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624"/>
  <workbookPr showInkAnnotation="0" autoCompressPictures="0"/>
  <bookViews>
    <workbookView xWindow="0" yWindow="0" windowWidth="25600" windowHeight="15540" tabRatio="500"/>
  </bookViews>
  <sheets>
    <sheet name="dados_brutos" sheetId="1" r:id="rId1"/>
    <sheet name="dicionário" sheetId="2" r:id="rId2"/>
    <sheet name="Sheet2" sheetId="4" r:id="rId3"/>
  </sheets>
  <definedNames>
    <definedName name="_xlnm._FilterDatabase" localSheetId="0" hidden="1">dados_brutos!$A$1:$U$5836</definedName>
    <definedName name="_xlnm.Extract" localSheetId="0">dados_brutos!#REF!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85" i="4" l="1"/>
  <c r="D885" i="4"/>
  <c r="E885" i="4"/>
  <c r="F885" i="4"/>
  <c r="G885" i="4"/>
  <c r="H885" i="4"/>
  <c r="I885" i="4"/>
  <c r="J885" i="4"/>
  <c r="K885" i="4"/>
  <c r="B885" i="4"/>
  <c r="C887" i="4"/>
  <c r="D887" i="4"/>
  <c r="E887" i="4"/>
  <c r="F887" i="4"/>
  <c r="G887" i="4"/>
  <c r="H887" i="4"/>
  <c r="I887" i="4"/>
  <c r="J887" i="4"/>
  <c r="K887" i="4"/>
  <c r="B887" i="4"/>
  <c r="C886" i="4"/>
  <c r="D886" i="4"/>
  <c r="E886" i="4"/>
  <c r="F886" i="4"/>
  <c r="G886" i="4"/>
  <c r="H886" i="4"/>
  <c r="I886" i="4"/>
  <c r="J886" i="4"/>
  <c r="K886" i="4"/>
  <c r="B886" i="4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V5836" i="1"/>
  <c r="W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S5836" i="1"/>
  <c r="T5836" i="1"/>
  <c r="U5836" i="1"/>
  <c r="E5836" i="1"/>
</calcChain>
</file>

<file path=xl/sharedStrings.xml><?xml version="1.0" encoding="utf-8"?>
<sst xmlns="http://schemas.openxmlformats.org/spreadsheetml/2006/main" count="426" uniqueCount="108">
  <si>
    <t>146400 e 147533</t>
  </si>
  <si>
    <t>149991 e 150117</t>
  </si>
  <si>
    <t>150104 e 150136</t>
  </si>
  <si>
    <t>151842 e 151844</t>
  </si>
  <si>
    <t>159512 e 159513</t>
  </si>
  <si>
    <t>159515 e 159516</t>
  </si>
  <si>
    <t>159517 e 159518</t>
  </si>
  <si>
    <t>162513 e 163690</t>
  </si>
  <si>
    <t>163629 e 163630</t>
  </si>
  <si>
    <t>165313 e 165312</t>
  </si>
  <si>
    <t>165313 e 165313</t>
  </si>
  <si>
    <t>165313 e 165314</t>
  </si>
  <si>
    <t>165313 e 165315</t>
  </si>
  <si>
    <t>165313 e 165316</t>
  </si>
  <si>
    <t>165313 e 165317</t>
  </si>
  <si>
    <t>165313 e 165318</t>
  </si>
  <si>
    <t>165313 e 165319</t>
  </si>
  <si>
    <t>169491 e 169618</t>
  </si>
  <si>
    <t>169501 e 169628</t>
  </si>
  <si>
    <t>169509 e 169636</t>
  </si>
  <si>
    <t>169737 e 169743</t>
  </si>
  <si>
    <t>SO</t>
  </si>
  <si>
    <t>amount</t>
  </si>
  <si>
    <t>cod_ibge</t>
  </si>
  <si>
    <t>MEC</t>
  </si>
  <si>
    <t>MS</t>
  </si>
  <si>
    <t>MDS</t>
  </si>
  <si>
    <t>CH</t>
  </si>
  <si>
    <t>OH</t>
  </si>
  <si>
    <t>pcorrup</t>
  </si>
  <si>
    <t>wcorrup</t>
  </si>
  <si>
    <t>audit_date</t>
  </si>
  <si>
    <t>Nome</t>
  </si>
  <si>
    <t>descrição</t>
  </si>
  <si>
    <t># da OS</t>
  </si>
  <si>
    <t># do código do IBGE</t>
  </si>
  <si>
    <t>valor da OS</t>
  </si>
  <si>
    <t>PIBpc</t>
  </si>
  <si>
    <t>OS do ministério da saúde</t>
  </si>
  <si>
    <t>OS do ministério da educação</t>
  </si>
  <si>
    <t>OS do ministério do desenvolvimento social</t>
  </si>
  <si>
    <t>Código de licitação - corrupção</t>
  </si>
  <si>
    <t>Código de licitação - má gestão</t>
  </si>
  <si>
    <t>Código de desvio - corrupção</t>
  </si>
  <si>
    <t>Código de desvio - má gestão</t>
  </si>
  <si>
    <t>Código de obras - má gestão</t>
  </si>
  <si>
    <t>OS de compras</t>
  </si>
  <si>
    <t>OS de obras</t>
  </si>
  <si>
    <t>OS de compras corrupta</t>
  </si>
  <si>
    <t>OS de obras corrupta</t>
  </si>
  <si>
    <t>Data do sorteio</t>
  </si>
  <si>
    <t>média do PIB per capita dos três anos anteriores ao sorteio</t>
  </si>
  <si>
    <t>Fonte</t>
  </si>
  <si>
    <t>CGU</t>
  </si>
  <si>
    <t>CEPESP</t>
  </si>
  <si>
    <t>IBGE</t>
  </si>
  <si>
    <t>POP</t>
  </si>
  <si>
    <t>concatenate</t>
  </si>
  <si>
    <t>judiciary</t>
  </si>
  <si>
    <t>média da população dos três anos anteriores ao sorteio</t>
  </si>
  <si>
    <t>existência de juizado especial criminal em 2004, 2006 e sede de comarca em 2009</t>
  </si>
  <si>
    <t>pop</t>
  </si>
  <si>
    <t>pib_capita</t>
  </si>
  <si>
    <t>purban</t>
  </si>
  <si>
    <t>.</t>
  </si>
  <si>
    <t>theil_ipea</t>
  </si>
  <si>
    <t>IPEA</t>
  </si>
  <si>
    <t>% dos recursos em transferências  em 2000</t>
  </si>
  <si>
    <t>% da população urbana no município em 2000</t>
  </si>
  <si>
    <t>transfers</t>
  </si>
  <si>
    <t>schooling</t>
  </si>
  <si>
    <t>d_reelected</t>
  </si>
  <si>
    <t>turnout</t>
  </si>
  <si>
    <t>comparecimento na última eleição municipal</t>
  </si>
  <si>
    <t>prefeito reeleito na última eleição municipal</t>
  </si>
  <si>
    <t>margem entre o primeiro e o segundo colocados na eleição municipal</t>
  </si>
  <si>
    <t>TSE</t>
  </si>
  <si>
    <t>party_pres</t>
  </si>
  <si>
    <t>probability of mayor beloging to the same party as president</t>
  </si>
  <si>
    <t>IBGE - MUNIC</t>
  </si>
  <si>
    <t xml:space="preserve">. </t>
  </si>
  <si>
    <t>iliteracy</t>
  </si>
  <si>
    <t>htransfers</t>
  </si>
  <si>
    <t>personnel</t>
  </si>
  <si>
    <t>medsupplies</t>
  </si>
  <si>
    <t>investment</t>
  </si>
  <si>
    <t>providers</t>
  </si>
  <si>
    <t>% of SUS transfers / total expenses in three years audited</t>
  </si>
  <si>
    <t>% of personnel expenses / total expenses in three years audited</t>
  </si>
  <si>
    <t>% of medsupplies expenses / total expenses in three years audited</t>
  </si>
  <si>
    <t>% of investment expenses / total expenses in three years audited</t>
  </si>
  <si>
    <t>% of providers expenses / total expenses in three years audited</t>
  </si>
  <si>
    <t>SIOPSdatasus</t>
  </si>
  <si>
    <t>IDH</t>
  </si>
  <si>
    <t>IFDM</t>
  </si>
  <si>
    <t>employed</t>
  </si>
  <si>
    <t>índice de desenvolvimento humano Censo 2000</t>
  </si>
  <si>
    <t>índice de Theil do município Censo 2000</t>
  </si>
  <si>
    <t>% de analfabetos na população Censo 2000</t>
  </si>
  <si>
    <t>média de anos de escolaridade para indivíduos &gt; 25 Censo 2000</t>
  </si>
  <si>
    <t xml:space="preserve"> para emprego e renda</t>
  </si>
  <si>
    <t>% pop.ocupada/PEA</t>
  </si>
  <si>
    <t>vote_margin</t>
  </si>
  <si>
    <t>gdp_capita</t>
  </si>
  <si>
    <t/>
  </si>
  <si>
    <t>average</t>
  </si>
  <si>
    <t>stddev</t>
  </si>
  <si>
    <t>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</si>
</sst>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000"/>
    <numFmt numFmtId="165" formatCode="_(* #,##0.0000_);_(* \(#,##0.0000\);_(* &quot;-&quot;??_);_(@_)"/>
    <numFmt numFmtId="166" formatCode="0.000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8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/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73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0" borderId="0" xfId="0" applyNumberFormat="1"/>
    <xf numFmtId="0" fontId="2" fillId="6" borderId="0" xfId="0" applyFont="1" applyFill="1" applyAlignment="1">
      <alignment horizontal="center"/>
    </xf>
    <xf numFmtId="0" fontId="0" fillId="0" borderId="0" xfId="0" applyBorder="1"/>
    <xf numFmtId="0" fontId="0" fillId="0" borderId="0" xfId="0" applyFont="1" applyBorder="1" applyAlignment="1">
      <alignment horizontal="left"/>
    </xf>
    <xf numFmtId="2" fontId="0" fillId="0" borderId="0" xfId="0" applyNumberFormat="1"/>
    <xf numFmtId="166" fontId="0" fillId="0" borderId="0" xfId="0" applyNumberFormat="1"/>
  </cellXfs>
  <cellStyles count="184">
    <cellStyle name="Comma" xfId="73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9145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baseColWidth="10" defaultRowHeight="15" x14ac:dyDescent="0"/>
  <cols>
    <col min="1" max="1" width="10.83203125" style="1"/>
    <col min="2" max="2" width="11.1640625" style="1" customWidth="1"/>
    <col min="3" max="3" width="13.1640625" customWidth="1"/>
    <col min="4" max="4" width="12.83203125" style="2" bestFit="1" customWidth="1"/>
    <col min="5" max="5" width="5.1640625" bestFit="1" customWidth="1"/>
    <col min="6" max="6" width="3.83203125" bestFit="1" customWidth="1"/>
    <col min="7" max="7" width="5.1640625" bestFit="1" customWidth="1"/>
    <col min="8" max="21" width="5.5" style="1" customWidth="1"/>
    <col min="22" max="23" width="6.1640625" style="1" customWidth="1"/>
    <col min="24" max="24" width="8" style="1" customWidth="1"/>
    <col min="25" max="25" width="8" customWidth="1"/>
    <col min="26" max="26" width="10.33203125" style="1" bestFit="1" customWidth="1"/>
    <col min="27" max="27" width="12.83203125" style="1" bestFit="1" customWidth="1"/>
    <col min="28" max="28" width="12" style="1" customWidth="1"/>
    <col min="29" max="29" width="10.6640625" style="1" customWidth="1"/>
    <col min="30" max="31" width="10.5" style="1" customWidth="1"/>
    <col min="32" max="32" width="10.5" customWidth="1"/>
    <col min="33" max="33" width="10.6640625" style="1" customWidth="1"/>
    <col min="34" max="34" width="10.83203125" style="1"/>
    <col min="35" max="36" width="13.1640625" style="1" customWidth="1"/>
    <col min="37" max="38" width="10.5" customWidth="1"/>
    <col min="39" max="42" width="11.33203125" style="1" customWidth="1"/>
    <col min="43" max="45" width="10.83203125" style="1"/>
    <col min="46" max="46" width="14" customWidth="1"/>
    <col min="49" max="49" width="14.33203125" customWidth="1"/>
    <col min="50" max="51" width="11.1640625" bestFit="1" customWidth="1"/>
  </cols>
  <sheetData>
    <row r="1" spans="1:51" s="6" customFormat="1">
      <c r="A1" s="5" t="s">
        <v>23</v>
      </c>
      <c r="B1" s="5" t="s">
        <v>21</v>
      </c>
      <c r="C1" s="5" t="s">
        <v>57</v>
      </c>
      <c r="D1" s="5" t="s">
        <v>22</v>
      </c>
      <c r="E1" s="5" t="s">
        <v>24</v>
      </c>
      <c r="F1" s="5" t="s">
        <v>25</v>
      </c>
      <c r="G1" s="5" t="s">
        <v>26</v>
      </c>
      <c r="H1" s="5">
        <v>4</v>
      </c>
      <c r="I1" s="5">
        <v>5</v>
      </c>
      <c r="J1" s="5">
        <v>6</v>
      </c>
      <c r="K1" s="5">
        <v>7</v>
      </c>
      <c r="L1" s="5">
        <v>8</v>
      </c>
      <c r="M1" s="5">
        <v>9</v>
      </c>
      <c r="N1" s="5">
        <v>10</v>
      </c>
      <c r="O1" s="5">
        <v>30</v>
      </c>
      <c r="P1" s="5">
        <v>31</v>
      </c>
      <c r="Q1" s="5">
        <v>11</v>
      </c>
      <c r="R1" s="5">
        <v>12</v>
      </c>
      <c r="S1" s="5">
        <v>13</v>
      </c>
      <c r="T1" s="5">
        <v>14</v>
      </c>
      <c r="U1" s="5">
        <v>19</v>
      </c>
      <c r="V1" s="5" t="s">
        <v>27</v>
      </c>
      <c r="W1" s="5" t="s">
        <v>28</v>
      </c>
      <c r="X1" s="5" t="s">
        <v>29</v>
      </c>
      <c r="Y1" s="5" t="s">
        <v>30</v>
      </c>
      <c r="Z1" s="5" t="s">
        <v>31</v>
      </c>
      <c r="AA1" s="12" t="s">
        <v>62</v>
      </c>
      <c r="AB1" s="12" t="s">
        <v>61</v>
      </c>
      <c r="AC1" s="12" t="s">
        <v>58</v>
      </c>
      <c r="AD1" s="12" t="s">
        <v>63</v>
      </c>
      <c r="AE1" s="12" t="s">
        <v>69</v>
      </c>
      <c r="AF1" s="12" t="s">
        <v>65</v>
      </c>
      <c r="AG1" s="13" t="s">
        <v>71</v>
      </c>
      <c r="AH1" s="13" t="s">
        <v>72</v>
      </c>
      <c r="AI1" s="13" t="s">
        <v>102</v>
      </c>
      <c r="AJ1" s="13" t="s">
        <v>77</v>
      </c>
      <c r="AK1" s="14" t="s">
        <v>70</v>
      </c>
      <c r="AL1" s="14" t="s">
        <v>81</v>
      </c>
      <c r="AM1" s="15" t="s">
        <v>82</v>
      </c>
      <c r="AN1" s="15" t="s">
        <v>83</v>
      </c>
      <c r="AO1" s="15" t="s">
        <v>84</v>
      </c>
      <c r="AP1" s="15" t="s">
        <v>85</v>
      </c>
      <c r="AQ1" s="15" t="s">
        <v>86</v>
      </c>
      <c r="AR1" s="17" t="s">
        <v>93</v>
      </c>
      <c r="AS1" s="17" t="s">
        <v>94</v>
      </c>
      <c r="AT1" s="17" t="s">
        <v>95</v>
      </c>
      <c r="AW1"/>
      <c r="AX1"/>
      <c r="AY1"/>
    </row>
    <row r="2" spans="1:51">
      <c r="A2" s="1">
        <v>431010</v>
      </c>
      <c r="B2" s="3">
        <v>230178</v>
      </c>
      <c r="C2" s="8">
        <v>4310102009</v>
      </c>
      <c r="D2" s="4">
        <v>384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1</v>
      </c>
      <c r="W2" s="1">
        <v>0</v>
      </c>
      <c r="X2" s="1">
        <f>IF(AND($V2=1,OR($H2=1,$I2=1,$J2=1,$L2=1,$M2=1,$Q2=1,$R2=1,$S2=1)),1,0)</f>
        <v>0</v>
      </c>
      <c r="Y2" s="1">
        <f>IF(AND($W2=1,OR($H2=1,$I2=1,$J2=1,$L2=1,$M2=1,$Q2=1,$R2=1,$S2=1)),1,0)</f>
        <v>0</v>
      </c>
      <c r="Z2" s="1">
        <v>2009</v>
      </c>
      <c r="AA2" s="7">
        <v>15801.123333333331</v>
      </c>
      <c r="AB2" s="7">
        <v>29976.333333333332</v>
      </c>
      <c r="AC2" s="1">
        <v>1</v>
      </c>
      <c r="AD2" s="9">
        <v>0.95378637874995331</v>
      </c>
      <c r="AE2" s="9">
        <v>0.11376</v>
      </c>
      <c r="AF2" s="10">
        <v>0.441</v>
      </c>
      <c r="AG2" s="1">
        <v>0</v>
      </c>
      <c r="AH2" s="9">
        <v>0.90231452961365843</v>
      </c>
      <c r="AI2" s="11">
        <v>1.4200000000000017</v>
      </c>
      <c r="AJ2" s="11">
        <v>0</v>
      </c>
      <c r="AK2" s="11">
        <v>5.3869999999999996</v>
      </c>
      <c r="AL2" s="7">
        <v>5.4870000000000001</v>
      </c>
      <c r="AM2" s="11">
        <v>19.633333333333336</v>
      </c>
      <c r="AN2" s="11">
        <v>31.536666666666665</v>
      </c>
      <c r="AO2" s="11">
        <v>1.4333333333333333</v>
      </c>
      <c r="AP2" s="11">
        <v>3.5666666666666664</v>
      </c>
      <c r="AQ2" s="11">
        <v>48.54666666666666</v>
      </c>
      <c r="AR2" s="11">
        <v>0.82199999999999995</v>
      </c>
      <c r="AS2" s="11">
        <v>0.52008067599999996</v>
      </c>
      <c r="AT2" s="11">
        <v>0.94174021627910276</v>
      </c>
      <c r="AX2" s="16"/>
    </row>
    <row r="3" spans="1:51">
      <c r="A3" s="1">
        <v>420215</v>
      </c>
      <c r="B3" s="3">
        <v>183222</v>
      </c>
      <c r="C3" s="8">
        <v>4202152006</v>
      </c>
      <c r="D3" s="4">
        <v>405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0</v>
      </c>
      <c r="X3" s="1">
        <f t="shared" ref="X3:X66" si="0">IF(AND($V3=1,OR($H3=1,$I3=1,$J3=1,$L3=1,$M3=1,$Q3=1,$R3=1,$S3=1)),1,0)</f>
        <v>0</v>
      </c>
      <c r="Y3" s="1">
        <f t="shared" ref="Y3:Y66" si="1">IF(AND($W3=1,OR($H3=1,$I3=1,$J3=1,$L3=1,$M3=1,$Q3=1,$R3=1,$S3=1)),1,0)</f>
        <v>0</v>
      </c>
      <c r="Z3" s="1">
        <v>2006</v>
      </c>
      <c r="AA3" s="7">
        <v>9185.6133333333328</v>
      </c>
      <c r="AB3" s="7">
        <v>2251</v>
      </c>
      <c r="AC3" s="1">
        <v>0</v>
      </c>
      <c r="AD3" s="9">
        <v>0.36785162287480683</v>
      </c>
      <c r="AE3" s="9">
        <v>0.14212</v>
      </c>
      <c r="AF3" s="10">
        <v>0.51800000000000002</v>
      </c>
      <c r="AG3" s="1">
        <v>0</v>
      </c>
      <c r="AH3" s="9">
        <v>0.93180000000000007</v>
      </c>
      <c r="AI3" s="11">
        <v>7.8389999999999986</v>
      </c>
      <c r="AJ3" s="11">
        <v>0</v>
      </c>
      <c r="AK3" s="11">
        <v>4.0309999999999997</v>
      </c>
      <c r="AL3" s="7">
        <v>10.962999999999999</v>
      </c>
      <c r="AM3" s="11">
        <v>21.823333333333334</v>
      </c>
      <c r="AN3" s="11">
        <v>46.386666666666663</v>
      </c>
      <c r="AO3" s="11">
        <v>0</v>
      </c>
      <c r="AP3" s="11">
        <v>10.526666666666666</v>
      </c>
      <c r="AQ3" s="11">
        <v>16.239999999999998</v>
      </c>
      <c r="AR3" s="11">
        <v>0.75900000000000001</v>
      </c>
      <c r="AS3" s="11">
        <v>0.40100792730000001</v>
      </c>
      <c r="AT3" s="11">
        <v>0.98992794128391481</v>
      </c>
      <c r="AX3" s="16"/>
    </row>
    <row r="4" spans="1:51">
      <c r="A4" s="1">
        <v>210235</v>
      </c>
      <c r="B4" s="3">
        <v>234573</v>
      </c>
      <c r="C4" s="8">
        <v>2102352009</v>
      </c>
      <c r="D4" s="4">
        <v>609</v>
      </c>
      <c r="E4" s="1">
        <v>1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f t="shared" si="0"/>
        <v>0</v>
      </c>
      <c r="Y4" s="1">
        <f t="shared" si="1"/>
        <v>0</v>
      </c>
      <c r="Z4" s="1">
        <v>2009</v>
      </c>
      <c r="AA4" s="7">
        <v>2473.9633333333336</v>
      </c>
      <c r="AB4" s="7">
        <v>14530.666666666666</v>
      </c>
      <c r="AC4" s="1">
        <v>0</v>
      </c>
      <c r="AD4" s="9">
        <v>0.27376645926783388</v>
      </c>
      <c r="AE4" s="9">
        <v>0.15611</v>
      </c>
      <c r="AF4" s="10">
        <v>0.48099999999999998</v>
      </c>
      <c r="AG4" s="1">
        <v>1</v>
      </c>
      <c r="AH4" s="9">
        <v>0.86366873537491096</v>
      </c>
      <c r="AI4" s="11">
        <v>32.96</v>
      </c>
      <c r="AJ4" s="11">
        <v>0</v>
      </c>
      <c r="AK4" s="11">
        <v>2.298</v>
      </c>
      <c r="AL4" s="7">
        <v>38.414000000000001</v>
      </c>
      <c r="AM4" s="11">
        <v>50.663333333333327</v>
      </c>
      <c r="AN4" s="11">
        <v>29.923333333333332</v>
      </c>
      <c r="AO4" s="11">
        <v>7.9466666666666663</v>
      </c>
      <c r="AP4" s="11">
        <v>11.006666666666668</v>
      </c>
      <c r="AQ4" s="11">
        <v>7.6566666666666663</v>
      </c>
      <c r="AR4" s="11">
        <v>0.54700000000000004</v>
      </c>
      <c r="AS4" s="11">
        <v>0.25690321500000002</v>
      </c>
      <c r="AT4" s="11">
        <v>0.96891251614593665</v>
      </c>
      <c r="AX4" s="16"/>
    </row>
    <row r="5" spans="1:51">
      <c r="A5" s="1">
        <v>231270</v>
      </c>
      <c r="B5" s="3">
        <v>229990</v>
      </c>
      <c r="C5" s="8">
        <v>2312702009</v>
      </c>
      <c r="D5" s="4">
        <v>612.6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1</v>
      </c>
      <c r="W5" s="1">
        <v>0</v>
      </c>
      <c r="X5" s="1">
        <f t="shared" si="0"/>
        <v>0</v>
      </c>
      <c r="Y5" s="1">
        <f t="shared" si="1"/>
        <v>0</v>
      </c>
      <c r="Z5" s="1">
        <v>2009</v>
      </c>
      <c r="AA5" s="7">
        <v>3626.6866666666665</v>
      </c>
      <c r="AB5" s="7">
        <v>27288.333333333332</v>
      </c>
      <c r="AC5" s="1">
        <v>1</v>
      </c>
      <c r="AD5" s="9">
        <v>0.5760146923783287</v>
      </c>
      <c r="AE5" s="9">
        <v>0.27515000000000001</v>
      </c>
      <c r="AF5" s="10">
        <v>0.65600000000000003</v>
      </c>
      <c r="AG5" s="1">
        <v>1</v>
      </c>
      <c r="AH5" s="9">
        <v>0.84773952925759788</v>
      </c>
      <c r="AI5" s="11">
        <v>12.420000000000002</v>
      </c>
      <c r="AJ5" s="11">
        <v>1</v>
      </c>
      <c r="AK5" s="11">
        <v>3.3980000000000001</v>
      </c>
      <c r="AL5" s="7">
        <v>35.561</v>
      </c>
      <c r="AM5" s="11">
        <v>65.62</v>
      </c>
      <c r="AN5" s="11">
        <v>47.843333333333334</v>
      </c>
      <c r="AO5" s="11">
        <v>0.85666666666666658</v>
      </c>
      <c r="AP5" s="11">
        <v>7.373333333333334</v>
      </c>
      <c r="AQ5" s="11">
        <v>25.599999999999998</v>
      </c>
      <c r="AR5" s="11">
        <v>0.61799999999999999</v>
      </c>
      <c r="AS5" s="11">
        <v>0.344612421</v>
      </c>
      <c r="AT5" s="11">
        <v>0.89666613031997844</v>
      </c>
      <c r="AX5" s="16"/>
    </row>
    <row r="6" spans="1:51">
      <c r="A6" s="1">
        <v>432110</v>
      </c>
      <c r="B6" s="3">
        <v>226937</v>
      </c>
      <c r="C6" s="8">
        <v>4321102009</v>
      </c>
      <c r="D6" s="4">
        <v>624</v>
      </c>
      <c r="E6" s="1">
        <v>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1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</v>
      </c>
      <c r="T6" s="1">
        <v>0</v>
      </c>
      <c r="U6" s="1">
        <v>0</v>
      </c>
      <c r="V6" s="1">
        <v>1</v>
      </c>
      <c r="W6" s="1">
        <v>0</v>
      </c>
      <c r="X6" s="1">
        <f t="shared" si="0"/>
        <v>1</v>
      </c>
      <c r="Y6" s="1">
        <f t="shared" si="1"/>
        <v>0</v>
      </c>
      <c r="Z6" s="1">
        <v>2009</v>
      </c>
      <c r="AA6" s="7">
        <v>8775.6200000000008</v>
      </c>
      <c r="AB6" s="7">
        <v>17448.666666666668</v>
      </c>
      <c r="AC6" s="1">
        <v>1</v>
      </c>
      <c r="AD6" s="9">
        <v>0.85175863973973365</v>
      </c>
      <c r="AE6" s="9">
        <v>0.20533999999999999</v>
      </c>
      <c r="AF6" s="10">
        <v>0.63700000000000001</v>
      </c>
      <c r="AG6" s="1">
        <v>1</v>
      </c>
      <c r="AH6" s="9">
        <v>0.82990003029385029</v>
      </c>
      <c r="AI6" s="11">
        <v>10.14</v>
      </c>
      <c r="AJ6" s="11">
        <v>0</v>
      </c>
      <c r="AK6" s="11">
        <v>5.57</v>
      </c>
      <c r="AL6" s="7">
        <v>10.414999999999999</v>
      </c>
      <c r="AM6" s="11">
        <v>27.733333333333334</v>
      </c>
      <c r="AN6" s="11">
        <v>24.863333333333333</v>
      </c>
      <c r="AO6" s="11">
        <v>4.3133333333333335</v>
      </c>
      <c r="AP6" s="11">
        <v>4.78</v>
      </c>
      <c r="AQ6" s="11">
        <v>14.266666666666666</v>
      </c>
      <c r="AR6" s="11">
        <v>0.78</v>
      </c>
      <c r="AS6" s="11">
        <v>0.36033847800000002</v>
      </c>
      <c r="AT6" s="11">
        <v>0.85312850503300175</v>
      </c>
      <c r="AX6" s="16"/>
    </row>
    <row r="7" spans="1:51">
      <c r="A7" s="1">
        <v>431242</v>
      </c>
      <c r="B7" s="3">
        <v>171463</v>
      </c>
      <c r="C7" s="8">
        <v>4312422005</v>
      </c>
      <c r="D7" s="4">
        <v>648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f t="shared" si="0"/>
        <v>0</v>
      </c>
      <c r="Y7" s="1">
        <f t="shared" si="1"/>
        <v>0</v>
      </c>
      <c r="Z7" s="1">
        <v>2005</v>
      </c>
      <c r="AA7" s="7">
        <v>10836.73</v>
      </c>
      <c r="AB7" s="7">
        <v>2859</v>
      </c>
      <c r="AC7" s="1">
        <v>0</v>
      </c>
      <c r="AD7" s="9">
        <v>0.1540041067761807</v>
      </c>
      <c r="AE7" s="9">
        <v>0.21021000000000001</v>
      </c>
      <c r="AF7" s="10">
        <v>0.50600000000000001</v>
      </c>
      <c r="AG7" s="1">
        <v>0</v>
      </c>
      <c r="AH7" s="9">
        <v>0.98424999999999996</v>
      </c>
      <c r="AI7" s="11">
        <v>9.6200000000000045</v>
      </c>
      <c r="AJ7" s="11">
        <v>0</v>
      </c>
      <c r="AK7" s="11">
        <v>4.4400000000000004</v>
      </c>
      <c r="AL7" s="7">
        <v>13.848000000000001</v>
      </c>
      <c r="AM7" s="11">
        <v>24.573333333333334</v>
      </c>
      <c r="AN7" s="11">
        <v>42.456666666666671</v>
      </c>
      <c r="AO7" s="11">
        <v>3.9533333333333331</v>
      </c>
      <c r="AP7" s="11">
        <v>15.243333333333334</v>
      </c>
      <c r="AQ7" s="11">
        <v>27.74</v>
      </c>
      <c r="AR7" s="11">
        <v>0.77600000000000002</v>
      </c>
      <c r="AS7" s="11">
        <v>0.51539397669999998</v>
      </c>
      <c r="AT7" s="11">
        <v>0.96142861491165843</v>
      </c>
      <c r="AX7" s="16"/>
    </row>
    <row r="8" spans="1:51">
      <c r="A8" s="1">
        <v>220720</v>
      </c>
      <c r="B8" s="3">
        <v>180552</v>
      </c>
      <c r="C8" s="8">
        <v>2207202006</v>
      </c>
      <c r="D8" s="4">
        <v>675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1</v>
      </c>
      <c r="W8" s="1">
        <v>0</v>
      </c>
      <c r="X8" s="1">
        <f t="shared" si="0"/>
        <v>0</v>
      </c>
      <c r="Y8" s="1">
        <f t="shared" si="1"/>
        <v>0</v>
      </c>
      <c r="Z8" s="1">
        <v>2006</v>
      </c>
      <c r="AA8" s="7">
        <v>1718.5833333333333</v>
      </c>
      <c r="AB8" s="7">
        <v>7332</v>
      </c>
      <c r="AC8" s="1">
        <v>0</v>
      </c>
      <c r="AD8" s="9">
        <v>0.35567010309278352</v>
      </c>
      <c r="AE8" s="9">
        <v>0.24965000000000001</v>
      </c>
      <c r="AF8" s="10">
        <v>0.55300000000000005</v>
      </c>
      <c r="AG8" s="1">
        <v>0</v>
      </c>
      <c r="AH8" s="9">
        <v>0.89052000000000009</v>
      </c>
      <c r="AI8" s="11">
        <v>1.3179999999999978</v>
      </c>
      <c r="AJ8" s="11">
        <v>0</v>
      </c>
      <c r="AK8" s="11">
        <v>1.7170000000000001</v>
      </c>
      <c r="AL8" s="7">
        <v>47.284999999999997</v>
      </c>
      <c r="AM8" s="11">
        <v>43.74</v>
      </c>
      <c r="AN8" s="11">
        <v>59.293333333333329</v>
      </c>
      <c r="AO8" s="11">
        <v>19.633333333333333</v>
      </c>
      <c r="AP8" s="11">
        <v>3.706666666666667</v>
      </c>
      <c r="AQ8" s="11">
        <v>5.9533333333333331</v>
      </c>
      <c r="AR8" s="11">
        <v>0.53900000000000003</v>
      </c>
      <c r="AS8" s="11">
        <v>0.55422106689999995</v>
      </c>
      <c r="AT8" s="11">
        <v>0.91031192891242285</v>
      </c>
      <c r="AX8" s="16"/>
    </row>
    <row r="9" spans="1:51">
      <c r="A9" s="1">
        <v>315920</v>
      </c>
      <c r="B9" s="3">
        <v>142314</v>
      </c>
      <c r="C9" s="8">
        <v>3159202004</v>
      </c>
      <c r="D9" s="4">
        <v>720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</v>
      </c>
      <c r="V9" s="1">
        <v>1</v>
      </c>
      <c r="W9" s="1">
        <v>0</v>
      </c>
      <c r="X9" s="1">
        <f t="shared" si="0"/>
        <v>0</v>
      </c>
      <c r="Y9" s="1">
        <f t="shared" si="1"/>
        <v>0</v>
      </c>
      <c r="Z9" s="1">
        <v>2004</v>
      </c>
      <c r="AA9" s="7">
        <v>5124.8566666666666</v>
      </c>
      <c r="AB9" s="7">
        <v>5750</v>
      </c>
      <c r="AC9" s="1">
        <v>0</v>
      </c>
      <c r="AD9" s="9">
        <v>0.59161457210605739</v>
      </c>
      <c r="AE9" s="9">
        <v>0.13256999999999999</v>
      </c>
      <c r="AF9" s="10">
        <v>0.47799999999999998</v>
      </c>
      <c r="AG9" s="1">
        <v>1</v>
      </c>
      <c r="AH9" s="9">
        <v>0.91949999999999998</v>
      </c>
      <c r="AI9" s="11">
        <v>17.254000000000005</v>
      </c>
      <c r="AJ9" s="11">
        <v>0</v>
      </c>
      <c r="AK9" s="11">
        <v>4.5739999999999998</v>
      </c>
      <c r="AL9" s="7">
        <v>9.4410000000000007</v>
      </c>
      <c r="AM9" s="11">
        <v>22.43</v>
      </c>
      <c r="AN9" s="11">
        <v>41.704999999999998</v>
      </c>
      <c r="AO9" s="11">
        <v>11.059999999999999</v>
      </c>
      <c r="AP9" s="11">
        <v>7.02</v>
      </c>
      <c r="AQ9" s="11">
        <v>8.2899999999999991</v>
      </c>
      <c r="AR9" s="11">
        <v>0.76800000000000002</v>
      </c>
      <c r="AS9" s="11">
        <v>0.33620304410000001</v>
      </c>
      <c r="AT9" s="11">
        <v>0.95543455994541682</v>
      </c>
      <c r="AX9" s="16"/>
    </row>
    <row r="10" spans="1:51">
      <c r="A10" s="1">
        <v>431415</v>
      </c>
      <c r="B10" s="3">
        <v>174086</v>
      </c>
      <c r="C10" s="8">
        <v>4314152005</v>
      </c>
      <c r="D10" s="4">
        <v>729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f t="shared" si="0"/>
        <v>0</v>
      </c>
      <c r="Y10" s="1">
        <f t="shared" si="1"/>
        <v>0</v>
      </c>
      <c r="Z10" s="1">
        <v>2005</v>
      </c>
      <c r="AA10" s="7">
        <v>6533.4666666666672</v>
      </c>
      <c r="AB10" s="7">
        <v>7544</v>
      </c>
      <c r="AC10" s="1">
        <v>0</v>
      </c>
      <c r="AD10" s="9">
        <v>0.46926652892561982</v>
      </c>
      <c r="AE10" s="9">
        <v>0.20043</v>
      </c>
      <c r="AF10" s="10">
        <v>0.29799999999999999</v>
      </c>
      <c r="AG10" s="1">
        <v>1</v>
      </c>
      <c r="AH10" s="9">
        <v>0.92433999999999994</v>
      </c>
      <c r="AI10" s="11">
        <v>15.530000000000001</v>
      </c>
      <c r="AJ10" s="11">
        <v>0.33400000000000002</v>
      </c>
      <c r="AK10" s="11">
        <v>4.4820000000000002</v>
      </c>
      <c r="AL10" s="7">
        <v>7.6120000000000001</v>
      </c>
      <c r="AM10" s="11">
        <v>33.513333333333328</v>
      </c>
      <c r="AN10" s="11">
        <v>52.583333333333336</v>
      </c>
      <c r="AO10" s="11">
        <v>3.4933333333333336</v>
      </c>
      <c r="AP10" s="11">
        <v>9.56</v>
      </c>
      <c r="AQ10" s="11">
        <v>22.613333333333333</v>
      </c>
      <c r="AR10" s="11">
        <v>0.78900000000000003</v>
      </c>
      <c r="AS10" s="11">
        <v>0.3267702757</v>
      </c>
      <c r="AT10" s="11">
        <v>0.98008165671124292</v>
      </c>
      <c r="AX10" s="16"/>
    </row>
    <row r="11" spans="1:51">
      <c r="A11" s="1">
        <v>510617</v>
      </c>
      <c r="B11" s="3">
        <v>142558</v>
      </c>
      <c r="C11" s="8">
        <v>5106172004</v>
      </c>
      <c r="D11" s="4">
        <v>780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f t="shared" si="0"/>
        <v>0</v>
      </c>
      <c r="Y11" s="1">
        <f t="shared" si="1"/>
        <v>0</v>
      </c>
      <c r="Z11" s="1">
        <v>2004</v>
      </c>
      <c r="AA11" s="7">
        <v>4587.7566666666671</v>
      </c>
      <c r="AB11" s="7">
        <v>8929</v>
      </c>
      <c r="AC11" s="1">
        <v>0</v>
      </c>
      <c r="AD11" s="9" t="s">
        <v>64</v>
      </c>
      <c r="AE11" s="9" t="s">
        <v>64</v>
      </c>
      <c r="AF11" s="10" t="s">
        <v>64</v>
      </c>
      <c r="AG11" s="1">
        <v>0</v>
      </c>
      <c r="AH11" s="9">
        <v>0.82968000000000008</v>
      </c>
      <c r="AI11" s="11">
        <v>0.65099999999999625</v>
      </c>
      <c r="AJ11" s="11">
        <v>0</v>
      </c>
      <c r="AK11" s="11" t="s">
        <v>64</v>
      </c>
      <c r="AL11" s="7" t="s">
        <v>64</v>
      </c>
      <c r="AM11" s="11">
        <v>11.555</v>
      </c>
      <c r="AN11" s="11">
        <v>44.61</v>
      </c>
      <c r="AO11" s="11">
        <v>0</v>
      </c>
      <c r="AP11" s="11">
        <v>9.875</v>
      </c>
      <c r="AQ11" s="11">
        <v>7.2750000000000004</v>
      </c>
      <c r="AR11" s="11" t="s">
        <v>64</v>
      </c>
      <c r="AS11" s="11" t="s">
        <v>64</v>
      </c>
      <c r="AT11" s="11" t="s">
        <v>64</v>
      </c>
      <c r="AX11" s="16"/>
    </row>
    <row r="12" spans="1:51">
      <c r="A12" s="1">
        <v>220720</v>
      </c>
      <c r="B12" s="3">
        <v>180858</v>
      </c>
      <c r="C12" s="8">
        <v>2207202006</v>
      </c>
      <c r="D12" s="4">
        <v>780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1</v>
      </c>
      <c r="Q12" s="1">
        <v>0</v>
      </c>
      <c r="R12" s="1">
        <v>0</v>
      </c>
      <c r="S12" s="1">
        <v>1</v>
      </c>
      <c r="T12" s="1">
        <v>0</v>
      </c>
      <c r="U12" s="1">
        <v>0</v>
      </c>
      <c r="V12" s="1">
        <v>1</v>
      </c>
      <c r="W12" s="1">
        <v>0</v>
      </c>
      <c r="X12" s="1">
        <f t="shared" si="0"/>
        <v>1</v>
      </c>
      <c r="Y12" s="1">
        <f t="shared" si="1"/>
        <v>0</v>
      </c>
      <c r="Z12" s="1">
        <v>2006</v>
      </c>
      <c r="AA12" s="7">
        <v>1718.5833333333333</v>
      </c>
      <c r="AB12" s="7">
        <v>7332</v>
      </c>
      <c r="AC12" s="1">
        <v>0</v>
      </c>
      <c r="AD12" s="9">
        <v>0.35567010309278352</v>
      </c>
      <c r="AE12" s="9">
        <v>0.24965000000000001</v>
      </c>
      <c r="AF12" s="10">
        <v>0.55300000000000005</v>
      </c>
      <c r="AG12" s="1">
        <v>0</v>
      </c>
      <c r="AH12" s="9">
        <v>0.89052000000000009</v>
      </c>
      <c r="AI12" s="11">
        <v>1.3179999999999978</v>
      </c>
      <c r="AJ12" s="11">
        <v>0</v>
      </c>
      <c r="AK12" s="11">
        <v>1.7170000000000001</v>
      </c>
      <c r="AL12" s="7">
        <v>47.284999999999997</v>
      </c>
      <c r="AM12" s="11">
        <v>43.74</v>
      </c>
      <c r="AN12" s="11">
        <v>59.293333333333329</v>
      </c>
      <c r="AO12" s="11">
        <v>19.633333333333333</v>
      </c>
      <c r="AP12" s="11">
        <v>3.706666666666667</v>
      </c>
      <c r="AQ12" s="11">
        <v>5.9533333333333331</v>
      </c>
      <c r="AR12" s="11">
        <v>0.53900000000000003</v>
      </c>
      <c r="AS12" s="11">
        <v>0.55422106689999995</v>
      </c>
      <c r="AT12" s="11">
        <v>0.91031192891242285</v>
      </c>
      <c r="AX12" s="16"/>
    </row>
    <row r="13" spans="1:51">
      <c r="A13" s="1">
        <v>316170</v>
      </c>
      <c r="B13" s="3">
        <v>226931</v>
      </c>
      <c r="C13" s="8">
        <v>3161702009</v>
      </c>
      <c r="D13" s="4">
        <v>912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1</v>
      </c>
      <c r="W13" s="1">
        <v>0</v>
      </c>
      <c r="X13" s="1">
        <f t="shared" si="0"/>
        <v>0</v>
      </c>
      <c r="Y13" s="1">
        <f t="shared" si="1"/>
        <v>0</v>
      </c>
      <c r="Z13" s="1">
        <v>2009</v>
      </c>
      <c r="AA13" s="7">
        <v>12846.840000000002</v>
      </c>
      <c r="AB13" s="7">
        <v>5228</v>
      </c>
      <c r="AC13" s="1">
        <v>0</v>
      </c>
      <c r="AD13" s="9">
        <v>0.71704712812960236</v>
      </c>
      <c r="AE13" s="9">
        <v>0.14801</v>
      </c>
      <c r="AF13" s="10">
        <v>0.51900000000000002</v>
      </c>
      <c r="AG13" s="1">
        <v>1</v>
      </c>
      <c r="AH13" s="9">
        <v>0.95340669632404595</v>
      </c>
      <c r="AI13" s="11">
        <v>54.06</v>
      </c>
      <c r="AJ13" s="11">
        <v>0</v>
      </c>
      <c r="AK13" s="11">
        <v>4.3940000000000001</v>
      </c>
      <c r="AL13" s="7">
        <v>14.711</v>
      </c>
      <c r="AM13" s="11">
        <v>14.096666666666666</v>
      </c>
      <c r="AN13" s="11">
        <v>56.963333333333331</v>
      </c>
      <c r="AO13" s="11">
        <v>2.3833333333333333</v>
      </c>
      <c r="AP13" s="11">
        <v>13.523333333333333</v>
      </c>
      <c r="AQ13" s="11">
        <v>8.2099999999999991</v>
      </c>
      <c r="AR13" s="11">
        <v>0.73899999999999999</v>
      </c>
      <c r="AS13" s="11">
        <v>0.346663518</v>
      </c>
      <c r="AT13" s="11">
        <v>0.91293851407085536</v>
      </c>
      <c r="AX13" s="16"/>
    </row>
    <row r="14" spans="1:51">
      <c r="A14" s="1">
        <v>270590</v>
      </c>
      <c r="B14" s="3">
        <v>229985</v>
      </c>
      <c r="C14" s="8">
        <v>2705902009</v>
      </c>
      <c r="D14" s="4">
        <v>989.9</v>
      </c>
      <c r="E14" s="1">
        <v>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f t="shared" si="0"/>
        <v>0</v>
      </c>
      <c r="Y14" s="1">
        <f t="shared" si="1"/>
        <v>0</v>
      </c>
      <c r="Z14" s="1">
        <v>2009</v>
      </c>
      <c r="AA14" s="7">
        <v>2739.6533333333336</v>
      </c>
      <c r="AB14" s="7">
        <v>4972</v>
      </c>
      <c r="AC14" s="1">
        <v>0</v>
      </c>
      <c r="AD14" s="9">
        <v>0.22219929853517639</v>
      </c>
      <c r="AE14" s="9">
        <v>0.18420999999999998</v>
      </c>
      <c r="AF14" s="10">
        <v>0.57799999999999996</v>
      </c>
      <c r="AG14" s="1">
        <v>0</v>
      </c>
      <c r="AH14" s="9">
        <v>0.84880312652662426</v>
      </c>
      <c r="AI14" s="11">
        <v>3.3199999999999932</v>
      </c>
      <c r="AJ14" s="11">
        <v>0</v>
      </c>
      <c r="AK14" s="11">
        <v>1.901</v>
      </c>
      <c r="AL14" s="7">
        <v>52.531999999999996</v>
      </c>
      <c r="AM14" s="11">
        <v>39.416666666666671</v>
      </c>
      <c r="AN14" s="11">
        <v>54.216666666666669</v>
      </c>
      <c r="AO14" s="11">
        <v>5.873333333333334</v>
      </c>
      <c r="AP14" s="11">
        <v>1.3699999999999999</v>
      </c>
      <c r="AQ14" s="11">
        <v>4.0599999999999996</v>
      </c>
      <c r="AR14" s="11">
        <v>0.54400000000000004</v>
      </c>
      <c r="AS14" s="11">
        <v>0.17925754499999999</v>
      </c>
      <c r="AT14" s="11">
        <v>0.99296445380741649</v>
      </c>
      <c r="AX14" s="16"/>
    </row>
    <row r="15" spans="1:51">
      <c r="A15" s="1">
        <v>315410</v>
      </c>
      <c r="B15" s="3">
        <v>148734</v>
      </c>
      <c r="C15" s="8">
        <v>3154102004</v>
      </c>
      <c r="D15" s="4">
        <v>1000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f t="shared" si="0"/>
        <v>0</v>
      </c>
      <c r="Y15" s="1">
        <f t="shared" si="1"/>
        <v>0</v>
      </c>
      <c r="Z15" s="1">
        <v>2004</v>
      </c>
      <c r="AA15" s="7">
        <v>2785.2766666666666</v>
      </c>
      <c r="AB15" s="7">
        <v>14313</v>
      </c>
      <c r="AC15" s="1">
        <v>0</v>
      </c>
      <c r="AD15" s="9">
        <v>0.88898704358068315</v>
      </c>
      <c r="AE15" s="9">
        <v>0.25163000000000002</v>
      </c>
      <c r="AF15" s="10">
        <v>0.53500000000000003</v>
      </c>
      <c r="AG15" s="1">
        <v>1</v>
      </c>
      <c r="AH15" s="9">
        <v>0.86802999999999997</v>
      </c>
      <c r="AI15" s="11">
        <v>7.4779999999999944</v>
      </c>
      <c r="AJ15" s="11">
        <v>0.66700000000000004</v>
      </c>
      <c r="AK15" s="11">
        <v>4.7830000000000004</v>
      </c>
      <c r="AL15" s="7">
        <v>15.553000000000001</v>
      </c>
      <c r="AM15" s="11">
        <v>45.269999999999996</v>
      </c>
      <c r="AN15" s="11">
        <v>47.97</v>
      </c>
      <c r="AO15" s="11">
        <v>4.7899999999999991</v>
      </c>
      <c r="AP15" s="11">
        <v>7.2350000000000003</v>
      </c>
      <c r="AQ15" s="11">
        <v>11.025</v>
      </c>
      <c r="AR15" s="11">
        <v>0.746</v>
      </c>
      <c r="AS15" s="11">
        <v>0.30570831669999998</v>
      </c>
      <c r="AT15" s="11">
        <v>0.85256701724786421</v>
      </c>
      <c r="AX15" s="16"/>
    </row>
    <row r="16" spans="1:51">
      <c r="A16" s="1">
        <v>351518</v>
      </c>
      <c r="B16" s="3">
        <v>148739</v>
      </c>
      <c r="C16" s="8">
        <v>3515182004</v>
      </c>
      <c r="D16" s="4">
        <v>1019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1</v>
      </c>
      <c r="U16" s="1">
        <v>0</v>
      </c>
      <c r="V16" s="1">
        <v>1</v>
      </c>
      <c r="W16" s="1">
        <v>0</v>
      </c>
      <c r="X16" s="1">
        <f t="shared" si="0"/>
        <v>0</v>
      </c>
      <c r="Y16" s="1">
        <f t="shared" si="1"/>
        <v>0</v>
      </c>
      <c r="Z16" s="1">
        <v>2004</v>
      </c>
      <c r="AA16" s="7">
        <v>7706.4133333333339</v>
      </c>
      <c r="AB16" s="7">
        <v>15045.666666666666</v>
      </c>
      <c r="AC16" s="1">
        <v>1</v>
      </c>
      <c r="AD16" s="9">
        <v>0.85852272727272727</v>
      </c>
      <c r="AE16" s="9">
        <v>0.14809</v>
      </c>
      <c r="AF16" s="10">
        <v>0.40400000000000003</v>
      </c>
      <c r="AG16" s="1">
        <v>1</v>
      </c>
      <c r="AH16" s="9">
        <v>0.88473000000000002</v>
      </c>
      <c r="AI16" s="11">
        <v>1.6060000000000016</v>
      </c>
      <c r="AJ16" s="11">
        <v>0.66700000000000004</v>
      </c>
      <c r="AK16" s="11">
        <v>6.282</v>
      </c>
      <c r="AL16" s="7">
        <v>9.3789999999999996</v>
      </c>
      <c r="AM16" s="11">
        <v>38.685000000000002</v>
      </c>
      <c r="AN16" s="11">
        <v>32.445</v>
      </c>
      <c r="AO16" s="11">
        <v>3.6149999999999998</v>
      </c>
      <c r="AP16" s="11">
        <v>0.88500000000000001</v>
      </c>
      <c r="AQ16" s="11">
        <v>46.18</v>
      </c>
      <c r="AR16" s="11">
        <v>0.80800000000000005</v>
      </c>
      <c r="AS16" s="11">
        <v>0.66156258099999998</v>
      </c>
      <c r="AT16" s="11">
        <v>0.89917482658680026</v>
      </c>
      <c r="AX16" s="16"/>
    </row>
    <row r="17" spans="1:50">
      <c r="A17" s="1">
        <v>320440</v>
      </c>
      <c r="B17" s="3">
        <v>169071</v>
      </c>
      <c r="C17" s="8">
        <v>3204402005</v>
      </c>
      <c r="D17" s="4">
        <v>1050.7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1</v>
      </c>
      <c r="W17" s="1">
        <v>0</v>
      </c>
      <c r="X17" s="1">
        <f t="shared" si="0"/>
        <v>0</v>
      </c>
      <c r="Y17" s="1">
        <f t="shared" si="1"/>
        <v>0</v>
      </c>
      <c r="Z17" s="1">
        <v>2005</v>
      </c>
      <c r="AA17" s="7">
        <v>4101.07</v>
      </c>
      <c r="AB17" s="7">
        <v>16784</v>
      </c>
      <c r="AC17" s="1">
        <v>0</v>
      </c>
      <c r="AD17" s="9">
        <v>0.51282051282051277</v>
      </c>
      <c r="AE17" s="9">
        <v>0.14960999999999999</v>
      </c>
      <c r="AF17" s="10">
        <v>0.55600000000000005</v>
      </c>
      <c r="AG17" s="1">
        <v>0</v>
      </c>
      <c r="AH17" s="9">
        <v>0.89900999999999998</v>
      </c>
      <c r="AI17" s="11">
        <v>14.61</v>
      </c>
      <c r="AJ17" s="11">
        <v>0</v>
      </c>
      <c r="AK17" s="11">
        <v>4.6909999999999998</v>
      </c>
      <c r="AL17" s="7">
        <v>12.52</v>
      </c>
      <c r="AM17" s="11">
        <v>34.89</v>
      </c>
      <c r="AN17" s="11">
        <v>28.616666666666664</v>
      </c>
      <c r="AO17" s="11">
        <v>1.26</v>
      </c>
      <c r="AP17" s="11">
        <v>13.566666666666668</v>
      </c>
      <c r="AQ17" s="11">
        <v>18.66</v>
      </c>
      <c r="AR17" s="11">
        <v>0.76</v>
      </c>
      <c r="AS17" s="11">
        <v>0.45566110380000002</v>
      </c>
      <c r="AT17" s="11">
        <v>0.92456748538483602</v>
      </c>
      <c r="AX17" s="16"/>
    </row>
    <row r="18" spans="1:50">
      <c r="A18" s="1">
        <v>350870</v>
      </c>
      <c r="B18" s="3">
        <v>226997</v>
      </c>
      <c r="C18" s="8">
        <v>3508702009</v>
      </c>
      <c r="D18" s="4">
        <v>1079.8</v>
      </c>
      <c r="E18" s="1">
        <v>0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0</v>
      </c>
      <c r="X18" s="1">
        <f t="shared" si="0"/>
        <v>0</v>
      </c>
      <c r="Y18" s="1">
        <f t="shared" si="1"/>
        <v>0</v>
      </c>
      <c r="Z18" s="1">
        <v>2009</v>
      </c>
      <c r="AA18" s="7">
        <v>10179.613333333333</v>
      </c>
      <c r="AB18" s="7">
        <v>18940</v>
      </c>
      <c r="AC18" s="1">
        <v>1</v>
      </c>
      <c r="AD18" s="9">
        <v>0.64299706170421156</v>
      </c>
      <c r="AE18" s="9">
        <v>0.15471000000000001</v>
      </c>
      <c r="AF18" s="10">
        <v>0.59799999999999998</v>
      </c>
      <c r="AG18" s="1">
        <v>1</v>
      </c>
      <c r="AH18" s="9">
        <v>0.83090185676392569</v>
      </c>
      <c r="AI18" s="11">
        <v>8.6899999999999977</v>
      </c>
      <c r="AJ18" s="11">
        <v>0</v>
      </c>
      <c r="AK18" s="11">
        <v>5.1369999999999996</v>
      </c>
      <c r="AL18" s="7">
        <v>11.631</v>
      </c>
      <c r="AM18" s="11">
        <v>19.299999999999997</v>
      </c>
      <c r="AN18" s="11">
        <v>44.633333333333326</v>
      </c>
      <c r="AO18" s="11">
        <v>9.8800000000000008</v>
      </c>
      <c r="AP18" s="11">
        <v>5.6333333333333329</v>
      </c>
      <c r="AQ18" s="11">
        <v>12.236666666666666</v>
      </c>
      <c r="AR18" s="11">
        <v>0.78200000000000003</v>
      </c>
      <c r="AS18" s="11">
        <v>0.44329922100000002</v>
      </c>
      <c r="AT18" s="11">
        <v>0.94079900360502344</v>
      </c>
      <c r="AX18" s="16"/>
    </row>
    <row r="19" spans="1:50">
      <c r="A19" s="1">
        <v>316890</v>
      </c>
      <c r="B19" s="3">
        <v>151442</v>
      </c>
      <c r="C19" s="8">
        <v>3168902004</v>
      </c>
      <c r="D19" s="4">
        <v>1100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f t="shared" si="0"/>
        <v>0</v>
      </c>
      <c r="Y19" s="1">
        <f t="shared" si="1"/>
        <v>0</v>
      </c>
      <c r="Z19" s="1">
        <v>2004</v>
      </c>
      <c r="AA19" s="7">
        <v>5893.1466666666674</v>
      </c>
      <c r="AB19" s="7">
        <v>128108.33333333333</v>
      </c>
      <c r="AC19" s="1">
        <v>0</v>
      </c>
      <c r="AD19" s="9">
        <v>0.63782855633337732</v>
      </c>
      <c r="AE19" s="9">
        <v>0.16048999999999999</v>
      </c>
      <c r="AF19" s="10">
        <v>0.41699999999999998</v>
      </c>
      <c r="AG19" s="1">
        <v>0</v>
      </c>
      <c r="AH19" s="9">
        <v>0.80031999999999992</v>
      </c>
      <c r="AI19" s="11">
        <v>7.9599999999999937</v>
      </c>
      <c r="AJ19" s="11">
        <v>0</v>
      </c>
      <c r="AK19" s="11">
        <v>4.2389999999999999</v>
      </c>
      <c r="AL19" s="7">
        <v>14.061</v>
      </c>
      <c r="AM19" s="11">
        <v>37.03</v>
      </c>
      <c r="AN19" s="11">
        <v>49.19</v>
      </c>
      <c r="AO19" s="11">
        <v>2.7250000000000001</v>
      </c>
      <c r="AP19" s="11">
        <v>0</v>
      </c>
      <c r="AQ19" s="11">
        <v>5.13</v>
      </c>
      <c r="AR19" s="11">
        <v>0.755</v>
      </c>
      <c r="AS19" s="11">
        <v>0.47415949489999998</v>
      </c>
      <c r="AT19" s="11">
        <v>0.93523321373550972</v>
      </c>
      <c r="AX19" s="16"/>
    </row>
    <row r="20" spans="1:50">
      <c r="A20" s="1">
        <v>431415</v>
      </c>
      <c r="B20" s="3">
        <v>174068</v>
      </c>
      <c r="C20" s="8">
        <v>4314152005</v>
      </c>
      <c r="D20" s="4">
        <v>1125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f t="shared" si="0"/>
        <v>0</v>
      </c>
      <c r="Y20" s="1">
        <f t="shared" si="1"/>
        <v>0</v>
      </c>
      <c r="Z20" s="1">
        <v>2005</v>
      </c>
      <c r="AA20" s="7">
        <v>6533.4666666666672</v>
      </c>
      <c r="AB20" s="7">
        <v>7544</v>
      </c>
      <c r="AC20" s="1">
        <v>0</v>
      </c>
      <c r="AD20" s="9">
        <v>0.46926652892561982</v>
      </c>
      <c r="AE20" s="9">
        <v>0.20043</v>
      </c>
      <c r="AF20" s="10">
        <v>0.29799999999999999</v>
      </c>
      <c r="AG20" s="1">
        <v>1</v>
      </c>
      <c r="AH20" s="9">
        <v>0.92433999999999994</v>
      </c>
      <c r="AI20" s="11">
        <v>15.530000000000001</v>
      </c>
      <c r="AJ20" s="11">
        <v>0.33400000000000002</v>
      </c>
      <c r="AK20" s="11">
        <v>4.4820000000000002</v>
      </c>
      <c r="AL20" s="7">
        <v>7.6120000000000001</v>
      </c>
      <c r="AM20" s="11">
        <v>33.513333333333328</v>
      </c>
      <c r="AN20" s="11">
        <v>52.583333333333336</v>
      </c>
      <c r="AO20" s="11">
        <v>3.4933333333333336</v>
      </c>
      <c r="AP20" s="11">
        <v>9.56</v>
      </c>
      <c r="AQ20" s="11">
        <v>22.613333333333333</v>
      </c>
      <c r="AR20" s="11">
        <v>0.78900000000000003</v>
      </c>
      <c r="AS20" s="11">
        <v>0.3267702757</v>
      </c>
      <c r="AT20" s="11">
        <v>0.98008165671124292</v>
      </c>
      <c r="AX20" s="16"/>
    </row>
    <row r="21" spans="1:50">
      <c r="A21" s="1">
        <v>350520</v>
      </c>
      <c r="B21" s="3">
        <v>248995</v>
      </c>
      <c r="C21" s="8">
        <v>3505202010</v>
      </c>
      <c r="D21" s="4">
        <v>1197.4000000000001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s="1">
        <v>0</v>
      </c>
      <c r="X21" s="1">
        <f t="shared" si="0"/>
        <v>0</v>
      </c>
      <c r="Y21" s="1">
        <f t="shared" si="1"/>
        <v>0</v>
      </c>
      <c r="Z21" s="1">
        <v>2010</v>
      </c>
      <c r="AA21" s="7">
        <v>10602.976666666667</v>
      </c>
      <c r="AB21" s="7">
        <v>6072</v>
      </c>
      <c r="AC21" s="1">
        <v>0</v>
      </c>
      <c r="AD21" s="9">
        <v>0.92297335600907027</v>
      </c>
      <c r="AE21" s="9">
        <v>0.14931</v>
      </c>
      <c r="AF21" s="10">
        <v>0.42799999999999999</v>
      </c>
      <c r="AG21" s="1">
        <v>0</v>
      </c>
      <c r="AH21" s="9">
        <v>0.83101045296167242</v>
      </c>
      <c r="AI21" s="11">
        <v>2.6599999999999966</v>
      </c>
      <c r="AJ21" s="11">
        <v>0</v>
      </c>
      <c r="AK21" s="11">
        <v>5.6440000000000001</v>
      </c>
      <c r="AL21" s="7">
        <v>10.012</v>
      </c>
      <c r="AM21" s="11">
        <v>18.526666666666667</v>
      </c>
      <c r="AN21" s="11">
        <v>40.156666666666666</v>
      </c>
      <c r="AO21" s="11">
        <v>9.19</v>
      </c>
      <c r="AP21" s="11">
        <v>3.75</v>
      </c>
      <c r="AQ21" s="11">
        <v>9.9700000000000006</v>
      </c>
      <c r="AR21" s="11">
        <v>0.80200000000000005</v>
      </c>
      <c r="AS21" s="11">
        <v>0.60860849900000002</v>
      </c>
      <c r="AT21" s="11">
        <v>0.90264405769238132</v>
      </c>
      <c r="AX21" s="16"/>
    </row>
    <row r="22" spans="1:50">
      <c r="A22" s="1">
        <v>220020</v>
      </c>
      <c r="B22" s="3">
        <v>150023</v>
      </c>
      <c r="C22" s="8">
        <v>2200202004</v>
      </c>
      <c r="D22" s="4">
        <v>1200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f t="shared" si="0"/>
        <v>0</v>
      </c>
      <c r="Y22" s="1">
        <f t="shared" si="1"/>
        <v>0</v>
      </c>
      <c r="Z22" s="1">
        <v>2004</v>
      </c>
      <c r="AA22" s="7">
        <v>1524.4033333333334</v>
      </c>
      <c r="AB22" s="7">
        <v>15162.666666666666</v>
      </c>
      <c r="AC22" s="1">
        <v>0</v>
      </c>
      <c r="AD22" s="9">
        <v>0.90066818213129429</v>
      </c>
      <c r="AE22" s="9">
        <v>0.24126999999999998</v>
      </c>
      <c r="AF22" s="10">
        <v>0.57299999999999995</v>
      </c>
      <c r="AG22" s="1">
        <v>0</v>
      </c>
      <c r="AH22" s="9">
        <v>0.89983000000000002</v>
      </c>
      <c r="AI22" s="11">
        <v>24.327000000000002</v>
      </c>
      <c r="AJ22" s="11">
        <v>0</v>
      </c>
      <c r="AK22" s="11">
        <v>3.883</v>
      </c>
      <c r="AL22" s="7">
        <v>30.695</v>
      </c>
      <c r="AM22" s="11">
        <v>66.25</v>
      </c>
      <c r="AN22" s="11">
        <v>57.2</v>
      </c>
      <c r="AO22" s="11">
        <v>7.2349999999999994</v>
      </c>
      <c r="AP22" s="11">
        <v>4.7450000000000001</v>
      </c>
      <c r="AQ22" s="11">
        <v>22.125</v>
      </c>
      <c r="AR22" s="11">
        <v>0.65300000000000002</v>
      </c>
      <c r="AS22" s="11">
        <v>0.52728227959999996</v>
      </c>
      <c r="AT22" s="11">
        <v>0.92982965813989282</v>
      </c>
      <c r="AX22" s="16"/>
    </row>
    <row r="23" spans="1:50">
      <c r="A23" s="1">
        <v>251710</v>
      </c>
      <c r="B23" s="3">
        <v>151450</v>
      </c>
      <c r="C23" s="8">
        <v>2517102004</v>
      </c>
      <c r="D23" s="4">
        <v>1300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1</v>
      </c>
      <c r="W23" s="1">
        <v>0</v>
      </c>
      <c r="X23" s="1">
        <f t="shared" si="0"/>
        <v>0</v>
      </c>
      <c r="Y23" s="1">
        <f t="shared" si="1"/>
        <v>0</v>
      </c>
      <c r="Z23" s="1">
        <v>2004</v>
      </c>
      <c r="AA23" s="7">
        <v>2593.1133333333332</v>
      </c>
      <c r="AB23" s="7">
        <v>2005</v>
      </c>
      <c r="AC23" s="1">
        <v>0</v>
      </c>
      <c r="AD23" s="9">
        <v>0.68405655777669427</v>
      </c>
      <c r="AE23" s="9">
        <v>0.28037000000000001</v>
      </c>
      <c r="AF23" s="10">
        <v>0.39200000000000002</v>
      </c>
      <c r="AG23" s="1">
        <v>0</v>
      </c>
      <c r="AH23" s="9">
        <v>0.96143000000000001</v>
      </c>
      <c r="AI23" s="11">
        <v>46.163999999999994</v>
      </c>
      <c r="AJ23" s="11">
        <v>0</v>
      </c>
      <c r="AK23" s="11">
        <v>4.7889999999999997</v>
      </c>
      <c r="AL23" s="7">
        <v>16.026</v>
      </c>
      <c r="AM23" s="11">
        <v>27.060000000000002</v>
      </c>
      <c r="AN23" s="11">
        <v>60.895000000000003</v>
      </c>
      <c r="AO23" s="11">
        <v>8.8650000000000002</v>
      </c>
      <c r="AP23" s="11">
        <v>0.86499999999999999</v>
      </c>
      <c r="AQ23" s="11">
        <v>0.63500000000000001</v>
      </c>
      <c r="AR23" s="11">
        <v>0.69699999999999995</v>
      </c>
      <c r="AS23" s="11">
        <v>0.1560742993</v>
      </c>
      <c r="AT23" s="11">
        <v>0.92742625347226293</v>
      </c>
      <c r="AX23" s="16"/>
    </row>
    <row r="24" spans="1:50">
      <c r="A24" s="1">
        <v>250880</v>
      </c>
      <c r="B24" s="3">
        <v>173604</v>
      </c>
      <c r="C24" s="8">
        <v>2508802005</v>
      </c>
      <c r="D24" s="4">
        <v>1300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1</v>
      </c>
      <c r="W24" s="1">
        <v>0</v>
      </c>
      <c r="X24" s="1">
        <f t="shared" si="0"/>
        <v>0</v>
      </c>
      <c r="Y24" s="1">
        <f t="shared" si="1"/>
        <v>0</v>
      </c>
      <c r="Z24" s="1">
        <v>2005</v>
      </c>
      <c r="AA24" s="7">
        <v>1942.9633333333334</v>
      </c>
      <c r="AB24" s="7">
        <v>5597</v>
      </c>
      <c r="AC24" s="1">
        <v>0</v>
      </c>
      <c r="AD24" s="9">
        <v>0.82905832747716091</v>
      </c>
      <c r="AE24" s="9">
        <v>0.2858</v>
      </c>
      <c r="AF24" s="10">
        <v>0.51800000000000002</v>
      </c>
      <c r="AG24" s="1">
        <v>0</v>
      </c>
      <c r="AH24" s="9">
        <v>0.86602000000000001</v>
      </c>
      <c r="AI24" s="11">
        <v>3.2240000000000038</v>
      </c>
      <c r="AJ24" s="11">
        <v>0</v>
      </c>
      <c r="AK24" s="11">
        <v>3.2949999999999999</v>
      </c>
      <c r="AL24" s="7">
        <v>36.805999999999997</v>
      </c>
      <c r="AM24" s="11">
        <v>36.276666666666664</v>
      </c>
      <c r="AN24" s="11">
        <v>55.953333333333326</v>
      </c>
      <c r="AO24" s="11">
        <v>5.4466666666666663</v>
      </c>
      <c r="AP24" s="11">
        <v>21.26</v>
      </c>
      <c r="AQ24" s="11">
        <v>4.8666666666666671</v>
      </c>
      <c r="AR24" s="11">
        <v>0.61299999999999999</v>
      </c>
      <c r="AS24" s="11">
        <v>0.1637205675</v>
      </c>
      <c r="AT24" s="11">
        <v>0.95816732513800396</v>
      </c>
      <c r="AX24" s="16"/>
    </row>
    <row r="25" spans="1:50">
      <c r="A25" s="1">
        <v>522180</v>
      </c>
      <c r="B25" s="3">
        <v>252449</v>
      </c>
      <c r="C25" s="8">
        <v>5221802010</v>
      </c>
      <c r="D25" s="4">
        <v>1376.4</v>
      </c>
      <c r="E25" s="1">
        <v>1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0</v>
      </c>
      <c r="X25" s="1">
        <f t="shared" si="0"/>
        <v>0</v>
      </c>
      <c r="Y25" s="1">
        <f t="shared" si="1"/>
        <v>0</v>
      </c>
      <c r="Z25" s="1">
        <v>2010</v>
      </c>
      <c r="AA25" s="7">
        <v>10771.699999999999</v>
      </c>
      <c r="AB25" s="7">
        <v>3242.6666666666665</v>
      </c>
      <c r="AC25" s="1">
        <v>1</v>
      </c>
      <c r="AD25" s="9">
        <v>0.71295103092783507</v>
      </c>
      <c r="AE25" s="9">
        <v>0.14563999999999999</v>
      </c>
      <c r="AF25" s="10">
        <v>0.44600000000000001</v>
      </c>
      <c r="AG25" s="1">
        <v>1</v>
      </c>
      <c r="AH25" s="9">
        <v>0.91343283582089541</v>
      </c>
      <c r="AI25" s="11">
        <v>46.5</v>
      </c>
      <c r="AJ25" s="11">
        <v>0</v>
      </c>
      <c r="AK25" s="11">
        <v>5.1559999999999997</v>
      </c>
      <c r="AL25" s="7">
        <v>12.831</v>
      </c>
      <c r="AM25" s="11">
        <v>21.279999999999998</v>
      </c>
      <c r="AN25" s="11">
        <v>33.176666666666669</v>
      </c>
      <c r="AO25" s="11">
        <v>5.6866666666666665</v>
      </c>
      <c r="AP25" s="11">
        <v>2.1599999999999997</v>
      </c>
      <c r="AQ25" s="11">
        <v>11.233333333333334</v>
      </c>
      <c r="AR25" s="11">
        <v>0.76</v>
      </c>
      <c r="AS25" s="11">
        <v>0.59268098599999997</v>
      </c>
      <c r="AT25" s="11">
        <v>0.96250222030147337</v>
      </c>
      <c r="AX25" s="16"/>
    </row>
    <row r="26" spans="1:50">
      <c r="A26" s="1">
        <v>430340</v>
      </c>
      <c r="B26" s="3">
        <v>226936</v>
      </c>
      <c r="C26" s="8">
        <v>4303402009</v>
      </c>
      <c r="D26" s="4">
        <v>1525.2</v>
      </c>
      <c r="E26" s="1">
        <v>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f t="shared" si="0"/>
        <v>0</v>
      </c>
      <c r="Y26" s="1">
        <f t="shared" si="1"/>
        <v>0</v>
      </c>
      <c r="Z26" s="1">
        <v>2009</v>
      </c>
      <c r="AA26" s="7">
        <v>9738.6233333333312</v>
      </c>
      <c r="AB26" s="7">
        <v>5260.666666666667</v>
      </c>
      <c r="AC26" s="1">
        <v>0</v>
      </c>
      <c r="AD26" s="9">
        <v>0.2668458781362007</v>
      </c>
      <c r="AE26" s="9">
        <v>0.1605</v>
      </c>
      <c r="AF26" s="10">
        <v>0.57099999999999995</v>
      </c>
      <c r="AG26" s="1">
        <v>0</v>
      </c>
      <c r="AH26" s="9">
        <v>0.9704329461457234</v>
      </c>
      <c r="AI26" s="11">
        <v>10.64</v>
      </c>
      <c r="AJ26" s="11">
        <v>0</v>
      </c>
      <c r="AK26" s="11">
        <v>4.95</v>
      </c>
      <c r="AL26" s="7">
        <v>8.0210000000000008</v>
      </c>
      <c r="AM26" s="11">
        <v>28.59</v>
      </c>
      <c r="AN26" s="11">
        <v>52.91</v>
      </c>
      <c r="AO26" s="11">
        <v>7.3933333333333335</v>
      </c>
      <c r="AP26" s="11">
        <v>0.6</v>
      </c>
      <c r="AQ26" s="11">
        <v>8.7899999999999991</v>
      </c>
      <c r="AR26" s="11">
        <v>0.79400000000000004</v>
      </c>
      <c r="AS26" s="11">
        <v>0.42095821900000002</v>
      </c>
      <c r="AT26" s="11">
        <v>0.99272135397943995</v>
      </c>
      <c r="AX26" s="16"/>
    </row>
    <row r="27" spans="1:50">
      <c r="A27" s="1">
        <v>120045</v>
      </c>
      <c r="B27" s="3">
        <v>171614</v>
      </c>
      <c r="C27" s="8">
        <v>1200452005</v>
      </c>
      <c r="D27" s="4">
        <v>1539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f t="shared" si="0"/>
        <v>0</v>
      </c>
      <c r="Y27" s="1">
        <f t="shared" si="1"/>
        <v>0</v>
      </c>
      <c r="Z27" s="1">
        <v>2005</v>
      </c>
      <c r="AA27" s="7">
        <v>5100.62</v>
      </c>
      <c r="AB27" s="7">
        <v>21463</v>
      </c>
      <c r="AC27" s="1">
        <v>1</v>
      </c>
      <c r="AD27" s="9">
        <v>0.4372248367997571</v>
      </c>
      <c r="AE27" s="9">
        <v>0.14987999999999999</v>
      </c>
      <c r="AF27" s="10">
        <v>0.52100000000000002</v>
      </c>
      <c r="AG27" s="1">
        <v>0</v>
      </c>
      <c r="AH27" s="9">
        <v>0.79862</v>
      </c>
      <c r="AI27" s="11">
        <v>7.8539999999999992</v>
      </c>
      <c r="AJ27" s="11">
        <v>0</v>
      </c>
      <c r="AK27" s="11">
        <v>3.8250000000000002</v>
      </c>
      <c r="AL27" s="7">
        <v>26.161999999999999</v>
      </c>
      <c r="AM27" s="11">
        <v>49.866666666666667</v>
      </c>
      <c r="AN27" s="11">
        <v>62.936666666666667</v>
      </c>
      <c r="AO27" s="11">
        <v>6.1266666666666678</v>
      </c>
      <c r="AP27" s="11">
        <v>10.303333333333333</v>
      </c>
      <c r="AQ27" s="11">
        <v>3.5400000000000005</v>
      </c>
      <c r="AR27" s="11">
        <v>0.70099999999999996</v>
      </c>
      <c r="AS27" s="11">
        <v>0.24462794960000001</v>
      </c>
      <c r="AT27" s="11">
        <v>0.91268509376135376</v>
      </c>
      <c r="AX27" s="16"/>
    </row>
    <row r="28" spans="1:50">
      <c r="A28" s="1">
        <v>431242</v>
      </c>
      <c r="B28" s="3">
        <v>171459</v>
      </c>
      <c r="C28" s="8">
        <v>4312422005</v>
      </c>
      <c r="D28" s="4">
        <v>1600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f t="shared" si="0"/>
        <v>0</v>
      </c>
      <c r="Y28" s="1">
        <f t="shared" si="1"/>
        <v>0</v>
      </c>
      <c r="Z28" s="1">
        <v>2005</v>
      </c>
      <c r="AA28" s="7">
        <v>10836.73</v>
      </c>
      <c r="AB28" s="7">
        <v>2859</v>
      </c>
      <c r="AC28" s="1">
        <v>0</v>
      </c>
      <c r="AD28" s="9">
        <v>0.1540041067761807</v>
      </c>
      <c r="AE28" s="9">
        <v>0.21021000000000001</v>
      </c>
      <c r="AF28" s="10">
        <v>0.50600000000000001</v>
      </c>
      <c r="AG28" s="1">
        <v>0</v>
      </c>
      <c r="AH28" s="9">
        <v>0.98424999999999996</v>
      </c>
      <c r="AI28" s="11">
        <v>9.6200000000000045</v>
      </c>
      <c r="AJ28" s="11">
        <v>0</v>
      </c>
      <c r="AK28" s="11">
        <v>4.4400000000000004</v>
      </c>
      <c r="AL28" s="7">
        <v>13.848000000000001</v>
      </c>
      <c r="AM28" s="11">
        <v>24.573333333333334</v>
      </c>
      <c r="AN28" s="11">
        <v>42.456666666666671</v>
      </c>
      <c r="AO28" s="11">
        <v>3.9533333333333331</v>
      </c>
      <c r="AP28" s="11">
        <v>15.243333333333334</v>
      </c>
      <c r="AQ28" s="11">
        <v>27.74</v>
      </c>
      <c r="AR28" s="11">
        <v>0.77600000000000002</v>
      </c>
      <c r="AS28" s="11">
        <v>0.51539397669999998</v>
      </c>
      <c r="AT28" s="11">
        <v>0.96142861491165843</v>
      </c>
      <c r="AX28" s="16"/>
    </row>
    <row r="29" spans="1:50">
      <c r="A29" s="1">
        <v>220340</v>
      </c>
      <c r="B29" s="3">
        <v>245752</v>
      </c>
      <c r="C29" s="8">
        <v>2203402010</v>
      </c>
      <c r="D29" s="4">
        <v>1604.3</v>
      </c>
      <c r="E29" s="1">
        <v>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0</v>
      </c>
      <c r="X29" s="1">
        <f t="shared" si="0"/>
        <v>0</v>
      </c>
      <c r="Y29" s="1">
        <f t="shared" si="1"/>
        <v>0</v>
      </c>
      <c r="Z29" s="1">
        <v>2010</v>
      </c>
      <c r="AA29" s="7">
        <v>4024.39</v>
      </c>
      <c r="AB29" s="7">
        <v>6211.666666666667</v>
      </c>
      <c r="AC29" s="1">
        <v>0</v>
      </c>
      <c r="AD29" s="9">
        <v>0.56012764528048375</v>
      </c>
      <c r="AE29" s="9">
        <v>0.22091999999999998</v>
      </c>
      <c r="AF29" s="10">
        <v>0.64600000000000002</v>
      </c>
      <c r="AG29" s="1">
        <v>1</v>
      </c>
      <c r="AH29" s="9">
        <v>0.91429550908467605</v>
      </c>
      <c r="AI29" s="11">
        <v>7.1800000000000068</v>
      </c>
      <c r="AJ29" s="11">
        <v>0</v>
      </c>
      <c r="AK29" s="11">
        <v>3.3540000000000001</v>
      </c>
      <c r="AL29" s="7">
        <v>31.158000000000001</v>
      </c>
      <c r="AM29" s="11">
        <v>47.220000000000006</v>
      </c>
      <c r="AN29" s="11">
        <v>36.1</v>
      </c>
      <c r="AO29" s="11">
        <v>5.6166666666666671</v>
      </c>
      <c r="AP29" s="11">
        <v>0.71666666666666667</v>
      </c>
      <c r="AQ29" s="11">
        <v>11.786666666666667</v>
      </c>
      <c r="AR29" s="11">
        <v>0.63500000000000001</v>
      </c>
      <c r="AS29" s="11">
        <v>0.283027851</v>
      </c>
      <c r="AT29" s="11">
        <v>0.90243979467872848</v>
      </c>
      <c r="AX29" s="16"/>
    </row>
    <row r="30" spans="1:50">
      <c r="A30" s="1">
        <v>510305</v>
      </c>
      <c r="B30" s="3">
        <v>144892</v>
      </c>
      <c r="C30" s="8">
        <v>5103052004</v>
      </c>
      <c r="D30" s="4">
        <v>1605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0</v>
      </c>
      <c r="X30" s="1">
        <f t="shared" si="0"/>
        <v>0</v>
      </c>
      <c r="Y30" s="1">
        <f t="shared" si="1"/>
        <v>0</v>
      </c>
      <c r="Z30" s="1">
        <v>2004</v>
      </c>
      <c r="AA30" s="7">
        <v>5324.6833333333334</v>
      </c>
      <c r="AB30" s="7">
        <v>6059</v>
      </c>
      <c r="AC30" s="1">
        <v>0</v>
      </c>
      <c r="AD30" s="9">
        <v>0.76612352424626795</v>
      </c>
      <c r="AE30" s="9">
        <v>3.5880000000000002E-2</v>
      </c>
      <c r="AF30" s="10">
        <v>0.84299999999999997</v>
      </c>
      <c r="AG30" s="1">
        <v>1</v>
      </c>
      <c r="AH30" s="9">
        <v>0.83947999999999989</v>
      </c>
      <c r="AI30" s="11">
        <v>47.925999999999995</v>
      </c>
      <c r="AJ30" s="11">
        <v>0</v>
      </c>
      <c r="AK30" s="11">
        <v>4.3579999999999997</v>
      </c>
      <c r="AL30" s="7">
        <v>11.032</v>
      </c>
      <c r="AM30" s="11">
        <v>26.035</v>
      </c>
      <c r="AN30" s="11">
        <v>53.25</v>
      </c>
      <c r="AO30" s="11">
        <v>4.72</v>
      </c>
      <c r="AP30" s="11">
        <v>17.765000000000001</v>
      </c>
      <c r="AQ30" s="11">
        <v>12.55</v>
      </c>
      <c r="AR30" s="11">
        <v>0.81299999999999994</v>
      </c>
      <c r="AS30" s="11">
        <v>0.38455742189999997</v>
      </c>
      <c r="AT30" s="11">
        <v>0.91911300356942549</v>
      </c>
      <c r="AX30" s="16"/>
    </row>
    <row r="31" spans="1:50">
      <c r="A31" s="1">
        <v>310920</v>
      </c>
      <c r="B31" s="3">
        <v>151281</v>
      </c>
      <c r="C31" s="8">
        <v>3109202004</v>
      </c>
      <c r="D31" s="4">
        <v>1674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0</v>
      </c>
      <c r="X31" s="1">
        <f t="shared" si="0"/>
        <v>0</v>
      </c>
      <c r="Y31" s="1">
        <f t="shared" si="1"/>
        <v>0</v>
      </c>
      <c r="Z31" s="1">
        <v>2004</v>
      </c>
      <c r="AA31" s="7">
        <v>2784.1166666666668</v>
      </c>
      <c r="AB31" s="7">
        <v>10492.333333333334</v>
      </c>
      <c r="AC31" s="1">
        <v>1</v>
      </c>
      <c r="AD31" s="9">
        <v>0.71759259259259256</v>
      </c>
      <c r="AE31" s="9">
        <v>0.26690999999999998</v>
      </c>
      <c r="AF31" s="10">
        <v>0.64600000000000002</v>
      </c>
      <c r="AG31" s="1">
        <v>0</v>
      </c>
      <c r="AH31" s="9">
        <v>0.79043999999999992</v>
      </c>
      <c r="AI31" s="11">
        <v>60.521999999999991</v>
      </c>
      <c r="AJ31" s="11">
        <v>0</v>
      </c>
      <c r="AK31" s="11">
        <v>3.9369999999999998</v>
      </c>
      <c r="AL31" s="7">
        <v>22.62</v>
      </c>
      <c r="AM31" s="11">
        <v>47.480000000000004</v>
      </c>
      <c r="AN31" s="11">
        <v>59.730000000000004</v>
      </c>
      <c r="AO31" s="11">
        <v>2.58</v>
      </c>
      <c r="AP31" s="11">
        <v>13.440000000000001</v>
      </c>
      <c r="AQ31" s="11">
        <v>5.67</v>
      </c>
      <c r="AR31" s="11">
        <v>0.67900000000000005</v>
      </c>
      <c r="AS31" s="11">
        <v>0.33027974259999998</v>
      </c>
      <c r="AT31" s="11">
        <v>0.853428130851827</v>
      </c>
      <c r="AX31" s="16"/>
    </row>
    <row r="32" spans="1:50">
      <c r="A32" s="1">
        <v>291280</v>
      </c>
      <c r="B32" s="3">
        <v>226913</v>
      </c>
      <c r="C32" s="8">
        <v>2912802009</v>
      </c>
      <c r="D32" s="4">
        <v>1682</v>
      </c>
      <c r="E32" s="1">
        <v>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1</v>
      </c>
      <c r="W32" s="1">
        <v>0</v>
      </c>
      <c r="X32" s="1">
        <f t="shared" si="0"/>
        <v>0</v>
      </c>
      <c r="Y32" s="1">
        <f t="shared" si="1"/>
        <v>0</v>
      </c>
      <c r="Z32" s="1">
        <v>2009</v>
      </c>
      <c r="AA32" s="7">
        <v>7003.4633333333331</v>
      </c>
      <c r="AB32" s="7">
        <v>6758.666666666667</v>
      </c>
      <c r="AC32" s="1">
        <v>1</v>
      </c>
      <c r="AD32" s="9">
        <v>0.50352311161217589</v>
      </c>
      <c r="AE32" s="9">
        <v>0.16402999999999998</v>
      </c>
      <c r="AF32" s="10">
        <v>0.49399999999999999</v>
      </c>
      <c r="AG32" s="1">
        <v>0</v>
      </c>
      <c r="AH32" s="9">
        <v>0.90431654676258988</v>
      </c>
      <c r="AI32" s="11">
        <v>23.819999999999993</v>
      </c>
      <c r="AJ32" s="11">
        <v>0</v>
      </c>
      <c r="AK32" s="11">
        <v>2.9409999999999998</v>
      </c>
      <c r="AL32" s="7">
        <v>30.617999999999999</v>
      </c>
      <c r="AM32" s="11">
        <v>30.203333333333333</v>
      </c>
      <c r="AN32" s="11">
        <v>48.27</v>
      </c>
      <c r="AO32" s="11">
        <v>4.34</v>
      </c>
      <c r="AP32" s="11">
        <v>5.2</v>
      </c>
      <c r="AQ32" s="11">
        <v>19.916666666666668</v>
      </c>
      <c r="AR32" s="11">
        <v>0.67300000000000004</v>
      </c>
      <c r="AS32" s="11">
        <v>0.20192000700000001</v>
      </c>
      <c r="AT32" s="11">
        <v>0.79770632569055022</v>
      </c>
      <c r="AX32" s="16"/>
    </row>
    <row r="33" spans="1:50">
      <c r="A33" s="1">
        <v>431755</v>
      </c>
      <c r="B33" s="3">
        <v>180577</v>
      </c>
      <c r="C33" s="8">
        <v>4317552006</v>
      </c>
      <c r="D33" s="4">
        <v>1684.6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1</v>
      </c>
      <c r="W33" s="1">
        <v>0</v>
      </c>
      <c r="X33" s="1">
        <f t="shared" si="0"/>
        <v>0</v>
      </c>
      <c r="Y33" s="1">
        <f t="shared" si="1"/>
        <v>0</v>
      </c>
      <c r="Z33" s="1">
        <v>2006</v>
      </c>
      <c r="AA33" s="7">
        <v>8141.8066666666664</v>
      </c>
      <c r="AB33" s="7">
        <v>2176.6666666666665</v>
      </c>
      <c r="AC33" s="1">
        <v>0</v>
      </c>
      <c r="AD33" s="9">
        <v>0.21930222020842774</v>
      </c>
      <c r="AE33" s="9">
        <v>0.15079999999999999</v>
      </c>
      <c r="AF33" s="10">
        <v>0.46200000000000002</v>
      </c>
      <c r="AG33" s="1">
        <v>1</v>
      </c>
      <c r="AH33" s="9">
        <v>0.98326999999999998</v>
      </c>
      <c r="AI33" s="11">
        <v>8.9479999999999933</v>
      </c>
      <c r="AJ33" s="11">
        <v>0.66700000000000004</v>
      </c>
      <c r="AK33" s="11">
        <v>4.6399999999999997</v>
      </c>
      <c r="AL33" s="7">
        <v>10.023999999999999</v>
      </c>
      <c r="AM33" s="11">
        <v>26.713333333333335</v>
      </c>
      <c r="AN33" s="11">
        <v>27.22</v>
      </c>
      <c r="AO33" s="11">
        <v>7.6266666666666678</v>
      </c>
      <c r="AP33" s="11">
        <v>15.313333333333333</v>
      </c>
      <c r="AQ33" s="11">
        <v>34.840000000000003</v>
      </c>
      <c r="AR33" s="11">
        <v>0.79300000000000004</v>
      </c>
      <c r="AS33" s="11">
        <v>0.44747487000000002</v>
      </c>
      <c r="AT33" s="11">
        <v>0.9978675656759457</v>
      </c>
      <c r="AX33" s="16"/>
    </row>
    <row r="34" spans="1:50">
      <c r="A34" s="1">
        <v>431340</v>
      </c>
      <c r="B34" s="3">
        <v>183263</v>
      </c>
      <c r="C34" s="8">
        <v>4313402006</v>
      </c>
      <c r="D34" s="4">
        <v>1701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0</v>
      </c>
      <c r="X34" s="1">
        <f t="shared" si="0"/>
        <v>0</v>
      </c>
      <c r="Y34" s="1">
        <f t="shared" si="1"/>
        <v>0</v>
      </c>
      <c r="Z34" s="1">
        <v>2006</v>
      </c>
      <c r="AA34" s="7">
        <v>14192.523333333333</v>
      </c>
      <c r="AB34" s="7">
        <v>251859.66666666666</v>
      </c>
      <c r="AC34" s="1">
        <v>0</v>
      </c>
      <c r="AD34" s="9">
        <v>0.98220099664257621</v>
      </c>
      <c r="AE34" s="9">
        <v>0.14474999999999999</v>
      </c>
      <c r="AF34" s="10">
        <v>0.53</v>
      </c>
      <c r="AG34" s="1">
        <v>0</v>
      </c>
      <c r="AH34" s="9">
        <v>0.89939999999999998</v>
      </c>
      <c r="AI34" s="11">
        <v>9.9229999999999983</v>
      </c>
      <c r="AJ34" s="11">
        <v>0</v>
      </c>
      <c r="AK34" s="11">
        <v>6.4960000000000004</v>
      </c>
      <c r="AL34" s="7">
        <v>5.0119999999999996</v>
      </c>
      <c r="AM34" s="11">
        <v>39.976666666666667</v>
      </c>
      <c r="AN34" s="11">
        <v>37.94</v>
      </c>
      <c r="AO34" s="11">
        <v>5.4533333333333331</v>
      </c>
      <c r="AP34" s="11">
        <v>2.5</v>
      </c>
      <c r="AQ34" s="11">
        <v>35.56666666666667</v>
      </c>
      <c r="AR34" s="11">
        <v>0.80900000000000005</v>
      </c>
      <c r="AS34" s="11">
        <v>0.57127830449999994</v>
      </c>
      <c r="AT34" s="11">
        <v>0.88891914285893536</v>
      </c>
      <c r="AX34" s="16"/>
    </row>
    <row r="35" spans="1:50">
      <c r="A35" s="1">
        <v>411342</v>
      </c>
      <c r="B35" s="3">
        <v>171616</v>
      </c>
      <c r="C35" s="8">
        <v>4113422005</v>
      </c>
      <c r="D35" s="4">
        <v>1760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f t="shared" si="0"/>
        <v>0</v>
      </c>
      <c r="Y35" s="1">
        <f t="shared" si="1"/>
        <v>0</v>
      </c>
      <c r="Z35" s="1">
        <v>2005</v>
      </c>
      <c r="AA35" s="7">
        <v>6253.68</v>
      </c>
      <c r="AB35" s="7">
        <v>4275.333333333333</v>
      </c>
      <c r="AC35" s="1">
        <v>0</v>
      </c>
      <c r="AD35" s="9">
        <v>0.38490487141961111</v>
      </c>
      <c r="AE35" s="9">
        <v>0.17797999999999997</v>
      </c>
      <c r="AF35" s="10">
        <v>0.50900000000000001</v>
      </c>
      <c r="AG35" s="1">
        <v>0</v>
      </c>
      <c r="AH35" s="9">
        <v>0.89159999999999995</v>
      </c>
      <c r="AI35" s="11">
        <v>6.5999999999999943</v>
      </c>
      <c r="AJ35" s="11">
        <v>0</v>
      </c>
      <c r="AK35" s="11">
        <v>3.7080000000000002</v>
      </c>
      <c r="AL35" s="7">
        <v>19.937999999999999</v>
      </c>
      <c r="AM35" s="11">
        <v>33.523333333333333</v>
      </c>
      <c r="AN35" s="11">
        <v>37.833333333333336</v>
      </c>
      <c r="AO35" s="11">
        <v>11.99</v>
      </c>
      <c r="AP35" s="11">
        <v>5.2666666666666666</v>
      </c>
      <c r="AQ35" s="11">
        <v>19.150000000000002</v>
      </c>
      <c r="AR35" s="11">
        <v>0.73399999999999999</v>
      </c>
      <c r="AS35" s="11">
        <v>0.42093906980000001</v>
      </c>
      <c r="AT35" s="11">
        <v>0.93363192066552914</v>
      </c>
      <c r="AX35" s="16"/>
    </row>
    <row r="36" spans="1:50">
      <c r="A36" s="1">
        <v>251610</v>
      </c>
      <c r="B36" s="3">
        <v>163285</v>
      </c>
      <c r="C36" s="8">
        <v>2516102005</v>
      </c>
      <c r="D36" s="4">
        <v>1781.06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f t="shared" si="0"/>
        <v>0</v>
      </c>
      <c r="Y36" s="1">
        <f t="shared" si="1"/>
        <v>0</v>
      </c>
      <c r="Z36" s="1">
        <v>2005</v>
      </c>
      <c r="AA36" s="7">
        <v>2411.0300000000002</v>
      </c>
      <c r="AB36" s="7">
        <v>12315.666666666666</v>
      </c>
      <c r="AC36" s="1">
        <v>1</v>
      </c>
      <c r="AD36" s="9">
        <v>0.70151728712378736</v>
      </c>
      <c r="AE36" s="9">
        <v>0.24848999999999999</v>
      </c>
      <c r="AF36" s="10">
        <v>0.52600000000000002</v>
      </c>
      <c r="AG36" s="1">
        <v>0</v>
      </c>
      <c r="AH36" s="9">
        <v>0.88885999999999998</v>
      </c>
      <c r="AI36" s="11">
        <v>8.1839999999999975</v>
      </c>
      <c r="AJ36" s="11">
        <v>0</v>
      </c>
      <c r="AK36" s="11">
        <v>3.5430000000000001</v>
      </c>
      <c r="AL36" s="7">
        <v>27.495000000000001</v>
      </c>
      <c r="AM36" s="11">
        <v>217.47000000000003</v>
      </c>
      <c r="AN36" s="11">
        <v>41.613333333333337</v>
      </c>
      <c r="AO36" s="11">
        <v>16.150000000000002</v>
      </c>
      <c r="AP36" s="11">
        <v>0.97666666666666668</v>
      </c>
      <c r="AQ36" s="11">
        <v>14.4</v>
      </c>
      <c r="AR36" s="11">
        <v>0.63900000000000001</v>
      </c>
      <c r="AS36" s="11">
        <v>0.30337256109999999</v>
      </c>
      <c r="AT36" s="11">
        <v>0.88753860419156616</v>
      </c>
      <c r="AX36" s="16"/>
    </row>
    <row r="37" spans="1:50">
      <c r="A37" s="1">
        <v>261350</v>
      </c>
      <c r="B37" s="3">
        <v>145346</v>
      </c>
      <c r="C37" s="8">
        <v>2613502004</v>
      </c>
      <c r="D37" s="4">
        <v>1809.2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0</v>
      </c>
      <c r="W37" s="1">
        <v>0</v>
      </c>
      <c r="X37" s="1">
        <f t="shared" si="0"/>
        <v>0</v>
      </c>
      <c r="Y37" s="1">
        <f t="shared" si="1"/>
        <v>0</v>
      </c>
      <c r="Z37" s="1">
        <v>2004</v>
      </c>
      <c r="AA37" s="7">
        <v>1995.0666666666668</v>
      </c>
      <c r="AB37" s="7">
        <v>31835.333333333332</v>
      </c>
      <c r="AC37" s="1">
        <v>0</v>
      </c>
      <c r="AD37" s="9">
        <v>0.46641602426386958</v>
      </c>
      <c r="AE37" s="9">
        <v>0.24986999999999998</v>
      </c>
      <c r="AF37" s="10">
        <v>0.59399999999999997</v>
      </c>
      <c r="AG37" s="1">
        <v>0</v>
      </c>
      <c r="AH37" s="9">
        <v>0.75849</v>
      </c>
      <c r="AI37" s="11">
        <v>23.010000000000005</v>
      </c>
      <c r="AJ37" s="11">
        <v>0</v>
      </c>
      <c r="AK37" s="11">
        <v>3.073</v>
      </c>
      <c r="AL37" s="7">
        <v>35.658000000000001</v>
      </c>
      <c r="AM37" s="11">
        <v>43.97</v>
      </c>
      <c r="AN37" s="11">
        <v>52.084999999999994</v>
      </c>
      <c r="AO37" s="11">
        <v>11.515000000000001</v>
      </c>
      <c r="AP37" s="11">
        <v>7.9350000000000005</v>
      </c>
      <c r="AQ37" s="11">
        <v>13.54</v>
      </c>
      <c r="AR37" s="11">
        <v>0.63500000000000001</v>
      </c>
      <c r="AS37" s="11">
        <v>0.34867809519999998</v>
      </c>
      <c r="AT37" s="11">
        <v>0.86664558089266086</v>
      </c>
      <c r="AX37" s="16"/>
    </row>
    <row r="38" spans="1:50">
      <c r="A38" s="1">
        <v>520080</v>
      </c>
      <c r="B38" s="3">
        <v>164659</v>
      </c>
      <c r="C38" s="8">
        <v>5200802005</v>
      </c>
      <c r="D38" s="4">
        <v>1811.7</v>
      </c>
      <c r="E38" s="1">
        <v>1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1</v>
      </c>
      <c r="W38" s="1">
        <v>0</v>
      </c>
      <c r="X38" s="1">
        <f t="shared" si="0"/>
        <v>0</v>
      </c>
      <c r="Y38" s="1">
        <f t="shared" si="1"/>
        <v>0</v>
      </c>
      <c r="Z38" s="1">
        <v>2005</v>
      </c>
      <c r="AA38" s="7">
        <v>3713.1166666666663</v>
      </c>
      <c r="AB38" s="7">
        <v>20478</v>
      </c>
      <c r="AC38" s="1">
        <v>0</v>
      </c>
      <c r="AD38" s="9">
        <v>0.89775132275132274</v>
      </c>
      <c r="AE38" s="9">
        <v>0.15512000000000001</v>
      </c>
      <c r="AF38" s="10">
        <v>0.628</v>
      </c>
      <c r="AG38" s="1">
        <v>0</v>
      </c>
      <c r="AH38" s="9">
        <v>0.82308999999999999</v>
      </c>
      <c r="AI38" s="11">
        <v>100</v>
      </c>
      <c r="AJ38" s="11">
        <v>0.66700000000000004</v>
      </c>
      <c r="AK38" s="11">
        <v>4.0720000000000001</v>
      </c>
      <c r="AL38" s="7">
        <v>22.398</v>
      </c>
      <c r="AM38" s="11">
        <v>63.226666666666667</v>
      </c>
      <c r="AN38" s="11">
        <v>47.53</v>
      </c>
      <c r="AO38" s="11">
        <v>5.5333333333333341</v>
      </c>
      <c r="AP38" s="11">
        <v>9.27</v>
      </c>
      <c r="AQ38" s="11">
        <v>4.34</v>
      </c>
      <c r="AR38" s="11">
        <v>0.68799999999999994</v>
      </c>
      <c r="AS38" s="11">
        <v>0.49601735829999999</v>
      </c>
      <c r="AT38" s="11">
        <v>0.78076470462804992</v>
      </c>
      <c r="AX38" s="16"/>
    </row>
    <row r="39" spans="1:50">
      <c r="A39" s="1">
        <v>510730</v>
      </c>
      <c r="B39" s="3">
        <v>144891</v>
      </c>
      <c r="C39" s="8">
        <v>5107302004</v>
      </c>
      <c r="D39" s="4">
        <v>1815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1</v>
      </c>
      <c r="W39" s="1">
        <v>0</v>
      </c>
      <c r="X39" s="1">
        <f t="shared" si="0"/>
        <v>0</v>
      </c>
      <c r="Y39" s="1">
        <f t="shared" si="1"/>
        <v>0</v>
      </c>
      <c r="Z39" s="1">
        <v>2004</v>
      </c>
      <c r="AA39" s="7">
        <v>8620.99</v>
      </c>
      <c r="AB39" s="7">
        <v>3113.3333333333335</v>
      </c>
      <c r="AC39" s="1">
        <v>0</v>
      </c>
      <c r="AD39" s="9">
        <v>0.85910518053375196</v>
      </c>
      <c r="AE39" s="9">
        <v>6.2430000000000006E-2</v>
      </c>
      <c r="AF39" s="10">
        <v>0.57199999999999995</v>
      </c>
      <c r="AG39" s="1">
        <v>0</v>
      </c>
      <c r="AH39" s="9">
        <v>0.78563999999999989</v>
      </c>
      <c r="AI39" s="11">
        <v>30.055999999999997</v>
      </c>
      <c r="AJ39" s="11">
        <v>0</v>
      </c>
      <c r="AK39" s="11">
        <v>4.4740000000000002</v>
      </c>
      <c r="AL39" s="7">
        <v>17.099</v>
      </c>
      <c r="AM39" s="11">
        <v>46.5</v>
      </c>
      <c r="AN39" s="11">
        <v>45.370000000000005</v>
      </c>
      <c r="AO39" s="11">
        <v>3.7199999999999998</v>
      </c>
      <c r="AP39" s="11">
        <v>10.055</v>
      </c>
      <c r="AQ39" s="11">
        <v>11.465</v>
      </c>
      <c r="AR39" s="11">
        <v>0.754</v>
      </c>
      <c r="AS39" s="11">
        <v>0.37668814430000003</v>
      </c>
      <c r="AT39" s="11">
        <v>0.91664074309752275</v>
      </c>
      <c r="AX39" s="16"/>
    </row>
    <row r="40" spans="1:50">
      <c r="A40" s="1">
        <v>220675</v>
      </c>
      <c r="B40" s="3">
        <v>168593</v>
      </c>
      <c r="C40" s="8">
        <v>2206752005</v>
      </c>
      <c r="D40" s="4">
        <v>1815</v>
      </c>
      <c r="E40" s="1">
        <v>0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f t="shared" si="0"/>
        <v>0</v>
      </c>
      <c r="Y40" s="1">
        <f t="shared" si="1"/>
        <v>0</v>
      </c>
      <c r="Z40" s="1">
        <v>2005</v>
      </c>
      <c r="AA40" s="7">
        <v>1681.8366666666668</v>
      </c>
      <c r="AB40" s="7">
        <v>3918.3333333333335</v>
      </c>
      <c r="AC40" s="1">
        <v>0</v>
      </c>
      <c r="AD40" s="9">
        <v>0.27994825355756792</v>
      </c>
      <c r="AE40" s="9">
        <v>0.26834000000000002</v>
      </c>
      <c r="AF40" s="10">
        <v>0.39600000000000002</v>
      </c>
      <c r="AG40" s="1">
        <v>0</v>
      </c>
      <c r="AH40" s="9">
        <v>0.91120000000000001</v>
      </c>
      <c r="AI40" s="11">
        <v>0.21800000000000352</v>
      </c>
      <c r="AJ40" s="11">
        <v>0</v>
      </c>
      <c r="AK40" s="11">
        <v>2.6240000000000001</v>
      </c>
      <c r="AL40" s="7">
        <v>33.468000000000004</v>
      </c>
      <c r="AM40" s="11">
        <v>45.66</v>
      </c>
      <c r="AN40" s="11">
        <v>61.716666666666669</v>
      </c>
      <c r="AO40" s="11">
        <v>11.306666666666667</v>
      </c>
      <c r="AP40" s="11">
        <v>0.98666666666666669</v>
      </c>
      <c r="AQ40" s="11">
        <v>1.3533333333333333</v>
      </c>
      <c r="AR40" s="11">
        <v>0.59399999999999997</v>
      </c>
      <c r="AS40" s="11">
        <v>0.29133885770000001</v>
      </c>
      <c r="AT40" s="11">
        <v>0.90995049196765543</v>
      </c>
      <c r="AX40" s="16"/>
    </row>
    <row r="41" spans="1:50">
      <c r="A41" s="1">
        <v>140002</v>
      </c>
      <c r="B41" s="3">
        <v>168735</v>
      </c>
      <c r="C41" s="8">
        <v>1400022005</v>
      </c>
      <c r="D41" s="4">
        <v>1822.5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1</v>
      </c>
      <c r="T41" s="1">
        <v>0</v>
      </c>
      <c r="U41" s="1">
        <v>0</v>
      </c>
      <c r="V41" s="1">
        <v>0</v>
      </c>
      <c r="W41" s="1">
        <v>0</v>
      </c>
      <c r="X41" s="1">
        <f t="shared" si="0"/>
        <v>0</v>
      </c>
      <c r="Y41" s="1">
        <f t="shared" si="1"/>
        <v>0</v>
      </c>
      <c r="Z41" s="1">
        <v>2005</v>
      </c>
      <c r="AA41" s="7">
        <v>5218.6066666666666</v>
      </c>
      <c r="AB41" s="7">
        <v>5657.666666666667</v>
      </c>
      <c r="AC41" s="1">
        <v>0</v>
      </c>
      <c r="AD41" s="9">
        <v>0.15092557612391386</v>
      </c>
      <c r="AE41" s="9">
        <v>7.9289999999999999E-2</v>
      </c>
      <c r="AF41" s="10">
        <v>0.52600000000000002</v>
      </c>
      <c r="AG41" s="1">
        <v>0</v>
      </c>
      <c r="AH41" s="9">
        <v>0.90201999999999993</v>
      </c>
      <c r="AI41" s="11">
        <v>2.0700000000000003</v>
      </c>
      <c r="AJ41" s="11">
        <v>0</v>
      </c>
      <c r="AK41" s="11">
        <v>3.3079999999999998</v>
      </c>
      <c r="AL41" s="7">
        <v>28.164999999999999</v>
      </c>
      <c r="AM41" s="11">
        <v>87.60333333333331</v>
      </c>
      <c r="AN41" s="11">
        <v>45.940000000000005</v>
      </c>
      <c r="AO41" s="11">
        <v>21.736666666666668</v>
      </c>
      <c r="AP41" s="11">
        <v>1.1100000000000001</v>
      </c>
      <c r="AQ41" s="11">
        <v>5.7266666666666666</v>
      </c>
      <c r="AR41" s="11">
        <v>0.65400000000000003</v>
      </c>
      <c r="AS41" s="11">
        <v>0.29547500669999999</v>
      </c>
      <c r="AT41" s="11">
        <v>0.89094058803353537</v>
      </c>
      <c r="AX41" s="16"/>
    </row>
    <row r="42" spans="1:50">
      <c r="A42" s="1">
        <v>411727</v>
      </c>
      <c r="B42" s="3">
        <v>168595</v>
      </c>
      <c r="C42" s="8">
        <v>4117272005</v>
      </c>
      <c r="D42" s="4">
        <v>1840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f t="shared" si="0"/>
        <v>0</v>
      </c>
      <c r="Y42" s="1">
        <f t="shared" si="1"/>
        <v>0</v>
      </c>
      <c r="Z42" s="1">
        <v>2005</v>
      </c>
      <c r="AA42" s="7">
        <v>5047.1033333333326</v>
      </c>
      <c r="AB42" s="7">
        <v>7167.666666666667</v>
      </c>
      <c r="AC42" s="1">
        <v>0</v>
      </c>
      <c r="AD42" s="9">
        <v>0.33389615871675815</v>
      </c>
      <c r="AE42" s="9">
        <v>0.18517</v>
      </c>
      <c r="AF42" s="10">
        <v>0.55300000000000005</v>
      </c>
      <c r="AG42" s="1">
        <v>0</v>
      </c>
      <c r="AH42" s="9">
        <v>0.88969999999999994</v>
      </c>
      <c r="AI42" s="11">
        <v>0.75999999999999801</v>
      </c>
      <c r="AJ42" s="11">
        <v>0</v>
      </c>
      <c r="AK42" s="11">
        <v>3.234</v>
      </c>
      <c r="AL42" s="7">
        <v>24.079000000000001</v>
      </c>
      <c r="AM42" s="11">
        <v>44.629999999999995</v>
      </c>
      <c r="AN42" s="11">
        <v>74.403333333333322</v>
      </c>
      <c r="AO42" s="11">
        <v>6.6433333333333335</v>
      </c>
      <c r="AP42" s="11">
        <v>3.0166666666666671</v>
      </c>
      <c r="AQ42" s="11">
        <v>3.9733333333333332</v>
      </c>
      <c r="AR42" s="11">
        <v>0.68899999999999995</v>
      </c>
      <c r="AS42" s="11">
        <v>0.3831054572</v>
      </c>
      <c r="AT42" s="11">
        <v>0.93257788721957546</v>
      </c>
      <c r="AX42" s="16"/>
    </row>
    <row r="43" spans="1:50">
      <c r="A43" s="1">
        <v>520140</v>
      </c>
      <c r="B43" s="3">
        <v>226833</v>
      </c>
      <c r="C43" s="8">
        <v>5201402009</v>
      </c>
      <c r="D43" s="4">
        <v>1852.34</v>
      </c>
      <c r="E43" s="1">
        <v>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1</v>
      </c>
      <c r="W43" s="1">
        <v>0</v>
      </c>
      <c r="X43" s="1">
        <f t="shared" si="0"/>
        <v>0</v>
      </c>
      <c r="Y43" s="1">
        <f t="shared" si="1"/>
        <v>0</v>
      </c>
      <c r="Z43" s="1">
        <v>2009</v>
      </c>
      <c r="AA43" s="7">
        <v>6734.8366666666661</v>
      </c>
      <c r="AB43" s="7">
        <v>417437.66666666669</v>
      </c>
      <c r="AC43" s="1">
        <v>1</v>
      </c>
      <c r="AD43" s="9">
        <v>0.99748804965635329</v>
      </c>
      <c r="AE43" s="9">
        <v>8.0909999999999996E-2</v>
      </c>
      <c r="AF43" s="10">
        <v>0.36399999999999999</v>
      </c>
      <c r="AG43" s="1">
        <v>0</v>
      </c>
      <c r="AH43" s="9">
        <v>0.85189232443780949</v>
      </c>
      <c r="AI43" s="11">
        <v>63</v>
      </c>
      <c r="AJ43" s="11">
        <v>0</v>
      </c>
      <c r="AK43" s="11">
        <v>5.6779999999999999</v>
      </c>
      <c r="AL43" s="7">
        <v>8.7110000000000003</v>
      </c>
      <c r="AM43" s="11">
        <v>73.850000000000009</v>
      </c>
      <c r="AN43" s="11">
        <v>32.726666666666667</v>
      </c>
      <c r="AO43" s="11">
        <v>7.5433333333333339</v>
      </c>
      <c r="AP43" s="11">
        <v>1.4033333333333333</v>
      </c>
      <c r="AQ43" s="11">
        <v>52.843333333333334</v>
      </c>
      <c r="AR43" s="11">
        <v>0.76400000000000001</v>
      </c>
      <c r="AS43" s="11">
        <v>0.76200558399999996</v>
      </c>
      <c r="AT43" s="11">
        <v>0.86801660997354846</v>
      </c>
      <c r="AX43" s="16"/>
    </row>
    <row r="44" spans="1:50">
      <c r="A44" s="1">
        <v>431755</v>
      </c>
      <c r="B44" s="3">
        <v>180575</v>
      </c>
      <c r="C44" s="8">
        <v>4317552006</v>
      </c>
      <c r="D44" s="4">
        <v>1920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0</v>
      </c>
      <c r="X44" s="1">
        <f t="shared" si="0"/>
        <v>0</v>
      </c>
      <c r="Y44" s="1">
        <f t="shared" si="1"/>
        <v>0</v>
      </c>
      <c r="Z44" s="1">
        <v>2006</v>
      </c>
      <c r="AA44" s="7">
        <v>8141.8066666666664</v>
      </c>
      <c r="AB44" s="7">
        <v>2176.6666666666665</v>
      </c>
      <c r="AC44" s="1">
        <v>0</v>
      </c>
      <c r="AD44" s="9">
        <v>0.21930222020842774</v>
      </c>
      <c r="AE44" s="9">
        <v>0.15079999999999999</v>
      </c>
      <c r="AF44" s="10">
        <v>0.46200000000000002</v>
      </c>
      <c r="AG44" s="1">
        <v>1</v>
      </c>
      <c r="AH44" s="9">
        <v>0.98326999999999998</v>
      </c>
      <c r="AI44" s="11">
        <v>8.9479999999999933</v>
      </c>
      <c r="AJ44" s="11">
        <v>0.66700000000000004</v>
      </c>
      <c r="AK44" s="11">
        <v>4.6399999999999997</v>
      </c>
      <c r="AL44" s="7">
        <v>10.023999999999999</v>
      </c>
      <c r="AM44" s="11">
        <v>26.713333333333335</v>
      </c>
      <c r="AN44" s="11">
        <v>27.22</v>
      </c>
      <c r="AO44" s="11">
        <v>7.6266666666666678</v>
      </c>
      <c r="AP44" s="11">
        <v>15.313333333333333</v>
      </c>
      <c r="AQ44" s="11">
        <v>34.840000000000003</v>
      </c>
      <c r="AR44" s="11">
        <v>0.79300000000000004</v>
      </c>
      <c r="AS44" s="11">
        <v>0.44747487000000002</v>
      </c>
      <c r="AT44" s="11">
        <v>0.9978675656759457</v>
      </c>
      <c r="AX44" s="16"/>
    </row>
    <row r="45" spans="1:50">
      <c r="A45" s="1">
        <v>171900</v>
      </c>
      <c r="B45" s="3">
        <v>172540</v>
      </c>
      <c r="C45" s="8">
        <v>1719002005</v>
      </c>
      <c r="D45" s="4">
        <v>1942.14</v>
      </c>
      <c r="E45" s="1">
        <v>0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1</v>
      </c>
      <c r="W45" s="1">
        <v>0</v>
      </c>
      <c r="X45" s="1">
        <f t="shared" si="0"/>
        <v>0</v>
      </c>
      <c r="Y45" s="1">
        <f t="shared" si="1"/>
        <v>0</v>
      </c>
      <c r="Z45" s="1">
        <v>2005</v>
      </c>
      <c r="AA45" s="7">
        <v>3483.1233333333334</v>
      </c>
      <c r="AB45" s="7">
        <v>2235</v>
      </c>
      <c r="AC45" s="1">
        <v>0</v>
      </c>
      <c r="AD45" s="9">
        <v>0.63386944181646165</v>
      </c>
      <c r="AE45" s="9">
        <v>0.19112999999999999</v>
      </c>
      <c r="AF45" s="10">
        <v>0.49399999999999999</v>
      </c>
      <c r="AG45" s="1">
        <v>1</v>
      </c>
      <c r="AH45" s="9">
        <v>0.91103999999999996</v>
      </c>
      <c r="AI45" s="11">
        <v>21.197999999999993</v>
      </c>
      <c r="AJ45" s="11">
        <v>0</v>
      </c>
      <c r="AK45" s="11">
        <v>4.0839999999999996</v>
      </c>
      <c r="AL45" s="7">
        <v>17.254000000000001</v>
      </c>
      <c r="AM45" s="11">
        <v>27.803333333333331</v>
      </c>
      <c r="AN45" s="11">
        <v>58.753333333333337</v>
      </c>
      <c r="AO45" s="11">
        <v>3.4533333333333331</v>
      </c>
      <c r="AP45" s="11">
        <v>15.08</v>
      </c>
      <c r="AQ45" s="11">
        <v>2.5366666666666666</v>
      </c>
      <c r="AR45" s="11">
        <v>0.66800000000000004</v>
      </c>
      <c r="AS45" s="11">
        <v>0.34627475190000001</v>
      </c>
      <c r="AT45" s="11">
        <v>0.90462398423053625</v>
      </c>
      <c r="AX45" s="16"/>
    </row>
    <row r="46" spans="1:50">
      <c r="A46" s="1">
        <v>352130</v>
      </c>
      <c r="B46" s="3">
        <v>245765</v>
      </c>
      <c r="C46" s="8">
        <v>3521302010</v>
      </c>
      <c r="D46" s="4">
        <v>2134.4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1</v>
      </c>
      <c r="W46" s="1">
        <v>0</v>
      </c>
      <c r="X46" s="1">
        <f t="shared" si="0"/>
        <v>1</v>
      </c>
      <c r="Y46" s="1">
        <f t="shared" si="1"/>
        <v>0</v>
      </c>
      <c r="Z46" s="1">
        <v>2010</v>
      </c>
      <c r="AA46" s="7">
        <v>9181.89</v>
      </c>
      <c r="AB46" s="7">
        <v>12647.333333333334</v>
      </c>
      <c r="AC46" s="1">
        <v>1</v>
      </c>
      <c r="AD46" s="9">
        <v>0.94296545914069085</v>
      </c>
      <c r="AE46" s="9">
        <v>0.11603999999999999</v>
      </c>
      <c r="AF46" s="10">
        <v>0.47</v>
      </c>
      <c r="AG46" s="1">
        <v>1</v>
      </c>
      <c r="AH46" s="9">
        <v>0.89203999230917141</v>
      </c>
      <c r="AI46" s="11">
        <v>3.6599999999999966</v>
      </c>
      <c r="AJ46" s="11">
        <v>0</v>
      </c>
      <c r="AK46" s="11">
        <v>4.8579999999999997</v>
      </c>
      <c r="AL46" s="7">
        <v>12.36</v>
      </c>
      <c r="AM46" s="11">
        <v>18.39</v>
      </c>
      <c r="AN46" s="11">
        <v>62.916666666666664</v>
      </c>
      <c r="AO46" s="11">
        <v>7.9266666666666667</v>
      </c>
      <c r="AP46" s="11">
        <v>2.7733333333333334</v>
      </c>
      <c r="AQ46" s="11">
        <v>19.510000000000002</v>
      </c>
      <c r="AR46" s="11">
        <v>0.78</v>
      </c>
      <c r="AS46" s="11">
        <v>0.43635173999999999</v>
      </c>
      <c r="AT46" s="11">
        <v>0.82735342848557392</v>
      </c>
      <c r="AX46" s="16"/>
    </row>
    <row r="47" spans="1:50">
      <c r="A47" s="1">
        <v>432375</v>
      </c>
      <c r="B47" s="3">
        <v>168780</v>
      </c>
      <c r="C47" s="8">
        <v>4323752005</v>
      </c>
      <c r="D47" s="4">
        <v>2160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s="1">
        <v>0</v>
      </c>
      <c r="X47" s="1">
        <f t="shared" si="0"/>
        <v>0</v>
      </c>
      <c r="Y47" s="1">
        <f t="shared" si="1"/>
        <v>0</v>
      </c>
      <c r="Z47" s="1">
        <v>2005</v>
      </c>
      <c r="AA47" s="7">
        <v>6028.3666666666659</v>
      </c>
      <c r="AB47" s="7">
        <v>1533.3333333333333</v>
      </c>
      <c r="AC47" s="1">
        <v>0</v>
      </c>
      <c r="AD47" s="9">
        <v>0.14878110077909024</v>
      </c>
      <c r="AE47" s="9">
        <v>0.24946000000000002</v>
      </c>
      <c r="AF47" s="10">
        <v>0.47699999999999998</v>
      </c>
      <c r="AG47" s="1">
        <v>0</v>
      </c>
      <c r="AH47" s="9">
        <v>0.97593999999999992</v>
      </c>
      <c r="AI47" s="11">
        <v>11.909999999999997</v>
      </c>
      <c r="AJ47" s="11">
        <v>0</v>
      </c>
      <c r="AK47" s="11">
        <v>4.0990000000000002</v>
      </c>
      <c r="AL47" s="7">
        <v>11.635999999999999</v>
      </c>
      <c r="AM47" s="11">
        <v>29.8</v>
      </c>
      <c r="AN47" s="11">
        <v>49.816666666666663</v>
      </c>
      <c r="AO47" s="11">
        <v>6.16</v>
      </c>
      <c r="AP47" s="11">
        <v>3.6066666666666669</v>
      </c>
      <c r="AQ47" s="11">
        <v>16.886666666666667</v>
      </c>
      <c r="AR47" s="11">
        <v>0.76</v>
      </c>
      <c r="AS47" s="11">
        <v>0.42679154200000002</v>
      </c>
      <c r="AT47" s="11">
        <v>0.97325145129069579</v>
      </c>
      <c r="AX47" s="16"/>
    </row>
    <row r="48" spans="1:50">
      <c r="A48" s="1">
        <v>210632</v>
      </c>
      <c r="B48" s="3">
        <v>229993</v>
      </c>
      <c r="C48" s="8">
        <v>2106322009</v>
      </c>
      <c r="D48" s="4">
        <v>2177.1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f t="shared" si="0"/>
        <v>0</v>
      </c>
      <c r="Y48" s="1">
        <f t="shared" si="1"/>
        <v>0</v>
      </c>
      <c r="Z48" s="1">
        <v>2009</v>
      </c>
      <c r="AA48" s="7">
        <v>2814.2333333333336</v>
      </c>
      <c r="AB48" s="7">
        <v>14420</v>
      </c>
      <c r="AC48" s="1">
        <v>1</v>
      </c>
      <c r="AD48" s="9">
        <v>0.8536929907170725</v>
      </c>
      <c r="AE48" s="9">
        <v>9.3279999999999988E-2</v>
      </c>
      <c r="AF48" s="10">
        <v>0.68400000000000005</v>
      </c>
      <c r="AG48" s="1">
        <v>0</v>
      </c>
      <c r="AH48" s="9">
        <v>0.83153942428035044</v>
      </c>
      <c r="AI48" s="11">
        <v>3.1300000000000026</v>
      </c>
      <c r="AJ48" s="11">
        <v>0</v>
      </c>
      <c r="AK48" s="11">
        <v>2.7080000000000002</v>
      </c>
      <c r="AL48" s="7">
        <v>32.909999999999997</v>
      </c>
      <c r="AM48" s="11">
        <v>55.593333333333334</v>
      </c>
      <c r="AN48" s="11">
        <v>39.366666666666667</v>
      </c>
      <c r="AO48" s="11">
        <v>12.549999999999999</v>
      </c>
      <c r="AP48" s="11">
        <v>3.3733333333333331</v>
      </c>
      <c r="AQ48" s="11">
        <v>5.7433333333333332</v>
      </c>
      <c r="AR48" s="11">
        <v>0.61299999999999999</v>
      </c>
      <c r="AS48" s="11">
        <v>0.40769148100000002</v>
      </c>
      <c r="AT48" s="11">
        <v>0.9156222472728891</v>
      </c>
      <c r="AX48" s="16"/>
    </row>
    <row r="49" spans="1:50">
      <c r="A49" s="1">
        <v>421490</v>
      </c>
      <c r="B49" s="3">
        <v>197435</v>
      </c>
      <c r="C49" s="8">
        <v>4214902007</v>
      </c>
      <c r="D49" s="4">
        <v>2188.8000000000002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f t="shared" si="0"/>
        <v>0</v>
      </c>
      <c r="Y49" s="1">
        <f t="shared" si="1"/>
        <v>0</v>
      </c>
      <c r="Z49" s="1">
        <v>2007</v>
      </c>
      <c r="AA49" s="7">
        <v>10005.909999999998</v>
      </c>
      <c r="AB49" s="7">
        <v>4394.666666666667</v>
      </c>
      <c r="AC49" s="1">
        <v>0</v>
      </c>
      <c r="AD49" s="9">
        <v>0.28078703703703706</v>
      </c>
      <c r="AE49" s="9">
        <v>0.14493</v>
      </c>
      <c r="AF49" s="10">
        <v>0.39</v>
      </c>
      <c r="AG49" s="1">
        <v>0</v>
      </c>
      <c r="AH49" s="9">
        <v>0.97921000000000002</v>
      </c>
      <c r="AI49" s="11">
        <v>9.019999999999996</v>
      </c>
      <c r="AJ49" s="11">
        <v>0</v>
      </c>
      <c r="AK49" s="11">
        <v>5.46</v>
      </c>
      <c r="AL49" s="7">
        <v>4.3600000000000003</v>
      </c>
      <c r="AM49" s="11">
        <v>32.54666666666666</v>
      </c>
      <c r="AN49" s="11">
        <v>51.343333333333334</v>
      </c>
      <c r="AO49" s="11">
        <v>12.423333333333334</v>
      </c>
      <c r="AP49" s="11">
        <v>12.123333333333335</v>
      </c>
      <c r="AQ49" s="11">
        <v>9.5500000000000007</v>
      </c>
      <c r="AR49" s="11">
        <v>0.82199999999999995</v>
      </c>
      <c r="AS49" s="11">
        <v>0.41064813179999998</v>
      </c>
      <c r="AT49" s="11">
        <v>0.97426154104532503</v>
      </c>
      <c r="AX49" s="16"/>
    </row>
    <row r="50" spans="1:50">
      <c r="A50" s="1">
        <v>432375</v>
      </c>
      <c r="B50" s="3">
        <v>168777</v>
      </c>
      <c r="C50" s="8">
        <v>4323752005</v>
      </c>
      <c r="D50" s="4">
        <v>2250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1</v>
      </c>
      <c r="W50" s="1">
        <v>0</v>
      </c>
      <c r="X50" s="1">
        <f t="shared" si="0"/>
        <v>0</v>
      </c>
      <c r="Y50" s="1">
        <f t="shared" si="1"/>
        <v>0</v>
      </c>
      <c r="Z50" s="1">
        <v>2005</v>
      </c>
      <c r="AA50" s="7">
        <v>6028.3666666666659</v>
      </c>
      <c r="AB50" s="7">
        <v>1533.3333333333333</v>
      </c>
      <c r="AC50" s="1">
        <v>0</v>
      </c>
      <c r="AD50" s="9">
        <v>0.14878110077909024</v>
      </c>
      <c r="AE50" s="9">
        <v>0.24946000000000002</v>
      </c>
      <c r="AF50" s="10">
        <v>0.47699999999999998</v>
      </c>
      <c r="AG50" s="1">
        <v>0</v>
      </c>
      <c r="AH50" s="9">
        <v>0.97593999999999992</v>
      </c>
      <c r="AI50" s="11">
        <v>11.909999999999997</v>
      </c>
      <c r="AJ50" s="11">
        <v>0</v>
      </c>
      <c r="AK50" s="11">
        <v>4.0990000000000002</v>
      </c>
      <c r="AL50" s="7">
        <v>11.635999999999999</v>
      </c>
      <c r="AM50" s="11">
        <v>29.8</v>
      </c>
      <c r="AN50" s="11">
        <v>49.816666666666663</v>
      </c>
      <c r="AO50" s="11">
        <v>6.16</v>
      </c>
      <c r="AP50" s="11">
        <v>3.6066666666666669</v>
      </c>
      <c r="AQ50" s="11">
        <v>16.886666666666667</v>
      </c>
      <c r="AR50" s="11">
        <v>0.76</v>
      </c>
      <c r="AS50" s="11">
        <v>0.42679154200000002</v>
      </c>
      <c r="AT50" s="11">
        <v>0.97325145129069579</v>
      </c>
      <c r="AX50" s="16"/>
    </row>
    <row r="51" spans="1:50">
      <c r="A51" s="1">
        <v>320400</v>
      </c>
      <c r="B51" s="3">
        <v>144890</v>
      </c>
      <c r="C51" s="8">
        <v>3204002004</v>
      </c>
      <c r="D51" s="4">
        <v>2280</v>
      </c>
      <c r="E51" s="1">
        <v>0</v>
      </c>
      <c r="F51" s="1">
        <v>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f t="shared" si="0"/>
        <v>0</v>
      </c>
      <c r="Y51" s="1">
        <f t="shared" si="1"/>
        <v>0</v>
      </c>
      <c r="Z51" s="1">
        <v>2004</v>
      </c>
      <c r="AA51" s="7">
        <v>2950.9933333333333</v>
      </c>
      <c r="AB51" s="7">
        <v>44814.666666666664</v>
      </c>
      <c r="AC51" s="1">
        <v>0</v>
      </c>
      <c r="AD51" s="9">
        <v>0.43338888344279974</v>
      </c>
      <c r="AE51" s="9">
        <v>0.15692</v>
      </c>
      <c r="AF51" s="10">
        <v>0.70899999999999996</v>
      </c>
      <c r="AG51" s="1">
        <v>0</v>
      </c>
      <c r="AH51" s="9">
        <v>0.82157999999999998</v>
      </c>
      <c r="AI51" s="11">
        <v>6.3900000000000006</v>
      </c>
      <c r="AJ51" s="11">
        <v>0</v>
      </c>
      <c r="AK51" s="11">
        <v>3.8660000000000001</v>
      </c>
      <c r="AL51" s="7">
        <v>18.030999999999999</v>
      </c>
      <c r="AM51" s="11">
        <v>42.89</v>
      </c>
      <c r="AN51" s="11">
        <v>54.59</v>
      </c>
      <c r="AO51" s="11">
        <v>0.74</v>
      </c>
      <c r="AP51" s="11">
        <v>4.625</v>
      </c>
      <c r="AQ51" s="11">
        <v>13.57</v>
      </c>
      <c r="AR51" s="11">
        <v>0.66700000000000004</v>
      </c>
      <c r="AS51" s="11">
        <v>0.33789266439999999</v>
      </c>
      <c r="AT51" s="11">
        <v>0.93568640067952347</v>
      </c>
      <c r="AX51" s="16"/>
    </row>
    <row r="52" spans="1:50">
      <c r="A52" s="1">
        <v>431810</v>
      </c>
      <c r="B52" s="3">
        <v>230012</v>
      </c>
      <c r="C52" s="8">
        <v>4318102009</v>
      </c>
      <c r="D52" s="4">
        <v>2281</v>
      </c>
      <c r="E52" s="1">
        <v>1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0</v>
      </c>
      <c r="X52" s="1">
        <f t="shared" si="0"/>
        <v>0</v>
      </c>
      <c r="Y52" s="1">
        <f t="shared" si="1"/>
        <v>0</v>
      </c>
      <c r="Z52" s="1">
        <v>2009</v>
      </c>
      <c r="AA52" s="7">
        <v>8706.31</v>
      </c>
      <c r="AB52" s="7">
        <v>20645.333333333332</v>
      </c>
      <c r="AC52" s="1">
        <v>1</v>
      </c>
      <c r="AD52" s="9">
        <v>0.65968284478616046</v>
      </c>
      <c r="AE52" s="9">
        <v>0.20268</v>
      </c>
      <c r="AF52" s="10">
        <v>0.53400000000000003</v>
      </c>
      <c r="AG52" s="1">
        <v>0</v>
      </c>
      <c r="AH52" s="9">
        <v>0.85874039938556079</v>
      </c>
      <c r="AI52" s="11">
        <v>0.71999999999999886</v>
      </c>
      <c r="AJ52" s="11">
        <v>0</v>
      </c>
      <c r="AK52" s="11">
        <v>4.6150000000000002</v>
      </c>
      <c r="AL52" s="7">
        <v>11.260999999999999</v>
      </c>
      <c r="AM52" s="11">
        <v>34.589999999999996</v>
      </c>
      <c r="AN52" s="11">
        <v>46.543333333333329</v>
      </c>
      <c r="AO52" s="11">
        <v>2.9166666666666665</v>
      </c>
      <c r="AP52" s="11">
        <v>5.82</v>
      </c>
      <c r="AQ52" s="11">
        <v>25.543333333333337</v>
      </c>
      <c r="AR52" s="11">
        <v>0.77400000000000002</v>
      </c>
      <c r="AS52" s="11">
        <v>0.34825002599999999</v>
      </c>
      <c r="AT52" s="11">
        <v>0.86458896260306028</v>
      </c>
      <c r="AX52" s="16"/>
    </row>
    <row r="53" spans="1:50">
      <c r="A53" s="1">
        <v>354470</v>
      </c>
      <c r="B53" s="3">
        <v>150966</v>
      </c>
      <c r="C53" s="8">
        <v>3544702004</v>
      </c>
      <c r="D53" s="4">
        <v>2373</v>
      </c>
      <c r="E53" s="1">
        <v>0</v>
      </c>
      <c r="F53" s="1">
        <v>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1</v>
      </c>
      <c r="W53" s="1">
        <v>0</v>
      </c>
      <c r="X53" s="1">
        <f t="shared" si="0"/>
        <v>0</v>
      </c>
      <c r="Y53" s="1">
        <f t="shared" si="1"/>
        <v>0</v>
      </c>
      <c r="Z53" s="1">
        <v>2004</v>
      </c>
      <c r="AA53" s="7">
        <v>5893.3433333333332</v>
      </c>
      <c r="AB53" s="7">
        <v>9788.3333333333339</v>
      </c>
      <c r="AC53" s="1">
        <v>0</v>
      </c>
      <c r="AD53" s="9">
        <v>0.64698646986469865</v>
      </c>
      <c r="AE53" s="9">
        <v>0.17884</v>
      </c>
      <c r="AF53" s="10">
        <v>0.433</v>
      </c>
      <c r="AG53" s="1">
        <v>1</v>
      </c>
      <c r="AH53" s="9">
        <v>0.97132000000000007</v>
      </c>
      <c r="AI53" s="11">
        <v>46.407999999999994</v>
      </c>
      <c r="AJ53" s="11">
        <v>0</v>
      </c>
      <c r="AK53" s="11">
        <v>4.0579999999999998</v>
      </c>
      <c r="AL53" s="7">
        <v>18.704000000000001</v>
      </c>
      <c r="AM53" s="11">
        <v>11.280000000000001</v>
      </c>
      <c r="AN53" s="11">
        <v>49.284999999999997</v>
      </c>
      <c r="AO53" s="11">
        <v>12.66</v>
      </c>
      <c r="AP53" s="11">
        <v>0.16999999999999998</v>
      </c>
      <c r="AQ53" s="11">
        <v>9.875</v>
      </c>
      <c r="AR53" s="11">
        <v>0.72299999999999998</v>
      </c>
      <c r="AS53" s="11">
        <v>0.4781165946</v>
      </c>
      <c r="AT53" s="11">
        <v>0.8440429489759278</v>
      </c>
      <c r="AX53" s="16"/>
    </row>
    <row r="54" spans="1:50">
      <c r="A54" s="1">
        <v>120005</v>
      </c>
      <c r="B54" s="3">
        <v>173242</v>
      </c>
      <c r="C54" s="8">
        <v>1200052005</v>
      </c>
      <c r="D54" s="4">
        <v>2423.4</v>
      </c>
      <c r="E54" s="1">
        <v>1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1</v>
      </c>
      <c r="W54" s="1">
        <v>0</v>
      </c>
      <c r="X54" s="1">
        <f t="shared" si="0"/>
        <v>0</v>
      </c>
      <c r="Y54" s="1">
        <f t="shared" si="1"/>
        <v>0</v>
      </c>
      <c r="Z54" s="1">
        <v>2005</v>
      </c>
      <c r="AA54" s="7">
        <v>4461.0633333333335</v>
      </c>
      <c r="AB54" s="7">
        <v>3702.3333333333335</v>
      </c>
      <c r="AC54" s="1">
        <v>1</v>
      </c>
      <c r="AD54" s="9">
        <v>0.61633237822349574</v>
      </c>
      <c r="AE54" s="9">
        <v>0.11925000000000001</v>
      </c>
      <c r="AF54" s="10">
        <v>0.56799999999999995</v>
      </c>
      <c r="AG54" s="1">
        <v>1</v>
      </c>
      <c r="AH54" s="9">
        <v>0.90117999999999998</v>
      </c>
      <c r="AI54" s="11">
        <v>10.052000000000007</v>
      </c>
      <c r="AJ54" s="11">
        <v>0.66700000000000004</v>
      </c>
      <c r="AK54" s="11">
        <v>3.72</v>
      </c>
      <c r="AL54" s="7">
        <v>29.045999999999999</v>
      </c>
      <c r="AM54" s="11">
        <v>49.576666666666675</v>
      </c>
      <c r="AN54" s="11">
        <v>45.9</v>
      </c>
      <c r="AO54" s="11">
        <v>6.3433333333333337</v>
      </c>
      <c r="AP54" s="11">
        <v>4.08</v>
      </c>
      <c r="AQ54" s="11">
        <v>17.04</v>
      </c>
      <c r="AR54" s="11">
        <v>0.67</v>
      </c>
      <c r="AS54" s="11">
        <v>0.44712414070000001</v>
      </c>
      <c r="AT54" s="11">
        <v>0.79628779594500532</v>
      </c>
      <c r="AX54" s="16"/>
    </row>
    <row r="55" spans="1:50">
      <c r="A55" s="1">
        <v>230423</v>
      </c>
      <c r="B55" s="3">
        <v>164700</v>
      </c>
      <c r="C55" s="8">
        <v>2304232005</v>
      </c>
      <c r="D55" s="4">
        <v>2454.6</v>
      </c>
      <c r="E55" s="1">
        <v>1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1</v>
      </c>
      <c r="W55" s="1">
        <v>0</v>
      </c>
      <c r="X55" s="1">
        <f t="shared" si="0"/>
        <v>0</v>
      </c>
      <c r="Y55" s="1">
        <f t="shared" si="1"/>
        <v>0</v>
      </c>
      <c r="Z55" s="1">
        <v>2005</v>
      </c>
      <c r="AA55" s="7">
        <v>1945.7066666666669</v>
      </c>
      <c r="AB55" s="7">
        <v>16403.333333333332</v>
      </c>
      <c r="AC55" s="1">
        <v>0</v>
      </c>
      <c r="AD55" s="9">
        <v>0.4543077689243028</v>
      </c>
      <c r="AE55" s="9">
        <v>0.28339999999999999</v>
      </c>
      <c r="AF55" s="10">
        <v>0.69799999999999995</v>
      </c>
      <c r="AG55" s="1">
        <v>0</v>
      </c>
      <c r="AH55" s="9">
        <v>0.76788000000000001</v>
      </c>
      <c r="AI55" s="11">
        <v>11.450000000000003</v>
      </c>
      <c r="AJ55" s="11">
        <v>0.33400000000000002</v>
      </c>
      <c r="AK55" s="11">
        <v>1.7669999999999999</v>
      </c>
      <c r="AL55" s="7">
        <v>45.286999999999999</v>
      </c>
      <c r="AM55" s="11">
        <v>61.449999999999996</v>
      </c>
      <c r="AN55" s="11">
        <v>68.790000000000006</v>
      </c>
      <c r="AO55" s="11">
        <v>5.7399999999999993</v>
      </c>
      <c r="AP55" s="11">
        <v>5.1533333333333333</v>
      </c>
      <c r="AQ55" s="11">
        <v>4.6366666666666658</v>
      </c>
      <c r="AR55" s="11">
        <v>0.55700000000000005</v>
      </c>
      <c r="AS55" s="11">
        <v>0.38407033839999999</v>
      </c>
      <c r="AT55" s="11">
        <v>0.96251464654881269</v>
      </c>
      <c r="AX55" s="16"/>
    </row>
    <row r="56" spans="1:50">
      <c r="A56" s="1">
        <v>250380</v>
      </c>
      <c r="B56" s="3">
        <v>177698</v>
      </c>
      <c r="C56" s="8">
        <v>2503802006</v>
      </c>
      <c r="D56" s="4">
        <v>2473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f t="shared" si="0"/>
        <v>0</v>
      </c>
      <c r="Y56" s="1">
        <f t="shared" si="1"/>
        <v>0</v>
      </c>
      <c r="Z56" s="1">
        <v>2006</v>
      </c>
      <c r="AA56" s="7">
        <v>2548.5300000000002</v>
      </c>
      <c r="AB56" s="7">
        <v>5226</v>
      </c>
      <c r="AC56" s="1">
        <v>0</v>
      </c>
      <c r="AD56" s="9">
        <v>0.52279340446168765</v>
      </c>
      <c r="AE56" s="9">
        <v>0.26466999999999996</v>
      </c>
      <c r="AF56" s="10">
        <v>0.434</v>
      </c>
      <c r="AG56" s="1">
        <v>0</v>
      </c>
      <c r="AH56" s="9">
        <v>0.89041999999999999</v>
      </c>
      <c r="AI56" s="11">
        <v>4.0100000000000051</v>
      </c>
      <c r="AJ56" s="11">
        <v>0</v>
      </c>
      <c r="AK56" s="11">
        <v>2.4409999999999998</v>
      </c>
      <c r="AL56" s="7">
        <v>45.792999999999999</v>
      </c>
      <c r="AM56" s="11">
        <v>32.17</v>
      </c>
      <c r="AN56" s="11">
        <v>48.49666666666667</v>
      </c>
      <c r="AO56" s="11">
        <v>8.8233333333333324</v>
      </c>
      <c r="AP56" s="11">
        <v>13.396666666666667</v>
      </c>
      <c r="AQ56" s="11">
        <v>3.6966666666666668</v>
      </c>
      <c r="AR56" s="11">
        <v>0.54800000000000004</v>
      </c>
      <c r="AS56" s="11">
        <v>0.25514366710000003</v>
      </c>
      <c r="AT56" s="11">
        <v>0.90708186478889929</v>
      </c>
      <c r="AX56" s="16"/>
    </row>
    <row r="57" spans="1:50">
      <c r="A57" s="1">
        <v>350520</v>
      </c>
      <c r="B57" s="3">
        <v>249066</v>
      </c>
      <c r="C57" s="8">
        <v>3505202010</v>
      </c>
      <c r="D57" s="4">
        <v>2515.5500000000002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1</v>
      </c>
      <c r="W57" s="1">
        <v>0</v>
      </c>
      <c r="X57" s="1">
        <f t="shared" si="0"/>
        <v>0</v>
      </c>
      <c r="Y57" s="1">
        <f t="shared" si="1"/>
        <v>0</v>
      </c>
      <c r="Z57" s="1">
        <v>2010</v>
      </c>
      <c r="AA57" s="7">
        <v>10602.976666666667</v>
      </c>
      <c r="AB57" s="7">
        <v>6072</v>
      </c>
      <c r="AC57" s="1">
        <v>0</v>
      </c>
      <c r="AD57" s="9">
        <v>0.92297335600907027</v>
      </c>
      <c r="AE57" s="9">
        <v>0.14931</v>
      </c>
      <c r="AF57" s="10">
        <v>0.42799999999999999</v>
      </c>
      <c r="AG57" s="1">
        <v>0</v>
      </c>
      <c r="AH57" s="9">
        <v>0.83101045296167242</v>
      </c>
      <c r="AI57" s="11">
        <v>2.6599999999999966</v>
      </c>
      <c r="AJ57" s="11">
        <v>0</v>
      </c>
      <c r="AK57" s="11">
        <v>5.6440000000000001</v>
      </c>
      <c r="AL57" s="7">
        <v>10.012</v>
      </c>
      <c r="AM57" s="11">
        <v>18.526666666666667</v>
      </c>
      <c r="AN57" s="11">
        <v>40.156666666666666</v>
      </c>
      <c r="AO57" s="11">
        <v>9.19</v>
      </c>
      <c r="AP57" s="11">
        <v>3.75</v>
      </c>
      <c r="AQ57" s="11">
        <v>9.9700000000000006</v>
      </c>
      <c r="AR57" s="11">
        <v>0.80200000000000005</v>
      </c>
      <c r="AS57" s="11">
        <v>0.60860849900000002</v>
      </c>
      <c r="AT57" s="11">
        <v>0.90264405769238132</v>
      </c>
      <c r="AX57" s="16"/>
    </row>
    <row r="58" spans="1:50">
      <c r="A58" s="1">
        <v>311160</v>
      </c>
      <c r="B58" s="3">
        <v>151438</v>
      </c>
      <c r="C58" s="8">
        <v>3111602004</v>
      </c>
      <c r="D58" s="4">
        <v>2600</v>
      </c>
      <c r="E58" s="1">
        <v>1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1</v>
      </c>
      <c r="W58" s="1">
        <v>0</v>
      </c>
      <c r="X58" s="1">
        <f t="shared" si="0"/>
        <v>0</v>
      </c>
      <c r="Y58" s="1">
        <f t="shared" si="1"/>
        <v>0</v>
      </c>
      <c r="Z58" s="1">
        <v>2004</v>
      </c>
      <c r="AA58" s="7">
        <v>4388.2333333333336</v>
      </c>
      <c r="AB58" s="7">
        <v>27287</v>
      </c>
      <c r="AC58" s="1">
        <v>0</v>
      </c>
      <c r="AD58" s="9">
        <v>0.6683621566632757</v>
      </c>
      <c r="AE58" s="9">
        <v>0.10371999999999999</v>
      </c>
      <c r="AF58" s="10">
        <v>0.44700000000000001</v>
      </c>
      <c r="AG58" s="1">
        <v>1</v>
      </c>
      <c r="AH58" s="9">
        <v>0.87918999999999992</v>
      </c>
      <c r="AI58" s="11">
        <v>3.2900000000000063</v>
      </c>
      <c r="AJ58" s="11">
        <v>0</v>
      </c>
      <c r="AK58" s="11">
        <v>4.26</v>
      </c>
      <c r="AL58" s="7">
        <v>14.742000000000001</v>
      </c>
      <c r="AM58" s="11">
        <v>49.61</v>
      </c>
      <c r="AN58" s="11">
        <v>77.465000000000003</v>
      </c>
      <c r="AO58" s="11">
        <v>8.5399999999999991</v>
      </c>
      <c r="AP58" s="11">
        <v>1.0349999999999999</v>
      </c>
      <c r="AQ58" s="11">
        <v>5.915</v>
      </c>
      <c r="AR58" s="11">
        <v>0.751</v>
      </c>
      <c r="AS58" s="11">
        <v>0.3204403166</v>
      </c>
      <c r="AT58" s="11">
        <v>0.96916579001083369</v>
      </c>
      <c r="AX58" s="16"/>
    </row>
    <row r="59" spans="1:50">
      <c r="A59" s="1">
        <v>351565</v>
      </c>
      <c r="B59" s="3">
        <v>225820</v>
      </c>
      <c r="C59" s="8">
        <v>3515652009</v>
      </c>
      <c r="D59" s="4">
        <v>2664</v>
      </c>
      <c r="E59" s="1">
        <v>0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1</v>
      </c>
      <c r="T59" s="1">
        <v>0</v>
      </c>
      <c r="U59" s="1">
        <v>0</v>
      </c>
      <c r="V59" s="1">
        <v>1</v>
      </c>
      <c r="W59" s="1">
        <v>0</v>
      </c>
      <c r="X59" s="1">
        <f t="shared" si="0"/>
        <v>1</v>
      </c>
      <c r="Y59" s="1">
        <f t="shared" si="1"/>
        <v>0</v>
      </c>
      <c r="Z59" s="1">
        <v>2009</v>
      </c>
      <c r="AA59" s="7">
        <v>11332.086666666664</v>
      </c>
      <c r="AB59" s="7">
        <v>1299</v>
      </c>
      <c r="AC59" s="1">
        <v>0</v>
      </c>
      <c r="AD59" s="9">
        <v>0.4727653631284916</v>
      </c>
      <c r="AE59" s="9">
        <v>0.15282000000000001</v>
      </c>
      <c r="AF59" s="10">
        <v>0.46800000000000003</v>
      </c>
      <c r="AG59" s="1">
        <v>0</v>
      </c>
      <c r="AH59" s="9">
        <v>0.95003568879371869</v>
      </c>
      <c r="AI59" s="11">
        <v>6.9099999999999966</v>
      </c>
      <c r="AJ59" s="11">
        <v>0</v>
      </c>
      <c r="AK59" s="11">
        <v>4.5659999999999998</v>
      </c>
      <c r="AL59" s="7">
        <v>13.295</v>
      </c>
      <c r="AM59" s="11">
        <v>17.073333333333334</v>
      </c>
      <c r="AN59" s="11">
        <v>31.886666666666667</v>
      </c>
      <c r="AO59" s="11">
        <v>10.49</v>
      </c>
      <c r="AP59" s="11">
        <v>6.1366666666666667</v>
      </c>
      <c r="AQ59" s="11">
        <v>7.2133333333333338</v>
      </c>
      <c r="AR59" s="11">
        <v>0.748</v>
      </c>
      <c r="AS59" s="11">
        <v>0.34178272300000001</v>
      </c>
      <c r="AT59" s="11">
        <v>0.94424233144424963</v>
      </c>
      <c r="AX59" s="16"/>
    </row>
    <row r="60" spans="1:50">
      <c r="A60" s="1">
        <v>431415</v>
      </c>
      <c r="B60" s="3">
        <v>174149</v>
      </c>
      <c r="C60" s="8">
        <v>4314152005</v>
      </c>
      <c r="D60" s="4">
        <v>2700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f t="shared" si="0"/>
        <v>0</v>
      </c>
      <c r="Y60" s="1">
        <f t="shared" si="1"/>
        <v>0</v>
      </c>
      <c r="Z60" s="1">
        <v>2005</v>
      </c>
      <c r="AA60" s="7">
        <v>6533.4666666666672</v>
      </c>
      <c r="AB60" s="7">
        <v>7544</v>
      </c>
      <c r="AC60" s="1">
        <v>0</v>
      </c>
      <c r="AD60" s="9">
        <v>0.46926652892561982</v>
      </c>
      <c r="AE60" s="9">
        <v>0.20043</v>
      </c>
      <c r="AF60" s="10">
        <v>0.29799999999999999</v>
      </c>
      <c r="AG60" s="1">
        <v>1</v>
      </c>
      <c r="AH60" s="9">
        <v>0.92433999999999994</v>
      </c>
      <c r="AI60" s="11">
        <v>15.530000000000001</v>
      </c>
      <c r="AJ60" s="11">
        <v>0.33400000000000002</v>
      </c>
      <c r="AK60" s="11">
        <v>4.4820000000000002</v>
      </c>
      <c r="AL60" s="7">
        <v>7.6120000000000001</v>
      </c>
      <c r="AM60" s="11">
        <v>33.513333333333328</v>
      </c>
      <c r="AN60" s="11">
        <v>52.583333333333336</v>
      </c>
      <c r="AO60" s="11">
        <v>3.4933333333333336</v>
      </c>
      <c r="AP60" s="11">
        <v>9.56</v>
      </c>
      <c r="AQ60" s="11">
        <v>22.613333333333333</v>
      </c>
      <c r="AR60" s="11">
        <v>0.78900000000000003</v>
      </c>
      <c r="AS60" s="11">
        <v>0.3267702757</v>
      </c>
      <c r="AT60" s="11">
        <v>0.98008165671124292</v>
      </c>
      <c r="AX60" s="16"/>
    </row>
    <row r="61" spans="1:50">
      <c r="A61" s="1">
        <v>430340</v>
      </c>
      <c r="B61" s="3">
        <v>226753</v>
      </c>
      <c r="C61" s="8">
        <v>4303402009</v>
      </c>
      <c r="D61" s="4">
        <v>2700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1</v>
      </c>
      <c r="W61" s="1">
        <v>0</v>
      </c>
      <c r="X61" s="1">
        <f t="shared" si="0"/>
        <v>0</v>
      </c>
      <c r="Y61" s="1">
        <f t="shared" si="1"/>
        <v>0</v>
      </c>
      <c r="Z61" s="1">
        <v>2009</v>
      </c>
      <c r="AA61" s="7">
        <v>9738.6233333333312</v>
      </c>
      <c r="AB61" s="7">
        <v>5260.666666666667</v>
      </c>
      <c r="AC61" s="1">
        <v>0</v>
      </c>
      <c r="AD61" s="9">
        <v>0.2668458781362007</v>
      </c>
      <c r="AE61" s="9">
        <v>0.1605</v>
      </c>
      <c r="AF61" s="10">
        <v>0.57099999999999995</v>
      </c>
      <c r="AG61" s="1">
        <v>0</v>
      </c>
      <c r="AH61" s="9">
        <v>0.9704329461457234</v>
      </c>
      <c r="AI61" s="11">
        <v>10.64</v>
      </c>
      <c r="AJ61" s="11">
        <v>0</v>
      </c>
      <c r="AK61" s="11">
        <v>4.95</v>
      </c>
      <c r="AL61" s="7">
        <v>8.0210000000000008</v>
      </c>
      <c r="AM61" s="11">
        <v>28.59</v>
      </c>
      <c r="AN61" s="11">
        <v>52.91</v>
      </c>
      <c r="AO61" s="11">
        <v>7.3933333333333335</v>
      </c>
      <c r="AP61" s="11">
        <v>0.6</v>
      </c>
      <c r="AQ61" s="11">
        <v>8.7899999999999991</v>
      </c>
      <c r="AR61" s="11">
        <v>0.79400000000000004</v>
      </c>
      <c r="AS61" s="11">
        <v>0.42095821900000002</v>
      </c>
      <c r="AT61" s="11">
        <v>0.99272135397943995</v>
      </c>
      <c r="AX61" s="16"/>
    </row>
    <row r="62" spans="1:50">
      <c r="A62" s="1">
        <v>312540</v>
      </c>
      <c r="B62" s="3">
        <v>226928</v>
      </c>
      <c r="C62" s="8">
        <v>3125402009</v>
      </c>
      <c r="D62" s="4">
        <v>2732.8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1</v>
      </c>
      <c r="W62" s="1">
        <v>0</v>
      </c>
      <c r="X62" s="1">
        <f t="shared" si="0"/>
        <v>0</v>
      </c>
      <c r="Y62" s="1">
        <f t="shared" si="1"/>
        <v>0</v>
      </c>
      <c r="Z62" s="1">
        <v>2009</v>
      </c>
      <c r="AA62" s="7">
        <v>3417.7900000000004</v>
      </c>
      <c r="AB62" s="7">
        <v>5708</v>
      </c>
      <c r="AC62" s="1">
        <v>0</v>
      </c>
      <c r="AD62" s="9">
        <v>0.34805376156397277</v>
      </c>
      <c r="AE62" s="9">
        <v>0.22545000000000001</v>
      </c>
      <c r="AF62" s="10">
        <v>0.46600000000000003</v>
      </c>
      <c r="AG62" s="1">
        <v>0</v>
      </c>
      <c r="AH62" s="9">
        <v>0.71067607557477808</v>
      </c>
      <c r="AI62" s="11">
        <v>24.260000000000005</v>
      </c>
      <c r="AJ62" s="11">
        <v>0</v>
      </c>
      <c r="AK62" s="11">
        <v>3.2010000000000001</v>
      </c>
      <c r="AL62" s="7">
        <v>23.548999999999999</v>
      </c>
      <c r="AM62" s="11">
        <v>38.563333333333333</v>
      </c>
      <c r="AN62" s="11">
        <v>58.089999999999996</v>
      </c>
      <c r="AO62" s="11">
        <v>1.6500000000000001</v>
      </c>
      <c r="AP62" s="11">
        <v>6.7233333333333336</v>
      </c>
      <c r="AQ62" s="11">
        <v>5.4533333333333331</v>
      </c>
      <c r="AR62" s="11">
        <v>0.65700000000000003</v>
      </c>
      <c r="AS62" s="11">
        <v>0.260711101</v>
      </c>
      <c r="AT62" s="11">
        <v>0.90440572936739638</v>
      </c>
      <c r="AX62" s="16"/>
    </row>
    <row r="63" spans="1:50">
      <c r="A63" s="1">
        <v>510035</v>
      </c>
      <c r="B63" s="3">
        <v>194984</v>
      </c>
      <c r="C63" s="8">
        <v>5100352007</v>
      </c>
      <c r="D63" s="4">
        <v>2760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1</v>
      </c>
      <c r="U63" s="1">
        <v>0</v>
      </c>
      <c r="V63" s="1">
        <v>0</v>
      </c>
      <c r="W63" s="1">
        <v>0</v>
      </c>
      <c r="X63" s="1">
        <f t="shared" si="0"/>
        <v>0</v>
      </c>
      <c r="Y63" s="1">
        <f t="shared" si="1"/>
        <v>0</v>
      </c>
      <c r="Z63" s="1">
        <v>2007</v>
      </c>
      <c r="AA63" s="7">
        <v>8128.41</v>
      </c>
      <c r="AB63" s="7">
        <v>4154.333333333333</v>
      </c>
      <c r="AC63" s="1">
        <v>0</v>
      </c>
      <c r="AD63" s="9">
        <v>0.31598453109893654</v>
      </c>
      <c r="AE63" s="9">
        <v>5.5019999999999999E-2</v>
      </c>
      <c r="AF63" s="10">
        <v>0.55400000000000005</v>
      </c>
      <c r="AG63" s="1">
        <v>0</v>
      </c>
      <c r="AH63" s="9">
        <v>0.83682000000000001</v>
      </c>
      <c r="AI63" s="11">
        <v>1.2289999999999992</v>
      </c>
      <c r="AJ63" s="11">
        <v>0</v>
      </c>
      <c r="AK63" s="11">
        <v>3.778</v>
      </c>
      <c r="AL63" s="7">
        <v>16.404</v>
      </c>
      <c r="AM63" s="11">
        <v>19.686666666666667</v>
      </c>
      <c r="AN63" s="11">
        <v>57.016666666666673</v>
      </c>
      <c r="AO63" s="11">
        <v>16.510000000000002</v>
      </c>
      <c r="AP63" s="11">
        <v>1.22</v>
      </c>
      <c r="AQ63" s="11">
        <v>11.113333333333335</v>
      </c>
      <c r="AR63" s="11">
        <v>0.70799999999999996</v>
      </c>
      <c r="AS63" s="11">
        <v>0.56675765700000003</v>
      </c>
      <c r="AT63" s="11">
        <v>0.94247076679731956</v>
      </c>
      <c r="AX63" s="16"/>
    </row>
    <row r="64" spans="1:50">
      <c r="A64" s="1">
        <v>351260</v>
      </c>
      <c r="B64" s="3">
        <v>173259</v>
      </c>
      <c r="C64" s="8">
        <v>3512602005</v>
      </c>
      <c r="D64" s="4">
        <v>2767.9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1</v>
      </c>
      <c r="T64" s="1">
        <v>0</v>
      </c>
      <c r="U64" s="1">
        <v>0</v>
      </c>
      <c r="V64" s="1">
        <v>1</v>
      </c>
      <c r="W64" s="1">
        <v>0</v>
      </c>
      <c r="X64" s="1">
        <f t="shared" si="0"/>
        <v>1</v>
      </c>
      <c r="Y64" s="1">
        <f t="shared" si="1"/>
        <v>0</v>
      </c>
      <c r="Z64" s="1">
        <v>2005</v>
      </c>
      <c r="AA64" s="7">
        <v>7125.5166666666673</v>
      </c>
      <c r="AB64" s="7">
        <v>16320.333333333334</v>
      </c>
      <c r="AC64" s="1">
        <v>0</v>
      </c>
      <c r="AD64" s="9">
        <v>0.7176596886741814</v>
      </c>
      <c r="AE64" s="9">
        <v>0.14965999999999999</v>
      </c>
      <c r="AF64" s="10">
        <v>0.55000000000000004</v>
      </c>
      <c r="AG64" s="1">
        <v>0</v>
      </c>
      <c r="AH64" s="9">
        <v>0.92710999999999999</v>
      </c>
      <c r="AI64" s="11">
        <v>25.858000000000004</v>
      </c>
      <c r="AJ64" s="11">
        <v>0</v>
      </c>
      <c r="AK64" s="11">
        <v>3.8839999999999999</v>
      </c>
      <c r="AL64" s="7">
        <v>16.271999999999998</v>
      </c>
      <c r="AM64" s="11">
        <v>16.106666666666669</v>
      </c>
      <c r="AN64" s="11">
        <v>56.873333333333335</v>
      </c>
      <c r="AO64" s="11">
        <v>5.5566666666666675</v>
      </c>
      <c r="AP64" s="11">
        <v>7.1099999999999994</v>
      </c>
      <c r="AQ64" s="11">
        <v>7.793333333333333</v>
      </c>
      <c r="AR64" s="11">
        <v>0.71099999999999997</v>
      </c>
      <c r="AS64" s="11">
        <v>0.2609916739</v>
      </c>
      <c r="AT64" s="11">
        <v>0.91543411818480436</v>
      </c>
      <c r="AX64" s="16"/>
    </row>
    <row r="65" spans="1:50">
      <c r="A65" s="1">
        <v>431755</v>
      </c>
      <c r="B65" s="3">
        <v>180576</v>
      </c>
      <c r="C65" s="8">
        <v>4317552006</v>
      </c>
      <c r="D65" s="4">
        <v>2800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f t="shared" si="0"/>
        <v>0</v>
      </c>
      <c r="Y65" s="1">
        <f t="shared" si="1"/>
        <v>0</v>
      </c>
      <c r="Z65" s="1">
        <v>2006</v>
      </c>
      <c r="AA65" s="7">
        <v>8141.8066666666664</v>
      </c>
      <c r="AB65" s="7">
        <v>2176.6666666666665</v>
      </c>
      <c r="AC65" s="1">
        <v>0</v>
      </c>
      <c r="AD65" s="9">
        <v>0.21930222020842774</v>
      </c>
      <c r="AE65" s="9">
        <v>0.15079999999999999</v>
      </c>
      <c r="AF65" s="10">
        <v>0.46200000000000002</v>
      </c>
      <c r="AG65" s="1">
        <v>1</v>
      </c>
      <c r="AH65" s="9">
        <v>0.98326999999999998</v>
      </c>
      <c r="AI65" s="11">
        <v>8.9479999999999933</v>
      </c>
      <c r="AJ65" s="11">
        <v>0.66700000000000004</v>
      </c>
      <c r="AK65" s="11">
        <v>4.6399999999999997</v>
      </c>
      <c r="AL65" s="7">
        <v>10.023999999999999</v>
      </c>
      <c r="AM65" s="11">
        <v>26.713333333333335</v>
      </c>
      <c r="AN65" s="11">
        <v>27.22</v>
      </c>
      <c r="AO65" s="11">
        <v>7.6266666666666678</v>
      </c>
      <c r="AP65" s="11">
        <v>15.313333333333333</v>
      </c>
      <c r="AQ65" s="11">
        <v>34.840000000000003</v>
      </c>
      <c r="AR65" s="11">
        <v>0.79300000000000004</v>
      </c>
      <c r="AS65" s="11">
        <v>0.44747487000000002</v>
      </c>
      <c r="AT65" s="11">
        <v>0.9978675656759457</v>
      </c>
      <c r="AX65" s="16"/>
    </row>
    <row r="66" spans="1:50">
      <c r="A66" s="1">
        <v>170825</v>
      </c>
      <c r="B66" s="3">
        <v>170876</v>
      </c>
      <c r="C66" s="8">
        <v>1708252005</v>
      </c>
      <c r="D66" s="4">
        <v>2820.9</v>
      </c>
      <c r="E66" s="1">
        <v>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f t="shared" si="0"/>
        <v>0</v>
      </c>
      <c r="Y66" s="1">
        <f t="shared" si="1"/>
        <v>0</v>
      </c>
      <c r="Z66" s="1">
        <v>2005</v>
      </c>
      <c r="AA66" s="7">
        <v>10111.563333333334</v>
      </c>
      <c r="AB66" s="7">
        <v>2492.6666666666665</v>
      </c>
      <c r="AC66" s="1">
        <v>0</v>
      </c>
      <c r="AD66" s="9">
        <v>0.71632471008028542</v>
      </c>
      <c r="AE66" s="9">
        <v>0.10206</v>
      </c>
      <c r="AF66" s="10">
        <v>0.63400000000000001</v>
      </c>
      <c r="AG66" s="1">
        <v>0</v>
      </c>
      <c r="AH66" s="9">
        <v>0.96565000000000001</v>
      </c>
      <c r="AI66" s="11">
        <v>21.093999999999994</v>
      </c>
      <c r="AJ66" s="11">
        <v>0</v>
      </c>
      <c r="AK66" s="11">
        <v>3.6080000000000001</v>
      </c>
      <c r="AL66" s="7">
        <v>22.707999999999998</v>
      </c>
      <c r="AM66" s="11">
        <v>27.593333333333334</v>
      </c>
      <c r="AN66" s="11">
        <v>46.446666666666665</v>
      </c>
      <c r="AO66" s="11">
        <v>4.0466666666666669</v>
      </c>
      <c r="AP66" s="11">
        <v>11.83</v>
      </c>
      <c r="AQ66" s="11">
        <v>10.946666666666667</v>
      </c>
      <c r="AR66" s="11">
        <v>0.68799999999999994</v>
      </c>
      <c r="AS66" s="11">
        <v>0.51114678150000004</v>
      </c>
      <c r="AT66" s="11">
        <v>0.79360343631886399</v>
      </c>
      <c r="AX66" s="16"/>
    </row>
    <row r="67" spans="1:50">
      <c r="A67" s="1">
        <v>171270</v>
      </c>
      <c r="B67" s="3">
        <v>197037</v>
      </c>
      <c r="C67" s="8">
        <v>1712702007</v>
      </c>
      <c r="D67" s="4">
        <v>2927.16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f t="shared" ref="X67:X130" si="2">IF(AND($V67=1,OR($H67=1,$I67=1,$J67=1,$L67=1,$M67=1,$Q67=1,$R67=1,$S67=1)),1,0)</f>
        <v>0</v>
      </c>
      <c r="Y67" s="1">
        <f t="shared" ref="Y67:Y130" si="3">IF(AND($W67=1,OR($H67=1,$I67=1,$J67=1,$L67=1,$M67=1,$Q67=1,$R67=1,$S67=1)),1,0)</f>
        <v>0</v>
      </c>
      <c r="Z67" s="1">
        <v>2007</v>
      </c>
      <c r="AA67" s="7">
        <v>22611.119999999995</v>
      </c>
      <c r="AB67" s="7">
        <v>1765.3333333333333</v>
      </c>
      <c r="AC67" s="1">
        <v>0</v>
      </c>
      <c r="AD67" s="9">
        <v>0.3888213851761847</v>
      </c>
      <c r="AE67" s="9">
        <v>0.14038</v>
      </c>
      <c r="AF67" s="10">
        <v>0.61399999999999999</v>
      </c>
      <c r="AG67" s="1">
        <v>0</v>
      </c>
      <c r="AH67" s="9">
        <v>0.69818999999999998</v>
      </c>
      <c r="AI67" s="11">
        <v>1.7699999999999996</v>
      </c>
      <c r="AJ67" s="11">
        <v>0</v>
      </c>
      <c r="AK67" s="11">
        <v>2.1829999999999998</v>
      </c>
      <c r="AL67" s="7">
        <v>42.033999999999999</v>
      </c>
      <c r="AM67" s="11">
        <v>32.653333333333336</v>
      </c>
      <c r="AN67" s="11">
        <v>39.4</v>
      </c>
      <c r="AO67" s="11">
        <v>3.7066666666666666</v>
      </c>
      <c r="AP67" s="11">
        <v>21.970000000000002</v>
      </c>
      <c r="AQ67" s="11">
        <v>5.7366666666666672</v>
      </c>
      <c r="AR67" s="11">
        <v>0.58399999999999996</v>
      </c>
      <c r="AS67" s="11">
        <v>0.3402613236</v>
      </c>
      <c r="AT67" s="11">
        <v>0.58891911806534503</v>
      </c>
      <c r="AX67" s="16"/>
    </row>
    <row r="68" spans="1:50">
      <c r="A68" s="1">
        <v>411160</v>
      </c>
      <c r="B68" s="3">
        <v>164182</v>
      </c>
      <c r="C68" s="8">
        <v>4111602005</v>
      </c>
      <c r="D68" s="4">
        <v>2944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1</v>
      </c>
      <c r="U68" s="1">
        <v>0</v>
      </c>
      <c r="V68" s="1">
        <v>1</v>
      </c>
      <c r="W68" s="1">
        <v>0</v>
      </c>
      <c r="X68" s="1">
        <f t="shared" si="2"/>
        <v>0</v>
      </c>
      <c r="Y68" s="1">
        <f t="shared" si="3"/>
        <v>0</v>
      </c>
      <c r="Z68" s="1">
        <v>2005</v>
      </c>
      <c r="AA68" s="7">
        <v>10890.26</v>
      </c>
      <c r="AB68" s="7">
        <v>6863.333333333333</v>
      </c>
      <c r="AC68" s="1">
        <v>0</v>
      </c>
      <c r="AD68" s="9">
        <v>0.68884120171673824</v>
      </c>
      <c r="AE68" s="9">
        <v>0.15085999999999999</v>
      </c>
      <c r="AF68" s="10">
        <v>0.51</v>
      </c>
      <c r="AG68" s="1">
        <v>0</v>
      </c>
      <c r="AH68" s="9">
        <v>0.88207999999999998</v>
      </c>
      <c r="AI68" s="11">
        <v>34.532000000000004</v>
      </c>
      <c r="AJ68" s="11">
        <v>0</v>
      </c>
      <c r="AK68" s="11">
        <v>5.734</v>
      </c>
      <c r="AL68" s="7">
        <v>15.345000000000001</v>
      </c>
      <c r="AM68" s="11">
        <v>23.52333333333333</v>
      </c>
      <c r="AN68" s="11">
        <v>61.71</v>
      </c>
      <c r="AO68" s="11">
        <v>2.5033333333333334</v>
      </c>
      <c r="AP68" s="11">
        <v>5.916666666666667</v>
      </c>
      <c r="AQ68" s="11">
        <v>13.733333333333334</v>
      </c>
      <c r="AR68" s="11">
        <v>0.76800000000000002</v>
      </c>
      <c r="AS68" s="11">
        <v>0.43866848390000002</v>
      </c>
      <c r="AT68" s="11">
        <v>0.89140511338845441</v>
      </c>
      <c r="AX68" s="16"/>
    </row>
    <row r="69" spans="1:50">
      <c r="A69" s="1">
        <v>355210</v>
      </c>
      <c r="B69" s="3">
        <v>226934</v>
      </c>
      <c r="C69" s="8">
        <v>3552102009</v>
      </c>
      <c r="D69" s="4">
        <v>2969.8</v>
      </c>
      <c r="E69" s="1">
        <v>1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1</v>
      </c>
      <c r="W69" s="1">
        <v>0</v>
      </c>
      <c r="X69" s="1">
        <f t="shared" si="2"/>
        <v>0</v>
      </c>
      <c r="Y69" s="1">
        <f t="shared" si="3"/>
        <v>0</v>
      </c>
      <c r="Z69" s="1">
        <v>2009</v>
      </c>
      <c r="AA69" s="7">
        <v>8925.8266666666659</v>
      </c>
      <c r="AB69" s="7">
        <v>33700.333333333336</v>
      </c>
      <c r="AC69" s="1">
        <v>1</v>
      </c>
      <c r="AD69" s="9">
        <v>0.64151174168297453</v>
      </c>
      <c r="AE69" s="9">
        <v>0.13574</v>
      </c>
      <c r="AF69" s="10">
        <v>0.42599999999999999</v>
      </c>
      <c r="AG69" s="1">
        <v>0</v>
      </c>
      <c r="AH69" s="9">
        <v>0.84456324015294948</v>
      </c>
      <c r="AI69" s="11">
        <v>15.280000000000001</v>
      </c>
      <c r="AJ69" s="11">
        <v>0</v>
      </c>
      <c r="AK69" s="11">
        <v>5.0819999999999999</v>
      </c>
      <c r="AL69" s="7">
        <v>10.071</v>
      </c>
      <c r="AM69" s="11">
        <v>26.423333333333336</v>
      </c>
      <c r="AN69" s="11">
        <v>39.213333333333331</v>
      </c>
      <c r="AO69" s="11">
        <v>2.8866666666666667</v>
      </c>
      <c r="AP69" s="11">
        <v>7.3299999999999992</v>
      </c>
      <c r="AQ69" s="11">
        <v>11.806666666666667</v>
      </c>
      <c r="AR69" s="11">
        <v>0.81200000000000006</v>
      </c>
      <c r="AS69" s="11">
        <v>0.53182631800000002</v>
      </c>
      <c r="AT69" s="11">
        <v>0.9219516368454056</v>
      </c>
      <c r="AX69" s="16"/>
    </row>
    <row r="70" spans="1:50">
      <c r="A70" s="1">
        <v>431267</v>
      </c>
      <c r="B70" s="3">
        <v>179575</v>
      </c>
      <c r="C70" s="8">
        <v>4312672006</v>
      </c>
      <c r="D70" s="4">
        <v>2999.16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s="1">
        <v>0</v>
      </c>
      <c r="X70" s="1">
        <f t="shared" si="2"/>
        <v>0</v>
      </c>
      <c r="Y70" s="1">
        <f t="shared" si="3"/>
        <v>0</v>
      </c>
      <c r="Z70" s="1">
        <v>2006</v>
      </c>
      <c r="AA70" s="7">
        <v>14258.956666666665</v>
      </c>
      <c r="AB70" s="7">
        <v>1816</v>
      </c>
      <c r="AC70" s="1">
        <v>0</v>
      </c>
      <c r="AD70" s="9">
        <v>0.27097130242825607</v>
      </c>
      <c r="AE70" s="9">
        <v>0.20311000000000001</v>
      </c>
      <c r="AF70" s="10">
        <v>0.40799999999999997</v>
      </c>
      <c r="AG70" s="1">
        <v>0</v>
      </c>
      <c r="AH70" s="9">
        <v>0.98218000000000005</v>
      </c>
      <c r="AI70" s="11">
        <v>11.394000000000005</v>
      </c>
      <c r="AJ70" s="11">
        <v>0</v>
      </c>
      <c r="AK70" s="11">
        <v>4.718</v>
      </c>
      <c r="AL70" s="7">
        <v>7.7469999999999999</v>
      </c>
      <c r="AM70" s="11">
        <v>21.973333333333333</v>
      </c>
      <c r="AN70" s="11">
        <v>26.693333333333332</v>
      </c>
      <c r="AO70" s="11">
        <v>7.8766666666666678</v>
      </c>
      <c r="AP70" s="11">
        <v>14.273333333333333</v>
      </c>
      <c r="AQ70" s="11">
        <v>38.513333333333328</v>
      </c>
      <c r="AR70" s="11">
        <v>0.79600000000000004</v>
      </c>
      <c r="AS70" s="11">
        <v>0.4689837436</v>
      </c>
      <c r="AT70" s="11">
        <v>0.93619922769267083</v>
      </c>
      <c r="AX70" s="16"/>
    </row>
    <row r="71" spans="1:50">
      <c r="A71" s="1">
        <v>431342</v>
      </c>
      <c r="B71" s="3">
        <v>168759</v>
      </c>
      <c r="C71" s="8">
        <v>4313422005</v>
      </c>
      <c r="D71" s="4">
        <v>3000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1</v>
      </c>
      <c r="T71" s="1">
        <v>0</v>
      </c>
      <c r="U71" s="1">
        <v>0</v>
      </c>
      <c r="V71" s="1">
        <v>0</v>
      </c>
      <c r="W71" s="1">
        <v>0</v>
      </c>
      <c r="X71" s="1">
        <f t="shared" si="2"/>
        <v>0</v>
      </c>
      <c r="Y71" s="1">
        <f t="shared" si="3"/>
        <v>0</v>
      </c>
      <c r="Z71" s="1">
        <v>2005</v>
      </c>
      <c r="AA71" s="7">
        <v>8466.5933333333323</v>
      </c>
      <c r="AB71" s="7">
        <v>251859.66666666666</v>
      </c>
      <c r="AC71" s="1">
        <v>0</v>
      </c>
      <c r="AD71" s="9">
        <v>0.31708350996184825</v>
      </c>
      <c r="AE71" s="9">
        <v>0.22017</v>
      </c>
      <c r="AF71" s="10">
        <v>0.495</v>
      </c>
      <c r="AG71" s="1">
        <v>1</v>
      </c>
      <c r="AH71" s="9">
        <v>0.96394000000000002</v>
      </c>
      <c r="AI71" s="11">
        <v>9.6539999999999964</v>
      </c>
      <c r="AJ71" s="11">
        <v>0</v>
      </c>
      <c r="AK71" s="11">
        <v>4.5519999999999996</v>
      </c>
      <c r="AL71" s="7">
        <v>7.0190000000000001</v>
      </c>
      <c r="AM71" s="11">
        <v>31.613333333333333</v>
      </c>
      <c r="AN71" s="11">
        <v>59.746666666666663</v>
      </c>
      <c r="AO71" s="11">
        <v>8.8433333333333337</v>
      </c>
      <c r="AP71" s="11">
        <v>5.333333333333333</v>
      </c>
      <c r="AQ71" s="11">
        <v>11.6</v>
      </c>
      <c r="AR71" s="11">
        <v>0.77300000000000002</v>
      </c>
      <c r="AS71" s="11">
        <v>0.51634942699999997</v>
      </c>
      <c r="AT71" s="11">
        <v>0.98330780885632707</v>
      </c>
      <c r="AX71" s="16"/>
    </row>
    <row r="72" spans="1:50">
      <c r="A72" s="1">
        <v>316553</v>
      </c>
      <c r="B72" s="3">
        <v>165555</v>
      </c>
      <c r="C72" s="8">
        <v>3165532005</v>
      </c>
      <c r="D72" s="4">
        <v>3014.15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1</v>
      </c>
      <c r="W72" s="1">
        <v>0</v>
      </c>
      <c r="X72" s="1">
        <f t="shared" si="2"/>
        <v>0</v>
      </c>
      <c r="Y72" s="1">
        <f t="shared" si="3"/>
        <v>0</v>
      </c>
      <c r="Z72" s="1">
        <v>2005</v>
      </c>
      <c r="AA72" s="7">
        <v>5145.87</v>
      </c>
      <c r="AB72" s="7">
        <v>6061.333333333333</v>
      </c>
      <c r="AC72" s="1">
        <v>0</v>
      </c>
      <c r="AD72" s="9">
        <v>0.85318976496468679</v>
      </c>
      <c r="AE72" s="9">
        <v>0.14593999999999999</v>
      </c>
      <c r="AF72" s="10">
        <v>0.34200000000000003</v>
      </c>
      <c r="AG72" s="1">
        <v>0</v>
      </c>
      <c r="AH72" s="9">
        <v>0.91476000000000002</v>
      </c>
      <c r="AI72" s="11">
        <v>25.543999999999997</v>
      </c>
      <c r="AJ72" s="11">
        <v>0</v>
      </c>
      <c r="AK72" s="11">
        <v>5.0910000000000002</v>
      </c>
      <c r="AL72" s="7">
        <v>8.8620000000000001</v>
      </c>
      <c r="AM72" s="11">
        <v>18.293333333333333</v>
      </c>
      <c r="AN72" s="11">
        <v>68.41</v>
      </c>
      <c r="AO72" s="11">
        <v>9.73</v>
      </c>
      <c r="AP72" s="11">
        <v>1.5633333333333335</v>
      </c>
      <c r="AQ72" s="11">
        <v>5.2633333333333328</v>
      </c>
      <c r="AR72" s="11">
        <v>0.748</v>
      </c>
      <c r="AS72" s="11">
        <v>0.52788928430000004</v>
      </c>
      <c r="AT72" s="11">
        <v>0.79720484802756553</v>
      </c>
      <c r="AX72" s="16"/>
    </row>
    <row r="73" spans="1:50">
      <c r="A73" s="1">
        <v>110145</v>
      </c>
      <c r="B73" s="3">
        <v>194630</v>
      </c>
      <c r="C73" s="8">
        <v>1101452007</v>
      </c>
      <c r="D73" s="4">
        <v>3037.5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f t="shared" si="2"/>
        <v>0</v>
      </c>
      <c r="Y73" s="1">
        <f t="shared" si="3"/>
        <v>0</v>
      </c>
      <c r="Z73" s="1">
        <v>2007</v>
      </c>
      <c r="AA73" s="7">
        <v>10203.393333333333</v>
      </c>
      <c r="AB73" s="7">
        <v>3459.6666666666665</v>
      </c>
      <c r="AC73" s="1">
        <v>0</v>
      </c>
      <c r="AD73" s="9">
        <v>0.31308669243511872</v>
      </c>
      <c r="AE73" s="9">
        <v>6.046E-2</v>
      </c>
      <c r="AF73" s="10">
        <v>0.502</v>
      </c>
      <c r="AG73" s="1">
        <v>1</v>
      </c>
      <c r="AH73" s="9">
        <v>0.91962999999999995</v>
      </c>
      <c r="AI73" s="11">
        <v>1.4409999999999954</v>
      </c>
      <c r="AJ73" s="11">
        <v>0</v>
      </c>
      <c r="AK73" s="11">
        <v>2.8679999999999999</v>
      </c>
      <c r="AL73" s="7">
        <v>22.265999999999998</v>
      </c>
      <c r="AM73" s="11">
        <v>29.126666666666665</v>
      </c>
      <c r="AN73" s="11">
        <v>50.896666666666668</v>
      </c>
      <c r="AO73" s="11">
        <v>8.4833333333333325</v>
      </c>
      <c r="AP73" s="11">
        <v>1.0633333333333335</v>
      </c>
      <c r="AQ73" s="11">
        <v>21.303333333333335</v>
      </c>
      <c r="AR73" s="11">
        <v>0.66600000000000004</v>
      </c>
      <c r="AS73" s="11">
        <v>0.39517630799999998</v>
      </c>
      <c r="AT73" s="11">
        <v>0.84300564948843282</v>
      </c>
      <c r="AX73" s="16"/>
    </row>
    <row r="74" spans="1:50">
      <c r="A74" s="1">
        <v>420215</v>
      </c>
      <c r="B74" s="3">
        <v>183221</v>
      </c>
      <c r="C74" s="8">
        <v>4202152006</v>
      </c>
      <c r="D74" s="4">
        <v>3106.15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1</v>
      </c>
      <c r="U74" s="1">
        <v>0</v>
      </c>
      <c r="V74" s="1">
        <v>1</v>
      </c>
      <c r="W74" s="1">
        <v>0</v>
      </c>
      <c r="X74" s="1">
        <f t="shared" si="2"/>
        <v>0</v>
      </c>
      <c r="Y74" s="1">
        <f t="shared" si="3"/>
        <v>0</v>
      </c>
      <c r="Z74" s="1">
        <v>2006</v>
      </c>
      <c r="AA74" s="7">
        <v>9185.6133333333328</v>
      </c>
      <c r="AB74" s="7">
        <v>2251</v>
      </c>
      <c r="AC74" s="1">
        <v>0</v>
      </c>
      <c r="AD74" s="9">
        <v>0.36785162287480683</v>
      </c>
      <c r="AE74" s="9">
        <v>0.14212</v>
      </c>
      <c r="AF74" s="10">
        <v>0.51800000000000002</v>
      </c>
      <c r="AG74" s="1">
        <v>0</v>
      </c>
      <c r="AH74" s="9">
        <v>0.93180000000000007</v>
      </c>
      <c r="AI74" s="11">
        <v>7.8389999999999986</v>
      </c>
      <c r="AJ74" s="11">
        <v>0</v>
      </c>
      <c r="AK74" s="11">
        <v>4.0309999999999997</v>
      </c>
      <c r="AL74" s="7">
        <v>10.962999999999999</v>
      </c>
      <c r="AM74" s="11">
        <v>21.823333333333334</v>
      </c>
      <c r="AN74" s="11">
        <v>46.386666666666663</v>
      </c>
      <c r="AO74" s="11">
        <v>0</v>
      </c>
      <c r="AP74" s="11">
        <v>10.526666666666666</v>
      </c>
      <c r="AQ74" s="11">
        <v>16.239999999999998</v>
      </c>
      <c r="AR74" s="11">
        <v>0.75900000000000001</v>
      </c>
      <c r="AS74" s="11">
        <v>0.40100792730000001</v>
      </c>
      <c r="AT74" s="11">
        <v>0.98992794128391481</v>
      </c>
      <c r="AX74" s="16"/>
    </row>
    <row r="75" spans="1:50">
      <c r="A75" s="1">
        <v>520970</v>
      </c>
      <c r="B75" s="3">
        <v>173476</v>
      </c>
      <c r="C75" s="8">
        <v>5209702005</v>
      </c>
      <c r="D75" s="4">
        <v>3124.16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0</v>
      </c>
      <c r="X75" s="1">
        <f t="shared" si="2"/>
        <v>0</v>
      </c>
      <c r="Y75" s="1">
        <f t="shared" si="3"/>
        <v>0</v>
      </c>
      <c r="Z75" s="1">
        <v>2005</v>
      </c>
      <c r="AA75" s="7">
        <v>9115.49</v>
      </c>
      <c r="AB75" s="7">
        <v>14957.333333333334</v>
      </c>
      <c r="AC75" s="1">
        <v>1</v>
      </c>
      <c r="AD75" s="9">
        <v>0.59880788629069237</v>
      </c>
      <c r="AE75" s="9">
        <v>0.11627999999999999</v>
      </c>
      <c r="AF75" s="10">
        <v>0.46800000000000003</v>
      </c>
      <c r="AG75" s="1">
        <v>0</v>
      </c>
      <c r="AH75" s="9">
        <v>0.87860000000000005</v>
      </c>
      <c r="AI75" s="11">
        <v>36.826999999999998</v>
      </c>
      <c r="AJ75" s="11">
        <v>0</v>
      </c>
      <c r="AK75" s="11">
        <v>4.9400000000000004</v>
      </c>
      <c r="AL75" s="7">
        <v>14.39</v>
      </c>
      <c r="AM75" s="11">
        <v>34.913333333333334</v>
      </c>
      <c r="AN75" s="11">
        <v>40.69</v>
      </c>
      <c r="AO75" s="11">
        <v>2.81</v>
      </c>
      <c r="AP75" s="11">
        <v>11.583333333333334</v>
      </c>
      <c r="AQ75" s="11">
        <v>23.91</v>
      </c>
      <c r="AR75" s="11">
        <v>0.73599999999999999</v>
      </c>
      <c r="AS75" s="11">
        <v>0.40042247860000002</v>
      </c>
      <c r="AT75" s="11">
        <v>0.90766701497396174</v>
      </c>
      <c r="AX75" s="16"/>
    </row>
    <row r="76" spans="1:50">
      <c r="A76" s="1">
        <v>320313</v>
      </c>
      <c r="B76" s="3">
        <v>234497</v>
      </c>
      <c r="C76" s="8">
        <v>3203132009</v>
      </c>
      <c r="D76" s="4">
        <v>3143.2</v>
      </c>
      <c r="E76" s="1">
        <v>1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0</v>
      </c>
      <c r="X76" s="1">
        <f t="shared" si="2"/>
        <v>0</v>
      </c>
      <c r="Y76" s="1">
        <f t="shared" si="3"/>
        <v>0</v>
      </c>
      <c r="Z76" s="1">
        <v>2009</v>
      </c>
      <c r="AA76" s="7">
        <v>13151.656666666668</v>
      </c>
      <c r="AB76" s="7">
        <v>16239.666666666666</v>
      </c>
      <c r="AC76" s="1">
        <v>1</v>
      </c>
      <c r="AD76" s="9">
        <v>0.68524933010914324</v>
      </c>
      <c r="AE76" s="9">
        <v>0.18189</v>
      </c>
      <c r="AF76" s="10">
        <v>0.438</v>
      </c>
      <c r="AG76" s="1">
        <v>1</v>
      </c>
      <c r="AH76" s="9">
        <v>0.87638717632552399</v>
      </c>
      <c r="AI76" s="11">
        <v>13.579999999999998</v>
      </c>
      <c r="AJ76" s="11">
        <v>0</v>
      </c>
      <c r="AK76" s="11">
        <v>5.367</v>
      </c>
      <c r="AL76" s="7">
        <v>10.326000000000001</v>
      </c>
      <c r="AM76" s="11">
        <v>38.699999999999996</v>
      </c>
      <c r="AN76" s="11">
        <v>25.430000000000003</v>
      </c>
      <c r="AO76" s="11">
        <v>0.22666666666666668</v>
      </c>
      <c r="AP76" s="11">
        <v>4.5866666666666669</v>
      </c>
      <c r="AQ76" s="11">
        <v>51.339999999999996</v>
      </c>
      <c r="AR76" s="11">
        <v>0.76600000000000001</v>
      </c>
      <c r="AS76" s="11">
        <v>0.24387497299999999</v>
      </c>
      <c r="AT76" s="11">
        <v>0.86456933434343664</v>
      </c>
      <c r="AX76" s="16"/>
    </row>
    <row r="77" spans="1:50">
      <c r="A77" s="1">
        <v>280580</v>
      </c>
      <c r="B77" s="3">
        <v>197991</v>
      </c>
      <c r="C77" s="8">
        <v>2805802007</v>
      </c>
      <c r="D77" s="4">
        <v>3153.06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f t="shared" si="2"/>
        <v>0</v>
      </c>
      <c r="Y77" s="1">
        <f t="shared" si="3"/>
        <v>0</v>
      </c>
      <c r="Z77" s="1">
        <v>2007</v>
      </c>
      <c r="AA77" s="7">
        <v>3040.5433333333331</v>
      </c>
      <c r="AB77" s="7">
        <v>19837.666666666668</v>
      </c>
      <c r="AC77" s="1">
        <v>0</v>
      </c>
      <c r="AD77" s="9">
        <v>0.22237266951359233</v>
      </c>
      <c r="AE77" s="9">
        <v>0.21539000000000003</v>
      </c>
      <c r="AF77" s="10">
        <v>0.40400000000000003</v>
      </c>
      <c r="AG77" s="1">
        <v>0</v>
      </c>
      <c r="AH77" s="9">
        <v>0.86499999999999999</v>
      </c>
      <c r="AI77" s="11">
        <v>16.072000000000003</v>
      </c>
      <c r="AJ77" s="11">
        <v>0</v>
      </c>
      <c r="AK77" s="11">
        <v>2.2919999999999998</v>
      </c>
      <c r="AL77" s="7">
        <v>41.374000000000002</v>
      </c>
      <c r="AM77" s="11">
        <v>45.813333333333333</v>
      </c>
      <c r="AN77" s="11">
        <v>63.873333333333335</v>
      </c>
      <c r="AO77" s="11">
        <v>0.98333333333333339</v>
      </c>
      <c r="AP77" s="11">
        <v>4.5266666666666664</v>
      </c>
      <c r="AQ77" s="11">
        <v>11.229999999999999</v>
      </c>
      <c r="AR77" s="11">
        <v>0.55600000000000005</v>
      </c>
      <c r="AS77" s="11">
        <v>0.3700603086</v>
      </c>
      <c r="AT77" s="11">
        <v>0.92130145741341951</v>
      </c>
      <c r="AX77" s="16"/>
    </row>
    <row r="78" spans="1:50">
      <c r="A78" s="1">
        <v>250660</v>
      </c>
      <c r="B78" s="3">
        <v>170853</v>
      </c>
      <c r="C78" s="8">
        <v>2506602005</v>
      </c>
      <c r="D78" s="4">
        <v>3172.8</v>
      </c>
      <c r="E78" s="1">
        <v>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f t="shared" si="2"/>
        <v>0</v>
      </c>
      <c r="Y78" s="1">
        <f t="shared" si="3"/>
        <v>0</v>
      </c>
      <c r="Z78" s="1">
        <v>2005</v>
      </c>
      <c r="AA78" s="7">
        <v>2000.5833333333333</v>
      </c>
      <c r="AB78" s="7">
        <v>6325.666666666667</v>
      </c>
      <c r="AC78" s="1">
        <v>0</v>
      </c>
      <c r="AD78" s="9">
        <v>0.55600814663951115</v>
      </c>
      <c r="AE78" s="9">
        <v>0.26231000000000004</v>
      </c>
      <c r="AF78" s="10">
        <v>0.50800000000000001</v>
      </c>
      <c r="AG78" s="1">
        <v>1</v>
      </c>
      <c r="AH78" s="9">
        <v>0.87834000000000001</v>
      </c>
      <c r="AI78" s="11">
        <v>4.2439999999999998</v>
      </c>
      <c r="AJ78" s="11">
        <v>0.33400000000000002</v>
      </c>
      <c r="AK78" s="11">
        <v>2.77</v>
      </c>
      <c r="AL78" s="7">
        <v>44.351999999999997</v>
      </c>
      <c r="AM78" s="11">
        <v>45.166666666666664</v>
      </c>
      <c r="AN78" s="11">
        <v>58.783333333333331</v>
      </c>
      <c r="AO78" s="11">
        <v>13.839999999999998</v>
      </c>
      <c r="AP78" s="11">
        <v>4.8733333333333331</v>
      </c>
      <c r="AQ78" s="11">
        <v>9.4166666666666661</v>
      </c>
      <c r="AR78" s="11">
        <v>0.58899999999999997</v>
      </c>
      <c r="AS78" s="11">
        <v>0.24227182589999999</v>
      </c>
      <c r="AT78" s="11">
        <v>0.89853704910607568</v>
      </c>
      <c r="AX78" s="16"/>
    </row>
    <row r="79" spans="1:50">
      <c r="A79" s="1">
        <v>420300</v>
      </c>
      <c r="B79" s="3">
        <v>151470</v>
      </c>
      <c r="C79" s="8">
        <v>4203002004</v>
      </c>
      <c r="D79" s="4">
        <v>3200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f t="shared" si="2"/>
        <v>0</v>
      </c>
      <c r="Y79" s="1">
        <f t="shared" si="3"/>
        <v>0</v>
      </c>
      <c r="Z79" s="1">
        <v>2004</v>
      </c>
      <c r="AA79" s="7">
        <v>10127.86</v>
      </c>
      <c r="AB79" s="7">
        <v>28955</v>
      </c>
      <c r="AC79" s="1">
        <v>1</v>
      </c>
      <c r="AD79" s="9">
        <v>0.87713590853100032</v>
      </c>
      <c r="AE79" s="9">
        <v>0.14418</v>
      </c>
      <c r="AF79" s="10">
        <v>0.48099999999999998</v>
      </c>
      <c r="AG79" s="1">
        <v>1</v>
      </c>
      <c r="AH79" s="9">
        <v>0.86049999999999993</v>
      </c>
      <c r="AI79" s="11">
        <v>8.6230000000000047</v>
      </c>
      <c r="AJ79" s="11">
        <v>0</v>
      </c>
      <c r="AK79" s="11">
        <v>5.56</v>
      </c>
      <c r="AL79" s="7">
        <v>8.2230000000000008</v>
      </c>
      <c r="AM79" s="11">
        <v>28.72</v>
      </c>
      <c r="AN79" s="11">
        <v>72.930000000000007</v>
      </c>
      <c r="AO79" s="11">
        <v>1.36</v>
      </c>
      <c r="AP79" s="11">
        <v>2.875</v>
      </c>
      <c r="AQ79" s="11">
        <v>13.925000000000001</v>
      </c>
      <c r="AR79" s="11">
        <v>0.79300000000000004</v>
      </c>
      <c r="AS79" s="11">
        <v>0.60292866970000003</v>
      </c>
      <c r="AT79" s="11">
        <v>0.87794836697411671</v>
      </c>
      <c r="AX79" s="16"/>
    </row>
    <row r="80" spans="1:50">
      <c r="A80" s="1">
        <v>280510</v>
      </c>
      <c r="B80" s="3">
        <v>158933</v>
      </c>
      <c r="C80" s="8">
        <v>2805102004</v>
      </c>
      <c r="D80" s="4">
        <v>3200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0</v>
      </c>
      <c r="X80" s="1">
        <f t="shared" si="2"/>
        <v>0</v>
      </c>
      <c r="Y80" s="1">
        <f t="shared" si="3"/>
        <v>0</v>
      </c>
      <c r="Z80" s="1">
        <v>2004</v>
      </c>
      <c r="AA80" s="7">
        <v>2051.8066666666668</v>
      </c>
      <c r="AB80" s="7">
        <v>8108</v>
      </c>
      <c r="AC80" s="1">
        <v>0</v>
      </c>
      <c r="AD80" s="9">
        <v>0.68079202925967963</v>
      </c>
      <c r="AE80" s="9">
        <v>0.17848</v>
      </c>
      <c r="AF80" s="10">
        <v>0.63100000000000001</v>
      </c>
      <c r="AG80" s="1">
        <v>0</v>
      </c>
      <c r="AH80" s="9">
        <v>0.84062999999999999</v>
      </c>
      <c r="AI80" s="11">
        <v>0.45299999999999585</v>
      </c>
      <c r="AJ80" s="11">
        <v>0</v>
      </c>
      <c r="AK80" s="11">
        <v>3.4020000000000001</v>
      </c>
      <c r="AL80" s="7">
        <v>33.274000000000001</v>
      </c>
      <c r="AM80" s="11">
        <v>39.375</v>
      </c>
      <c r="AN80" s="11">
        <v>59.35</v>
      </c>
      <c r="AO80" s="11">
        <v>1.81</v>
      </c>
      <c r="AP80" s="11">
        <v>16.03</v>
      </c>
      <c r="AQ80" s="11">
        <v>5.53</v>
      </c>
      <c r="AR80" s="11">
        <v>0.60099999999999998</v>
      </c>
      <c r="AS80" s="11">
        <v>0.3329738834</v>
      </c>
      <c r="AT80" s="11">
        <v>0.92847324607085302</v>
      </c>
      <c r="AX80" s="16"/>
    </row>
    <row r="81" spans="1:50">
      <c r="A81" s="1">
        <v>316070</v>
      </c>
      <c r="B81" s="3">
        <v>163710</v>
      </c>
      <c r="C81" s="8">
        <v>3160702005</v>
      </c>
      <c r="D81" s="4">
        <v>3219.22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0</v>
      </c>
      <c r="X81" s="1">
        <f t="shared" si="2"/>
        <v>0</v>
      </c>
      <c r="Y81" s="1">
        <f t="shared" si="3"/>
        <v>0</v>
      </c>
      <c r="Z81" s="1">
        <v>2005</v>
      </c>
      <c r="AA81" s="7">
        <v>6474.3499999999995</v>
      </c>
      <c r="AB81" s="7">
        <v>7019.333333333333</v>
      </c>
      <c r="AC81" s="1">
        <v>1</v>
      </c>
      <c r="AD81" s="9">
        <v>0.86349355617773405</v>
      </c>
      <c r="AE81" s="9">
        <v>0.30099999999999999</v>
      </c>
      <c r="AF81" s="10">
        <v>0.50600000000000001</v>
      </c>
      <c r="AG81" s="1">
        <v>0</v>
      </c>
      <c r="AH81" s="9">
        <v>0.86290999999999995</v>
      </c>
      <c r="AI81" s="11">
        <v>20.336999999999996</v>
      </c>
      <c r="AJ81" s="11">
        <v>0.66700000000000004</v>
      </c>
      <c r="AK81" s="11">
        <v>5.6580000000000004</v>
      </c>
      <c r="AL81" s="7">
        <v>10.154</v>
      </c>
      <c r="AM81" s="11">
        <v>32.53</v>
      </c>
      <c r="AN81" s="11">
        <v>62.20333333333334</v>
      </c>
      <c r="AO81" s="11">
        <v>2.7233333333333332</v>
      </c>
      <c r="AP81" s="11">
        <v>2.7866666666666666</v>
      </c>
      <c r="AQ81" s="11">
        <v>15.446666666666667</v>
      </c>
      <c r="AR81" s="11">
        <v>0.76600000000000001</v>
      </c>
      <c r="AS81" s="11">
        <v>0.46484537419999999</v>
      </c>
      <c r="AT81" s="11">
        <v>0.81593682148057112</v>
      </c>
      <c r="AX81" s="16"/>
    </row>
    <row r="82" spans="1:50">
      <c r="A82" s="1">
        <v>270820</v>
      </c>
      <c r="B82" s="3">
        <v>151273</v>
      </c>
      <c r="C82" s="8">
        <v>2708202004</v>
      </c>
      <c r="D82" s="4">
        <v>3300</v>
      </c>
      <c r="E82" s="1">
        <v>1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0</v>
      </c>
      <c r="X82" s="1">
        <f t="shared" si="2"/>
        <v>0</v>
      </c>
      <c r="Y82" s="1">
        <f t="shared" si="3"/>
        <v>0</v>
      </c>
      <c r="Z82" s="1">
        <v>2004</v>
      </c>
      <c r="AA82" s="7">
        <v>1889.5533333333333</v>
      </c>
      <c r="AB82" s="7">
        <v>6619.333333333333</v>
      </c>
      <c r="AC82" s="1">
        <v>0</v>
      </c>
      <c r="AD82" s="9">
        <v>0.46115096931766142</v>
      </c>
      <c r="AE82" s="9">
        <v>0.21704000000000001</v>
      </c>
      <c r="AF82" s="10">
        <v>0.63800000000000001</v>
      </c>
      <c r="AG82" s="1">
        <v>1</v>
      </c>
      <c r="AH82" s="9">
        <v>0.83998000000000006</v>
      </c>
      <c r="AI82" s="11">
        <v>20.39</v>
      </c>
      <c r="AJ82" s="11">
        <v>0.66700000000000004</v>
      </c>
      <c r="AK82" s="11">
        <v>2.88</v>
      </c>
      <c r="AL82" s="7">
        <v>43.145000000000003</v>
      </c>
      <c r="AM82" s="11">
        <v>37.89</v>
      </c>
      <c r="AN82" s="11">
        <v>37.11</v>
      </c>
      <c r="AO82" s="11">
        <v>28.28</v>
      </c>
      <c r="AP82" s="11">
        <v>3.1750000000000003</v>
      </c>
      <c r="AQ82" s="11">
        <v>6.6150000000000002</v>
      </c>
      <c r="AR82" s="11">
        <v>0.60599999999999998</v>
      </c>
      <c r="AS82" s="11">
        <v>0.21108984380000001</v>
      </c>
      <c r="AT82" s="11">
        <v>0.90002405488929793</v>
      </c>
      <c r="AX82" s="16"/>
    </row>
    <row r="83" spans="1:50">
      <c r="A83" s="1">
        <v>521400</v>
      </c>
      <c r="B83" s="3">
        <v>155451</v>
      </c>
      <c r="C83" s="8">
        <v>5214002004</v>
      </c>
      <c r="D83" s="4">
        <v>3316.95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0</v>
      </c>
      <c r="X83" s="1">
        <f t="shared" si="2"/>
        <v>0</v>
      </c>
      <c r="Y83" s="1">
        <f t="shared" si="3"/>
        <v>0</v>
      </c>
      <c r="Z83" s="1">
        <v>2004</v>
      </c>
      <c r="AA83" s="7">
        <v>9928.67</v>
      </c>
      <c r="AB83" s="7">
        <v>39247</v>
      </c>
      <c r="AC83" s="1">
        <v>0</v>
      </c>
      <c r="AD83" s="9">
        <v>0.86492043625961024</v>
      </c>
      <c r="AE83" s="9">
        <v>7.0010000000000003E-2</v>
      </c>
      <c r="AF83" s="10">
        <v>0.58199999999999996</v>
      </c>
      <c r="AG83" s="1">
        <v>0</v>
      </c>
      <c r="AH83" s="9">
        <v>0.82401999999999997</v>
      </c>
      <c r="AI83" s="11">
        <v>18.681000000000004</v>
      </c>
      <c r="AJ83" s="11">
        <v>0</v>
      </c>
      <c r="AK83" s="11">
        <v>4.5090000000000003</v>
      </c>
      <c r="AL83" s="7">
        <v>17.532</v>
      </c>
      <c r="AM83" s="11">
        <v>31.17</v>
      </c>
      <c r="AN83" s="11">
        <v>40.555</v>
      </c>
      <c r="AO83" s="11">
        <v>4.4550000000000001</v>
      </c>
      <c r="AP83" s="11">
        <v>17.55</v>
      </c>
      <c r="AQ83" s="11">
        <v>10.605</v>
      </c>
      <c r="AR83" s="11">
        <v>0.72799999999999998</v>
      </c>
      <c r="AS83" s="11">
        <v>0.51377715700000004</v>
      </c>
      <c r="AT83" s="11">
        <v>0.88168041274898457</v>
      </c>
      <c r="AX83" s="16"/>
    </row>
    <row r="84" spans="1:50">
      <c r="A84" s="1">
        <v>315020</v>
      </c>
      <c r="B84" s="3">
        <v>197963</v>
      </c>
      <c r="C84" s="8">
        <v>3150202007</v>
      </c>
      <c r="D84" s="4">
        <v>3404.04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f t="shared" si="2"/>
        <v>0</v>
      </c>
      <c r="Y84" s="1">
        <f t="shared" si="3"/>
        <v>0</v>
      </c>
      <c r="Z84" s="1">
        <v>2007</v>
      </c>
      <c r="AA84" s="7">
        <v>5526.6133333333337</v>
      </c>
      <c r="AB84" s="7">
        <v>3852</v>
      </c>
      <c r="AC84" s="1">
        <v>0</v>
      </c>
      <c r="AD84" s="9">
        <v>0.66492926284437825</v>
      </c>
      <c r="AE84" s="9">
        <v>0.20452000000000001</v>
      </c>
      <c r="AF84" s="10">
        <v>0.629</v>
      </c>
      <c r="AG84" s="1">
        <v>0</v>
      </c>
      <c r="AH84" s="9">
        <v>0.94520999999999999</v>
      </c>
      <c r="AI84" s="11">
        <v>11.060000000000002</v>
      </c>
      <c r="AJ84" s="11">
        <v>0</v>
      </c>
      <c r="AK84" s="11">
        <v>3.7869999999999999</v>
      </c>
      <c r="AL84" s="7">
        <v>21.323</v>
      </c>
      <c r="AM84" s="11">
        <v>32.630000000000003</v>
      </c>
      <c r="AN84" s="11">
        <v>48.356666666666662</v>
      </c>
      <c r="AO84" s="11">
        <v>3.41</v>
      </c>
      <c r="AP84" s="11">
        <v>13.840000000000002</v>
      </c>
      <c r="AQ84" s="11">
        <v>7.0166666666666666</v>
      </c>
      <c r="AR84" s="11">
        <v>0.67400000000000004</v>
      </c>
      <c r="AS84" s="11">
        <v>0.27751118009999998</v>
      </c>
      <c r="AT84" s="11">
        <v>0.94762240127343988</v>
      </c>
      <c r="AX84" s="16"/>
    </row>
    <row r="85" spans="1:50">
      <c r="A85" s="1">
        <v>410610</v>
      </c>
      <c r="B85" s="3">
        <v>157188</v>
      </c>
      <c r="C85" s="8">
        <v>4106102004</v>
      </c>
      <c r="D85" s="4">
        <v>3448</v>
      </c>
      <c r="E85" s="1">
        <v>0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</v>
      </c>
      <c r="W85" s="1">
        <v>0</v>
      </c>
      <c r="X85" s="1">
        <f t="shared" si="2"/>
        <v>0</v>
      </c>
      <c r="Y85" s="1">
        <f t="shared" si="3"/>
        <v>0</v>
      </c>
      <c r="Z85" s="1">
        <v>2004</v>
      </c>
      <c r="AA85" s="7">
        <v>5508.5433333333322</v>
      </c>
      <c r="AB85" s="7">
        <v>7891</v>
      </c>
      <c r="AC85" s="1">
        <v>0</v>
      </c>
      <c r="AD85" s="9">
        <v>0.69477331793242858</v>
      </c>
      <c r="AE85" s="9">
        <v>0.18587000000000001</v>
      </c>
      <c r="AF85" s="10">
        <v>0.69099999999999995</v>
      </c>
      <c r="AG85" s="1">
        <v>0</v>
      </c>
      <c r="AH85" s="9">
        <v>0.95118999999999998</v>
      </c>
      <c r="AI85" s="11">
        <v>6.6899999999999977</v>
      </c>
      <c r="AJ85" s="11">
        <v>0</v>
      </c>
      <c r="AK85" s="11">
        <v>4.1890000000000001</v>
      </c>
      <c r="AL85" s="7">
        <v>19.742999999999999</v>
      </c>
      <c r="AM85" s="11">
        <v>48.08</v>
      </c>
      <c r="AN85" s="11">
        <v>25.03</v>
      </c>
      <c r="AO85" s="11">
        <v>7.93</v>
      </c>
      <c r="AP85" s="11">
        <v>14.605</v>
      </c>
      <c r="AQ85" s="11">
        <v>22.95</v>
      </c>
      <c r="AR85" s="11">
        <v>0.70699999999999996</v>
      </c>
      <c r="AS85" s="11">
        <v>0.20170255670000001</v>
      </c>
      <c r="AT85" s="11">
        <v>0.87497543040201464</v>
      </c>
      <c r="AX85" s="16"/>
    </row>
    <row r="86" spans="1:50">
      <c r="A86" s="1">
        <v>291345</v>
      </c>
      <c r="B86" s="3">
        <v>229986</v>
      </c>
      <c r="C86" s="8">
        <v>2913452009</v>
      </c>
      <c r="D86" s="4">
        <v>3454.6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1</v>
      </c>
      <c r="W86" s="1">
        <v>0</v>
      </c>
      <c r="X86" s="1">
        <f t="shared" si="2"/>
        <v>0</v>
      </c>
      <c r="Y86" s="1">
        <f t="shared" si="3"/>
        <v>0</v>
      </c>
      <c r="Z86" s="1">
        <v>2009</v>
      </c>
      <c r="AA86" s="7">
        <v>6778.0366666666669</v>
      </c>
      <c r="AB86" s="7">
        <v>15599</v>
      </c>
      <c r="AC86" s="1">
        <v>0</v>
      </c>
      <c r="AD86" s="9">
        <v>0.15889037433155082</v>
      </c>
      <c r="AE86" s="9">
        <v>9.0619999999999992E-2</v>
      </c>
      <c r="AF86" s="10">
        <v>0.49199999999999999</v>
      </c>
      <c r="AG86" s="1">
        <v>0</v>
      </c>
      <c r="AH86" s="9">
        <v>0.8319719953325555</v>
      </c>
      <c r="AI86" s="11">
        <v>2.6200000000000045</v>
      </c>
      <c r="AJ86" s="11">
        <v>0</v>
      </c>
      <c r="AK86" s="11">
        <v>1.9319999999999999</v>
      </c>
      <c r="AL86" s="7">
        <v>38.795000000000002</v>
      </c>
      <c r="AM86" s="11">
        <v>45.680000000000007</v>
      </c>
      <c r="AN86" s="11">
        <v>66.873333333333335</v>
      </c>
      <c r="AO86" s="11">
        <v>2.4933333333333336</v>
      </c>
      <c r="AP86" s="11">
        <v>5.7566666666666668</v>
      </c>
      <c r="AQ86" s="11">
        <v>11.826666666666666</v>
      </c>
      <c r="AR86" s="11">
        <v>0.60099999999999998</v>
      </c>
      <c r="AS86" s="11">
        <v>0.45172533999999998</v>
      </c>
      <c r="AT86" s="11">
        <v>0.81577044329401271</v>
      </c>
      <c r="AX86" s="16"/>
    </row>
    <row r="87" spans="1:50">
      <c r="A87" s="1">
        <v>430517</v>
      </c>
      <c r="B87" s="3">
        <v>197937</v>
      </c>
      <c r="C87" s="8">
        <v>4305172007</v>
      </c>
      <c r="D87" s="4">
        <v>3472.02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f t="shared" si="2"/>
        <v>0</v>
      </c>
      <c r="Y87" s="1">
        <f t="shared" si="3"/>
        <v>0</v>
      </c>
      <c r="Z87" s="1">
        <v>2007</v>
      </c>
      <c r="AA87" s="7">
        <v>7818.373333333333</v>
      </c>
      <c r="AB87" s="7">
        <v>8676.3333333333339</v>
      </c>
      <c r="AC87" s="1">
        <v>0</v>
      </c>
      <c r="AD87" s="9">
        <v>0.19533421975099721</v>
      </c>
      <c r="AE87" s="9">
        <v>0.17577000000000001</v>
      </c>
      <c r="AF87" s="10">
        <v>0.47699999999999998</v>
      </c>
      <c r="AG87" s="1">
        <v>0</v>
      </c>
      <c r="AH87" s="9">
        <v>0.96157999999999999</v>
      </c>
      <c r="AI87" s="11">
        <v>19.257000000000005</v>
      </c>
      <c r="AJ87" s="11">
        <v>0</v>
      </c>
      <c r="AK87" s="11">
        <v>3.87</v>
      </c>
      <c r="AL87" s="7">
        <v>14.811</v>
      </c>
      <c r="AM87" s="11">
        <v>15.88</v>
      </c>
      <c r="AN87" s="11">
        <v>51.736666666666672</v>
      </c>
      <c r="AO87" s="11">
        <v>5.3133333333333335</v>
      </c>
      <c r="AP87" s="11">
        <v>3.0966666666666662</v>
      </c>
      <c r="AQ87" s="11">
        <v>23.546666666666667</v>
      </c>
      <c r="AR87" s="11">
        <v>0.73399999999999999</v>
      </c>
      <c r="AS87" s="11">
        <v>0.41636099799999998</v>
      </c>
      <c r="AT87" s="11">
        <v>0.97627125738920262</v>
      </c>
      <c r="AX87" s="16"/>
    </row>
    <row r="88" spans="1:50">
      <c r="A88" s="1">
        <v>431337</v>
      </c>
      <c r="B88" s="3">
        <v>174084</v>
      </c>
      <c r="C88" s="8">
        <v>4313372005</v>
      </c>
      <c r="D88" s="4">
        <v>3474.9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f t="shared" si="2"/>
        <v>0</v>
      </c>
      <c r="Y88" s="1">
        <f t="shared" si="3"/>
        <v>0</v>
      </c>
      <c r="Z88" s="1">
        <v>2005</v>
      </c>
      <c r="AA88" s="7">
        <v>9430.41</v>
      </c>
      <c r="AB88" s="7">
        <v>6380</v>
      </c>
      <c r="AC88" s="1">
        <v>0</v>
      </c>
      <c r="AD88" s="9">
        <v>0.73333333333333328</v>
      </c>
      <c r="AE88" s="9">
        <v>0.13695000000000002</v>
      </c>
      <c r="AF88" s="10">
        <v>0.44800000000000001</v>
      </c>
      <c r="AG88" s="1">
        <v>0</v>
      </c>
      <c r="AH88" s="9">
        <v>0.90629000000000004</v>
      </c>
      <c r="AI88" s="11">
        <v>4.4739999999999966</v>
      </c>
      <c r="AJ88" s="11">
        <v>0</v>
      </c>
      <c r="AK88" s="11">
        <v>5.5529999999999999</v>
      </c>
      <c r="AL88" s="7">
        <v>8.048</v>
      </c>
      <c r="AM88" s="11">
        <v>16.233333333333331</v>
      </c>
      <c r="AN88" s="11">
        <v>76.546666666666667</v>
      </c>
      <c r="AO88" s="11">
        <v>4.54</v>
      </c>
      <c r="AP88" s="11">
        <v>3.2833333333333332</v>
      </c>
      <c r="AQ88" s="11">
        <v>6.5233333333333334</v>
      </c>
      <c r="AR88" s="11">
        <v>0.78900000000000003</v>
      </c>
      <c r="AS88" s="11">
        <v>0.55502883199999997</v>
      </c>
      <c r="AT88" s="11">
        <v>0.8723784777767597</v>
      </c>
      <c r="AX88" s="16"/>
    </row>
    <row r="89" spans="1:50">
      <c r="A89" s="1">
        <v>241415</v>
      </c>
      <c r="B89" s="3">
        <v>173291</v>
      </c>
      <c r="C89" s="8">
        <v>2414152005</v>
      </c>
      <c r="D89" s="4">
        <v>3600</v>
      </c>
      <c r="E89" s="1">
        <v>1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1</v>
      </c>
      <c r="W89" s="1">
        <v>0</v>
      </c>
      <c r="X89" s="1">
        <f t="shared" si="2"/>
        <v>0</v>
      </c>
      <c r="Y89" s="1">
        <f t="shared" si="3"/>
        <v>0</v>
      </c>
      <c r="Z89" s="1">
        <v>2005</v>
      </c>
      <c r="AA89" s="7">
        <v>3014.686666666667</v>
      </c>
      <c r="AB89" s="7">
        <v>4708.666666666667</v>
      </c>
      <c r="AC89" s="1">
        <v>0</v>
      </c>
      <c r="AD89" s="9">
        <v>0.28581142339075249</v>
      </c>
      <c r="AE89" s="9">
        <v>0.20661000000000002</v>
      </c>
      <c r="AF89" s="10">
        <v>0.45</v>
      </c>
      <c r="AG89" s="1">
        <v>0</v>
      </c>
      <c r="AH89" s="9">
        <v>0.91402000000000005</v>
      </c>
      <c r="AI89" s="11">
        <v>19.567999999999998</v>
      </c>
      <c r="AJ89" s="11">
        <v>0</v>
      </c>
      <c r="AK89" s="11">
        <v>3.6890000000000001</v>
      </c>
      <c r="AL89" s="7">
        <v>29.527000000000001</v>
      </c>
      <c r="AM89" s="11">
        <v>37.866666666666667</v>
      </c>
      <c r="AN89" s="11">
        <v>46.27</v>
      </c>
      <c r="AO89" s="11">
        <v>17.393333333333334</v>
      </c>
      <c r="AP89" s="11">
        <v>14.63</v>
      </c>
      <c r="AQ89" s="11">
        <v>3.0833333333333335</v>
      </c>
      <c r="AR89" s="11">
        <v>0.628</v>
      </c>
      <c r="AS89" s="11">
        <v>0.28487006980000001</v>
      </c>
      <c r="AT89" s="11">
        <v>0.91231852302129079</v>
      </c>
      <c r="AX89" s="16"/>
    </row>
    <row r="90" spans="1:50">
      <c r="A90" s="1">
        <v>260120</v>
      </c>
      <c r="B90" s="3">
        <v>194806</v>
      </c>
      <c r="C90" s="8">
        <v>2601202007</v>
      </c>
      <c r="D90" s="4">
        <v>3600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f t="shared" si="2"/>
        <v>0</v>
      </c>
      <c r="Y90" s="1">
        <f t="shared" si="3"/>
        <v>0</v>
      </c>
      <c r="Z90" s="1">
        <v>2007</v>
      </c>
      <c r="AA90" s="7">
        <v>3506.3799999999997</v>
      </c>
      <c r="AB90" s="7">
        <v>63275</v>
      </c>
      <c r="AC90" s="1">
        <v>0</v>
      </c>
      <c r="AD90" s="9">
        <v>0.89774350649350654</v>
      </c>
      <c r="AE90" s="9">
        <v>0.22169</v>
      </c>
      <c r="AF90" s="10">
        <v>0.64900000000000002</v>
      </c>
      <c r="AG90" s="1">
        <v>0</v>
      </c>
      <c r="AH90" s="9">
        <v>0.81508999999999998</v>
      </c>
      <c r="AI90" s="11">
        <v>1.3549999999999969</v>
      </c>
      <c r="AJ90" s="11">
        <v>0</v>
      </c>
      <c r="AK90" s="11">
        <v>5.319</v>
      </c>
      <c r="AL90" s="7">
        <v>24.064</v>
      </c>
      <c r="AM90" s="11">
        <v>45.893333333333338</v>
      </c>
      <c r="AN90" s="11">
        <v>66.603333333333339</v>
      </c>
      <c r="AO90" s="11">
        <v>0</v>
      </c>
      <c r="AP90" s="11">
        <v>5.1966666666666663</v>
      </c>
      <c r="AQ90" s="11">
        <v>15.553333333333333</v>
      </c>
      <c r="AR90" s="11">
        <v>0.70799999999999996</v>
      </c>
      <c r="AS90" s="11">
        <v>0.35394328850000001</v>
      </c>
      <c r="AT90" s="11">
        <v>0.82121521367096961</v>
      </c>
      <c r="AX90" s="16"/>
    </row>
    <row r="91" spans="1:50">
      <c r="A91" s="1">
        <v>231360</v>
      </c>
      <c r="B91" s="3">
        <v>229991</v>
      </c>
      <c r="C91" s="8">
        <v>2313602009</v>
      </c>
      <c r="D91" s="4">
        <v>3693.2</v>
      </c>
      <c r="E91" s="1">
        <v>1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f t="shared" si="2"/>
        <v>0</v>
      </c>
      <c r="Y91" s="1">
        <f t="shared" si="3"/>
        <v>0</v>
      </c>
      <c r="Z91" s="1">
        <v>2009</v>
      </c>
      <c r="AA91" s="7">
        <v>4333.3866666666663</v>
      </c>
      <c r="AB91" s="7">
        <v>28165.333333333332</v>
      </c>
      <c r="AC91" s="1">
        <v>1</v>
      </c>
      <c r="AD91" s="9">
        <v>0.46097065879313526</v>
      </c>
      <c r="AE91" s="9">
        <v>0.18103999999999998</v>
      </c>
      <c r="AF91" s="10">
        <v>0.56999999999999995</v>
      </c>
      <c r="AG91" s="1">
        <v>1</v>
      </c>
      <c r="AH91" s="9">
        <v>0.84060083940799646</v>
      </c>
      <c r="AI91" s="11">
        <v>3.019999999999996</v>
      </c>
      <c r="AJ91" s="11">
        <v>0</v>
      </c>
      <c r="AK91" s="11">
        <v>3.0939999999999999</v>
      </c>
      <c r="AL91" s="7">
        <v>35.786000000000001</v>
      </c>
      <c r="AM91" s="11">
        <v>49.243333333333339</v>
      </c>
      <c r="AN91" s="11">
        <v>48.846666666666664</v>
      </c>
      <c r="AO91" s="11">
        <v>0.59</v>
      </c>
      <c r="AP91" s="11">
        <v>6.1933333333333325</v>
      </c>
      <c r="AQ91" s="11">
        <v>10.68</v>
      </c>
      <c r="AR91" s="11">
        <v>0.65700000000000003</v>
      </c>
      <c r="AS91" s="11">
        <v>0.39800816999999999</v>
      </c>
      <c r="AT91" s="11">
        <v>0.92755999544719525</v>
      </c>
      <c r="AX91" s="16"/>
    </row>
    <row r="92" spans="1:50">
      <c r="A92" s="1">
        <v>310940</v>
      </c>
      <c r="B92" s="3">
        <v>150005</v>
      </c>
      <c r="C92" s="8">
        <v>3109402004</v>
      </c>
      <c r="D92" s="4">
        <v>3700</v>
      </c>
      <c r="E92" s="1">
        <v>1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f t="shared" si="2"/>
        <v>0</v>
      </c>
      <c r="Y92" s="1">
        <f t="shared" si="3"/>
        <v>0</v>
      </c>
      <c r="Z92" s="1">
        <v>2004</v>
      </c>
      <c r="AA92" s="7">
        <v>3329.9900000000002</v>
      </c>
      <c r="AB92" s="7">
        <v>10492.333333333334</v>
      </c>
      <c r="AC92" s="1">
        <v>0</v>
      </c>
      <c r="AD92" s="9">
        <v>0.84172328597899937</v>
      </c>
      <c r="AE92" s="9">
        <v>0.14346</v>
      </c>
      <c r="AF92" s="10">
        <v>0.46500000000000002</v>
      </c>
      <c r="AG92" s="1">
        <v>0</v>
      </c>
      <c r="AH92" s="9">
        <v>0.78688999999999998</v>
      </c>
      <c r="AI92" s="11">
        <v>39.160999999999994</v>
      </c>
      <c r="AJ92" s="11">
        <v>0</v>
      </c>
      <c r="AK92" s="11">
        <v>3.61</v>
      </c>
      <c r="AL92" s="7">
        <v>20.637</v>
      </c>
      <c r="AM92" s="11">
        <v>50.760000000000005</v>
      </c>
      <c r="AN92" s="11">
        <v>51.005000000000003</v>
      </c>
      <c r="AO92" s="11">
        <v>3.7050000000000001</v>
      </c>
      <c r="AP92" s="11">
        <v>1.7650000000000001</v>
      </c>
      <c r="AQ92" s="11">
        <v>6.8900000000000006</v>
      </c>
      <c r="AR92" s="11">
        <v>0.65900000000000003</v>
      </c>
      <c r="AS92" s="11">
        <v>0.4340567561</v>
      </c>
      <c r="AT92" s="11">
        <v>0.78634633526694631</v>
      </c>
      <c r="AX92" s="16"/>
    </row>
    <row r="93" spans="1:50">
      <c r="A93" s="1">
        <v>320435</v>
      </c>
      <c r="B93" s="3">
        <v>151428</v>
      </c>
      <c r="C93" s="8">
        <v>3204352004</v>
      </c>
      <c r="D93" s="4">
        <v>3700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f t="shared" si="2"/>
        <v>0</v>
      </c>
      <c r="Y93" s="1">
        <f t="shared" si="3"/>
        <v>0</v>
      </c>
      <c r="Z93" s="1">
        <v>2004</v>
      </c>
      <c r="AA93" s="7">
        <v>4317.2266666666665</v>
      </c>
      <c r="AB93" s="7">
        <v>22275.666666666668</v>
      </c>
      <c r="AC93" s="1">
        <v>0</v>
      </c>
      <c r="AD93" s="9">
        <v>0.266295025728988</v>
      </c>
      <c r="AE93" s="9">
        <v>0.11439000000000001</v>
      </c>
      <c r="AF93" s="10">
        <v>0.57199999999999995</v>
      </c>
      <c r="AG93" s="1">
        <v>0</v>
      </c>
      <c r="AH93" s="9">
        <v>0.89702999999999999</v>
      </c>
      <c r="AI93" s="11">
        <v>7.6930000000000049</v>
      </c>
      <c r="AJ93" s="11">
        <v>0</v>
      </c>
      <c r="AK93" s="11">
        <v>4.1239999999999997</v>
      </c>
      <c r="AL93" s="7">
        <v>14.673</v>
      </c>
      <c r="AM93" s="11">
        <v>35.99</v>
      </c>
      <c r="AN93" s="11">
        <v>75.094999999999999</v>
      </c>
      <c r="AO93" s="11">
        <v>4.915</v>
      </c>
      <c r="AP93" s="11">
        <v>3.3650000000000002</v>
      </c>
      <c r="AQ93" s="11">
        <v>6.4499999999999993</v>
      </c>
      <c r="AR93" s="11">
        <v>0.72499999999999998</v>
      </c>
      <c r="AS93" s="11">
        <v>0.42476674469999998</v>
      </c>
      <c r="AT93" s="11">
        <v>0.9639658798839138</v>
      </c>
      <c r="AX93" s="16"/>
    </row>
    <row r="94" spans="1:50">
      <c r="A94" s="1">
        <v>220675</v>
      </c>
      <c r="B94" s="3">
        <v>169088</v>
      </c>
      <c r="C94" s="8">
        <v>2206752005</v>
      </c>
      <c r="D94" s="4">
        <v>3736.5</v>
      </c>
      <c r="E94" s="1">
        <v>1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f t="shared" si="2"/>
        <v>0</v>
      </c>
      <c r="Y94" s="1">
        <f t="shared" si="3"/>
        <v>0</v>
      </c>
      <c r="Z94" s="1">
        <v>2005</v>
      </c>
      <c r="AA94" s="7">
        <v>1681.8366666666668</v>
      </c>
      <c r="AB94" s="7">
        <v>3918.3333333333335</v>
      </c>
      <c r="AC94" s="1">
        <v>0</v>
      </c>
      <c r="AD94" s="9">
        <v>0.27994825355756792</v>
      </c>
      <c r="AE94" s="9">
        <v>0.26834000000000002</v>
      </c>
      <c r="AF94" s="10">
        <v>0.39600000000000002</v>
      </c>
      <c r="AG94" s="1">
        <v>0</v>
      </c>
      <c r="AH94" s="9">
        <v>0.91120000000000001</v>
      </c>
      <c r="AI94" s="11">
        <v>0.21800000000000352</v>
      </c>
      <c r="AJ94" s="11">
        <v>0</v>
      </c>
      <c r="AK94" s="11">
        <v>2.6240000000000001</v>
      </c>
      <c r="AL94" s="7">
        <v>33.468000000000004</v>
      </c>
      <c r="AM94" s="11">
        <v>45.66</v>
      </c>
      <c r="AN94" s="11">
        <v>61.716666666666669</v>
      </c>
      <c r="AO94" s="11">
        <v>11.306666666666667</v>
      </c>
      <c r="AP94" s="11">
        <v>0.98666666666666669</v>
      </c>
      <c r="AQ94" s="11">
        <v>1.3533333333333333</v>
      </c>
      <c r="AR94" s="11">
        <v>0.59399999999999997</v>
      </c>
      <c r="AS94" s="11">
        <v>0.29133885770000001</v>
      </c>
      <c r="AT94" s="11">
        <v>0.90995049196765543</v>
      </c>
      <c r="AX94" s="16"/>
    </row>
    <row r="95" spans="1:50">
      <c r="A95" s="1">
        <v>230890</v>
      </c>
      <c r="B95" s="3">
        <v>226917</v>
      </c>
      <c r="C95" s="8">
        <v>2308902009</v>
      </c>
      <c r="D95" s="4">
        <v>3768</v>
      </c>
      <c r="E95" s="1">
        <v>1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1</v>
      </c>
      <c r="W95" s="1">
        <v>0</v>
      </c>
      <c r="X95" s="1">
        <f t="shared" si="2"/>
        <v>0</v>
      </c>
      <c r="Y95" s="1">
        <f t="shared" si="3"/>
        <v>0</v>
      </c>
      <c r="Z95" s="1">
        <v>2009</v>
      </c>
      <c r="AA95" s="7">
        <v>2398.0833333333335</v>
      </c>
      <c r="AB95" s="7">
        <v>18906.333333333332</v>
      </c>
      <c r="AC95" s="1">
        <v>1</v>
      </c>
      <c r="AD95" s="9">
        <v>0.43206157965194109</v>
      </c>
      <c r="AE95" s="9">
        <v>0.18306999999999998</v>
      </c>
      <c r="AF95" s="10">
        <v>0.71899999999999997</v>
      </c>
      <c r="AG95" s="1">
        <v>0</v>
      </c>
      <c r="AH95" s="9">
        <v>0.95828841529148356</v>
      </c>
      <c r="AI95" s="11">
        <v>3.9699999999999989</v>
      </c>
      <c r="AJ95" s="11">
        <v>1</v>
      </c>
      <c r="AK95" s="11">
        <v>2.7280000000000002</v>
      </c>
      <c r="AL95" s="7">
        <v>39.011000000000003</v>
      </c>
      <c r="AM95" s="11">
        <v>38.836666666666666</v>
      </c>
      <c r="AN95" s="11">
        <v>40.669999999999995</v>
      </c>
      <c r="AO95" s="11">
        <v>5.75</v>
      </c>
      <c r="AP95" s="11">
        <v>4.2233333333333336</v>
      </c>
      <c r="AQ95" s="11">
        <v>9.24</v>
      </c>
      <c r="AR95" s="11">
        <v>0.60799999999999998</v>
      </c>
      <c r="AS95" s="11">
        <v>0.30303660399999999</v>
      </c>
      <c r="AT95" s="11">
        <v>0.92177311230779713</v>
      </c>
      <c r="AX95" s="16"/>
    </row>
    <row r="96" spans="1:50">
      <c r="A96" s="1">
        <v>310920</v>
      </c>
      <c r="B96" s="3">
        <v>151437</v>
      </c>
      <c r="C96" s="8">
        <v>3109202004</v>
      </c>
      <c r="D96" s="4">
        <v>3800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</v>
      </c>
      <c r="W96" s="1">
        <v>0</v>
      </c>
      <c r="X96" s="1">
        <f t="shared" si="2"/>
        <v>0</v>
      </c>
      <c r="Y96" s="1">
        <f t="shared" si="3"/>
        <v>0</v>
      </c>
      <c r="Z96" s="1">
        <v>2004</v>
      </c>
      <c r="AA96" s="7">
        <v>2784.1166666666668</v>
      </c>
      <c r="AB96" s="7">
        <v>10492.333333333334</v>
      </c>
      <c r="AC96" s="1">
        <v>1</v>
      </c>
      <c r="AD96" s="9">
        <v>0.71759259259259256</v>
      </c>
      <c r="AE96" s="9">
        <v>0.26690999999999998</v>
      </c>
      <c r="AF96" s="10">
        <v>0.64600000000000002</v>
      </c>
      <c r="AG96" s="1">
        <v>0</v>
      </c>
      <c r="AH96" s="9">
        <v>0.79043999999999992</v>
      </c>
      <c r="AI96" s="11">
        <v>60.521999999999991</v>
      </c>
      <c r="AJ96" s="11">
        <v>0</v>
      </c>
      <c r="AK96" s="11">
        <v>3.9369999999999998</v>
      </c>
      <c r="AL96" s="7">
        <v>22.62</v>
      </c>
      <c r="AM96" s="11">
        <v>47.480000000000004</v>
      </c>
      <c r="AN96" s="11">
        <v>59.730000000000004</v>
      </c>
      <c r="AO96" s="11">
        <v>2.58</v>
      </c>
      <c r="AP96" s="11">
        <v>13.440000000000001</v>
      </c>
      <c r="AQ96" s="11">
        <v>5.67</v>
      </c>
      <c r="AR96" s="11">
        <v>0.67900000000000005</v>
      </c>
      <c r="AS96" s="11">
        <v>0.33027974259999998</v>
      </c>
      <c r="AT96" s="11">
        <v>0.853428130851827</v>
      </c>
      <c r="AX96" s="16"/>
    </row>
    <row r="97" spans="1:50">
      <c r="A97" s="1">
        <v>160005</v>
      </c>
      <c r="B97" s="3">
        <v>164186</v>
      </c>
      <c r="C97" s="8">
        <v>1600052005</v>
      </c>
      <c r="D97" s="4">
        <v>3817</v>
      </c>
      <c r="E97" s="1">
        <v>0</v>
      </c>
      <c r="F97" s="1">
        <v>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1</v>
      </c>
      <c r="W97" s="1">
        <v>0</v>
      </c>
      <c r="X97" s="1">
        <f t="shared" si="2"/>
        <v>0</v>
      </c>
      <c r="Y97" s="1">
        <f t="shared" si="3"/>
        <v>0</v>
      </c>
      <c r="Z97" s="1">
        <v>2005</v>
      </c>
      <c r="AA97" s="7">
        <v>6649.7966666666662</v>
      </c>
      <c r="AB97" s="7">
        <v>3695</v>
      </c>
      <c r="AC97" s="1">
        <v>1</v>
      </c>
      <c r="AD97" s="9">
        <v>0.36926814454904344</v>
      </c>
      <c r="AE97" s="9">
        <v>7.4469999999999995E-2</v>
      </c>
      <c r="AF97" s="10">
        <v>0.64400000000000002</v>
      </c>
      <c r="AG97" s="1">
        <v>0</v>
      </c>
      <c r="AH97" s="9">
        <v>0.88227</v>
      </c>
      <c r="AI97" s="11">
        <v>3.786999999999999</v>
      </c>
      <c r="AJ97" s="11">
        <v>0.66700000000000004</v>
      </c>
      <c r="AK97" s="11">
        <v>5.3890000000000002</v>
      </c>
      <c r="AL97" s="7">
        <v>11.204000000000001</v>
      </c>
      <c r="AM97" s="11">
        <v>45.95333333333334</v>
      </c>
      <c r="AN97" s="11">
        <v>49.839999999999996</v>
      </c>
      <c r="AO97" s="11">
        <v>2.7466666666666666</v>
      </c>
      <c r="AP97" s="11">
        <v>32.96</v>
      </c>
      <c r="AQ97" s="11">
        <v>1.5066666666666666</v>
      </c>
      <c r="AR97" s="11">
        <v>0.74299999999999999</v>
      </c>
      <c r="AS97" s="11">
        <v>0.5548133891</v>
      </c>
      <c r="AT97" s="11">
        <v>0.75083810570327614</v>
      </c>
      <c r="AX97" s="16"/>
    </row>
    <row r="98" spans="1:50">
      <c r="A98" s="1">
        <v>431415</v>
      </c>
      <c r="B98" s="3">
        <v>173293</v>
      </c>
      <c r="C98" s="8">
        <v>4314152005</v>
      </c>
      <c r="D98" s="4">
        <v>3819.6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1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1</v>
      </c>
      <c r="W98" s="1">
        <v>0</v>
      </c>
      <c r="X98" s="1">
        <f t="shared" si="2"/>
        <v>0</v>
      </c>
      <c r="Y98" s="1">
        <f t="shared" si="3"/>
        <v>0</v>
      </c>
      <c r="Z98" s="1">
        <v>2005</v>
      </c>
      <c r="AA98" s="7">
        <v>6533.4666666666672</v>
      </c>
      <c r="AB98" s="7">
        <v>7544</v>
      </c>
      <c r="AC98" s="1">
        <v>0</v>
      </c>
      <c r="AD98" s="9">
        <v>0.46926652892561982</v>
      </c>
      <c r="AE98" s="9">
        <v>0.20043</v>
      </c>
      <c r="AF98" s="10">
        <v>0.29799999999999999</v>
      </c>
      <c r="AG98" s="1">
        <v>1</v>
      </c>
      <c r="AH98" s="9">
        <v>0.92433999999999994</v>
      </c>
      <c r="AI98" s="11">
        <v>15.530000000000001</v>
      </c>
      <c r="AJ98" s="11">
        <v>0.33400000000000002</v>
      </c>
      <c r="AK98" s="11">
        <v>4.4820000000000002</v>
      </c>
      <c r="AL98" s="7">
        <v>7.6120000000000001</v>
      </c>
      <c r="AM98" s="11">
        <v>33.513333333333328</v>
      </c>
      <c r="AN98" s="11">
        <v>52.583333333333336</v>
      </c>
      <c r="AO98" s="11">
        <v>3.4933333333333336</v>
      </c>
      <c r="AP98" s="11">
        <v>9.56</v>
      </c>
      <c r="AQ98" s="11">
        <v>22.613333333333333</v>
      </c>
      <c r="AR98" s="11">
        <v>0.78900000000000003</v>
      </c>
      <c r="AS98" s="11">
        <v>0.3267702757</v>
      </c>
      <c r="AT98" s="11">
        <v>0.98008165671124292</v>
      </c>
      <c r="AX98" s="16"/>
    </row>
    <row r="99" spans="1:50">
      <c r="A99" s="1">
        <v>520393</v>
      </c>
      <c r="B99" s="3">
        <v>210158</v>
      </c>
      <c r="C99" s="8">
        <v>5203932008</v>
      </c>
      <c r="D99" s="4">
        <v>3823.25</v>
      </c>
      <c r="E99" s="1">
        <v>0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1</v>
      </c>
      <c r="W99" s="1">
        <v>0</v>
      </c>
      <c r="X99" s="1">
        <f t="shared" si="2"/>
        <v>0</v>
      </c>
      <c r="Y99" s="1">
        <f t="shared" si="3"/>
        <v>0</v>
      </c>
      <c r="Z99" s="1">
        <v>2008</v>
      </c>
      <c r="AA99" s="7">
        <v>4983.0199999999995</v>
      </c>
      <c r="AB99" s="7">
        <v>2668.3333333333335</v>
      </c>
      <c r="AC99" s="1">
        <v>0</v>
      </c>
      <c r="AD99" s="9">
        <v>0.63858593456186541</v>
      </c>
      <c r="AE99" s="9">
        <v>0.17382</v>
      </c>
      <c r="AF99" s="10">
        <v>0.46500000000000002</v>
      </c>
      <c r="AG99" s="1">
        <v>0</v>
      </c>
      <c r="AH99" s="9">
        <v>0.97589000000000004</v>
      </c>
      <c r="AI99" s="11">
        <v>1.7339999999999947</v>
      </c>
      <c r="AJ99" s="11">
        <v>0.33400000000000002</v>
      </c>
      <c r="AK99" s="11">
        <v>4.3390000000000004</v>
      </c>
      <c r="AL99" s="7">
        <v>14.878</v>
      </c>
      <c r="AM99" s="11">
        <v>33.160000000000004</v>
      </c>
      <c r="AN99" s="11">
        <v>51.859999999999992</v>
      </c>
      <c r="AO99" s="11">
        <v>14.693333333333333</v>
      </c>
      <c r="AP99" s="11">
        <v>8.1233333333333331</v>
      </c>
      <c r="AQ99" s="11">
        <v>4.6166666666666663</v>
      </c>
      <c r="AR99" s="11">
        <v>0.73099999999999998</v>
      </c>
      <c r="AS99" s="11">
        <v>0.38953111499999998</v>
      </c>
      <c r="AT99" s="11">
        <v>0.86673145913777339</v>
      </c>
      <c r="AX99" s="16"/>
    </row>
    <row r="100" spans="1:50">
      <c r="A100" s="1">
        <v>170755</v>
      </c>
      <c r="B100" s="3">
        <v>151400</v>
      </c>
      <c r="C100" s="8">
        <v>1707552004</v>
      </c>
      <c r="D100" s="4">
        <v>3831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1</v>
      </c>
      <c r="W100" s="1">
        <v>0</v>
      </c>
      <c r="X100" s="1">
        <f t="shared" si="2"/>
        <v>0</v>
      </c>
      <c r="Y100" s="1">
        <f t="shared" si="3"/>
        <v>0</v>
      </c>
      <c r="Z100" s="1">
        <v>2004</v>
      </c>
      <c r="AA100" s="7">
        <v>3581.36</v>
      </c>
      <c r="AB100" s="7">
        <v>3832</v>
      </c>
      <c r="AC100" s="1">
        <v>0</v>
      </c>
      <c r="AD100" s="9">
        <v>0.85628898128898134</v>
      </c>
      <c r="AE100" s="9">
        <v>0.1246</v>
      </c>
      <c r="AF100" s="10">
        <v>0.68799999999999994</v>
      </c>
      <c r="AG100" s="1">
        <v>0</v>
      </c>
      <c r="AH100" s="9">
        <v>0.92046000000000006</v>
      </c>
      <c r="AI100" s="11">
        <v>16.193000000000005</v>
      </c>
      <c r="AJ100" s="11">
        <v>0.66700000000000004</v>
      </c>
      <c r="AK100" s="11">
        <v>4.641</v>
      </c>
      <c r="AL100" s="7">
        <v>17.152999999999999</v>
      </c>
      <c r="AM100" s="11">
        <v>25.689999999999998</v>
      </c>
      <c r="AN100" s="11">
        <v>58.155000000000001</v>
      </c>
      <c r="AO100" s="11">
        <v>3.3250000000000002</v>
      </c>
      <c r="AP100" s="11">
        <v>10.95</v>
      </c>
      <c r="AQ100" s="11">
        <v>5.8049999999999997</v>
      </c>
      <c r="AR100" s="11">
        <v>0.69799999999999995</v>
      </c>
      <c r="AS100" s="11">
        <v>0.37025167930000003</v>
      </c>
      <c r="AT100" s="11">
        <v>0.7944892786941451</v>
      </c>
      <c r="AX100" s="16"/>
    </row>
    <row r="101" spans="1:50">
      <c r="A101" s="1">
        <v>316560</v>
      </c>
      <c r="B101" s="3">
        <v>164705</v>
      </c>
      <c r="C101" s="8">
        <v>3165602005</v>
      </c>
      <c r="D101" s="4">
        <v>3872.8</v>
      </c>
      <c r="E101" s="1">
        <v>1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1</v>
      </c>
      <c r="W101" s="1">
        <v>0</v>
      </c>
      <c r="X101" s="1">
        <f t="shared" si="2"/>
        <v>0</v>
      </c>
      <c r="Y101" s="1">
        <f t="shared" si="3"/>
        <v>0</v>
      </c>
      <c r="Z101" s="1">
        <v>2005</v>
      </c>
      <c r="AA101" s="7">
        <v>3651.92</v>
      </c>
      <c r="AB101" s="7">
        <v>21415.333333333332</v>
      </c>
      <c r="AC101" s="1">
        <v>0</v>
      </c>
      <c r="AD101" s="9">
        <v>0.54549999999999998</v>
      </c>
      <c r="AE101" s="9">
        <v>0.19524</v>
      </c>
      <c r="AF101" s="10">
        <v>0.45300000000000001</v>
      </c>
      <c r="AG101" s="1">
        <v>0</v>
      </c>
      <c r="AH101" s="9">
        <v>0.94206000000000001</v>
      </c>
      <c r="AI101" s="11">
        <v>6.6899999999999977</v>
      </c>
      <c r="AJ101" s="11">
        <v>0</v>
      </c>
      <c r="AK101" s="11">
        <v>4.0439999999999996</v>
      </c>
      <c r="AL101" s="7">
        <v>16.506</v>
      </c>
      <c r="AM101" s="11">
        <v>24.22666666666667</v>
      </c>
      <c r="AN101" s="11">
        <v>49.816666666666663</v>
      </c>
      <c r="AO101" s="11">
        <v>10.986666666666666</v>
      </c>
      <c r="AP101" s="11">
        <v>6.1133333333333333</v>
      </c>
      <c r="AQ101" s="11">
        <v>10.210000000000001</v>
      </c>
      <c r="AR101" s="11">
        <v>0.73099999999999998</v>
      </c>
      <c r="AS101" s="11">
        <v>0.39688359600000001</v>
      </c>
      <c r="AT101" s="11">
        <v>0.95176836229518624</v>
      </c>
      <c r="AX101" s="16"/>
    </row>
    <row r="102" spans="1:50">
      <c r="A102" s="1">
        <v>421755</v>
      </c>
      <c r="B102" s="3">
        <v>174102</v>
      </c>
      <c r="C102" s="8">
        <v>4217552005</v>
      </c>
      <c r="D102" s="4">
        <v>3900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</v>
      </c>
      <c r="W102" s="1">
        <v>0</v>
      </c>
      <c r="X102" s="1">
        <f t="shared" si="2"/>
        <v>0</v>
      </c>
      <c r="Y102" s="1">
        <f t="shared" si="3"/>
        <v>0</v>
      </c>
      <c r="Z102" s="1">
        <v>2005</v>
      </c>
      <c r="AA102" s="7">
        <v>6963.6366666666663</v>
      </c>
      <c r="AB102" s="7">
        <v>3781.3333333333335</v>
      </c>
      <c r="AC102" s="1">
        <v>0</v>
      </c>
      <c r="AD102" s="9">
        <v>0.36066066066066066</v>
      </c>
      <c r="AE102" s="9">
        <v>0.11942999999999999</v>
      </c>
      <c r="AF102" s="10">
        <v>0.39600000000000002</v>
      </c>
      <c r="AG102" s="1">
        <v>0</v>
      </c>
      <c r="AH102" s="9">
        <v>0.91425000000000001</v>
      </c>
      <c r="AI102" s="11">
        <v>11.175999999999995</v>
      </c>
      <c r="AJ102" s="11">
        <v>0</v>
      </c>
      <c r="AK102" s="11">
        <v>4.649</v>
      </c>
      <c r="AL102" s="7">
        <v>9.9009999999999998</v>
      </c>
      <c r="AM102" s="11">
        <v>28.143333333333334</v>
      </c>
      <c r="AN102" s="11">
        <v>60.56</v>
      </c>
      <c r="AO102" s="11">
        <v>16.946666666666669</v>
      </c>
      <c r="AP102" s="11">
        <v>3.2266666666666666</v>
      </c>
      <c r="AQ102" s="11">
        <v>10.766666666666666</v>
      </c>
      <c r="AR102" s="11">
        <v>0.81</v>
      </c>
      <c r="AS102" s="11">
        <v>0.44314097959999998</v>
      </c>
      <c r="AT102" s="11">
        <v>0.9784359728406733</v>
      </c>
      <c r="AX102" s="16"/>
    </row>
    <row r="103" spans="1:50">
      <c r="A103" s="1">
        <v>421755</v>
      </c>
      <c r="B103" s="3">
        <v>174151</v>
      </c>
      <c r="C103" s="8">
        <v>4217552005</v>
      </c>
      <c r="D103" s="4">
        <v>3999.7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s="1">
        <v>0</v>
      </c>
      <c r="X103" s="1">
        <f t="shared" si="2"/>
        <v>0</v>
      </c>
      <c r="Y103" s="1">
        <f t="shared" si="3"/>
        <v>0</v>
      </c>
      <c r="Z103" s="1">
        <v>2005</v>
      </c>
      <c r="AA103" s="7">
        <v>6963.6366666666663</v>
      </c>
      <c r="AB103" s="7">
        <v>3781.3333333333335</v>
      </c>
      <c r="AC103" s="1">
        <v>0</v>
      </c>
      <c r="AD103" s="9">
        <v>0.36066066066066066</v>
      </c>
      <c r="AE103" s="9">
        <v>0.11942999999999999</v>
      </c>
      <c r="AF103" s="10">
        <v>0.39600000000000002</v>
      </c>
      <c r="AG103" s="1">
        <v>0</v>
      </c>
      <c r="AH103" s="9">
        <v>0.91425000000000001</v>
      </c>
      <c r="AI103" s="11">
        <v>11.175999999999995</v>
      </c>
      <c r="AJ103" s="11">
        <v>0</v>
      </c>
      <c r="AK103" s="11">
        <v>4.649</v>
      </c>
      <c r="AL103" s="7">
        <v>9.9009999999999998</v>
      </c>
      <c r="AM103" s="11">
        <v>28.143333333333334</v>
      </c>
      <c r="AN103" s="11">
        <v>60.56</v>
      </c>
      <c r="AO103" s="11">
        <v>16.946666666666669</v>
      </c>
      <c r="AP103" s="11">
        <v>3.2266666666666666</v>
      </c>
      <c r="AQ103" s="11">
        <v>10.766666666666666</v>
      </c>
      <c r="AR103" s="11">
        <v>0.81</v>
      </c>
      <c r="AS103" s="11">
        <v>0.44314097959999998</v>
      </c>
      <c r="AT103" s="11">
        <v>0.9784359728406733</v>
      </c>
      <c r="AX103" s="16"/>
    </row>
    <row r="104" spans="1:50">
      <c r="A104" s="1">
        <v>411420</v>
      </c>
      <c r="B104" s="3">
        <v>168562</v>
      </c>
      <c r="C104" s="8">
        <v>4114202005</v>
      </c>
      <c r="D104" s="4">
        <v>4008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f t="shared" si="2"/>
        <v>0</v>
      </c>
      <c r="Y104" s="1">
        <f t="shared" si="3"/>
        <v>0</v>
      </c>
      <c r="Z104" s="1">
        <v>2005</v>
      </c>
      <c r="AA104" s="7">
        <v>6262.496666666666</v>
      </c>
      <c r="AB104" s="7">
        <v>4712.333333333333</v>
      </c>
      <c r="AC104" s="1">
        <v>1</v>
      </c>
      <c r="AD104" s="9">
        <v>0.90081223124701382</v>
      </c>
      <c r="AE104" s="9">
        <v>0.13411000000000001</v>
      </c>
      <c r="AF104" s="10">
        <v>0.41599999999999998</v>
      </c>
      <c r="AG104" s="1">
        <v>1</v>
      </c>
      <c r="AH104" s="9">
        <v>0.85081000000000007</v>
      </c>
      <c r="AI104" s="11">
        <v>9.6329999999999991</v>
      </c>
      <c r="AJ104" s="11">
        <v>0</v>
      </c>
      <c r="AK104" s="11">
        <v>5.7469999999999999</v>
      </c>
      <c r="AL104" s="7">
        <v>11.773</v>
      </c>
      <c r="AM104" s="11">
        <v>57.579999999999991</v>
      </c>
      <c r="AN104" s="11">
        <v>43.403333333333329</v>
      </c>
      <c r="AO104" s="11">
        <v>3.4666666666666668</v>
      </c>
      <c r="AP104" s="11">
        <v>3.4033333333333338</v>
      </c>
      <c r="AQ104" s="11">
        <v>38.826666666666675</v>
      </c>
      <c r="AR104" s="11">
        <v>0.79100000000000004</v>
      </c>
      <c r="AS104" s="11">
        <v>0.61453387319999997</v>
      </c>
      <c r="AT104" s="11">
        <v>0.85402111761025012</v>
      </c>
      <c r="AX104" s="16"/>
    </row>
    <row r="105" spans="1:50">
      <c r="A105" s="1">
        <v>231135</v>
      </c>
      <c r="B105" s="3">
        <v>156802</v>
      </c>
      <c r="C105" s="8">
        <v>2311352004</v>
      </c>
      <c r="D105" s="4">
        <v>4037.45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1</v>
      </c>
      <c r="U105" s="1">
        <v>0</v>
      </c>
      <c r="V105" s="1">
        <v>1</v>
      </c>
      <c r="W105" s="1">
        <v>0</v>
      </c>
      <c r="X105" s="1">
        <f t="shared" si="2"/>
        <v>0</v>
      </c>
      <c r="Y105" s="1">
        <f t="shared" si="3"/>
        <v>0</v>
      </c>
      <c r="Z105" s="1">
        <v>2004</v>
      </c>
      <c r="AA105" s="7">
        <v>2016.6633333333332</v>
      </c>
      <c r="AB105" s="7">
        <v>15572</v>
      </c>
      <c r="AC105" s="1">
        <v>0</v>
      </c>
      <c r="AD105" s="9">
        <v>0.26705565529622982</v>
      </c>
      <c r="AE105" s="9">
        <v>0.24984999999999999</v>
      </c>
      <c r="AF105" s="10">
        <v>0.54600000000000004</v>
      </c>
      <c r="AG105" s="1">
        <v>1</v>
      </c>
      <c r="AH105" s="9">
        <v>0.9211100000000001</v>
      </c>
      <c r="AI105" s="11">
        <v>20.090000000000003</v>
      </c>
      <c r="AJ105" s="11">
        <v>0.66700000000000004</v>
      </c>
      <c r="AK105" s="11">
        <v>2.032</v>
      </c>
      <c r="AL105" s="7">
        <v>43.796999999999997</v>
      </c>
      <c r="AM105" s="11">
        <v>66.085000000000008</v>
      </c>
      <c r="AN105" s="11">
        <v>65.099999999999994</v>
      </c>
      <c r="AO105" s="11">
        <v>2.0949999999999998</v>
      </c>
      <c r="AP105" s="11">
        <v>11.04</v>
      </c>
      <c r="AQ105" s="11">
        <v>7.4450000000000003</v>
      </c>
      <c r="AR105" s="11">
        <v>0.59199999999999997</v>
      </c>
      <c r="AS105" s="11">
        <v>0.2329459921</v>
      </c>
      <c r="AT105" s="11">
        <v>0.96913156892516206</v>
      </c>
      <c r="AX105" s="16"/>
    </row>
    <row r="106" spans="1:50">
      <c r="A106" s="1">
        <v>171515</v>
      </c>
      <c r="B106" s="3">
        <v>230041</v>
      </c>
      <c r="C106" s="8">
        <v>1715152009</v>
      </c>
      <c r="D106" s="4">
        <v>4039.2</v>
      </c>
      <c r="E106" s="1">
        <v>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1</v>
      </c>
      <c r="W106" s="1">
        <v>0</v>
      </c>
      <c r="X106" s="1">
        <f t="shared" si="2"/>
        <v>0</v>
      </c>
      <c r="Y106" s="1">
        <f t="shared" si="3"/>
        <v>0</v>
      </c>
      <c r="Z106" s="1">
        <v>2009</v>
      </c>
      <c r="AA106" s="7">
        <v>5532.1433333333334</v>
      </c>
      <c r="AB106" s="7">
        <v>25920.666666666668</v>
      </c>
      <c r="AC106" s="1">
        <v>0</v>
      </c>
      <c r="AD106" s="9">
        <v>0.79419525065963059</v>
      </c>
      <c r="AE106" s="9">
        <v>0.1351</v>
      </c>
      <c r="AF106" s="10">
        <v>0.54900000000000004</v>
      </c>
      <c r="AG106" s="1">
        <v>0</v>
      </c>
      <c r="AH106" s="9">
        <v>0.90195071868583154</v>
      </c>
      <c r="AI106" s="11">
        <v>9.7800000000000011</v>
      </c>
      <c r="AJ106" s="11">
        <v>0</v>
      </c>
      <c r="AK106" s="11">
        <v>4.3150000000000004</v>
      </c>
      <c r="AL106" s="7">
        <v>15.981999999999999</v>
      </c>
      <c r="AM106" s="11">
        <v>27.09</v>
      </c>
      <c r="AN106" s="11">
        <v>43.573333333333331</v>
      </c>
      <c r="AO106" s="11">
        <v>8.5299999999999994</v>
      </c>
      <c r="AP106" s="11">
        <v>1.58</v>
      </c>
      <c r="AQ106" s="11">
        <v>5.9733333333333336</v>
      </c>
      <c r="AR106" s="11">
        <v>0.69399999999999995</v>
      </c>
      <c r="AS106" s="11">
        <v>0.29262482299999998</v>
      </c>
      <c r="AT106" s="11">
        <v>0.76120447104154276</v>
      </c>
      <c r="AX106" s="16"/>
    </row>
    <row r="107" spans="1:50">
      <c r="A107" s="1">
        <v>315970</v>
      </c>
      <c r="B107" s="3">
        <v>180450</v>
      </c>
      <c r="C107" s="8">
        <v>3159702006</v>
      </c>
      <c r="D107" s="4">
        <v>4048.8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1</v>
      </c>
      <c r="W107" s="1">
        <v>0</v>
      </c>
      <c r="X107" s="1">
        <f t="shared" si="2"/>
        <v>0</v>
      </c>
      <c r="Y107" s="1">
        <f t="shared" si="3"/>
        <v>0</v>
      </c>
      <c r="Z107" s="1">
        <v>2006</v>
      </c>
      <c r="AA107" s="7">
        <v>7051.9533333333338</v>
      </c>
      <c r="AB107" s="7">
        <v>3241</v>
      </c>
      <c r="AC107" s="1">
        <v>0</v>
      </c>
      <c r="AD107" s="9">
        <v>0.60051380860629411</v>
      </c>
      <c r="AE107" s="9">
        <v>0.11878999999999999</v>
      </c>
      <c r="AF107" s="10">
        <v>0.39</v>
      </c>
      <c r="AG107" s="1">
        <v>1</v>
      </c>
      <c r="AH107" s="9">
        <v>0.96707999999999994</v>
      </c>
      <c r="AI107" s="11">
        <v>6.2980000000000018</v>
      </c>
      <c r="AJ107" s="11">
        <v>0</v>
      </c>
      <c r="AK107" s="11">
        <v>4.3079999999999998</v>
      </c>
      <c r="AL107" s="7">
        <v>17.87</v>
      </c>
      <c r="AM107" s="11">
        <v>18.276666666666667</v>
      </c>
      <c r="AN107" s="11">
        <v>50.34</v>
      </c>
      <c r="AO107" s="11">
        <v>2.2400000000000002</v>
      </c>
      <c r="AP107" s="11">
        <v>16.146666666666665</v>
      </c>
      <c r="AQ107" s="11">
        <v>14.25</v>
      </c>
      <c r="AR107" s="11">
        <v>0.745</v>
      </c>
      <c r="AS107" s="11">
        <v>0.29506583819999999</v>
      </c>
      <c r="AT107" s="11">
        <v>0.99033747432448738</v>
      </c>
      <c r="AX107" s="16"/>
    </row>
    <row r="108" spans="1:50">
      <c r="A108" s="1">
        <v>431342</v>
      </c>
      <c r="B108" s="3">
        <v>168760</v>
      </c>
      <c r="C108" s="8">
        <v>4313422005</v>
      </c>
      <c r="D108" s="4">
        <v>4050</v>
      </c>
      <c r="E108" s="1">
        <v>0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1</v>
      </c>
      <c r="T108" s="1">
        <v>1</v>
      </c>
      <c r="U108" s="1">
        <v>0</v>
      </c>
      <c r="V108" s="1">
        <v>0</v>
      </c>
      <c r="W108" s="1">
        <v>0</v>
      </c>
      <c r="X108" s="1">
        <f t="shared" si="2"/>
        <v>0</v>
      </c>
      <c r="Y108" s="1">
        <f t="shared" si="3"/>
        <v>0</v>
      </c>
      <c r="Z108" s="1">
        <v>2005</v>
      </c>
      <c r="AA108" s="7">
        <v>8466.5933333333323</v>
      </c>
      <c r="AB108" s="7">
        <v>251859.66666666666</v>
      </c>
      <c r="AC108" s="1">
        <v>0</v>
      </c>
      <c r="AD108" s="9">
        <v>0.31708350996184825</v>
      </c>
      <c r="AE108" s="9">
        <v>0.22017</v>
      </c>
      <c r="AF108" s="10">
        <v>0.495</v>
      </c>
      <c r="AG108" s="1">
        <v>1</v>
      </c>
      <c r="AH108" s="9">
        <v>0.96394000000000002</v>
      </c>
      <c r="AI108" s="11">
        <v>9.6539999999999964</v>
      </c>
      <c r="AJ108" s="11">
        <v>0</v>
      </c>
      <c r="AK108" s="11">
        <v>4.5519999999999996</v>
      </c>
      <c r="AL108" s="7">
        <v>7.0190000000000001</v>
      </c>
      <c r="AM108" s="11">
        <v>31.613333333333333</v>
      </c>
      <c r="AN108" s="11">
        <v>59.746666666666663</v>
      </c>
      <c r="AO108" s="11">
        <v>8.8433333333333337</v>
      </c>
      <c r="AP108" s="11">
        <v>5.333333333333333</v>
      </c>
      <c r="AQ108" s="11">
        <v>11.6</v>
      </c>
      <c r="AR108" s="11">
        <v>0.77300000000000002</v>
      </c>
      <c r="AS108" s="11">
        <v>0.51634942699999997</v>
      </c>
      <c r="AT108" s="11">
        <v>0.98330780885632707</v>
      </c>
      <c r="AX108" s="16"/>
    </row>
    <row r="109" spans="1:50">
      <c r="A109" s="1">
        <v>317160</v>
      </c>
      <c r="B109" s="3">
        <v>178067</v>
      </c>
      <c r="C109" s="8">
        <v>3171602006</v>
      </c>
      <c r="D109" s="4">
        <v>4108.5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1</v>
      </c>
      <c r="L109" s="1">
        <v>0</v>
      </c>
      <c r="M109" s="1">
        <v>1</v>
      </c>
      <c r="N109" s="1">
        <v>0</v>
      </c>
      <c r="O109" s="1">
        <v>0</v>
      </c>
      <c r="P109" s="1">
        <v>1</v>
      </c>
      <c r="Q109" s="1">
        <v>0</v>
      </c>
      <c r="R109" s="1">
        <v>0</v>
      </c>
      <c r="S109" s="1">
        <v>1</v>
      </c>
      <c r="T109" s="1">
        <v>0</v>
      </c>
      <c r="U109" s="1">
        <v>0</v>
      </c>
      <c r="V109" s="1">
        <v>1</v>
      </c>
      <c r="W109" s="1">
        <v>0</v>
      </c>
      <c r="X109" s="1">
        <f t="shared" si="2"/>
        <v>1</v>
      </c>
      <c r="Y109" s="1">
        <f t="shared" si="3"/>
        <v>0</v>
      </c>
      <c r="Z109" s="1">
        <v>2006</v>
      </c>
      <c r="AA109" s="7">
        <v>2445.6966666666667</v>
      </c>
      <c r="AB109" s="7">
        <v>13542</v>
      </c>
      <c r="AC109" s="1">
        <v>0</v>
      </c>
      <c r="AD109" s="9">
        <v>0.43029549444119369</v>
      </c>
      <c r="AE109" s="9">
        <v>0.23603000000000002</v>
      </c>
      <c r="AF109" s="10">
        <v>0.58199999999999996</v>
      </c>
      <c r="AG109" s="1">
        <v>0</v>
      </c>
      <c r="AH109" s="9">
        <v>0.73075999999999997</v>
      </c>
      <c r="AI109" s="11">
        <v>51.620000000000005</v>
      </c>
      <c r="AJ109" s="11">
        <v>0.66700000000000004</v>
      </c>
      <c r="AK109" s="11">
        <v>3.226</v>
      </c>
      <c r="AL109" s="7">
        <v>27.753</v>
      </c>
      <c r="AM109" s="11">
        <v>46.376666666666665</v>
      </c>
      <c r="AN109" s="11">
        <v>66.523333333333326</v>
      </c>
      <c r="AO109" s="11">
        <v>4.5900000000000007</v>
      </c>
      <c r="AP109" s="11">
        <v>1.3966666666666667</v>
      </c>
      <c r="AQ109" s="11">
        <v>8.7866666666666671</v>
      </c>
      <c r="AR109" s="11">
        <v>0.66400000000000003</v>
      </c>
      <c r="AS109" s="11">
        <v>0.38393146099999997</v>
      </c>
      <c r="AT109" s="11">
        <v>0.88484516521066892</v>
      </c>
      <c r="AX109" s="16"/>
    </row>
    <row r="110" spans="1:50">
      <c r="A110" s="1">
        <v>220345</v>
      </c>
      <c r="B110" s="3">
        <v>230001</v>
      </c>
      <c r="C110" s="8">
        <v>2203452009</v>
      </c>
      <c r="D110" s="4">
        <v>4138.7</v>
      </c>
      <c r="E110" s="1">
        <v>1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f t="shared" si="2"/>
        <v>0</v>
      </c>
      <c r="Y110" s="1">
        <f t="shared" si="3"/>
        <v>0</v>
      </c>
      <c r="Z110" s="1">
        <v>2009</v>
      </c>
      <c r="AA110" s="7">
        <v>1830.573333333333</v>
      </c>
      <c r="AB110" s="7">
        <v>9307.6666666666661</v>
      </c>
      <c r="AC110" s="1">
        <v>0</v>
      </c>
      <c r="AD110" s="9">
        <v>9.6082613087888652E-2</v>
      </c>
      <c r="AE110" s="9">
        <v>0.21013000000000001</v>
      </c>
      <c r="AF110" s="10">
        <v>0.498</v>
      </c>
      <c r="AG110" s="1">
        <v>0</v>
      </c>
      <c r="AH110" s="9">
        <v>0.87481931193986695</v>
      </c>
      <c r="AI110" s="11">
        <v>31.78</v>
      </c>
      <c r="AJ110" s="11">
        <v>0</v>
      </c>
      <c r="AK110" s="11">
        <v>1.9930000000000001</v>
      </c>
      <c r="AL110" s="7">
        <v>30.398</v>
      </c>
      <c r="AM110" s="11">
        <v>51.466666666666661</v>
      </c>
      <c r="AN110" s="11">
        <v>49.883333333333333</v>
      </c>
      <c r="AO110" s="11">
        <v>14.74</v>
      </c>
      <c r="AP110" s="11">
        <v>1.1133333333333333</v>
      </c>
      <c r="AQ110" s="11">
        <v>6.8433333333333337</v>
      </c>
      <c r="AR110" s="11">
        <v>0.59599999999999997</v>
      </c>
      <c r="AS110" s="11">
        <v>0.392845155</v>
      </c>
      <c r="AT110" s="11">
        <v>0.94751545799817039</v>
      </c>
      <c r="AX110" s="16"/>
    </row>
    <row r="111" spans="1:50">
      <c r="A111" s="1">
        <v>171800</v>
      </c>
      <c r="B111" s="3">
        <v>204703</v>
      </c>
      <c r="C111" s="8">
        <v>1718002007</v>
      </c>
      <c r="D111" s="4">
        <v>4203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f t="shared" si="2"/>
        <v>0</v>
      </c>
      <c r="Y111" s="1">
        <f t="shared" si="3"/>
        <v>0</v>
      </c>
      <c r="Z111" s="1">
        <v>2007</v>
      </c>
      <c r="AA111" s="7">
        <v>4130.5533333333333</v>
      </c>
      <c r="AB111" s="7">
        <v>2476.3333333333335</v>
      </c>
      <c r="AC111" s="1">
        <v>0</v>
      </c>
      <c r="AD111" s="9">
        <v>0.57584621813623071</v>
      </c>
      <c r="AE111" s="9">
        <v>0.14226</v>
      </c>
      <c r="AF111" s="10">
        <v>0.54400000000000004</v>
      </c>
      <c r="AG111" s="1">
        <v>1</v>
      </c>
      <c r="AH111" s="9">
        <v>0.87644000000000011</v>
      </c>
      <c r="AI111" s="11">
        <v>8.3739999999999952</v>
      </c>
      <c r="AJ111" s="11">
        <v>0</v>
      </c>
      <c r="AK111" s="11">
        <v>2.9430000000000001</v>
      </c>
      <c r="AL111" s="7">
        <v>28.023</v>
      </c>
      <c r="AM111" s="11">
        <v>30.429999999999996</v>
      </c>
      <c r="AN111" s="11">
        <v>47.846666666666671</v>
      </c>
      <c r="AO111" s="11">
        <v>17.34</v>
      </c>
      <c r="AP111" s="11">
        <v>3.9966666666666666</v>
      </c>
      <c r="AQ111" s="11">
        <v>6.7633333333333328</v>
      </c>
      <c r="AR111" s="11">
        <v>0.65400000000000003</v>
      </c>
      <c r="AS111" s="11">
        <v>0.32227846069999999</v>
      </c>
      <c r="AT111" s="11">
        <v>0.85001942621607851</v>
      </c>
      <c r="AX111" s="16"/>
    </row>
    <row r="112" spans="1:50">
      <c r="A112" s="1">
        <v>211160</v>
      </c>
      <c r="B112" s="3">
        <v>149969</v>
      </c>
      <c r="C112" s="8">
        <v>2111602004</v>
      </c>
      <c r="D112" s="4">
        <v>4250</v>
      </c>
      <c r="E112" s="1">
        <v>1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f t="shared" si="2"/>
        <v>0</v>
      </c>
      <c r="Y112" s="1">
        <f t="shared" si="3"/>
        <v>0</v>
      </c>
      <c r="Z112" s="1">
        <v>2004</v>
      </c>
      <c r="AA112" s="7">
        <v>5771.7333333333336</v>
      </c>
      <c r="AB112" s="7">
        <v>15078</v>
      </c>
      <c r="AC112" s="1">
        <v>0</v>
      </c>
      <c r="AD112" s="9">
        <v>0.65366509751176871</v>
      </c>
      <c r="AE112" s="9">
        <v>0.19494</v>
      </c>
      <c r="AF112" s="10">
        <v>0.89600000000000002</v>
      </c>
      <c r="AG112" s="1">
        <v>0</v>
      </c>
      <c r="AH112" s="9">
        <v>0.79418999999999995</v>
      </c>
      <c r="AI112" s="11">
        <v>25.597999999999999</v>
      </c>
      <c r="AJ112" s="11">
        <v>0</v>
      </c>
      <c r="AK112" s="11">
        <v>3.35</v>
      </c>
      <c r="AL112" s="7">
        <v>27.344999999999999</v>
      </c>
      <c r="AM112" s="11">
        <v>36.774999999999999</v>
      </c>
      <c r="AN112" s="11">
        <v>59.924999999999997</v>
      </c>
      <c r="AO112" s="11">
        <v>10.91</v>
      </c>
      <c r="AP112" s="11">
        <v>10.635</v>
      </c>
      <c r="AQ112" s="11">
        <v>2.0150000000000001</v>
      </c>
      <c r="AR112" s="11">
        <v>0.63800000000000001</v>
      </c>
      <c r="AS112" s="11">
        <v>0.30888569570000002</v>
      </c>
      <c r="AT112" s="11">
        <v>0.90502642806226286</v>
      </c>
      <c r="AX112" s="16"/>
    </row>
    <row r="113" spans="1:50">
      <c r="A113" s="1">
        <v>260650</v>
      </c>
      <c r="B113" s="3">
        <v>183318</v>
      </c>
      <c r="C113" s="8">
        <v>2606502006</v>
      </c>
      <c r="D113" s="4">
        <v>4252.5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1</v>
      </c>
      <c r="T113" s="1">
        <v>0</v>
      </c>
      <c r="U113" s="1">
        <v>0</v>
      </c>
      <c r="V113" s="1">
        <v>1</v>
      </c>
      <c r="W113" s="1">
        <v>0</v>
      </c>
      <c r="X113" s="1">
        <f t="shared" si="2"/>
        <v>1</v>
      </c>
      <c r="Y113" s="1">
        <f t="shared" si="3"/>
        <v>0</v>
      </c>
      <c r="Z113" s="1">
        <v>2006</v>
      </c>
      <c r="AA113" s="7">
        <v>2063.4333333333334</v>
      </c>
      <c r="AB113" s="7">
        <v>17433.666666666668</v>
      </c>
      <c r="AC113" s="1">
        <v>0</v>
      </c>
      <c r="AD113" s="9">
        <v>0.37352326041490025</v>
      </c>
      <c r="AE113" s="9">
        <v>0.24390000000000001</v>
      </c>
      <c r="AF113" s="10">
        <v>0.55700000000000005</v>
      </c>
      <c r="AG113" s="1">
        <v>0</v>
      </c>
      <c r="AH113" s="9">
        <v>0.78454999999999997</v>
      </c>
      <c r="AI113" s="11">
        <v>9.6649999999999991</v>
      </c>
      <c r="AJ113" s="11">
        <v>0</v>
      </c>
      <c r="AK113" s="11">
        <v>1.718</v>
      </c>
      <c r="AL113" s="7">
        <v>50.529000000000003</v>
      </c>
      <c r="AM113" s="11">
        <v>47.473333333333336</v>
      </c>
      <c r="AN113" s="11">
        <v>48.6</v>
      </c>
      <c r="AO113" s="11">
        <v>3.7966666666666669</v>
      </c>
      <c r="AP113" s="11">
        <v>15.413333333333332</v>
      </c>
      <c r="AQ113" s="11">
        <v>3.7900000000000005</v>
      </c>
      <c r="AR113" s="11">
        <v>0.52600000000000002</v>
      </c>
      <c r="AS113" s="11">
        <v>0.31062893229999999</v>
      </c>
      <c r="AT113" s="11">
        <v>0.9260819726098809</v>
      </c>
      <c r="AX113" s="16"/>
    </row>
    <row r="114" spans="1:50">
      <c r="A114" s="1">
        <v>312210</v>
      </c>
      <c r="B114" s="3">
        <v>181705</v>
      </c>
      <c r="C114" s="8">
        <v>3122102006</v>
      </c>
      <c r="D114" s="4">
        <v>4262.8500000000004</v>
      </c>
      <c r="E114" s="1">
        <v>0</v>
      </c>
      <c r="F114" s="1">
        <v>1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f t="shared" si="2"/>
        <v>0</v>
      </c>
      <c r="Y114" s="1">
        <f t="shared" si="3"/>
        <v>0</v>
      </c>
      <c r="Z114" s="1">
        <v>2006</v>
      </c>
      <c r="AA114" s="7">
        <v>3713.2366666666662</v>
      </c>
      <c r="AB114" s="7">
        <v>4874.333333333333</v>
      </c>
      <c r="AC114" s="1">
        <v>0</v>
      </c>
      <c r="AD114" s="9">
        <v>0.58449144008056397</v>
      </c>
      <c r="AE114" s="9">
        <v>0.22905</v>
      </c>
      <c r="AF114" s="10">
        <v>0.68700000000000006</v>
      </c>
      <c r="AG114" s="1">
        <v>0</v>
      </c>
      <c r="AH114" s="9">
        <v>0.94869000000000003</v>
      </c>
      <c r="AI114" s="11">
        <v>1.1940000000000026</v>
      </c>
      <c r="AJ114" s="11">
        <v>0</v>
      </c>
      <c r="AK114" s="11">
        <v>3.8029999999999999</v>
      </c>
      <c r="AL114" s="7">
        <v>24.588000000000001</v>
      </c>
      <c r="AM114" s="11">
        <v>16.260000000000002</v>
      </c>
      <c r="AN114" s="11">
        <v>65.776666666666671</v>
      </c>
      <c r="AO114" s="11">
        <v>2.29</v>
      </c>
      <c r="AP114" s="11">
        <v>5.8166666666666664</v>
      </c>
      <c r="AQ114" s="11">
        <v>3.5266666666666668</v>
      </c>
      <c r="AR114" s="11">
        <v>0.70299999999999996</v>
      </c>
      <c r="AS114" s="11">
        <v>0.32997368999999999</v>
      </c>
      <c r="AT114" s="11">
        <v>0.88190429713976093</v>
      </c>
      <c r="AX114" s="16"/>
    </row>
    <row r="115" spans="1:50">
      <c r="A115" s="1">
        <v>431670</v>
      </c>
      <c r="B115" s="3">
        <v>151469</v>
      </c>
      <c r="C115" s="8">
        <v>4316702004</v>
      </c>
      <c r="D115" s="4">
        <v>4300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1</v>
      </c>
      <c r="W115" s="1">
        <v>0</v>
      </c>
      <c r="X115" s="1">
        <f t="shared" si="2"/>
        <v>0</v>
      </c>
      <c r="Y115" s="1">
        <f t="shared" si="3"/>
        <v>0</v>
      </c>
      <c r="Z115" s="1">
        <v>2004</v>
      </c>
      <c r="AA115" s="7">
        <v>16177.053333333331</v>
      </c>
      <c r="AB115" s="7">
        <v>5980.666666666667</v>
      </c>
      <c r="AC115" s="1">
        <v>1</v>
      </c>
      <c r="AD115" s="9">
        <v>0.75247425772268317</v>
      </c>
      <c r="AE115" s="9">
        <v>0.15066000000000002</v>
      </c>
      <c r="AF115" s="10">
        <v>0.56799999999999995</v>
      </c>
      <c r="AG115" s="1">
        <v>1</v>
      </c>
      <c r="AH115" s="9">
        <v>0.90061000000000002</v>
      </c>
      <c r="AI115" s="11">
        <v>1.5400000000000063</v>
      </c>
      <c r="AJ115" s="11">
        <v>0.33400000000000002</v>
      </c>
      <c r="AK115" s="11">
        <v>5.7729999999999997</v>
      </c>
      <c r="AL115" s="7">
        <v>7.8730000000000002</v>
      </c>
      <c r="AM115" s="11">
        <v>18.855</v>
      </c>
      <c r="AN115" s="11">
        <v>56.03</v>
      </c>
      <c r="AO115" s="11">
        <v>9.0299999999999994</v>
      </c>
      <c r="AP115" s="11">
        <v>11.125</v>
      </c>
      <c r="AQ115" s="11">
        <v>6.4049999999999994</v>
      </c>
      <c r="AR115" s="11">
        <v>0.79200000000000004</v>
      </c>
      <c r="AS115" s="11">
        <v>0.48975737689999999</v>
      </c>
      <c r="AT115" s="11">
        <v>0.88100893663682456</v>
      </c>
      <c r="AX115" s="16"/>
    </row>
    <row r="116" spans="1:50">
      <c r="A116" s="1">
        <v>520396</v>
      </c>
      <c r="B116" s="3">
        <v>141552</v>
      </c>
      <c r="C116" s="8">
        <v>5203962004</v>
      </c>
      <c r="D116" s="4">
        <v>4304.37</v>
      </c>
      <c r="E116" s="1">
        <v>0</v>
      </c>
      <c r="F116" s="1">
        <v>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1</v>
      </c>
      <c r="W116" s="1">
        <v>0</v>
      </c>
      <c r="X116" s="1">
        <f t="shared" si="2"/>
        <v>0</v>
      </c>
      <c r="Y116" s="1">
        <f t="shared" si="3"/>
        <v>0</v>
      </c>
      <c r="Z116" s="1">
        <v>2004</v>
      </c>
      <c r="AA116" s="7">
        <v>1812.7699999999998</v>
      </c>
      <c r="AB116" s="7">
        <v>2668.3333333333335</v>
      </c>
      <c r="AC116" s="1">
        <v>0</v>
      </c>
      <c r="AD116" s="9">
        <v>0.48802837718001774</v>
      </c>
      <c r="AE116" s="9">
        <v>0.19829999999999998</v>
      </c>
      <c r="AF116" s="10">
        <v>0.53700000000000003</v>
      </c>
      <c r="AG116" s="1">
        <v>1</v>
      </c>
      <c r="AH116" s="9">
        <v>0.88736999999999999</v>
      </c>
      <c r="AI116" s="11">
        <v>22.674000000000007</v>
      </c>
      <c r="AJ116" s="11">
        <v>0.66700000000000004</v>
      </c>
      <c r="AK116" s="11">
        <v>2.472</v>
      </c>
      <c r="AL116" s="7">
        <v>32.692999999999998</v>
      </c>
      <c r="AM116" s="11">
        <v>37.94</v>
      </c>
      <c r="AN116" s="11">
        <v>35.650000000000006</v>
      </c>
      <c r="AO116" s="11">
        <v>5.9550000000000001</v>
      </c>
      <c r="AP116" s="11">
        <v>35.075000000000003</v>
      </c>
      <c r="AQ116" s="11">
        <v>5.74</v>
      </c>
      <c r="AR116" s="11">
        <v>0.6</v>
      </c>
      <c r="AS116" s="11">
        <v>0.3948114237</v>
      </c>
      <c r="AT116" s="11">
        <v>0.766890482667554</v>
      </c>
      <c r="AX116" s="16"/>
    </row>
    <row r="117" spans="1:50">
      <c r="A117" s="1">
        <v>220255</v>
      </c>
      <c r="B117" s="3">
        <v>169086</v>
      </c>
      <c r="C117" s="8">
        <v>2202552005</v>
      </c>
      <c r="D117" s="4">
        <v>4305.3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  <c r="O117" s="1">
        <v>0</v>
      </c>
      <c r="P117" s="1">
        <v>1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f t="shared" si="2"/>
        <v>0</v>
      </c>
      <c r="Y117" s="1">
        <f t="shared" si="3"/>
        <v>0</v>
      </c>
      <c r="Z117" s="1">
        <v>2005</v>
      </c>
      <c r="AA117" s="7">
        <v>1479.0866666666668</v>
      </c>
      <c r="AB117" s="7">
        <v>4091</v>
      </c>
      <c r="AC117" s="1">
        <v>0</v>
      </c>
      <c r="AD117" s="9">
        <v>0.26858690300344656</v>
      </c>
      <c r="AE117" s="9">
        <v>0.18661000000000003</v>
      </c>
      <c r="AF117" s="10">
        <v>0.54900000000000004</v>
      </c>
      <c r="AG117" s="1">
        <v>0</v>
      </c>
      <c r="AH117" s="9">
        <v>0.91986999999999997</v>
      </c>
      <c r="AI117" s="11">
        <v>10.355999999999995</v>
      </c>
      <c r="AJ117" s="11">
        <v>0</v>
      </c>
      <c r="AK117" s="11">
        <v>2.11</v>
      </c>
      <c r="AL117" s="7">
        <v>39.889000000000003</v>
      </c>
      <c r="AM117" s="11">
        <v>38.97</v>
      </c>
      <c r="AN117" s="11">
        <v>59.989999999999988</v>
      </c>
      <c r="AO117" s="11">
        <v>3.22</v>
      </c>
      <c r="AP117" s="11">
        <v>9.1533333333333342</v>
      </c>
      <c r="AQ117" s="11">
        <v>5.4566666666666661</v>
      </c>
      <c r="AR117" s="11">
        <v>0.58199999999999996</v>
      </c>
      <c r="AS117" s="11">
        <v>0.27565250000000002</v>
      </c>
      <c r="AT117" s="11">
        <v>0.9745887260720536</v>
      </c>
      <c r="AX117" s="16"/>
    </row>
    <row r="118" spans="1:50">
      <c r="A118" s="1">
        <v>251060</v>
      </c>
      <c r="B118" s="3">
        <v>194869</v>
      </c>
      <c r="C118" s="8">
        <v>2510602007</v>
      </c>
      <c r="D118" s="4">
        <v>4314.2</v>
      </c>
      <c r="E118" s="1">
        <v>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0</v>
      </c>
      <c r="X118" s="1">
        <f t="shared" si="2"/>
        <v>0</v>
      </c>
      <c r="Y118" s="1">
        <f t="shared" si="3"/>
        <v>0</v>
      </c>
      <c r="Z118" s="1">
        <v>2007</v>
      </c>
      <c r="AA118" s="7">
        <v>3372.2233333333334</v>
      </c>
      <c r="AB118" s="7">
        <v>2822</v>
      </c>
      <c r="AC118" s="1">
        <v>0</v>
      </c>
      <c r="AD118" s="9">
        <v>0.67481402763018061</v>
      </c>
      <c r="AE118" s="9">
        <v>0.23661000000000001</v>
      </c>
      <c r="AF118" s="10">
        <v>0.47599999999999998</v>
      </c>
      <c r="AG118" s="1">
        <v>0</v>
      </c>
      <c r="AH118" s="9">
        <v>0.94955000000000001</v>
      </c>
      <c r="AI118" s="11">
        <v>4.1359999999999957</v>
      </c>
      <c r="AJ118" s="11">
        <v>0</v>
      </c>
      <c r="AK118" s="11">
        <v>3.952</v>
      </c>
      <c r="AL118" s="7">
        <v>29.552</v>
      </c>
      <c r="AM118" s="11">
        <v>24.796666666666667</v>
      </c>
      <c r="AN118" s="11">
        <v>62.663333333333334</v>
      </c>
      <c r="AO118" s="11">
        <v>5.2666666666666666</v>
      </c>
      <c r="AP118" s="11">
        <v>1.02</v>
      </c>
      <c r="AQ118" s="11">
        <v>5.5733333333333333</v>
      </c>
      <c r="AR118" s="11">
        <v>0.63300000000000001</v>
      </c>
      <c r="AS118" s="11">
        <v>0.25365978810000001</v>
      </c>
      <c r="AT118" s="11">
        <v>0.81941546311764235</v>
      </c>
      <c r="AX118" s="16"/>
    </row>
    <row r="119" spans="1:50">
      <c r="A119" s="1">
        <v>510630</v>
      </c>
      <c r="B119" s="3">
        <v>162680</v>
      </c>
      <c r="C119" s="8">
        <v>5106302005</v>
      </c>
      <c r="D119" s="4">
        <v>4362.3999999999996</v>
      </c>
      <c r="E119" s="1">
        <v>1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1</v>
      </c>
      <c r="W119" s="1">
        <v>0</v>
      </c>
      <c r="X119" s="1">
        <f t="shared" si="2"/>
        <v>0</v>
      </c>
      <c r="Y119" s="1">
        <f t="shared" si="3"/>
        <v>0</v>
      </c>
      <c r="Z119" s="1">
        <v>2005</v>
      </c>
      <c r="AA119" s="7">
        <v>9190.0299999999988</v>
      </c>
      <c r="AB119" s="7">
        <v>17474.666666666668</v>
      </c>
      <c r="AC119" s="1">
        <v>0</v>
      </c>
      <c r="AD119" s="9">
        <v>0.72226567592230484</v>
      </c>
      <c r="AE119" s="9">
        <v>5.543E-2</v>
      </c>
      <c r="AF119" s="10">
        <v>0.63700000000000001</v>
      </c>
      <c r="AG119" s="1">
        <v>0</v>
      </c>
      <c r="AH119" s="9">
        <v>0.83143</v>
      </c>
      <c r="AI119" s="11">
        <v>8.4060000000000059</v>
      </c>
      <c r="AJ119" s="11">
        <v>0</v>
      </c>
      <c r="AK119" s="11">
        <v>4.26</v>
      </c>
      <c r="AL119" s="7">
        <v>16.22</v>
      </c>
      <c r="AM119" s="11">
        <v>48.85</v>
      </c>
      <c r="AN119" s="11">
        <v>54.233333333333327</v>
      </c>
      <c r="AO119" s="11">
        <v>8.9066666666666681</v>
      </c>
      <c r="AP119" s="11">
        <v>7.913333333333334</v>
      </c>
      <c r="AQ119" s="11">
        <v>7.913333333333334</v>
      </c>
      <c r="AR119" s="11">
        <v>0.72399999999999998</v>
      </c>
      <c r="AS119" s="11">
        <v>0.59679125170000002</v>
      </c>
      <c r="AT119" s="11">
        <v>0.89961924229342272</v>
      </c>
      <c r="AX119" s="16"/>
    </row>
    <row r="120" spans="1:50">
      <c r="A120" s="1">
        <v>210950</v>
      </c>
      <c r="B120" s="3">
        <v>149139</v>
      </c>
      <c r="C120" s="8">
        <v>2109502004</v>
      </c>
      <c r="D120" s="4">
        <v>4382.9399999999996</v>
      </c>
      <c r="E120" s="1">
        <v>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f t="shared" si="2"/>
        <v>0</v>
      </c>
      <c r="Y120" s="1">
        <f t="shared" si="3"/>
        <v>0</v>
      </c>
      <c r="Z120" s="1">
        <v>2004</v>
      </c>
      <c r="AA120" s="7">
        <v>2658.8666666666668</v>
      </c>
      <c r="AB120" s="7">
        <v>21132.333333333332</v>
      </c>
      <c r="AC120" s="1">
        <v>0</v>
      </c>
      <c r="AD120" s="9">
        <v>0.46113520468951058</v>
      </c>
      <c r="AE120" s="9">
        <v>0.18196000000000001</v>
      </c>
      <c r="AF120" s="10">
        <v>0.68100000000000005</v>
      </c>
      <c r="AG120" s="1">
        <v>0</v>
      </c>
      <c r="AH120" s="9">
        <v>0.77516999999999991</v>
      </c>
      <c r="AI120" s="11">
        <v>9.1640000000000015</v>
      </c>
      <c r="AJ120" s="11">
        <v>0</v>
      </c>
      <c r="AK120" s="11">
        <v>2.8959999999999999</v>
      </c>
      <c r="AL120" s="7">
        <v>31.172999999999998</v>
      </c>
      <c r="AM120" s="11">
        <v>49.274999999999999</v>
      </c>
      <c r="AN120" s="11">
        <v>68.944999999999993</v>
      </c>
      <c r="AO120" s="11">
        <v>11.175000000000001</v>
      </c>
      <c r="AP120" s="11">
        <v>0.91999999999999993</v>
      </c>
      <c r="AQ120" s="11">
        <v>4.0199999999999996</v>
      </c>
      <c r="AR120" s="11">
        <v>0.59099999999999997</v>
      </c>
      <c r="AS120" s="11">
        <v>0.36410121649999999</v>
      </c>
      <c r="AT120" s="11">
        <v>0.88409644925173725</v>
      </c>
      <c r="AX120" s="16"/>
    </row>
    <row r="121" spans="1:50">
      <c r="A121" s="1">
        <v>290110</v>
      </c>
      <c r="B121" s="3">
        <v>151419</v>
      </c>
      <c r="C121" s="8">
        <v>2901102004</v>
      </c>
      <c r="D121" s="4">
        <v>4400</v>
      </c>
      <c r="E121" s="1">
        <v>1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f t="shared" si="2"/>
        <v>0</v>
      </c>
      <c r="Y121" s="1">
        <f t="shared" si="3"/>
        <v>0</v>
      </c>
      <c r="Z121" s="1">
        <v>2004</v>
      </c>
      <c r="AA121" s="7">
        <v>2517.3000000000002</v>
      </c>
      <c r="AB121" s="7">
        <v>24516.333333333332</v>
      </c>
      <c r="AC121" s="1">
        <v>0</v>
      </c>
      <c r="AD121" s="9">
        <v>0.78818264688820749</v>
      </c>
      <c r="AE121" s="9">
        <v>0.22109999999999999</v>
      </c>
      <c r="AF121" s="10">
        <v>0.56799999999999995</v>
      </c>
      <c r="AG121" s="1">
        <v>0</v>
      </c>
      <c r="AH121" s="9">
        <v>0.78938999999999993</v>
      </c>
      <c r="AI121" s="11">
        <v>14.245999999999999</v>
      </c>
      <c r="AJ121" s="11">
        <v>0</v>
      </c>
      <c r="AK121" s="11">
        <v>4.6779999999999999</v>
      </c>
      <c r="AL121" s="7">
        <v>16.997</v>
      </c>
      <c r="AM121" s="11">
        <v>42.22</v>
      </c>
      <c r="AN121" s="11">
        <v>57.93</v>
      </c>
      <c r="AO121" s="11">
        <v>3.8099999999999996</v>
      </c>
      <c r="AP121" s="11">
        <v>17.004999999999999</v>
      </c>
      <c r="AQ121" s="11">
        <v>11.02</v>
      </c>
      <c r="AR121" s="11">
        <v>0.69499999999999995</v>
      </c>
      <c r="AS121" s="11">
        <v>0.28795734020000002</v>
      </c>
      <c r="AT121" s="11">
        <v>0.70362538894465199</v>
      </c>
      <c r="AX121" s="16"/>
    </row>
    <row r="122" spans="1:50">
      <c r="A122" s="1">
        <v>280320</v>
      </c>
      <c r="B122" s="3">
        <v>230003</v>
      </c>
      <c r="C122" s="8">
        <v>2803202009</v>
      </c>
      <c r="D122" s="4">
        <v>4469.6000000000004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f t="shared" si="2"/>
        <v>0</v>
      </c>
      <c r="Y122" s="1">
        <f t="shared" si="3"/>
        <v>0</v>
      </c>
      <c r="Z122" s="1">
        <v>2009</v>
      </c>
      <c r="AA122" s="7">
        <v>12493.963333333333</v>
      </c>
      <c r="AB122" s="7">
        <v>26965.333333333332</v>
      </c>
      <c r="AC122" s="1">
        <v>1</v>
      </c>
      <c r="AD122" s="9">
        <v>0.35943018601365667</v>
      </c>
      <c r="AE122" s="9">
        <v>0.19888999999999998</v>
      </c>
      <c r="AF122" s="10">
        <v>0.46600000000000003</v>
      </c>
      <c r="AG122" s="1">
        <v>0</v>
      </c>
      <c r="AH122" s="9">
        <v>0.89625047223271637</v>
      </c>
      <c r="AI122" s="11">
        <v>3.2399999999999949</v>
      </c>
      <c r="AJ122" s="11">
        <v>0</v>
      </c>
      <c r="AK122" s="11">
        <v>3.0779999999999998</v>
      </c>
      <c r="AL122" s="7">
        <v>33.36</v>
      </c>
      <c r="AM122" s="11">
        <v>48.186666666666667</v>
      </c>
      <c r="AN122" s="11">
        <v>52.593333333333334</v>
      </c>
      <c r="AO122" s="11">
        <v>11.386666666666668</v>
      </c>
      <c r="AP122" s="11">
        <v>9.8366666666666678</v>
      </c>
      <c r="AQ122" s="11">
        <v>8.9533333333333331</v>
      </c>
      <c r="AR122" s="11">
        <v>0.63800000000000001</v>
      </c>
      <c r="AS122" s="11">
        <v>0.28215200699999998</v>
      </c>
      <c r="AT122" s="11">
        <v>0.83694744817035038</v>
      </c>
      <c r="AX122" s="16"/>
    </row>
    <row r="123" spans="1:50">
      <c r="A123" s="1">
        <v>171570</v>
      </c>
      <c r="B123" s="3">
        <v>183284</v>
      </c>
      <c r="C123" s="8">
        <v>1715702006</v>
      </c>
      <c r="D123" s="4">
        <v>4500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1</v>
      </c>
      <c r="W123" s="1">
        <v>0</v>
      </c>
      <c r="X123" s="1">
        <f t="shared" si="2"/>
        <v>0</v>
      </c>
      <c r="Y123" s="1">
        <f t="shared" si="3"/>
        <v>0</v>
      </c>
      <c r="Z123" s="1">
        <v>2006</v>
      </c>
      <c r="AA123" s="7">
        <v>4891.1566666666668</v>
      </c>
      <c r="AB123" s="7">
        <v>3631.3333333333335</v>
      </c>
      <c r="AC123" s="1">
        <v>0</v>
      </c>
      <c r="AD123" s="9">
        <v>0.36066481994459831</v>
      </c>
      <c r="AE123" s="9">
        <v>0.10064999999999999</v>
      </c>
      <c r="AF123" s="10">
        <v>0.53100000000000003</v>
      </c>
      <c r="AG123" s="1">
        <v>0</v>
      </c>
      <c r="AH123" s="9">
        <v>0.87129999999999996</v>
      </c>
      <c r="AI123" s="11">
        <v>19.623999999999995</v>
      </c>
      <c r="AJ123" s="11">
        <v>0</v>
      </c>
      <c r="AK123" s="11">
        <v>2.4540000000000002</v>
      </c>
      <c r="AL123" s="7">
        <v>32.009</v>
      </c>
      <c r="AM123" s="11">
        <v>28.650000000000002</v>
      </c>
      <c r="AN123" s="11">
        <v>51.21</v>
      </c>
      <c r="AO123" s="11">
        <v>12.886666666666665</v>
      </c>
      <c r="AP123" s="11">
        <v>0.57999999999999996</v>
      </c>
      <c r="AQ123" s="11">
        <v>6.4833333333333334</v>
      </c>
      <c r="AR123" s="11">
        <v>0.61599999999999999</v>
      </c>
      <c r="AS123" s="11">
        <v>0.25313715040000001</v>
      </c>
      <c r="AT123" s="11">
        <v>0.97815148402119434</v>
      </c>
      <c r="AX123" s="16"/>
    </row>
    <row r="124" spans="1:50">
      <c r="A124" s="1">
        <v>171570</v>
      </c>
      <c r="B124" s="3">
        <v>183383</v>
      </c>
      <c r="C124" s="8">
        <v>1715702006</v>
      </c>
      <c r="D124" s="4">
        <v>4500</v>
      </c>
      <c r="E124" s="1">
        <v>0</v>
      </c>
      <c r="F124" s="1">
        <v>0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f t="shared" si="2"/>
        <v>0</v>
      </c>
      <c r="Y124" s="1">
        <f t="shared" si="3"/>
        <v>0</v>
      </c>
      <c r="Z124" s="1">
        <v>2006</v>
      </c>
      <c r="AA124" s="7">
        <v>4891.1566666666668</v>
      </c>
      <c r="AB124" s="7">
        <v>3631.3333333333335</v>
      </c>
      <c r="AC124" s="1">
        <v>0</v>
      </c>
      <c r="AD124" s="9">
        <v>0.36066481994459831</v>
      </c>
      <c r="AE124" s="9">
        <v>0.10064999999999999</v>
      </c>
      <c r="AF124" s="10">
        <v>0.53100000000000003</v>
      </c>
      <c r="AG124" s="1">
        <v>0</v>
      </c>
      <c r="AH124" s="9">
        <v>0.87129999999999996</v>
      </c>
      <c r="AI124" s="11">
        <v>19.623999999999995</v>
      </c>
      <c r="AJ124" s="11">
        <v>0</v>
      </c>
      <c r="AK124" s="11">
        <v>2.4540000000000002</v>
      </c>
      <c r="AL124" s="7">
        <v>32.009</v>
      </c>
      <c r="AM124" s="11">
        <v>28.650000000000002</v>
      </c>
      <c r="AN124" s="11">
        <v>51.21</v>
      </c>
      <c r="AO124" s="11">
        <v>12.886666666666665</v>
      </c>
      <c r="AP124" s="11">
        <v>0.57999999999999996</v>
      </c>
      <c r="AQ124" s="11">
        <v>6.4833333333333334</v>
      </c>
      <c r="AR124" s="11">
        <v>0.61599999999999999</v>
      </c>
      <c r="AS124" s="11">
        <v>0.25313715040000001</v>
      </c>
      <c r="AT124" s="11">
        <v>0.97815148402119434</v>
      </c>
      <c r="AX124" s="16"/>
    </row>
    <row r="125" spans="1:50">
      <c r="A125" s="1">
        <v>310530</v>
      </c>
      <c r="B125" s="3">
        <v>210841</v>
      </c>
      <c r="C125" s="8">
        <v>3105302008</v>
      </c>
      <c r="D125" s="4">
        <v>4521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1</v>
      </c>
      <c r="W125" s="1">
        <v>0</v>
      </c>
      <c r="X125" s="1">
        <f t="shared" si="2"/>
        <v>0</v>
      </c>
      <c r="Y125" s="1">
        <f t="shared" si="3"/>
        <v>0</v>
      </c>
      <c r="Z125" s="1">
        <v>2008</v>
      </c>
      <c r="AA125" s="7">
        <v>4587.8166666666666</v>
      </c>
      <c r="AB125" s="7">
        <v>5128.666666666667</v>
      </c>
      <c r="AC125" s="1">
        <v>0</v>
      </c>
      <c r="AD125" s="9">
        <v>0.84180444988773218</v>
      </c>
      <c r="AE125" s="9">
        <v>0.10024</v>
      </c>
      <c r="AF125" s="10">
        <v>0.38600000000000001</v>
      </c>
      <c r="AG125" s="1">
        <v>0</v>
      </c>
      <c r="AH125" s="9">
        <v>0.89269000000000009</v>
      </c>
      <c r="AI125" s="11">
        <v>9.3719999999999999</v>
      </c>
      <c r="AJ125" s="11">
        <v>0</v>
      </c>
      <c r="AK125" s="11">
        <v>4.3029999999999999</v>
      </c>
      <c r="AL125" s="7">
        <v>12.436</v>
      </c>
      <c r="AM125" s="11">
        <v>10.089999999999998</v>
      </c>
      <c r="AN125" s="11">
        <v>33.916666666666664</v>
      </c>
      <c r="AO125" s="11">
        <v>6.8033333333333337</v>
      </c>
      <c r="AP125" s="11">
        <v>8.84</v>
      </c>
      <c r="AQ125" s="11">
        <v>15.676666666666668</v>
      </c>
      <c r="AR125" s="11">
        <v>0.77400000000000002</v>
      </c>
      <c r="AS125" s="11">
        <v>0.343836472</v>
      </c>
      <c r="AT125" s="11">
        <v>0.95441269585508859</v>
      </c>
      <c r="AX125" s="16"/>
    </row>
    <row r="126" spans="1:50">
      <c r="A126" s="1">
        <v>431780</v>
      </c>
      <c r="B126" s="3">
        <v>169395</v>
      </c>
      <c r="C126" s="8">
        <v>4317802005</v>
      </c>
      <c r="D126" s="4">
        <v>4523.3999999999996</v>
      </c>
      <c r="E126" s="1">
        <v>1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f t="shared" si="2"/>
        <v>0</v>
      </c>
      <c r="Y126" s="1">
        <f t="shared" si="3"/>
        <v>0</v>
      </c>
      <c r="Z126" s="1">
        <v>2005</v>
      </c>
      <c r="AA126" s="7">
        <v>11173.029999999999</v>
      </c>
      <c r="AB126" s="7">
        <v>38272.666666666664</v>
      </c>
      <c r="AC126" s="1">
        <v>0</v>
      </c>
      <c r="AD126" s="9">
        <v>0.76556217939830862</v>
      </c>
      <c r="AE126" s="9">
        <v>0.17152000000000001</v>
      </c>
      <c r="AF126" s="10">
        <v>0.61199999999999999</v>
      </c>
      <c r="AG126" s="1">
        <v>0</v>
      </c>
      <c r="AH126" s="9">
        <v>0.93915999999999999</v>
      </c>
      <c r="AI126" s="11">
        <v>1.0389999999999944</v>
      </c>
      <c r="AJ126" s="11">
        <v>0</v>
      </c>
      <c r="AK126" s="11">
        <v>5.4660000000000002</v>
      </c>
      <c r="AL126" s="7">
        <v>11.051</v>
      </c>
      <c r="AM126" s="11">
        <v>33.446666666666665</v>
      </c>
      <c r="AN126" s="11">
        <v>46.676666666666669</v>
      </c>
      <c r="AO126" s="11">
        <v>11.113333333333332</v>
      </c>
      <c r="AP126" s="11">
        <v>4.7133333333333329</v>
      </c>
      <c r="AQ126" s="11">
        <v>24.77</v>
      </c>
      <c r="AR126" s="11">
        <v>0.76600000000000001</v>
      </c>
      <c r="AS126" s="11">
        <v>0.4354284504</v>
      </c>
      <c r="AT126" s="11">
        <v>0.84486747789712591</v>
      </c>
      <c r="AX126" s="16"/>
    </row>
    <row r="127" spans="1:50">
      <c r="A127" s="1">
        <v>220937</v>
      </c>
      <c r="B127" s="3">
        <v>252445</v>
      </c>
      <c r="C127" s="8">
        <v>2209372010</v>
      </c>
      <c r="D127" s="4">
        <v>4525.8</v>
      </c>
      <c r="E127" s="1">
        <v>1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1">
        <f t="shared" si="2"/>
        <v>0</v>
      </c>
      <c r="Y127" s="1">
        <f t="shared" si="3"/>
        <v>0</v>
      </c>
      <c r="Z127" s="1">
        <v>2010</v>
      </c>
      <c r="AA127" s="7">
        <v>2731.8333333333335</v>
      </c>
      <c r="AB127" s="7">
        <v>5335</v>
      </c>
      <c r="AC127" s="1">
        <v>0</v>
      </c>
      <c r="AD127" s="9">
        <v>0.66092284127895851</v>
      </c>
      <c r="AE127" s="9">
        <v>0.21721000000000001</v>
      </c>
      <c r="AF127" s="10">
        <v>0.55200000000000005</v>
      </c>
      <c r="AG127" s="1">
        <v>1</v>
      </c>
      <c r="AH127" s="9">
        <v>0.79780755176613871</v>
      </c>
      <c r="AI127" s="11">
        <v>14.560000000000002</v>
      </c>
      <c r="AJ127" s="11">
        <v>0</v>
      </c>
      <c r="AK127" s="11">
        <v>2.3279999999999998</v>
      </c>
      <c r="AL127" s="7">
        <v>35.444000000000003</v>
      </c>
      <c r="AM127" s="11">
        <v>52.089999999999996</v>
      </c>
      <c r="AN127" s="11">
        <v>44.486666666666657</v>
      </c>
      <c r="AO127" s="11">
        <v>8.3766666666666669</v>
      </c>
      <c r="AP127" s="11">
        <v>0.73666666666666669</v>
      </c>
      <c r="AQ127" s="11">
        <v>8.1266666666666669</v>
      </c>
      <c r="AR127" s="11">
        <v>0.58399999999999996</v>
      </c>
      <c r="AS127" s="11">
        <v>0.36218741900000001</v>
      </c>
      <c r="AT127" s="11">
        <v>0.93139422462717891</v>
      </c>
      <c r="AX127" s="16"/>
    </row>
    <row r="128" spans="1:50">
      <c r="A128" s="1">
        <v>510885</v>
      </c>
      <c r="B128" s="3">
        <v>180468</v>
      </c>
      <c r="C128" s="8">
        <v>5108852006</v>
      </c>
      <c r="D128" s="4">
        <v>4560</v>
      </c>
      <c r="E128" s="1">
        <v>0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1</v>
      </c>
      <c r="T128" s="1">
        <v>0</v>
      </c>
      <c r="U128" s="1">
        <v>0</v>
      </c>
      <c r="V128" s="1">
        <v>1</v>
      </c>
      <c r="W128" s="1">
        <v>0</v>
      </c>
      <c r="X128" s="1">
        <f t="shared" si="2"/>
        <v>1</v>
      </c>
      <c r="Y128" s="1">
        <f t="shared" si="3"/>
        <v>0</v>
      </c>
      <c r="Z128" s="1">
        <v>2006</v>
      </c>
      <c r="AA128" s="7">
        <v>13606.443333333335</v>
      </c>
      <c r="AB128" s="7">
        <v>2798</v>
      </c>
      <c r="AC128" s="1">
        <v>0</v>
      </c>
      <c r="AD128" s="9">
        <v>0.66227697536108754</v>
      </c>
      <c r="AE128" s="9">
        <v>6.4759999999999998E-2</v>
      </c>
      <c r="AF128" s="10">
        <v>0.39300000000000002</v>
      </c>
      <c r="AG128" s="1">
        <v>1</v>
      </c>
      <c r="AH128" s="9">
        <v>0.83416000000000001</v>
      </c>
      <c r="AI128" s="11">
        <v>100</v>
      </c>
      <c r="AJ128" s="11">
        <v>0</v>
      </c>
      <c r="AK128" s="11">
        <v>3.9489999999999998</v>
      </c>
      <c r="AL128" s="7">
        <v>16.856999999999999</v>
      </c>
      <c r="AM128" s="11">
        <v>26.743333333333336</v>
      </c>
      <c r="AN128" s="11">
        <v>37.386666666666663</v>
      </c>
      <c r="AO128" s="11">
        <v>4.3033333333333337</v>
      </c>
      <c r="AP128" s="11">
        <v>20.703333333333333</v>
      </c>
      <c r="AQ128" s="11">
        <v>9.5566666666666666</v>
      </c>
      <c r="AR128" s="11">
        <v>0.70099999999999996</v>
      </c>
      <c r="AS128" s="11">
        <v>0.4169543134</v>
      </c>
      <c r="AT128" s="11">
        <v>0.85301132476936281</v>
      </c>
      <c r="AX128" s="16"/>
    </row>
    <row r="129" spans="1:50">
      <c r="A129" s="1">
        <v>250523</v>
      </c>
      <c r="B129" s="3">
        <v>226919</v>
      </c>
      <c r="C129" s="8">
        <v>2505232009</v>
      </c>
      <c r="D129" s="4">
        <v>4606.8</v>
      </c>
      <c r="E129" s="1">
        <v>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0</v>
      </c>
      <c r="X129" s="1">
        <f t="shared" si="2"/>
        <v>0</v>
      </c>
      <c r="Y129" s="1">
        <f t="shared" si="3"/>
        <v>0</v>
      </c>
      <c r="Z129" s="1">
        <v>2009</v>
      </c>
      <c r="AA129" s="7">
        <v>4428.9633333333331</v>
      </c>
      <c r="AB129" s="7">
        <v>6227</v>
      </c>
      <c r="AC129" s="1">
        <v>0</v>
      </c>
      <c r="AD129" s="9">
        <v>0.24804049640757675</v>
      </c>
      <c r="AE129" s="9">
        <v>0.21812000000000001</v>
      </c>
      <c r="AF129" s="10">
        <v>0.42399999999999999</v>
      </c>
      <c r="AG129" s="1">
        <v>0</v>
      </c>
      <c r="AH129" s="9">
        <v>0.95114345114345122</v>
      </c>
      <c r="AI129" s="11">
        <v>1.3199999999999932</v>
      </c>
      <c r="AJ129" s="11">
        <v>0</v>
      </c>
      <c r="AK129" s="11">
        <v>1.623</v>
      </c>
      <c r="AL129" s="7">
        <v>49.713999999999999</v>
      </c>
      <c r="AM129" s="11">
        <v>48.566666666666663</v>
      </c>
      <c r="AN129" s="11">
        <v>64.06</v>
      </c>
      <c r="AO129" s="11">
        <v>9.9533333333333331</v>
      </c>
      <c r="AP129" s="11">
        <v>0.64666666666666661</v>
      </c>
      <c r="AQ129" s="11">
        <v>2.2833333333333332</v>
      </c>
      <c r="AR129" s="11">
        <v>0.54400000000000004</v>
      </c>
      <c r="AS129" s="11">
        <v>0.29313065599999999</v>
      </c>
      <c r="AT129" s="11">
        <v>0.95998894298423809</v>
      </c>
      <c r="AX129" s="16"/>
    </row>
    <row r="130" spans="1:50">
      <c r="A130" s="1">
        <v>140002</v>
      </c>
      <c r="B130" s="3">
        <v>168734</v>
      </c>
      <c r="C130" s="8">
        <v>1400022005</v>
      </c>
      <c r="D130" s="4">
        <v>4610.16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1</v>
      </c>
      <c r="T130" s="1">
        <v>0</v>
      </c>
      <c r="U130" s="1">
        <v>0</v>
      </c>
      <c r="V130" s="1">
        <v>0</v>
      </c>
      <c r="W130" s="1">
        <v>0</v>
      </c>
      <c r="X130" s="1">
        <f t="shared" si="2"/>
        <v>0</v>
      </c>
      <c r="Y130" s="1">
        <f t="shared" si="3"/>
        <v>0</v>
      </c>
      <c r="Z130" s="1">
        <v>2005</v>
      </c>
      <c r="AA130" s="7">
        <v>5218.6066666666666</v>
      </c>
      <c r="AB130" s="7">
        <v>5657.666666666667</v>
      </c>
      <c r="AC130" s="1">
        <v>0</v>
      </c>
      <c r="AD130" s="9">
        <v>0.15092557612391386</v>
      </c>
      <c r="AE130" s="9">
        <v>7.9289999999999999E-2</v>
      </c>
      <c r="AF130" s="10">
        <v>0.52600000000000002</v>
      </c>
      <c r="AG130" s="1">
        <v>0</v>
      </c>
      <c r="AH130" s="9">
        <v>0.90201999999999993</v>
      </c>
      <c r="AI130" s="11">
        <v>2.0700000000000003</v>
      </c>
      <c r="AJ130" s="11">
        <v>0</v>
      </c>
      <c r="AK130" s="11">
        <v>3.3079999999999998</v>
      </c>
      <c r="AL130" s="7">
        <v>28.164999999999999</v>
      </c>
      <c r="AM130" s="11">
        <v>87.60333333333331</v>
      </c>
      <c r="AN130" s="11">
        <v>45.940000000000005</v>
      </c>
      <c r="AO130" s="11">
        <v>21.736666666666668</v>
      </c>
      <c r="AP130" s="11">
        <v>1.1100000000000001</v>
      </c>
      <c r="AQ130" s="11">
        <v>5.7266666666666666</v>
      </c>
      <c r="AR130" s="11">
        <v>0.65400000000000003</v>
      </c>
      <c r="AS130" s="11">
        <v>0.29547500669999999</v>
      </c>
      <c r="AT130" s="11">
        <v>0.89094058803353537</v>
      </c>
      <c r="AX130" s="16"/>
    </row>
    <row r="131" spans="1:50">
      <c r="A131" s="1">
        <v>313140</v>
      </c>
      <c r="B131" s="3">
        <v>210845</v>
      </c>
      <c r="C131" s="8">
        <v>3131402008</v>
      </c>
      <c r="D131" s="4">
        <v>4616.3999999999996</v>
      </c>
      <c r="E131" s="1">
        <v>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1</v>
      </c>
      <c r="T131" s="1">
        <v>1</v>
      </c>
      <c r="U131" s="1">
        <v>0</v>
      </c>
      <c r="V131" s="1">
        <v>1</v>
      </c>
      <c r="W131" s="1">
        <v>0</v>
      </c>
      <c r="X131" s="1">
        <f t="shared" ref="X131:X194" si="4">IF(AND($V131=1,OR($H131=1,$I131=1,$J131=1,$L131=1,$M131=1,$Q131=1,$R131=1,$S131=1)),1,0)</f>
        <v>1</v>
      </c>
      <c r="Y131" s="1">
        <f t="shared" ref="Y131:Y194" si="5">IF(AND($W131=1,OR($H131=1,$I131=1,$J131=1,$L131=1,$M131=1,$Q131=1,$R131=1,$S131=1)),1,0)</f>
        <v>0</v>
      </c>
      <c r="Z131" s="1">
        <v>2008</v>
      </c>
      <c r="AA131" s="7">
        <v>12792.393333333333</v>
      </c>
      <c r="AB131" s="7">
        <v>3998.3333333333335</v>
      </c>
      <c r="AC131" s="1">
        <v>0</v>
      </c>
      <c r="AD131" s="9">
        <v>0.87208147044212614</v>
      </c>
      <c r="AE131" s="9">
        <v>0.13711999999999999</v>
      </c>
      <c r="AF131" s="10">
        <v>0.59799999999999998</v>
      </c>
      <c r="AG131" s="1">
        <v>0</v>
      </c>
      <c r="AH131" s="9">
        <v>0.96597999999999995</v>
      </c>
      <c r="AI131" s="11">
        <v>6.3220000000000027</v>
      </c>
      <c r="AJ131" s="11">
        <v>0</v>
      </c>
      <c r="AK131" s="11">
        <v>4.484</v>
      </c>
      <c r="AL131" s="7">
        <v>17.997</v>
      </c>
      <c r="AM131" s="11">
        <v>12.696666666666665</v>
      </c>
      <c r="AN131" s="11">
        <v>39.903333333333336</v>
      </c>
      <c r="AO131" s="11">
        <v>12.656666666666666</v>
      </c>
      <c r="AP131" s="11">
        <v>5.9833333333333334</v>
      </c>
      <c r="AQ131" s="11">
        <v>24.183333333333334</v>
      </c>
      <c r="AR131" s="11">
        <v>0.76400000000000001</v>
      </c>
      <c r="AS131" s="11">
        <v>0.68725965300000003</v>
      </c>
      <c r="AT131" s="11">
        <v>0.8992528699317992</v>
      </c>
      <c r="AX131" s="16"/>
    </row>
    <row r="132" spans="1:50">
      <c r="A132" s="1">
        <v>312825</v>
      </c>
      <c r="B132" s="3">
        <v>145830</v>
      </c>
      <c r="C132" s="8">
        <v>3128252004</v>
      </c>
      <c r="D132" s="4">
        <v>4626</v>
      </c>
      <c r="E132" s="1">
        <v>0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f t="shared" si="4"/>
        <v>0</v>
      </c>
      <c r="Y132" s="1">
        <f t="shared" si="5"/>
        <v>0</v>
      </c>
      <c r="Z132" s="1">
        <v>2004</v>
      </c>
      <c r="AA132" s="7">
        <v>2471.2999999999997</v>
      </c>
      <c r="AB132" s="7">
        <v>4616</v>
      </c>
      <c r="AC132" s="1">
        <v>0</v>
      </c>
      <c r="AD132" s="9">
        <v>0.53837547549787423</v>
      </c>
      <c r="AE132" s="9">
        <v>0.20347999999999999</v>
      </c>
      <c r="AF132" s="10">
        <v>0.41199999999999998</v>
      </c>
      <c r="AG132" s="1">
        <v>1</v>
      </c>
      <c r="AH132" s="9">
        <v>0.86414000000000002</v>
      </c>
      <c r="AI132" s="11">
        <v>22.439</v>
      </c>
      <c r="AJ132" s="11">
        <v>0</v>
      </c>
      <c r="AK132" s="11">
        <v>3.2639999999999998</v>
      </c>
      <c r="AL132" s="7">
        <v>22.574999999999999</v>
      </c>
      <c r="AM132" s="11">
        <v>33.265000000000001</v>
      </c>
      <c r="AN132" s="11">
        <v>57.995000000000005</v>
      </c>
      <c r="AO132" s="11">
        <v>4.9400000000000004</v>
      </c>
      <c r="AP132" s="11">
        <v>4.21</v>
      </c>
      <c r="AQ132" s="11">
        <v>7.8100000000000005</v>
      </c>
      <c r="AR132" s="11">
        <v>0.68899999999999995</v>
      </c>
      <c r="AS132" s="11">
        <v>0.12647962660000001</v>
      </c>
      <c r="AT132" s="11">
        <v>0.76370168764782931</v>
      </c>
      <c r="AX132" s="16"/>
    </row>
    <row r="133" spans="1:50">
      <c r="A133" s="1">
        <v>230460</v>
      </c>
      <c r="B133" s="3">
        <v>150941</v>
      </c>
      <c r="C133" s="8">
        <v>2304602004</v>
      </c>
      <c r="D133" s="4">
        <v>4651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f t="shared" si="4"/>
        <v>0</v>
      </c>
      <c r="Y133" s="1">
        <f t="shared" si="5"/>
        <v>0</v>
      </c>
      <c r="Z133" s="1">
        <v>2004</v>
      </c>
      <c r="AA133" s="7">
        <v>1972.1599999999999</v>
      </c>
      <c r="AB133" s="7">
        <v>4664.666666666667</v>
      </c>
      <c r="AC133" s="1">
        <v>0</v>
      </c>
      <c r="AD133" s="9">
        <v>0.47595561035758321</v>
      </c>
      <c r="AE133" s="9">
        <v>0.23937999999999998</v>
      </c>
      <c r="AF133" s="10">
        <v>0.622</v>
      </c>
      <c r="AG133" s="1">
        <v>1</v>
      </c>
      <c r="AH133" s="9">
        <v>0.92950999999999995</v>
      </c>
      <c r="AI133" s="11">
        <v>7.5660000000000025</v>
      </c>
      <c r="AJ133" s="11">
        <v>0</v>
      </c>
      <c r="AK133" s="11">
        <v>2.3559999999999999</v>
      </c>
      <c r="AL133" s="7">
        <v>38.924999999999997</v>
      </c>
      <c r="AM133" s="11">
        <v>32.534999999999997</v>
      </c>
      <c r="AN133" s="11">
        <v>44.230000000000004</v>
      </c>
      <c r="AO133" s="11">
        <v>2.1750000000000003</v>
      </c>
      <c r="AP133" s="11">
        <v>2.25</v>
      </c>
      <c r="AQ133" s="11">
        <v>4.24</v>
      </c>
      <c r="AR133" s="11">
        <v>0.60599999999999998</v>
      </c>
      <c r="AS133" s="11">
        <v>0.2244652318</v>
      </c>
      <c r="AT133" s="11">
        <v>0.79203775768397078</v>
      </c>
      <c r="AX133" s="16"/>
    </row>
    <row r="134" spans="1:50">
      <c r="A134" s="1">
        <v>411160</v>
      </c>
      <c r="B134" s="3">
        <v>164720</v>
      </c>
      <c r="C134" s="8">
        <v>4111602005</v>
      </c>
      <c r="D134" s="4">
        <v>4653.01</v>
      </c>
      <c r="E134" s="1">
        <v>1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1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0</v>
      </c>
      <c r="X134" s="1">
        <f t="shared" si="4"/>
        <v>0</v>
      </c>
      <c r="Y134" s="1">
        <f t="shared" si="5"/>
        <v>0</v>
      </c>
      <c r="Z134" s="1">
        <v>2005</v>
      </c>
      <c r="AA134" s="7">
        <v>10890.26</v>
      </c>
      <c r="AB134" s="7">
        <v>6863.333333333333</v>
      </c>
      <c r="AC134" s="1">
        <v>0</v>
      </c>
      <c r="AD134" s="9">
        <v>0.68884120171673824</v>
      </c>
      <c r="AE134" s="9">
        <v>0.15085999999999999</v>
      </c>
      <c r="AF134" s="10">
        <v>0.51</v>
      </c>
      <c r="AG134" s="1">
        <v>0</v>
      </c>
      <c r="AH134" s="9">
        <v>0.88207999999999998</v>
      </c>
      <c r="AI134" s="11">
        <v>34.532000000000004</v>
      </c>
      <c r="AJ134" s="11">
        <v>0</v>
      </c>
      <c r="AK134" s="11">
        <v>5.734</v>
      </c>
      <c r="AL134" s="7">
        <v>15.345000000000001</v>
      </c>
      <c r="AM134" s="11">
        <v>23.52333333333333</v>
      </c>
      <c r="AN134" s="11">
        <v>61.71</v>
      </c>
      <c r="AO134" s="11">
        <v>2.5033333333333334</v>
      </c>
      <c r="AP134" s="11">
        <v>5.916666666666667</v>
      </c>
      <c r="AQ134" s="11">
        <v>13.733333333333334</v>
      </c>
      <c r="AR134" s="11">
        <v>0.76800000000000002</v>
      </c>
      <c r="AS134" s="11">
        <v>0.43866848390000002</v>
      </c>
      <c r="AT134" s="11">
        <v>0.89140511338845441</v>
      </c>
      <c r="AX134" s="16"/>
    </row>
    <row r="135" spans="1:50">
      <c r="A135" s="1">
        <v>350020</v>
      </c>
      <c r="B135" s="3">
        <v>210847</v>
      </c>
      <c r="C135" s="8">
        <v>3500202008</v>
      </c>
      <c r="D135" s="4">
        <v>4708.8</v>
      </c>
      <c r="E135" s="1">
        <v>1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s="1">
        <v>0</v>
      </c>
      <c r="X135" s="1">
        <f t="shared" si="4"/>
        <v>0</v>
      </c>
      <c r="Y135" s="1">
        <f t="shared" si="5"/>
        <v>0</v>
      </c>
      <c r="Z135" s="1">
        <v>2008</v>
      </c>
      <c r="AA135" s="7">
        <v>12408.39</v>
      </c>
      <c r="AB135" s="7">
        <v>3895.3333333333335</v>
      </c>
      <c r="AC135" s="1">
        <v>0</v>
      </c>
      <c r="AD135" s="9">
        <v>0.83360477741585237</v>
      </c>
      <c r="AE135" s="9">
        <v>0.13136</v>
      </c>
      <c r="AF135" s="10">
        <v>0.33800000000000002</v>
      </c>
      <c r="AG135" s="1">
        <v>0</v>
      </c>
      <c r="AH135" s="9">
        <v>0.93013000000000001</v>
      </c>
      <c r="AI135" s="11">
        <v>5.5489999999999995</v>
      </c>
      <c r="AJ135" s="11">
        <v>0</v>
      </c>
      <c r="AK135" s="11">
        <v>4.7759999999999998</v>
      </c>
      <c r="AL135" s="7">
        <v>13.143000000000001</v>
      </c>
      <c r="AM135" s="11">
        <v>12.69</v>
      </c>
      <c r="AN135" s="11">
        <v>39.506666666666668</v>
      </c>
      <c r="AO135" s="11">
        <v>9.1800000000000015</v>
      </c>
      <c r="AP135" s="11">
        <v>1.42</v>
      </c>
      <c r="AQ135" s="11">
        <v>24.136666666666667</v>
      </c>
      <c r="AR135" s="11">
        <v>0.79500000000000004</v>
      </c>
      <c r="AS135" s="11">
        <v>0.47527207799999999</v>
      </c>
      <c r="AT135" s="11">
        <v>0.87357188521913898</v>
      </c>
      <c r="AX135" s="16"/>
    </row>
    <row r="136" spans="1:50">
      <c r="A136" s="1">
        <v>432360</v>
      </c>
      <c r="B136" s="3">
        <v>164879</v>
      </c>
      <c r="C136" s="8">
        <v>4323602005</v>
      </c>
      <c r="D136" s="4">
        <v>4734</v>
      </c>
      <c r="E136" s="1">
        <v>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1</v>
      </c>
      <c r="L136" s="1">
        <v>0</v>
      </c>
      <c r="M136" s="1">
        <v>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f t="shared" si="4"/>
        <v>1</v>
      </c>
      <c r="Y136" s="1">
        <f t="shared" si="5"/>
        <v>0</v>
      </c>
      <c r="Z136" s="1">
        <v>2005</v>
      </c>
      <c r="AA136" s="7">
        <v>10612.846666666666</v>
      </c>
      <c r="AB136" s="7">
        <v>2918</v>
      </c>
      <c r="AC136" s="1">
        <v>0</v>
      </c>
      <c r="AD136" s="9">
        <v>0.22373300370828184</v>
      </c>
      <c r="AE136" s="9">
        <v>0.15595999999999999</v>
      </c>
      <c r="AF136" s="10">
        <v>0.35199999999999998</v>
      </c>
      <c r="AG136" s="1">
        <v>0</v>
      </c>
      <c r="AH136" s="9">
        <v>0.98266000000000009</v>
      </c>
      <c r="AI136" s="11">
        <v>7.2219999999999942</v>
      </c>
      <c r="AJ136" s="11">
        <v>0</v>
      </c>
      <c r="AK136" s="11">
        <v>4.9279999999999999</v>
      </c>
      <c r="AL136" s="7">
        <v>4.4859999999999998</v>
      </c>
      <c r="AM136" s="11">
        <v>17.820000000000004</v>
      </c>
      <c r="AN136" s="11">
        <v>42.426666666666669</v>
      </c>
      <c r="AO136" s="11">
        <v>13.893333333333333</v>
      </c>
      <c r="AP136" s="11">
        <v>4.2466666666666661</v>
      </c>
      <c r="AQ136" s="11">
        <v>25.153333333333332</v>
      </c>
      <c r="AR136" s="11">
        <v>0.80700000000000005</v>
      </c>
      <c r="AS136" s="11">
        <v>0.47558096579999998</v>
      </c>
      <c r="AT136" s="11">
        <v>0.9804821388093089</v>
      </c>
      <c r="AX136" s="16"/>
    </row>
    <row r="137" spans="1:50">
      <c r="A137" s="1">
        <v>317050</v>
      </c>
      <c r="B137" s="3">
        <v>173252</v>
      </c>
      <c r="C137" s="8">
        <v>3170502005</v>
      </c>
      <c r="D137" s="4">
        <v>4749.6000000000004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1</v>
      </c>
      <c r="W137" s="1">
        <v>0</v>
      </c>
      <c r="X137" s="1">
        <f t="shared" si="4"/>
        <v>0</v>
      </c>
      <c r="Y137" s="1">
        <f t="shared" si="5"/>
        <v>0</v>
      </c>
      <c r="Z137" s="1">
        <v>2005</v>
      </c>
      <c r="AA137" s="7">
        <v>5121.4766666666665</v>
      </c>
      <c r="AB137" s="7">
        <v>3463</v>
      </c>
      <c r="AC137" s="1">
        <v>0</v>
      </c>
      <c r="AD137" s="9">
        <v>0.68134939759036139</v>
      </c>
      <c r="AE137" s="9">
        <v>0.18902000000000002</v>
      </c>
      <c r="AF137" s="10">
        <v>0.49199999999999999</v>
      </c>
      <c r="AG137" s="1">
        <v>0</v>
      </c>
      <c r="AH137" s="9">
        <v>0.84235000000000004</v>
      </c>
      <c r="AI137" s="11">
        <v>6.7720000000000056</v>
      </c>
      <c r="AJ137" s="11">
        <v>0.66700000000000004</v>
      </c>
      <c r="AK137" s="11">
        <v>4.0629999999999997</v>
      </c>
      <c r="AL137" s="7">
        <v>19.207999999999998</v>
      </c>
      <c r="AM137" s="11">
        <v>29.353333333333335</v>
      </c>
      <c r="AN137" s="11">
        <v>68.653333333333322</v>
      </c>
      <c r="AO137" s="11">
        <v>2.3933333333333335</v>
      </c>
      <c r="AP137" s="11">
        <v>3.6733333333333333</v>
      </c>
      <c r="AQ137" s="11">
        <v>6.41</v>
      </c>
      <c r="AR137" s="11">
        <v>0.69299999999999995</v>
      </c>
      <c r="AS137" s="11">
        <v>0.38507346749999999</v>
      </c>
      <c r="AT137" s="11">
        <v>0.85374766306856875</v>
      </c>
      <c r="AX137" s="16"/>
    </row>
    <row r="138" spans="1:50">
      <c r="A138" s="1">
        <v>351565</v>
      </c>
      <c r="B138" s="3">
        <v>226874</v>
      </c>
      <c r="C138" s="8">
        <v>3515652009</v>
      </c>
      <c r="D138" s="4">
        <v>4770.3599999999997</v>
      </c>
      <c r="E138" s="1">
        <v>1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1</v>
      </c>
      <c r="Q138" s="1">
        <v>0</v>
      </c>
      <c r="R138" s="1">
        <v>0</v>
      </c>
      <c r="S138" s="1">
        <v>1</v>
      </c>
      <c r="T138" s="1">
        <v>0</v>
      </c>
      <c r="U138" s="1">
        <v>0</v>
      </c>
      <c r="V138" s="1">
        <v>1</v>
      </c>
      <c r="W138" s="1">
        <v>0</v>
      </c>
      <c r="X138" s="1">
        <f t="shared" si="4"/>
        <v>1</v>
      </c>
      <c r="Y138" s="1">
        <f t="shared" si="5"/>
        <v>0</v>
      </c>
      <c r="Z138" s="1">
        <v>2009</v>
      </c>
      <c r="AA138" s="7">
        <v>11332.086666666664</v>
      </c>
      <c r="AB138" s="7">
        <v>1299</v>
      </c>
      <c r="AC138" s="1">
        <v>0</v>
      </c>
      <c r="AD138" s="9">
        <v>0.4727653631284916</v>
      </c>
      <c r="AE138" s="9">
        <v>0.15282000000000001</v>
      </c>
      <c r="AF138" s="10">
        <v>0.46800000000000003</v>
      </c>
      <c r="AG138" s="1">
        <v>0</v>
      </c>
      <c r="AH138" s="9">
        <v>0.95003568879371869</v>
      </c>
      <c r="AI138" s="11">
        <v>6.9099999999999966</v>
      </c>
      <c r="AJ138" s="11">
        <v>0</v>
      </c>
      <c r="AK138" s="11">
        <v>4.5659999999999998</v>
      </c>
      <c r="AL138" s="7">
        <v>13.295</v>
      </c>
      <c r="AM138" s="11">
        <v>17.073333333333334</v>
      </c>
      <c r="AN138" s="11">
        <v>31.886666666666667</v>
      </c>
      <c r="AO138" s="11">
        <v>10.49</v>
      </c>
      <c r="AP138" s="11">
        <v>6.1366666666666667</v>
      </c>
      <c r="AQ138" s="11">
        <v>7.2133333333333338</v>
      </c>
      <c r="AR138" s="11">
        <v>0.748</v>
      </c>
      <c r="AS138" s="11">
        <v>0.34178272300000001</v>
      </c>
      <c r="AT138" s="11">
        <v>0.94424233144424963</v>
      </c>
      <c r="AX138" s="16"/>
    </row>
    <row r="139" spans="1:50">
      <c r="A139" s="1">
        <v>241180</v>
      </c>
      <c r="B139" s="3">
        <v>203972</v>
      </c>
      <c r="C139" s="8">
        <v>2411802007</v>
      </c>
      <c r="D139" s="4">
        <v>4773.6000000000004</v>
      </c>
      <c r="E139" s="1">
        <v>1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1</v>
      </c>
      <c r="W139" s="1">
        <v>0</v>
      </c>
      <c r="X139" s="1">
        <f t="shared" si="4"/>
        <v>0</v>
      </c>
      <c r="Y139" s="1">
        <f t="shared" si="5"/>
        <v>0</v>
      </c>
      <c r="Z139" s="1">
        <v>2007</v>
      </c>
      <c r="AA139" s="7">
        <v>7319.2433333333329</v>
      </c>
      <c r="AB139" s="7">
        <v>3156.3333333333335</v>
      </c>
      <c r="AC139" s="1">
        <v>0</v>
      </c>
      <c r="AD139" s="9">
        <v>0.45732838589981445</v>
      </c>
      <c r="AE139" s="9">
        <v>0.23172000000000001</v>
      </c>
      <c r="AF139" s="10">
        <v>0.35599999999999998</v>
      </c>
      <c r="AG139" s="1">
        <v>1</v>
      </c>
      <c r="AH139" s="9">
        <v>0.96918000000000004</v>
      </c>
      <c r="AI139" s="11">
        <v>46.234000000000009</v>
      </c>
      <c r="AJ139" s="11">
        <v>0</v>
      </c>
      <c r="AK139" s="11">
        <v>3.3570000000000002</v>
      </c>
      <c r="AL139" s="7">
        <v>34.185000000000002</v>
      </c>
      <c r="AM139" s="11">
        <v>23.056666666666668</v>
      </c>
      <c r="AN139" s="11">
        <v>42.056666666666665</v>
      </c>
      <c r="AO139" s="11">
        <v>9.3466666666666676</v>
      </c>
      <c r="AP139" s="11">
        <v>21.679999999999996</v>
      </c>
      <c r="AQ139" s="11">
        <v>5.919999999999999</v>
      </c>
      <c r="AR139" s="11">
        <v>0.66400000000000003</v>
      </c>
      <c r="AS139" s="11">
        <v>0.29754539330000002</v>
      </c>
      <c r="AT139" s="11">
        <v>0.89192553272132202</v>
      </c>
      <c r="AX139" s="16"/>
    </row>
    <row r="140" spans="1:50">
      <c r="A140" s="1">
        <v>351580</v>
      </c>
      <c r="B140" s="3">
        <v>197861</v>
      </c>
      <c r="C140" s="8">
        <v>3515802007</v>
      </c>
      <c r="D140" s="4">
        <v>4791.6000000000004</v>
      </c>
      <c r="E140" s="1">
        <v>1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1</v>
      </c>
      <c r="Q140" s="1">
        <v>0</v>
      </c>
      <c r="R140" s="1">
        <v>0</v>
      </c>
      <c r="S140" s="1">
        <v>0</v>
      </c>
      <c r="T140" s="1">
        <v>1</v>
      </c>
      <c r="U140" s="1">
        <v>0</v>
      </c>
      <c r="V140" s="1">
        <v>1</v>
      </c>
      <c r="W140" s="1">
        <v>0</v>
      </c>
      <c r="X140" s="1">
        <f t="shared" si="4"/>
        <v>0</v>
      </c>
      <c r="Y140" s="1">
        <f t="shared" si="5"/>
        <v>0</v>
      </c>
      <c r="Z140" s="1">
        <v>2007</v>
      </c>
      <c r="AA140" s="7">
        <v>10498.473333333333</v>
      </c>
      <c r="AB140" s="7">
        <v>2073</v>
      </c>
      <c r="AC140" s="1">
        <v>0</v>
      </c>
      <c r="AD140" s="9">
        <v>0.72025723472668812</v>
      </c>
      <c r="AE140" s="9">
        <v>0.17754999999999999</v>
      </c>
      <c r="AF140" s="10">
        <v>0.45100000000000001</v>
      </c>
      <c r="AG140" s="1">
        <v>1</v>
      </c>
      <c r="AH140" s="9">
        <v>0.91412000000000004</v>
      </c>
      <c r="AI140" s="11">
        <v>2.769999999999996</v>
      </c>
      <c r="AJ140" s="11">
        <v>0</v>
      </c>
      <c r="AK140" s="11">
        <v>4.7149999999999999</v>
      </c>
      <c r="AL140" s="7">
        <v>17.166</v>
      </c>
      <c r="AM140" s="11">
        <v>16.526666666666667</v>
      </c>
      <c r="AN140" s="11">
        <v>33.326666666666668</v>
      </c>
      <c r="AO140" s="11">
        <v>6.8566666666666665</v>
      </c>
      <c r="AP140" s="11">
        <v>0.14333333333333334</v>
      </c>
      <c r="AQ140" s="11">
        <v>16.760000000000002</v>
      </c>
      <c r="AR140" s="11">
        <v>0.747</v>
      </c>
      <c r="AS140" s="11">
        <v>0.47876610510000001</v>
      </c>
      <c r="AT140" s="11">
        <v>0.91198708083378854</v>
      </c>
      <c r="AX140" s="16"/>
    </row>
    <row r="141" spans="1:50">
      <c r="A141" s="1">
        <v>330180</v>
      </c>
      <c r="B141" s="3">
        <v>151460</v>
      </c>
      <c r="C141" s="8">
        <v>3301802004</v>
      </c>
      <c r="D141" s="4">
        <v>4800</v>
      </c>
      <c r="E141" s="1">
        <v>1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1</v>
      </c>
      <c r="W141" s="1">
        <v>0</v>
      </c>
      <c r="X141" s="1">
        <f t="shared" si="4"/>
        <v>0</v>
      </c>
      <c r="Y141" s="1">
        <f t="shared" si="5"/>
        <v>0</v>
      </c>
      <c r="Z141" s="1">
        <v>2004</v>
      </c>
      <c r="AA141" s="7">
        <v>5926.47</v>
      </c>
      <c r="AB141" s="7">
        <v>25503.333333333332</v>
      </c>
      <c r="AC141" s="1">
        <v>1</v>
      </c>
      <c r="AD141" s="9">
        <v>0.72065110161131207</v>
      </c>
      <c r="AE141" s="9">
        <v>0.22079000000000001</v>
      </c>
      <c r="AF141" s="10">
        <v>0.442</v>
      </c>
      <c r="AG141" s="1">
        <v>1</v>
      </c>
      <c r="AH141" s="9">
        <v>0.87049999999999994</v>
      </c>
      <c r="AI141" s="11">
        <v>25.469000000000001</v>
      </c>
      <c r="AJ141" s="11">
        <v>0</v>
      </c>
      <c r="AK141" s="11">
        <v>5.6740000000000004</v>
      </c>
      <c r="AL141" s="7">
        <v>9.0549999999999997</v>
      </c>
      <c r="AM141" s="11">
        <v>49.45</v>
      </c>
      <c r="AN141" s="11">
        <v>53.32</v>
      </c>
      <c r="AO141" s="11">
        <v>7.6349999999999998</v>
      </c>
      <c r="AP141" s="11">
        <v>0.84</v>
      </c>
      <c r="AQ141" s="11">
        <v>15.195</v>
      </c>
      <c r="AR141" s="11">
        <v>0.753</v>
      </c>
      <c r="AS141" s="11">
        <v>0.2738453327</v>
      </c>
      <c r="AT141" s="11">
        <v>0.85749055716158451</v>
      </c>
      <c r="AX141" s="16"/>
    </row>
    <row r="142" spans="1:50">
      <c r="A142" s="1">
        <v>312850</v>
      </c>
      <c r="B142" s="3">
        <v>193931</v>
      </c>
      <c r="C142" s="8">
        <v>3128502007</v>
      </c>
      <c r="D142" s="4">
        <v>4829</v>
      </c>
      <c r="E142" s="1">
        <v>1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0</v>
      </c>
      <c r="X142" s="1">
        <f t="shared" si="4"/>
        <v>0</v>
      </c>
      <c r="Y142" s="1">
        <f t="shared" si="5"/>
        <v>0</v>
      </c>
      <c r="Z142" s="1">
        <v>2007</v>
      </c>
      <c r="AA142" s="7">
        <v>3845.7233333333334</v>
      </c>
      <c r="AB142" s="7">
        <v>4267.333333333333</v>
      </c>
      <c r="AC142" s="1">
        <v>0</v>
      </c>
      <c r="AD142" s="9">
        <v>0.85261641862698034</v>
      </c>
      <c r="AE142" s="9">
        <v>0.20931999999999998</v>
      </c>
      <c r="AF142" s="10">
        <v>0.505</v>
      </c>
      <c r="AG142" s="1">
        <v>0</v>
      </c>
      <c r="AH142" s="9">
        <v>0.89483000000000001</v>
      </c>
      <c r="AI142" s="11">
        <v>33.556000000000004</v>
      </c>
      <c r="AJ142" s="11">
        <v>0.33400000000000002</v>
      </c>
      <c r="AK142" s="11">
        <v>4.7359999999999998</v>
      </c>
      <c r="AL142" s="7">
        <v>12.632</v>
      </c>
      <c r="AM142" s="11">
        <v>28.743333333333336</v>
      </c>
      <c r="AN142" s="11">
        <v>47.109999999999992</v>
      </c>
      <c r="AO142" s="11">
        <v>8.9033333333333342</v>
      </c>
      <c r="AP142" s="11">
        <v>8.3766666666666669</v>
      </c>
      <c r="AQ142" s="11">
        <v>6.8466666666666667</v>
      </c>
      <c r="AR142" s="11">
        <v>0.75</v>
      </c>
      <c r="AS142" s="11">
        <v>0.32136842650000003</v>
      </c>
      <c r="AT142" s="11">
        <v>0.87210462758751617</v>
      </c>
      <c r="AX142" s="16"/>
    </row>
    <row r="143" spans="1:50">
      <c r="A143" s="1">
        <v>230835</v>
      </c>
      <c r="B143" s="3">
        <v>180416</v>
      </c>
      <c r="C143" s="8">
        <v>2308352006</v>
      </c>
      <c r="D143" s="4">
        <v>4860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0</v>
      </c>
      <c r="X143" s="1">
        <f t="shared" si="4"/>
        <v>0</v>
      </c>
      <c r="Y143" s="1">
        <f t="shared" si="5"/>
        <v>0</v>
      </c>
      <c r="Z143" s="1">
        <v>2006</v>
      </c>
      <c r="AA143" s="7">
        <v>2075.4233333333332</v>
      </c>
      <c r="AB143" s="7">
        <v>13465.333333333334</v>
      </c>
      <c r="AC143" s="1">
        <v>0</v>
      </c>
      <c r="AD143" s="9">
        <v>0.38793368130181149</v>
      </c>
      <c r="AE143" s="9">
        <v>0.25822000000000001</v>
      </c>
      <c r="AF143" s="10">
        <v>0.51800000000000002</v>
      </c>
      <c r="AG143" s="1">
        <v>0</v>
      </c>
      <c r="AH143" s="9">
        <v>0.89488000000000001</v>
      </c>
      <c r="AI143" s="11">
        <v>5.4939999999999998</v>
      </c>
      <c r="AJ143" s="11">
        <v>0</v>
      </c>
      <c r="AK143" s="11">
        <v>2.9279999999999999</v>
      </c>
      <c r="AL143" s="7">
        <v>35.695</v>
      </c>
      <c r="AM143" s="11">
        <v>47.426666666666669</v>
      </c>
      <c r="AN143" s="11">
        <v>60.593333333333334</v>
      </c>
      <c r="AO143" s="11">
        <v>6.916666666666667</v>
      </c>
      <c r="AP143" s="11">
        <v>2.8233333333333337</v>
      </c>
      <c r="AQ143" s="11">
        <v>3.7699999999999996</v>
      </c>
      <c r="AR143" s="11">
        <v>0.63200000000000001</v>
      </c>
      <c r="AS143" s="11">
        <v>0.36636755440000002</v>
      </c>
      <c r="AT143" s="11">
        <v>0.94010589223202246</v>
      </c>
      <c r="AX143" s="16"/>
    </row>
    <row r="144" spans="1:50">
      <c r="A144" s="1">
        <v>510629</v>
      </c>
      <c r="B144" s="3">
        <v>169079</v>
      </c>
      <c r="C144" s="8">
        <v>5106292005</v>
      </c>
      <c r="D144" s="4">
        <v>4930</v>
      </c>
      <c r="E144" s="1">
        <v>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1</v>
      </c>
      <c r="T144" s="1">
        <v>0</v>
      </c>
      <c r="U144" s="1">
        <v>0</v>
      </c>
      <c r="V144" s="1">
        <v>1</v>
      </c>
      <c r="W144" s="1">
        <v>0</v>
      </c>
      <c r="X144" s="1">
        <f t="shared" si="4"/>
        <v>1</v>
      </c>
      <c r="Y144" s="1">
        <f t="shared" si="5"/>
        <v>0</v>
      </c>
      <c r="Z144" s="1">
        <v>2005</v>
      </c>
      <c r="AA144" s="7">
        <v>5537.0133333333333</v>
      </c>
      <c r="AB144" s="7">
        <v>17474.666666666668</v>
      </c>
      <c r="AC144" s="1">
        <v>0</v>
      </c>
      <c r="AD144" s="9">
        <v>0.5368636629607958</v>
      </c>
      <c r="AE144" s="9">
        <v>4.5999999999999999E-2</v>
      </c>
      <c r="AF144" s="10">
        <v>0.63700000000000001</v>
      </c>
      <c r="AG144" s="1">
        <v>0</v>
      </c>
      <c r="AH144" s="9">
        <v>0.87257999999999991</v>
      </c>
      <c r="AI144" s="11">
        <v>11.441999999999993</v>
      </c>
      <c r="AJ144" s="11">
        <v>0</v>
      </c>
      <c r="AK144" s="11">
        <v>3.8889999999999998</v>
      </c>
      <c r="AL144" s="7">
        <v>16.355</v>
      </c>
      <c r="AM144" s="11">
        <v>38.619999999999997</v>
      </c>
      <c r="AN144" s="11">
        <v>53.206666666666671</v>
      </c>
      <c r="AO144" s="11">
        <v>4.2699999999999996</v>
      </c>
      <c r="AP144" s="11">
        <v>8.5233333333333334</v>
      </c>
      <c r="AQ144" s="11">
        <v>23.02333333333333</v>
      </c>
      <c r="AR144" s="11">
        <v>0.71799999999999997</v>
      </c>
      <c r="AS144" s="11">
        <v>0.43471591659999997</v>
      </c>
      <c r="AT144" s="11">
        <v>0.95363906702245205</v>
      </c>
      <c r="AX144" s="16"/>
    </row>
    <row r="145" spans="1:50">
      <c r="A145" s="1">
        <v>293325</v>
      </c>
      <c r="B145" s="3">
        <v>164698</v>
      </c>
      <c r="C145" s="8">
        <v>2933252005</v>
      </c>
      <c r="D145" s="4">
        <v>4940.3</v>
      </c>
      <c r="E145" s="1">
        <v>1</v>
      </c>
      <c r="F145" s="1">
        <v>0</v>
      </c>
      <c r="G145" s="1">
        <v>0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0</v>
      </c>
      <c r="X145" s="1">
        <f t="shared" si="4"/>
        <v>1</v>
      </c>
      <c r="Y145" s="1">
        <f t="shared" si="5"/>
        <v>0</v>
      </c>
      <c r="Z145" s="1">
        <v>2005</v>
      </c>
      <c r="AA145" s="7">
        <v>4712.9533333333338</v>
      </c>
      <c r="AB145" s="7">
        <v>7036.666666666667</v>
      </c>
      <c r="AC145" s="1">
        <v>0</v>
      </c>
      <c r="AD145" s="9">
        <v>0.17127516778523491</v>
      </c>
      <c r="AE145" s="9">
        <v>0.18578</v>
      </c>
      <c r="AF145" s="10">
        <v>0.49099999999999999</v>
      </c>
      <c r="AG145" s="1">
        <v>0</v>
      </c>
      <c r="AH145" s="9">
        <v>0.93855</v>
      </c>
      <c r="AI145" s="11">
        <v>16.844999999999999</v>
      </c>
      <c r="AJ145" s="11">
        <v>0</v>
      </c>
      <c r="AK145" s="11">
        <v>2.044</v>
      </c>
      <c r="AL145" s="7">
        <v>39.398000000000003</v>
      </c>
      <c r="AM145" s="11">
        <v>14.033333333333333</v>
      </c>
      <c r="AN145" s="11">
        <v>50.110000000000007</v>
      </c>
      <c r="AO145" s="11">
        <v>8.9666666666666668</v>
      </c>
      <c r="AP145" s="11">
        <v>7.6899999999999986</v>
      </c>
      <c r="AQ145" s="11">
        <v>6.746666666666667</v>
      </c>
      <c r="AR145" s="11">
        <v>0.59699999999999998</v>
      </c>
      <c r="AS145" s="11">
        <v>0.15844172479999999</v>
      </c>
      <c r="AT145" s="11">
        <v>0.79452552161654544</v>
      </c>
      <c r="AX145" s="16"/>
    </row>
    <row r="146" spans="1:50">
      <c r="A146" s="1">
        <v>221000</v>
      </c>
      <c r="B146" s="3">
        <v>155942</v>
      </c>
      <c r="C146" s="8">
        <v>2210002004</v>
      </c>
      <c r="D146" s="4">
        <v>5000</v>
      </c>
      <c r="E146" s="1">
        <v>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1</v>
      </c>
      <c r="T146" s="1">
        <v>0</v>
      </c>
      <c r="U146" s="1">
        <v>0</v>
      </c>
      <c r="V146" s="1">
        <v>1</v>
      </c>
      <c r="W146" s="1">
        <v>0</v>
      </c>
      <c r="X146" s="1">
        <f t="shared" si="4"/>
        <v>1</v>
      </c>
      <c r="Y146" s="1">
        <f t="shared" si="5"/>
        <v>0</v>
      </c>
      <c r="Z146" s="1">
        <v>2004</v>
      </c>
      <c r="AA146" s="7">
        <v>1581.4133333333332</v>
      </c>
      <c r="AB146" s="7">
        <v>18175</v>
      </c>
      <c r="AC146" s="1">
        <v>0</v>
      </c>
      <c r="AD146" s="9">
        <v>0.64250141482739109</v>
      </c>
      <c r="AE146" s="9">
        <v>0.18905000000000002</v>
      </c>
      <c r="AF146" s="10">
        <v>0.65800000000000003</v>
      </c>
      <c r="AG146" s="1">
        <v>1</v>
      </c>
      <c r="AH146" s="9">
        <v>0.94935000000000003</v>
      </c>
      <c r="AI146" s="11">
        <v>12.552000000000007</v>
      </c>
      <c r="AJ146" s="11">
        <v>0</v>
      </c>
      <c r="AK146" s="11">
        <v>3.3889999999999998</v>
      </c>
      <c r="AL146" s="7">
        <v>29.832999999999998</v>
      </c>
      <c r="AM146" s="11">
        <v>68.165000000000006</v>
      </c>
      <c r="AN146" s="11">
        <v>52.884999999999998</v>
      </c>
      <c r="AO146" s="11">
        <v>9.5749999999999993</v>
      </c>
      <c r="AP146" s="11">
        <v>18.765000000000001</v>
      </c>
      <c r="AQ146" s="11">
        <v>11.385</v>
      </c>
      <c r="AR146" s="11">
        <v>0.65</v>
      </c>
      <c r="AS146" s="11">
        <v>0.33032531459999998</v>
      </c>
      <c r="AT146" s="11">
        <v>0.87313494881337272</v>
      </c>
      <c r="AX146" s="16"/>
    </row>
    <row r="147" spans="1:50">
      <c r="A147" s="1">
        <v>240550</v>
      </c>
      <c r="B147" s="3">
        <v>194699</v>
      </c>
      <c r="C147" s="8">
        <v>2405502007</v>
      </c>
      <c r="D147" s="4">
        <v>5041.63</v>
      </c>
      <c r="E147" s="1">
        <v>0</v>
      </c>
      <c r="F147" s="1">
        <v>0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1</v>
      </c>
      <c r="U147" s="1">
        <v>0</v>
      </c>
      <c r="V147" s="1">
        <v>1</v>
      </c>
      <c r="W147" s="1">
        <v>0</v>
      </c>
      <c r="X147" s="1">
        <f t="shared" si="4"/>
        <v>0</v>
      </c>
      <c r="Y147" s="1">
        <f t="shared" si="5"/>
        <v>0</v>
      </c>
      <c r="Z147" s="1">
        <v>2007</v>
      </c>
      <c r="AA147" s="7">
        <v>2764.3733333333334</v>
      </c>
      <c r="AB147" s="7">
        <v>2736.3333333333335</v>
      </c>
      <c r="AC147" s="1">
        <v>0</v>
      </c>
      <c r="AD147" s="9">
        <v>0.20374531835205992</v>
      </c>
      <c r="AE147" s="9">
        <v>0.23755999999999999</v>
      </c>
      <c r="AF147" s="10">
        <v>0.439</v>
      </c>
      <c r="AG147" s="1">
        <v>0</v>
      </c>
      <c r="AH147" s="9">
        <v>0.95983000000000007</v>
      </c>
      <c r="AI147" s="11">
        <v>7.1039999999999992</v>
      </c>
      <c r="AJ147" s="11">
        <v>0</v>
      </c>
      <c r="AK147" s="11">
        <v>3.3370000000000002</v>
      </c>
      <c r="AL147" s="7">
        <v>30.367999999999999</v>
      </c>
      <c r="AM147" s="11">
        <v>22.383333333333336</v>
      </c>
      <c r="AN147" s="11">
        <v>63.81</v>
      </c>
      <c r="AO147" s="11">
        <v>8.0200000000000014</v>
      </c>
      <c r="AP147" s="11">
        <v>3.0733333333333337</v>
      </c>
      <c r="AQ147" s="11">
        <v>6.086666666666666</v>
      </c>
      <c r="AR147" s="11">
        <v>0.628</v>
      </c>
      <c r="AS147" s="11">
        <v>0.28979686360000001</v>
      </c>
      <c r="AT147" s="11">
        <v>0.85875805922612669</v>
      </c>
      <c r="AX147" s="16"/>
    </row>
    <row r="148" spans="1:50">
      <c r="A148" s="1">
        <v>160025</v>
      </c>
      <c r="B148" s="3">
        <v>174132</v>
      </c>
      <c r="C148" s="8">
        <v>1600252005</v>
      </c>
      <c r="D148" s="4">
        <v>5054.9399999999996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1</v>
      </c>
      <c r="T148" s="1">
        <v>0</v>
      </c>
      <c r="U148" s="1">
        <v>0</v>
      </c>
      <c r="V148" s="1">
        <v>0</v>
      </c>
      <c r="W148" s="1">
        <v>0</v>
      </c>
      <c r="X148" s="1">
        <f t="shared" si="4"/>
        <v>0</v>
      </c>
      <c r="Y148" s="1">
        <f t="shared" si="5"/>
        <v>0</v>
      </c>
      <c r="Z148" s="1">
        <v>2005</v>
      </c>
      <c r="AA148" s="7">
        <v>4509.1533333333327</v>
      </c>
      <c r="AB148" s="7">
        <v>3348.3333333333335</v>
      </c>
      <c r="AC148" s="1">
        <v>0</v>
      </c>
      <c r="AD148" s="9">
        <v>0.39944713199723564</v>
      </c>
      <c r="AE148" s="9">
        <v>9.3939999999999996E-2</v>
      </c>
      <c r="AF148" s="10">
        <v>0.504</v>
      </c>
      <c r="AG148" s="1">
        <v>0</v>
      </c>
      <c r="AH148" s="9">
        <v>0.89612999999999998</v>
      </c>
      <c r="AI148" s="11">
        <v>7.3599999999999994</v>
      </c>
      <c r="AJ148" s="11">
        <v>0</v>
      </c>
      <c r="AK148" s="11">
        <v>3.6459999999999999</v>
      </c>
      <c r="AL148" s="7">
        <v>19.091000000000001</v>
      </c>
      <c r="AM148" s="11">
        <v>35.226666666666667</v>
      </c>
      <c r="AN148" s="11">
        <v>57.176666666666669</v>
      </c>
      <c r="AO148" s="11">
        <v>18.606666666666666</v>
      </c>
      <c r="AP148" s="11">
        <v>5.7666666666666666</v>
      </c>
      <c r="AQ148" s="11">
        <v>3.5366666666666666</v>
      </c>
      <c r="AR148" s="11">
        <v>0.64200000000000002</v>
      </c>
      <c r="AS148" s="11">
        <v>0.34418641300000002</v>
      </c>
      <c r="AT148" s="11">
        <v>0.90965727904991212</v>
      </c>
      <c r="AX148" s="16"/>
    </row>
    <row r="149" spans="1:50">
      <c r="A149" s="1">
        <v>171870</v>
      </c>
      <c r="B149" s="3">
        <v>174110</v>
      </c>
      <c r="C149" s="8">
        <v>1718702005</v>
      </c>
      <c r="D149" s="4">
        <v>5106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1</v>
      </c>
      <c r="T149" s="1">
        <v>0</v>
      </c>
      <c r="U149" s="1">
        <v>0</v>
      </c>
      <c r="V149" s="1">
        <v>1</v>
      </c>
      <c r="W149" s="1">
        <v>0</v>
      </c>
      <c r="X149" s="1">
        <f t="shared" si="4"/>
        <v>1</v>
      </c>
      <c r="Y149" s="1">
        <f t="shared" si="5"/>
        <v>0</v>
      </c>
      <c r="Z149" s="1">
        <v>2005</v>
      </c>
      <c r="AA149" s="7">
        <v>3793.4166666666665</v>
      </c>
      <c r="AB149" s="7">
        <v>2488.3333333333335</v>
      </c>
      <c r="AC149" s="1">
        <v>0</v>
      </c>
      <c r="AD149" s="9">
        <v>0.50683120317320407</v>
      </c>
      <c r="AE149" s="9">
        <v>0.10589</v>
      </c>
      <c r="AF149" s="10">
        <v>0.49299999999999999</v>
      </c>
      <c r="AG149" s="1">
        <v>0</v>
      </c>
      <c r="AH149" s="9">
        <v>0.88556000000000001</v>
      </c>
      <c r="AI149" s="11">
        <v>6.8860000000000028</v>
      </c>
      <c r="AJ149" s="11">
        <v>0</v>
      </c>
      <c r="AK149" s="11">
        <v>3.508</v>
      </c>
      <c r="AL149" s="7">
        <v>27.901</v>
      </c>
      <c r="AM149" s="11">
        <v>17.66</v>
      </c>
      <c r="AN149" s="11">
        <v>46.686666666666667</v>
      </c>
      <c r="AO149" s="11">
        <v>0</v>
      </c>
      <c r="AP149" s="11">
        <v>0.90333333333333332</v>
      </c>
      <c r="AQ149" s="11">
        <v>4.2766666666666664</v>
      </c>
      <c r="AR149" s="11">
        <v>0.625</v>
      </c>
      <c r="AS149" s="11">
        <v>0.24290749819999999</v>
      </c>
      <c r="AT149" s="11">
        <v>0.89260769354356007</v>
      </c>
      <c r="AX149" s="16"/>
    </row>
    <row r="150" spans="1:50">
      <c r="A150" s="1">
        <v>291875</v>
      </c>
      <c r="B150" s="3">
        <v>203448</v>
      </c>
      <c r="C150" s="8">
        <v>2918752007</v>
      </c>
      <c r="D150" s="4">
        <v>5148</v>
      </c>
      <c r="E150" s="1">
        <v>0</v>
      </c>
      <c r="F150" s="1">
        <v>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1</v>
      </c>
      <c r="W150" s="1">
        <v>0</v>
      </c>
      <c r="X150" s="1">
        <f t="shared" si="4"/>
        <v>0</v>
      </c>
      <c r="Y150" s="1">
        <f t="shared" si="5"/>
        <v>0</v>
      </c>
      <c r="Z150" s="1">
        <v>2007</v>
      </c>
      <c r="AA150" s="7">
        <v>1981.5366666666666</v>
      </c>
      <c r="AB150" s="7">
        <v>10389.666666666666</v>
      </c>
      <c r="AC150" s="1">
        <v>0</v>
      </c>
      <c r="AD150" s="9">
        <v>0.15714845280062673</v>
      </c>
      <c r="AE150" s="9">
        <v>0.23804999999999998</v>
      </c>
      <c r="AF150" s="10">
        <v>0.443</v>
      </c>
      <c r="AG150" s="1">
        <v>0</v>
      </c>
      <c r="AH150" s="9">
        <v>0.82751000000000008</v>
      </c>
      <c r="AI150" s="11">
        <v>12.986000000000004</v>
      </c>
      <c r="AJ150" s="11">
        <v>0</v>
      </c>
      <c r="AK150" s="11">
        <v>1.8859999999999999</v>
      </c>
      <c r="AL150" s="7">
        <v>39.134</v>
      </c>
      <c r="AM150" s="11">
        <v>38.443333333333335</v>
      </c>
      <c r="AN150" s="11">
        <v>59.779999999999994</v>
      </c>
      <c r="AO150" s="11">
        <v>5.2366666666666672</v>
      </c>
      <c r="AP150" s="11">
        <v>11.133333333333333</v>
      </c>
      <c r="AQ150" s="11">
        <v>6.1466666666666656</v>
      </c>
      <c r="AR150" s="11">
        <v>0.60499999999999998</v>
      </c>
      <c r="AS150" s="11">
        <v>0.37564698429999999</v>
      </c>
      <c r="AT150" s="11">
        <v>0.86739353866023272</v>
      </c>
      <c r="AX150" s="16"/>
    </row>
    <row r="151" spans="1:50">
      <c r="A151" s="1">
        <v>431350</v>
      </c>
      <c r="B151" s="3">
        <v>177368</v>
      </c>
      <c r="C151" s="8">
        <v>4313502006</v>
      </c>
      <c r="D151" s="4">
        <v>5150.6000000000004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1</v>
      </c>
      <c r="T151" s="1">
        <v>0</v>
      </c>
      <c r="U151" s="1">
        <v>0</v>
      </c>
      <c r="V151" s="1">
        <v>1</v>
      </c>
      <c r="W151" s="1">
        <v>0</v>
      </c>
      <c r="X151" s="1">
        <f t="shared" si="4"/>
        <v>1</v>
      </c>
      <c r="Y151" s="1">
        <f t="shared" si="5"/>
        <v>0</v>
      </c>
      <c r="Z151" s="1">
        <v>2006</v>
      </c>
      <c r="AA151" s="7">
        <v>8738.3000000000011</v>
      </c>
      <c r="AB151" s="7">
        <v>39252</v>
      </c>
      <c r="AC151" s="1">
        <v>1</v>
      </c>
      <c r="AD151" s="9">
        <v>0.84868949101879276</v>
      </c>
      <c r="AE151" s="9">
        <v>0.16228999999999999</v>
      </c>
      <c r="AF151" s="10">
        <v>0.49199999999999999</v>
      </c>
      <c r="AG151" s="1">
        <v>0</v>
      </c>
      <c r="AH151" s="9">
        <v>0.88336999999999999</v>
      </c>
      <c r="AI151" s="11">
        <v>8.6019999999999968</v>
      </c>
      <c r="AJ151" s="11">
        <v>0</v>
      </c>
      <c r="AK151" s="11">
        <v>6.3540000000000001</v>
      </c>
      <c r="AL151" s="7">
        <v>6.5090000000000003</v>
      </c>
      <c r="AM151" s="11">
        <v>35.51</v>
      </c>
      <c r="AN151" s="11">
        <v>43.136666666666663</v>
      </c>
      <c r="AO151" s="11">
        <v>0</v>
      </c>
      <c r="AP151" s="11">
        <v>2.7366666666666668</v>
      </c>
      <c r="AQ151" s="11">
        <v>42.546666666666674</v>
      </c>
      <c r="AR151" s="11">
        <v>0.83899999999999997</v>
      </c>
      <c r="AS151" s="11">
        <v>0.68607764979999997</v>
      </c>
      <c r="AT151" s="11">
        <v>0.85107978138403462</v>
      </c>
      <c r="AX151" s="16"/>
    </row>
    <row r="152" spans="1:50">
      <c r="A152" s="1">
        <v>211050</v>
      </c>
      <c r="B152" s="3">
        <v>226905</v>
      </c>
      <c r="C152" s="8">
        <v>2110502009</v>
      </c>
      <c r="D152" s="4">
        <v>5160.8999999999996</v>
      </c>
      <c r="E152" s="1">
        <v>1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1</v>
      </c>
      <c r="W152" s="1">
        <v>0</v>
      </c>
      <c r="X152" s="1">
        <f t="shared" si="4"/>
        <v>0</v>
      </c>
      <c r="Y152" s="1">
        <f t="shared" si="5"/>
        <v>0</v>
      </c>
      <c r="Z152" s="1">
        <v>2009</v>
      </c>
      <c r="AA152" s="7">
        <v>2054.8533333333335</v>
      </c>
      <c r="AB152" s="7">
        <v>32907</v>
      </c>
      <c r="AC152" s="1">
        <v>1</v>
      </c>
      <c r="AD152" s="9">
        <v>0.52672931267481693</v>
      </c>
      <c r="AE152" s="9">
        <v>0.20402000000000001</v>
      </c>
      <c r="AF152" s="10">
        <v>0.52300000000000002</v>
      </c>
      <c r="AG152" s="1">
        <v>1</v>
      </c>
      <c r="AH152" s="9">
        <v>0.81137320308156624</v>
      </c>
      <c r="AI152" s="11">
        <v>15.869999999999997</v>
      </c>
      <c r="AJ152" s="11">
        <v>0</v>
      </c>
      <c r="AK152" s="11">
        <v>3.4780000000000002</v>
      </c>
      <c r="AL152" s="7">
        <v>27.562999999999999</v>
      </c>
      <c r="AM152" s="11">
        <v>60.629999999999995</v>
      </c>
      <c r="AN152" s="11">
        <v>46.56</v>
      </c>
      <c r="AO152" s="11">
        <v>16.989999999999998</v>
      </c>
      <c r="AP152" s="11">
        <v>2.6999999999999997</v>
      </c>
      <c r="AQ152" s="11">
        <v>2.3366666666666664</v>
      </c>
      <c r="AR152" s="11">
        <v>0.59199999999999997</v>
      </c>
      <c r="AS152" s="11">
        <v>0.32005119300000001</v>
      </c>
      <c r="AT152" s="11">
        <v>0.89683951447159505</v>
      </c>
      <c r="AX152" s="16"/>
    </row>
    <row r="153" spans="1:50">
      <c r="A153" s="1">
        <v>430957</v>
      </c>
      <c r="B153" s="3">
        <v>198045</v>
      </c>
      <c r="C153" s="8">
        <v>4309572007</v>
      </c>
      <c r="D153" s="4">
        <v>5207.3999999999996</v>
      </c>
      <c r="E153" s="1">
        <v>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1</v>
      </c>
      <c r="W153" s="1">
        <v>0</v>
      </c>
      <c r="X153" s="1">
        <f t="shared" si="4"/>
        <v>0</v>
      </c>
      <c r="Y153" s="1">
        <f t="shared" si="5"/>
        <v>0</v>
      </c>
      <c r="Z153" s="1">
        <v>2007</v>
      </c>
      <c r="AA153" s="7">
        <v>8036.753333333334</v>
      </c>
      <c r="AB153" s="7">
        <v>2997.6666666666665</v>
      </c>
      <c r="AC153" s="1">
        <v>0</v>
      </c>
      <c r="AD153" s="9">
        <v>0.13696313831586068</v>
      </c>
      <c r="AE153" s="9">
        <v>0.17094999999999999</v>
      </c>
      <c r="AF153" s="10">
        <v>0.504</v>
      </c>
      <c r="AG153" s="1">
        <v>0</v>
      </c>
      <c r="AH153" s="9">
        <v>0.9798</v>
      </c>
      <c r="AI153" s="11">
        <v>9.902000000000001</v>
      </c>
      <c r="AJ153" s="11">
        <v>0</v>
      </c>
      <c r="AK153" s="11">
        <v>3.6160000000000001</v>
      </c>
      <c r="AL153" s="7">
        <v>13.228999999999999</v>
      </c>
      <c r="AM153" s="11">
        <v>24.366666666666664</v>
      </c>
      <c r="AN153" s="11">
        <v>65.010000000000005</v>
      </c>
      <c r="AO153" s="11">
        <v>8.52</v>
      </c>
      <c r="AP153" s="11">
        <v>7.6966666666666663</v>
      </c>
      <c r="AQ153" s="11">
        <v>6.996666666666667</v>
      </c>
      <c r="AR153" s="11">
        <v>0.76</v>
      </c>
      <c r="AS153" s="11">
        <v>0.54572975690000003</v>
      </c>
      <c r="AT153" s="11">
        <v>0.99046537398876855</v>
      </c>
      <c r="AX153" s="16"/>
    </row>
    <row r="154" spans="1:50">
      <c r="A154" s="1">
        <v>240740</v>
      </c>
      <c r="B154" s="3">
        <v>197978</v>
      </c>
      <c r="C154" s="8">
        <v>2407402007</v>
      </c>
      <c r="D154" s="4">
        <v>5214.96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1</v>
      </c>
      <c r="T154" s="1">
        <v>1</v>
      </c>
      <c r="U154" s="1">
        <v>0</v>
      </c>
      <c r="V154" s="1">
        <v>0</v>
      </c>
      <c r="W154" s="1">
        <v>0</v>
      </c>
      <c r="X154" s="1">
        <f t="shared" si="4"/>
        <v>0</v>
      </c>
      <c r="Y154" s="1">
        <f t="shared" si="5"/>
        <v>0</v>
      </c>
      <c r="Z154" s="1">
        <v>2007</v>
      </c>
      <c r="AA154" s="7">
        <v>3063.23</v>
      </c>
      <c r="AB154" s="7">
        <v>7657.333333333333</v>
      </c>
      <c r="AC154" s="1">
        <v>1</v>
      </c>
      <c r="AD154" s="9">
        <v>0.54291262135922325</v>
      </c>
      <c r="AE154" s="9">
        <v>0.29065999999999997</v>
      </c>
      <c r="AF154" s="10">
        <v>0.53500000000000003</v>
      </c>
      <c r="AG154" s="1">
        <v>0</v>
      </c>
      <c r="AH154" s="9">
        <v>0.85506000000000004</v>
      </c>
      <c r="AI154" s="11">
        <v>4.063999999999993</v>
      </c>
      <c r="AJ154" s="11">
        <v>0</v>
      </c>
      <c r="AK154" s="11">
        <v>4.3920000000000003</v>
      </c>
      <c r="AL154" s="7">
        <v>17.84</v>
      </c>
      <c r="AM154" s="11">
        <v>43.913333333333334</v>
      </c>
      <c r="AN154" s="11">
        <v>48.139999999999993</v>
      </c>
      <c r="AO154" s="11">
        <v>6.8033333333333337</v>
      </c>
      <c r="AP154" s="11">
        <v>10.266666666666666</v>
      </c>
      <c r="AQ154" s="11">
        <v>5.01</v>
      </c>
      <c r="AR154" s="11">
        <v>0.69399999999999995</v>
      </c>
      <c r="AS154" s="11">
        <v>0.26858721540000002</v>
      </c>
      <c r="AT154" s="11">
        <v>0.88212024218176477</v>
      </c>
      <c r="AX154" s="16"/>
    </row>
    <row r="155" spans="1:50">
      <c r="A155" s="1">
        <v>510774</v>
      </c>
      <c r="B155" s="3">
        <v>170824</v>
      </c>
      <c r="C155" s="8">
        <v>5107742005</v>
      </c>
      <c r="D155" s="4">
        <v>5226.66</v>
      </c>
      <c r="E155" s="1">
        <v>1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1</v>
      </c>
      <c r="W155" s="1">
        <v>0</v>
      </c>
      <c r="X155" s="1">
        <f t="shared" si="4"/>
        <v>0</v>
      </c>
      <c r="Y155" s="1">
        <f t="shared" si="5"/>
        <v>0</v>
      </c>
      <c r="Z155" s="1">
        <v>2005</v>
      </c>
      <c r="AA155" s="7">
        <v>10845.836666666668</v>
      </c>
      <c r="AB155" s="7">
        <v>13916.333333333334</v>
      </c>
      <c r="AC155" s="1">
        <v>0</v>
      </c>
      <c r="AD155" s="9" t="s">
        <v>64</v>
      </c>
      <c r="AE155" s="9" t="s">
        <v>64</v>
      </c>
      <c r="AF155" s="10" t="s">
        <v>64</v>
      </c>
      <c r="AG155" s="1">
        <v>1</v>
      </c>
      <c r="AH155" s="9">
        <v>0.83808000000000005</v>
      </c>
      <c r="AI155" s="11">
        <v>2.2259999999999991</v>
      </c>
      <c r="AJ155" s="11">
        <v>0</v>
      </c>
      <c r="AK155" s="11" t="s">
        <v>64</v>
      </c>
      <c r="AL155" s="7" t="s">
        <v>64</v>
      </c>
      <c r="AM155" s="11">
        <v>22.66</v>
      </c>
      <c r="AN155" s="11">
        <v>55.550000000000004</v>
      </c>
      <c r="AO155" s="11">
        <v>8.3766666666666669</v>
      </c>
      <c r="AP155" s="11">
        <v>7.1666666666666679</v>
      </c>
      <c r="AQ155" s="11">
        <v>9.4566666666666652</v>
      </c>
      <c r="AR155" s="11" t="s">
        <v>64</v>
      </c>
      <c r="AS155" s="11">
        <v>0.41656624510000001</v>
      </c>
      <c r="AT155" s="11" t="s">
        <v>64</v>
      </c>
      <c r="AX155" s="16"/>
    </row>
    <row r="156" spans="1:50">
      <c r="A156" s="1">
        <v>220255</v>
      </c>
      <c r="B156" s="3">
        <v>169084</v>
      </c>
      <c r="C156" s="8">
        <v>2202552005</v>
      </c>
      <c r="D156" s="4">
        <v>5226.66</v>
      </c>
      <c r="E156" s="1">
        <v>1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1</v>
      </c>
      <c r="W156" s="1">
        <v>0</v>
      </c>
      <c r="X156" s="1">
        <f t="shared" si="4"/>
        <v>0</v>
      </c>
      <c r="Y156" s="1">
        <f t="shared" si="5"/>
        <v>0</v>
      </c>
      <c r="Z156" s="1">
        <v>2005</v>
      </c>
      <c r="AA156" s="7">
        <v>1479.0866666666668</v>
      </c>
      <c r="AB156" s="7">
        <v>4091</v>
      </c>
      <c r="AC156" s="1">
        <v>0</v>
      </c>
      <c r="AD156" s="9">
        <v>0.26858690300344656</v>
      </c>
      <c r="AE156" s="9">
        <v>0.18661000000000003</v>
      </c>
      <c r="AF156" s="10">
        <v>0.54900000000000004</v>
      </c>
      <c r="AG156" s="1">
        <v>0</v>
      </c>
      <c r="AH156" s="9">
        <v>0.91986999999999997</v>
      </c>
      <c r="AI156" s="11">
        <v>10.355999999999995</v>
      </c>
      <c r="AJ156" s="11">
        <v>0</v>
      </c>
      <c r="AK156" s="11">
        <v>2.11</v>
      </c>
      <c r="AL156" s="7">
        <v>39.889000000000003</v>
      </c>
      <c r="AM156" s="11">
        <v>38.97</v>
      </c>
      <c r="AN156" s="11">
        <v>59.989999999999988</v>
      </c>
      <c r="AO156" s="11">
        <v>3.22</v>
      </c>
      <c r="AP156" s="11">
        <v>9.1533333333333342</v>
      </c>
      <c r="AQ156" s="11">
        <v>5.4566666666666661</v>
      </c>
      <c r="AR156" s="11">
        <v>0.58199999999999996</v>
      </c>
      <c r="AS156" s="11">
        <v>0.27565250000000002</v>
      </c>
      <c r="AT156" s="11">
        <v>0.9745887260720536</v>
      </c>
      <c r="AX156" s="16"/>
    </row>
    <row r="157" spans="1:50">
      <c r="A157" s="1">
        <v>313570</v>
      </c>
      <c r="B157" s="3">
        <v>157178</v>
      </c>
      <c r="C157" s="8">
        <v>3135702004</v>
      </c>
      <c r="D157" s="4">
        <v>5234</v>
      </c>
      <c r="E157" s="1">
        <v>0</v>
      </c>
      <c r="F157" s="1">
        <v>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f t="shared" si="4"/>
        <v>0</v>
      </c>
      <c r="Y157" s="1">
        <f t="shared" si="5"/>
        <v>0</v>
      </c>
      <c r="Z157" s="1">
        <v>2004</v>
      </c>
      <c r="AA157" s="7">
        <v>4462.6233333333339</v>
      </c>
      <c r="AB157" s="7">
        <v>8822.3333333333339</v>
      </c>
      <c r="AC157" s="1">
        <v>0</v>
      </c>
      <c r="AD157" s="9">
        <v>0.31618642428930577</v>
      </c>
      <c r="AE157" s="9">
        <v>0.19009000000000001</v>
      </c>
      <c r="AF157" s="10">
        <v>0.64500000000000002</v>
      </c>
      <c r="AG157" s="1">
        <v>1</v>
      </c>
      <c r="AH157" s="9">
        <v>0.89843000000000006</v>
      </c>
      <c r="AI157" s="11">
        <v>49.828000000000003</v>
      </c>
      <c r="AJ157" s="11">
        <v>0</v>
      </c>
      <c r="AK157" s="11">
        <v>3.7669999999999999</v>
      </c>
      <c r="AL157" s="7">
        <v>16.829999999999998</v>
      </c>
      <c r="AM157" s="11">
        <v>42.914999999999999</v>
      </c>
      <c r="AN157" s="11">
        <v>67.694999999999993</v>
      </c>
      <c r="AO157" s="11">
        <v>0</v>
      </c>
      <c r="AP157" s="11">
        <v>0.48499999999999999</v>
      </c>
      <c r="AQ157" s="11">
        <v>3.7249999999999996</v>
      </c>
      <c r="AR157" s="11">
        <v>0.69199999999999995</v>
      </c>
      <c r="AS157" s="11">
        <v>0.24961814290000001</v>
      </c>
      <c r="AT157" s="11">
        <v>0.90673362114731659</v>
      </c>
      <c r="AX157" s="16"/>
    </row>
    <row r="158" spans="1:50">
      <c r="A158" s="1">
        <v>220030</v>
      </c>
      <c r="B158" s="3">
        <v>182238</v>
      </c>
      <c r="C158" s="8">
        <v>2200302006</v>
      </c>
      <c r="D158" s="4">
        <v>5264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f t="shared" si="4"/>
        <v>0</v>
      </c>
      <c r="Y158" s="1">
        <f t="shared" si="5"/>
        <v>0</v>
      </c>
      <c r="Z158" s="1">
        <v>2006</v>
      </c>
      <c r="AA158" s="7">
        <v>1784.0766666666666</v>
      </c>
      <c r="AB158" s="7">
        <v>11892</v>
      </c>
      <c r="AC158" s="1">
        <v>0</v>
      </c>
      <c r="AD158" s="9">
        <v>0.46700000000000003</v>
      </c>
      <c r="AE158" s="9">
        <v>0.23372000000000001</v>
      </c>
      <c r="AF158" s="10">
        <v>0.64200000000000002</v>
      </c>
      <c r="AG158" s="1">
        <v>1</v>
      </c>
      <c r="AH158" s="9">
        <v>0.8811199999999999</v>
      </c>
      <c r="AI158" s="11">
        <v>8.2259999999999991</v>
      </c>
      <c r="AJ158" s="11">
        <v>0</v>
      </c>
      <c r="AK158" s="11">
        <v>2.0870000000000002</v>
      </c>
      <c r="AL158" s="7">
        <v>45.911999999999999</v>
      </c>
      <c r="AM158" s="11">
        <v>60.690000000000005</v>
      </c>
      <c r="AN158" s="11">
        <v>66.410000000000011</v>
      </c>
      <c r="AO158" s="11">
        <v>8.6066666666666674</v>
      </c>
      <c r="AP158" s="11">
        <v>2.7433333333333336</v>
      </c>
      <c r="AQ158" s="11">
        <v>1.7966666666666666</v>
      </c>
      <c r="AR158" s="11">
        <v>0.57999999999999996</v>
      </c>
      <c r="AS158" s="11">
        <v>0.42450279639999999</v>
      </c>
      <c r="AT158" s="11">
        <v>0.92565476392245427</v>
      </c>
      <c r="AX158" s="16"/>
    </row>
    <row r="159" spans="1:50">
      <c r="A159" s="1">
        <v>317047</v>
      </c>
      <c r="B159" s="3">
        <v>168315</v>
      </c>
      <c r="C159" s="8">
        <v>3170472005</v>
      </c>
      <c r="D159" s="4">
        <v>5296.25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1</v>
      </c>
      <c r="W159" s="1">
        <v>0</v>
      </c>
      <c r="X159" s="1">
        <f t="shared" si="4"/>
        <v>0</v>
      </c>
      <c r="Y159" s="1">
        <f t="shared" si="5"/>
        <v>0</v>
      </c>
      <c r="Z159" s="1">
        <v>2005</v>
      </c>
      <c r="AA159" s="7">
        <v>6205.1399999999994</v>
      </c>
      <c r="AB159" s="7">
        <v>69523.333333333328</v>
      </c>
      <c r="AC159" s="1">
        <v>0</v>
      </c>
      <c r="AD159" s="9">
        <v>0.53662273980999076</v>
      </c>
      <c r="AE159" s="9">
        <v>0.14227000000000001</v>
      </c>
      <c r="AF159" s="10">
        <v>0.495</v>
      </c>
      <c r="AG159" s="1">
        <v>0</v>
      </c>
      <c r="AH159" s="9">
        <v>0.9394499999999999</v>
      </c>
      <c r="AI159" s="11">
        <v>4.4269999999999996</v>
      </c>
      <c r="AJ159" s="11">
        <v>0</v>
      </c>
      <c r="AK159" s="11">
        <v>3.2370000000000001</v>
      </c>
      <c r="AL159" s="7">
        <v>19.239999999999998</v>
      </c>
      <c r="AM159" s="11">
        <v>24.416666666666668</v>
      </c>
      <c r="AN159" s="11">
        <v>67.933333333333337</v>
      </c>
      <c r="AO159" s="11">
        <v>5.916666666666667</v>
      </c>
      <c r="AP159" s="11">
        <v>2.4833333333333329</v>
      </c>
      <c r="AQ159" s="11">
        <v>8.36</v>
      </c>
      <c r="AR159" s="11">
        <v>0.69799999999999995</v>
      </c>
      <c r="AS159" s="11">
        <v>0.4030107248</v>
      </c>
      <c r="AT159" s="11">
        <v>0.82948339696750406</v>
      </c>
      <c r="AX159" s="16"/>
    </row>
    <row r="160" spans="1:50">
      <c r="A160" s="1">
        <v>420710</v>
      </c>
      <c r="B160" s="3">
        <v>163305</v>
      </c>
      <c r="C160" s="8">
        <v>4207102005</v>
      </c>
      <c r="D160" s="4">
        <v>5297.6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f t="shared" si="4"/>
        <v>0</v>
      </c>
      <c r="Y160" s="1">
        <f t="shared" si="5"/>
        <v>0</v>
      </c>
      <c r="Z160" s="1">
        <v>2005</v>
      </c>
      <c r="AA160" s="7">
        <v>8300.7266666666656</v>
      </c>
      <c r="AB160" s="7">
        <v>54043</v>
      </c>
      <c r="AC160" s="1">
        <v>0</v>
      </c>
      <c r="AD160" s="9">
        <v>0.60951390202383204</v>
      </c>
      <c r="AE160" s="9">
        <v>0.13394999999999999</v>
      </c>
      <c r="AF160" s="10">
        <v>0.32</v>
      </c>
      <c r="AG160" s="1">
        <v>0</v>
      </c>
      <c r="AH160" s="9">
        <v>0.91742000000000001</v>
      </c>
      <c r="AI160" s="11">
        <v>4.6390000000000029</v>
      </c>
      <c r="AJ160" s="11">
        <v>0</v>
      </c>
      <c r="AK160" s="11">
        <v>5.0119999999999996</v>
      </c>
      <c r="AL160" s="7">
        <v>7.0860000000000003</v>
      </c>
      <c r="AM160" s="11">
        <v>22.163333333333338</v>
      </c>
      <c r="AN160" s="11">
        <v>65.473333333333329</v>
      </c>
      <c r="AO160" s="11">
        <v>5.1466666666666665</v>
      </c>
      <c r="AP160" s="11">
        <v>2.2566666666666664</v>
      </c>
      <c r="AQ160" s="11">
        <v>7.3599999999999994</v>
      </c>
      <c r="AR160" s="11">
        <v>0.79500000000000004</v>
      </c>
      <c r="AS160" s="11">
        <v>0.29312921889999999</v>
      </c>
      <c r="AT160" s="11">
        <v>0.92576188429164641</v>
      </c>
      <c r="AX160" s="16"/>
    </row>
    <row r="161" spans="1:50">
      <c r="A161" s="1">
        <v>520915</v>
      </c>
      <c r="B161" s="3">
        <v>145823</v>
      </c>
      <c r="C161" s="8">
        <v>5209152004</v>
      </c>
      <c r="D161" s="4">
        <v>5312.96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0</v>
      </c>
      <c r="X161" s="1">
        <f t="shared" si="4"/>
        <v>0</v>
      </c>
      <c r="Y161" s="1">
        <f t="shared" si="5"/>
        <v>0</v>
      </c>
      <c r="Z161" s="1">
        <v>2004</v>
      </c>
      <c r="AA161" s="7">
        <v>10432.86</v>
      </c>
      <c r="AB161" s="7">
        <v>88150.666666666672</v>
      </c>
      <c r="AC161" s="1">
        <v>0</v>
      </c>
      <c r="AD161" s="9">
        <v>0.72287353454726866</v>
      </c>
      <c r="AE161" s="9">
        <v>0.11065</v>
      </c>
      <c r="AF161" s="10">
        <v>0.41899999999999998</v>
      </c>
      <c r="AG161" s="1">
        <v>0</v>
      </c>
      <c r="AH161" s="9">
        <v>0.89245999999999992</v>
      </c>
      <c r="AI161" s="11">
        <v>34.238</v>
      </c>
      <c r="AJ161" s="11">
        <v>0</v>
      </c>
      <c r="AK161" s="11">
        <v>3.802</v>
      </c>
      <c r="AL161" s="7">
        <v>17.695</v>
      </c>
      <c r="AM161" s="11">
        <v>20.274999999999999</v>
      </c>
      <c r="AN161" s="11">
        <v>64.745000000000005</v>
      </c>
      <c r="AO161" s="11">
        <v>8.91</v>
      </c>
      <c r="AP161" s="11">
        <v>3.0249999999999999</v>
      </c>
      <c r="AQ161" s="11">
        <v>8.6050000000000004</v>
      </c>
      <c r="AR161" s="11">
        <v>0.73799999999999999</v>
      </c>
      <c r="AS161" s="11">
        <v>0.43396288859999999</v>
      </c>
      <c r="AT161" s="11">
        <v>0.87341371902108877</v>
      </c>
      <c r="AX161" s="16"/>
    </row>
    <row r="162" spans="1:50">
      <c r="A162" s="1">
        <v>432300</v>
      </c>
      <c r="B162" s="3">
        <v>226938</v>
      </c>
      <c r="C162" s="8">
        <v>4323002009</v>
      </c>
      <c r="D162" s="4">
        <v>5379.6</v>
      </c>
      <c r="E162" s="1">
        <v>1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0</v>
      </c>
      <c r="X162" s="1">
        <f t="shared" si="4"/>
        <v>0</v>
      </c>
      <c r="Y162" s="1">
        <f t="shared" si="5"/>
        <v>0</v>
      </c>
      <c r="Z162" s="1">
        <v>2009</v>
      </c>
      <c r="AA162" s="7">
        <v>6062.416666666667</v>
      </c>
      <c r="AB162" s="7">
        <v>251415.33333333334</v>
      </c>
      <c r="AC162" s="1">
        <v>1</v>
      </c>
      <c r="AD162" s="9">
        <v>0.93045302050310208</v>
      </c>
      <c r="AE162" s="9">
        <v>0.15134999999999998</v>
      </c>
      <c r="AF162" s="10">
        <v>0.40899999999999997</v>
      </c>
      <c r="AG162" s="1">
        <v>1</v>
      </c>
      <c r="AH162" s="9">
        <v>0.86163607965638422</v>
      </c>
      <c r="AI162" s="11">
        <v>24.61</v>
      </c>
      <c r="AJ162" s="11">
        <v>1</v>
      </c>
      <c r="AK162" s="11">
        <v>6.1890000000000001</v>
      </c>
      <c r="AL162" s="7">
        <v>6.3620000000000001</v>
      </c>
      <c r="AM162" s="11">
        <v>39.613333333333337</v>
      </c>
      <c r="AN162" s="11">
        <v>48.97</v>
      </c>
      <c r="AO162" s="11">
        <v>1.3533333333333333</v>
      </c>
      <c r="AP162" s="11">
        <v>1.6033333333333335</v>
      </c>
      <c r="AQ162" s="11">
        <v>10.969999999999999</v>
      </c>
      <c r="AR162" s="11">
        <v>0.80800000000000005</v>
      </c>
      <c r="AS162" s="11">
        <v>0.62739714000000002</v>
      </c>
      <c r="AT162" s="11">
        <v>0.82145428560290701</v>
      </c>
      <c r="AX162" s="16"/>
    </row>
    <row r="163" spans="1:50">
      <c r="A163" s="1">
        <v>240390</v>
      </c>
      <c r="B163" s="3">
        <v>219116</v>
      </c>
      <c r="C163" s="8">
        <v>2403902008</v>
      </c>
      <c r="D163" s="4">
        <v>5384.8</v>
      </c>
      <c r="E163" s="1">
        <v>1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0</v>
      </c>
      <c r="X163" s="1">
        <f t="shared" si="4"/>
        <v>0</v>
      </c>
      <c r="Y163" s="1">
        <f t="shared" si="5"/>
        <v>0</v>
      </c>
      <c r="Z163" s="1">
        <v>2008</v>
      </c>
      <c r="AA163" s="7">
        <v>3690.7866666666669</v>
      </c>
      <c r="AB163" s="7">
        <v>28187.666666666668</v>
      </c>
      <c r="AC163" s="1">
        <v>0</v>
      </c>
      <c r="AD163" s="9">
        <v>0.52002648129758355</v>
      </c>
      <c r="AE163" s="9">
        <v>0.24124999999999999</v>
      </c>
      <c r="AF163" s="10">
        <v>0.504</v>
      </c>
      <c r="AG163" s="1">
        <v>1</v>
      </c>
      <c r="AH163" s="9">
        <v>0.93854000000000004</v>
      </c>
      <c r="AI163" s="11">
        <v>0.2949999999999946</v>
      </c>
      <c r="AJ163" s="11">
        <v>0</v>
      </c>
      <c r="AK163" s="11">
        <v>3.4889999999999999</v>
      </c>
      <c r="AL163" s="7">
        <v>37.280999999999999</v>
      </c>
      <c r="AM163" s="11">
        <v>24.413333333333338</v>
      </c>
      <c r="AN163" s="11">
        <v>40.533333333333339</v>
      </c>
      <c r="AO163" s="11">
        <v>9.4066666666666663</v>
      </c>
      <c r="AP163" s="11">
        <v>2.0066666666666668</v>
      </c>
      <c r="AQ163" s="11">
        <v>4.79</v>
      </c>
      <c r="AR163" s="11">
        <v>0.622</v>
      </c>
      <c r="AS163" s="11">
        <v>0.73232925599999998</v>
      </c>
      <c r="AT163" s="11">
        <v>0.89971804644966935</v>
      </c>
      <c r="AX163" s="16"/>
    </row>
    <row r="164" spans="1:50">
      <c r="A164" s="1">
        <v>420515</v>
      </c>
      <c r="B164" s="3">
        <v>249063</v>
      </c>
      <c r="C164" s="8">
        <v>4205152010</v>
      </c>
      <c r="D164" s="4">
        <v>5401.84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1</v>
      </c>
      <c r="W164" s="1">
        <v>0</v>
      </c>
      <c r="X164" s="1">
        <f t="shared" si="4"/>
        <v>0</v>
      </c>
      <c r="Y164" s="1">
        <f t="shared" si="5"/>
        <v>0</v>
      </c>
      <c r="Z164" s="1">
        <v>2010</v>
      </c>
      <c r="AA164" s="7">
        <v>9878.0433333333331</v>
      </c>
      <c r="AB164" s="7">
        <v>3125.6666666666665</v>
      </c>
      <c r="AC164" s="1">
        <v>0</v>
      </c>
      <c r="AD164" s="9">
        <v>0.54153147306943539</v>
      </c>
      <c r="AE164" s="9">
        <v>0.13944999999999999</v>
      </c>
      <c r="AF164" s="10">
        <v>0.31</v>
      </c>
      <c r="AG164" s="1">
        <v>0</v>
      </c>
      <c r="AH164" s="9">
        <v>0.9571938168846611</v>
      </c>
      <c r="AI164" s="11">
        <v>13.369999999999997</v>
      </c>
      <c r="AJ164" s="11">
        <v>0</v>
      </c>
      <c r="AK164" s="11">
        <v>5.0609999999999999</v>
      </c>
      <c r="AL164" s="7">
        <v>5.13</v>
      </c>
      <c r="AM164" s="11">
        <v>21.296666666666667</v>
      </c>
      <c r="AN164" s="11">
        <v>65.100000000000009</v>
      </c>
      <c r="AO164" s="11">
        <v>6.8233333333333333</v>
      </c>
      <c r="AP164" s="11">
        <v>5.1999999999999993</v>
      </c>
      <c r="AQ164" s="11">
        <v>6.0466666666666669</v>
      </c>
      <c r="AR164" s="11">
        <v>0.80200000000000005</v>
      </c>
      <c r="AS164" s="11">
        <v>0.35431528499999998</v>
      </c>
      <c r="AT164" s="11">
        <v>0.96837090235839118</v>
      </c>
      <c r="AX164" s="16"/>
    </row>
    <row r="165" spans="1:50">
      <c r="A165" s="1">
        <v>354560</v>
      </c>
      <c r="B165" s="3">
        <v>170874</v>
      </c>
      <c r="C165" s="8">
        <v>3545602005</v>
      </c>
      <c r="D165" s="4">
        <v>5433.8</v>
      </c>
      <c r="E165" s="1">
        <v>1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0</v>
      </c>
      <c r="X165" s="1">
        <f t="shared" si="4"/>
        <v>1</v>
      </c>
      <c r="Y165" s="1">
        <f t="shared" si="5"/>
        <v>0</v>
      </c>
      <c r="Z165" s="1">
        <v>2005</v>
      </c>
      <c r="AA165" s="7">
        <v>7627.0133333333333</v>
      </c>
      <c r="AB165" s="7">
        <v>103848</v>
      </c>
      <c r="AC165" s="1">
        <v>1</v>
      </c>
      <c r="AD165" s="9">
        <v>0.8974644955015243</v>
      </c>
      <c r="AE165" s="9">
        <v>0.12252</v>
      </c>
      <c r="AF165" s="10">
        <v>0.36</v>
      </c>
      <c r="AG165" s="1">
        <v>1</v>
      </c>
      <c r="AH165" s="9">
        <v>0.87692999999999999</v>
      </c>
      <c r="AI165" s="11">
        <v>7.1140000000000043</v>
      </c>
      <c r="AJ165" s="11">
        <v>0</v>
      </c>
      <c r="AK165" s="11">
        <v>4.9249999999999998</v>
      </c>
      <c r="AL165" s="7">
        <v>10.284000000000001</v>
      </c>
      <c r="AM165" s="11">
        <v>15.353333333333333</v>
      </c>
      <c r="AN165" s="11">
        <v>40.769999999999996</v>
      </c>
      <c r="AO165" s="11">
        <v>3.34</v>
      </c>
      <c r="AP165" s="11">
        <v>1.2466666666666668</v>
      </c>
      <c r="AQ165" s="11">
        <v>3.4033333333333338</v>
      </c>
      <c r="AR165" s="11">
        <v>0.77600000000000002</v>
      </c>
      <c r="AS165" s="11">
        <v>0.60136464320000005</v>
      </c>
      <c r="AT165" s="11">
        <v>0.91462232082473793</v>
      </c>
      <c r="AX165" s="16"/>
    </row>
    <row r="166" spans="1:50">
      <c r="A166" s="1">
        <v>220730</v>
      </c>
      <c r="B166" s="3">
        <v>245754</v>
      </c>
      <c r="C166" s="8">
        <v>2207302010</v>
      </c>
      <c r="D166" s="4">
        <v>5436.3</v>
      </c>
      <c r="E166" s="1">
        <v>1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1</v>
      </c>
      <c r="W166" s="1">
        <v>0</v>
      </c>
      <c r="X166" s="1">
        <f t="shared" si="4"/>
        <v>0</v>
      </c>
      <c r="Y166" s="1">
        <f t="shared" si="5"/>
        <v>0</v>
      </c>
      <c r="Z166" s="1">
        <v>2010</v>
      </c>
      <c r="AA166" s="7">
        <v>2845.6533333333336</v>
      </c>
      <c r="AB166" s="7">
        <v>4146.666666666667</v>
      </c>
      <c r="AC166" s="1">
        <v>1</v>
      </c>
      <c r="AD166" s="9">
        <v>0.55544933078393877</v>
      </c>
      <c r="AE166" s="9">
        <v>0.20698</v>
      </c>
      <c r="AF166" s="10">
        <v>0.54800000000000004</v>
      </c>
      <c r="AG166" s="1">
        <v>0</v>
      </c>
      <c r="AH166" s="9">
        <v>0.92852604828462515</v>
      </c>
      <c r="AI166" s="11">
        <v>0.40000000000000568</v>
      </c>
      <c r="AJ166" s="11">
        <v>1</v>
      </c>
      <c r="AK166" s="11">
        <v>2.9529999999999998</v>
      </c>
      <c r="AL166" s="7">
        <v>34.47</v>
      </c>
      <c r="AM166" s="11">
        <v>38.54</v>
      </c>
      <c r="AN166" s="11">
        <v>31.643333333333334</v>
      </c>
      <c r="AO166" s="11">
        <v>8.5933333333333337</v>
      </c>
      <c r="AP166" s="11">
        <v>1.9000000000000001</v>
      </c>
      <c r="AQ166" s="11">
        <v>7.82</v>
      </c>
      <c r="AR166" s="11">
        <v>0.60299999999999998</v>
      </c>
      <c r="AS166" s="11">
        <v>0.28747700900000001</v>
      </c>
      <c r="AT166" s="11">
        <v>0.88096731117155658</v>
      </c>
      <c r="AX166" s="16"/>
    </row>
    <row r="167" spans="1:50">
      <c r="A167" s="1">
        <v>330470</v>
      </c>
      <c r="B167" s="3">
        <v>162686</v>
      </c>
      <c r="C167" s="8">
        <v>3304702005</v>
      </c>
      <c r="D167" s="4">
        <v>5436.5</v>
      </c>
      <c r="E167" s="1">
        <v>1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f t="shared" si="4"/>
        <v>0</v>
      </c>
      <c r="Y167" s="1">
        <f t="shared" si="5"/>
        <v>0</v>
      </c>
      <c r="Z167" s="1">
        <v>2005</v>
      </c>
      <c r="AA167" s="7">
        <v>6293.79</v>
      </c>
      <c r="AB167" s="7">
        <v>10284</v>
      </c>
      <c r="AC167" s="1">
        <v>1</v>
      </c>
      <c r="AD167" s="9">
        <v>0.76023467383438437</v>
      </c>
      <c r="AE167" s="9">
        <v>0.17038</v>
      </c>
      <c r="AF167" s="10">
        <v>0.52</v>
      </c>
      <c r="AG167" s="1">
        <v>1</v>
      </c>
      <c r="AH167" s="9">
        <v>0.86507999999999996</v>
      </c>
      <c r="AI167" s="11">
        <v>14.293999999999997</v>
      </c>
      <c r="AJ167" s="11">
        <v>0</v>
      </c>
      <c r="AK167" s="11">
        <v>5.19</v>
      </c>
      <c r="AL167" s="7">
        <v>14.228999999999999</v>
      </c>
      <c r="AM167" s="11">
        <v>43.890000000000008</v>
      </c>
      <c r="AN167" s="11">
        <v>42.626666666666665</v>
      </c>
      <c r="AO167" s="11">
        <v>6.4066666666666663</v>
      </c>
      <c r="AP167" s="11">
        <v>20.083333333333332</v>
      </c>
      <c r="AQ167" s="11">
        <v>15.180000000000001</v>
      </c>
      <c r="AR167" s="11">
        <v>0.754</v>
      </c>
      <c r="AS167" s="11">
        <v>0.47179192689999999</v>
      </c>
      <c r="AT167" s="11">
        <v>0.90700445978266608</v>
      </c>
      <c r="AX167" s="16"/>
    </row>
    <row r="168" spans="1:50">
      <c r="A168" s="1">
        <v>353420</v>
      </c>
      <c r="B168" s="3">
        <v>145840</v>
      </c>
      <c r="C168" s="8">
        <v>3534202004</v>
      </c>
      <c r="D168" s="4">
        <v>5469.72</v>
      </c>
      <c r="E168" s="1">
        <v>0</v>
      </c>
      <c r="F168" s="1">
        <v>1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f t="shared" si="4"/>
        <v>0</v>
      </c>
      <c r="Y168" s="1">
        <f t="shared" si="5"/>
        <v>0</v>
      </c>
      <c r="Z168" s="1">
        <v>2004</v>
      </c>
      <c r="AA168" s="7">
        <v>17513.256666666664</v>
      </c>
      <c r="AB168" s="7">
        <v>3713</v>
      </c>
      <c r="AC168" s="1">
        <v>0</v>
      </c>
      <c r="AD168" s="9">
        <v>0.8851237683249219</v>
      </c>
      <c r="AE168" s="9">
        <v>0.10226</v>
      </c>
      <c r="AF168" s="10">
        <v>0.42599999999999999</v>
      </c>
      <c r="AG168" s="1">
        <v>1</v>
      </c>
      <c r="AH168" s="9">
        <v>0.88380999999999998</v>
      </c>
      <c r="AI168" s="11">
        <v>28.974999999999994</v>
      </c>
      <c r="AJ168" s="11">
        <v>0</v>
      </c>
      <c r="AK168" s="11">
        <v>5.3760000000000003</v>
      </c>
      <c r="AL168" s="7">
        <v>10.238</v>
      </c>
      <c r="AM168" s="11">
        <v>4.37</v>
      </c>
      <c r="AN168" s="11">
        <v>43.64</v>
      </c>
      <c r="AO168" s="11">
        <v>12.53</v>
      </c>
      <c r="AP168" s="11">
        <v>15.88</v>
      </c>
      <c r="AQ168" s="11">
        <v>13.440000000000001</v>
      </c>
      <c r="AR168" s="11">
        <v>0.77600000000000002</v>
      </c>
      <c r="AS168" s="11">
        <v>0.35710300119999999</v>
      </c>
      <c r="AT168" s="11">
        <v>0.89979456218343501</v>
      </c>
      <c r="AX168" s="16"/>
    </row>
    <row r="169" spans="1:50">
      <c r="A169" s="1">
        <v>240550</v>
      </c>
      <c r="B169" s="3">
        <v>194402</v>
      </c>
      <c r="C169" s="8">
        <v>2405502007</v>
      </c>
      <c r="D169" s="4">
        <v>5481.96</v>
      </c>
      <c r="E169" s="1">
        <v>0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</v>
      </c>
      <c r="W169" s="1">
        <v>0</v>
      </c>
      <c r="X169" s="1">
        <f t="shared" si="4"/>
        <v>0</v>
      </c>
      <c r="Y169" s="1">
        <f t="shared" si="5"/>
        <v>0</v>
      </c>
      <c r="Z169" s="1">
        <v>2007</v>
      </c>
      <c r="AA169" s="7">
        <v>2764.3733333333334</v>
      </c>
      <c r="AB169" s="7">
        <v>2736.3333333333335</v>
      </c>
      <c r="AC169" s="1">
        <v>0</v>
      </c>
      <c r="AD169" s="9">
        <v>0.20374531835205992</v>
      </c>
      <c r="AE169" s="9">
        <v>0.23755999999999999</v>
      </c>
      <c r="AF169" s="10">
        <v>0.439</v>
      </c>
      <c r="AG169" s="1">
        <v>0</v>
      </c>
      <c r="AH169" s="9">
        <v>0.95983000000000007</v>
      </c>
      <c r="AI169" s="11">
        <v>7.1039999999999992</v>
      </c>
      <c r="AJ169" s="11">
        <v>0</v>
      </c>
      <c r="AK169" s="11">
        <v>3.3370000000000002</v>
      </c>
      <c r="AL169" s="7">
        <v>30.367999999999999</v>
      </c>
      <c r="AM169" s="11">
        <v>22.383333333333336</v>
      </c>
      <c r="AN169" s="11">
        <v>63.81</v>
      </c>
      <c r="AO169" s="11">
        <v>8.0200000000000014</v>
      </c>
      <c r="AP169" s="11">
        <v>3.0733333333333337</v>
      </c>
      <c r="AQ169" s="11">
        <v>6.086666666666666</v>
      </c>
      <c r="AR169" s="11">
        <v>0.628</v>
      </c>
      <c r="AS169" s="11">
        <v>0.28979686360000001</v>
      </c>
      <c r="AT169" s="11">
        <v>0.85875805922612669</v>
      </c>
      <c r="AX169" s="16"/>
    </row>
    <row r="170" spans="1:50">
      <c r="A170" s="1">
        <v>420245</v>
      </c>
      <c r="B170" s="3">
        <v>173258</v>
      </c>
      <c r="C170" s="8">
        <v>4202452005</v>
      </c>
      <c r="D170" s="4">
        <v>5494.9</v>
      </c>
      <c r="E170" s="1">
        <v>1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1</v>
      </c>
      <c r="T170" s="1">
        <v>0</v>
      </c>
      <c r="U170" s="1">
        <v>0</v>
      </c>
      <c r="V170" s="1">
        <v>1</v>
      </c>
      <c r="W170" s="1">
        <v>0</v>
      </c>
      <c r="X170" s="1">
        <f t="shared" si="4"/>
        <v>1</v>
      </c>
      <c r="Y170" s="1">
        <f t="shared" si="5"/>
        <v>0</v>
      </c>
      <c r="Z170" s="1">
        <v>2005</v>
      </c>
      <c r="AA170" s="7">
        <v>7788.206666666666</v>
      </c>
      <c r="AB170" s="7">
        <v>3152</v>
      </c>
      <c r="AC170" s="1">
        <v>0</v>
      </c>
      <c r="AD170" s="9">
        <v>1</v>
      </c>
      <c r="AE170" s="9">
        <v>0.11287000000000001</v>
      </c>
      <c r="AF170" s="10">
        <v>0.48599999999999999</v>
      </c>
      <c r="AG170" s="1">
        <v>0</v>
      </c>
      <c r="AH170" s="9">
        <v>0.89433000000000007</v>
      </c>
      <c r="AI170" s="11">
        <v>6.6899999999999977</v>
      </c>
      <c r="AJ170" s="11">
        <v>0.33400000000000002</v>
      </c>
      <c r="AK170" s="11">
        <v>6.008</v>
      </c>
      <c r="AL170" s="7">
        <v>6.0490000000000004</v>
      </c>
      <c r="AM170" s="11">
        <v>23.116666666666664</v>
      </c>
      <c r="AN170" s="11">
        <v>70.896666666666661</v>
      </c>
      <c r="AO170" s="11">
        <v>6.0333333333333341</v>
      </c>
      <c r="AP170" s="11">
        <v>9.2366666666666664</v>
      </c>
      <c r="AQ170" s="11">
        <v>6.0066666666666668</v>
      </c>
      <c r="AR170" s="11">
        <v>0.80900000000000005</v>
      </c>
      <c r="AS170" s="11">
        <v>0.42886134650000002</v>
      </c>
      <c r="AT170" s="11">
        <v>0.89605182105211045</v>
      </c>
      <c r="AX170" s="16"/>
    </row>
    <row r="171" spans="1:50">
      <c r="A171" s="1">
        <v>431337</v>
      </c>
      <c r="B171" s="3">
        <v>174067</v>
      </c>
      <c r="C171" s="8">
        <v>4313372005</v>
      </c>
      <c r="D171" s="4">
        <v>5500</v>
      </c>
      <c r="E171" s="1">
        <v>0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f t="shared" si="4"/>
        <v>0</v>
      </c>
      <c r="Y171" s="1">
        <f t="shared" si="5"/>
        <v>0</v>
      </c>
      <c r="Z171" s="1">
        <v>2005</v>
      </c>
      <c r="AA171" s="7">
        <v>9430.41</v>
      </c>
      <c r="AB171" s="7">
        <v>6380</v>
      </c>
      <c r="AC171" s="1">
        <v>0</v>
      </c>
      <c r="AD171" s="9">
        <v>0.73333333333333328</v>
      </c>
      <c r="AE171" s="9">
        <v>0.13695000000000002</v>
      </c>
      <c r="AF171" s="10">
        <v>0.44800000000000001</v>
      </c>
      <c r="AG171" s="1">
        <v>0</v>
      </c>
      <c r="AH171" s="9">
        <v>0.90629000000000004</v>
      </c>
      <c r="AI171" s="11">
        <v>4.4739999999999966</v>
      </c>
      <c r="AJ171" s="11">
        <v>0</v>
      </c>
      <c r="AK171" s="11">
        <v>5.5529999999999999</v>
      </c>
      <c r="AL171" s="7">
        <v>8.048</v>
      </c>
      <c r="AM171" s="11">
        <v>16.233333333333331</v>
      </c>
      <c r="AN171" s="11">
        <v>76.546666666666667</v>
      </c>
      <c r="AO171" s="11">
        <v>4.54</v>
      </c>
      <c r="AP171" s="11">
        <v>3.2833333333333332</v>
      </c>
      <c r="AQ171" s="11">
        <v>6.5233333333333334</v>
      </c>
      <c r="AR171" s="11">
        <v>0.78900000000000003</v>
      </c>
      <c r="AS171" s="11">
        <v>0.55502883199999997</v>
      </c>
      <c r="AT171" s="11">
        <v>0.8723784777767597</v>
      </c>
      <c r="AX171" s="16"/>
    </row>
    <row r="172" spans="1:50">
      <c r="A172" s="1">
        <v>313300</v>
      </c>
      <c r="B172" s="3">
        <v>142554</v>
      </c>
      <c r="C172" s="8">
        <v>3133002004</v>
      </c>
      <c r="D172" s="4">
        <v>5520</v>
      </c>
      <c r="E172" s="1">
        <v>0</v>
      </c>
      <c r="F172" s="1">
        <v>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f t="shared" si="4"/>
        <v>0</v>
      </c>
      <c r="Y172" s="1">
        <f t="shared" si="5"/>
        <v>0</v>
      </c>
      <c r="Z172" s="1">
        <v>2004</v>
      </c>
      <c r="AA172" s="7">
        <v>5318.1866666666665</v>
      </c>
      <c r="AB172" s="7">
        <v>12821</v>
      </c>
      <c r="AC172" s="1">
        <v>1</v>
      </c>
      <c r="AD172" s="9">
        <v>0.54808559481839791</v>
      </c>
      <c r="AE172" s="9">
        <v>0.16978000000000001</v>
      </c>
      <c r="AF172" s="10">
        <v>0.53500000000000003</v>
      </c>
      <c r="AG172" s="1">
        <v>0</v>
      </c>
      <c r="AH172" s="9">
        <v>0.92008999999999996</v>
      </c>
      <c r="AI172" s="11">
        <v>4.0300000000000011</v>
      </c>
      <c r="AJ172" s="11">
        <v>0</v>
      </c>
      <c r="AK172" s="11">
        <v>5.0069999999999997</v>
      </c>
      <c r="AL172" s="7">
        <v>9.86</v>
      </c>
      <c r="AM172" s="11">
        <v>45.765000000000001</v>
      </c>
      <c r="AN172" s="11">
        <v>56.37</v>
      </c>
      <c r="AO172" s="11">
        <v>8.6650000000000009</v>
      </c>
      <c r="AP172" s="11">
        <v>0.95</v>
      </c>
      <c r="AQ172" s="11">
        <v>10.895</v>
      </c>
      <c r="AR172" s="11">
        <v>0.79200000000000004</v>
      </c>
      <c r="AS172" s="11">
        <v>0.41890617450000001</v>
      </c>
      <c r="AT172" s="11">
        <v>0.90103709265702692</v>
      </c>
      <c r="AX172" s="16"/>
    </row>
    <row r="173" spans="1:50">
      <c r="A173" s="1">
        <v>521295</v>
      </c>
      <c r="B173" s="3">
        <v>169066</v>
      </c>
      <c r="C173" s="8">
        <v>5212952005</v>
      </c>
      <c r="D173" s="4">
        <v>5555.55</v>
      </c>
      <c r="E173" s="1">
        <v>1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1</v>
      </c>
      <c r="T173" s="1">
        <v>0</v>
      </c>
      <c r="U173" s="1">
        <v>0</v>
      </c>
      <c r="V173" s="1">
        <v>0</v>
      </c>
      <c r="W173" s="1">
        <v>0</v>
      </c>
      <c r="X173" s="1">
        <f t="shared" si="4"/>
        <v>0</v>
      </c>
      <c r="Y173" s="1">
        <f t="shared" si="5"/>
        <v>0</v>
      </c>
      <c r="Z173" s="1">
        <v>2005</v>
      </c>
      <c r="AA173" s="7">
        <v>6045.07</v>
      </c>
      <c r="AB173" s="7">
        <v>2184.3333333333335</v>
      </c>
      <c r="AC173" s="1">
        <v>0</v>
      </c>
      <c r="AD173" s="9">
        <v>0.7199115044247788</v>
      </c>
      <c r="AE173" s="9">
        <v>0.10115</v>
      </c>
      <c r="AF173" s="10">
        <v>0.44500000000000001</v>
      </c>
      <c r="AG173" s="1">
        <v>0</v>
      </c>
      <c r="AH173" s="9">
        <v>0.85971000000000009</v>
      </c>
      <c r="AI173" s="11">
        <v>22.870000000000005</v>
      </c>
      <c r="AJ173" s="11">
        <v>0</v>
      </c>
      <c r="AK173" s="11">
        <v>4.0030000000000001</v>
      </c>
      <c r="AL173" s="7">
        <v>20.222999999999999</v>
      </c>
      <c r="AM173" s="11">
        <v>21.31</v>
      </c>
      <c r="AN173" s="11">
        <v>54.286666666666669</v>
      </c>
      <c r="AO173" s="11">
        <v>9.0533333333333328</v>
      </c>
      <c r="AP173" s="11">
        <v>5.3866666666666667</v>
      </c>
      <c r="AQ173" s="11">
        <v>10.47</v>
      </c>
      <c r="AR173" s="11">
        <v>0.71</v>
      </c>
      <c r="AS173" s="11">
        <v>0.31499892039999999</v>
      </c>
      <c r="AT173" s="11">
        <v>0.854601933924243</v>
      </c>
      <c r="AX173" s="16"/>
    </row>
    <row r="174" spans="1:50">
      <c r="A174" s="1">
        <v>311480</v>
      </c>
      <c r="B174" s="3">
        <v>245761</v>
      </c>
      <c r="C174" s="8">
        <v>3114802010</v>
      </c>
      <c r="D174" s="4">
        <v>5563.2</v>
      </c>
      <c r="E174" s="1">
        <v>1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0</v>
      </c>
      <c r="X174" s="1">
        <f t="shared" si="4"/>
        <v>0</v>
      </c>
      <c r="Y174" s="1">
        <f t="shared" si="5"/>
        <v>0</v>
      </c>
      <c r="Z174" s="1">
        <v>2010</v>
      </c>
      <c r="AA174" s="7">
        <v>5903.670000000001</v>
      </c>
      <c r="AB174" s="7">
        <v>4748</v>
      </c>
      <c r="AC174" s="1">
        <v>0</v>
      </c>
      <c r="AD174" s="9">
        <v>0.53496725121487432</v>
      </c>
      <c r="AE174" s="9">
        <v>0.21264</v>
      </c>
      <c r="AF174" s="10">
        <v>0.42299999999999999</v>
      </c>
      <c r="AG174" s="1">
        <v>0</v>
      </c>
      <c r="AH174" s="9">
        <v>0.92231232016740772</v>
      </c>
      <c r="AI174" s="11">
        <v>13.780000000000001</v>
      </c>
      <c r="AJ174" s="11">
        <v>0</v>
      </c>
      <c r="AK174" s="11">
        <v>3.774</v>
      </c>
      <c r="AL174" s="7">
        <v>18.812999999999999</v>
      </c>
      <c r="AM174" s="11">
        <v>30.556666666666668</v>
      </c>
      <c r="AN174" s="11">
        <v>32.93</v>
      </c>
      <c r="AO174" s="11">
        <v>1.8433333333333335</v>
      </c>
      <c r="AP174" s="11">
        <v>8.18</v>
      </c>
      <c r="AQ174" s="11">
        <v>3.8833333333333329</v>
      </c>
      <c r="AR174" s="11">
        <v>0.71799999999999997</v>
      </c>
      <c r="AS174" s="11">
        <v>0.37343622199999998</v>
      </c>
      <c r="AT174" s="11">
        <v>0.90988309403483336</v>
      </c>
      <c r="AX174" s="16"/>
    </row>
    <row r="175" spans="1:50">
      <c r="A175" s="1">
        <v>421490</v>
      </c>
      <c r="B175" s="3">
        <v>197942</v>
      </c>
      <c r="C175" s="8">
        <v>4214902007</v>
      </c>
      <c r="D175" s="4">
        <v>5602.86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f t="shared" si="4"/>
        <v>0</v>
      </c>
      <c r="Y175" s="1">
        <f t="shared" si="5"/>
        <v>0</v>
      </c>
      <c r="Z175" s="1">
        <v>2007</v>
      </c>
      <c r="AA175" s="7">
        <v>10005.909999999998</v>
      </c>
      <c r="AB175" s="7">
        <v>4394.666666666667</v>
      </c>
      <c r="AC175" s="1">
        <v>0</v>
      </c>
      <c r="AD175" s="9">
        <v>0.28078703703703706</v>
      </c>
      <c r="AE175" s="9">
        <v>0.14493</v>
      </c>
      <c r="AF175" s="10">
        <v>0.39</v>
      </c>
      <c r="AG175" s="1">
        <v>0</v>
      </c>
      <c r="AH175" s="9">
        <v>0.97921000000000002</v>
      </c>
      <c r="AI175" s="11">
        <v>9.019999999999996</v>
      </c>
      <c r="AJ175" s="11">
        <v>0</v>
      </c>
      <c r="AK175" s="11">
        <v>5.46</v>
      </c>
      <c r="AL175" s="7">
        <v>4.3600000000000003</v>
      </c>
      <c r="AM175" s="11">
        <v>32.54666666666666</v>
      </c>
      <c r="AN175" s="11">
        <v>51.343333333333334</v>
      </c>
      <c r="AO175" s="11">
        <v>12.423333333333334</v>
      </c>
      <c r="AP175" s="11">
        <v>12.123333333333335</v>
      </c>
      <c r="AQ175" s="11">
        <v>9.5500000000000007</v>
      </c>
      <c r="AR175" s="11">
        <v>0.82199999999999995</v>
      </c>
      <c r="AS175" s="11">
        <v>0.41064813179999998</v>
      </c>
      <c r="AT175" s="11">
        <v>0.97426154104532503</v>
      </c>
      <c r="AX175" s="16"/>
    </row>
    <row r="176" spans="1:50">
      <c r="A176" s="1">
        <v>240410</v>
      </c>
      <c r="B176" s="3">
        <v>170123</v>
      </c>
      <c r="C176" s="8">
        <v>2404102005</v>
      </c>
      <c r="D176" s="4">
        <v>5619.04</v>
      </c>
      <c r="E176" s="1">
        <v>0</v>
      </c>
      <c r="F176" s="1">
        <v>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f t="shared" si="4"/>
        <v>0</v>
      </c>
      <c r="Y176" s="1">
        <f t="shared" si="5"/>
        <v>0</v>
      </c>
      <c r="Z176" s="1">
        <v>2005</v>
      </c>
      <c r="AA176" s="7">
        <v>11893.326666666666</v>
      </c>
      <c r="AB176" s="7">
        <v>1911.3333333333333</v>
      </c>
      <c r="AC176" s="1">
        <v>0</v>
      </c>
      <c r="AD176" s="9">
        <v>0.56649688737973969</v>
      </c>
      <c r="AE176" s="9">
        <v>0.16971</v>
      </c>
      <c r="AF176" s="10">
        <v>0.47299999999999998</v>
      </c>
      <c r="AG176" s="1">
        <v>0</v>
      </c>
      <c r="AH176" s="9">
        <v>0.88623999999999992</v>
      </c>
      <c r="AI176" s="11">
        <v>17.79</v>
      </c>
      <c r="AJ176" s="11">
        <v>0</v>
      </c>
      <c r="AK176" s="11">
        <v>2.73</v>
      </c>
      <c r="AL176" s="7">
        <v>42.543999999999997</v>
      </c>
      <c r="AM176" s="11">
        <v>23.283333333333331</v>
      </c>
      <c r="AN176" s="11">
        <v>43.330000000000005</v>
      </c>
      <c r="AO176" s="11">
        <v>19.823333333333334</v>
      </c>
      <c r="AP176" s="11">
        <v>12.896666666666668</v>
      </c>
      <c r="AQ176" s="11">
        <v>4.4933333333333332</v>
      </c>
      <c r="AR176" s="11">
        <v>0.61199999999999999</v>
      </c>
      <c r="AS176" s="11">
        <v>0.38945827999999999</v>
      </c>
      <c r="AT176" s="11">
        <v>0.90823885614591671</v>
      </c>
      <c r="AX176" s="16"/>
    </row>
    <row r="177" spans="1:50">
      <c r="A177" s="1">
        <v>521060</v>
      </c>
      <c r="B177" s="3">
        <v>210851</v>
      </c>
      <c r="C177" s="8">
        <v>5210602008</v>
      </c>
      <c r="D177" s="4">
        <v>5620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1</v>
      </c>
      <c r="W177" s="1">
        <v>0</v>
      </c>
      <c r="X177" s="1">
        <f t="shared" si="4"/>
        <v>0</v>
      </c>
      <c r="Y177" s="1">
        <f t="shared" si="5"/>
        <v>0</v>
      </c>
      <c r="Z177" s="1">
        <v>2008</v>
      </c>
      <c r="AA177" s="7">
        <v>5861.78</v>
      </c>
      <c r="AB177" s="7">
        <v>5309</v>
      </c>
      <c r="AC177" s="1">
        <v>1</v>
      </c>
      <c r="AD177" s="9">
        <v>0.8024929775280899</v>
      </c>
      <c r="AE177" s="9">
        <v>0.13797000000000001</v>
      </c>
      <c r="AF177" s="10">
        <v>0.61299999999999999</v>
      </c>
      <c r="AG177" s="1">
        <v>0</v>
      </c>
      <c r="AH177" s="9">
        <v>0.96727999999999992</v>
      </c>
      <c r="AI177" s="11">
        <v>9.8120000000000047</v>
      </c>
      <c r="AJ177" s="11">
        <v>0</v>
      </c>
      <c r="AK177" s="11">
        <v>4.548</v>
      </c>
      <c r="AL177" s="7">
        <v>15.643000000000001</v>
      </c>
      <c r="AM177" s="11">
        <v>32.340000000000003</v>
      </c>
      <c r="AN177" s="11">
        <v>60.04</v>
      </c>
      <c r="AO177" s="11">
        <v>2.3733333333333335</v>
      </c>
      <c r="AP177" s="11">
        <v>3.1966666666666672</v>
      </c>
      <c r="AQ177" s="11">
        <v>4.8933333333333335</v>
      </c>
      <c r="AR177" s="11">
        <v>0.746</v>
      </c>
      <c r="AS177" s="11">
        <v>0.29283334100000002</v>
      </c>
      <c r="AT177" s="11">
        <v>0.84763081980862609</v>
      </c>
      <c r="AX177" s="16"/>
    </row>
    <row r="178" spans="1:50">
      <c r="A178" s="1">
        <v>431175</v>
      </c>
      <c r="B178" s="3">
        <v>203949</v>
      </c>
      <c r="C178" s="8">
        <v>4311752007</v>
      </c>
      <c r="D178" s="4">
        <v>5660.2</v>
      </c>
      <c r="E178" s="1">
        <v>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1</v>
      </c>
      <c r="W178" s="1">
        <v>0</v>
      </c>
      <c r="X178" s="1">
        <f t="shared" si="4"/>
        <v>0</v>
      </c>
      <c r="Y178" s="1">
        <f t="shared" si="5"/>
        <v>0</v>
      </c>
      <c r="Z178" s="1">
        <v>2007</v>
      </c>
      <c r="AA178" s="7">
        <v>7566.4033333333327</v>
      </c>
      <c r="AB178" s="7">
        <v>7626.333333333333</v>
      </c>
      <c r="AC178" s="1">
        <v>0</v>
      </c>
      <c r="AD178" s="9">
        <v>0.75339528234453179</v>
      </c>
      <c r="AE178" s="9">
        <v>0.19068000000000002</v>
      </c>
      <c r="AF178" s="10">
        <v>0.57599999999999996</v>
      </c>
      <c r="AG178" s="1">
        <v>0</v>
      </c>
      <c r="AH178" s="9">
        <v>0.87200999999999995</v>
      </c>
      <c r="AI178" s="11">
        <v>3.7280000000000015</v>
      </c>
      <c r="AJ178" s="11">
        <v>0</v>
      </c>
      <c r="AK178" s="11">
        <v>4.8390000000000004</v>
      </c>
      <c r="AL178" s="7">
        <v>11.416</v>
      </c>
      <c r="AM178" s="11">
        <v>31.73</v>
      </c>
      <c r="AN178" s="11">
        <v>72.339999999999989</v>
      </c>
      <c r="AO178" s="11">
        <v>3.56</v>
      </c>
      <c r="AP178" s="11">
        <v>3.7966666666666669</v>
      </c>
      <c r="AQ178" s="11">
        <v>7.82</v>
      </c>
      <c r="AR178" s="11">
        <v>0.754</v>
      </c>
      <c r="AS178" s="11">
        <v>0.3035903345</v>
      </c>
      <c r="AT178" s="11">
        <v>0.87141862782735491</v>
      </c>
      <c r="AX178" s="16"/>
    </row>
    <row r="179" spans="1:50">
      <c r="A179" s="1">
        <v>251610</v>
      </c>
      <c r="B179" s="3">
        <v>162682</v>
      </c>
      <c r="C179" s="8">
        <v>2516102005</v>
      </c>
      <c r="D179" s="4">
        <v>5676.7</v>
      </c>
      <c r="E179" s="1">
        <v>1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s="1">
        <v>0</v>
      </c>
      <c r="X179" s="1">
        <f t="shared" si="4"/>
        <v>0</v>
      </c>
      <c r="Y179" s="1">
        <f t="shared" si="5"/>
        <v>0</v>
      </c>
      <c r="Z179" s="1">
        <v>2005</v>
      </c>
      <c r="AA179" s="7">
        <v>2411.0300000000002</v>
      </c>
      <c r="AB179" s="7">
        <v>12315.666666666666</v>
      </c>
      <c r="AC179" s="1">
        <v>1</v>
      </c>
      <c r="AD179" s="9">
        <v>0.70151728712378736</v>
      </c>
      <c r="AE179" s="9">
        <v>0.24848999999999999</v>
      </c>
      <c r="AF179" s="10">
        <v>0.52600000000000002</v>
      </c>
      <c r="AG179" s="1">
        <v>0</v>
      </c>
      <c r="AH179" s="9">
        <v>0.88885999999999998</v>
      </c>
      <c r="AI179" s="11">
        <v>8.1839999999999975</v>
      </c>
      <c r="AJ179" s="11">
        <v>0</v>
      </c>
      <c r="AK179" s="11">
        <v>3.5430000000000001</v>
      </c>
      <c r="AL179" s="7">
        <v>27.495000000000001</v>
      </c>
      <c r="AM179" s="11">
        <v>217.47000000000003</v>
      </c>
      <c r="AN179" s="11">
        <v>41.613333333333337</v>
      </c>
      <c r="AO179" s="11">
        <v>16.150000000000002</v>
      </c>
      <c r="AP179" s="11">
        <v>0.97666666666666668</v>
      </c>
      <c r="AQ179" s="11">
        <v>14.4</v>
      </c>
      <c r="AR179" s="11">
        <v>0.63900000000000001</v>
      </c>
      <c r="AS179" s="11">
        <v>0.30337256109999999</v>
      </c>
      <c r="AT179" s="11">
        <v>0.88753860419156616</v>
      </c>
      <c r="AX179" s="16"/>
    </row>
    <row r="180" spans="1:50">
      <c r="A180" s="1">
        <v>240550</v>
      </c>
      <c r="B180" s="3">
        <v>195890</v>
      </c>
      <c r="C180" s="8">
        <v>2405502007</v>
      </c>
      <c r="D180" s="4">
        <v>5687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1</v>
      </c>
      <c r="W180" s="1">
        <v>0</v>
      </c>
      <c r="X180" s="1">
        <f t="shared" si="4"/>
        <v>0</v>
      </c>
      <c r="Y180" s="1">
        <f t="shared" si="5"/>
        <v>0</v>
      </c>
      <c r="Z180" s="1">
        <v>2007</v>
      </c>
      <c r="AA180" s="7">
        <v>2764.3733333333334</v>
      </c>
      <c r="AB180" s="7">
        <v>2736.3333333333335</v>
      </c>
      <c r="AC180" s="1">
        <v>0</v>
      </c>
      <c r="AD180" s="9">
        <v>0.20374531835205992</v>
      </c>
      <c r="AE180" s="9">
        <v>0.23755999999999999</v>
      </c>
      <c r="AF180" s="10">
        <v>0.439</v>
      </c>
      <c r="AG180" s="1">
        <v>0</v>
      </c>
      <c r="AH180" s="9">
        <v>0.95983000000000007</v>
      </c>
      <c r="AI180" s="11">
        <v>7.1039999999999992</v>
      </c>
      <c r="AJ180" s="11">
        <v>0</v>
      </c>
      <c r="AK180" s="11">
        <v>3.3370000000000002</v>
      </c>
      <c r="AL180" s="7">
        <v>30.367999999999999</v>
      </c>
      <c r="AM180" s="11">
        <v>22.383333333333336</v>
      </c>
      <c r="AN180" s="11">
        <v>63.81</v>
      </c>
      <c r="AO180" s="11">
        <v>8.0200000000000014</v>
      </c>
      <c r="AP180" s="11">
        <v>3.0733333333333337</v>
      </c>
      <c r="AQ180" s="11">
        <v>6.086666666666666</v>
      </c>
      <c r="AR180" s="11">
        <v>0.628</v>
      </c>
      <c r="AS180" s="11">
        <v>0.28979686360000001</v>
      </c>
      <c r="AT180" s="11">
        <v>0.85875805922612669</v>
      </c>
      <c r="AX180" s="16"/>
    </row>
    <row r="181" spans="1:50">
      <c r="A181" s="1">
        <v>280510</v>
      </c>
      <c r="B181" s="3">
        <v>158881</v>
      </c>
      <c r="C181" s="8">
        <v>2805102004</v>
      </c>
      <c r="D181" s="4">
        <v>5725.32</v>
      </c>
      <c r="E181" s="1">
        <v>1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1</v>
      </c>
      <c r="W181" s="1">
        <v>0</v>
      </c>
      <c r="X181" s="1">
        <f t="shared" si="4"/>
        <v>0</v>
      </c>
      <c r="Y181" s="1">
        <f t="shared" si="5"/>
        <v>0</v>
      </c>
      <c r="Z181" s="1">
        <v>2004</v>
      </c>
      <c r="AA181" s="7">
        <v>2051.8066666666668</v>
      </c>
      <c r="AB181" s="7">
        <v>8108</v>
      </c>
      <c r="AC181" s="1">
        <v>0</v>
      </c>
      <c r="AD181" s="9">
        <v>0.68079202925967963</v>
      </c>
      <c r="AE181" s="9">
        <v>0.17848</v>
      </c>
      <c r="AF181" s="10">
        <v>0.63100000000000001</v>
      </c>
      <c r="AG181" s="1">
        <v>0</v>
      </c>
      <c r="AH181" s="9">
        <v>0.84062999999999999</v>
      </c>
      <c r="AI181" s="11">
        <v>0.45299999999999585</v>
      </c>
      <c r="AJ181" s="11">
        <v>0</v>
      </c>
      <c r="AK181" s="11">
        <v>3.4020000000000001</v>
      </c>
      <c r="AL181" s="7">
        <v>33.274000000000001</v>
      </c>
      <c r="AM181" s="11">
        <v>39.375</v>
      </c>
      <c r="AN181" s="11">
        <v>59.35</v>
      </c>
      <c r="AO181" s="11">
        <v>1.81</v>
      </c>
      <c r="AP181" s="11">
        <v>16.03</v>
      </c>
      <c r="AQ181" s="11">
        <v>5.53</v>
      </c>
      <c r="AR181" s="11">
        <v>0.60099999999999998</v>
      </c>
      <c r="AS181" s="11">
        <v>0.3329738834</v>
      </c>
      <c r="AT181" s="11">
        <v>0.92847324607085302</v>
      </c>
      <c r="AX181" s="16"/>
    </row>
    <row r="182" spans="1:50">
      <c r="A182" s="1">
        <v>315920</v>
      </c>
      <c r="B182" s="3">
        <v>141834</v>
      </c>
      <c r="C182" s="8">
        <v>3159202004</v>
      </c>
      <c r="D182" s="4">
        <v>5745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f t="shared" si="4"/>
        <v>0</v>
      </c>
      <c r="Y182" s="1">
        <f t="shared" si="5"/>
        <v>0</v>
      </c>
      <c r="Z182" s="1">
        <v>2004</v>
      </c>
      <c r="AA182" s="7">
        <v>5124.8566666666666</v>
      </c>
      <c r="AB182" s="7">
        <v>5750</v>
      </c>
      <c r="AC182" s="1">
        <v>0</v>
      </c>
      <c r="AD182" s="9">
        <v>0.59161457210605739</v>
      </c>
      <c r="AE182" s="9">
        <v>0.13256999999999999</v>
      </c>
      <c r="AF182" s="10">
        <v>0.47799999999999998</v>
      </c>
      <c r="AG182" s="1">
        <v>1</v>
      </c>
      <c r="AH182" s="9">
        <v>0.91949999999999998</v>
      </c>
      <c r="AI182" s="11">
        <v>17.254000000000005</v>
      </c>
      <c r="AJ182" s="11">
        <v>0</v>
      </c>
      <c r="AK182" s="11">
        <v>4.5739999999999998</v>
      </c>
      <c r="AL182" s="7">
        <v>9.4410000000000007</v>
      </c>
      <c r="AM182" s="11">
        <v>22.43</v>
      </c>
      <c r="AN182" s="11">
        <v>41.704999999999998</v>
      </c>
      <c r="AO182" s="11">
        <v>11.059999999999999</v>
      </c>
      <c r="AP182" s="11">
        <v>7.02</v>
      </c>
      <c r="AQ182" s="11">
        <v>8.2899999999999991</v>
      </c>
      <c r="AR182" s="11">
        <v>0.76800000000000002</v>
      </c>
      <c r="AS182" s="11">
        <v>0.33620304410000001</v>
      </c>
      <c r="AT182" s="11">
        <v>0.95543455994541682</v>
      </c>
      <c r="AX182" s="16"/>
    </row>
    <row r="183" spans="1:50">
      <c r="A183" s="1">
        <v>250170</v>
      </c>
      <c r="B183" s="3">
        <v>162808</v>
      </c>
      <c r="C183" s="8">
        <v>2501702005</v>
      </c>
      <c r="D183" s="4">
        <v>5754</v>
      </c>
      <c r="E183" s="1">
        <v>1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1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0</v>
      </c>
      <c r="X183" s="1">
        <f t="shared" si="4"/>
        <v>1</v>
      </c>
      <c r="Y183" s="1">
        <f t="shared" si="5"/>
        <v>0</v>
      </c>
      <c r="Z183" s="1">
        <v>2005</v>
      </c>
      <c r="AA183" s="7">
        <v>2460.64</v>
      </c>
      <c r="AB183" s="7">
        <v>5196</v>
      </c>
      <c r="AC183" s="1">
        <v>0</v>
      </c>
      <c r="AD183" s="9">
        <v>0.40294459511817127</v>
      </c>
      <c r="AE183" s="9">
        <v>0.25556000000000001</v>
      </c>
      <c r="AF183" s="10">
        <v>0.44800000000000001</v>
      </c>
      <c r="AG183" s="1">
        <v>0</v>
      </c>
      <c r="AH183" s="9">
        <v>0.90132999999999996</v>
      </c>
      <c r="AI183" s="11">
        <v>14.060000000000002</v>
      </c>
      <c r="AJ183" s="11">
        <v>0</v>
      </c>
      <c r="AK183" s="11">
        <v>3.1909999999999998</v>
      </c>
      <c r="AL183" s="7">
        <v>30.884</v>
      </c>
      <c r="AM183" s="11">
        <v>57.53</v>
      </c>
      <c r="AN183" s="11">
        <v>65.399999999999991</v>
      </c>
      <c r="AO183" s="11">
        <v>7.9666666666666659</v>
      </c>
      <c r="AP183" s="11">
        <v>6.4933333333333323</v>
      </c>
      <c r="AQ183" s="11">
        <v>2.1366666666666667</v>
      </c>
      <c r="AR183" s="11">
        <v>0.61299999999999999</v>
      </c>
      <c r="AS183" s="11">
        <v>0.17189951989999999</v>
      </c>
      <c r="AT183" s="11">
        <v>0.89906075747178382</v>
      </c>
      <c r="AX183" s="16"/>
    </row>
    <row r="184" spans="1:50">
      <c r="A184" s="1">
        <v>231250</v>
      </c>
      <c r="B184" s="3">
        <v>162676</v>
      </c>
      <c r="C184" s="8">
        <v>2312502005</v>
      </c>
      <c r="D184" s="4">
        <v>5758.6</v>
      </c>
      <c r="E184" s="1">
        <v>1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0</v>
      </c>
      <c r="X184" s="1">
        <f t="shared" si="4"/>
        <v>0</v>
      </c>
      <c r="Y184" s="1">
        <f t="shared" si="5"/>
        <v>0</v>
      </c>
      <c r="Z184" s="1">
        <v>2005</v>
      </c>
      <c r="AA184" s="7">
        <v>2410.5400000000004</v>
      </c>
      <c r="AB184" s="7">
        <v>8832</v>
      </c>
      <c r="AC184" s="1">
        <v>0</v>
      </c>
      <c r="AD184" s="9">
        <v>0.31722543352601157</v>
      </c>
      <c r="AE184" s="9">
        <v>0.28708</v>
      </c>
      <c r="AF184" s="10">
        <v>0.57899999999999996</v>
      </c>
      <c r="AG184" s="1">
        <v>0</v>
      </c>
      <c r="AH184" s="9">
        <v>0.96171000000000006</v>
      </c>
      <c r="AI184" s="11">
        <v>7.0300000000000011</v>
      </c>
      <c r="AJ184" s="11">
        <v>0</v>
      </c>
      <c r="AK184" s="11">
        <v>3.395</v>
      </c>
      <c r="AL184" s="7">
        <v>29.033000000000001</v>
      </c>
      <c r="AM184" s="11">
        <v>32.26</v>
      </c>
      <c r="AN184" s="11">
        <v>34.123333333333335</v>
      </c>
      <c r="AO184" s="11">
        <v>2.3733333333333335</v>
      </c>
      <c r="AP184" s="11">
        <v>5.9799999999999995</v>
      </c>
      <c r="AQ184" s="11">
        <v>16.093333333333334</v>
      </c>
      <c r="AR184" s="11">
        <v>0.69399999999999995</v>
      </c>
      <c r="AS184" s="11">
        <v>0.29846474919999999</v>
      </c>
      <c r="AT184" s="11">
        <v>0.84719139467907356</v>
      </c>
      <c r="AX184" s="16"/>
    </row>
    <row r="185" spans="1:50">
      <c r="A185" s="1">
        <v>241180</v>
      </c>
      <c r="B185" s="3">
        <v>203434</v>
      </c>
      <c r="C185" s="8">
        <v>2411802007</v>
      </c>
      <c r="D185" s="4">
        <v>5776.87</v>
      </c>
      <c r="E185" s="1">
        <v>0</v>
      </c>
      <c r="F185" s="1">
        <v>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1</v>
      </c>
      <c r="W185" s="1">
        <v>0</v>
      </c>
      <c r="X185" s="1">
        <f t="shared" si="4"/>
        <v>0</v>
      </c>
      <c r="Y185" s="1">
        <f t="shared" si="5"/>
        <v>0</v>
      </c>
      <c r="Z185" s="1">
        <v>2007</v>
      </c>
      <c r="AA185" s="7">
        <v>7319.2433333333329</v>
      </c>
      <c r="AB185" s="7">
        <v>3156.3333333333335</v>
      </c>
      <c r="AC185" s="1">
        <v>0</v>
      </c>
      <c r="AD185" s="9">
        <v>0.45732838589981445</v>
      </c>
      <c r="AE185" s="9">
        <v>0.23172000000000001</v>
      </c>
      <c r="AF185" s="10">
        <v>0.35599999999999998</v>
      </c>
      <c r="AG185" s="1">
        <v>1</v>
      </c>
      <c r="AH185" s="9">
        <v>0.96918000000000004</v>
      </c>
      <c r="AI185" s="11">
        <v>46.234000000000009</v>
      </c>
      <c r="AJ185" s="11">
        <v>0</v>
      </c>
      <c r="AK185" s="11">
        <v>3.3570000000000002</v>
      </c>
      <c r="AL185" s="7">
        <v>34.185000000000002</v>
      </c>
      <c r="AM185" s="11">
        <v>23.056666666666668</v>
      </c>
      <c r="AN185" s="11">
        <v>42.056666666666665</v>
      </c>
      <c r="AO185" s="11">
        <v>9.3466666666666676</v>
      </c>
      <c r="AP185" s="11">
        <v>21.679999999999996</v>
      </c>
      <c r="AQ185" s="11">
        <v>5.919999999999999</v>
      </c>
      <c r="AR185" s="11">
        <v>0.66400000000000003</v>
      </c>
      <c r="AS185" s="11">
        <v>0.29754539330000002</v>
      </c>
      <c r="AT185" s="11">
        <v>0.89192553272132202</v>
      </c>
      <c r="AX185" s="16"/>
    </row>
    <row r="186" spans="1:50">
      <c r="A186" s="1">
        <v>421790</v>
      </c>
      <c r="B186" s="3">
        <v>164595</v>
      </c>
      <c r="C186" s="8">
        <v>4217902005</v>
      </c>
      <c r="D186" s="4">
        <v>5783.4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f t="shared" si="4"/>
        <v>0</v>
      </c>
      <c r="Y186" s="1">
        <f t="shared" si="5"/>
        <v>0</v>
      </c>
      <c r="Z186" s="1">
        <v>2005</v>
      </c>
      <c r="AA186" s="7">
        <v>11665.356666666667</v>
      </c>
      <c r="AB186" s="7">
        <v>3057.6666666666665</v>
      </c>
      <c r="AC186" s="1">
        <v>1</v>
      </c>
      <c r="AD186" s="9">
        <v>0.48355037697052777</v>
      </c>
      <c r="AE186" s="9">
        <v>0.15365000000000001</v>
      </c>
      <c r="AF186" s="10">
        <v>0.53</v>
      </c>
      <c r="AG186" s="1">
        <v>0</v>
      </c>
      <c r="AH186" s="9">
        <v>0.94022000000000006</v>
      </c>
      <c r="AI186" s="11">
        <v>-4.6439999999999984</v>
      </c>
      <c r="AJ186" s="11">
        <v>0</v>
      </c>
      <c r="AK186" s="11">
        <v>5.0570000000000004</v>
      </c>
      <c r="AL186" s="7">
        <v>7.0529999999999999</v>
      </c>
      <c r="AM186" s="11">
        <v>35.026666666666664</v>
      </c>
      <c r="AN186" s="11">
        <v>47.523333333333333</v>
      </c>
      <c r="AO186" s="11">
        <v>7.2166666666666659</v>
      </c>
      <c r="AP186" s="11">
        <v>4.13</v>
      </c>
      <c r="AQ186" s="11">
        <v>19.626666666666669</v>
      </c>
      <c r="AR186" s="11">
        <v>0.81200000000000006</v>
      </c>
      <c r="AS186" s="11">
        <v>0.62739617299999995</v>
      </c>
      <c r="AT186" s="11">
        <v>0.91746697206389538</v>
      </c>
      <c r="AX186" s="16"/>
    </row>
    <row r="187" spans="1:50">
      <c r="A187" s="1">
        <v>330280</v>
      </c>
      <c r="B187" s="3">
        <v>148253</v>
      </c>
      <c r="C187" s="8">
        <v>3302802004</v>
      </c>
      <c r="D187" s="4">
        <v>5811.32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0</v>
      </c>
      <c r="X187" s="1">
        <f t="shared" si="4"/>
        <v>0</v>
      </c>
      <c r="Y187" s="1">
        <f t="shared" si="5"/>
        <v>0</v>
      </c>
      <c r="Z187" s="1">
        <v>2004</v>
      </c>
      <c r="AA187" s="7">
        <v>4991.3666666666659</v>
      </c>
      <c r="AB187" s="7">
        <v>28481.666666666668</v>
      </c>
      <c r="AC187" s="1">
        <v>1</v>
      </c>
      <c r="AD187" s="9">
        <v>0.99039851928972178</v>
      </c>
      <c r="AE187" s="9">
        <v>0.23404</v>
      </c>
      <c r="AF187" s="10">
        <v>0.496</v>
      </c>
      <c r="AG187" s="1">
        <v>0</v>
      </c>
      <c r="AH187" s="9">
        <v>0.87017</v>
      </c>
      <c r="AI187" s="11">
        <v>8.8370000000000033</v>
      </c>
      <c r="AJ187" s="11">
        <v>0</v>
      </c>
      <c r="AK187" s="11">
        <v>6.423</v>
      </c>
      <c r="AL187" s="7">
        <v>7.593</v>
      </c>
      <c r="AM187" s="11">
        <v>48.5</v>
      </c>
      <c r="AN187" s="11">
        <v>50.055</v>
      </c>
      <c r="AO187" s="11">
        <v>2.8250000000000002</v>
      </c>
      <c r="AP187" s="11">
        <v>13.984999999999999</v>
      </c>
      <c r="AQ187" s="11">
        <v>17.41</v>
      </c>
      <c r="AR187" s="11">
        <v>0.77500000000000002</v>
      </c>
      <c r="AS187" s="11">
        <v>0.30138421830000001</v>
      </c>
      <c r="AT187" s="11">
        <v>0.83750262167674605</v>
      </c>
      <c r="AX187" s="16"/>
    </row>
    <row r="188" spans="1:50">
      <c r="A188" s="1">
        <v>510885</v>
      </c>
      <c r="B188" s="3">
        <v>180466</v>
      </c>
      <c r="C188" s="8">
        <v>5108852006</v>
      </c>
      <c r="D188" s="4">
        <v>5832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1</v>
      </c>
      <c r="W188" s="1">
        <v>0</v>
      </c>
      <c r="X188" s="1">
        <f t="shared" si="4"/>
        <v>0</v>
      </c>
      <c r="Y188" s="1">
        <f t="shared" si="5"/>
        <v>0</v>
      </c>
      <c r="Z188" s="1">
        <v>2006</v>
      </c>
      <c r="AA188" s="7">
        <v>13606.443333333335</v>
      </c>
      <c r="AB188" s="7">
        <v>2798</v>
      </c>
      <c r="AC188" s="1">
        <v>0</v>
      </c>
      <c r="AD188" s="9">
        <v>0.66227697536108754</v>
      </c>
      <c r="AE188" s="9">
        <v>6.4759999999999998E-2</v>
      </c>
      <c r="AF188" s="10">
        <v>0.39300000000000002</v>
      </c>
      <c r="AG188" s="1">
        <v>1</v>
      </c>
      <c r="AH188" s="9">
        <v>0.83416000000000001</v>
      </c>
      <c r="AI188" s="11">
        <v>100</v>
      </c>
      <c r="AJ188" s="11">
        <v>0</v>
      </c>
      <c r="AK188" s="11">
        <v>3.9489999999999998</v>
      </c>
      <c r="AL188" s="7">
        <v>16.856999999999999</v>
      </c>
      <c r="AM188" s="11">
        <v>26.743333333333336</v>
      </c>
      <c r="AN188" s="11">
        <v>37.386666666666663</v>
      </c>
      <c r="AO188" s="11">
        <v>4.3033333333333337</v>
      </c>
      <c r="AP188" s="11">
        <v>20.703333333333333</v>
      </c>
      <c r="AQ188" s="11">
        <v>9.5566666666666666</v>
      </c>
      <c r="AR188" s="11">
        <v>0.70099999999999996</v>
      </c>
      <c r="AS188" s="11">
        <v>0.4169543134</v>
      </c>
      <c r="AT188" s="11">
        <v>0.85301132476936281</v>
      </c>
      <c r="AX188" s="16"/>
    </row>
    <row r="189" spans="1:50">
      <c r="A189" s="1">
        <v>431670</v>
      </c>
      <c r="B189" s="3">
        <v>152418</v>
      </c>
      <c r="C189" s="8">
        <v>4316702004</v>
      </c>
      <c r="D189" s="4">
        <v>5832.4</v>
      </c>
      <c r="E189" s="1">
        <v>0</v>
      </c>
      <c r="F189" s="1">
        <v>0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0</v>
      </c>
      <c r="X189" s="1">
        <f t="shared" si="4"/>
        <v>0</v>
      </c>
      <c r="Y189" s="1">
        <f t="shared" si="5"/>
        <v>0</v>
      </c>
      <c r="Z189" s="1">
        <v>2004</v>
      </c>
      <c r="AA189" s="7">
        <v>16177.053333333331</v>
      </c>
      <c r="AB189" s="7">
        <v>5980.666666666667</v>
      </c>
      <c r="AC189" s="1">
        <v>1</v>
      </c>
      <c r="AD189" s="9">
        <v>0.75247425772268317</v>
      </c>
      <c r="AE189" s="9">
        <v>0.15066000000000002</v>
      </c>
      <c r="AF189" s="10">
        <v>0.56799999999999995</v>
      </c>
      <c r="AG189" s="1">
        <v>1</v>
      </c>
      <c r="AH189" s="9">
        <v>0.90061000000000002</v>
      </c>
      <c r="AI189" s="11">
        <v>1.5400000000000063</v>
      </c>
      <c r="AJ189" s="11">
        <v>0.33400000000000002</v>
      </c>
      <c r="AK189" s="11">
        <v>5.7729999999999997</v>
      </c>
      <c r="AL189" s="7">
        <v>7.8730000000000002</v>
      </c>
      <c r="AM189" s="11">
        <v>18.855</v>
      </c>
      <c r="AN189" s="11">
        <v>56.03</v>
      </c>
      <c r="AO189" s="11">
        <v>9.0299999999999994</v>
      </c>
      <c r="AP189" s="11">
        <v>11.125</v>
      </c>
      <c r="AQ189" s="11">
        <v>6.4049999999999994</v>
      </c>
      <c r="AR189" s="11">
        <v>0.79200000000000004</v>
      </c>
      <c r="AS189" s="11">
        <v>0.48975737689999999</v>
      </c>
      <c r="AT189" s="11">
        <v>0.88100893663682456</v>
      </c>
      <c r="AX189" s="16"/>
    </row>
    <row r="190" spans="1:50">
      <c r="A190" s="1">
        <v>315020</v>
      </c>
      <c r="B190" s="3">
        <v>197704</v>
      </c>
      <c r="C190" s="8">
        <v>3150202007</v>
      </c>
      <c r="D190" s="4">
        <v>5880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1</v>
      </c>
      <c r="X190" s="1">
        <f t="shared" si="4"/>
        <v>0</v>
      </c>
      <c r="Y190" s="1">
        <f t="shared" si="5"/>
        <v>0</v>
      </c>
      <c r="Z190" s="1">
        <v>2007</v>
      </c>
      <c r="AA190" s="7">
        <v>5526.6133333333337</v>
      </c>
      <c r="AB190" s="7">
        <v>3852</v>
      </c>
      <c r="AC190" s="1">
        <v>0</v>
      </c>
      <c r="AD190" s="9">
        <v>0.66492926284437825</v>
      </c>
      <c r="AE190" s="9">
        <v>0.20452000000000001</v>
      </c>
      <c r="AF190" s="10">
        <v>0.629</v>
      </c>
      <c r="AG190" s="1">
        <v>0</v>
      </c>
      <c r="AH190" s="9">
        <v>0.94520999999999999</v>
      </c>
      <c r="AI190" s="11">
        <v>11.060000000000002</v>
      </c>
      <c r="AJ190" s="11">
        <v>0</v>
      </c>
      <c r="AK190" s="11">
        <v>3.7869999999999999</v>
      </c>
      <c r="AL190" s="7">
        <v>21.323</v>
      </c>
      <c r="AM190" s="11">
        <v>32.630000000000003</v>
      </c>
      <c r="AN190" s="11">
        <v>48.356666666666662</v>
      </c>
      <c r="AO190" s="11">
        <v>3.41</v>
      </c>
      <c r="AP190" s="11">
        <v>13.840000000000002</v>
      </c>
      <c r="AQ190" s="11">
        <v>7.0166666666666666</v>
      </c>
      <c r="AR190" s="11">
        <v>0.67400000000000004</v>
      </c>
      <c r="AS190" s="11">
        <v>0.27751118009999998</v>
      </c>
      <c r="AT190" s="11">
        <v>0.94762240127343988</v>
      </c>
      <c r="AX190" s="16"/>
    </row>
    <row r="191" spans="1:50">
      <c r="A191" s="1">
        <v>351565</v>
      </c>
      <c r="B191" s="3">
        <v>226531</v>
      </c>
      <c r="C191" s="8">
        <v>3515652009</v>
      </c>
      <c r="D191" s="4">
        <v>5900.7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  <c r="Q191" s="1">
        <v>0</v>
      </c>
      <c r="R191" s="1">
        <v>0</v>
      </c>
      <c r="S191" s="1">
        <v>1</v>
      </c>
      <c r="T191" s="1">
        <v>0</v>
      </c>
      <c r="U191" s="1">
        <v>0</v>
      </c>
      <c r="V191" s="1">
        <v>0</v>
      </c>
      <c r="W191" s="1">
        <v>0</v>
      </c>
      <c r="X191" s="1">
        <f t="shared" si="4"/>
        <v>0</v>
      </c>
      <c r="Y191" s="1">
        <f t="shared" si="5"/>
        <v>0</v>
      </c>
      <c r="Z191" s="1">
        <v>2009</v>
      </c>
      <c r="AA191" s="7">
        <v>11332.086666666664</v>
      </c>
      <c r="AB191" s="7">
        <v>1299</v>
      </c>
      <c r="AC191" s="1">
        <v>0</v>
      </c>
      <c r="AD191" s="9">
        <v>0.4727653631284916</v>
      </c>
      <c r="AE191" s="9">
        <v>0.15282000000000001</v>
      </c>
      <c r="AF191" s="10">
        <v>0.46800000000000003</v>
      </c>
      <c r="AG191" s="1">
        <v>0</v>
      </c>
      <c r="AH191" s="9">
        <v>0.95003568879371869</v>
      </c>
      <c r="AI191" s="11">
        <v>6.9099999999999966</v>
      </c>
      <c r="AJ191" s="11">
        <v>0</v>
      </c>
      <c r="AK191" s="11">
        <v>4.5659999999999998</v>
      </c>
      <c r="AL191" s="7">
        <v>13.295</v>
      </c>
      <c r="AM191" s="11">
        <v>17.073333333333334</v>
      </c>
      <c r="AN191" s="11">
        <v>31.886666666666667</v>
      </c>
      <c r="AO191" s="11">
        <v>10.49</v>
      </c>
      <c r="AP191" s="11">
        <v>6.1366666666666667</v>
      </c>
      <c r="AQ191" s="11">
        <v>7.2133333333333338</v>
      </c>
      <c r="AR191" s="11">
        <v>0.748</v>
      </c>
      <c r="AS191" s="11">
        <v>0.34178272300000001</v>
      </c>
      <c r="AT191" s="11">
        <v>0.94424233144424963</v>
      </c>
      <c r="AX191" s="16"/>
    </row>
    <row r="192" spans="1:50">
      <c r="A192" s="1">
        <v>315300</v>
      </c>
      <c r="B192" s="3">
        <v>164699</v>
      </c>
      <c r="C192" s="8">
        <v>3153002005</v>
      </c>
      <c r="D192" s="4">
        <v>5910.39</v>
      </c>
      <c r="E192" s="1">
        <v>1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f t="shared" si="4"/>
        <v>0</v>
      </c>
      <c r="Y192" s="1">
        <f t="shared" si="5"/>
        <v>0</v>
      </c>
      <c r="Z192" s="1">
        <v>2005</v>
      </c>
      <c r="AA192" s="7">
        <v>10389.833333333334</v>
      </c>
      <c r="AB192" s="7">
        <v>7873.333333333333</v>
      </c>
      <c r="AC192" s="1">
        <v>0</v>
      </c>
      <c r="AD192" s="9">
        <v>0.56815816857440171</v>
      </c>
      <c r="AE192" s="9">
        <v>0.12759000000000001</v>
      </c>
      <c r="AF192" s="10">
        <v>0.48399999999999999</v>
      </c>
      <c r="AG192" s="1">
        <v>0</v>
      </c>
      <c r="AH192" s="9">
        <v>0.91075000000000006</v>
      </c>
      <c r="AI192" s="11">
        <v>4.9080000000000013</v>
      </c>
      <c r="AJ192" s="11">
        <v>0</v>
      </c>
      <c r="AK192" s="11">
        <v>4.3479999999999999</v>
      </c>
      <c r="AL192" s="7">
        <v>15.339</v>
      </c>
      <c r="AM192" s="11">
        <v>19.283333333333335</v>
      </c>
      <c r="AN192" s="11">
        <v>74.88333333333334</v>
      </c>
      <c r="AO192" s="11">
        <v>1.4733333333333334</v>
      </c>
      <c r="AP192" s="11">
        <v>3.2733333333333334</v>
      </c>
      <c r="AQ192" s="11">
        <v>4.5699999999999994</v>
      </c>
      <c r="AR192" s="11">
        <v>0.77400000000000002</v>
      </c>
      <c r="AS192" s="11">
        <v>0.23581234370000001</v>
      </c>
      <c r="AT192" s="11">
        <v>0.96763006565472154</v>
      </c>
      <c r="AX192" s="16"/>
    </row>
    <row r="193" spans="1:50">
      <c r="A193" s="1">
        <v>316520</v>
      </c>
      <c r="B193" s="3">
        <v>170821</v>
      </c>
      <c r="C193" s="8">
        <v>3165202005</v>
      </c>
      <c r="D193" s="4">
        <v>5973.3</v>
      </c>
      <c r="E193" s="1">
        <v>1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f t="shared" si="4"/>
        <v>0</v>
      </c>
      <c r="Y193" s="1">
        <f t="shared" si="5"/>
        <v>0</v>
      </c>
      <c r="Z193" s="1">
        <v>2005</v>
      </c>
      <c r="AA193" s="7">
        <v>4778.2133333333331</v>
      </c>
      <c r="AB193" s="7">
        <v>2064.6666666666665</v>
      </c>
      <c r="AC193" s="1">
        <v>1</v>
      </c>
      <c r="AD193" s="9">
        <v>0.51773049645390068</v>
      </c>
      <c r="AE193" s="9">
        <v>0.10800999999999999</v>
      </c>
      <c r="AF193" s="10">
        <v>0.47699999999999998</v>
      </c>
      <c r="AG193" s="1">
        <v>1</v>
      </c>
      <c r="AH193" s="9">
        <v>0.88572999999999991</v>
      </c>
      <c r="AI193" s="11">
        <v>21.031000000000002</v>
      </c>
      <c r="AJ193" s="11">
        <v>0</v>
      </c>
      <c r="AK193" s="11">
        <v>4.2939999999999996</v>
      </c>
      <c r="AL193" s="7">
        <v>19.646000000000001</v>
      </c>
      <c r="AM193" s="11">
        <v>24.91333333333333</v>
      </c>
      <c r="AN193" s="11">
        <v>60.603333333333332</v>
      </c>
      <c r="AO193" s="11">
        <v>5.2333333333333334</v>
      </c>
      <c r="AP193" s="11">
        <v>2.5399999999999996</v>
      </c>
      <c r="AQ193" s="11">
        <v>12.016666666666666</v>
      </c>
      <c r="AR193" s="11">
        <v>0.71699999999999997</v>
      </c>
      <c r="AS193" s="11">
        <v>0.36514644039999999</v>
      </c>
      <c r="AT193" s="11">
        <v>0.93344733693744586</v>
      </c>
      <c r="AX193" s="16"/>
    </row>
    <row r="194" spans="1:50">
      <c r="A194" s="1">
        <v>411520</v>
      </c>
      <c r="B194" s="3">
        <v>177545</v>
      </c>
      <c r="C194" s="8">
        <v>4115202006</v>
      </c>
      <c r="D194" s="4">
        <v>6000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f t="shared" si="4"/>
        <v>0</v>
      </c>
      <c r="Y194" s="1">
        <f t="shared" si="5"/>
        <v>0</v>
      </c>
      <c r="Z194" s="1">
        <v>2006</v>
      </c>
      <c r="AA194" s="7">
        <v>13725.056666666665</v>
      </c>
      <c r="AB194" s="7">
        <v>313474</v>
      </c>
      <c r="AC194" s="1">
        <v>1</v>
      </c>
      <c r="AD194" s="9">
        <v>0.98380408310324163</v>
      </c>
      <c r="AE194" s="9">
        <v>0.11339</v>
      </c>
      <c r="AF194" s="10">
        <v>0.54100000000000004</v>
      </c>
      <c r="AG194" s="1">
        <v>0</v>
      </c>
      <c r="AH194" s="9">
        <v>0.83757999999999999</v>
      </c>
      <c r="AI194" s="11">
        <v>3.7570000000000014</v>
      </c>
      <c r="AJ194" s="11">
        <v>0.66700000000000004</v>
      </c>
      <c r="AK194" s="11">
        <v>7.53</v>
      </c>
      <c r="AL194" s="7">
        <v>5.3890000000000002</v>
      </c>
      <c r="AM194" s="11">
        <v>65.39</v>
      </c>
      <c r="AN194" s="11">
        <v>42.326666666666675</v>
      </c>
      <c r="AO194" s="11">
        <v>2.3200000000000003</v>
      </c>
      <c r="AP194" s="11">
        <v>1.2633333333333334</v>
      </c>
      <c r="AQ194" s="11">
        <v>44.176666666666669</v>
      </c>
      <c r="AR194" s="11">
        <v>0.84099999999999997</v>
      </c>
      <c r="AS194" s="11">
        <v>0.84440571769999995</v>
      </c>
      <c r="AT194" s="11">
        <v>0.88074087761932796</v>
      </c>
      <c r="AX194" s="16"/>
    </row>
    <row r="195" spans="1:50">
      <c r="A195" s="1">
        <v>421310</v>
      </c>
      <c r="B195" s="3">
        <v>203958</v>
      </c>
      <c r="C195" s="8">
        <v>4213102007</v>
      </c>
      <c r="D195" s="4">
        <v>6025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f t="shared" ref="X195:X258" si="6">IF(AND($V195=1,OR($H195=1,$I195=1,$J195=1,$L195=1,$M195=1,$Q195=1,$R195=1,$S195=1)),1,0)</f>
        <v>0</v>
      </c>
      <c r="Y195" s="1">
        <f t="shared" ref="Y195:Y258" si="7">IF(AND($W195=1,OR($H195=1,$I195=1,$J195=1,$L195=1,$M195=1,$Q195=1,$R195=1,$S195=1)),1,0)</f>
        <v>0</v>
      </c>
      <c r="Z195" s="1">
        <v>2007</v>
      </c>
      <c r="AA195" s="7">
        <v>13737.813333333334</v>
      </c>
      <c r="AB195" s="7">
        <v>6275.333333333333</v>
      </c>
      <c r="AC195" s="1">
        <v>1</v>
      </c>
      <c r="AD195" s="9">
        <v>0.4662766689607708</v>
      </c>
      <c r="AE195" s="9">
        <v>0.13685</v>
      </c>
      <c r="AF195" s="10">
        <v>0.47199999999999998</v>
      </c>
      <c r="AG195" s="1">
        <v>0</v>
      </c>
      <c r="AH195" s="9">
        <v>0.95192999999999994</v>
      </c>
      <c r="AI195" s="11">
        <v>12.703999999999994</v>
      </c>
      <c r="AJ195" s="11">
        <v>0</v>
      </c>
      <c r="AK195" s="11">
        <v>5.2939999999999996</v>
      </c>
      <c r="AL195" s="7">
        <v>4.9740000000000002</v>
      </c>
      <c r="AM195" s="11">
        <v>21.12</v>
      </c>
      <c r="AN195" s="11">
        <v>43.103333333333332</v>
      </c>
      <c r="AO195" s="11">
        <v>6.0266666666666673</v>
      </c>
      <c r="AP195" s="11">
        <v>20.946666666666665</v>
      </c>
      <c r="AQ195" s="11">
        <v>14.273333333333333</v>
      </c>
      <c r="AR195" s="11">
        <v>0.80600000000000005</v>
      </c>
      <c r="AS195" s="11">
        <v>0.25689009769999999</v>
      </c>
      <c r="AT195" s="11">
        <v>0.95942266925220498</v>
      </c>
      <c r="AX195" s="16"/>
    </row>
    <row r="196" spans="1:50">
      <c r="A196" s="1">
        <v>270590</v>
      </c>
      <c r="B196" s="3">
        <v>169032</v>
      </c>
      <c r="C196" s="8">
        <v>2705902005</v>
      </c>
      <c r="D196" s="4">
        <v>6026.64</v>
      </c>
      <c r="E196" s="1">
        <v>1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0</v>
      </c>
      <c r="X196" s="1">
        <f t="shared" si="6"/>
        <v>0</v>
      </c>
      <c r="Y196" s="1">
        <f t="shared" si="7"/>
        <v>0</v>
      </c>
      <c r="Z196" s="1">
        <v>2005</v>
      </c>
      <c r="AA196" s="7">
        <v>1738.0666666666668</v>
      </c>
      <c r="AB196" s="7">
        <v>4972</v>
      </c>
      <c r="AC196" s="1">
        <v>0</v>
      </c>
      <c r="AD196" s="9">
        <v>0.22219929853517639</v>
      </c>
      <c r="AE196" s="9">
        <v>0.18420999999999998</v>
      </c>
      <c r="AF196" s="10">
        <v>0.57799999999999996</v>
      </c>
      <c r="AG196" s="1">
        <v>0</v>
      </c>
      <c r="AH196" s="9">
        <v>0.84201999999999999</v>
      </c>
      <c r="AI196" s="11">
        <v>9.3659999999999997</v>
      </c>
      <c r="AJ196" s="11">
        <v>0</v>
      </c>
      <c r="AK196" s="11">
        <v>1.901</v>
      </c>
      <c r="AL196" s="7">
        <v>52.531999999999996</v>
      </c>
      <c r="AM196" s="11">
        <v>63.793333333333329</v>
      </c>
      <c r="AN196" s="11">
        <v>54.103333333333332</v>
      </c>
      <c r="AO196" s="11">
        <v>21.513333333333335</v>
      </c>
      <c r="AP196" s="11">
        <v>1.2133333333333334</v>
      </c>
      <c r="AQ196" s="11">
        <v>4.1700000000000008</v>
      </c>
      <c r="AR196" s="11">
        <v>0.54400000000000004</v>
      </c>
      <c r="AS196" s="11">
        <v>0.16495473259999999</v>
      </c>
      <c r="AT196" s="11">
        <v>0.99296445380741649</v>
      </c>
      <c r="AX196" s="16"/>
    </row>
    <row r="197" spans="1:50">
      <c r="A197" s="1">
        <v>210083</v>
      </c>
      <c r="B197" s="3">
        <v>211528</v>
      </c>
      <c r="C197" s="8">
        <v>2100832008</v>
      </c>
      <c r="D197" s="4">
        <v>6029</v>
      </c>
      <c r="E197" s="1">
        <v>1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1</v>
      </c>
      <c r="T197" s="1">
        <v>0</v>
      </c>
      <c r="U197" s="1">
        <v>0</v>
      </c>
      <c r="V197" s="1">
        <v>1</v>
      </c>
      <c r="W197" s="1">
        <v>0</v>
      </c>
      <c r="X197" s="1">
        <f t="shared" si="6"/>
        <v>1</v>
      </c>
      <c r="Y197" s="1">
        <f t="shared" si="7"/>
        <v>0</v>
      </c>
      <c r="Z197" s="1">
        <v>2008</v>
      </c>
      <c r="AA197" s="7">
        <v>1955.17</v>
      </c>
      <c r="AB197" s="7">
        <v>32324</v>
      </c>
      <c r="AC197" s="1">
        <v>0</v>
      </c>
      <c r="AD197" s="9">
        <v>0.50031534372465991</v>
      </c>
      <c r="AE197" s="9">
        <v>0.11266999999999999</v>
      </c>
      <c r="AF197" s="10">
        <v>0.46500000000000002</v>
      </c>
      <c r="AG197" s="1">
        <v>0</v>
      </c>
      <c r="AH197" s="9">
        <v>0.89135999999999993</v>
      </c>
      <c r="AI197" s="11">
        <v>2.5640000000000001</v>
      </c>
      <c r="AJ197" s="11">
        <v>0.66700000000000004</v>
      </c>
      <c r="AK197" s="11">
        <v>2.5529999999999999</v>
      </c>
      <c r="AL197" s="7">
        <v>29.312000000000001</v>
      </c>
      <c r="AM197" s="11">
        <v>55.323333333333331</v>
      </c>
      <c r="AN197" s="11">
        <v>53.716666666666661</v>
      </c>
      <c r="AO197" s="11">
        <v>0.28666666666666668</v>
      </c>
      <c r="AP197" s="11">
        <v>3.6133333333333333</v>
      </c>
      <c r="AQ197" s="11">
        <v>2.2166666666666668</v>
      </c>
      <c r="AR197" s="11">
        <v>0.56499999999999995</v>
      </c>
      <c r="AS197" s="11">
        <v>0.164830898</v>
      </c>
      <c r="AT197" s="11">
        <v>0.94399254559355161</v>
      </c>
      <c r="AX197" s="16"/>
    </row>
    <row r="198" spans="1:50">
      <c r="A198" s="1">
        <v>150320</v>
      </c>
      <c r="B198" s="3">
        <v>194455</v>
      </c>
      <c r="C198" s="8">
        <v>1503202007</v>
      </c>
      <c r="D198" s="4">
        <v>6075</v>
      </c>
      <c r="E198" s="1">
        <v>0</v>
      </c>
      <c r="F198" s="1">
        <v>0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f t="shared" si="6"/>
        <v>0</v>
      </c>
      <c r="Y198" s="1">
        <f t="shared" si="7"/>
        <v>0</v>
      </c>
      <c r="Z198" s="1">
        <v>2007</v>
      </c>
      <c r="AA198" s="7">
        <v>1962.7533333333333</v>
      </c>
      <c r="AB198" s="7">
        <v>33864.666666666664</v>
      </c>
      <c r="AC198" s="1">
        <v>0</v>
      </c>
      <c r="AD198" s="9">
        <v>0.60151234567901235</v>
      </c>
      <c r="AE198" s="9">
        <v>0.18012</v>
      </c>
      <c r="AF198" s="10">
        <v>0.45400000000000001</v>
      </c>
      <c r="AG198" s="1">
        <v>0</v>
      </c>
      <c r="AH198" s="9">
        <v>0.91020000000000001</v>
      </c>
      <c r="AI198" s="11">
        <v>6.0719999999999992</v>
      </c>
      <c r="AJ198" s="11">
        <v>0</v>
      </c>
      <c r="AK198" s="11">
        <v>3.8639999999999999</v>
      </c>
      <c r="AL198" s="7">
        <v>21.370999999999999</v>
      </c>
      <c r="AM198" s="11">
        <v>61.906666666666659</v>
      </c>
      <c r="AN198" s="11">
        <v>63.879999999999995</v>
      </c>
      <c r="AO198" s="11">
        <v>6.4233333333333329</v>
      </c>
      <c r="AP198" s="11">
        <v>3.5166666666666671</v>
      </c>
      <c r="AQ198" s="11">
        <v>4.8433333333333337</v>
      </c>
      <c r="AR198" s="11">
        <v>0.67</v>
      </c>
      <c r="AS198" s="11">
        <v>0.23448369159999999</v>
      </c>
      <c r="AT198" s="11">
        <v>0.87343362621397758</v>
      </c>
      <c r="AX198" s="16"/>
    </row>
    <row r="199" spans="1:50">
      <c r="A199" s="1">
        <v>412402</v>
      </c>
      <c r="B199" s="3">
        <v>194462</v>
      </c>
      <c r="C199" s="8">
        <v>4124022007</v>
      </c>
      <c r="D199" s="4">
        <v>6075.4</v>
      </c>
      <c r="E199" s="1">
        <v>0</v>
      </c>
      <c r="F199" s="1">
        <v>0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f t="shared" si="6"/>
        <v>0</v>
      </c>
      <c r="Y199" s="1">
        <f t="shared" si="7"/>
        <v>0</v>
      </c>
      <c r="Z199" s="1">
        <v>2007</v>
      </c>
      <c r="AA199" s="7">
        <v>6103.9433333333336</v>
      </c>
      <c r="AB199" s="7">
        <v>13133.333333333334</v>
      </c>
      <c r="AC199" s="1">
        <v>0</v>
      </c>
      <c r="AD199" s="9">
        <v>0.70057652966338102</v>
      </c>
      <c r="AE199" s="9">
        <v>0.10771000000000001</v>
      </c>
      <c r="AF199" s="10">
        <v>0.36399999999999999</v>
      </c>
      <c r="AG199" s="1">
        <v>1</v>
      </c>
      <c r="AH199" s="9">
        <v>0.93767</v>
      </c>
      <c r="AI199" s="11">
        <v>14.951999999999998</v>
      </c>
      <c r="AJ199" s="11">
        <v>0</v>
      </c>
      <c r="AK199" s="11">
        <v>4.827</v>
      </c>
      <c r="AL199" s="7">
        <v>13.75</v>
      </c>
      <c r="AM199" s="11">
        <v>22.176666666666666</v>
      </c>
      <c r="AN199" s="11">
        <v>43.24666666666667</v>
      </c>
      <c r="AO199" s="11">
        <v>9.44</v>
      </c>
      <c r="AP199" s="11">
        <v>12.986666666666666</v>
      </c>
      <c r="AQ199" s="11">
        <v>14.236666666666666</v>
      </c>
      <c r="AR199" s="11">
        <v>0.73499999999999999</v>
      </c>
      <c r="AS199" s="11">
        <v>0.3667593348</v>
      </c>
      <c r="AT199" s="11">
        <v>0.81285794778796494</v>
      </c>
      <c r="AX199" s="16"/>
    </row>
    <row r="200" spans="1:50">
      <c r="A200" s="1">
        <v>420710</v>
      </c>
      <c r="B200" s="3">
        <v>157756</v>
      </c>
      <c r="C200" s="8">
        <v>4207102005</v>
      </c>
      <c r="D200" s="4">
        <v>6135.75</v>
      </c>
      <c r="E200" s="1">
        <v>0</v>
      </c>
      <c r="F200" s="1">
        <v>0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f t="shared" si="6"/>
        <v>0</v>
      </c>
      <c r="Y200" s="1">
        <f t="shared" si="7"/>
        <v>0</v>
      </c>
      <c r="Z200" s="1">
        <v>2005</v>
      </c>
      <c r="AA200" s="7">
        <v>8300.7266666666656</v>
      </c>
      <c r="AB200" s="7">
        <v>54043</v>
      </c>
      <c r="AC200" s="1">
        <v>0</v>
      </c>
      <c r="AD200" s="9">
        <v>0.60951390202383204</v>
      </c>
      <c r="AE200" s="9">
        <v>0.13394999999999999</v>
      </c>
      <c r="AF200" s="10">
        <v>0.32</v>
      </c>
      <c r="AG200" s="1">
        <v>0</v>
      </c>
      <c r="AH200" s="9">
        <v>0.91742000000000001</v>
      </c>
      <c r="AI200" s="11">
        <v>4.6390000000000029</v>
      </c>
      <c r="AJ200" s="11">
        <v>0</v>
      </c>
      <c r="AK200" s="11">
        <v>5.0119999999999996</v>
      </c>
      <c r="AL200" s="7">
        <v>7.0860000000000003</v>
      </c>
      <c r="AM200" s="11">
        <v>22.163333333333338</v>
      </c>
      <c r="AN200" s="11">
        <v>65.473333333333329</v>
      </c>
      <c r="AO200" s="11">
        <v>5.1466666666666665</v>
      </c>
      <c r="AP200" s="11">
        <v>2.2566666666666664</v>
      </c>
      <c r="AQ200" s="11">
        <v>7.3599999999999994</v>
      </c>
      <c r="AR200" s="11">
        <v>0.79500000000000004</v>
      </c>
      <c r="AS200" s="11">
        <v>0.29312921889999999</v>
      </c>
      <c r="AT200" s="11">
        <v>0.92576188429164641</v>
      </c>
      <c r="AX200" s="16"/>
    </row>
    <row r="201" spans="1:50">
      <c r="A201" s="1">
        <v>510269</v>
      </c>
      <c r="B201" s="3">
        <v>182543</v>
      </c>
      <c r="C201" s="8">
        <v>5102692006</v>
      </c>
      <c r="D201" s="4">
        <v>6210</v>
      </c>
      <c r="E201" s="1">
        <v>1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1</v>
      </c>
      <c r="W201" s="1">
        <v>0</v>
      </c>
      <c r="X201" s="1">
        <f t="shared" si="6"/>
        <v>0</v>
      </c>
      <c r="Y201" s="1">
        <f t="shared" si="7"/>
        <v>0</v>
      </c>
      <c r="Z201" s="1">
        <v>2006</v>
      </c>
      <c r="AA201" s="7">
        <v>7743.47</v>
      </c>
      <c r="AB201" s="7">
        <v>6059</v>
      </c>
      <c r="AC201" s="1">
        <v>0</v>
      </c>
      <c r="AD201" s="9">
        <v>0.36780918019643216</v>
      </c>
      <c r="AE201" s="9">
        <v>5.0590000000000003E-2</v>
      </c>
      <c r="AF201" s="10">
        <v>0.52400000000000002</v>
      </c>
      <c r="AG201" s="1">
        <v>0</v>
      </c>
      <c r="AH201" s="9">
        <v>0.83129999999999993</v>
      </c>
      <c r="AI201" s="11">
        <v>22.435999999999996</v>
      </c>
      <c r="AJ201" s="11">
        <v>0</v>
      </c>
      <c r="AK201" s="11">
        <v>3.7690000000000001</v>
      </c>
      <c r="AL201" s="7">
        <v>16.713000000000001</v>
      </c>
      <c r="AM201" s="11">
        <v>40.896666666666668</v>
      </c>
      <c r="AN201" s="11">
        <v>62.793333333333329</v>
      </c>
      <c r="AO201" s="11">
        <v>0</v>
      </c>
      <c r="AP201" s="11">
        <v>10.996666666666668</v>
      </c>
      <c r="AQ201" s="11">
        <v>5.4266666666666667</v>
      </c>
      <c r="AR201" s="11">
        <v>0.69299999999999995</v>
      </c>
      <c r="AS201" s="11">
        <v>0.32680509969999999</v>
      </c>
      <c r="AT201" s="11">
        <v>0.89171546411070979</v>
      </c>
      <c r="AX201" s="16"/>
    </row>
    <row r="202" spans="1:50">
      <c r="A202" s="1">
        <v>313230</v>
      </c>
      <c r="B202" s="3">
        <v>226930</v>
      </c>
      <c r="C202" s="8">
        <v>3132302009</v>
      </c>
      <c r="D202" s="4">
        <v>6231</v>
      </c>
      <c r="E202" s="1">
        <v>1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1</v>
      </c>
      <c r="T202" s="1">
        <v>0</v>
      </c>
      <c r="U202" s="1">
        <v>0</v>
      </c>
      <c r="V202" s="1">
        <v>1</v>
      </c>
      <c r="W202" s="1">
        <v>0</v>
      </c>
      <c r="X202" s="1">
        <f t="shared" si="6"/>
        <v>1</v>
      </c>
      <c r="Y202" s="1">
        <f t="shared" si="7"/>
        <v>0</v>
      </c>
      <c r="Z202" s="1">
        <v>2009</v>
      </c>
      <c r="AA202" s="7">
        <v>3884.1633333333334</v>
      </c>
      <c r="AB202" s="7">
        <v>11357.333333333334</v>
      </c>
      <c r="AC202" s="1">
        <v>0</v>
      </c>
      <c r="AD202" s="9">
        <v>0.37940656683099244</v>
      </c>
      <c r="AE202" s="9">
        <v>0.15646000000000002</v>
      </c>
      <c r="AF202" s="10">
        <v>0.70299999999999996</v>
      </c>
      <c r="AG202" s="1">
        <v>0</v>
      </c>
      <c r="AH202" s="9">
        <v>0.7773402768957195</v>
      </c>
      <c r="AI202" s="11">
        <v>18.700000000000003</v>
      </c>
      <c r="AJ202" s="11">
        <v>1</v>
      </c>
      <c r="AK202" s="11">
        <v>2.5619999999999998</v>
      </c>
      <c r="AL202" s="7">
        <v>36.601999999999997</v>
      </c>
      <c r="AM202" s="11">
        <v>41.160000000000004</v>
      </c>
      <c r="AN202" s="11">
        <v>47.993333333333339</v>
      </c>
      <c r="AO202" s="11">
        <v>6.1733333333333347</v>
      </c>
      <c r="AP202" s="11">
        <v>10.383333333333333</v>
      </c>
      <c r="AQ202" s="11">
        <v>8.5866666666666678</v>
      </c>
      <c r="AR202" s="11">
        <v>0.63300000000000001</v>
      </c>
      <c r="AS202" s="11">
        <v>0.16925258800000001</v>
      </c>
      <c r="AT202" s="11">
        <v>0.90051895412736982</v>
      </c>
      <c r="AX202" s="16"/>
    </row>
    <row r="203" spans="1:50">
      <c r="A203" s="1">
        <v>350300</v>
      </c>
      <c r="B203" s="3">
        <v>203986</v>
      </c>
      <c r="C203" s="8">
        <v>3503002007</v>
      </c>
      <c r="D203" s="4">
        <v>6238.61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1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1</v>
      </c>
      <c r="U203" s="1">
        <v>0</v>
      </c>
      <c r="V203" s="1">
        <v>1</v>
      </c>
      <c r="W203" s="1">
        <v>0</v>
      </c>
      <c r="X203" s="1">
        <f t="shared" si="6"/>
        <v>0</v>
      </c>
      <c r="Y203" s="1">
        <f t="shared" si="7"/>
        <v>0</v>
      </c>
      <c r="Z203" s="1">
        <v>2007</v>
      </c>
      <c r="AA203" s="7">
        <v>10070.633333333333</v>
      </c>
      <c r="AB203" s="7">
        <v>5122</v>
      </c>
      <c r="AC203" s="1">
        <v>0</v>
      </c>
      <c r="AD203" s="9">
        <v>0.87024984253621662</v>
      </c>
      <c r="AE203" s="9">
        <v>0.14526</v>
      </c>
      <c r="AF203" s="10">
        <v>0.42799999999999999</v>
      </c>
      <c r="AG203" s="1">
        <v>0</v>
      </c>
      <c r="AH203" s="9">
        <v>0.94224000000000008</v>
      </c>
      <c r="AI203" s="11">
        <v>28.270000000000003</v>
      </c>
      <c r="AJ203" s="11">
        <v>0.33400000000000002</v>
      </c>
      <c r="AK203" s="11">
        <v>5.1890000000000001</v>
      </c>
      <c r="AL203" s="7">
        <v>10.478999999999999</v>
      </c>
      <c r="AM203" s="11">
        <v>20.079999999999998</v>
      </c>
      <c r="AN203" s="11">
        <v>46.033333333333331</v>
      </c>
      <c r="AO203" s="11">
        <v>6.8666666666666671</v>
      </c>
      <c r="AP203" s="11">
        <v>3.0066666666666664</v>
      </c>
      <c r="AQ203" s="11">
        <v>7.753333333333333</v>
      </c>
      <c r="AR203" s="11">
        <v>0.79400000000000004</v>
      </c>
      <c r="AS203" s="11">
        <v>0.46494472679999999</v>
      </c>
      <c r="AT203" s="11">
        <v>0.89040106224336146</v>
      </c>
      <c r="AX203" s="16"/>
    </row>
    <row r="204" spans="1:50">
      <c r="A204" s="1">
        <v>522068</v>
      </c>
      <c r="B204" s="3">
        <v>158756</v>
      </c>
      <c r="C204" s="8">
        <v>5220682004</v>
      </c>
      <c r="D204" s="4">
        <v>6239.1</v>
      </c>
      <c r="E204" s="1">
        <v>1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f t="shared" si="6"/>
        <v>0</v>
      </c>
      <c r="Y204" s="1">
        <f t="shared" si="7"/>
        <v>0</v>
      </c>
      <c r="Z204" s="1">
        <v>2004</v>
      </c>
      <c r="AA204" s="7">
        <v>2166.2266666666669</v>
      </c>
      <c r="AB204" s="7">
        <v>68091.666666666672</v>
      </c>
      <c r="AC204" s="1">
        <v>0</v>
      </c>
      <c r="AD204" s="9">
        <v>0.83598649300530636</v>
      </c>
      <c r="AE204" s="9">
        <v>0.16949000000000003</v>
      </c>
      <c r="AF204" s="10">
        <v>0.65200000000000002</v>
      </c>
      <c r="AG204" s="1">
        <v>0</v>
      </c>
      <c r="AH204" s="9">
        <v>0.82869000000000004</v>
      </c>
      <c r="AI204" s="11">
        <v>7.4560000000000031</v>
      </c>
      <c r="AJ204" s="11">
        <v>0.66700000000000004</v>
      </c>
      <c r="AK204" s="11">
        <v>3.1360000000000001</v>
      </c>
      <c r="AL204" s="7">
        <v>28.058</v>
      </c>
      <c r="AM204" s="11">
        <v>56.85</v>
      </c>
      <c r="AN204" s="11">
        <v>62.625</v>
      </c>
      <c r="AO204" s="11">
        <v>5.83</v>
      </c>
      <c r="AP204" s="11">
        <v>2.5950000000000002</v>
      </c>
      <c r="AQ204" s="11">
        <v>5.1550000000000002</v>
      </c>
      <c r="AR204" s="11">
        <v>0.65700000000000003</v>
      </c>
      <c r="AS204" s="11">
        <v>0.30438186140000001</v>
      </c>
      <c r="AT204" s="11">
        <v>0.73212735984690047</v>
      </c>
      <c r="AX204" s="16"/>
    </row>
    <row r="205" spans="1:50">
      <c r="A205" s="1">
        <v>313200</v>
      </c>
      <c r="B205" s="3">
        <v>151341</v>
      </c>
      <c r="C205" s="8">
        <v>3132002004</v>
      </c>
      <c r="D205" s="4">
        <v>6248.88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f t="shared" si="6"/>
        <v>0</v>
      </c>
      <c r="Y205" s="1">
        <f t="shared" si="7"/>
        <v>0</v>
      </c>
      <c r="Z205" s="1">
        <v>2004</v>
      </c>
      <c r="AA205" s="7">
        <v>2649.9733333333334</v>
      </c>
      <c r="AB205" s="7">
        <v>3911.3333333333335</v>
      </c>
      <c r="AC205" s="1">
        <v>0</v>
      </c>
      <c r="AD205" s="9">
        <v>0.14392277314611671</v>
      </c>
      <c r="AE205" s="9">
        <v>0.20709</v>
      </c>
      <c r="AF205" s="10">
        <v>0.372</v>
      </c>
      <c r="AG205" s="1">
        <v>0</v>
      </c>
      <c r="AH205" s="9">
        <v>0.92122999999999999</v>
      </c>
      <c r="AI205" s="11">
        <v>19.53</v>
      </c>
      <c r="AJ205" s="11">
        <v>0</v>
      </c>
      <c r="AK205" s="11">
        <v>3.0249999999999999</v>
      </c>
      <c r="AL205" s="7">
        <v>22.233000000000001</v>
      </c>
      <c r="AM205" s="11">
        <v>41.03</v>
      </c>
      <c r="AN205" s="11">
        <v>44.42</v>
      </c>
      <c r="AO205" s="11">
        <v>15.18</v>
      </c>
      <c r="AP205" s="11">
        <v>7.03</v>
      </c>
      <c r="AQ205" s="11">
        <v>12.85</v>
      </c>
      <c r="AR205" s="11">
        <v>0.66800000000000004</v>
      </c>
      <c r="AS205" s="11">
        <v>0.36172966470000001</v>
      </c>
      <c r="AT205" s="11">
        <v>0.87305814350140465</v>
      </c>
      <c r="AX205" s="16"/>
    </row>
    <row r="206" spans="1:50">
      <c r="A206" s="1">
        <v>230390</v>
      </c>
      <c r="B206" s="3">
        <v>177324</v>
      </c>
      <c r="C206" s="8">
        <v>2303902006</v>
      </c>
      <c r="D206" s="4">
        <v>6249.75</v>
      </c>
      <c r="E206" s="1">
        <v>0</v>
      </c>
      <c r="F206" s="1">
        <v>0</v>
      </c>
      <c r="G206" s="1">
        <v>1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0</v>
      </c>
      <c r="X206" s="1">
        <f t="shared" si="6"/>
        <v>0</v>
      </c>
      <c r="Y206" s="1">
        <f t="shared" si="7"/>
        <v>0</v>
      </c>
      <c r="Z206" s="1">
        <v>2006</v>
      </c>
      <c r="AA206" s="7">
        <v>1936.0866666666668</v>
      </c>
      <c r="AB206" s="7">
        <v>12623.666666666666</v>
      </c>
      <c r="AC206" s="1">
        <v>0</v>
      </c>
      <c r="AD206" s="9">
        <v>0.69859409685110585</v>
      </c>
      <c r="AE206" s="9">
        <v>0.21459</v>
      </c>
      <c r="AF206" s="10">
        <v>0.75</v>
      </c>
      <c r="AG206" s="1">
        <v>0</v>
      </c>
      <c r="AH206" s="9">
        <v>0.89433000000000007</v>
      </c>
      <c r="AI206" s="11">
        <v>7.7900000000000063</v>
      </c>
      <c r="AJ206" s="11">
        <v>0</v>
      </c>
      <c r="AK206" s="11">
        <v>2.4910000000000001</v>
      </c>
      <c r="AL206" s="7">
        <v>39.368000000000002</v>
      </c>
      <c r="AM206" s="11">
        <v>59.846666666666671</v>
      </c>
      <c r="AN206" s="11">
        <v>56.743333333333339</v>
      </c>
      <c r="AO206" s="11">
        <v>7.1633333333333331</v>
      </c>
      <c r="AP206" s="11">
        <v>0.39333333333333337</v>
      </c>
      <c r="AQ206" s="11">
        <v>3.9966666666666666</v>
      </c>
      <c r="AR206" s="11">
        <v>0.57899999999999996</v>
      </c>
      <c r="AS206" s="11">
        <v>0.21339104010000001</v>
      </c>
      <c r="AT206" s="11">
        <v>0.95180617389736932</v>
      </c>
      <c r="AX206" s="16"/>
    </row>
    <row r="207" spans="1:50">
      <c r="A207" s="1">
        <v>420410</v>
      </c>
      <c r="B207" s="3">
        <v>171510</v>
      </c>
      <c r="C207" s="8">
        <v>4204102005</v>
      </c>
      <c r="D207" s="4">
        <v>6265.35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f t="shared" si="6"/>
        <v>0</v>
      </c>
      <c r="Y207" s="1">
        <f t="shared" si="7"/>
        <v>0</v>
      </c>
      <c r="Z207" s="1">
        <v>2005</v>
      </c>
      <c r="AA207" s="7">
        <v>7571.166666666667</v>
      </c>
      <c r="AB207" s="7">
        <v>19934.666666666668</v>
      </c>
      <c r="AC207" s="1">
        <v>0</v>
      </c>
      <c r="AD207" s="9">
        <v>0.39027170815124451</v>
      </c>
      <c r="AE207" s="9">
        <v>0.1416</v>
      </c>
      <c r="AF207" s="10">
        <v>0.83</v>
      </c>
      <c r="AG207" s="1">
        <v>1</v>
      </c>
      <c r="AH207" s="9">
        <v>0.97707999999999995</v>
      </c>
      <c r="AI207" s="11">
        <v>18.046000000000006</v>
      </c>
      <c r="AJ207" s="11">
        <v>0</v>
      </c>
      <c r="AK207" s="11">
        <v>4.2789999999999999</v>
      </c>
      <c r="AL207" s="7">
        <v>14.896000000000001</v>
      </c>
      <c r="AM207" s="11">
        <v>22.786666666666665</v>
      </c>
      <c r="AN207" s="11">
        <v>55.85</v>
      </c>
      <c r="AO207" s="11">
        <v>6.7100000000000009</v>
      </c>
      <c r="AP207" s="11">
        <v>7.669999999999999</v>
      </c>
      <c r="AQ207" s="11">
        <v>17</v>
      </c>
      <c r="AR207" s="11">
        <v>0.73799999999999999</v>
      </c>
      <c r="AS207" s="11">
        <v>0.62074580170000004</v>
      </c>
      <c r="AT207" s="11">
        <v>0.95788614952043838</v>
      </c>
      <c r="AX207" s="16"/>
    </row>
    <row r="208" spans="1:50">
      <c r="A208" s="1">
        <v>522068</v>
      </c>
      <c r="B208" s="3">
        <v>159020</v>
      </c>
      <c r="C208" s="8">
        <v>5220682004</v>
      </c>
      <c r="D208" s="4">
        <v>6300</v>
      </c>
      <c r="E208" s="1">
        <v>1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1</v>
      </c>
      <c r="W208" s="1">
        <v>0</v>
      </c>
      <c r="X208" s="1">
        <f t="shared" si="6"/>
        <v>0</v>
      </c>
      <c r="Y208" s="1">
        <f t="shared" si="7"/>
        <v>0</v>
      </c>
      <c r="Z208" s="1">
        <v>2004</v>
      </c>
      <c r="AA208" s="7">
        <v>2166.2266666666669</v>
      </c>
      <c r="AB208" s="7">
        <v>68091.666666666672</v>
      </c>
      <c r="AC208" s="1">
        <v>0</v>
      </c>
      <c r="AD208" s="9">
        <v>0.83598649300530636</v>
      </c>
      <c r="AE208" s="9">
        <v>0.16949000000000003</v>
      </c>
      <c r="AF208" s="10">
        <v>0.65200000000000002</v>
      </c>
      <c r="AG208" s="1">
        <v>0</v>
      </c>
      <c r="AH208" s="9">
        <v>0.82869000000000004</v>
      </c>
      <c r="AI208" s="11">
        <v>7.4560000000000031</v>
      </c>
      <c r="AJ208" s="11">
        <v>0.66700000000000004</v>
      </c>
      <c r="AK208" s="11">
        <v>3.1360000000000001</v>
      </c>
      <c r="AL208" s="7">
        <v>28.058</v>
      </c>
      <c r="AM208" s="11">
        <v>56.85</v>
      </c>
      <c r="AN208" s="11">
        <v>62.625</v>
      </c>
      <c r="AO208" s="11">
        <v>5.83</v>
      </c>
      <c r="AP208" s="11">
        <v>2.5950000000000002</v>
      </c>
      <c r="AQ208" s="11">
        <v>5.1550000000000002</v>
      </c>
      <c r="AR208" s="11">
        <v>0.65700000000000003</v>
      </c>
      <c r="AS208" s="11">
        <v>0.30438186140000001</v>
      </c>
      <c r="AT208" s="11">
        <v>0.73212735984690047</v>
      </c>
      <c r="AX208" s="16"/>
    </row>
    <row r="209" spans="1:50">
      <c r="A209" s="1">
        <v>510685</v>
      </c>
      <c r="B209" s="3">
        <v>211054</v>
      </c>
      <c r="C209" s="8">
        <v>5106852008</v>
      </c>
      <c r="D209" s="4">
        <v>6300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0</v>
      </c>
      <c r="X209" s="1">
        <f t="shared" si="6"/>
        <v>0</v>
      </c>
      <c r="Y209" s="1">
        <f t="shared" si="7"/>
        <v>0</v>
      </c>
      <c r="Z209" s="1">
        <v>2008</v>
      </c>
      <c r="AA209" s="7">
        <v>6641.18</v>
      </c>
      <c r="AB209" s="7">
        <v>4282.666666666667</v>
      </c>
      <c r="AC209" s="1">
        <v>0</v>
      </c>
      <c r="AD209" s="9">
        <v>0.4969194816231145</v>
      </c>
      <c r="AE209" s="9">
        <v>0.13053000000000001</v>
      </c>
      <c r="AF209" s="10">
        <v>0.441</v>
      </c>
      <c r="AG209" s="1">
        <v>0</v>
      </c>
      <c r="AH209" s="9">
        <v>0.80447000000000002</v>
      </c>
      <c r="AI209" s="11">
        <v>5.4730000000000025</v>
      </c>
      <c r="AJ209" s="11">
        <v>0</v>
      </c>
      <c r="AK209" s="11">
        <v>2.9790000000000001</v>
      </c>
      <c r="AL209" s="7">
        <v>28.792999999999999</v>
      </c>
      <c r="AM209" s="11">
        <v>36.273333333333333</v>
      </c>
      <c r="AN209" s="11">
        <v>58.443333333333335</v>
      </c>
      <c r="AO209" s="11">
        <v>9.8933333333333326</v>
      </c>
      <c r="AP209" s="11">
        <v>3.2866666666666666</v>
      </c>
      <c r="AQ209" s="11">
        <v>11.909999999999998</v>
      </c>
      <c r="AR209" s="11">
        <v>0.65400000000000003</v>
      </c>
      <c r="AS209" s="11">
        <v>0</v>
      </c>
      <c r="AT209" s="11">
        <v>0.93389140354915301</v>
      </c>
      <c r="AX209" s="16"/>
    </row>
    <row r="210" spans="1:50">
      <c r="A210" s="1">
        <v>280130</v>
      </c>
      <c r="B210" s="3">
        <v>252447</v>
      </c>
      <c r="C210" s="8">
        <v>2801302010</v>
      </c>
      <c r="D210" s="4">
        <v>6312.6</v>
      </c>
      <c r="E210" s="1">
        <v>1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1</v>
      </c>
      <c r="L210" s="1">
        <v>0</v>
      </c>
      <c r="M210" s="1">
        <v>0</v>
      </c>
      <c r="N210" s="1">
        <v>1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0</v>
      </c>
      <c r="X210" s="1">
        <f t="shared" si="6"/>
        <v>0</v>
      </c>
      <c r="Y210" s="1">
        <f t="shared" si="7"/>
        <v>0</v>
      </c>
      <c r="Z210" s="1">
        <v>2010</v>
      </c>
      <c r="AA210" s="7">
        <v>16456.976666666666</v>
      </c>
      <c r="AB210" s="7">
        <v>26924.333333333332</v>
      </c>
      <c r="AC210" s="1">
        <v>1</v>
      </c>
      <c r="AD210" s="9">
        <v>0.60694622520552077</v>
      </c>
      <c r="AE210" s="9">
        <v>0.19927</v>
      </c>
      <c r="AF210" s="10">
        <v>0.53800000000000003</v>
      </c>
      <c r="AG210" s="1">
        <v>0</v>
      </c>
      <c r="AH210" s="9">
        <v>0.85857002938295779</v>
      </c>
      <c r="AI210" s="11">
        <v>62.699999999999996</v>
      </c>
      <c r="AJ210" s="11">
        <v>0</v>
      </c>
      <c r="AK210" s="11">
        <v>3.157</v>
      </c>
      <c r="AL210" s="7">
        <v>33.445</v>
      </c>
      <c r="AM210" s="11">
        <v>42.963333333333331</v>
      </c>
      <c r="AN210" s="11">
        <v>50.199999999999996</v>
      </c>
      <c r="AO210" s="11">
        <v>5.166666666666667</v>
      </c>
      <c r="AP210" s="11">
        <v>8.913333333333334</v>
      </c>
      <c r="AQ210" s="11">
        <v>11.366666666666667</v>
      </c>
      <c r="AR210" s="11">
        <v>0.61499999999999999</v>
      </c>
      <c r="AS210" s="11">
        <v>0.64915756999999996</v>
      </c>
      <c r="AT210" s="11">
        <v>0.8173489783309501</v>
      </c>
      <c r="AX210" s="16"/>
    </row>
    <row r="211" spans="1:50">
      <c r="A211" s="1">
        <v>250140</v>
      </c>
      <c r="B211" s="3">
        <v>142561</v>
      </c>
      <c r="C211" s="8">
        <v>2501402004</v>
      </c>
      <c r="D211" s="4">
        <v>6345</v>
      </c>
      <c r="E211" s="1">
        <v>0</v>
      </c>
      <c r="F211" s="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f t="shared" si="6"/>
        <v>0</v>
      </c>
      <c r="Y211" s="1">
        <f t="shared" si="7"/>
        <v>0</v>
      </c>
      <c r="Z211" s="1">
        <v>2004</v>
      </c>
      <c r="AA211" s="7">
        <v>2056.2999999999997</v>
      </c>
      <c r="AB211" s="7">
        <v>6806.333333333333</v>
      </c>
      <c r="AC211" s="1">
        <v>0</v>
      </c>
      <c r="AD211" s="9">
        <v>0.4584297393182169</v>
      </c>
      <c r="AE211" s="9">
        <v>0.21623000000000001</v>
      </c>
      <c r="AF211" s="10">
        <v>0.47399999999999998</v>
      </c>
      <c r="AG211" s="1">
        <v>1</v>
      </c>
      <c r="AH211" s="9">
        <v>0.77315</v>
      </c>
      <c r="AI211" s="11">
        <v>38.50800000000001</v>
      </c>
      <c r="AJ211" s="11">
        <v>0</v>
      </c>
      <c r="AK211" s="11">
        <v>3.2450000000000001</v>
      </c>
      <c r="AL211" s="7">
        <v>36.664000000000001</v>
      </c>
      <c r="AM211" s="11">
        <v>65.594999999999999</v>
      </c>
      <c r="AN211" s="11">
        <v>64.820000000000007</v>
      </c>
      <c r="AO211" s="11">
        <v>6.0150000000000006</v>
      </c>
      <c r="AP211" s="11">
        <v>6.66</v>
      </c>
      <c r="AQ211" s="11">
        <v>1.8399999999999999</v>
      </c>
      <c r="AR211" s="11">
        <v>0.59399999999999997</v>
      </c>
      <c r="AS211" s="11">
        <v>0.22497561299999999</v>
      </c>
      <c r="AT211" s="11">
        <v>0.88567831993164337</v>
      </c>
      <c r="AX211" s="16"/>
    </row>
    <row r="212" spans="1:50">
      <c r="A212" s="1">
        <v>170700</v>
      </c>
      <c r="B212" s="3">
        <v>142769</v>
      </c>
      <c r="C212" s="8">
        <v>1707002004</v>
      </c>
      <c r="D212" s="4">
        <v>6345</v>
      </c>
      <c r="E212" s="1">
        <v>0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f t="shared" si="6"/>
        <v>0</v>
      </c>
      <c r="Y212" s="1">
        <f t="shared" si="7"/>
        <v>0</v>
      </c>
      <c r="Z212" s="1">
        <v>2004</v>
      </c>
      <c r="AA212" s="7">
        <v>3724.26</v>
      </c>
      <c r="AB212" s="7">
        <v>16144.666666666666</v>
      </c>
      <c r="AC212" s="1">
        <v>1</v>
      </c>
      <c r="AD212" s="9">
        <v>0.80677988073632356</v>
      </c>
      <c r="AE212" s="9">
        <v>0.15289999999999998</v>
      </c>
      <c r="AF212" s="10">
        <v>0.55100000000000005</v>
      </c>
      <c r="AG212" s="1">
        <v>0</v>
      </c>
      <c r="AH212" s="9">
        <v>0.83821000000000001</v>
      </c>
      <c r="AI212" s="11">
        <v>8.4579999999999984</v>
      </c>
      <c r="AJ212" s="11">
        <v>0.66700000000000004</v>
      </c>
      <c r="AK212" s="11">
        <v>4.3150000000000004</v>
      </c>
      <c r="AL212" s="7">
        <v>19.43</v>
      </c>
      <c r="AM212" s="11">
        <v>60.224999999999994</v>
      </c>
      <c r="AN212" s="11">
        <v>54.55</v>
      </c>
      <c r="AO212" s="11">
        <v>4.9649999999999999</v>
      </c>
      <c r="AP212" s="11">
        <v>16.074999999999999</v>
      </c>
      <c r="AQ212" s="11">
        <v>7.51</v>
      </c>
      <c r="AR212" s="11">
        <v>0.69299999999999995</v>
      </c>
      <c r="AS212" s="11">
        <v>0.4246386493</v>
      </c>
      <c r="AT212" s="11">
        <v>0.852748317390155</v>
      </c>
      <c r="AX212" s="16"/>
    </row>
    <row r="213" spans="1:50">
      <c r="A213" s="1">
        <v>221039</v>
      </c>
      <c r="B213" s="3">
        <v>162906</v>
      </c>
      <c r="C213" s="8">
        <v>2210392005</v>
      </c>
      <c r="D213" s="4">
        <v>6404.72</v>
      </c>
      <c r="E213" s="1">
        <v>0</v>
      </c>
      <c r="F213" s="1">
        <v>1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1</v>
      </c>
      <c r="W213" s="1">
        <v>0</v>
      </c>
      <c r="X213" s="1">
        <f t="shared" si="6"/>
        <v>0</v>
      </c>
      <c r="Y213" s="1">
        <f t="shared" si="7"/>
        <v>0</v>
      </c>
      <c r="Z213" s="1">
        <v>2005</v>
      </c>
      <c r="AA213" s="7">
        <v>1842.6833333333334</v>
      </c>
      <c r="AB213" s="7">
        <v>2943.6666666666665</v>
      </c>
      <c r="AC213" s="1">
        <v>0</v>
      </c>
      <c r="AD213" s="9">
        <v>0.31193580742226679</v>
      </c>
      <c r="AE213" s="9">
        <v>0.18719000000000002</v>
      </c>
      <c r="AF213" s="10">
        <v>0.43099999999999999</v>
      </c>
      <c r="AG213" s="1">
        <v>0</v>
      </c>
      <c r="AH213" s="9">
        <v>0.96843999999999997</v>
      </c>
      <c r="AI213" s="11">
        <v>2.284000000000006</v>
      </c>
      <c r="AJ213" s="11">
        <v>0</v>
      </c>
      <c r="AK213" s="11">
        <v>2.2109999999999999</v>
      </c>
      <c r="AL213" s="7">
        <v>37.707999999999998</v>
      </c>
      <c r="AM213" s="11">
        <v>38.893333333333331</v>
      </c>
      <c r="AN213" s="11">
        <v>42.813333333333333</v>
      </c>
      <c r="AO213" s="11">
        <v>10.676666666666668</v>
      </c>
      <c r="AP213" s="11">
        <v>12.143333333333333</v>
      </c>
      <c r="AQ213" s="11">
        <v>7.793333333333333</v>
      </c>
      <c r="AR213" s="11">
        <v>0.56599999999999995</v>
      </c>
      <c r="AS213" s="11">
        <v>0.34495681179999999</v>
      </c>
      <c r="AT213" s="11">
        <v>0.94416931399439952</v>
      </c>
      <c r="AX213" s="16"/>
    </row>
    <row r="214" spans="1:50">
      <c r="A214" s="1">
        <v>353990</v>
      </c>
      <c r="B214" s="3">
        <v>168902</v>
      </c>
      <c r="C214" s="8">
        <v>3539902005</v>
      </c>
      <c r="D214" s="4">
        <v>6485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f t="shared" si="6"/>
        <v>0</v>
      </c>
      <c r="Y214" s="1">
        <f t="shared" si="7"/>
        <v>0</v>
      </c>
      <c r="Z214" s="1">
        <v>2005</v>
      </c>
      <c r="AA214" s="7">
        <v>7188.2966666666662</v>
      </c>
      <c r="AB214" s="7">
        <v>3758.6666666666665</v>
      </c>
      <c r="AC214" s="1">
        <v>0</v>
      </c>
      <c r="AD214" s="9">
        <v>0.89317134478424798</v>
      </c>
      <c r="AE214" s="9">
        <v>0.17987999999999998</v>
      </c>
      <c r="AF214" s="10">
        <v>0.46200000000000002</v>
      </c>
      <c r="AG214" s="1">
        <v>1</v>
      </c>
      <c r="AH214" s="9">
        <v>0.90825</v>
      </c>
      <c r="AI214" s="11">
        <v>1.7860000000000014</v>
      </c>
      <c r="AJ214" s="11">
        <v>0</v>
      </c>
      <c r="AK214" s="11">
        <v>5.4779999999999998</v>
      </c>
      <c r="AL214" s="7">
        <v>12.365</v>
      </c>
      <c r="AM214" s="11">
        <v>9.0066666666666659</v>
      </c>
      <c r="AN214" s="11">
        <v>60.07</v>
      </c>
      <c r="AO214" s="11">
        <v>6.8533333333333326</v>
      </c>
      <c r="AP214" s="11">
        <v>0.91666666666666663</v>
      </c>
      <c r="AQ214" s="11">
        <v>14.68</v>
      </c>
      <c r="AR214" s="11">
        <v>0.78700000000000003</v>
      </c>
      <c r="AS214" s="11">
        <v>0.42309181140000002</v>
      </c>
      <c r="AT214" s="11">
        <v>0.91034443458901759</v>
      </c>
      <c r="AX214" s="16"/>
    </row>
    <row r="215" spans="1:50">
      <c r="A215" s="1">
        <v>172025</v>
      </c>
      <c r="B215" s="3">
        <v>210268</v>
      </c>
      <c r="C215" s="8">
        <v>1720252008</v>
      </c>
      <c r="D215" s="4">
        <v>6531.24</v>
      </c>
      <c r="E215" s="1">
        <v>0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0</v>
      </c>
      <c r="X215" s="1">
        <f t="shared" si="6"/>
        <v>0</v>
      </c>
      <c r="Y215" s="1">
        <f t="shared" si="7"/>
        <v>0</v>
      </c>
      <c r="Z215" s="1">
        <v>2008</v>
      </c>
      <c r="AA215" s="7">
        <v>18296.976666666666</v>
      </c>
      <c r="AB215" s="7">
        <v>8924.3333333333339</v>
      </c>
      <c r="AC215" s="1">
        <v>0</v>
      </c>
      <c r="AD215" s="9">
        <v>0.39562043795620438</v>
      </c>
      <c r="AE215" s="9">
        <v>0.10451000000000001</v>
      </c>
      <c r="AF215" s="10">
        <v>0.51200000000000001</v>
      </c>
      <c r="AG215" s="1">
        <v>0</v>
      </c>
      <c r="AH215" s="9">
        <v>0.88468999999999998</v>
      </c>
      <c r="AI215" s="11">
        <v>6.5859999999999985</v>
      </c>
      <c r="AJ215" s="11">
        <v>0</v>
      </c>
      <c r="AK215" s="11">
        <v>2.8940000000000001</v>
      </c>
      <c r="AL215" s="7">
        <v>27.327000000000002</v>
      </c>
      <c r="AM215" s="11">
        <v>19.526666666666667</v>
      </c>
      <c r="AN215" s="11">
        <v>47.686666666666667</v>
      </c>
      <c r="AO215" s="11">
        <v>8.9766666666666666</v>
      </c>
      <c r="AP215" s="11">
        <v>15.14</v>
      </c>
      <c r="AQ215" s="11">
        <v>6.1333333333333329</v>
      </c>
      <c r="AR215" s="11">
        <v>0.628</v>
      </c>
      <c r="AS215" s="11">
        <v>0.62516973799999997</v>
      </c>
      <c r="AT215" s="11">
        <v>0.94362179157275983</v>
      </c>
      <c r="AX215" s="16"/>
    </row>
    <row r="216" spans="1:50">
      <c r="A216" s="1">
        <v>270820</v>
      </c>
      <c r="B216" s="3">
        <v>151416</v>
      </c>
      <c r="C216" s="8">
        <v>2708202004</v>
      </c>
      <c r="D216" s="4">
        <v>6600</v>
      </c>
      <c r="E216" s="1">
        <v>1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1</v>
      </c>
      <c r="W216" s="1">
        <v>0</v>
      </c>
      <c r="X216" s="1">
        <f t="shared" si="6"/>
        <v>0</v>
      </c>
      <c r="Y216" s="1">
        <f t="shared" si="7"/>
        <v>0</v>
      </c>
      <c r="Z216" s="1">
        <v>2004</v>
      </c>
      <c r="AA216" s="7">
        <v>1889.5533333333333</v>
      </c>
      <c r="AB216" s="7">
        <v>6619.333333333333</v>
      </c>
      <c r="AC216" s="1">
        <v>0</v>
      </c>
      <c r="AD216" s="9">
        <v>0.46115096931766142</v>
      </c>
      <c r="AE216" s="9">
        <v>0.21704000000000001</v>
      </c>
      <c r="AF216" s="10">
        <v>0.63800000000000001</v>
      </c>
      <c r="AG216" s="1">
        <v>1</v>
      </c>
      <c r="AH216" s="9">
        <v>0.83998000000000006</v>
      </c>
      <c r="AI216" s="11">
        <v>20.39</v>
      </c>
      <c r="AJ216" s="11">
        <v>0.66700000000000004</v>
      </c>
      <c r="AK216" s="11">
        <v>2.88</v>
      </c>
      <c r="AL216" s="7">
        <v>43.145000000000003</v>
      </c>
      <c r="AM216" s="11">
        <v>37.89</v>
      </c>
      <c r="AN216" s="11">
        <v>37.11</v>
      </c>
      <c r="AO216" s="11">
        <v>28.28</v>
      </c>
      <c r="AP216" s="11">
        <v>3.1750000000000003</v>
      </c>
      <c r="AQ216" s="11">
        <v>6.6150000000000002</v>
      </c>
      <c r="AR216" s="11">
        <v>0.60599999999999998</v>
      </c>
      <c r="AS216" s="11">
        <v>0.21108984380000001</v>
      </c>
      <c r="AT216" s="11">
        <v>0.90002405488929793</v>
      </c>
      <c r="AX216" s="16"/>
    </row>
    <row r="217" spans="1:50">
      <c r="A217" s="1">
        <v>250205</v>
      </c>
      <c r="B217" s="3">
        <v>141560</v>
      </c>
      <c r="C217" s="8">
        <v>2502052004</v>
      </c>
      <c r="D217" s="4">
        <v>6632.51</v>
      </c>
      <c r="E217" s="1">
        <v>0</v>
      </c>
      <c r="F217" s="1">
        <v>1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f t="shared" si="6"/>
        <v>0</v>
      </c>
      <c r="Y217" s="1">
        <f t="shared" si="7"/>
        <v>0</v>
      </c>
      <c r="Z217" s="1">
        <v>2004</v>
      </c>
      <c r="AA217" s="7">
        <v>1653.9399999999998</v>
      </c>
      <c r="AB217" s="7">
        <v>2660</v>
      </c>
      <c r="AC217" s="1">
        <v>0</v>
      </c>
      <c r="AD217" s="9">
        <v>0.13247362250879249</v>
      </c>
      <c r="AE217" s="9">
        <v>0.22991</v>
      </c>
      <c r="AF217" s="10">
        <v>0.63800000000000001</v>
      </c>
      <c r="AG217" s="1">
        <v>1</v>
      </c>
      <c r="AH217" s="9">
        <v>0.92857000000000001</v>
      </c>
      <c r="AI217" s="11">
        <v>100</v>
      </c>
      <c r="AJ217" s="11">
        <v>0</v>
      </c>
      <c r="AK217" s="11">
        <v>2.0270000000000001</v>
      </c>
      <c r="AL217" s="7">
        <v>42.274999999999999</v>
      </c>
      <c r="AM217" s="11">
        <v>25.02</v>
      </c>
      <c r="AN217" s="11">
        <v>55.935000000000002</v>
      </c>
      <c r="AO217" s="11">
        <v>12.92</v>
      </c>
      <c r="AP217" s="11">
        <v>2.3400000000000003</v>
      </c>
      <c r="AQ217" s="11">
        <v>7.87</v>
      </c>
      <c r="AR217" s="11">
        <v>0.55200000000000005</v>
      </c>
      <c r="AS217" s="11">
        <v>0.2</v>
      </c>
      <c r="AT217" s="11">
        <v>0.93302184508318753</v>
      </c>
      <c r="AX217" s="16"/>
    </row>
    <row r="218" spans="1:50">
      <c r="A218" s="1">
        <v>431650</v>
      </c>
      <c r="B218" s="3">
        <v>170833</v>
      </c>
      <c r="C218" s="8">
        <v>4316502005</v>
      </c>
      <c r="D218" s="4">
        <v>6636.65</v>
      </c>
      <c r="E218" s="1">
        <v>1</v>
      </c>
      <c r="F218" s="1">
        <v>0</v>
      </c>
      <c r="G218" s="1">
        <v>0</v>
      </c>
      <c r="H218" s="1">
        <v>1</v>
      </c>
      <c r="I218" s="1">
        <v>0</v>
      </c>
      <c r="J218" s="1">
        <v>0</v>
      </c>
      <c r="K218" s="1">
        <v>1</v>
      </c>
      <c r="L218" s="1">
        <v>0</v>
      </c>
      <c r="M218" s="1">
        <v>0</v>
      </c>
      <c r="N218" s="1">
        <v>1</v>
      </c>
      <c r="O218" s="1">
        <v>0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1</v>
      </c>
      <c r="W218" s="1">
        <v>0</v>
      </c>
      <c r="X218" s="1">
        <f t="shared" si="6"/>
        <v>1</v>
      </c>
      <c r="Y218" s="1">
        <f t="shared" si="7"/>
        <v>0</v>
      </c>
      <c r="Z218" s="1">
        <v>2005</v>
      </c>
      <c r="AA218" s="7">
        <v>14966.233333333332</v>
      </c>
      <c r="AB218" s="7">
        <v>3125.6666666666665</v>
      </c>
      <c r="AC218" s="1">
        <v>0</v>
      </c>
      <c r="AD218" s="9">
        <v>0.46173875307391871</v>
      </c>
      <c r="AE218" s="9">
        <v>0.17364000000000002</v>
      </c>
      <c r="AF218" s="10">
        <v>0.33200000000000002</v>
      </c>
      <c r="AG218" s="1">
        <v>1</v>
      </c>
      <c r="AH218" s="9">
        <v>0.98509000000000002</v>
      </c>
      <c r="AI218" s="11">
        <v>31.924000000000007</v>
      </c>
      <c r="AJ218" s="11">
        <v>0</v>
      </c>
      <c r="AK218" s="11">
        <v>5.4660000000000002</v>
      </c>
      <c r="AL218" s="7">
        <v>4.16</v>
      </c>
      <c r="AM218" s="11">
        <v>26.176666666666666</v>
      </c>
      <c r="AN218" s="11">
        <v>36.659999999999997</v>
      </c>
      <c r="AO218" s="11">
        <v>3.8133333333333339</v>
      </c>
      <c r="AP218" s="11">
        <v>22.296666666666667</v>
      </c>
      <c r="AQ218" s="11">
        <v>21.790000000000003</v>
      </c>
      <c r="AR218" s="11">
        <v>0.83</v>
      </c>
      <c r="AS218" s="11">
        <v>0.59019380460000004</v>
      </c>
      <c r="AT218" s="11">
        <v>0.9734143684358072</v>
      </c>
      <c r="AX218" s="16"/>
    </row>
    <row r="219" spans="1:50">
      <c r="A219" s="1">
        <v>354720</v>
      </c>
      <c r="B219" s="3">
        <v>180224</v>
      </c>
      <c r="C219" s="8">
        <v>3547202006</v>
      </c>
      <c r="D219" s="4">
        <v>6650.08</v>
      </c>
      <c r="E219" s="1">
        <v>1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0</v>
      </c>
      <c r="X219" s="1">
        <f t="shared" si="6"/>
        <v>0</v>
      </c>
      <c r="Y219" s="1">
        <f t="shared" si="7"/>
        <v>0</v>
      </c>
      <c r="Z219" s="1">
        <v>2006</v>
      </c>
      <c r="AA219" s="7">
        <v>7412.81</v>
      </c>
      <c r="AB219" s="7">
        <v>1652.3333333333333</v>
      </c>
      <c r="AC219" s="1">
        <v>0</v>
      </c>
      <c r="AD219" s="9">
        <v>0.58394931362196412</v>
      </c>
      <c r="AE219" s="9">
        <v>0.16411999999999999</v>
      </c>
      <c r="AF219" s="10">
        <v>0.40100000000000002</v>
      </c>
      <c r="AG219" s="1">
        <v>0</v>
      </c>
      <c r="AH219" s="9">
        <v>0.97299000000000002</v>
      </c>
      <c r="AI219" s="11">
        <v>1.6539999999999964</v>
      </c>
      <c r="AJ219" s="11">
        <v>0</v>
      </c>
      <c r="AK219" s="11">
        <v>4.28</v>
      </c>
      <c r="AL219" s="7">
        <v>20.12</v>
      </c>
      <c r="AM219" s="11">
        <v>7.7766666666666664</v>
      </c>
      <c r="AN219" s="11">
        <v>52.156666666666666</v>
      </c>
      <c r="AO219" s="11">
        <v>7.1466666666666674</v>
      </c>
      <c r="AP219" s="11">
        <v>2.4633333333333334</v>
      </c>
      <c r="AQ219" s="11">
        <v>10.716666666666667</v>
      </c>
      <c r="AR219" s="11">
        <v>0.753</v>
      </c>
      <c r="AS219" s="11">
        <v>0.47391519859999998</v>
      </c>
      <c r="AT219" s="11">
        <v>0.92666649692556391</v>
      </c>
      <c r="AX219" s="16"/>
    </row>
    <row r="220" spans="1:50">
      <c r="A220" s="1">
        <v>220777</v>
      </c>
      <c r="B220" s="3">
        <v>197016</v>
      </c>
      <c r="C220" s="8">
        <v>2207772007</v>
      </c>
      <c r="D220" s="4">
        <v>6658.19</v>
      </c>
      <c r="E220" s="1">
        <v>0</v>
      </c>
      <c r="F220" s="1">
        <v>1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1</v>
      </c>
      <c r="S220" s="1">
        <v>0</v>
      </c>
      <c r="T220" s="1">
        <v>0</v>
      </c>
      <c r="U220" s="1">
        <v>0</v>
      </c>
      <c r="V220" s="1">
        <v>1</v>
      </c>
      <c r="W220" s="1">
        <v>0</v>
      </c>
      <c r="X220" s="1">
        <f t="shared" si="6"/>
        <v>1</v>
      </c>
      <c r="Y220" s="1">
        <f t="shared" si="7"/>
        <v>0</v>
      </c>
      <c r="Z220" s="1">
        <v>2007</v>
      </c>
      <c r="AA220" s="7">
        <v>2395.9733333333334</v>
      </c>
      <c r="AB220" s="7">
        <v>5702.333333333333</v>
      </c>
      <c r="AC220" s="1">
        <v>0</v>
      </c>
      <c r="AD220" s="9">
        <v>0.21299254526091588</v>
      </c>
      <c r="AE220" s="9">
        <v>0.20415</v>
      </c>
      <c r="AF220" s="10">
        <v>0.59699999999999998</v>
      </c>
      <c r="AG220" s="1">
        <v>1</v>
      </c>
      <c r="AH220" s="9">
        <v>0.92313000000000001</v>
      </c>
      <c r="AI220" s="11">
        <v>8.5660000000000025</v>
      </c>
      <c r="AJ220" s="11">
        <v>0</v>
      </c>
      <c r="AK220" s="11">
        <v>1.48</v>
      </c>
      <c r="AL220" s="7">
        <v>48.826999999999998</v>
      </c>
      <c r="AM220" s="11">
        <v>40.626666666666672</v>
      </c>
      <c r="AN220" s="11">
        <v>66.49666666666667</v>
      </c>
      <c r="AO220" s="11">
        <v>11.416666666666666</v>
      </c>
      <c r="AP220" s="11">
        <v>6.5466666666666669</v>
      </c>
      <c r="AQ220" s="11">
        <v>7.0766666666666671</v>
      </c>
      <c r="AR220" s="11">
        <v>0.57899999999999996</v>
      </c>
      <c r="AS220" s="11">
        <v>0.33971895000000002</v>
      </c>
      <c r="AT220" s="11">
        <v>0.94147498854688338</v>
      </c>
      <c r="AX220" s="16"/>
    </row>
    <row r="221" spans="1:50">
      <c r="A221" s="1">
        <v>317047</v>
      </c>
      <c r="B221" s="3">
        <v>169374</v>
      </c>
      <c r="C221" s="8">
        <v>3170472005</v>
      </c>
      <c r="D221" s="4">
        <v>6684.8</v>
      </c>
      <c r="E221" s="1">
        <v>1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0</v>
      </c>
      <c r="X221" s="1">
        <f t="shared" si="6"/>
        <v>0</v>
      </c>
      <c r="Y221" s="1">
        <f t="shared" si="7"/>
        <v>0</v>
      </c>
      <c r="Z221" s="1">
        <v>2005</v>
      </c>
      <c r="AA221" s="7">
        <v>6205.1399999999994</v>
      </c>
      <c r="AB221" s="7">
        <v>69523.333333333328</v>
      </c>
      <c r="AC221" s="1">
        <v>0</v>
      </c>
      <c r="AD221" s="9">
        <v>0.53662273980999076</v>
      </c>
      <c r="AE221" s="9">
        <v>0.14227000000000001</v>
      </c>
      <c r="AF221" s="10">
        <v>0.495</v>
      </c>
      <c r="AG221" s="1">
        <v>0</v>
      </c>
      <c r="AH221" s="9">
        <v>0.9394499999999999</v>
      </c>
      <c r="AI221" s="11">
        <v>4.4269999999999996</v>
      </c>
      <c r="AJ221" s="11">
        <v>0</v>
      </c>
      <c r="AK221" s="11">
        <v>3.2370000000000001</v>
      </c>
      <c r="AL221" s="7">
        <v>19.239999999999998</v>
      </c>
      <c r="AM221" s="11">
        <v>24.416666666666668</v>
      </c>
      <c r="AN221" s="11">
        <v>67.933333333333337</v>
      </c>
      <c r="AO221" s="11">
        <v>5.916666666666667</v>
      </c>
      <c r="AP221" s="11">
        <v>2.4833333333333329</v>
      </c>
      <c r="AQ221" s="11">
        <v>8.36</v>
      </c>
      <c r="AR221" s="11">
        <v>0.69799999999999995</v>
      </c>
      <c r="AS221" s="11">
        <v>0.4030107248</v>
      </c>
      <c r="AT221" s="11">
        <v>0.82948339696750406</v>
      </c>
      <c r="AX221" s="16"/>
    </row>
    <row r="222" spans="1:50">
      <c r="A222" s="1">
        <v>260120</v>
      </c>
      <c r="B222" s="3">
        <v>194458</v>
      </c>
      <c r="C222" s="8">
        <v>2601202007</v>
      </c>
      <c r="D222" s="4">
        <v>6691</v>
      </c>
      <c r="E222" s="1">
        <v>0</v>
      </c>
      <c r="F222" s="1">
        <v>0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f t="shared" si="6"/>
        <v>0</v>
      </c>
      <c r="Y222" s="1">
        <f t="shared" si="7"/>
        <v>0</v>
      </c>
      <c r="Z222" s="1">
        <v>2007</v>
      </c>
      <c r="AA222" s="7">
        <v>3506.3799999999997</v>
      </c>
      <c r="AB222" s="7">
        <v>63275</v>
      </c>
      <c r="AC222" s="1">
        <v>0</v>
      </c>
      <c r="AD222" s="9">
        <v>0.89774350649350654</v>
      </c>
      <c r="AE222" s="9">
        <v>0.22169</v>
      </c>
      <c r="AF222" s="10">
        <v>0.64900000000000002</v>
      </c>
      <c r="AG222" s="1">
        <v>0</v>
      </c>
      <c r="AH222" s="9">
        <v>0.81508999999999998</v>
      </c>
      <c r="AI222" s="11">
        <v>1.3549999999999969</v>
      </c>
      <c r="AJ222" s="11">
        <v>0</v>
      </c>
      <c r="AK222" s="11">
        <v>5.319</v>
      </c>
      <c r="AL222" s="7">
        <v>24.064</v>
      </c>
      <c r="AM222" s="11">
        <v>45.893333333333338</v>
      </c>
      <c r="AN222" s="11">
        <v>66.603333333333339</v>
      </c>
      <c r="AO222" s="11">
        <v>0</v>
      </c>
      <c r="AP222" s="11">
        <v>5.1966666666666663</v>
      </c>
      <c r="AQ222" s="11">
        <v>15.553333333333333</v>
      </c>
      <c r="AR222" s="11">
        <v>0.70799999999999996</v>
      </c>
      <c r="AS222" s="11">
        <v>0.35394328850000001</v>
      </c>
      <c r="AT222" s="11">
        <v>0.82121521367096961</v>
      </c>
      <c r="AX222" s="16"/>
    </row>
    <row r="223" spans="1:50">
      <c r="A223" s="1">
        <v>430064</v>
      </c>
      <c r="B223" s="3">
        <v>158932</v>
      </c>
      <c r="C223" s="8">
        <v>4300642004</v>
      </c>
      <c r="D223" s="4">
        <v>6700</v>
      </c>
      <c r="E223" s="1">
        <v>1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1</v>
      </c>
      <c r="W223" s="1">
        <v>0</v>
      </c>
      <c r="X223" s="1">
        <f t="shared" si="6"/>
        <v>0</v>
      </c>
      <c r="Y223" s="1">
        <f t="shared" si="7"/>
        <v>0</v>
      </c>
      <c r="Z223" s="1">
        <v>2004</v>
      </c>
      <c r="AA223" s="7">
        <v>4113.47</v>
      </c>
      <c r="AB223" s="7">
        <v>205484.33333333334</v>
      </c>
      <c r="AC223" s="1">
        <v>0</v>
      </c>
      <c r="AD223" s="9">
        <v>0.43094146209873213</v>
      </c>
      <c r="AE223" s="9">
        <v>0.13764999999999999</v>
      </c>
      <c r="AF223" s="10">
        <v>0.60799999999999998</v>
      </c>
      <c r="AG223" s="1">
        <v>1</v>
      </c>
      <c r="AH223" s="9">
        <v>0.91291</v>
      </c>
      <c r="AI223" s="11">
        <v>12.563999999999993</v>
      </c>
      <c r="AJ223" s="11">
        <v>0</v>
      </c>
      <c r="AK223" s="11">
        <v>4.3230000000000004</v>
      </c>
      <c r="AL223" s="7">
        <v>14.356999999999999</v>
      </c>
      <c r="AM223" s="11">
        <v>22.234999999999999</v>
      </c>
      <c r="AN223" s="11">
        <v>21.439999999999998</v>
      </c>
      <c r="AO223" s="11">
        <v>8.9499999999999993</v>
      </c>
      <c r="AP223" s="11">
        <v>8.1</v>
      </c>
      <c r="AQ223" s="11">
        <v>36.049999999999997</v>
      </c>
      <c r="AR223" s="11">
        <v>0.754</v>
      </c>
      <c r="AS223" s="11">
        <v>0.50310312440000005</v>
      </c>
      <c r="AT223" s="11">
        <v>0.9624487679787932</v>
      </c>
      <c r="AX223" s="16"/>
    </row>
    <row r="224" spans="1:50">
      <c r="A224" s="1">
        <v>352260</v>
      </c>
      <c r="B224" s="3">
        <v>151476</v>
      </c>
      <c r="C224" s="8">
        <v>3522602004</v>
      </c>
      <c r="D224" s="4">
        <v>6700</v>
      </c>
      <c r="E224" s="1">
        <v>1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1</v>
      </c>
      <c r="U224" s="1">
        <v>0</v>
      </c>
      <c r="V224" s="1">
        <v>1</v>
      </c>
      <c r="W224" s="1">
        <v>0</v>
      </c>
      <c r="X224" s="1">
        <f t="shared" si="6"/>
        <v>0</v>
      </c>
      <c r="Y224" s="1">
        <f t="shared" si="7"/>
        <v>0</v>
      </c>
      <c r="Z224" s="1">
        <v>2004</v>
      </c>
      <c r="AA224" s="7">
        <v>10744.486666666668</v>
      </c>
      <c r="AB224" s="7">
        <v>190382.66666666666</v>
      </c>
      <c r="AC224" s="1">
        <v>1</v>
      </c>
      <c r="AD224" s="9">
        <v>0.91582119696419839</v>
      </c>
      <c r="AE224" s="9">
        <v>0.15665999999999999</v>
      </c>
      <c r="AF224" s="10">
        <v>0.45300000000000001</v>
      </c>
      <c r="AG224" s="1">
        <v>1</v>
      </c>
      <c r="AH224" s="9">
        <v>0.91191</v>
      </c>
      <c r="AI224" s="11">
        <v>15.113</v>
      </c>
      <c r="AJ224" s="11">
        <v>0</v>
      </c>
      <c r="AK224" s="11">
        <v>5.7030000000000003</v>
      </c>
      <c r="AL224" s="7">
        <v>9.7789999999999999</v>
      </c>
      <c r="AM224" s="11">
        <v>43.954999999999998</v>
      </c>
      <c r="AN224" s="11">
        <v>63.414999999999999</v>
      </c>
      <c r="AO224" s="11">
        <v>7.4950000000000001</v>
      </c>
      <c r="AP224" s="11">
        <v>3.98</v>
      </c>
      <c r="AQ224" s="11">
        <v>13.26</v>
      </c>
      <c r="AR224" s="11">
        <v>0.79400000000000004</v>
      </c>
      <c r="AS224" s="11">
        <v>0.63486857659999996</v>
      </c>
      <c r="AT224" s="11">
        <v>0.88297370775703576</v>
      </c>
      <c r="AX224" s="16"/>
    </row>
    <row r="225" spans="1:50">
      <c r="A225" s="1">
        <v>250170</v>
      </c>
      <c r="B225" s="3">
        <v>163320</v>
      </c>
      <c r="C225" s="8">
        <v>2501702005</v>
      </c>
      <c r="D225" s="4">
        <v>6714</v>
      </c>
      <c r="E225" s="1">
        <v>0</v>
      </c>
      <c r="F225" s="1">
        <v>0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f t="shared" si="6"/>
        <v>0</v>
      </c>
      <c r="Y225" s="1">
        <f t="shared" si="7"/>
        <v>0</v>
      </c>
      <c r="Z225" s="1">
        <v>2005</v>
      </c>
      <c r="AA225" s="7">
        <v>2460.64</v>
      </c>
      <c r="AB225" s="7">
        <v>5196</v>
      </c>
      <c r="AC225" s="1">
        <v>0</v>
      </c>
      <c r="AD225" s="9">
        <v>0.40294459511817127</v>
      </c>
      <c r="AE225" s="9">
        <v>0.25556000000000001</v>
      </c>
      <c r="AF225" s="10">
        <v>0.44800000000000001</v>
      </c>
      <c r="AG225" s="1">
        <v>0</v>
      </c>
      <c r="AH225" s="9">
        <v>0.90132999999999996</v>
      </c>
      <c r="AI225" s="11">
        <v>14.060000000000002</v>
      </c>
      <c r="AJ225" s="11">
        <v>0</v>
      </c>
      <c r="AK225" s="11">
        <v>3.1909999999999998</v>
      </c>
      <c r="AL225" s="7">
        <v>30.884</v>
      </c>
      <c r="AM225" s="11">
        <v>57.53</v>
      </c>
      <c r="AN225" s="11">
        <v>65.399999999999991</v>
      </c>
      <c r="AO225" s="11">
        <v>7.9666666666666659</v>
      </c>
      <c r="AP225" s="11">
        <v>6.4933333333333323</v>
      </c>
      <c r="AQ225" s="11">
        <v>2.1366666666666667</v>
      </c>
      <c r="AR225" s="11">
        <v>0.61299999999999999</v>
      </c>
      <c r="AS225" s="11">
        <v>0.17189951989999999</v>
      </c>
      <c r="AT225" s="11">
        <v>0.89906075747178382</v>
      </c>
      <c r="AX225" s="16"/>
    </row>
    <row r="226" spans="1:50">
      <c r="A226" s="1">
        <v>510269</v>
      </c>
      <c r="B226" s="3">
        <v>182781</v>
      </c>
      <c r="C226" s="8">
        <v>5102692006</v>
      </c>
      <c r="D226" s="4">
        <v>6808.88</v>
      </c>
      <c r="E226" s="1">
        <v>1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1</v>
      </c>
      <c r="W226" s="1">
        <v>0</v>
      </c>
      <c r="X226" s="1">
        <f t="shared" si="6"/>
        <v>0</v>
      </c>
      <c r="Y226" s="1">
        <f t="shared" si="7"/>
        <v>0</v>
      </c>
      <c r="Z226" s="1">
        <v>2006</v>
      </c>
      <c r="AA226" s="7">
        <v>7743.47</v>
      </c>
      <c r="AB226" s="7">
        <v>6059</v>
      </c>
      <c r="AC226" s="1">
        <v>0</v>
      </c>
      <c r="AD226" s="9">
        <v>0.36780918019643216</v>
      </c>
      <c r="AE226" s="9">
        <v>5.0590000000000003E-2</v>
      </c>
      <c r="AF226" s="10">
        <v>0.52400000000000002</v>
      </c>
      <c r="AG226" s="1">
        <v>0</v>
      </c>
      <c r="AH226" s="9">
        <v>0.83129999999999993</v>
      </c>
      <c r="AI226" s="11">
        <v>22.435999999999996</v>
      </c>
      <c r="AJ226" s="11">
        <v>0</v>
      </c>
      <c r="AK226" s="11">
        <v>3.7690000000000001</v>
      </c>
      <c r="AL226" s="7">
        <v>16.713000000000001</v>
      </c>
      <c r="AM226" s="11">
        <v>40.896666666666668</v>
      </c>
      <c r="AN226" s="11">
        <v>62.793333333333329</v>
      </c>
      <c r="AO226" s="11">
        <v>0</v>
      </c>
      <c r="AP226" s="11">
        <v>10.996666666666668</v>
      </c>
      <c r="AQ226" s="11">
        <v>5.4266666666666667</v>
      </c>
      <c r="AR226" s="11">
        <v>0.69299999999999995</v>
      </c>
      <c r="AS226" s="11">
        <v>0.32680509969999999</v>
      </c>
      <c r="AT226" s="11">
        <v>0.89171546411070979</v>
      </c>
      <c r="AX226" s="16"/>
    </row>
    <row r="227" spans="1:50">
      <c r="A227" s="1">
        <v>171900</v>
      </c>
      <c r="B227" s="3">
        <v>172593</v>
      </c>
      <c r="C227" s="8">
        <v>1719002005</v>
      </c>
      <c r="D227" s="4">
        <v>6826.83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1</v>
      </c>
      <c r="W227" s="1">
        <v>0</v>
      </c>
      <c r="X227" s="1">
        <f t="shared" si="6"/>
        <v>0</v>
      </c>
      <c r="Y227" s="1">
        <f t="shared" si="7"/>
        <v>0</v>
      </c>
      <c r="Z227" s="1">
        <v>2005</v>
      </c>
      <c r="AA227" s="7">
        <v>3483.1233333333334</v>
      </c>
      <c r="AB227" s="7">
        <v>2235</v>
      </c>
      <c r="AC227" s="1">
        <v>0</v>
      </c>
      <c r="AD227" s="9">
        <v>0.63386944181646165</v>
      </c>
      <c r="AE227" s="9">
        <v>0.19112999999999999</v>
      </c>
      <c r="AF227" s="10">
        <v>0.49399999999999999</v>
      </c>
      <c r="AG227" s="1">
        <v>1</v>
      </c>
      <c r="AH227" s="9">
        <v>0.91103999999999996</v>
      </c>
      <c r="AI227" s="11">
        <v>21.197999999999993</v>
      </c>
      <c r="AJ227" s="11">
        <v>0</v>
      </c>
      <c r="AK227" s="11">
        <v>4.0839999999999996</v>
      </c>
      <c r="AL227" s="7">
        <v>17.254000000000001</v>
      </c>
      <c r="AM227" s="11">
        <v>27.803333333333331</v>
      </c>
      <c r="AN227" s="11">
        <v>58.753333333333337</v>
      </c>
      <c r="AO227" s="11">
        <v>3.4533333333333331</v>
      </c>
      <c r="AP227" s="11">
        <v>15.08</v>
      </c>
      <c r="AQ227" s="11">
        <v>2.5366666666666666</v>
      </c>
      <c r="AR227" s="11">
        <v>0.66800000000000004</v>
      </c>
      <c r="AS227" s="11">
        <v>0.34627475190000001</v>
      </c>
      <c r="AT227" s="11">
        <v>0.90462398423053625</v>
      </c>
      <c r="AX227" s="16"/>
    </row>
    <row r="228" spans="1:50">
      <c r="A228" s="1">
        <v>210740</v>
      </c>
      <c r="B228" s="3">
        <v>226903</v>
      </c>
      <c r="C228" s="8">
        <v>2107402009</v>
      </c>
      <c r="D228" s="4">
        <v>6854.7</v>
      </c>
      <c r="E228" s="1">
        <v>1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1</v>
      </c>
      <c r="T228" s="1">
        <v>0</v>
      </c>
      <c r="U228" s="1">
        <v>0</v>
      </c>
      <c r="V228" s="1">
        <v>1</v>
      </c>
      <c r="W228" s="1">
        <v>0</v>
      </c>
      <c r="X228" s="1">
        <f t="shared" si="6"/>
        <v>1</v>
      </c>
      <c r="Y228" s="1">
        <f t="shared" si="7"/>
        <v>0</v>
      </c>
      <c r="Z228" s="1">
        <v>2009</v>
      </c>
      <c r="AA228" s="7">
        <v>3061.8433333333337</v>
      </c>
      <c r="AB228" s="7">
        <v>4166.333333333333</v>
      </c>
      <c r="AC228" s="1">
        <v>1</v>
      </c>
      <c r="AD228" s="9">
        <v>0.58711831397370795</v>
      </c>
      <c r="AE228" s="9">
        <v>0.21056</v>
      </c>
      <c r="AF228" s="10">
        <v>0.56699999999999995</v>
      </c>
      <c r="AG228" s="1">
        <v>0</v>
      </c>
      <c r="AH228" s="9">
        <v>0.81295070998438779</v>
      </c>
      <c r="AI228" s="11">
        <v>13.740000000000002</v>
      </c>
      <c r="AJ228" s="11">
        <v>0</v>
      </c>
      <c r="AK228" s="11">
        <v>2.5779999999999998</v>
      </c>
      <c r="AL228" s="7">
        <v>42.06</v>
      </c>
      <c r="AM228" s="11">
        <v>47.563333333333333</v>
      </c>
      <c r="AN228" s="11">
        <v>42.856666666666662</v>
      </c>
      <c r="AO228" s="11">
        <v>2.9266666666666663</v>
      </c>
      <c r="AP228" s="11">
        <v>14.773333333333335</v>
      </c>
      <c r="AQ228" s="11">
        <v>8.1966666666666672</v>
      </c>
      <c r="AR228" s="11">
        <v>0.57099999999999995</v>
      </c>
      <c r="AS228" s="11">
        <v>0.25317361799999999</v>
      </c>
      <c r="AT228" s="11">
        <v>0.92136422826687236</v>
      </c>
      <c r="AX228" s="16"/>
    </row>
    <row r="229" spans="1:50">
      <c r="A229" s="1">
        <v>431920</v>
      </c>
      <c r="B229" s="3">
        <v>210858</v>
      </c>
      <c r="C229" s="8">
        <v>4319202008</v>
      </c>
      <c r="D229" s="4">
        <v>6882</v>
      </c>
      <c r="E229" s="1">
        <v>1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1</v>
      </c>
      <c r="W229" s="1">
        <v>0</v>
      </c>
      <c r="X229" s="1">
        <f t="shared" si="6"/>
        <v>0</v>
      </c>
      <c r="Y229" s="1">
        <f t="shared" si="7"/>
        <v>0</v>
      </c>
      <c r="Z229" s="1">
        <v>2008</v>
      </c>
      <c r="AA229" s="7">
        <v>6567.87</v>
      </c>
      <c r="AB229" s="7">
        <v>6166</v>
      </c>
      <c r="AC229" s="1">
        <v>0</v>
      </c>
      <c r="AD229" s="9">
        <v>0.62597564783015924</v>
      </c>
      <c r="AE229" s="9">
        <v>0.26404</v>
      </c>
      <c r="AF229" s="10">
        <v>0.629</v>
      </c>
      <c r="AG229" s="1">
        <v>0</v>
      </c>
      <c r="AH229" s="9">
        <v>0.94602999999999993</v>
      </c>
      <c r="AI229" s="11">
        <v>4.0460000000000065</v>
      </c>
      <c r="AJ229" s="11">
        <v>0</v>
      </c>
      <c r="AK229" s="11">
        <v>3.831</v>
      </c>
      <c r="AL229" s="7">
        <v>19.942</v>
      </c>
      <c r="AM229" s="11">
        <v>34.573333333333331</v>
      </c>
      <c r="AN229" s="11">
        <v>23.436666666666667</v>
      </c>
      <c r="AO229" s="11">
        <v>3.8933333333333331</v>
      </c>
      <c r="AP229" s="11">
        <v>10.613333333333332</v>
      </c>
      <c r="AQ229" s="11">
        <v>2.1333333333333333</v>
      </c>
      <c r="AR229" s="11">
        <v>0.71299999999999997</v>
      </c>
      <c r="AS229" s="11">
        <v>0.47664466100000003</v>
      </c>
      <c r="AT229" s="11">
        <v>0.90980586505929562</v>
      </c>
      <c r="AX229" s="16"/>
    </row>
    <row r="230" spans="1:50">
      <c r="A230" s="1">
        <v>352010</v>
      </c>
      <c r="B230" s="3">
        <v>162659</v>
      </c>
      <c r="C230" s="8">
        <v>3520102005</v>
      </c>
      <c r="D230" s="4">
        <v>6893.34</v>
      </c>
      <c r="E230" s="1">
        <v>1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1</v>
      </c>
      <c r="T230" s="1">
        <v>0</v>
      </c>
      <c r="U230" s="1">
        <v>0</v>
      </c>
      <c r="V230" s="1">
        <v>1</v>
      </c>
      <c r="W230" s="1">
        <v>0</v>
      </c>
      <c r="X230" s="1">
        <f t="shared" si="6"/>
        <v>1</v>
      </c>
      <c r="Y230" s="1">
        <f t="shared" si="7"/>
        <v>0</v>
      </c>
      <c r="Z230" s="1">
        <v>2005</v>
      </c>
      <c r="AA230" s="7">
        <v>11265.586666666664</v>
      </c>
      <c r="AB230" s="7">
        <v>3515</v>
      </c>
      <c r="AC230" s="1">
        <v>0</v>
      </c>
      <c r="AD230" s="9">
        <v>0.9271745419479267</v>
      </c>
      <c r="AE230" s="9">
        <v>0.16582</v>
      </c>
      <c r="AF230" s="10">
        <v>0.437</v>
      </c>
      <c r="AG230" s="1">
        <v>0</v>
      </c>
      <c r="AH230" s="9">
        <v>0.85057000000000005</v>
      </c>
      <c r="AI230" s="11">
        <v>4.9010000000000034</v>
      </c>
      <c r="AJ230" s="11">
        <v>0</v>
      </c>
      <c r="AK230" s="11">
        <v>5.8280000000000003</v>
      </c>
      <c r="AL230" s="7">
        <v>9.0039999999999996</v>
      </c>
      <c r="AM230" s="11">
        <v>18.39</v>
      </c>
      <c r="AN230" s="11">
        <v>43.456666666666671</v>
      </c>
      <c r="AO230" s="11">
        <v>22.506666666666671</v>
      </c>
      <c r="AP230" s="11">
        <v>1.5766666666666669</v>
      </c>
      <c r="AQ230" s="11">
        <v>21</v>
      </c>
      <c r="AR230" s="11">
        <v>0.79</v>
      </c>
      <c r="AS230" s="11">
        <v>0.45020058670000002</v>
      </c>
      <c r="AT230" s="11">
        <v>0.84898594785773362</v>
      </c>
      <c r="AX230" s="16"/>
    </row>
    <row r="231" spans="1:50">
      <c r="A231" s="1">
        <v>220027</v>
      </c>
      <c r="B231" s="3">
        <v>210929</v>
      </c>
      <c r="C231" s="8">
        <v>2200272008</v>
      </c>
      <c r="D231" s="4">
        <v>6942.97</v>
      </c>
      <c r="E231" s="1">
        <v>1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0</v>
      </c>
      <c r="X231" s="1">
        <f t="shared" si="6"/>
        <v>0</v>
      </c>
      <c r="Y231" s="1">
        <f t="shared" si="7"/>
        <v>0</v>
      </c>
      <c r="Z231" s="1">
        <v>2008</v>
      </c>
      <c r="AA231" s="7">
        <v>2485.12</v>
      </c>
      <c r="AB231" s="7">
        <v>4777</v>
      </c>
      <c r="AC231" s="1">
        <v>0</v>
      </c>
      <c r="AD231" s="9">
        <v>0.56482070867812428</v>
      </c>
      <c r="AE231" s="9">
        <v>0.18745000000000001</v>
      </c>
      <c r="AF231" s="10">
        <v>0.55800000000000005</v>
      </c>
      <c r="AG231" s="1">
        <v>1</v>
      </c>
      <c r="AH231" s="9">
        <v>0.86334999999999995</v>
      </c>
      <c r="AI231" s="11">
        <v>100</v>
      </c>
      <c r="AJ231" s="11">
        <v>0</v>
      </c>
      <c r="AK231" s="11">
        <v>2.1960000000000002</v>
      </c>
      <c r="AL231" s="7">
        <v>47.847000000000001</v>
      </c>
      <c r="AM231" s="11">
        <v>39.94</v>
      </c>
      <c r="AN231" s="11">
        <v>27.040000000000003</v>
      </c>
      <c r="AO231" s="11">
        <v>1.72</v>
      </c>
      <c r="AP231" s="11">
        <v>34.03</v>
      </c>
      <c r="AQ231" s="11">
        <v>4.7866666666666662</v>
      </c>
      <c r="AR231" s="11">
        <v>0.56599999999999995</v>
      </c>
      <c r="AS231" s="11">
        <v>0.36829231800000001</v>
      </c>
      <c r="AT231" s="11">
        <v>0.89018309578818855</v>
      </c>
      <c r="AX231" s="16"/>
    </row>
    <row r="232" spans="1:50">
      <c r="A232" s="1">
        <v>220380</v>
      </c>
      <c r="B232" s="3">
        <v>245753</v>
      </c>
      <c r="C232" s="8">
        <v>2203802010</v>
      </c>
      <c r="D232" s="4">
        <v>6950.6</v>
      </c>
      <c r="E232" s="1">
        <v>1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0</v>
      </c>
      <c r="X232" s="1">
        <f t="shared" si="6"/>
        <v>0</v>
      </c>
      <c r="Y232" s="1">
        <f t="shared" si="7"/>
        <v>0</v>
      </c>
      <c r="Z232" s="1">
        <v>2010</v>
      </c>
      <c r="AA232" s="7">
        <v>2972.0733333333333</v>
      </c>
      <c r="AB232" s="7">
        <v>4234.666666666667</v>
      </c>
      <c r="AC232" s="1">
        <v>0</v>
      </c>
      <c r="AD232" s="9">
        <v>0.40096065873741993</v>
      </c>
      <c r="AE232" s="9">
        <v>0.19417000000000001</v>
      </c>
      <c r="AF232" s="10">
        <v>0.48899999999999999</v>
      </c>
      <c r="AG232" s="1">
        <v>0</v>
      </c>
      <c r="AH232" s="9">
        <v>0.89628790025502969</v>
      </c>
      <c r="AI232" s="11">
        <v>3.509999999999998</v>
      </c>
      <c r="AJ232" s="11">
        <v>0</v>
      </c>
      <c r="AK232" s="11">
        <v>2.2320000000000002</v>
      </c>
      <c r="AL232" s="7">
        <v>43.442</v>
      </c>
      <c r="AM232" s="11">
        <v>38.89</v>
      </c>
      <c r="AN232" s="11">
        <v>50.576666666666661</v>
      </c>
      <c r="AO232" s="11">
        <v>16.826666666666668</v>
      </c>
      <c r="AP232" s="11">
        <v>8.24</v>
      </c>
      <c r="AQ232" s="11">
        <v>4.2566666666666668</v>
      </c>
      <c r="AR232" s="11">
        <v>0.59</v>
      </c>
      <c r="AS232" s="11">
        <v>0.240301344</v>
      </c>
      <c r="AT232" s="11">
        <v>0.9930088661776576</v>
      </c>
      <c r="AX232" s="16"/>
    </row>
    <row r="233" spans="1:50">
      <c r="A233" s="1">
        <v>251660</v>
      </c>
      <c r="B233" s="3">
        <v>252440</v>
      </c>
      <c r="C233" s="8">
        <v>2516602010</v>
      </c>
      <c r="D233" s="4">
        <v>6996</v>
      </c>
      <c r="E233" s="1">
        <v>1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0</v>
      </c>
      <c r="X233" s="1">
        <f t="shared" si="6"/>
        <v>0</v>
      </c>
      <c r="Y233" s="1">
        <f t="shared" si="7"/>
        <v>0</v>
      </c>
      <c r="Z233" s="1">
        <v>2010</v>
      </c>
      <c r="AA233" s="7">
        <v>3404.6200000000003</v>
      </c>
      <c r="AB233" s="7">
        <v>9094.6666666666661</v>
      </c>
      <c r="AC233" s="1">
        <v>0</v>
      </c>
      <c r="AD233" s="9">
        <v>0.36933156654888105</v>
      </c>
      <c r="AE233" s="9">
        <v>0.29493999999999998</v>
      </c>
      <c r="AF233" s="10">
        <v>0.47099999999999997</v>
      </c>
      <c r="AG233" s="1">
        <v>1</v>
      </c>
      <c r="AH233" s="9">
        <v>0.76243093922651928</v>
      </c>
      <c r="AI233" s="11">
        <v>25.560000000000002</v>
      </c>
      <c r="AJ233" s="11">
        <v>0</v>
      </c>
      <c r="AK233" s="11">
        <v>2.206</v>
      </c>
      <c r="AL233" s="7">
        <v>39.72</v>
      </c>
      <c r="AM233" s="11">
        <v>42.879999999999995</v>
      </c>
      <c r="AN233" s="11">
        <v>60.976666666666667</v>
      </c>
      <c r="AO233" s="11">
        <v>6.3466666666666667</v>
      </c>
      <c r="AP233" s="11">
        <v>3.7133333333333334</v>
      </c>
      <c r="AQ233" s="11">
        <v>3.0833333333333335</v>
      </c>
      <c r="AR233" s="11">
        <v>0.58699999999999997</v>
      </c>
      <c r="AS233" s="11">
        <v>0.34019844199999999</v>
      </c>
      <c r="AT233" s="11">
        <v>0.91975944241268481</v>
      </c>
      <c r="AX233" s="16"/>
    </row>
    <row r="234" spans="1:50">
      <c r="A234" s="1">
        <v>240550</v>
      </c>
      <c r="B234" s="3">
        <v>194143</v>
      </c>
      <c r="C234" s="8">
        <v>2405502007</v>
      </c>
      <c r="D234" s="4">
        <v>7036.8</v>
      </c>
      <c r="E234" s="1">
        <v>1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s="1">
        <v>0</v>
      </c>
      <c r="X234" s="1">
        <f t="shared" si="6"/>
        <v>0</v>
      </c>
      <c r="Y234" s="1">
        <f t="shared" si="7"/>
        <v>0</v>
      </c>
      <c r="Z234" s="1">
        <v>2007</v>
      </c>
      <c r="AA234" s="7">
        <v>2764.3733333333334</v>
      </c>
      <c r="AB234" s="7">
        <v>2736.3333333333335</v>
      </c>
      <c r="AC234" s="1">
        <v>0</v>
      </c>
      <c r="AD234" s="9">
        <v>0.20374531835205992</v>
      </c>
      <c r="AE234" s="9">
        <v>0.23755999999999999</v>
      </c>
      <c r="AF234" s="10">
        <v>0.439</v>
      </c>
      <c r="AG234" s="1">
        <v>0</v>
      </c>
      <c r="AH234" s="9">
        <v>0.95983000000000007</v>
      </c>
      <c r="AI234" s="11">
        <v>7.1039999999999992</v>
      </c>
      <c r="AJ234" s="11">
        <v>0</v>
      </c>
      <c r="AK234" s="11">
        <v>3.3370000000000002</v>
      </c>
      <c r="AL234" s="7">
        <v>30.367999999999999</v>
      </c>
      <c r="AM234" s="11">
        <v>22.383333333333336</v>
      </c>
      <c r="AN234" s="11">
        <v>63.81</v>
      </c>
      <c r="AO234" s="11">
        <v>8.0200000000000014</v>
      </c>
      <c r="AP234" s="11">
        <v>3.0733333333333337</v>
      </c>
      <c r="AQ234" s="11">
        <v>6.086666666666666</v>
      </c>
      <c r="AR234" s="11">
        <v>0.628</v>
      </c>
      <c r="AS234" s="11">
        <v>0.28979686360000001</v>
      </c>
      <c r="AT234" s="11">
        <v>0.85875805922612669</v>
      </c>
      <c r="AX234" s="16"/>
    </row>
    <row r="235" spans="1:50">
      <c r="A235" s="1">
        <v>220140</v>
      </c>
      <c r="B235" s="3">
        <v>194879</v>
      </c>
      <c r="C235" s="8">
        <v>2201402007</v>
      </c>
      <c r="D235" s="4">
        <v>7068.6</v>
      </c>
      <c r="E235" s="1">
        <v>1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0</v>
      </c>
      <c r="X235" s="1">
        <f t="shared" si="6"/>
        <v>0</v>
      </c>
      <c r="Y235" s="1">
        <f t="shared" si="7"/>
        <v>0</v>
      </c>
      <c r="Z235" s="1">
        <v>2007</v>
      </c>
      <c r="AA235" s="7">
        <v>2132.5099999999998</v>
      </c>
      <c r="AB235" s="7">
        <v>6997</v>
      </c>
      <c r="AC235" s="1">
        <v>0</v>
      </c>
      <c r="AD235" s="9">
        <v>0.7409753941358479</v>
      </c>
      <c r="AE235" s="9">
        <v>0.26245999999999997</v>
      </c>
      <c r="AF235" s="10">
        <v>0.499</v>
      </c>
      <c r="AG235" s="1">
        <v>1</v>
      </c>
      <c r="AH235" s="9">
        <v>0.85575999999999997</v>
      </c>
      <c r="AI235" s="11">
        <v>10.808000000000003</v>
      </c>
      <c r="AJ235" s="11">
        <v>0</v>
      </c>
      <c r="AK235" s="11">
        <v>3.4420000000000002</v>
      </c>
      <c r="AL235" s="7">
        <v>38.694000000000003</v>
      </c>
      <c r="AM235" s="11">
        <v>63.526666666666671</v>
      </c>
      <c r="AN235" s="11">
        <v>62.349999999999994</v>
      </c>
      <c r="AO235" s="11">
        <v>6.9433333333333325</v>
      </c>
      <c r="AP235" s="11">
        <v>5.1533333333333333</v>
      </c>
      <c r="AQ235" s="11">
        <v>5.44</v>
      </c>
      <c r="AR235" s="11">
        <v>0.624</v>
      </c>
      <c r="AS235" s="11">
        <v>0.2161716357</v>
      </c>
      <c r="AT235" s="11">
        <v>0.88356686554965935</v>
      </c>
      <c r="AX235" s="16"/>
    </row>
    <row r="236" spans="1:50">
      <c r="A236" s="1">
        <v>210180</v>
      </c>
      <c r="B236" s="3">
        <v>252304</v>
      </c>
      <c r="C236" s="8">
        <v>2101802010</v>
      </c>
      <c r="D236" s="4">
        <v>7273.17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1</v>
      </c>
      <c r="W236" s="1">
        <v>0</v>
      </c>
      <c r="X236" s="1">
        <f t="shared" si="6"/>
        <v>0</v>
      </c>
      <c r="Y236" s="1">
        <f t="shared" si="7"/>
        <v>0</v>
      </c>
      <c r="Z236" s="1">
        <v>2010</v>
      </c>
      <c r="AA236" s="7">
        <v>2926.8066666666668</v>
      </c>
      <c r="AB236" s="7">
        <v>5405.666666666667</v>
      </c>
      <c r="AC236" s="1">
        <v>0</v>
      </c>
      <c r="AD236" s="9">
        <v>0.42208774583963693</v>
      </c>
      <c r="AE236" s="9">
        <v>0.20485</v>
      </c>
      <c r="AF236" s="10">
        <v>0.46700000000000003</v>
      </c>
      <c r="AG236" s="1">
        <v>0</v>
      </c>
      <c r="AH236" s="9">
        <v>0.82252399906345119</v>
      </c>
      <c r="AI236" s="11">
        <v>7.4000000000000057</v>
      </c>
      <c r="AJ236" s="11">
        <v>0</v>
      </c>
      <c r="AK236" s="11">
        <v>2.56</v>
      </c>
      <c r="AL236" s="7">
        <v>34.287999999999997</v>
      </c>
      <c r="AM236" s="11">
        <v>46.063333333333333</v>
      </c>
      <c r="AN236" s="11">
        <v>58.54999999999999</v>
      </c>
      <c r="AO236" s="11">
        <v>9.9033333333333342</v>
      </c>
      <c r="AP236" s="11">
        <v>10.453333333333333</v>
      </c>
      <c r="AQ236" s="11">
        <v>8.16</v>
      </c>
      <c r="AR236" s="11">
        <v>0.59499999999999997</v>
      </c>
      <c r="AS236" s="11">
        <v>0.25783903699999999</v>
      </c>
      <c r="AT236" s="11">
        <v>0.81311150572957602</v>
      </c>
      <c r="AX236" s="16"/>
    </row>
    <row r="237" spans="1:50">
      <c r="A237" s="1">
        <v>317160</v>
      </c>
      <c r="B237" s="3">
        <v>177869</v>
      </c>
      <c r="C237" s="8">
        <v>3171602006</v>
      </c>
      <c r="D237" s="4">
        <v>7280</v>
      </c>
      <c r="E237" s="1">
        <v>1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1</v>
      </c>
      <c r="W237" s="1">
        <v>0</v>
      </c>
      <c r="X237" s="1">
        <f t="shared" si="6"/>
        <v>0</v>
      </c>
      <c r="Y237" s="1">
        <f t="shared" si="7"/>
        <v>0</v>
      </c>
      <c r="Z237" s="1">
        <v>2006</v>
      </c>
      <c r="AA237" s="7">
        <v>2445.6966666666667</v>
      </c>
      <c r="AB237" s="7">
        <v>13542</v>
      </c>
      <c r="AC237" s="1">
        <v>0</v>
      </c>
      <c r="AD237" s="9">
        <v>0.43029549444119369</v>
      </c>
      <c r="AE237" s="9">
        <v>0.23603000000000002</v>
      </c>
      <c r="AF237" s="10">
        <v>0.58199999999999996</v>
      </c>
      <c r="AG237" s="1">
        <v>0</v>
      </c>
      <c r="AH237" s="9">
        <v>0.73075999999999997</v>
      </c>
      <c r="AI237" s="11">
        <v>51.620000000000005</v>
      </c>
      <c r="AJ237" s="11">
        <v>0.66700000000000004</v>
      </c>
      <c r="AK237" s="11">
        <v>3.226</v>
      </c>
      <c r="AL237" s="7">
        <v>27.753</v>
      </c>
      <c r="AM237" s="11">
        <v>46.376666666666665</v>
      </c>
      <c r="AN237" s="11">
        <v>66.523333333333326</v>
      </c>
      <c r="AO237" s="11">
        <v>4.5900000000000007</v>
      </c>
      <c r="AP237" s="11">
        <v>1.3966666666666667</v>
      </c>
      <c r="AQ237" s="11">
        <v>8.7866666666666671</v>
      </c>
      <c r="AR237" s="11">
        <v>0.66400000000000003</v>
      </c>
      <c r="AS237" s="11">
        <v>0.38393146099999997</v>
      </c>
      <c r="AT237" s="11">
        <v>0.88484516521066892</v>
      </c>
      <c r="AX237" s="16"/>
    </row>
    <row r="238" spans="1:50">
      <c r="A238" s="1">
        <v>521295</v>
      </c>
      <c r="B238" s="3">
        <v>168313</v>
      </c>
      <c r="C238" s="8">
        <v>5212952005</v>
      </c>
      <c r="D238" s="4">
        <v>7373.52</v>
      </c>
      <c r="E238" s="1">
        <v>0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1</v>
      </c>
      <c r="W238" s="1">
        <v>0</v>
      </c>
      <c r="X238" s="1">
        <f t="shared" si="6"/>
        <v>0</v>
      </c>
      <c r="Y238" s="1">
        <f t="shared" si="7"/>
        <v>0</v>
      </c>
      <c r="Z238" s="1">
        <v>2005</v>
      </c>
      <c r="AA238" s="7">
        <v>6045.07</v>
      </c>
      <c r="AB238" s="7">
        <v>2184.3333333333335</v>
      </c>
      <c r="AC238" s="1">
        <v>0</v>
      </c>
      <c r="AD238" s="9">
        <v>0.7199115044247788</v>
      </c>
      <c r="AE238" s="9">
        <v>0.10115</v>
      </c>
      <c r="AF238" s="10">
        <v>0.44500000000000001</v>
      </c>
      <c r="AG238" s="1">
        <v>0</v>
      </c>
      <c r="AH238" s="9">
        <v>0.85971000000000009</v>
      </c>
      <c r="AI238" s="11">
        <v>22.870000000000005</v>
      </c>
      <c r="AJ238" s="11">
        <v>0</v>
      </c>
      <c r="AK238" s="11">
        <v>4.0030000000000001</v>
      </c>
      <c r="AL238" s="7">
        <v>20.222999999999999</v>
      </c>
      <c r="AM238" s="11">
        <v>21.31</v>
      </c>
      <c r="AN238" s="11">
        <v>54.286666666666669</v>
      </c>
      <c r="AO238" s="11">
        <v>9.0533333333333328</v>
      </c>
      <c r="AP238" s="11">
        <v>5.3866666666666667</v>
      </c>
      <c r="AQ238" s="11">
        <v>10.47</v>
      </c>
      <c r="AR238" s="11">
        <v>0.71</v>
      </c>
      <c r="AS238" s="11">
        <v>0.31499892039999999</v>
      </c>
      <c r="AT238" s="11">
        <v>0.854601933924243</v>
      </c>
      <c r="AX238" s="16"/>
    </row>
    <row r="239" spans="1:50">
      <c r="A239" s="1">
        <v>430517</v>
      </c>
      <c r="B239" s="3">
        <v>198040</v>
      </c>
      <c r="C239" s="8">
        <v>4305172007</v>
      </c>
      <c r="D239" s="4">
        <v>7382</v>
      </c>
      <c r="E239" s="1">
        <v>1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1</v>
      </c>
      <c r="W239" s="1">
        <v>0</v>
      </c>
      <c r="X239" s="1">
        <f t="shared" si="6"/>
        <v>0</v>
      </c>
      <c r="Y239" s="1">
        <f t="shared" si="7"/>
        <v>0</v>
      </c>
      <c r="Z239" s="1">
        <v>2007</v>
      </c>
      <c r="AA239" s="7">
        <v>7818.373333333333</v>
      </c>
      <c r="AB239" s="7">
        <v>8676.3333333333339</v>
      </c>
      <c r="AC239" s="1">
        <v>0</v>
      </c>
      <c r="AD239" s="9">
        <v>0.19533421975099721</v>
      </c>
      <c r="AE239" s="9">
        <v>0.17577000000000001</v>
      </c>
      <c r="AF239" s="10">
        <v>0.47699999999999998</v>
      </c>
      <c r="AG239" s="1">
        <v>0</v>
      </c>
      <c r="AH239" s="9">
        <v>0.96157999999999999</v>
      </c>
      <c r="AI239" s="11">
        <v>19.257000000000005</v>
      </c>
      <c r="AJ239" s="11">
        <v>0</v>
      </c>
      <c r="AK239" s="11">
        <v>3.87</v>
      </c>
      <c r="AL239" s="7">
        <v>14.811</v>
      </c>
      <c r="AM239" s="11">
        <v>15.88</v>
      </c>
      <c r="AN239" s="11">
        <v>51.736666666666672</v>
      </c>
      <c r="AO239" s="11">
        <v>5.3133333333333335</v>
      </c>
      <c r="AP239" s="11">
        <v>3.0966666666666662</v>
      </c>
      <c r="AQ239" s="11">
        <v>23.546666666666667</v>
      </c>
      <c r="AR239" s="11">
        <v>0.73399999999999999</v>
      </c>
      <c r="AS239" s="11">
        <v>0.41636099799999998</v>
      </c>
      <c r="AT239" s="11">
        <v>0.97627125738920262</v>
      </c>
      <c r="AX239" s="16"/>
    </row>
    <row r="240" spans="1:50">
      <c r="A240" s="1">
        <v>431780</v>
      </c>
      <c r="B240" s="3">
        <v>169393</v>
      </c>
      <c r="C240" s="8">
        <v>4317802005</v>
      </c>
      <c r="D240" s="4">
        <v>7419.7</v>
      </c>
      <c r="E240" s="1">
        <v>1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1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0</v>
      </c>
      <c r="X240" s="1">
        <f t="shared" si="6"/>
        <v>0</v>
      </c>
      <c r="Y240" s="1">
        <f t="shared" si="7"/>
        <v>0</v>
      </c>
      <c r="Z240" s="1">
        <v>2005</v>
      </c>
      <c r="AA240" s="7">
        <v>11173.029999999999</v>
      </c>
      <c r="AB240" s="7">
        <v>38272.666666666664</v>
      </c>
      <c r="AC240" s="1">
        <v>0</v>
      </c>
      <c r="AD240" s="9">
        <v>0.76556217939830862</v>
      </c>
      <c r="AE240" s="9">
        <v>0.17152000000000001</v>
      </c>
      <c r="AF240" s="10">
        <v>0.61199999999999999</v>
      </c>
      <c r="AG240" s="1">
        <v>0</v>
      </c>
      <c r="AH240" s="9">
        <v>0.93915999999999999</v>
      </c>
      <c r="AI240" s="11">
        <v>1.0389999999999944</v>
      </c>
      <c r="AJ240" s="11">
        <v>0</v>
      </c>
      <c r="AK240" s="11">
        <v>5.4660000000000002</v>
      </c>
      <c r="AL240" s="7">
        <v>11.051</v>
      </c>
      <c r="AM240" s="11">
        <v>33.446666666666665</v>
      </c>
      <c r="AN240" s="11">
        <v>46.676666666666669</v>
      </c>
      <c r="AO240" s="11">
        <v>11.113333333333332</v>
      </c>
      <c r="AP240" s="11">
        <v>4.7133333333333329</v>
      </c>
      <c r="AQ240" s="11">
        <v>24.77</v>
      </c>
      <c r="AR240" s="11">
        <v>0.76600000000000001</v>
      </c>
      <c r="AS240" s="11">
        <v>0.4354284504</v>
      </c>
      <c r="AT240" s="11">
        <v>0.84486747789712591</v>
      </c>
      <c r="AX240" s="16"/>
    </row>
    <row r="241" spans="1:50">
      <c r="A241" s="1">
        <v>240410</v>
      </c>
      <c r="B241" s="3">
        <v>170428</v>
      </c>
      <c r="C241" s="8">
        <v>2404102005</v>
      </c>
      <c r="D241" s="4">
        <v>7427.53</v>
      </c>
      <c r="E241" s="1">
        <v>0</v>
      </c>
      <c r="F241" s="1">
        <v>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f t="shared" si="6"/>
        <v>0</v>
      </c>
      <c r="Y241" s="1">
        <f t="shared" si="7"/>
        <v>0</v>
      </c>
      <c r="Z241" s="1">
        <v>2005</v>
      </c>
      <c r="AA241" s="7">
        <v>11893.326666666666</v>
      </c>
      <c r="AB241" s="7">
        <v>1911.3333333333333</v>
      </c>
      <c r="AC241" s="1">
        <v>0</v>
      </c>
      <c r="AD241" s="9">
        <v>0.56649688737973969</v>
      </c>
      <c r="AE241" s="9">
        <v>0.16971</v>
      </c>
      <c r="AF241" s="10">
        <v>0.47299999999999998</v>
      </c>
      <c r="AG241" s="1">
        <v>0</v>
      </c>
      <c r="AH241" s="9">
        <v>0.88623999999999992</v>
      </c>
      <c r="AI241" s="11">
        <v>17.79</v>
      </c>
      <c r="AJ241" s="11">
        <v>0</v>
      </c>
      <c r="AK241" s="11">
        <v>2.73</v>
      </c>
      <c r="AL241" s="7">
        <v>42.543999999999997</v>
      </c>
      <c r="AM241" s="11">
        <v>23.283333333333331</v>
      </c>
      <c r="AN241" s="11">
        <v>43.330000000000005</v>
      </c>
      <c r="AO241" s="11">
        <v>19.823333333333334</v>
      </c>
      <c r="AP241" s="11">
        <v>12.896666666666668</v>
      </c>
      <c r="AQ241" s="11">
        <v>4.4933333333333332</v>
      </c>
      <c r="AR241" s="11">
        <v>0.61199999999999999</v>
      </c>
      <c r="AS241" s="11">
        <v>0.38945827999999999</v>
      </c>
      <c r="AT241" s="11">
        <v>0.90823885614591671</v>
      </c>
      <c r="AX241" s="16"/>
    </row>
    <row r="242" spans="1:50">
      <c r="A242" s="1">
        <v>500769</v>
      </c>
      <c r="B242" s="3">
        <v>143607</v>
      </c>
      <c r="C242" s="8">
        <v>5007692004</v>
      </c>
      <c r="D242" s="4">
        <v>7428.35</v>
      </c>
      <c r="E242" s="1">
        <v>0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1</v>
      </c>
      <c r="W242" s="1">
        <v>0</v>
      </c>
      <c r="X242" s="1">
        <f t="shared" si="6"/>
        <v>0</v>
      </c>
      <c r="Y242" s="1">
        <f t="shared" si="7"/>
        <v>0</v>
      </c>
      <c r="Z242" s="1">
        <v>2004</v>
      </c>
      <c r="AA242" s="7">
        <v>18151.12</v>
      </c>
      <c r="AB242" s="7">
        <v>26061</v>
      </c>
      <c r="AC242" s="1">
        <v>0</v>
      </c>
      <c r="AD242" s="9">
        <v>0.81035610249093393</v>
      </c>
      <c r="AE242" s="9">
        <v>6.4740000000000006E-2</v>
      </c>
      <c r="AF242" s="10">
        <v>0.88700000000000001</v>
      </c>
      <c r="AG242" s="1">
        <v>0</v>
      </c>
      <c r="AH242" s="9">
        <v>0.8573900000000001</v>
      </c>
      <c r="AI242" s="11">
        <v>1.2759999999999998</v>
      </c>
      <c r="AJ242" s="11">
        <v>0</v>
      </c>
      <c r="AK242" s="11">
        <v>5.7370000000000001</v>
      </c>
      <c r="AL242" s="7">
        <v>8.5980000000000008</v>
      </c>
      <c r="AM242" s="11">
        <v>38.6</v>
      </c>
      <c r="AN242" s="11">
        <v>64.995000000000005</v>
      </c>
      <c r="AO242" s="11">
        <v>3.395</v>
      </c>
      <c r="AP242" s="11">
        <v>14.3</v>
      </c>
      <c r="AQ242" s="11">
        <v>5.335</v>
      </c>
      <c r="AR242" s="11">
        <v>0.80800000000000005</v>
      </c>
      <c r="AS242" s="11">
        <v>0.64955219779999995</v>
      </c>
      <c r="AT242" s="11">
        <v>0.89157235091783971</v>
      </c>
      <c r="AX242" s="16"/>
    </row>
    <row r="243" spans="1:50">
      <c r="A243" s="1">
        <v>312050</v>
      </c>
      <c r="B243" s="3">
        <v>149521</v>
      </c>
      <c r="C243" s="8">
        <v>3120502004</v>
      </c>
      <c r="D243" s="4">
        <v>7444.75</v>
      </c>
      <c r="E243" s="1">
        <v>0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1</v>
      </c>
      <c r="X243" s="1">
        <f t="shared" si="6"/>
        <v>0</v>
      </c>
      <c r="Y243" s="1">
        <f t="shared" si="7"/>
        <v>0</v>
      </c>
      <c r="Z243" s="1">
        <v>2004</v>
      </c>
      <c r="AA243" s="7">
        <v>3634.1866666666665</v>
      </c>
      <c r="AB243" s="7">
        <v>10437.333333333334</v>
      </c>
      <c r="AC243" s="1">
        <v>1</v>
      </c>
      <c r="AD243" s="9">
        <v>0.5309991295096238</v>
      </c>
      <c r="AE243" s="9">
        <v>0.16545000000000001</v>
      </c>
      <c r="AF243" s="10">
        <v>0.52300000000000002</v>
      </c>
      <c r="AG243" s="1">
        <v>1</v>
      </c>
      <c r="AH243" s="9">
        <v>0.85774000000000006</v>
      </c>
      <c r="AI243" s="11">
        <v>9.9639999999999986</v>
      </c>
      <c r="AJ243" s="11">
        <v>0</v>
      </c>
      <c r="AK243" s="11">
        <v>4.4829999999999997</v>
      </c>
      <c r="AL243" s="7">
        <v>14.414</v>
      </c>
      <c r="AM243" s="11">
        <v>39.46</v>
      </c>
      <c r="AN243" s="11">
        <v>59.84</v>
      </c>
      <c r="AO243" s="11">
        <v>2.19</v>
      </c>
      <c r="AP243" s="11">
        <v>0.91500000000000004</v>
      </c>
      <c r="AQ243" s="11">
        <v>14.295</v>
      </c>
      <c r="AR243" s="11">
        <v>0.72799999999999998</v>
      </c>
      <c r="AS243" s="11">
        <v>0.2972967399</v>
      </c>
      <c r="AT243" s="11">
        <v>0.94746169189716378</v>
      </c>
      <c r="AX243" s="16"/>
    </row>
    <row r="244" spans="1:50">
      <c r="A244" s="1">
        <v>261600</v>
      </c>
      <c r="B244" s="3">
        <v>173289</v>
      </c>
      <c r="C244" s="8">
        <v>2616002005</v>
      </c>
      <c r="D244" s="4">
        <v>7446.9</v>
      </c>
      <c r="E244" s="1">
        <v>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1</v>
      </c>
      <c r="U244" s="1">
        <v>0</v>
      </c>
      <c r="V244" s="1">
        <v>1</v>
      </c>
      <c r="W244" s="1">
        <v>0</v>
      </c>
      <c r="X244" s="1">
        <f t="shared" si="6"/>
        <v>0</v>
      </c>
      <c r="Y244" s="1">
        <f t="shared" si="7"/>
        <v>0</v>
      </c>
      <c r="Z244" s="1">
        <v>2005</v>
      </c>
      <c r="AA244" s="7">
        <v>2400.5933333333337</v>
      </c>
      <c r="AB244" s="7">
        <v>13862.333333333334</v>
      </c>
      <c r="AC244" s="1">
        <v>1</v>
      </c>
      <c r="AD244" s="9">
        <v>0.59797949784578819</v>
      </c>
      <c r="AE244" s="9">
        <v>0.24142</v>
      </c>
      <c r="AF244" s="10">
        <v>0.55600000000000005</v>
      </c>
      <c r="AG244" s="1">
        <v>0</v>
      </c>
      <c r="AH244" s="9">
        <v>0.85016000000000003</v>
      </c>
      <c r="AI244" s="11">
        <v>8.3179999999999978</v>
      </c>
      <c r="AJ244" s="11">
        <v>0</v>
      </c>
      <c r="AK244" s="11">
        <v>3.258</v>
      </c>
      <c r="AL244" s="7">
        <v>35.433999999999997</v>
      </c>
      <c r="AM244" s="11">
        <v>35.919999999999995</v>
      </c>
      <c r="AN244" s="11">
        <v>63.196666666666665</v>
      </c>
      <c r="AO244" s="11">
        <v>5.0966666666666667</v>
      </c>
      <c r="AP244" s="11">
        <v>5.6999999999999993</v>
      </c>
      <c r="AQ244" s="11">
        <v>2.8800000000000003</v>
      </c>
      <c r="AR244" s="11">
        <v>0.63300000000000001</v>
      </c>
      <c r="AS244" s="11">
        <v>0.3368643704</v>
      </c>
      <c r="AT244" s="11">
        <v>0.88788674817406121</v>
      </c>
      <c r="AX244" s="16"/>
    </row>
    <row r="245" spans="1:50">
      <c r="A245" s="1">
        <v>350480</v>
      </c>
      <c r="B245" s="3">
        <v>168335</v>
      </c>
      <c r="C245" s="8">
        <v>3504802005</v>
      </c>
      <c r="D245" s="4">
        <v>7460.04</v>
      </c>
      <c r="E245" s="1">
        <v>0</v>
      </c>
      <c r="F245" s="1">
        <v>1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0</v>
      </c>
      <c r="X245" s="1">
        <f t="shared" si="6"/>
        <v>0</v>
      </c>
      <c r="Y245" s="1">
        <f t="shared" si="7"/>
        <v>0</v>
      </c>
      <c r="Z245" s="1">
        <v>2005</v>
      </c>
      <c r="AA245" s="7">
        <v>7939.2733333333335</v>
      </c>
      <c r="AB245" s="7">
        <v>70252</v>
      </c>
      <c r="AC245" s="1">
        <v>0</v>
      </c>
      <c r="AD245" s="9">
        <v>0.86348773841961857</v>
      </c>
      <c r="AE245" s="9">
        <v>0.13419999999999999</v>
      </c>
      <c r="AF245" s="10">
        <v>0.61299999999999999</v>
      </c>
      <c r="AG245" s="1">
        <v>0</v>
      </c>
      <c r="AH245" s="9">
        <v>0.96703000000000006</v>
      </c>
      <c r="AI245" s="11">
        <v>22.290000000000006</v>
      </c>
      <c r="AJ245" s="11">
        <v>0</v>
      </c>
      <c r="AK245" s="11">
        <v>5.165</v>
      </c>
      <c r="AL245" s="7">
        <v>10.882999999999999</v>
      </c>
      <c r="AM245" s="11">
        <v>15.53</v>
      </c>
      <c r="AN245" s="11">
        <v>56.669999999999995</v>
      </c>
      <c r="AO245" s="11">
        <v>9.6966666666666672</v>
      </c>
      <c r="AP245" s="11">
        <v>1.17</v>
      </c>
      <c r="AQ245" s="11">
        <v>15.420000000000002</v>
      </c>
      <c r="AR245" s="11">
        <v>0.81100000000000005</v>
      </c>
      <c r="AS245" s="11">
        <v>0.42525108430000003</v>
      </c>
      <c r="AT245" s="11">
        <v>0.87236996216880369</v>
      </c>
      <c r="AX245" s="16"/>
    </row>
    <row r="246" spans="1:50">
      <c r="A246" s="1">
        <v>412402</v>
      </c>
      <c r="B246" s="3">
        <v>194733</v>
      </c>
      <c r="C246" s="8">
        <v>4124022007</v>
      </c>
      <c r="D246" s="4">
        <v>7482.95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f t="shared" si="6"/>
        <v>0</v>
      </c>
      <c r="Y246" s="1">
        <f t="shared" si="7"/>
        <v>0</v>
      </c>
      <c r="Z246" s="1">
        <v>2007</v>
      </c>
      <c r="AA246" s="7">
        <v>6103.9433333333336</v>
      </c>
      <c r="AB246" s="7">
        <v>13133.333333333334</v>
      </c>
      <c r="AC246" s="1">
        <v>0</v>
      </c>
      <c r="AD246" s="9">
        <v>0.70057652966338102</v>
      </c>
      <c r="AE246" s="9">
        <v>0.10771000000000001</v>
      </c>
      <c r="AF246" s="10">
        <v>0.36399999999999999</v>
      </c>
      <c r="AG246" s="1">
        <v>1</v>
      </c>
      <c r="AH246" s="9">
        <v>0.93767</v>
      </c>
      <c r="AI246" s="11">
        <v>14.951999999999998</v>
      </c>
      <c r="AJ246" s="11">
        <v>0</v>
      </c>
      <c r="AK246" s="11">
        <v>4.827</v>
      </c>
      <c r="AL246" s="7">
        <v>13.75</v>
      </c>
      <c r="AM246" s="11">
        <v>22.176666666666666</v>
      </c>
      <c r="AN246" s="11">
        <v>43.24666666666667</v>
      </c>
      <c r="AO246" s="11">
        <v>9.44</v>
      </c>
      <c r="AP246" s="11">
        <v>12.986666666666666</v>
      </c>
      <c r="AQ246" s="11">
        <v>14.236666666666666</v>
      </c>
      <c r="AR246" s="11">
        <v>0.73499999999999999</v>
      </c>
      <c r="AS246" s="11">
        <v>0.3667593348</v>
      </c>
      <c r="AT246" s="11">
        <v>0.81285794778796494</v>
      </c>
      <c r="AX246" s="16"/>
    </row>
    <row r="247" spans="1:50">
      <c r="A247" s="1">
        <v>313865</v>
      </c>
      <c r="B247" s="3">
        <v>141558</v>
      </c>
      <c r="C247" s="8">
        <v>3138652004</v>
      </c>
      <c r="D247" s="4">
        <v>7564.36</v>
      </c>
      <c r="E247" s="1">
        <v>0</v>
      </c>
      <c r="F247" s="1">
        <v>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f t="shared" si="6"/>
        <v>0</v>
      </c>
      <c r="Y247" s="1">
        <f t="shared" si="7"/>
        <v>0</v>
      </c>
      <c r="Z247" s="1">
        <v>2004</v>
      </c>
      <c r="AA247" s="7">
        <v>1634.3133333333333</v>
      </c>
      <c r="AB247" s="7">
        <v>6217.333333333333</v>
      </c>
      <c r="AC247" s="1">
        <v>0</v>
      </c>
      <c r="AD247" s="9">
        <v>0.64842931937172776</v>
      </c>
      <c r="AE247" s="9">
        <v>0.22320000000000001</v>
      </c>
      <c r="AF247" s="10">
        <v>0.44700000000000001</v>
      </c>
      <c r="AG247" s="1">
        <v>0</v>
      </c>
      <c r="AH247" s="9">
        <v>0.83695999999999993</v>
      </c>
      <c r="AI247" s="11">
        <v>8.132000000000005</v>
      </c>
      <c r="AJ247" s="11">
        <v>0.66700000000000004</v>
      </c>
      <c r="AK247" s="11">
        <v>3.0019999999999998</v>
      </c>
      <c r="AL247" s="7">
        <v>32.177999999999997</v>
      </c>
      <c r="AM247" s="11">
        <v>48.504999999999995</v>
      </c>
      <c r="AN247" s="11">
        <v>59.545000000000002</v>
      </c>
      <c r="AO247" s="11">
        <v>14.794999999999998</v>
      </c>
      <c r="AP247" s="11">
        <v>0.54500000000000004</v>
      </c>
      <c r="AQ247" s="11">
        <v>4.5250000000000004</v>
      </c>
      <c r="AR247" s="11">
        <v>0.64300000000000002</v>
      </c>
      <c r="AS247" s="11">
        <v>0.11580452049999999</v>
      </c>
      <c r="AT247" s="11">
        <v>0.77864750540715644</v>
      </c>
      <c r="AX247" s="16"/>
    </row>
    <row r="248" spans="1:50">
      <c r="A248" s="1">
        <v>313070</v>
      </c>
      <c r="B248" s="3">
        <v>177970</v>
      </c>
      <c r="C248" s="8">
        <v>3130702006</v>
      </c>
      <c r="D248" s="4">
        <v>7593.9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1</v>
      </c>
      <c r="W248" s="1">
        <v>0</v>
      </c>
      <c r="X248" s="1">
        <f t="shared" si="6"/>
        <v>0</v>
      </c>
      <c r="Y248" s="1">
        <f t="shared" si="7"/>
        <v>0</v>
      </c>
      <c r="Z248" s="1">
        <v>2006</v>
      </c>
      <c r="AA248" s="7">
        <v>37577.78</v>
      </c>
      <c r="AB248" s="7">
        <v>5538</v>
      </c>
      <c r="AC248" s="1">
        <v>0</v>
      </c>
      <c r="AD248" s="9">
        <v>0.594765175422313</v>
      </c>
      <c r="AE248" s="9">
        <v>8.5989999999999997E-2</v>
      </c>
      <c r="AF248" s="10">
        <v>0.55000000000000004</v>
      </c>
      <c r="AG248" s="1">
        <v>0</v>
      </c>
      <c r="AH248" s="9">
        <v>0.94236000000000009</v>
      </c>
      <c r="AI248" s="11">
        <v>2.7850000000000037</v>
      </c>
      <c r="AJ248" s="11">
        <v>0</v>
      </c>
      <c r="AK248" s="11">
        <v>4.4909999999999997</v>
      </c>
      <c r="AL248" s="7">
        <v>12.939</v>
      </c>
      <c r="AM248" s="11">
        <v>16.64</v>
      </c>
      <c r="AN248" s="11">
        <v>78.423333333333332</v>
      </c>
      <c r="AO248" s="11">
        <v>2.76</v>
      </c>
      <c r="AP248" s="11">
        <v>1.54</v>
      </c>
      <c r="AQ248" s="11">
        <v>5.8933333333333335</v>
      </c>
      <c r="AR248" s="11">
        <v>0.76400000000000001</v>
      </c>
      <c r="AS248" s="11">
        <v>0.35762619179999999</v>
      </c>
      <c r="AT248" s="11">
        <v>0.95554164727653568</v>
      </c>
      <c r="AX248" s="16"/>
    </row>
    <row r="249" spans="1:50">
      <c r="A249" s="1">
        <v>320170</v>
      </c>
      <c r="B249" s="3">
        <v>194935</v>
      </c>
      <c r="C249" s="8">
        <v>3201702007</v>
      </c>
      <c r="D249" s="4">
        <v>7643.1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f t="shared" si="6"/>
        <v>0</v>
      </c>
      <c r="Y249" s="1">
        <f t="shared" si="7"/>
        <v>0</v>
      </c>
      <c r="Z249" s="1">
        <v>2007</v>
      </c>
      <c r="AA249" s="7">
        <v>6607.6866666666656</v>
      </c>
      <c r="AB249" s="7">
        <v>11103.333333333334</v>
      </c>
      <c r="AC249" s="1">
        <v>0</v>
      </c>
      <c r="AD249" s="9">
        <v>0.40036663611365719</v>
      </c>
      <c r="AE249" s="9">
        <v>0.13951</v>
      </c>
      <c r="AF249" s="10">
        <v>0.49</v>
      </c>
      <c r="AG249" s="1">
        <v>0</v>
      </c>
      <c r="AH249" s="9">
        <v>0.91998999999999997</v>
      </c>
      <c r="AI249" s="11">
        <v>18.829999999999998</v>
      </c>
      <c r="AJ249" s="11">
        <v>0</v>
      </c>
      <c r="AK249" s="11">
        <v>4.3689999999999998</v>
      </c>
      <c r="AL249" s="7">
        <v>15.88</v>
      </c>
      <c r="AM249" s="11">
        <v>31.45</v>
      </c>
      <c r="AN249" s="11">
        <v>69.976666666666674</v>
      </c>
      <c r="AO249" s="11">
        <v>1.6533333333333333</v>
      </c>
      <c r="AP249" s="11">
        <v>5.3500000000000005</v>
      </c>
      <c r="AQ249" s="11">
        <v>8.7766666666666673</v>
      </c>
      <c r="AR249" s="11">
        <v>0.70899999999999996</v>
      </c>
      <c r="AS249" s="11">
        <v>0.46514475599999999</v>
      </c>
      <c r="AT249" s="11">
        <v>0.95953426441671397</v>
      </c>
      <c r="AX249" s="16"/>
    </row>
    <row r="250" spans="1:50">
      <c r="A250" s="1">
        <v>261320</v>
      </c>
      <c r="B250" s="3">
        <v>230622</v>
      </c>
      <c r="C250" s="8">
        <v>2613202009</v>
      </c>
      <c r="D250" s="4">
        <v>7659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</v>
      </c>
      <c r="W250" s="1">
        <v>0</v>
      </c>
      <c r="X250" s="1">
        <f t="shared" si="6"/>
        <v>0</v>
      </c>
      <c r="Y250" s="1">
        <f t="shared" si="7"/>
        <v>0</v>
      </c>
      <c r="Z250" s="1">
        <v>2009</v>
      </c>
      <c r="AA250" s="7">
        <v>3314.4066666666663</v>
      </c>
      <c r="AB250" s="7">
        <v>34526.666666666664</v>
      </c>
      <c r="AC250" s="1">
        <v>1</v>
      </c>
      <c r="AD250" s="9">
        <v>0.36183144246353321</v>
      </c>
      <c r="AE250" s="9">
        <v>0.23437000000000002</v>
      </c>
      <c r="AF250" s="10">
        <v>0.61299999999999999</v>
      </c>
      <c r="AG250" s="1">
        <v>1</v>
      </c>
      <c r="AH250" s="9">
        <v>0.81249226963512666</v>
      </c>
      <c r="AI250" s="11">
        <v>100</v>
      </c>
      <c r="AJ250" s="11">
        <v>0</v>
      </c>
      <c r="AK250" s="11">
        <v>2.5819999999999999</v>
      </c>
      <c r="AL250" s="7">
        <v>40.253</v>
      </c>
      <c r="AM250" s="11">
        <v>56.843333333333334</v>
      </c>
      <c r="AN250" s="11">
        <v>43.4</v>
      </c>
      <c r="AO250" s="11">
        <v>8.1666666666666661</v>
      </c>
      <c r="AP250" s="11">
        <v>2.813333333333333</v>
      </c>
      <c r="AQ250" s="11">
        <v>11.566666666666668</v>
      </c>
      <c r="AR250" s="11">
        <v>0.59299999999999997</v>
      </c>
      <c r="AS250" s="11">
        <v>0.38645072200000002</v>
      </c>
      <c r="AT250" s="11">
        <v>0.9362929771052122</v>
      </c>
      <c r="AX250" s="16"/>
    </row>
    <row r="251" spans="1:50">
      <c r="A251" s="1">
        <v>355460</v>
      </c>
      <c r="B251" s="3">
        <v>169105</v>
      </c>
      <c r="C251" s="8">
        <v>3554602005</v>
      </c>
      <c r="D251" s="4">
        <v>7688.8</v>
      </c>
      <c r="E251" s="1">
        <v>1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1</v>
      </c>
      <c r="W251" s="1">
        <v>0</v>
      </c>
      <c r="X251" s="1">
        <f t="shared" si="6"/>
        <v>0</v>
      </c>
      <c r="Y251" s="1">
        <f t="shared" si="7"/>
        <v>0</v>
      </c>
      <c r="Z251" s="1">
        <v>2005</v>
      </c>
      <c r="AA251" s="7">
        <v>6399.003333333334</v>
      </c>
      <c r="AB251" s="7">
        <v>263257.66666666669</v>
      </c>
      <c r="AC251" s="1">
        <v>0</v>
      </c>
      <c r="AD251" s="9">
        <v>0.66349322592456972</v>
      </c>
      <c r="AE251" s="9">
        <v>0.16983000000000001</v>
      </c>
      <c r="AF251" s="10">
        <v>0.41</v>
      </c>
      <c r="AG251" s="1">
        <v>0</v>
      </c>
      <c r="AH251" s="9">
        <v>0.91659000000000002</v>
      </c>
      <c r="AI251" s="11">
        <v>41.373999999999995</v>
      </c>
      <c r="AJ251" s="11">
        <v>0</v>
      </c>
      <c r="AK251" s="11">
        <v>4.4189999999999996</v>
      </c>
      <c r="AL251" s="7">
        <v>14.201000000000001</v>
      </c>
      <c r="AM251" s="11">
        <v>23.27</v>
      </c>
      <c r="AN251" s="11">
        <v>52.75333333333333</v>
      </c>
      <c r="AO251" s="11">
        <v>25.596666666666664</v>
      </c>
      <c r="AP251" s="11">
        <v>4.01</v>
      </c>
      <c r="AQ251" s="11">
        <v>11.696666666666667</v>
      </c>
      <c r="AR251" s="11">
        <v>0.749</v>
      </c>
      <c r="AS251" s="11">
        <v>0.46557649760000003</v>
      </c>
      <c r="AT251" s="11">
        <v>0.9668349595109238</v>
      </c>
      <c r="AX251" s="16"/>
    </row>
    <row r="252" spans="1:50">
      <c r="A252" s="1">
        <v>210193</v>
      </c>
      <c r="B252" s="3">
        <v>169067</v>
      </c>
      <c r="C252" s="8">
        <v>2101932005</v>
      </c>
      <c r="D252" s="4">
        <v>7688.85</v>
      </c>
      <c r="E252" s="1">
        <v>1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1</v>
      </c>
      <c r="W252" s="1">
        <v>0</v>
      </c>
      <c r="X252" s="1">
        <f t="shared" si="6"/>
        <v>0</v>
      </c>
      <c r="Y252" s="1">
        <f t="shared" si="7"/>
        <v>0</v>
      </c>
      <c r="Z252" s="1">
        <v>2005</v>
      </c>
      <c r="AA252" s="7">
        <v>2408.603333333333</v>
      </c>
      <c r="AB252" s="7">
        <v>5553.333333333333</v>
      </c>
      <c r="AC252" s="1">
        <v>0</v>
      </c>
      <c r="AD252" s="9">
        <v>0.29509448368009161</v>
      </c>
      <c r="AE252" s="9">
        <v>0.18864</v>
      </c>
      <c r="AF252" s="10">
        <v>0.42699999999999999</v>
      </c>
      <c r="AG252" s="1">
        <v>0</v>
      </c>
      <c r="AH252" s="9">
        <v>0.90229999999999999</v>
      </c>
      <c r="AI252" s="11">
        <v>11.585999999999999</v>
      </c>
      <c r="AJ252" s="11">
        <v>0</v>
      </c>
      <c r="AK252" s="11">
        <v>2.5449999999999999</v>
      </c>
      <c r="AL252" s="7">
        <v>37.298999999999999</v>
      </c>
      <c r="AM252" s="11">
        <v>38.256666666666668</v>
      </c>
      <c r="AN252" s="11">
        <v>58.306666666666665</v>
      </c>
      <c r="AO252" s="11">
        <v>15.363333333333335</v>
      </c>
      <c r="AP252" s="11">
        <v>3.8200000000000003</v>
      </c>
      <c r="AQ252" s="11">
        <v>3.3066666666666666</v>
      </c>
      <c r="AR252" s="11">
        <v>0.57899999999999996</v>
      </c>
      <c r="AS252" s="11">
        <v>0.11932736519999999</v>
      </c>
      <c r="AT252" s="11">
        <v>0.97908058883425164</v>
      </c>
      <c r="AX252" s="16"/>
    </row>
    <row r="253" spans="1:50">
      <c r="A253" s="1">
        <v>420215</v>
      </c>
      <c r="B253" s="3">
        <v>181733</v>
      </c>
      <c r="C253" s="8">
        <v>4202152006</v>
      </c>
      <c r="D253" s="4">
        <v>7691.19</v>
      </c>
      <c r="E253" s="1">
        <v>0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0</v>
      </c>
      <c r="X253" s="1">
        <f t="shared" si="6"/>
        <v>0</v>
      </c>
      <c r="Y253" s="1">
        <f t="shared" si="7"/>
        <v>0</v>
      </c>
      <c r="Z253" s="1">
        <v>2006</v>
      </c>
      <c r="AA253" s="7">
        <v>9185.6133333333328</v>
      </c>
      <c r="AB253" s="7">
        <v>2251</v>
      </c>
      <c r="AC253" s="1">
        <v>0</v>
      </c>
      <c r="AD253" s="9">
        <v>0.36785162287480683</v>
      </c>
      <c r="AE253" s="9">
        <v>0.14212</v>
      </c>
      <c r="AF253" s="10">
        <v>0.51800000000000002</v>
      </c>
      <c r="AG253" s="1">
        <v>0</v>
      </c>
      <c r="AH253" s="9">
        <v>0.93180000000000007</v>
      </c>
      <c r="AI253" s="11">
        <v>7.8389999999999986</v>
      </c>
      <c r="AJ253" s="11">
        <v>0</v>
      </c>
      <c r="AK253" s="11">
        <v>4.0309999999999997</v>
      </c>
      <c r="AL253" s="7">
        <v>10.962999999999999</v>
      </c>
      <c r="AM253" s="11">
        <v>21.823333333333334</v>
      </c>
      <c r="AN253" s="11">
        <v>46.386666666666663</v>
      </c>
      <c r="AO253" s="11">
        <v>0</v>
      </c>
      <c r="AP253" s="11">
        <v>10.526666666666666</v>
      </c>
      <c r="AQ253" s="11">
        <v>16.239999999999998</v>
      </c>
      <c r="AR253" s="11">
        <v>0.75900000000000001</v>
      </c>
      <c r="AS253" s="11">
        <v>0.40100792730000001</v>
      </c>
      <c r="AT253" s="11">
        <v>0.98992794128391481</v>
      </c>
      <c r="AX253" s="16"/>
    </row>
    <row r="254" spans="1:50">
      <c r="A254" s="1">
        <v>240200</v>
      </c>
      <c r="B254" s="3">
        <v>156192</v>
      </c>
      <c r="C254" s="8">
        <v>2402002004</v>
      </c>
      <c r="D254" s="4">
        <v>7701.36</v>
      </c>
      <c r="E254" s="1">
        <v>1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1</v>
      </c>
      <c r="L254" s="1">
        <v>0</v>
      </c>
      <c r="M254" s="1">
        <v>0</v>
      </c>
      <c r="N254" s="1">
        <v>1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1</v>
      </c>
      <c r="W254" s="1">
        <v>0</v>
      </c>
      <c r="X254" s="1">
        <f t="shared" si="6"/>
        <v>0</v>
      </c>
      <c r="Y254" s="1">
        <f t="shared" si="7"/>
        <v>0</v>
      </c>
      <c r="Z254" s="1">
        <v>2004</v>
      </c>
      <c r="AA254" s="7">
        <v>3210.31</v>
      </c>
      <c r="AB254" s="7">
        <v>58831.666666666664</v>
      </c>
      <c r="AC254" s="1">
        <v>1</v>
      </c>
      <c r="AD254" s="9">
        <v>0.88810918915125781</v>
      </c>
      <c r="AE254" s="9">
        <v>0.17669000000000001</v>
      </c>
      <c r="AF254" s="10">
        <v>0.56499999999999995</v>
      </c>
      <c r="AG254" s="1">
        <v>0</v>
      </c>
      <c r="AH254" s="9">
        <v>0.87858999999999998</v>
      </c>
      <c r="AI254" s="11">
        <v>4.2540000000000049</v>
      </c>
      <c r="AJ254" s="11">
        <v>0</v>
      </c>
      <c r="AK254" s="11">
        <v>5.3810000000000002</v>
      </c>
      <c r="AL254" s="7">
        <v>20.972000000000001</v>
      </c>
      <c r="AM254" s="11">
        <v>73.78</v>
      </c>
      <c r="AN254" s="11">
        <v>47.005000000000003</v>
      </c>
      <c r="AO254" s="11">
        <v>2.3049999999999997</v>
      </c>
      <c r="AP254" s="11">
        <v>2.88</v>
      </c>
      <c r="AQ254" s="11">
        <v>40.120000000000005</v>
      </c>
      <c r="AR254" s="11">
        <v>0.75600000000000001</v>
      </c>
      <c r="AS254" s="11">
        <v>0.35198366800000003</v>
      </c>
      <c r="AT254" s="11">
        <v>0.87561137541410128</v>
      </c>
      <c r="AX254" s="16"/>
    </row>
    <row r="255" spans="1:50">
      <c r="A255" s="1">
        <v>521400</v>
      </c>
      <c r="B255" s="3">
        <v>156067</v>
      </c>
      <c r="C255" s="8">
        <v>5214002004</v>
      </c>
      <c r="D255" s="4">
        <v>7701.36</v>
      </c>
      <c r="E255" s="1">
        <v>1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f t="shared" si="6"/>
        <v>0</v>
      </c>
      <c r="Y255" s="1">
        <f t="shared" si="7"/>
        <v>0</v>
      </c>
      <c r="Z255" s="1">
        <v>2004</v>
      </c>
      <c r="AA255" s="7">
        <v>9928.67</v>
      </c>
      <c r="AB255" s="7">
        <v>39247</v>
      </c>
      <c r="AC255" s="1">
        <v>0</v>
      </c>
      <c r="AD255" s="9">
        <v>0.86492043625961024</v>
      </c>
      <c r="AE255" s="9">
        <v>7.0010000000000003E-2</v>
      </c>
      <c r="AF255" s="10">
        <v>0.58199999999999996</v>
      </c>
      <c r="AG255" s="1">
        <v>0</v>
      </c>
      <c r="AH255" s="9">
        <v>0.82401999999999997</v>
      </c>
      <c r="AI255" s="11">
        <v>18.681000000000004</v>
      </c>
      <c r="AJ255" s="11">
        <v>0</v>
      </c>
      <c r="AK255" s="11">
        <v>4.5090000000000003</v>
      </c>
      <c r="AL255" s="7">
        <v>17.532</v>
      </c>
      <c r="AM255" s="11">
        <v>31.17</v>
      </c>
      <c r="AN255" s="11">
        <v>40.555</v>
      </c>
      <c r="AO255" s="11">
        <v>4.4550000000000001</v>
      </c>
      <c r="AP255" s="11">
        <v>17.55</v>
      </c>
      <c r="AQ255" s="11">
        <v>10.605</v>
      </c>
      <c r="AR255" s="11">
        <v>0.72799999999999998</v>
      </c>
      <c r="AS255" s="11">
        <v>0.51377715700000004</v>
      </c>
      <c r="AT255" s="11">
        <v>0.88168041274898457</v>
      </c>
      <c r="AX255" s="16"/>
    </row>
    <row r="256" spans="1:50">
      <c r="A256" s="1">
        <v>432360</v>
      </c>
      <c r="B256" s="3">
        <v>164725</v>
      </c>
      <c r="C256" s="8">
        <v>4323602005</v>
      </c>
      <c r="D256" s="4">
        <v>7711.45</v>
      </c>
      <c r="E256" s="1">
        <v>1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1</v>
      </c>
      <c r="W256" s="1">
        <v>0</v>
      </c>
      <c r="X256" s="1">
        <f t="shared" si="6"/>
        <v>1</v>
      </c>
      <c r="Y256" s="1">
        <f t="shared" si="7"/>
        <v>0</v>
      </c>
      <c r="Z256" s="1">
        <v>2005</v>
      </c>
      <c r="AA256" s="7">
        <v>10612.846666666666</v>
      </c>
      <c r="AB256" s="7">
        <v>2918</v>
      </c>
      <c r="AC256" s="1">
        <v>0</v>
      </c>
      <c r="AD256" s="9">
        <v>0.22373300370828184</v>
      </c>
      <c r="AE256" s="9">
        <v>0.15595999999999999</v>
      </c>
      <c r="AF256" s="10">
        <v>0.35199999999999998</v>
      </c>
      <c r="AG256" s="1">
        <v>0</v>
      </c>
      <c r="AH256" s="9">
        <v>0.98266000000000009</v>
      </c>
      <c r="AI256" s="11">
        <v>7.2219999999999942</v>
      </c>
      <c r="AJ256" s="11">
        <v>0</v>
      </c>
      <c r="AK256" s="11">
        <v>4.9279999999999999</v>
      </c>
      <c r="AL256" s="7">
        <v>4.4859999999999998</v>
      </c>
      <c r="AM256" s="11">
        <v>17.820000000000004</v>
      </c>
      <c r="AN256" s="11">
        <v>42.426666666666669</v>
      </c>
      <c r="AO256" s="11">
        <v>13.893333333333333</v>
      </c>
      <c r="AP256" s="11">
        <v>4.2466666666666661</v>
      </c>
      <c r="AQ256" s="11">
        <v>25.153333333333332</v>
      </c>
      <c r="AR256" s="11">
        <v>0.80700000000000005</v>
      </c>
      <c r="AS256" s="11">
        <v>0.47558096579999998</v>
      </c>
      <c r="AT256" s="11">
        <v>0.9804821388093089</v>
      </c>
      <c r="AX256" s="16"/>
    </row>
    <row r="257" spans="1:50">
      <c r="A257" s="1">
        <v>280260</v>
      </c>
      <c r="B257" s="3">
        <v>219118</v>
      </c>
      <c r="C257" s="8">
        <v>2802602008</v>
      </c>
      <c r="D257" s="4">
        <v>7751</v>
      </c>
      <c r="E257" s="1">
        <v>1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1</v>
      </c>
      <c r="W257" s="1">
        <v>0</v>
      </c>
      <c r="X257" s="1">
        <f t="shared" si="6"/>
        <v>0</v>
      </c>
      <c r="Y257" s="1">
        <f t="shared" si="7"/>
        <v>0</v>
      </c>
      <c r="Z257" s="1">
        <v>2008</v>
      </c>
      <c r="AA257" s="7">
        <v>3772.11</v>
      </c>
      <c r="AB257" s="7">
        <v>5617.666666666667</v>
      </c>
      <c r="AC257" s="1">
        <v>0</v>
      </c>
      <c r="AD257" s="9">
        <v>0.46022830222866462</v>
      </c>
      <c r="AE257" s="9">
        <v>0.1686</v>
      </c>
      <c r="AF257" s="10">
        <v>0.47299999999999998</v>
      </c>
      <c r="AG257" s="1">
        <v>1</v>
      </c>
      <c r="AH257" s="9">
        <v>0.87978999999999996</v>
      </c>
      <c r="AI257" s="11">
        <v>7.6419999999999959</v>
      </c>
      <c r="AJ257" s="11">
        <v>0</v>
      </c>
      <c r="AK257" s="11">
        <v>3.0489999999999999</v>
      </c>
      <c r="AL257" s="7">
        <v>32.741999999999997</v>
      </c>
      <c r="AM257" s="11">
        <v>38.42</v>
      </c>
      <c r="AN257" s="11">
        <v>52.949999999999996</v>
      </c>
      <c r="AO257" s="11">
        <v>6.8833333333333329</v>
      </c>
      <c r="AP257" s="11">
        <v>4.6666666666666661</v>
      </c>
      <c r="AQ257" s="11">
        <v>8.3266666666666662</v>
      </c>
      <c r="AR257" s="11">
        <v>0.59399999999999997</v>
      </c>
      <c r="AS257" s="11">
        <v>0.17864877600000001</v>
      </c>
      <c r="AT257" s="11">
        <v>0.90705761030578835</v>
      </c>
      <c r="AX257" s="16"/>
    </row>
    <row r="258" spans="1:50">
      <c r="A258" s="1">
        <v>251610</v>
      </c>
      <c r="B258" s="3">
        <v>163270</v>
      </c>
      <c r="C258" s="8">
        <v>2516102005</v>
      </c>
      <c r="D258" s="4">
        <v>7800</v>
      </c>
      <c r="E258" s="1">
        <v>0</v>
      </c>
      <c r="F258" s="1">
        <v>0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f t="shared" si="6"/>
        <v>0</v>
      </c>
      <c r="Y258" s="1">
        <f t="shared" si="7"/>
        <v>0</v>
      </c>
      <c r="Z258" s="1">
        <v>2005</v>
      </c>
      <c r="AA258" s="7">
        <v>2411.0300000000002</v>
      </c>
      <c r="AB258" s="7">
        <v>12315.666666666666</v>
      </c>
      <c r="AC258" s="1">
        <v>1</v>
      </c>
      <c r="AD258" s="9">
        <v>0.70151728712378736</v>
      </c>
      <c r="AE258" s="9">
        <v>0.24848999999999999</v>
      </c>
      <c r="AF258" s="10">
        <v>0.52600000000000002</v>
      </c>
      <c r="AG258" s="1">
        <v>0</v>
      </c>
      <c r="AH258" s="9">
        <v>0.88885999999999998</v>
      </c>
      <c r="AI258" s="11">
        <v>8.1839999999999975</v>
      </c>
      <c r="AJ258" s="11">
        <v>0</v>
      </c>
      <c r="AK258" s="11">
        <v>3.5430000000000001</v>
      </c>
      <c r="AL258" s="7">
        <v>27.495000000000001</v>
      </c>
      <c r="AM258" s="11">
        <v>217.47000000000003</v>
      </c>
      <c r="AN258" s="11">
        <v>41.613333333333337</v>
      </c>
      <c r="AO258" s="11">
        <v>16.150000000000002</v>
      </c>
      <c r="AP258" s="11">
        <v>0.97666666666666668</v>
      </c>
      <c r="AQ258" s="11">
        <v>14.4</v>
      </c>
      <c r="AR258" s="11">
        <v>0.63900000000000001</v>
      </c>
      <c r="AS258" s="11">
        <v>0.30337256109999999</v>
      </c>
      <c r="AT258" s="11">
        <v>0.88753860419156616</v>
      </c>
      <c r="AX258" s="16"/>
    </row>
    <row r="259" spans="1:50">
      <c r="A259" s="1">
        <v>316860</v>
      </c>
      <c r="B259" s="3">
        <v>194163</v>
      </c>
      <c r="C259" s="8">
        <v>3168602007</v>
      </c>
      <c r="D259" s="4">
        <v>7804.6</v>
      </c>
      <c r="E259" s="1">
        <v>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1</v>
      </c>
      <c r="W259" s="1">
        <v>0</v>
      </c>
      <c r="X259" s="1">
        <f t="shared" ref="X259:X322" si="8">IF(AND($V259=1,OR($H259=1,$I259=1,$J259=1,$L259=1,$M259=1,$Q259=1,$R259=1,$S259=1)),1,0)</f>
        <v>0</v>
      </c>
      <c r="Y259" s="1">
        <f t="shared" ref="Y259:Y322" si="9">IF(AND($W259=1,OR($H259=1,$I259=1,$J259=1,$L259=1,$M259=1,$Q259=1,$R259=1,$S259=1)),1,0)</f>
        <v>0</v>
      </c>
      <c r="Z259" s="1">
        <v>2007</v>
      </c>
      <c r="AA259" s="7">
        <v>5648.27</v>
      </c>
      <c r="AB259" s="7">
        <v>128108.33333333333</v>
      </c>
      <c r="AC259" s="1">
        <v>1</v>
      </c>
      <c r="AD259" s="9">
        <v>0.79438125849919639</v>
      </c>
      <c r="AE259" s="9">
        <v>0.17800999999999997</v>
      </c>
      <c r="AF259" s="10">
        <v>0.64800000000000002</v>
      </c>
      <c r="AG259" s="1">
        <v>0</v>
      </c>
      <c r="AH259" s="9">
        <v>0.77132000000000001</v>
      </c>
      <c r="AI259" s="11">
        <v>8.5720000000000027</v>
      </c>
      <c r="AJ259" s="11">
        <v>0.66700000000000004</v>
      </c>
      <c r="AK259" s="11">
        <v>5.2549999999999999</v>
      </c>
      <c r="AL259" s="7">
        <v>18.347999999999999</v>
      </c>
      <c r="AM259" s="11">
        <v>72.779999999999987</v>
      </c>
      <c r="AN259" s="11">
        <v>33.903333333333336</v>
      </c>
      <c r="AO259" s="11">
        <v>2.6999999999999997</v>
      </c>
      <c r="AP259" s="11">
        <v>1.5733333333333335</v>
      </c>
      <c r="AQ259" s="11">
        <v>49.896666666666668</v>
      </c>
      <c r="AR259" s="11">
        <v>0.74199999999999999</v>
      </c>
      <c r="AS259" s="11">
        <v>0.55947160439999999</v>
      </c>
      <c r="AT259" s="11">
        <v>0.82943159972152836</v>
      </c>
      <c r="AX259" s="16"/>
    </row>
    <row r="260" spans="1:50">
      <c r="A260" s="1">
        <v>510785</v>
      </c>
      <c r="B260" s="3">
        <v>157211</v>
      </c>
      <c r="C260" s="8">
        <v>5107852004</v>
      </c>
      <c r="D260" s="4">
        <v>7816.7</v>
      </c>
      <c r="E260" s="1">
        <v>0</v>
      </c>
      <c r="F260" s="1">
        <v>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1</v>
      </c>
      <c r="W260" s="1">
        <v>0</v>
      </c>
      <c r="X260" s="1">
        <f t="shared" si="8"/>
        <v>1</v>
      </c>
      <c r="Y260" s="1">
        <f t="shared" si="9"/>
        <v>0</v>
      </c>
      <c r="Z260" s="1">
        <v>2004</v>
      </c>
      <c r="AA260" s="7">
        <v>5116.0566666666664</v>
      </c>
      <c r="AB260" s="7">
        <v>1348</v>
      </c>
      <c r="AC260" s="1">
        <v>0</v>
      </c>
      <c r="AD260" s="9">
        <v>0.55356975764948069</v>
      </c>
      <c r="AE260" s="9">
        <v>8.7809999999999999E-2</v>
      </c>
      <c r="AF260" s="10">
        <v>0.63200000000000001</v>
      </c>
      <c r="AG260" s="1">
        <v>1</v>
      </c>
      <c r="AH260" s="9">
        <v>0.7321899999999999</v>
      </c>
      <c r="AI260" s="11">
        <v>9.5350000000000037</v>
      </c>
      <c r="AJ260" s="11">
        <v>0</v>
      </c>
      <c r="AK260" s="11">
        <v>4.875</v>
      </c>
      <c r="AL260" s="7">
        <v>16.385000000000002</v>
      </c>
      <c r="AM260" s="11">
        <v>47.349999999999994</v>
      </c>
      <c r="AN260" s="11">
        <v>39.835000000000001</v>
      </c>
      <c r="AO260" s="11">
        <v>3.29</v>
      </c>
      <c r="AP260" s="11">
        <v>11.44</v>
      </c>
      <c r="AQ260" s="11">
        <v>36.625</v>
      </c>
      <c r="AR260" s="11">
        <v>0.72599999999999998</v>
      </c>
      <c r="AS260" s="11">
        <v>0.44682328640000002</v>
      </c>
      <c r="AT260" s="11">
        <v>0.85292002386466237</v>
      </c>
      <c r="AX260" s="16"/>
    </row>
    <row r="261" spans="1:50">
      <c r="A261" s="1">
        <v>316330</v>
      </c>
      <c r="B261" s="3">
        <v>173559</v>
      </c>
      <c r="C261" s="8">
        <v>3163302005</v>
      </c>
      <c r="D261" s="4">
        <v>7893.28</v>
      </c>
      <c r="E261" s="1">
        <v>1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1</v>
      </c>
      <c r="W261" s="1">
        <v>0</v>
      </c>
      <c r="X261" s="1">
        <f t="shared" si="8"/>
        <v>0</v>
      </c>
      <c r="Y261" s="1">
        <f t="shared" si="9"/>
        <v>0</v>
      </c>
      <c r="Z261" s="1">
        <v>2005</v>
      </c>
      <c r="AA261" s="7">
        <v>3488.19</v>
      </c>
      <c r="AB261" s="7">
        <v>21510.666666666668</v>
      </c>
      <c r="AC261" s="1">
        <v>0</v>
      </c>
      <c r="AD261" s="9">
        <v>0.6357753041677453</v>
      </c>
      <c r="AE261" s="9">
        <v>0.21262</v>
      </c>
      <c r="AF261" s="10">
        <v>0.57999999999999996</v>
      </c>
      <c r="AG261" s="1">
        <v>0</v>
      </c>
      <c r="AH261" s="9">
        <v>0.94334000000000007</v>
      </c>
      <c r="AI261" s="11">
        <v>7.7759999999999962</v>
      </c>
      <c r="AJ261" s="11">
        <v>0</v>
      </c>
      <c r="AK261" s="11">
        <v>3.4569999999999999</v>
      </c>
      <c r="AL261" s="7">
        <v>27.651</v>
      </c>
      <c r="AM261" s="11">
        <v>33.020000000000003</v>
      </c>
      <c r="AN261" s="11">
        <v>67.033333333333346</v>
      </c>
      <c r="AO261" s="11">
        <v>4.753333333333333</v>
      </c>
      <c r="AP261" s="11">
        <v>1.5233333333333334</v>
      </c>
      <c r="AQ261" s="11">
        <v>8.2366666666666664</v>
      </c>
      <c r="AR261" s="11">
        <v>0.67</v>
      </c>
      <c r="AS261" s="11">
        <v>0.2769671755</v>
      </c>
      <c r="AT261" s="11">
        <v>0.81276374319174394</v>
      </c>
      <c r="AX261" s="16"/>
    </row>
    <row r="262" spans="1:50">
      <c r="A262" s="1">
        <v>354370</v>
      </c>
      <c r="B262" s="3">
        <v>210849</v>
      </c>
      <c r="C262" s="8">
        <v>3543702008</v>
      </c>
      <c r="D262" s="4">
        <v>7926.6</v>
      </c>
      <c r="E262" s="1">
        <v>1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1</v>
      </c>
      <c r="W262" s="1">
        <v>0</v>
      </c>
      <c r="X262" s="1">
        <f t="shared" si="8"/>
        <v>0</v>
      </c>
      <c r="Y262" s="1">
        <f t="shared" si="9"/>
        <v>0</v>
      </c>
      <c r="Z262" s="1">
        <v>2008</v>
      </c>
      <c r="AA262" s="7">
        <v>8254.5466666666671</v>
      </c>
      <c r="AB262" s="7">
        <v>8016</v>
      </c>
      <c r="AC262" s="1">
        <v>0</v>
      </c>
      <c r="AD262" s="9">
        <v>0.79932236205227492</v>
      </c>
      <c r="AE262" s="9">
        <v>0.14035999999999998</v>
      </c>
      <c r="AF262" s="10">
        <v>0.372</v>
      </c>
      <c r="AG262" s="1">
        <v>0</v>
      </c>
      <c r="AH262" s="9">
        <v>0.84745000000000004</v>
      </c>
      <c r="AI262" s="11">
        <v>2.6300000000000026</v>
      </c>
      <c r="AJ262" s="11">
        <v>0.33400000000000002</v>
      </c>
      <c r="AK262" s="11">
        <v>5.2489999999999997</v>
      </c>
      <c r="AL262" s="7">
        <v>11.14</v>
      </c>
      <c r="AM262" s="11">
        <v>11.58</v>
      </c>
      <c r="AN262" s="11">
        <v>57.033333333333331</v>
      </c>
      <c r="AO262" s="11">
        <v>4.54</v>
      </c>
      <c r="AP262" s="11">
        <v>0.98999999999999988</v>
      </c>
      <c r="AQ262" s="11">
        <v>16.09</v>
      </c>
      <c r="AR262" s="11">
        <v>0.77700000000000002</v>
      </c>
      <c r="AS262" s="11">
        <v>0.53237467000000005</v>
      </c>
      <c r="AT262" s="11">
        <v>0.83612310441078963</v>
      </c>
      <c r="AX262" s="16"/>
    </row>
    <row r="263" spans="1:50">
      <c r="A263" s="1">
        <v>430064</v>
      </c>
      <c r="B263" s="3">
        <v>157255</v>
      </c>
      <c r="C263" s="8">
        <v>4300642004</v>
      </c>
      <c r="D263" s="4">
        <v>7927</v>
      </c>
      <c r="E263" s="1">
        <v>0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1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1</v>
      </c>
      <c r="W263" s="1">
        <v>0</v>
      </c>
      <c r="X263" s="1">
        <f t="shared" si="8"/>
        <v>1</v>
      </c>
      <c r="Y263" s="1">
        <f t="shared" si="9"/>
        <v>0</v>
      </c>
      <c r="Z263" s="1">
        <v>2004</v>
      </c>
      <c r="AA263" s="7">
        <v>4113.47</v>
      </c>
      <c r="AB263" s="7">
        <v>205484.33333333334</v>
      </c>
      <c r="AC263" s="1">
        <v>0</v>
      </c>
      <c r="AD263" s="9">
        <v>0.43094146209873213</v>
      </c>
      <c r="AE263" s="9">
        <v>0.13764999999999999</v>
      </c>
      <c r="AF263" s="10">
        <v>0.60799999999999998</v>
      </c>
      <c r="AG263" s="1">
        <v>1</v>
      </c>
      <c r="AH263" s="9">
        <v>0.91291</v>
      </c>
      <c r="AI263" s="11">
        <v>12.563999999999993</v>
      </c>
      <c r="AJ263" s="11">
        <v>0</v>
      </c>
      <c r="AK263" s="11">
        <v>4.3230000000000004</v>
      </c>
      <c r="AL263" s="7">
        <v>14.356999999999999</v>
      </c>
      <c r="AM263" s="11">
        <v>22.234999999999999</v>
      </c>
      <c r="AN263" s="11">
        <v>21.439999999999998</v>
      </c>
      <c r="AO263" s="11">
        <v>8.9499999999999993</v>
      </c>
      <c r="AP263" s="11">
        <v>8.1</v>
      </c>
      <c r="AQ263" s="11">
        <v>36.049999999999997</v>
      </c>
      <c r="AR263" s="11">
        <v>0.754</v>
      </c>
      <c r="AS263" s="11">
        <v>0.50310312440000005</v>
      </c>
      <c r="AT263" s="11">
        <v>0.9624487679787932</v>
      </c>
      <c r="AX263" s="16"/>
    </row>
    <row r="264" spans="1:50">
      <c r="A264" s="1">
        <v>420125</v>
      </c>
      <c r="B264" s="3">
        <v>171505</v>
      </c>
      <c r="C264" s="8">
        <v>4201252005</v>
      </c>
      <c r="D264" s="4">
        <v>7946.4</v>
      </c>
      <c r="E264" s="1">
        <v>0</v>
      </c>
      <c r="F264" s="1">
        <v>0</v>
      </c>
      <c r="G264" s="1">
        <v>1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f t="shared" si="8"/>
        <v>0</v>
      </c>
      <c r="Y264" s="1">
        <f t="shared" si="9"/>
        <v>0</v>
      </c>
      <c r="Z264" s="1">
        <v>2005</v>
      </c>
      <c r="AA264" s="7">
        <v>11261.913333333336</v>
      </c>
      <c r="AB264" s="7">
        <v>6855.333333333333</v>
      </c>
      <c r="AC264" s="1">
        <v>0</v>
      </c>
      <c r="AD264" s="9">
        <v>0.4232394366197183</v>
      </c>
      <c r="AE264" s="9">
        <v>0.11885999999999999</v>
      </c>
      <c r="AF264" s="10">
        <v>0.39500000000000002</v>
      </c>
      <c r="AG264" s="1">
        <v>0</v>
      </c>
      <c r="AH264" s="9">
        <v>0.91296999999999995</v>
      </c>
      <c r="AI264" s="11">
        <v>18.957999999999998</v>
      </c>
      <c r="AJ264" s="11">
        <v>0</v>
      </c>
      <c r="AK264" s="11">
        <v>4.5990000000000002</v>
      </c>
      <c r="AL264" s="7">
        <v>11.317</v>
      </c>
      <c r="AM264" s="11">
        <v>25.376666666666665</v>
      </c>
      <c r="AN264" s="11">
        <v>59.923333333333325</v>
      </c>
      <c r="AO264" s="11">
        <v>7.663333333333334</v>
      </c>
      <c r="AP264" s="11">
        <v>5.2299999999999995</v>
      </c>
      <c r="AQ264" s="11">
        <v>12.696666666666667</v>
      </c>
      <c r="AR264" s="11">
        <v>0.76800000000000002</v>
      </c>
      <c r="AS264" s="11">
        <v>0.4540018368</v>
      </c>
      <c r="AT264" s="11">
        <v>0.93481707262764335</v>
      </c>
      <c r="AX264" s="16"/>
    </row>
    <row r="265" spans="1:50">
      <c r="A265" s="1">
        <v>150304</v>
      </c>
      <c r="B265" s="3">
        <v>180471</v>
      </c>
      <c r="C265" s="8">
        <v>1503042006</v>
      </c>
      <c r="D265" s="4">
        <v>8000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1</v>
      </c>
      <c r="T265" s="1">
        <v>0</v>
      </c>
      <c r="U265" s="1">
        <v>0</v>
      </c>
      <c r="V265" s="1">
        <v>0</v>
      </c>
      <c r="W265" s="1">
        <v>0</v>
      </c>
      <c r="X265" s="1">
        <f t="shared" si="8"/>
        <v>0</v>
      </c>
      <c r="Y265" s="1">
        <f t="shared" si="9"/>
        <v>0</v>
      </c>
      <c r="Z265" s="1">
        <v>2006</v>
      </c>
      <c r="AA265" s="7">
        <v>5828.9666666666672</v>
      </c>
      <c r="AB265" s="7">
        <v>14695.666666666666</v>
      </c>
      <c r="AC265" s="1">
        <v>0</v>
      </c>
      <c r="AD265" s="9">
        <v>0.34122094651358165</v>
      </c>
      <c r="AE265" s="9">
        <v>8.3299999999999999E-2</v>
      </c>
      <c r="AF265" s="10">
        <v>0.46899999999999997</v>
      </c>
      <c r="AG265" s="1">
        <v>0</v>
      </c>
      <c r="AH265" s="9">
        <v>0.80745999999999996</v>
      </c>
      <c r="AI265" s="11">
        <v>23.510999999999999</v>
      </c>
      <c r="AJ265" s="11">
        <v>0</v>
      </c>
      <c r="AK265" s="11">
        <v>2.9420000000000002</v>
      </c>
      <c r="AL265" s="7">
        <v>25.768999999999998</v>
      </c>
      <c r="AM265" s="11">
        <v>49.44</v>
      </c>
      <c r="AN265" s="11">
        <v>56.936666666666667</v>
      </c>
      <c r="AO265" s="11">
        <v>11.839999999999998</v>
      </c>
      <c r="AP265" s="11">
        <v>9.4566666666666652</v>
      </c>
      <c r="AQ265" s="11">
        <v>6.8266666666666671</v>
      </c>
      <c r="AR265" s="11">
        <v>0.67300000000000004</v>
      </c>
      <c r="AS265" s="11">
        <v>0.47834937779999998</v>
      </c>
      <c r="AT265" s="11">
        <v>0.94830125144301136</v>
      </c>
      <c r="AX265" s="16"/>
    </row>
    <row r="266" spans="1:50">
      <c r="A266" s="1">
        <v>250890</v>
      </c>
      <c r="B266" s="3">
        <v>226920</v>
      </c>
      <c r="C266" s="8">
        <v>2508902009</v>
      </c>
      <c r="D266" s="4">
        <v>8001.8</v>
      </c>
      <c r="E266" s="1">
        <v>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1</v>
      </c>
      <c r="W266" s="1">
        <v>0</v>
      </c>
      <c r="X266" s="1">
        <f t="shared" si="8"/>
        <v>0</v>
      </c>
      <c r="Y266" s="1">
        <f t="shared" si="9"/>
        <v>0</v>
      </c>
      <c r="Z266" s="1">
        <v>2009</v>
      </c>
      <c r="AA266" s="7">
        <v>4884.0433333333322</v>
      </c>
      <c r="AB266" s="7">
        <v>39787</v>
      </c>
      <c r="AC266" s="1">
        <v>0</v>
      </c>
      <c r="AD266" s="9">
        <v>0.79320127927370265</v>
      </c>
      <c r="AE266" s="9">
        <v>0.20536000000000001</v>
      </c>
      <c r="AF266" s="10">
        <v>0.48899999999999999</v>
      </c>
      <c r="AG266" s="1">
        <v>0</v>
      </c>
      <c r="AH266" s="9">
        <v>0.82321538566833208</v>
      </c>
      <c r="AI266" s="11">
        <v>24.379999999999995</v>
      </c>
      <c r="AJ266" s="11">
        <v>0</v>
      </c>
      <c r="AK266" s="11">
        <v>3.1320000000000001</v>
      </c>
      <c r="AL266" s="7">
        <v>38.328000000000003</v>
      </c>
      <c r="AM266" s="11">
        <v>63.79</v>
      </c>
      <c r="AN266" s="11">
        <v>66.106666666666669</v>
      </c>
      <c r="AO266" s="11">
        <v>6.03</v>
      </c>
      <c r="AP266" s="11">
        <v>0.54999999999999993</v>
      </c>
      <c r="AQ266" s="11">
        <v>5.0133333333333328</v>
      </c>
      <c r="AR266" s="11">
        <v>0.58099999999999996</v>
      </c>
      <c r="AS266" s="11">
        <v>0.43554478000000002</v>
      </c>
      <c r="AT266" s="11">
        <v>0.84607760212917316</v>
      </c>
      <c r="AX266" s="16"/>
    </row>
    <row r="267" spans="1:50">
      <c r="A267" s="1">
        <v>354325</v>
      </c>
      <c r="B267" s="3">
        <v>157193</v>
      </c>
      <c r="C267" s="8">
        <v>3543252004</v>
      </c>
      <c r="D267" s="4">
        <v>8016</v>
      </c>
      <c r="E267" s="1">
        <v>0</v>
      </c>
      <c r="F267" s="1">
        <v>1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1</v>
      </c>
      <c r="W267" s="1">
        <v>0</v>
      </c>
      <c r="X267" s="1">
        <f t="shared" si="8"/>
        <v>0</v>
      </c>
      <c r="Y267" s="1">
        <f t="shared" si="9"/>
        <v>0</v>
      </c>
      <c r="Z267" s="1">
        <v>2004</v>
      </c>
      <c r="AA267" s="7">
        <v>6091.3166666666666</v>
      </c>
      <c r="AB267" s="7">
        <v>22233.666666666668</v>
      </c>
      <c r="AC267" s="1">
        <v>0</v>
      </c>
      <c r="AD267" s="9">
        <v>0.31461434370771313</v>
      </c>
      <c r="AE267" s="9">
        <v>0.13839000000000001</v>
      </c>
      <c r="AF267" s="10">
        <v>0.63100000000000001</v>
      </c>
      <c r="AG267" s="1">
        <v>0</v>
      </c>
      <c r="AH267" s="9">
        <v>0.91819000000000006</v>
      </c>
      <c r="AI267" s="11">
        <v>21.454000000000001</v>
      </c>
      <c r="AJ267" s="11">
        <v>0</v>
      </c>
      <c r="AK267" s="11">
        <v>3.6030000000000002</v>
      </c>
      <c r="AL267" s="7">
        <v>16.649999999999999</v>
      </c>
      <c r="AM267" s="11">
        <v>26.75</v>
      </c>
      <c r="AN267" s="11">
        <v>37.680000000000007</v>
      </c>
      <c r="AO267" s="11">
        <v>5.01</v>
      </c>
      <c r="AP267" s="11">
        <v>5.62</v>
      </c>
      <c r="AQ267" s="11">
        <v>17.38</v>
      </c>
      <c r="AR267" s="11">
        <v>0.70499999999999996</v>
      </c>
      <c r="AS267" s="11">
        <v>0.45295416389999998</v>
      </c>
      <c r="AT267" s="11">
        <v>0.85262783222006422</v>
      </c>
      <c r="AX267" s="16"/>
    </row>
    <row r="268" spans="1:50">
      <c r="A268" s="1">
        <v>230625</v>
      </c>
      <c r="B268" s="3">
        <v>183512</v>
      </c>
      <c r="C268" s="8">
        <v>2306252006</v>
      </c>
      <c r="D268" s="4">
        <v>8019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0</v>
      </c>
      <c r="X268" s="1">
        <f t="shared" si="8"/>
        <v>0</v>
      </c>
      <c r="Y268" s="1">
        <f t="shared" si="9"/>
        <v>0</v>
      </c>
      <c r="Z268" s="1">
        <v>2006</v>
      </c>
      <c r="AA268" s="7">
        <v>2143.5833333333335</v>
      </c>
      <c r="AB268" s="7">
        <v>31055</v>
      </c>
      <c r="AC268" s="1">
        <v>0</v>
      </c>
      <c r="AD268" s="9">
        <v>0.90858062087141045</v>
      </c>
      <c r="AE268" s="9">
        <v>0.15045</v>
      </c>
      <c r="AF268" s="10">
        <v>0.38100000000000001</v>
      </c>
      <c r="AG268" s="1">
        <v>0</v>
      </c>
      <c r="AH268" s="9">
        <v>0.89263999999999999</v>
      </c>
      <c r="AI268" s="11">
        <v>8.4130000000000038</v>
      </c>
      <c r="AJ268" s="11">
        <v>0</v>
      </c>
      <c r="AK268" s="11">
        <v>3.399</v>
      </c>
      <c r="AL268" s="7">
        <v>25.099</v>
      </c>
      <c r="AM268" s="11">
        <v>49.213333333333331</v>
      </c>
      <c r="AN268" s="11">
        <v>70.286666666666676</v>
      </c>
      <c r="AO268" s="11">
        <v>5.996666666666667</v>
      </c>
      <c r="AP268" s="11">
        <v>5.4766666666666666</v>
      </c>
      <c r="AQ268" s="11">
        <v>7.87</v>
      </c>
      <c r="AR268" s="11">
        <v>0.68</v>
      </c>
      <c r="AS268" s="11">
        <v>0.46970261990000001</v>
      </c>
      <c r="AT268" s="11">
        <v>0.81074196250271613</v>
      </c>
      <c r="AX268" s="16"/>
    </row>
    <row r="269" spans="1:50">
      <c r="A269" s="1">
        <v>220900</v>
      </c>
      <c r="B269" s="3">
        <v>162684</v>
      </c>
      <c r="C269" s="8">
        <v>2209002005</v>
      </c>
      <c r="D269" s="4">
        <v>8024.9</v>
      </c>
      <c r="E269" s="1">
        <v>1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1</v>
      </c>
      <c r="U269" s="1">
        <v>0</v>
      </c>
      <c r="V269" s="1">
        <v>0</v>
      </c>
      <c r="W269" s="1">
        <v>0</v>
      </c>
      <c r="X269" s="1">
        <f t="shared" si="8"/>
        <v>0</v>
      </c>
      <c r="Y269" s="1">
        <f t="shared" si="9"/>
        <v>0</v>
      </c>
      <c r="Z269" s="1">
        <v>2005</v>
      </c>
      <c r="AA269" s="7">
        <v>1701.0133333333333</v>
      </c>
      <c r="AB269" s="7">
        <v>6249.666666666667</v>
      </c>
      <c r="AC269" s="1">
        <v>0</v>
      </c>
      <c r="AD269" s="9">
        <v>0.64703963464361447</v>
      </c>
      <c r="AE269" s="9">
        <v>0.20079999999999998</v>
      </c>
      <c r="AF269" s="10">
        <v>0.44900000000000001</v>
      </c>
      <c r="AG269" s="1">
        <v>0</v>
      </c>
      <c r="AH269" s="9">
        <v>0.87887000000000004</v>
      </c>
      <c r="AI269" s="11">
        <v>1.1640000000000015</v>
      </c>
      <c r="AJ269" s="11">
        <v>0</v>
      </c>
      <c r="AK269" s="11">
        <v>2.7690000000000001</v>
      </c>
      <c r="AL269" s="7">
        <v>35.26</v>
      </c>
      <c r="AM269" s="11">
        <v>53.526666666666664</v>
      </c>
      <c r="AN269" s="11">
        <v>67.856666666666669</v>
      </c>
      <c r="AO269" s="11">
        <v>10.87</v>
      </c>
      <c r="AP269" s="11">
        <v>3.02</v>
      </c>
      <c r="AQ269" s="11">
        <v>13.243333333333332</v>
      </c>
      <c r="AR269" s="11">
        <v>0.64300000000000002</v>
      </c>
      <c r="AS269" s="11">
        <v>0.3206203856</v>
      </c>
      <c r="AT269" s="11">
        <v>0.99501834316272431</v>
      </c>
      <c r="AX269" s="16"/>
    </row>
    <row r="270" spans="1:50">
      <c r="A270" s="1">
        <v>351925</v>
      </c>
      <c r="B270" s="3">
        <v>181738</v>
      </c>
      <c r="C270" s="8">
        <v>3519252006</v>
      </c>
      <c r="D270" s="4">
        <v>8067.06</v>
      </c>
      <c r="E270" s="1">
        <v>0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1</v>
      </c>
      <c r="W270" s="1">
        <v>0</v>
      </c>
      <c r="X270" s="1">
        <f t="shared" si="8"/>
        <v>0</v>
      </c>
      <c r="Y270" s="1">
        <f t="shared" si="9"/>
        <v>0</v>
      </c>
      <c r="Z270" s="1">
        <v>2006</v>
      </c>
      <c r="AA270" s="7">
        <v>9054.2266666666674</v>
      </c>
      <c r="AB270" s="7">
        <v>3515</v>
      </c>
      <c r="AC270" s="1">
        <v>0</v>
      </c>
      <c r="AD270" s="9">
        <v>0.62049770792403403</v>
      </c>
      <c r="AE270" s="9">
        <v>0.10608000000000001</v>
      </c>
      <c r="AF270" s="10">
        <v>0.39700000000000002</v>
      </c>
      <c r="AG270" s="1">
        <v>0</v>
      </c>
      <c r="AH270" s="9">
        <v>0.86312</v>
      </c>
      <c r="AI270" s="11">
        <v>93.978000000000009</v>
      </c>
      <c r="AJ270" s="11">
        <v>0.66700000000000004</v>
      </c>
      <c r="AK270" s="11">
        <v>4.6959999999999997</v>
      </c>
      <c r="AL270" s="7">
        <v>11.645</v>
      </c>
      <c r="AM270" s="11">
        <v>17.77</v>
      </c>
      <c r="AN270" s="11">
        <v>37.503333333333337</v>
      </c>
      <c r="AO270" s="11">
        <v>6.8966666666666656</v>
      </c>
      <c r="AP270" s="11">
        <v>3.9</v>
      </c>
      <c r="AQ270" s="11">
        <v>17.829999999999998</v>
      </c>
      <c r="AR270" s="11">
        <v>0.74199999999999999</v>
      </c>
      <c r="AS270" s="11">
        <v>0.49198969650000002</v>
      </c>
      <c r="AT270" s="11">
        <v>0.93929962615800422</v>
      </c>
      <c r="AX270" s="16"/>
    </row>
    <row r="271" spans="1:50">
      <c r="A271" s="1">
        <v>316330</v>
      </c>
      <c r="B271" s="3">
        <v>173308</v>
      </c>
      <c r="C271" s="8">
        <v>3163302005</v>
      </c>
      <c r="D271" s="4">
        <v>8078.4</v>
      </c>
      <c r="E271" s="1">
        <v>1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</v>
      </c>
      <c r="L271" s="1">
        <v>0</v>
      </c>
      <c r="M271" s="1">
        <v>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1</v>
      </c>
      <c r="W271" s="1">
        <v>0</v>
      </c>
      <c r="X271" s="1">
        <f t="shared" si="8"/>
        <v>1</v>
      </c>
      <c r="Y271" s="1">
        <f t="shared" si="9"/>
        <v>0</v>
      </c>
      <c r="Z271" s="1">
        <v>2005</v>
      </c>
      <c r="AA271" s="7">
        <v>3488.19</v>
      </c>
      <c r="AB271" s="7">
        <v>21510.666666666668</v>
      </c>
      <c r="AC271" s="1">
        <v>0</v>
      </c>
      <c r="AD271" s="9">
        <v>0.6357753041677453</v>
      </c>
      <c r="AE271" s="9">
        <v>0.21262</v>
      </c>
      <c r="AF271" s="10">
        <v>0.57999999999999996</v>
      </c>
      <c r="AG271" s="1">
        <v>0</v>
      </c>
      <c r="AH271" s="9">
        <v>0.94334000000000007</v>
      </c>
      <c r="AI271" s="11">
        <v>7.7759999999999962</v>
      </c>
      <c r="AJ271" s="11">
        <v>0</v>
      </c>
      <c r="AK271" s="11">
        <v>3.4569999999999999</v>
      </c>
      <c r="AL271" s="7">
        <v>27.651</v>
      </c>
      <c r="AM271" s="11">
        <v>33.020000000000003</v>
      </c>
      <c r="AN271" s="11">
        <v>67.033333333333346</v>
      </c>
      <c r="AO271" s="11">
        <v>4.753333333333333</v>
      </c>
      <c r="AP271" s="11">
        <v>1.5233333333333334</v>
      </c>
      <c r="AQ271" s="11">
        <v>8.2366666666666664</v>
      </c>
      <c r="AR271" s="11">
        <v>0.67</v>
      </c>
      <c r="AS271" s="11">
        <v>0.2769671755</v>
      </c>
      <c r="AT271" s="11">
        <v>0.81276374319174394</v>
      </c>
      <c r="AX271" s="16"/>
    </row>
    <row r="272" spans="1:50">
      <c r="A272" s="1">
        <v>420125</v>
      </c>
      <c r="B272" s="3">
        <v>171503</v>
      </c>
      <c r="C272" s="8">
        <v>4201252005</v>
      </c>
      <c r="D272" s="4">
        <v>8100</v>
      </c>
      <c r="E272" s="1">
        <v>0</v>
      </c>
      <c r="F272" s="1">
        <v>0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f t="shared" si="8"/>
        <v>0</v>
      </c>
      <c r="Y272" s="1">
        <f t="shared" si="9"/>
        <v>0</v>
      </c>
      <c r="Z272" s="1">
        <v>2005</v>
      </c>
      <c r="AA272" s="7">
        <v>11261.913333333336</v>
      </c>
      <c r="AB272" s="7">
        <v>6855.333333333333</v>
      </c>
      <c r="AC272" s="1">
        <v>0</v>
      </c>
      <c r="AD272" s="9">
        <v>0.4232394366197183</v>
      </c>
      <c r="AE272" s="9">
        <v>0.11885999999999999</v>
      </c>
      <c r="AF272" s="10">
        <v>0.39500000000000002</v>
      </c>
      <c r="AG272" s="1">
        <v>0</v>
      </c>
      <c r="AH272" s="9">
        <v>0.91296999999999995</v>
      </c>
      <c r="AI272" s="11">
        <v>18.957999999999998</v>
      </c>
      <c r="AJ272" s="11">
        <v>0</v>
      </c>
      <c r="AK272" s="11">
        <v>4.5990000000000002</v>
      </c>
      <c r="AL272" s="7">
        <v>11.317</v>
      </c>
      <c r="AM272" s="11">
        <v>25.376666666666665</v>
      </c>
      <c r="AN272" s="11">
        <v>59.923333333333325</v>
      </c>
      <c r="AO272" s="11">
        <v>7.663333333333334</v>
      </c>
      <c r="AP272" s="11">
        <v>5.2299999999999995</v>
      </c>
      <c r="AQ272" s="11">
        <v>12.696666666666667</v>
      </c>
      <c r="AR272" s="11">
        <v>0.76800000000000002</v>
      </c>
      <c r="AS272" s="11">
        <v>0.4540018368</v>
      </c>
      <c r="AT272" s="11">
        <v>0.93481707262764335</v>
      </c>
      <c r="AX272" s="16"/>
    </row>
    <row r="273" spans="1:50">
      <c r="A273" s="1">
        <v>510450</v>
      </c>
      <c r="B273" s="3">
        <v>170823</v>
      </c>
      <c r="C273" s="8">
        <v>5104502005</v>
      </c>
      <c r="D273" s="4">
        <v>8142.36</v>
      </c>
      <c r="E273" s="1">
        <v>1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1</v>
      </c>
      <c r="W273" s="1">
        <v>0</v>
      </c>
      <c r="X273" s="1">
        <f t="shared" si="8"/>
        <v>0</v>
      </c>
      <c r="Y273" s="1">
        <f t="shared" si="9"/>
        <v>0</v>
      </c>
      <c r="Z273" s="1">
        <v>2005</v>
      </c>
      <c r="AA273" s="7">
        <v>6026.503333333334</v>
      </c>
      <c r="AB273" s="7">
        <v>11380.333333333334</v>
      </c>
      <c r="AC273" s="1">
        <v>1</v>
      </c>
      <c r="AD273" s="9">
        <v>0.61235408560311289</v>
      </c>
      <c r="AE273" s="9">
        <v>9.3960000000000002E-2</v>
      </c>
      <c r="AF273" s="10">
        <v>0.45100000000000001</v>
      </c>
      <c r="AG273" s="1">
        <v>0</v>
      </c>
      <c r="AH273" s="9">
        <v>0.87326999999999999</v>
      </c>
      <c r="AI273" s="11">
        <v>100</v>
      </c>
      <c r="AJ273" s="11">
        <v>0</v>
      </c>
      <c r="AK273" s="11">
        <v>3.6669999999999998</v>
      </c>
      <c r="AL273" s="7">
        <v>18.221</v>
      </c>
      <c r="AM273" s="11">
        <v>16.273333333333333</v>
      </c>
      <c r="AN273" s="11">
        <v>42.836666666666666</v>
      </c>
      <c r="AO273" s="11">
        <v>4.97</v>
      </c>
      <c r="AP273" s="11">
        <v>4.3266666666666671</v>
      </c>
      <c r="AQ273" s="11">
        <v>10.666666666666666</v>
      </c>
      <c r="AR273" s="11">
        <v>0.71399999999999997</v>
      </c>
      <c r="AS273" s="11">
        <v>0.52848982069999995</v>
      </c>
      <c r="AT273" s="11">
        <v>0.82465241099200737</v>
      </c>
      <c r="AX273" s="16"/>
    </row>
    <row r="274" spans="1:50">
      <c r="A274" s="1">
        <v>170370</v>
      </c>
      <c r="B274" s="3">
        <v>170132</v>
      </c>
      <c r="C274" s="8">
        <v>1703702005</v>
      </c>
      <c r="D274" s="4">
        <v>8146.32</v>
      </c>
      <c r="E274" s="1">
        <v>0</v>
      </c>
      <c r="F274" s="1">
        <v>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1</v>
      </c>
      <c r="W274" s="1">
        <v>0</v>
      </c>
      <c r="X274" s="1">
        <f t="shared" si="8"/>
        <v>0</v>
      </c>
      <c r="Y274" s="1">
        <f t="shared" si="9"/>
        <v>0</v>
      </c>
      <c r="Z274" s="1">
        <v>2005</v>
      </c>
      <c r="AA274" s="7">
        <v>6690.6866666666656</v>
      </c>
      <c r="AB274" s="7">
        <v>4573</v>
      </c>
      <c r="AC274" s="1">
        <v>0</v>
      </c>
      <c r="AD274" s="9">
        <v>0.78470371129792904</v>
      </c>
      <c r="AE274" s="9">
        <v>0.13614000000000001</v>
      </c>
      <c r="AF274" s="10">
        <v>0.59599999999999997</v>
      </c>
      <c r="AG274" s="1">
        <v>0</v>
      </c>
      <c r="AH274" s="9">
        <v>0.87245000000000006</v>
      </c>
      <c r="AI274" s="11">
        <v>7.3640000000000043</v>
      </c>
      <c r="AJ274" s="11">
        <v>0</v>
      </c>
      <c r="AK274" s="11">
        <v>3.7879999999999998</v>
      </c>
      <c r="AL274" s="7">
        <v>23.074000000000002</v>
      </c>
      <c r="AM274" s="11">
        <v>30.689999999999998</v>
      </c>
      <c r="AN274" s="11">
        <v>44.360000000000007</v>
      </c>
      <c r="AO274" s="11">
        <v>10.5</v>
      </c>
      <c r="AP274" s="11">
        <v>19.206666666666667</v>
      </c>
      <c r="AQ274" s="11">
        <v>6.4033333333333333</v>
      </c>
      <c r="AR274" s="11">
        <v>0.67300000000000004</v>
      </c>
      <c r="AS274" s="11">
        <v>0.30546016869999998</v>
      </c>
      <c r="AT274" s="11">
        <v>0.86791139845889709</v>
      </c>
      <c r="AX274" s="16"/>
    </row>
    <row r="275" spans="1:50">
      <c r="A275" s="1">
        <v>150565</v>
      </c>
      <c r="B275" s="3">
        <v>168348</v>
      </c>
      <c r="C275" s="8">
        <v>1505652005</v>
      </c>
      <c r="D275" s="4">
        <v>8181.81</v>
      </c>
      <c r="E275" s="1">
        <v>0</v>
      </c>
      <c r="F275" s="1">
        <v>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0</v>
      </c>
      <c r="R275" s="1">
        <v>0</v>
      </c>
      <c r="S275" s="1">
        <v>1</v>
      </c>
      <c r="T275" s="1">
        <v>0</v>
      </c>
      <c r="U275" s="1">
        <v>0</v>
      </c>
      <c r="V275" s="1">
        <v>1</v>
      </c>
      <c r="W275" s="1">
        <v>0</v>
      </c>
      <c r="X275" s="1">
        <f t="shared" si="8"/>
        <v>1</v>
      </c>
      <c r="Y275" s="1">
        <f t="shared" si="9"/>
        <v>0</v>
      </c>
      <c r="Z275" s="1">
        <v>2005</v>
      </c>
      <c r="AA275" s="7">
        <v>2207.61</v>
      </c>
      <c r="AB275" s="7">
        <v>14257.666666666666</v>
      </c>
      <c r="AC275" s="1">
        <v>0</v>
      </c>
      <c r="AD275" s="9">
        <v>0.26384948484395998</v>
      </c>
      <c r="AE275" s="9">
        <v>7.5789999999999996E-2</v>
      </c>
      <c r="AF275" s="10">
        <v>0.60599999999999998</v>
      </c>
      <c r="AG275" s="1">
        <v>0</v>
      </c>
      <c r="AH275" s="9">
        <v>0.86474000000000006</v>
      </c>
      <c r="AI275" s="11">
        <v>4.7980000000000018</v>
      </c>
      <c r="AJ275" s="11">
        <v>0.66700000000000004</v>
      </c>
      <c r="AK275" s="11">
        <v>2.8769999999999998</v>
      </c>
      <c r="AL275" s="7">
        <v>25.324000000000002</v>
      </c>
      <c r="AM275" s="11">
        <v>24.826666666666664</v>
      </c>
      <c r="AN275" s="11">
        <v>37.813333333333333</v>
      </c>
      <c r="AO275" s="11">
        <v>2.2599999999999998</v>
      </c>
      <c r="AP275" s="11">
        <v>9.5333333333333332</v>
      </c>
      <c r="AQ275" s="11">
        <v>4.32</v>
      </c>
      <c r="AR275" s="11">
        <v>0.69</v>
      </c>
      <c r="AS275" s="11">
        <v>0.43702867220000002</v>
      </c>
      <c r="AT275" s="11">
        <v>0.96034344897397572</v>
      </c>
      <c r="AX275" s="16"/>
    </row>
    <row r="276" spans="1:50">
      <c r="A276" s="1">
        <v>431510</v>
      </c>
      <c r="B276" s="3">
        <v>194147</v>
      </c>
      <c r="C276" s="8">
        <v>4315102007</v>
      </c>
      <c r="D276" s="4">
        <v>8192.2000000000007</v>
      </c>
      <c r="E276" s="1">
        <v>1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0</v>
      </c>
      <c r="X276" s="1">
        <f t="shared" si="8"/>
        <v>0</v>
      </c>
      <c r="Y276" s="1">
        <f t="shared" si="9"/>
        <v>0</v>
      </c>
      <c r="Z276" s="1">
        <v>2007</v>
      </c>
      <c r="AA276" s="7">
        <v>7940.373333333333</v>
      </c>
      <c r="AB276" s="7">
        <v>11321</v>
      </c>
      <c r="AC276" s="1">
        <v>0</v>
      </c>
      <c r="AD276" s="9">
        <v>0.49767649687220733</v>
      </c>
      <c r="AE276" s="9">
        <v>0.21983</v>
      </c>
      <c r="AF276" s="10">
        <v>0.77900000000000003</v>
      </c>
      <c r="AG276" s="1">
        <v>0</v>
      </c>
      <c r="AH276" s="9">
        <v>0.84754000000000007</v>
      </c>
      <c r="AI276" s="11">
        <v>11.574999999999996</v>
      </c>
      <c r="AJ276" s="11">
        <v>0</v>
      </c>
      <c r="AK276" s="11">
        <v>4.6870000000000003</v>
      </c>
      <c r="AL276" s="7">
        <v>13.712</v>
      </c>
      <c r="AM276" s="11">
        <v>21.650000000000002</v>
      </c>
      <c r="AN276" s="11">
        <v>24.36</v>
      </c>
      <c r="AO276" s="11">
        <v>15.133333333333335</v>
      </c>
      <c r="AP276" s="11">
        <v>2.1866666666666665</v>
      </c>
      <c r="AQ276" s="11">
        <v>32.296666666666667</v>
      </c>
      <c r="AR276" s="11">
        <v>0.76200000000000001</v>
      </c>
      <c r="AS276" s="11">
        <v>0.484244701</v>
      </c>
      <c r="AT276" s="11">
        <v>0.93694130519662311</v>
      </c>
      <c r="AX276" s="16"/>
    </row>
    <row r="277" spans="1:50">
      <c r="A277" s="1">
        <v>432380</v>
      </c>
      <c r="B277" s="3">
        <v>170834</v>
      </c>
      <c r="C277" s="8">
        <v>4323802005</v>
      </c>
      <c r="D277" s="4">
        <v>8213.2800000000007</v>
      </c>
      <c r="E277" s="1">
        <v>1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1</v>
      </c>
      <c r="W277" s="1">
        <v>0</v>
      </c>
      <c r="X277" s="1">
        <f t="shared" si="8"/>
        <v>0</v>
      </c>
      <c r="Y277" s="1">
        <f t="shared" si="9"/>
        <v>0</v>
      </c>
      <c r="Z277" s="1">
        <v>2005</v>
      </c>
      <c r="AA277" s="7">
        <v>8050.22</v>
      </c>
      <c r="AB277" s="7">
        <v>3758.3333333333335</v>
      </c>
      <c r="AC277" s="1">
        <v>0</v>
      </c>
      <c r="AD277" s="9">
        <v>0.93009637672319145</v>
      </c>
      <c r="AE277" s="9">
        <v>0.10721</v>
      </c>
      <c r="AF277" s="10">
        <v>0.41899999999999998</v>
      </c>
      <c r="AG277" s="1">
        <v>0</v>
      </c>
      <c r="AH277" s="9">
        <v>0.96060000000000001</v>
      </c>
      <c r="AI277" s="11">
        <v>1.6709999999999994</v>
      </c>
      <c r="AJ277" s="11">
        <v>0</v>
      </c>
      <c r="AK277" s="11">
        <v>5.8730000000000002</v>
      </c>
      <c r="AL277" s="7">
        <v>5.0830000000000002</v>
      </c>
      <c r="AM277" s="11">
        <v>18.253333333333334</v>
      </c>
      <c r="AN277" s="11">
        <v>59.160000000000004</v>
      </c>
      <c r="AO277" s="11">
        <v>3.08</v>
      </c>
      <c r="AP277" s="11">
        <v>4.206666666666667</v>
      </c>
      <c r="AQ277" s="11">
        <v>13.089999999999998</v>
      </c>
      <c r="AR277" s="11">
        <v>0.81100000000000005</v>
      </c>
      <c r="AS277" s="11">
        <v>0.66696264750000001</v>
      </c>
      <c r="AT277" s="11">
        <v>0.8183992461739793</v>
      </c>
      <c r="AX277" s="16"/>
    </row>
    <row r="278" spans="1:50">
      <c r="A278" s="1">
        <v>421210</v>
      </c>
      <c r="B278" s="3">
        <v>156980</v>
      </c>
      <c r="C278" s="8">
        <v>4212102004</v>
      </c>
      <c r="D278" s="4">
        <v>8257.7000000000007</v>
      </c>
      <c r="E278" s="1">
        <v>1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1</v>
      </c>
      <c r="W278" s="1">
        <v>0</v>
      </c>
      <c r="X278" s="1">
        <f t="shared" si="8"/>
        <v>0</v>
      </c>
      <c r="Y278" s="1">
        <f t="shared" si="9"/>
        <v>0</v>
      </c>
      <c r="Z278" s="1">
        <v>2004</v>
      </c>
      <c r="AA278" s="7">
        <v>9809.746666666666</v>
      </c>
      <c r="AB278" s="7">
        <v>4298</v>
      </c>
      <c r="AC278" s="1">
        <v>0</v>
      </c>
      <c r="AD278" s="9">
        <v>0.49931395783959087</v>
      </c>
      <c r="AE278" s="9">
        <v>0.15343999999999999</v>
      </c>
      <c r="AF278" s="10">
        <v>0.56599999999999995</v>
      </c>
      <c r="AG278" s="1">
        <v>0</v>
      </c>
      <c r="AH278" s="9">
        <v>0.84530000000000005</v>
      </c>
      <c r="AI278" s="11">
        <v>6.6189999999999998</v>
      </c>
      <c r="AJ278" s="11">
        <v>0.66700000000000004</v>
      </c>
      <c r="AK278" s="11">
        <v>5.0209999999999999</v>
      </c>
      <c r="AL278" s="7">
        <v>8.6620000000000008</v>
      </c>
      <c r="AM278" s="11">
        <v>37.504999999999995</v>
      </c>
      <c r="AN278" s="11">
        <v>62.884999999999998</v>
      </c>
      <c r="AO278" s="11">
        <v>6.0449999999999999</v>
      </c>
      <c r="AP278" s="11">
        <v>6.24</v>
      </c>
      <c r="AQ278" s="11">
        <v>10.555</v>
      </c>
      <c r="AR278" s="11">
        <v>0.79900000000000004</v>
      </c>
      <c r="AS278" s="11">
        <v>0.40302129520000002</v>
      </c>
      <c r="AT278" s="11">
        <v>0.95386034827194655</v>
      </c>
      <c r="AX278" s="16"/>
    </row>
    <row r="279" spans="1:50">
      <c r="A279" s="1">
        <v>410610</v>
      </c>
      <c r="B279" s="3">
        <v>157486</v>
      </c>
      <c r="C279" s="8">
        <v>4106102004</v>
      </c>
      <c r="D279" s="4">
        <v>8275.74</v>
      </c>
      <c r="E279" s="1">
        <v>0</v>
      </c>
      <c r="F279" s="1">
        <v>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f t="shared" si="8"/>
        <v>0</v>
      </c>
      <c r="Y279" s="1">
        <f t="shared" si="9"/>
        <v>0</v>
      </c>
      <c r="Z279" s="1">
        <v>2004</v>
      </c>
      <c r="AA279" s="7">
        <v>5508.5433333333322</v>
      </c>
      <c r="AB279" s="7">
        <v>7891</v>
      </c>
      <c r="AC279" s="1">
        <v>0</v>
      </c>
      <c r="AD279" s="9">
        <v>0.69477331793242858</v>
      </c>
      <c r="AE279" s="9">
        <v>0.18587000000000001</v>
      </c>
      <c r="AF279" s="10">
        <v>0.69099999999999995</v>
      </c>
      <c r="AG279" s="1">
        <v>0</v>
      </c>
      <c r="AH279" s="9">
        <v>0.95118999999999998</v>
      </c>
      <c r="AI279" s="11">
        <v>6.6899999999999977</v>
      </c>
      <c r="AJ279" s="11">
        <v>0</v>
      </c>
      <c r="AK279" s="11">
        <v>4.1890000000000001</v>
      </c>
      <c r="AL279" s="7">
        <v>19.742999999999999</v>
      </c>
      <c r="AM279" s="11">
        <v>48.08</v>
      </c>
      <c r="AN279" s="11">
        <v>25.03</v>
      </c>
      <c r="AO279" s="11">
        <v>7.93</v>
      </c>
      <c r="AP279" s="11">
        <v>14.605</v>
      </c>
      <c r="AQ279" s="11">
        <v>22.95</v>
      </c>
      <c r="AR279" s="11">
        <v>0.70699999999999996</v>
      </c>
      <c r="AS279" s="11">
        <v>0.20170255670000001</v>
      </c>
      <c r="AT279" s="11">
        <v>0.87497543040201464</v>
      </c>
      <c r="AX279" s="16"/>
    </row>
    <row r="280" spans="1:50">
      <c r="A280" s="1">
        <v>313730</v>
      </c>
      <c r="B280" s="3">
        <v>145831</v>
      </c>
      <c r="C280" s="8">
        <v>3137302004</v>
      </c>
      <c r="D280" s="4">
        <v>8287.01</v>
      </c>
      <c r="E280" s="1">
        <v>0</v>
      </c>
      <c r="F280" s="1">
        <v>1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f t="shared" si="8"/>
        <v>0</v>
      </c>
      <c r="Y280" s="1">
        <f t="shared" si="9"/>
        <v>0</v>
      </c>
      <c r="Z280" s="1">
        <v>2004</v>
      </c>
      <c r="AA280" s="7">
        <v>2413.3033333333328</v>
      </c>
      <c r="AB280" s="7">
        <v>10040</v>
      </c>
      <c r="AC280" s="1">
        <v>0</v>
      </c>
      <c r="AD280" s="9">
        <v>0.65154916928603501</v>
      </c>
      <c r="AE280" s="9">
        <v>0.18808</v>
      </c>
      <c r="AF280" s="10">
        <v>0.437</v>
      </c>
      <c r="AG280" s="1">
        <v>1</v>
      </c>
      <c r="AH280" s="9">
        <v>0.85265000000000002</v>
      </c>
      <c r="AI280" s="11">
        <v>50.656000000000006</v>
      </c>
      <c r="AJ280" s="11">
        <v>0</v>
      </c>
      <c r="AK280" s="11">
        <v>3.319</v>
      </c>
      <c r="AL280" s="7">
        <v>21.873000000000001</v>
      </c>
      <c r="AM280" s="11">
        <v>35.204999999999998</v>
      </c>
      <c r="AN280" s="11">
        <v>61.515000000000001</v>
      </c>
      <c r="AO280" s="11">
        <v>4.12</v>
      </c>
      <c r="AP280" s="11">
        <v>14.195</v>
      </c>
      <c r="AQ280" s="11">
        <v>6.29</v>
      </c>
      <c r="AR280" s="11">
        <v>0.65700000000000003</v>
      </c>
      <c r="AS280" s="11">
        <v>0.23936377680000001</v>
      </c>
      <c r="AT280" s="11">
        <v>0.85673151073123988</v>
      </c>
      <c r="AX280" s="16"/>
    </row>
    <row r="281" spans="1:50">
      <c r="A281" s="1">
        <v>251710</v>
      </c>
      <c r="B281" s="3">
        <v>151435</v>
      </c>
      <c r="C281" s="8">
        <v>2517102004</v>
      </c>
      <c r="D281" s="4">
        <v>8296.7999999999993</v>
      </c>
      <c r="E281" s="1">
        <v>1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0</v>
      </c>
      <c r="X281" s="1">
        <f t="shared" si="8"/>
        <v>0</v>
      </c>
      <c r="Y281" s="1">
        <f t="shared" si="9"/>
        <v>0</v>
      </c>
      <c r="Z281" s="1">
        <v>2004</v>
      </c>
      <c r="AA281" s="7">
        <v>2593.1133333333332</v>
      </c>
      <c r="AB281" s="7">
        <v>2005</v>
      </c>
      <c r="AC281" s="1">
        <v>0</v>
      </c>
      <c r="AD281" s="9">
        <v>0.68405655777669427</v>
      </c>
      <c r="AE281" s="9">
        <v>0.28037000000000001</v>
      </c>
      <c r="AF281" s="10">
        <v>0.39200000000000002</v>
      </c>
      <c r="AG281" s="1">
        <v>0</v>
      </c>
      <c r="AH281" s="9">
        <v>0.96143000000000001</v>
      </c>
      <c r="AI281" s="11">
        <v>46.163999999999994</v>
      </c>
      <c r="AJ281" s="11">
        <v>0</v>
      </c>
      <c r="AK281" s="11">
        <v>4.7889999999999997</v>
      </c>
      <c r="AL281" s="7">
        <v>16.026</v>
      </c>
      <c r="AM281" s="11">
        <v>27.060000000000002</v>
      </c>
      <c r="AN281" s="11">
        <v>60.895000000000003</v>
      </c>
      <c r="AO281" s="11">
        <v>8.8650000000000002</v>
      </c>
      <c r="AP281" s="11">
        <v>0.86499999999999999</v>
      </c>
      <c r="AQ281" s="11">
        <v>0.63500000000000001</v>
      </c>
      <c r="AR281" s="11">
        <v>0.69699999999999995</v>
      </c>
      <c r="AS281" s="11">
        <v>0.1560742993</v>
      </c>
      <c r="AT281" s="11">
        <v>0.92742625347226293</v>
      </c>
      <c r="AX281" s="16"/>
    </row>
    <row r="282" spans="1:50">
      <c r="A282" s="1">
        <v>411260</v>
      </c>
      <c r="B282" s="3">
        <v>230469</v>
      </c>
      <c r="C282" s="8">
        <v>4112602009</v>
      </c>
      <c r="D282" s="4">
        <v>8300.9</v>
      </c>
      <c r="E282" s="1">
        <v>0</v>
      </c>
      <c r="F282" s="1">
        <v>0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f t="shared" si="8"/>
        <v>0</v>
      </c>
      <c r="Y282" s="1">
        <f t="shared" si="9"/>
        <v>0</v>
      </c>
      <c r="Z282" s="1">
        <v>2009</v>
      </c>
      <c r="AA282" s="7">
        <v>7583.6233333333339</v>
      </c>
      <c r="AB282" s="7">
        <v>1583.6666666666667</v>
      </c>
      <c r="AC282" s="1">
        <v>0</v>
      </c>
      <c r="AD282" s="9">
        <v>0.65397242284963886</v>
      </c>
      <c r="AE282" s="9">
        <v>0.13283</v>
      </c>
      <c r="AF282" s="10">
        <v>0.48099999999999998</v>
      </c>
      <c r="AG282" s="1">
        <v>1</v>
      </c>
      <c r="AH282" s="9">
        <v>0.893950177935943</v>
      </c>
      <c r="AI282" s="11">
        <v>100</v>
      </c>
      <c r="AJ282" s="11">
        <v>0</v>
      </c>
      <c r="AK282" s="11">
        <v>4.4279999999999999</v>
      </c>
      <c r="AL282" s="7">
        <v>20.954999999999998</v>
      </c>
      <c r="AM282" s="11">
        <v>19.989999999999998</v>
      </c>
      <c r="AN282" s="11">
        <v>29.573333333333334</v>
      </c>
      <c r="AO282" s="11">
        <v>8.5699999999999985</v>
      </c>
      <c r="AP282" s="11">
        <v>1.5733333333333333</v>
      </c>
      <c r="AQ282" s="11">
        <v>39.360000000000007</v>
      </c>
      <c r="AR282" s="11">
        <v>0.72399999999999998</v>
      </c>
      <c r="AS282" s="11">
        <v>0.368447146</v>
      </c>
      <c r="AT282" s="11">
        <v>0.59409558352940972</v>
      </c>
      <c r="AX282" s="16"/>
    </row>
    <row r="283" spans="1:50">
      <c r="A283" s="1">
        <v>431120</v>
      </c>
      <c r="B283" s="3">
        <v>156217</v>
      </c>
      <c r="C283" s="8">
        <v>4311202004</v>
      </c>
      <c r="D283" s="4">
        <v>8309.34</v>
      </c>
      <c r="E283" s="1">
        <v>1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0</v>
      </c>
      <c r="X283" s="1">
        <f t="shared" si="8"/>
        <v>0</v>
      </c>
      <c r="Y283" s="1">
        <f t="shared" si="9"/>
        <v>0</v>
      </c>
      <c r="Z283" s="1">
        <v>2004</v>
      </c>
      <c r="AA283" s="7">
        <v>9598.0633333333335</v>
      </c>
      <c r="AB283" s="7">
        <v>2452.6666666666665</v>
      </c>
      <c r="AC283" s="1">
        <v>1</v>
      </c>
      <c r="AD283" s="9">
        <v>0.80329153605015668</v>
      </c>
      <c r="AE283" s="9">
        <v>0.18557999999999999</v>
      </c>
      <c r="AF283" s="10">
        <v>0.64300000000000002</v>
      </c>
      <c r="AG283" s="1">
        <v>0</v>
      </c>
      <c r="AH283" s="9">
        <v>0.85119</v>
      </c>
      <c r="AI283" s="11">
        <v>9.2899999999999956</v>
      </c>
      <c r="AJ283" s="11">
        <v>0</v>
      </c>
      <c r="AK283" s="11">
        <v>5.6219999999999999</v>
      </c>
      <c r="AL283" s="7">
        <v>8.359</v>
      </c>
      <c r="AM283" s="11">
        <v>30.91</v>
      </c>
      <c r="AN283" s="11">
        <v>50.71</v>
      </c>
      <c r="AO283" s="11">
        <v>5.0599999999999996</v>
      </c>
      <c r="AP283" s="11">
        <v>6.5449999999999999</v>
      </c>
      <c r="AQ283" s="11">
        <v>21.47</v>
      </c>
      <c r="AR283" s="11">
        <v>0.80400000000000005</v>
      </c>
      <c r="AS283" s="11">
        <v>0.33502644770000001</v>
      </c>
      <c r="AT283" s="11">
        <v>0.8648755307116851</v>
      </c>
      <c r="AX283" s="16"/>
    </row>
    <row r="284" spans="1:50">
      <c r="A284" s="1">
        <v>231335</v>
      </c>
      <c r="B284" s="3">
        <v>173283</v>
      </c>
      <c r="C284" s="8">
        <v>2313352005</v>
      </c>
      <c r="D284" s="4">
        <v>8324.9</v>
      </c>
      <c r="E284" s="1">
        <v>1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1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1</v>
      </c>
      <c r="U284" s="1">
        <v>0</v>
      </c>
      <c r="V284" s="1">
        <v>0</v>
      </c>
      <c r="W284" s="1">
        <v>0</v>
      </c>
      <c r="X284" s="1">
        <f t="shared" si="8"/>
        <v>0</v>
      </c>
      <c r="Y284" s="1">
        <f t="shared" si="9"/>
        <v>0</v>
      </c>
      <c r="Z284" s="1">
        <v>2005</v>
      </c>
      <c r="AA284" s="7">
        <v>1443.47</v>
      </c>
      <c r="AB284" s="7">
        <v>14012</v>
      </c>
      <c r="AC284" s="1">
        <v>0</v>
      </c>
      <c r="AD284" s="9">
        <v>0.30749315777794217</v>
      </c>
      <c r="AE284" s="9">
        <v>0.26713000000000003</v>
      </c>
      <c r="AF284" s="10">
        <v>0.754</v>
      </c>
      <c r="AG284" s="1">
        <v>0</v>
      </c>
      <c r="AH284" s="9">
        <v>0.91918999999999995</v>
      </c>
      <c r="AI284" s="11">
        <v>0.43000000000000682</v>
      </c>
      <c r="AJ284" s="11">
        <v>0.33400000000000002</v>
      </c>
      <c r="AK284" s="11">
        <v>2.4830000000000001</v>
      </c>
      <c r="AL284" s="7">
        <v>35.628999999999998</v>
      </c>
      <c r="AM284" s="11">
        <v>46.603333333333332</v>
      </c>
      <c r="AN284" s="11">
        <v>25.396666666666665</v>
      </c>
      <c r="AO284" s="11">
        <v>4.9633333333333338</v>
      </c>
      <c r="AP284" s="11">
        <v>5.3233333333333333</v>
      </c>
      <c r="AQ284" s="11">
        <v>17.663333333333334</v>
      </c>
      <c r="AR284" s="11">
        <v>0.61099999999999999</v>
      </c>
      <c r="AS284" s="11">
        <v>0.2293366074</v>
      </c>
      <c r="AT284" s="11">
        <v>0.90304224870607597</v>
      </c>
      <c r="AX284" s="16"/>
    </row>
    <row r="285" spans="1:50">
      <c r="A285" s="1">
        <v>315270</v>
      </c>
      <c r="B285" s="3">
        <v>173557</v>
      </c>
      <c r="C285" s="8">
        <v>3152702005</v>
      </c>
      <c r="D285" s="4">
        <v>8337.77</v>
      </c>
      <c r="E285" s="1">
        <v>1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1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f t="shared" si="8"/>
        <v>0</v>
      </c>
      <c r="Y285" s="1">
        <f t="shared" si="9"/>
        <v>0</v>
      </c>
      <c r="Z285" s="1">
        <v>2005</v>
      </c>
      <c r="AA285" s="7">
        <v>3634.376666666667</v>
      </c>
      <c r="AB285" s="7">
        <v>119576.33333333333</v>
      </c>
      <c r="AC285" s="1">
        <v>1</v>
      </c>
      <c r="AD285" s="9">
        <v>0.6475399195118785</v>
      </c>
      <c r="AE285" s="9">
        <v>0.20172999999999999</v>
      </c>
      <c r="AF285" s="10">
        <v>0.40400000000000003</v>
      </c>
      <c r="AG285" s="1">
        <v>0</v>
      </c>
      <c r="AH285" s="9">
        <v>0.91276999999999997</v>
      </c>
      <c r="AI285" s="11">
        <v>1.3170000000000002</v>
      </c>
      <c r="AJ285" s="11">
        <v>0.66700000000000004</v>
      </c>
      <c r="AK285" s="11">
        <v>4.47</v>
      </c>
      <c r="AL285" s="7">
        <v>10.113</v>
      </c>
      <c r="AM285" s="11">
        <v>38.76</v>
      </c>
      <c r="AN285" s="11">
        <v>45.183333333333337</v>
      </c>
      <c r="AO285" s="11">
        <v>4.8899999999999997</v>
      </c>
      <c r="AP285" s="11">
        <v>0.64</v>
      </c>
      <c r="AQ285" s="11">
        <v>5.7166666666666677</v>
      </c>
      <c r="AR285" s="11">
        <v>0.72899999999999998</v>
      </c>
      <c r="AS285" s="11">
        <v>0.43871428270000001</v>
      </c>
      <c r="AT285" s="11">
        <v>0.93937401376478491</v>
      </c>
      <c r="AX285" s="16"/>
    </row>
    <row r="286" spans="1:50">
      <c r="A286" s="1">
        <v>171800</v>
      </c>
      <c r="B286" s="3">
        <v>203960</v>
      </c>
      <c r="C286" s="8">
        <v>1718002007</v>
      </c>
      <c r="D286" s="4">
        <v>8368.7999999999993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f t="shared" si="8"/>
        <v>0</v>
      </c>
      <c r="Y286" s="1">
        <f t="shared" si="9"/>
        <v>0</v>
      </c>
      <c r="Z286" s="1">
        <v>2007</v>
      </c>
      <c r="AA286" s="7">
        <v>4130.5533333333333</v>
      </c>
      <c r="AB286" s="7">
        <v>2476.3333333333335</v>
      </c>
      <c r="AC286" s="1">
        <v>0</v>
      </c>
      <c r="AD286" s="9">
        <v>0.57584621813623071</v>
      </c>
      <c r="AE286" s="9">
        <v>0.14226</v>
      </c>
      <c r="AF286" s="10">
        <v>0.54400000000000004</v>
      </c>
      <c r="AG286" s="1">
        <v>1</v>
      </c>
      <c r="AH286" s="9">
        <v>0.87644000000000011</v>
      </c>
      <c r="AI286" s="11">
        <v>8.3739999999999952</v>
      </c>
      <c r="AJ286" s="11">
        <v>0</v>
      </c>
      <c r="AK286" s="11">
        <v>2.9430000000000001</v>
      </c>
      <c r="AL286" s="7">
        <v>28.023</v>
      </c>
      <c r="AM286" s="11">
        <v>30.429999999999996</v>
      </c>
      <c r="AN286" s="11">
        <v>47.846666666666671</v>
      </c>
      <c r="AO286" s="11">
        <v>17.34</v>
      </c>
      <c r="AP286" s="11">
        <v>3.9966666666666666</v>
      </c>
      <c r="AQ286" s="11">
        <v>6.7633333333333328</v>
      </c>
      <c r="AR286" s="11">
        <v>0.65400000000000003</v>
      </c>
      <c r="AS286" s="11">
        <v>0.32227846069999999</v>
      </c>
      <c r="AT286" s="11">
        <v>0.85001942621607851</v>
      </c>
      <c r="AX286" s="16"/>
    </row>
    <row r="287" spans="1:50">
      <c r="A287" s="1">
        <v>171800</v>
      </c>
      <c r="B287" s="3">
        <v>203959</v>
      </c>
      <c r="C287" s="8">
        <v>1718002007</v>
      </c>
      <c r="D287" s="4">
        <v>8368.7999999999993</v>
      </c>
      <c r="E287" s="1">
        <v>1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f t="shared" si="8"/>
        <v>0</v>
      </c>
      <c r="Y287" s="1">
        <f t="shared" si="9"/>
        <v>0</v>
      </c>
      <c r="Z287" s="1">
        <v>2007</v>
      </c>
      <c r="AA287" s="7">
        <v>4130.5533333333333</v>
      </c>
      <c r="AB287" s="7">
        <v>2476.3333333333335</v>
      </c>
      <c r="AC287" s="1">
        <v>0</v>
      </c>
      <c r="AD287" s="9">
        <v>0.57584621813623071</v>
      </c>
      <c r="AE287" s="9">
        <v>0.14226</v>
      </c>
      <c r="AF287" s="10">
        <v>0.54400000000000004</v>
      </c>
      <c r="AG287" s="1">
        <v>1</v>
      </c>
      <c r="AH287" s="9">
        <v>0.87644000000000011</v>
      </c>
      <c r="AI287" s="11">
        <v>8.3739999999999952</v>
      </c>
      <c r="AJ287" s="11">
        <v>0</v>
      </c>
      <c r="AK287" s="11">
        <v>2.9430000000000001</v>
      </c>
      <c r="AL287" s="7">
        <v>28.023</v>
      </c>
      <c r="AM287" s="11">
        <v>30.429999999999996</v>
      </c>
      <c r="AN287" s="11">
        <v>47.846666666666671</v>
      </c>
      <c r="AO287" s="11">
        <v>17.34</v>
      </c>
      <c r="AP287" s="11">
        <v>3.9966666666666666</v>
      </c>
      <c r="AQ287" s="11">
        <v>6.7633333333333328</v>
      </c>
      <c r="AR287" s="11">
        <v>0.65400000000000003</v>
      </c>
      <c r="AS287" s="11">
        <v>0.32227846069999999</v>
      </c>
      <c r="AT287" s="11">
        <v>0.85001942621607851</v>
      </c>
      <c r="AX287" s="16"/>
    </row>
    <row r="288" spans="1:50">
      <c r="A288" s="1">
        <v>221039</v>
      </c>
      <c r="B288" s="3">
        <v>162638</v>
      </c>
      <c r="C288" s="8">
        <v>2210392005</v>
      </c>
      <c r="D288" s="4">
        <v>8459.81</v>
      </c>
      <c r="E288" s="1">
        <v>1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0</v>
      </c>
      <c r="X288" s="1">
        <f t="shared" si="8"/>
        <v>0</v>
      </c>
      <c r="Y288" s="1">
        <f t="shared" si="9"/>
        <v>0</v>
      </c>
      <c r="Z288" s="1">
        <v>2005</v>
      </c>
      <c r="AA288" s="7">
        <v>1842.6833333333334</v>
      </c>
      <c r="AB288" s="7">
        <v>2943.6666666666665</v>
      </c>
      <c r="AC288" s="1">
        <v>0</v>
      </c>
      <c r="AD288" s="9">
        <v>0.31193580742226679</v>
      </c>
      <c r="AE288" s="9">
        <v>0.18719000000000002</v>
      </c>
      <c r="AF288" s="10">
        <v>0.43099999999999999</v>
      </c>
      <c r="AG288" s="1">
        <v>0</v>
      </c>
      <c r="AH288" s="9">
        <v>0.96843999999999997</v>
      </c>
      <c r="AI288" s="11">
        <v>2.284000000000006</v>
      </c>
      <c r="AJ288" s="11">
        <v>0</v>
      </c>
      <c r="AK288" s="11">
        <v>2.2109999999999999</v>
      </c>
      <c r="AL288" s="7">
        <v>37.707999999999998</v>
      </c>
      <c r="AM288" s="11">
        <v>38.893333333333331</v>
      </c>
      <c r="AN288" s="11">
        <v>42.813333333333333</v>
      </c>
      <c r="AO288" s="11">
        <v>10.676666666666668</v>
      </c>
      <c r="AP288" s="11">
        <v>12.143333333333333</v>
      </c>
      <c r="AQ288" s="11">
        <v>7.793333333333333</v>
      </c>
      <c r="AR288" s="11">
        <v>0.56599999999999995</v>
      </c>
      <c r="AS288" s="11">
        <v>0.34495681179999999</v>
      </c>
      <c r="AT288" s="11">
        <v>0.94416931399439952</v>
      </c>
      <c r="AX288" s="16"/>
    </row>
    <row r="289" spans="1:50">
      <c r="A289" s="1">
        <v>230220</v>
      </c>
      <c r="B289" s="3">
        <v>252436</v>
      </c>
      <c r="C289" s="8">
        <v>2302202010</v>
      </c>
      <c r="D289" s="4">
        <v>8483.5</v>
      </c>
      <c r="E289" s="1">
        <v>1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1</v>
      </c>
      <c r="W289" s="1">
        <v>0</v>
      </c>
      <c r="X289" s="1">
        <f t="shared" si="8"/>
        <v>1</v>
      </c>
      <c r="Y289" s="1">
        <f t="shared" si="9"/>
        <v>0</v>
      </c>
      <c r="Z289" s="1">
        <v>2010</v>
      </c>
      <c r="AA289" s="7">
        <v>3837.7900000000004</v>
      </c>
      <c r="AB289" s="7">
        <v>43937</v>
      </c>
      <c r="AC289" s="1">
        <v>1</v>
      </c>
      <c r="AD289" s="9">
        <v>0.46517724299175778</v>
      </c>
      <c r="AE289" s="9">
        <v>0.21793999999999999</v>
      </c>
      <c r="AF289" s="10">
        <v>0.57399999999999995</v>
      </c>
      <c r="AG289" s="1">
        <v>0</v>
      </c>
      <c r="AH289" s="9">
        <v>0.87369820518502106</v>
      </c>
      <c r="AI289" s="11">
        <v>17.71</v>
      </c>
      <c r="AJ289" s="11">
        <v>0</v>
      </c>
      <c r="AK289" s="11">
        <v>2.6909999999999998</v>
      </c>
      <c r="AL289" s="7">
        <v>34.951999999999998</v>
      </c>
      <c r="AM289" s="11">
        <v>46.736666666666657</v>
      </c>
      <c r="AN289" s="11">
        <v>59.6</v>
      </c>
      <c r="AO289" s="11">
        <v>1.32</v>
      </c>
      <c r="AP289" s="11">
        <v>0.77</v>
      </c>
      <c r="AQ289" s="11">
        <v>6.57</v>
      </c>
      <c r="AR289" s="11">
        <v>0.65100000000000002</v>
      </c>
      <c r="AS289" s="11">
        <v>0.32338561700000001</v>
      </c>
      <c r="AT289" s="11">
        <v>0.87360599401562189</v>
      </c>
      <c r="AX289" s="16"/>
    </row>
    <row r="290" spans="1:50">
      <c r="A290" s="1">
        <v>330300</v>
      </c>
      <c r="B290" s="3">
        <v>148593</v>
      </c>
      <c r="C290" s="8">
        <v>3303002004</v>
      </c>
      <c r="D290" s="4">
        <v>8523.84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f t="shared" si="8"/>
        <v>0</v>
      </c>
      <c r="Y290" s="1">
        <f t="shared" si="9"/>
        <v>0</v>
      </c>
      <c r="Z290" s="1">
        <v>2004</v>
      </c>
      <c r="AA290" s="7">
        <v>6063.4333333333343</v>
      </c>
      <c r="AB290" s="7">
        <v>26189</v>
      </c>
      <c r="AC290" s="1">
        <v>1</v>
      </c>
      <c r="AD290" s="9">
        <v>0.88841265149275794</v>
      </c>
      <c r="AE290" s="9">
        <v>0.19539999999999999</v>
      </c>
      <c r="AF290" s="10">
        <v>0.64300000000000002</v>
      </c>
      <c r="AG290" s="1">
        <v>1</v>
      </c>
      <c r="AH290" s="9">
        <v>0.82308999999999999</v>
      </c>
      <c r="AI290" s="11">
        <v>30.124000000000002</v>
      </c>
      <c r="AJ290" s="11">
        <v>0</v>
      </c>
      <c r="AK290" s="11">
        <v>6.173</v>
      </c>
      <c r="AL290" s="7">
        <v>14.361000000000001</v>
      </c>
      <c r="AM290" s="11">
        <v>23.085000000000001</v>
      </c>
      <c r="AN290" s="11">
        <v>49.325000000000003</v>
      </c>
      <c r="AO290" s="11">
        <v>12.43</v>
      </c>
      <c r="AP290" s="11">
        <v>5.3250000000000002</v>
      </c>
      <c r="AQ290" s="11">
        <v>22.524999999999999</v>
      </c>
      <c r="AR290" s="11">
        <v>0.73299999999999998</v>
      </c>
      <c r="AS290" s="11">
        <v>0.35707090450000001</v>
      </c>
      <c r="AT290" s="11">
        <v>0.85557902962335142</v>
      </c>
      <c r="AX290" s="16"/>
    </row>
    <row r="291" spans="1:50">
      <c r="A291" s="1">
        <v>420450</v>
      </c>
      <c r="B291" s="3">
        <v>210860</v>
      </c>
      <c r="C291" s="8">
        <v>4204502008</v>
      </c>
      <c r="D291" s="4">
        <v>8528.9</v>
      </c>
      <c r="E291" s="1">
        <v>1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1</v>
      </c>
      <c r="W291" s="1">
        <v>0</v>
      </c>
      <c r="X291" s="1">
        <f t="shared" si="8"/>
        <v>0</v>
      </c>
      <c r="Y291" s="1">
        <f t="shared" si="9"/>
        <v>0</v>
      </c>
      <c r="Z291" s="1">
        <v>2008</v>
      </c>
      <c r="AA291" s="7">
        <v>12148.746666666666</v>
      </c>
      <c r="AB291" s="7">
        <v>12595</v>
      </c>
      <c r="AC291" s="1">
        <v>0</v>
      </c>
      <c r="AD291" s="9">
        <v>0.73664218789566982</v>
      </c>
      <c r="AE291" s="9">
        <v>0.15523000000000001</v>
      </c>
      <c r="AF291" s="10">
        <v>0.36299999999999999</v>
      </c>
      <c r="AG291" s="1">
        <v>0</v>
      </c>
      <c r="AH291" s="9">
        <v>0.91264999999999996</v>
      </c>
      <c r="AI291" s="11">
        <v>10.838999999999999</v>
      </c>
      <c r="AJ291" s="11">
        <v>0</v>
      </c>
      <c r="AK291" s="11">
        <v>5.4969999999999999</v>
      </c>
      <c r="AL291" s="7">
        <v>4.2939999999999996</v>
      </c>
      <c r="AM291" s="11">
        <v>26.3</v>
      </c>
      <c r="AN291" s="11">
        <v>48.646666666666668</v>
      </c>
      <c r="AO291" s="11">
        <v>4.62</v>
      </c>
      <c r="AP291" s="11">
        <v>9.7800000000000011</v>
      </c>
      <c r="AQ291" s="11">
        <v>10.159999999999998</v>
      </c>
      <c r="AR291" s="11">
        <v>0.81799999999999995</v>
      </c>
      <c r="AS291" s="11">
        <v>0.36742501300000002</v>
      </c>
      <c r="AT291" s="11">
        <v>0.92665847183972938</v>
      </c>
      <c r="AX291" s="16"/>
    </row>
    <row r="292" spans="1:50">
      <c r="A292" s="1">
        <v>313200</v>
      </c>
      <c r="B292" s="3">
        <v>150949</v>
      </c>
      <c r="C292" s="8">
        <v>3132002004</v>
      </c>
      <c r="D292" s="4">
        <v>8576.08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f t="shared" si="8"/>
        <v>0</v>
      </c>
      <c r="Y292" s="1">
        <f t="shared" si="9"/>
        <v>0</v>
      </c>
      <c r="Z292" s="1">
        <v>2004</v>
      </c>
      <c r="AA292" s="7">
        <v>2649.9733333333334</v>
      </c>
      <c r="AB292" s="7">
        <v>3911.3333333333335</v>
      </c>
      <c r="AC292" s="1">
        <v>0</v>
      </c>
      <c r="AD292" s="9">
        <v>0.14392277314611671</v>
      </c>
      <c r="AE292" s="9">
        <v>0.20709</v>
      </c>
      <c r="AF292" s="10">
        <v>0.372</v>
      </c>
      <c r="AG292" s="1">
        <v>0</v>
      </c>
      <c r="AH292" s="9">
        <v>0.92122999999999999</v>
      </c>
      <c r="AI292" s="11">
        <v>19.53</v>
      </c>
      <c r="AJ292" s="11">
        <v>0</v>
      </c>
      <c r="AK292" s="11">
        <v>3.0249999999999999</v>
      </c>
      <c r="AL292" s="7">
        <v>22.233000000000001</v>
      </c>
      <c r="AM292" s="11">
        <v>41.03</v>
      </c>
      <c r="AN292" s="11">
        <v>44.42</v>
      </c>
      <c r="AO292" s="11">
        <v>15.18</v>
      </c>
      <c r="AP292" s="11">
        <v>7.03</v>
      </c>
      <c r="AQ292" s="11">
        <v>12.85</v>
      </c>
      <c r="AR292" s="11">
        <v>0.66800000000000004</v>
      </c>
      <c r="AS292" s="11">
        <v>0.36172966470000001</v>
      </c>
      <c r="AT292" s="11">
        <v>0.87305814350140465</v>
      </c>
      <c r="AX292" s="16"/>
    </row>
    <row r="293" spans="1:50">
      <c r="A293" s="1">
        <v>230600</v>
      </c>
      <c r="B293" s="3">
        <v>149999</v>
      </c>
      <c r="C293" s="8">
        <v>2306002004</v>
      </c>
      <c r="D293" s="4">
        <v>8600</v>
      </c>
      <c r="E293" s="1">
        <v>1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1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1</v>
      </c>
      <c r="S293" s="1">
        <v>0</v>
      </c>
      <c r="T293" s="1">
        <v>0</v>
      </c>
      <c r="U293" s="1">
        <v>0</v>
      </c>
      <c r="V293" s="1">
        <v>1</v>
      </c>
      <c r="W293" s="1">
        <v>0</v>
      </c>
      <c r="X293" s="1">
        <f t="shared" si="8"/>
        <v>1</v>
      </c>
      <c r="Y293" s="1">
        <f t="shared" si="9"/>
        <v>0</v>
      </c>
      <c r="Z293" s="1">
        <v>2004</v>
      </c>
      <c r="AA293" s="7">
        <v>1848.0199999999998</v>
      </c>
      <c r="AB293" s="7">
        <v>25616.333333333332</v>
      </c>
      <c r="AC293" s="1">
        <v>0</v>
      </c>
      <c r="AD293" s="9">
        <v>0.62934245534017486</v>
      </c>
      <c r="AE293" s="9">
        <v>0.27242</v>
      </c>
      <c r="AF293" s="10">
        <v>0.622</v>
      </c>
      <c r="AG293" s="1">
        <v>0</v>
      </c>
      <c r="AH293" s="9">
        <v>0.76485000000000003</v>
      </c>
      <c r="AI293" s="11">
        <v>11.814</v>
      </c>
      <c r="AJ293" s="11">
        <v>0.66700000000000004</v>
      </c>
      <c r="AK293" s="11">
        <v>3.0329999999999999</v>
      </c>
      <c r="AL293" s="7">
        <v>35.244999999999997</v>
      </c>
      <c r="AM293" s="11">
        <v>55.34</v>
      </c>
      <c r="AN293" s="11">
        <v>68.465000000000003</v>
      </c>
      <c r="AO293" s="11">
        <v>4.2750000000000004</v>
      </c>
      <c r="AP293" s="11">
        <v>2.6</v>
      </c>
      <c r="AQ293" s="11">
        <v>10.18</v>
      </c>
      <c r="AR293" s="11">
        <v>0.66</v>
      </c>
      <c r="AS293" s="11">
        <v>0.33733822610000003</v>
      </c>
      <c r="AT293" s="11">
        <v>0.91356620729834148</v>
      </c>
      <c r="AX293" s="16"/>
    </row>
    <row r="294" spans="1:50">
      <c r="A294" s="1">
        <v>240375</v>
      </c>
      <c r="B294" s="3">
        <v>219115</v>
      </c>
      <c r="C294" s="8">
        <v>2403752008</v>
      </c>
      <c r="D294" s="4">
        <v>8631.6</v>
      </c>
      <c r="E294" s="1">
        <v>1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1</v>
      </c>
      <c r="W294" s="1">
        <v>0</v>
      </c>
      <c r="X294" s="1">
        <f t="shared" si="8"/>
        <v>0</v>
      </c>
      <c r="Y294" s="1">
        <f t="shared" si="9"/>
        <v>0</v>
      </c>
      <c r="Z294" s="1">
        <v>2008</v>
      </c>
      <c r="AA294" s="7">
        <v>3382.93</v>
      </c>
      <c r="AB294" s="7">
        <v>28187.666666666668</v>
      </c>
      <c r="AC294" s="1">
        <v>0</v>
      </c>
      <c r="AD294" s="9">
        <v>0.86528301886792458</v>
      </c>
      <c r="AE294" s="9">
        <v>0.2336</v>
      </c>
      <c r="AF294" s="10">
        <v>0.52500000000000002</v>
      </c>
      <c r="AG294" s="1">
        <v>0</v>
      </c>
      <c r="AH294" s="9">
        <v>0.95467000000000002</v>
      </c>
      <c r="AI294" s="11">
        <v>5.2079999999999984</v>
      </c>
      <c r="AJ294" s="11">
        <v>0</v>
      </c>
      <c r="AK294" s="11">
        <v>3.4630000000000001</v>
      </c>
      <c r="AL294" s="7">
        <v>34.661999999999999</v>
      </c>
      <c r="AM294" s="11">
        <v>34.136666666666663</v>
      </c>
      <c r="AN294" s="11">
        <v>51.483333333333327</v>
      </c>
      <c r="AO294" s="11">
        <v>8.2366666666666664</v>
      </c>
      <c r="AP294" s="11">
        <v>8.1566666666666663</v>
      </c>
      <c r="AQ294" s="11">
        <v>4.9000000000000004</v>
      </c>
      <c r="AR294" s="11">
        <v>0.625</v>
      </c>
      <c r="AS294" s="11">
        <v>0.24577568699999999</v>
      </c>
      <c r="AT294" s="11">
        <v>0.81273315240201827</v>
      </c>
      <c r="AX294" s="16"/>
    </row>
    <row r="295" spans="1:50">
      <c r="A295" s="1">
        <v>251100</v>
      </c>
      <c r="B295" s="3">
        <v>178240</v>
      </c>
      <c r="C295" s="8">
        <v>2511002006</v>
      </c>
      <c r="D295" s="4">
        <v>8693.6200000000008</v>
      </c>
      <c r="E295" s="1">
        <v>0</v>
      </c>
      <c r="F295" s="1">
        <v>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1</v>
      </c>
      <c r="W295" s="1">
        <v>0</v>
      </c>
      <c r="X295" s="1">
        <f t="shared" si="8"/>
        <v>0</v>
      </c>
      <c r="Y295" s="1">
        <f t="shared" si="9"/>
        <v>0</v>
      </c>
      <c r="Z295" s="1">
        <v>2006</v>
      </c>
      <c r="AA295" s="7">
        <v>2388.5733333333333</v>
      </c>
      <c r="AB295" s="7">
        <v>3728</v>
      </c>
      <c r="AC295" s="1">
        <v>0</v>
      </c>
      <c r="AD295" s="9">
        <v>0.53629469122426865</v>
      </c>
      <c r="AE295" s="9">
        <v>0.21653</v>
      </c>
      <c r="AF295" s="10">
        <v>0.59199999999999997</v>
      </c>
      <c r="AG295" s="1">
        <v>0</v>
      </c>
      <c r="AH295" s="9">
        <v>0.89800000000000002</v>
      </c>
      <c r="AI295" s="11">
        <v>11.021000000000001</v>
      </c>
      <c r="AJ295" s="11">
        <v>0</v>
      </c>
      <c r="AK295" s="11">
        <v>3.2</v>
      </c>
      <c r="AL295" s="7">
        <v>31.113</v>
      </c>
      <c r="AM295" s="11">
        <v>21.796666666666667</v>
      </c>
      <c r="AN295" s="11">
        <v>36.873333333333335</v>
      </c>
      <c r="AO295" s="11">
        <v>1.54</v>
      </c>
      <c r="AP295" s="11">
        <v>13.206666666666669</v>
      </c>
      <c r="AQ295" s="11">
        <v>6.4033333333333333</v>
      </c>
      <c r="AR295" s="11">
        <v>0.61499999999999999</v>
      </c>
      <c r="AS295" s="11">
        <v>0.28011837950000001</v>
      </c>
      <c r="AT295" s="11">
        <v>0.93915333251702104</v>
      </c>
      <c r="AX295" s="16"/>
    </row>
    <row r="296" spans="1:50">
      <c r="A296" s="1">
        <v>230460</v>
      </c>
      <c r="B296" s="3">
        <v>151426</v>
      </c>
      <c r="C296" s="8">
        <v>2304602004</v>
      </c>
      <c r="D296" s="4">
        <v>8700</v>
      </c>
      <c r="E296" s="1">
        <v>1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1</v>
      </c>
      <c r="L296" s="1">
        <v>0</v>
      </c>
      <c r="M296" s="1">
        <v>1</v>
      </c>
      <c r="N296" s="1">
        <v>0</v>
      </c>
      <c r="O296" s="1">
        <v>0</v>
      </c>
      <c r="P296" s="1">
        <v>0</v>
      </c>
      <c r="Q296" s="1">
        <v>0</v>
      </c>
      <c r="R296" s="1">
        <v>1</v>
      </c>
      <c r="S296" s="1">
        <v>0</v>
      </c>
      <c r="T296" s="1">
        <v>0</v>
      </c>
      <c r="U296" s="1">
        <v>0</v>
      </c>
      <c r="V296" s="1">
        <v>1</v>
      </c>
      <c r="W296" s="1">
        <v>0</v>
      </c>
      <c r="X296" s="1">
        <f t="shared" si="8"/>
        <v>1</v>
      </c>
      <c r="Y296" s="1">
        <f t="shared" si="9"/>
        <v>0</v>
      </c>
      <c r="Z296" s="1">
        <v>2004</v>
      </c>
      <c r="AA296" s="7">
        <v>1972.1599999999999</v>
      </c>
      <c r="AB296" s="7">
        <v>4664.666666666667</v>
      </c>
      <c r="AC296" s="1">
        <v>0</v>
      </c>
      <c r="AD296" s="9">
        <v>0.47595561035758321</v>
      </c>
      <c r="AE296" s="9">
        <v>0.23937999999999998</v>
      </c>
      <c r="AF296" s="10">
        <v>0.622</v>
      </c>
      <c r="AG296" s="1">
        <v>1</v>
      </c>
      <c r="AH296" s="9">
        <v>0.92950999999999995</v>
      </c>
      <c r="AI296" s="11">
        <v>7.5660000000000025</v>
      </c>
      <c r="AJ296" s="11">
        <v>0</v>
      </c>
      <c r="AK296" s="11">
        <v>2.3559999999999999</v>
      </c>
      <c r="AL296" s="7">
        <v>38.924999999999997</v>
      </c>
      <c r="AM296" s="11">
        <v>32.534999999999997</v>
      </c>
      <c r="AN296" s="11">
        <v>44.230000000000004</v>
      </c>
      <c r="AO296" s="11">
        <v>2.1750000000000003</v>
      </c>
      <c r="AP296" s="11">
        <v>2.25</v>
      </c>
      <c r="AQ296" s="11">
        <v>4.24</v>
      </c>
      <c r="AR296" s="11">
        <v>0.60599999999999998</v>
      </c>
      <c r="AS296" s="11">
        <v>0.2244652318</v>
      </c>
      <c r="AT296" s="11">
        <v>0.79203775768397078</v>
      </c>
      <c r="AX296" s="16"/>
    </row>
    <row r="297" spans="1:50">
      <c r="A297" s="1">
        <v>150276</v>
      </c>
      <c r="B297" s="3">
        <v>173574</v>
      </c>
      <c r="C297" s="8">
        <v>1502762005</v>
      </c>
      <c r="D297" s="4">
        <v>8800</v>
      </c>
      <c r="E297" s="1">
        <v>1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1</v>
      </c>
      <c r="W297" s="1">
        <v>0</v>
      </c>
      <c r="X297" s="1">
        <f t="shared" si="8"/>
        <v>0</v>
      </c>
      <c r="Y297" s="1">
        <f t="shared" si="9"/>
        <v>0</v>
      </c>
      <c r="Z297" s="1">
        <v>2005</v>
      </c>
      <c r="AA297" s="7">
        <v>6943.663333333333</v>
      </c>
      <c r="AB297" s="7">
        <v>6067</v>
      </c>
      <c r="AC297" s="1">
        <v>0</v>
      </c>
      <c r="AD297" s="9">
        <v>0.22984275677484109</v>
      </c>
      <c r="AE297" s="9">
        <v>6.769E-2</v>
      </c>
      <c r="AF297" s="10">
        <v>0.52100000000000002</v>
      </c>
      <c r="AG297" s="1">
        <v>0</v>
      </c>
      <c r="AH297" s="9">
        <v>0.80462</v>
      </c>
      <c r="AI297" s="11">
        <v>15.936999999999998</v>
      </c>
      <c r="AJ297" s="11">
        <v>0</v>
      </c>
      <c r="AK297" s="11">
        <v>2.802</v>
      </c>
      <c r="AL297" s="7">
        <v>25.646000000000001</v>
      </c>
      <c r="AM297" s="11">
        <v>35.123333333333335</v>
      </c>
      <c r="AN297" s="11">
        <v>48.23</v>
      </c>
      <c r="AO297" s="11">
        <v>0</v>
      </c>
      <c r="AP297" s="11">
        <v>2.8400000000000003</v>
      </c>
      <c r="AQ297" s="11">
        <v>4.29</v>
      </c>
      <c r="AR297" s="11">
        <v>0.66600000000000004</v>
      </c>
      <c r="AS297" s="11">
        <v>0.3623278352</v>
      </c>
      <c r="AT297" s="11">
        <v>0.79355446368587823</v>
      </c>
      <c r="AX297" s="16"/>
    </row>
    <row r="298" spans="1:50">
      <c r="A298" s="1">
        <v>500770</v>
      </c>
      <c r="B298" s="3">
        <v>168344</v>
      </c>
      <c r="C298" s="8">
        <v>5007702005</v>
      </c>
      <c r="D298" s="4">
        <v>8854</v>
      </c>
      <c r="E298" s="1">
        <v>0</v>
      </c>
      <c r="F298" s="1">
        <v>1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1</v>
      </c>
      <c r="W298" s="1">
        <v>0</v>
      </c>
      <c r="X298" s="1">
        <f t="shared" si="8"/>
        <v>0</v>
      </c>
      <c r="Y298" s="1">
        <f t="shared" si="9"/>
        <v>0</v>
      </c>
      <c r="Z298" s="1">
        <v>2005</v>
      </c>
      <c r="AA298" s="7">
        <v>5519.4199999999992</v>
      </c>
      <c r="AB298" s="7">
        <v>19278</v>
      </c>
      <c r="AC298" s="1">
        <v>1</v>
      </c>
      <c r="AD298" s="9">
        <v>0.82287856620336508</v>
      </c>
      <c r="AE298" s="9">
        <v>0.11881</v>
      </c>
      <c r="AF298" s="10">
        <v>0.74299999999999999</v>
      </c>
      <c r="AG298" s="1">
        <v>0</v>
      </c>
      <c r="AH298" s="9">
        <v>0.93921999999999994</v>
      </c>
      <c r="AI298" s="11">
        <v>41.078000000000003</v>
      </c>
      <c r="AJ298" s="11">
        <v>0</v>
      </c>
      <c r="AK298" s="11">
        <v>3.9279999999999999</v>
      </c>
      <c r="AL298" s="7">
        <v>21.184000000000001</v>
      </c>
      <c r="AM298" s="11">
        <v>39.926666666666662</v>
      </c>
      <c r="AN298" s="11">
        <v>64.486666666666665</v>
      </c>
      <c r="AO298" s="11">
        <v>8.4033333333333342</v>
      </c>
      <c r="AP298" s="11">
        <v>3.9766666666666666</v>
      </c>
      <c r="AQ298" s="11">
        <v>5.419999999999999</v>
      </c>
      <c r="AR298" s="11">
        <v>0.71899999999999997</v>
      </c>
      <c r="AS298" s="11">
        <v>0.36347791870000001</v>
      </c>
      <c r="AT298" s="11">
        <v>0.93269188726872421</v>
      </c>
      <c r="AX298" s="16"/>
    </row>
    <row r="299" spans="1:50">
      <c r="A299" s="1">
        <v>521400</v>
      </c>
      <c r="B299" s="3">
        <v>154928</v>
      </c>
      <c r="C299" s="8">
        <v>5214002004</v>
      </c>
      <c r="D299" s="4">
        <v>8870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f t="shared" si="8"/>
        <v>0</v>
      </c>
      <c r="Y299" s="1">
        <f t="shared" si="9"/>
        <v>0</v>
      </c>
      <c r="Z299" s="1">
        <v>2004</v>
      </c>
      <c r="AA299" s="7">
        <v>9928.67</v>
      </c>
      <c r="AB299" s="7">
        <v>39247</v>
      </c>
      <c r="AC299" s="1">
        <v>0</v>
      </c>
      <c r="AD299" s="9">
        <v>0.86492043625961024</v>
      </c>
      <c r="AE299" s="9">
        <v>7.0010000000000003E-2</v>
      </c>
      <c r="AF299" s="10">
        <v>0.58199999999999996</v>
      </c>
      <c r="AG299" s="1">
        <v>0</v>
      </c>
      <c r="AH299" s="9">
        <v>0.82401999999999997</v>
      </c>
      <c r="AI299" s="11">
        <v>18.681000000000004</v>
      </c>
      <c r="AJ299" s="11">
        <v>0</v>
      </c>
      <c r="AK299" s="11">
        <v>4.5090000000000003</v>
      </c>
      <c r="AL299" s="7">
        <v>17.532</v>
      </c>
      <c r="AM299" s="11">
        <v>31.17</v>
      </c>
      <c r="AN299" s="11">
        <v>40.555</v>
      </c>
      <c r="AO299" s="11">
        <v>4.4550000000000001</v>
      </c>
      <c r="AP299" s="11">
        <v>17.55</v>
      </c>
      <c r="AQ299" s="11">
        <v>10.605</v>
      </c>
      <c r="AR299" s="11">
        <v>0.72799999999999998</v>
      </c>
      <c r="AS299" s="11">
        <v>0.51377715700000004</v>
      </c>
      <c r="AT299" s="11">
        <v>0.88168041274898457</v>
      </c>
      <c r="AX299" s="16"/>
    </row>
    <row r="300" spans="1:50">
      <c r="A300" s="1">
        <v>521400</v>
      </c>
      <c r="B300" s="3">
        <v>154639</v>
      </c>
      <c r="C300" s="8">
        <v>5214002004</v>
      </c>
      <c r="D300" s="4">
        <v>8870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f t="shared" si="8"/>
        <v>0</v>
      </c>
      <c r="Y300" s="1">
        <f t="shared" si="9"/>
        <v>0</v>
      </c>
      <c r="Z300" s="1">
        <v>2004</v>
      </c>
      <c r="AA300" s="7">
        <v>9928.67</v>
      </c>
      <c r="AB300" s="7">
        <v>39247</v>
      </c>
      <c r="AC300" s="1">
        <v>0</v>
      </c>
      <c r="AD300" s="9">
        <v>0.86492043625961024</v>
      </c>
      <c r="AE300" s="9">
        <v>7.0010000000000003E-2</v>
      </c>
      <c r="AF300" s="10">
        <v>0.58199999999999996</v>
      </c>
      <c r="AG300" s="1">
        <v>0</v>
      </c>
      <c r="AH300" s="9">
        <v>0.82401999999999997</v>
      </c>
      <c r="AI300" s="11">
        <v>18.681000000000004</v>
      </c>
      <c r="AJ300" s="11">
        <v>0</v>
      </c>
      <c r="AK300" s="11">
        <v>4.5090000000000003</v>
      </c>
      <c r="AL300" s="7">
        <v>17.532</v>
      </c>
      <c r="AM300" s="11">
        <v>31.17</v>
      </c>
      <c r="AN300" s="11">
        <v>40.555</v>
      </c>
      <c r="AO300" s="11">
        <v>4.4550000000000001</v>
      </c>
      <c r="AP300" s="11">
        <v>17.55</v>
      </c>
      <c r="AQ300" s="11">
        <v>10.605</v>
      </c>
      <c r="AR300" s="11">
        <v>0.72799999999999998</v>
      </c>
      <c r="AS300" s="11">
        <v>0.51377715700000004</v>
      </c>
      <c r="AT300" s="11">
        <v>0.88168041274898457</v>
      </c>
      <c r="AX300" s="16"/>
    </row>
    <row r="301" spans="1:50">
      <c r="A301" s="1">
        <v>354470</v>
      </c>
      <c r="B301" s="3">
        <v>151383</v>
      </c>
      <c r="C301" s="8">
        <v>3544702004</v>
      </c>
      <c r="D301" s="4">
        <v>8871.6</v>
      </c>
      <c r="E301" s="1">
        <v>1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1</v>
      </c>
      <c r="L301" s="1">
        <v>0</v>
      </c>
      <c r="M301" s="1">
        <v>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1</v>
      </c>
      <c r="U301" s="1">
        <v>0</v>
      </c>
      <c r="V301" s="1">
        <v>1</v>
      </c>
      <c r="W301" s="1">
        <v>0</v>
      </c>
      <c r="X301" s="1">
        <f t="shared" si="8"/>
        <v>1</v>
      </c>
      <c r="Y301" s="1">
        <f t="shared" si="9"/>
        <v>0</v>
      </c>
      <c r="Z301" s="1">
        <v>2004</v>
      </c>
      <c r="AA301" s="7">
        <v>5893.3433333333332</v>
      </c>
      <c r="AB301" s="7">
        <v>9788.3333333333339</v>
      </c>
      <c r="AC301" s="1">
        <v>0</v>
      </c>
      <c r="AD301" s="9">
        <v>0.64698646986469865</v>
      </c>
      <c r="AE301" s="9">
        <v>0.17884</v>
      </c>
      <c r="AF301" s="10">
        <v>0.433</v>
      </c>
      <c r="AG301" s="1">
        <v>1</v>
      </c>
      <c r="AH301" s="9">
        <v>0.97132000000000007</v>
      </c>
      <c r="AI301" s="11">
        <v>46.407999999999994</v>
      </c>
      <c r="AJ301" s="11">
        <v>0</v>
      </c>
      <c r="AK301" s="11">
        <v>4.0579999999999998</v>
      </c>
      <c r="AL301" s="7">
        <v>18.704000000000001</v>
      </c>
      <c r="AM301" s="11">
        <v>11.280000000000001</v>
      </c>
      <c r="AN301" s="11">
        <v>49.284999999999997</v>
      </c>
      <c r="AO301" s="11">
        <v>12.66</v>
      </c>
      <c r="AP301" s="11">
        <v>0.16999999999999998</v>
      </c>
      <c r="AQ301" s="11">
        <v>9.875</v>
      </c>
      <c r="AR301" s="11">
        <v>0.72299999999999998</v>
      </c>
      <c r="AS301" s="11">
        <v>0.4781165946</v>
      </c>
      <c r="AT301" s="11">
        <v>0.8440429489759278</v>
      </c>
      <c r="AX301" s="16"/>
    </row>
    <row r="302" spans="1:50">
      <c r="A302" s="1">
        <v>250135</v>
      </c>
      <c r="B302" s="3">
        <v>173491</v>
      </c>
      <c r="C302" s="8">
        <v>2501352005</v>
      </c>
      <c r="D302" s="4">
        <v>8874.99</v>
      </c>
      <c r="E302" s="1">
        <v>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f t="shared" si="8"/>
        <v>0</v>
      </c>
      <c r="Y302" s="1">
        <f t="shared" si="9"/>
        <v>0</v>
      </c>
      <c r="Z302" s="1">
        <v>2005</v>
      </c>
      <c r="AA302" s="7">
        <v>2098.7000000000003</v>
      </c>
      <c r="AB302" s="7">
        <v>3095</v>
      </c>
      <c r="AC302" s="1">
        <v>0</v>
      </c>
      <c r="AD302" s="9">
        <v>0.72364864864864864</v>
      </c>
      <c r="AE302" s="9">
        <v>0.23492000000000002</v>
      </c>
      <c r="AF302" s="10">
        <v>0.375</v>
      </c>
      <c r="AG302" s="1">
        <v>0</v>
      </c>
      <c r="AH302" s="9">
        <v>0.97465000000000002</v>
      </c>
      <c r="AI302" s="11">
        <v>14.019999999999996</v>
      </c>
      <c r="AJ302" s="11">
        <v>0</v>
      </c>
      <c r="AK302" s="11">
        <v>2.61</v>
      </c>
      <c r="AL302" s="7">
        <v>30.52</v>
      </c>
      <c r="AM302" s="11">
        <v>57.640000000000008</v>
      </c>
      <c r="AN302" s="11">
        <v>52.32</v>
      </c>
      <c r="AO302" s="11">
        <v>8.2333333333333325</v>
      </c>
      <c r="AP302" s="11">
        <v>0</v>
      </c>
      <c r="AQ302" s="11">
        <v>6.9433333333333325</v>
      </c>
      <c r="AR302" s="11">
        <v>0.61099999999999999</v>
      </c>
      <c r="AS302" s="11">
        <v>0.2479692289</v>
      </c>
      <c r="AT302" s="11">
        <v>0.79754344979801317</v>
      </c>
      <c r="AX302" s="16"/>
    </row>
    <row r="303" spans="1:50">
      <c r="A303" s="1">
        <v>354470</v>
      </c>
      <c r="B303" s="3">
        <v>152505</v>
      </c>
      <c r="C303" s="8">
        <v>3544702004</v>
      </c>
      <c r="D303" s="4">
        <v>8880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f t="shared" si="8"/>
        <v>0</v>
      </c>
      <c r="Y303" s="1">
        <f t="shared" si="9"/>
        <v>0</v>
      </c>
      <c r="Z303" s="1">
        <v>2004</v>
      </c>
      <c r="AA303" s="7">
        <v>5893.3433333333332</v>
      </c>
      <c r="AB303" s="7">
        <v>9788.3333333333339</v>
      </c>
      <c r="AC303" s="1">
        <v>0</v>
      </c>
      <c r="AD303" s="9">
        <v>0.64698646986469865</v>
      </c>
      <c r="AE303" s="9">
        <v>0.17884</v>
      </c>
      <c r="AF303" s="10">
        <v>0.433</v>
      </c>
      <c r="AG303" s="1">
        <v>1</v>
      </c>
      <c r="AH303" s="9">
        <v>0.97132000000000007</v>
      </c>
      <c r="AI303" s="11">
        <v>46.407999999999994</v>
      </c>
      <c r="AJ303" s="11">
        <v>0</v>
      </c>
      <c r="AK303" s="11">
        <v>4.0579999999999998</v>
      </c>
      <c r="AL303" s="7">
        <v>18.704000000000001</v>
      </c>
      <c r="AM303" s="11">
        <v>11.280000000000001</v>
      </c>
      <c r="AN303" s="11">
        <v>49.284999999999997</v>
      </c>
      <c r="AO303" s="11">
        <v>12.66</v>
      </c>
      <c r="AP303" s="11">
        <v>0.16999999999999998</v>
      </c>
      <c r="AQ303" s="11">
        <v>9.875</v>
      </c>
      <c r="AR303" s="11">
        <v>0.72299999999999998</v>
      </c>
      <c r="AS303" s="11">
        <v>0.4781165946</v>
      </c>
      <c r="AT303" s="11">
        <v>0.8440429489759278</v>
      </c>
      <c r="AX303" s="16"/>
    </row>
    <row r="304" spans="1:50">
      <c r="A304" s="1">
        <v>260120</v>
      </c>
      <c r="B304" s="3">
        <v>226921</v>
      </c>
      <c r="C304" s="8">
        <v>2601202009</v>
      </c>
      <c r="D304" s="4">
        <v>8888.7999999999993</v>
      </c>
      <c r="E304" s="1">
        <v>1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1</v>
      </c>
      <c r="W304" s="1">
        <v>0</v>
      </c>
      <c r="X304" s="1">
        <f t="shared" si="8"/>
        <v>0</v>
      </c>
      <c r="Y304" s="1">
        <f t="shared" si="9"/>
        <v>0</v>
      </c>
      <c r="Z304" s="1">
        <v>2009</v>
      </c>
      <c r="AA304" s="7">
        <v>4434.1866666666656</v>
      </c>
      <c r="AB304" s="7">
        <v>63275</v>
      </c>
      <c r="AC304" s="1">
        <v>1</v>
      </c>
      <c r="AD304" s="9">
        <v>0.89774350649350654</v>
      </c>
      <c r="AE304" s="9">
        <v>0.22169</v>
      </c>
      <c r="AF304" s="10">
        <v>0.64900000000000002</v>
      </c>
      <c r="AG304" s="1">
        <v>1</v>
      </c>
      <c r="AH304" s="9">
        <v>0.81005899903537704</v>
      </c>
      <c r="AI304" s="11">
        <v>50.259999999999991</v>
      </c>
      <c r="AJ304" s="11">
        <v>0</v>
      </c>
      <c r="AK304" s="11">
        <v>5.319</v>
      </c>
      <c r="AL304" s="7">
        <v>24.064</v>
      </c>
      <c r="AM304" s="11">
        <v>49.346666666666671</v>
      </c>
      <c r="AN304" s="11">
        <v>68.876666666666665</v>
      </c>
      <c r="AO304" s="11">
        <v>0.10666666666666667</v>
      </c>
      <c r="AP304" s="11">
        <v>4.6933333333333334</v>
      </c>
      <c r="AQ304" s="11">
        <v>11.596666666666669</v>
      </c>
      <c r="AR304" s="11">
        <v>0.70799999999999996</v>
      </c>
      <c r="AS304" s="11">
        <v>0.44861504400000002</v>
      </c>
      <c r="AT304" s="11">
        <v>0.82121521367096961</v>
      </c>
      <c r="AX304" s="16"/>
    </row>
    <row r="305" spans="1:50">
      <c r="A305" s="1">
        <v>312880</v>
      </c>
      <c r="B305" s="3">
        <v>169070</v>
      </c>
      <c r="C305" s="8">
        <v>3128802005</v>
      </c>
      <c r="D305" s="4">
        <v>8888.85</v>
      </c>
      <c r="E305" s="1">
        <v>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1</v>
      </c>
      <c r="W305" s="1">
        <v>0</v>
      </c>
      <c r="X305" s="1">
        <f t="shared" si="8"/>
        <v>0</v>
      </c>
      <c r="Y305" s="1">
        <f t="shared" si="9"/>
        <v>0</v>
      </c>
      <c r="Z305" s="1">
        <v>2005</v>
      </c>
      <c r="AA305" s="7">
        <v>3916.5733333333333</v>
      </c>
      <c r="AB305" s="7">
        <v>7580</v>
      </c>
      <c r="AC305" s="1">
        <v>0</v>
      </c>
      <c r="AD305" s="9">
        <v>0.70814419225634184</v>
      </c>
      <c r="AE305" s="9">
        <v>0.17515</v>
      </c>
      <c r="AF305" s="10">
        <v>0.55100000000000005</v>
      </c>
      <c r="AG305" s="1">
        <v>0</v>
      </c>
      <c r="AH305" s="9">
        <v>0.88761000000000001</v>
      </c>
      <c r="AI305" s="11">
        <v>3.9450000000000003</v>
      </c>
      <c r="AJ305" s="11">
        <v>0</v>
      </c>
      <c r="AK305" s="11">
        <v>4.3049999999999997</v>
      </c>
      <c r="AL305" s="7">
        <v>15.701000000000001</v>
      </c>
      <c r="AM305" s="11">
        <v>34.143333333333338</v>
      </c>
      <c r="AN305" s="11">
        <v>62.613333333333337</v>
      </c>
      <c r="AO305" s="11">
        <v>7.4233333333333347</v>
      </c>
      <c r="AP305" s="11">
        <v>0.55999999999999994</v>
      </c>
      <c r="AQ305" s="11">
        <v>15.913333333333332</v>
      </c>
      <c r="AR305" s="11">
        <v>0.73599999999999999</v>
      </c>
      <c r="AS305" s="11">
        <v>0.36323360780000002</v>
      </c>
      <c r="AT305" s="11">
        <v>0.94815118745263416</v>
      </c>
      <c r="AX305" s="16"/>
    </row>
    <row r="306" spans="1:50">
      <c r="A306" s="1">
        <v>231335</v>
      </c>
      <c r="B306" s="3">
        <v>173552</v>
      </c>
      <c r="C306" s="8">
        <v>2313352005</v>
      </c>
      <c r="D306" s="4">
        <v>8888.8799999999992</v>
      </c>
      <c r="E306" s="1">
        <v>1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1</v>
      </c>
      <c r="L306" s="1">
        <v>0</v>
      </c>
      <c r="M306" s="1">
        <v>0</v>
      </c>
      <c r="N306" s="1">
        <v>0</v>
      </c>
      <c r="O306" s="1">
        <v>0</v>
      </c>
      <c r="P306" s="1">
        <v>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1</v>
      </c>
      <c r="W306" s="1">
        <v>0</v>
      </c>
      <c r="X306" s="1">
        <f t="shared" si="8"/>
        <v>0</v>
      </c>
      <c r="Y306" s="1">
        <f t="shared" si="9"/>
        <v>0</v>
      </c>
      <c r="Z306" s="1">
        <v>2005</v>
      </c>
      <c r="AA306" s="7">
        <v>1443.47</v>
      </c>
      <c r="AB306" s="7">
        <v>14012</v>
      </c>
      <c r="AC306" s="1">
        <v>0</v>
      </c>
      <c r="AD306" s="9">
        <v>0.30749315777794217</v>
      </c>
      <c r="AE306" s="9">
        <v>0.26713000000000003</v>
      </c>
      <c r="AF306" s="10">
        <v>0.754</v>
      </c>
      <c r="AG306" s="1">
        <v>0</v>
      </c>
      <c r="AH306" s="9">
        <v>0.91918999999999995</v>
      </c>
      <c r="AI306" s="11">
        <v>0.43000000000000682</v>
      </c>
      <c r="AJ306" s="11">
        <v>0.33400000000000002</v>
      </c>
      <c r="AK306" s="11">
        <v>2.4830000000000001</v>
      </c>
      <c r="AL306" s="7">
        <v>35.628999999999998</v>
      </c>
      <c r="AM306" s="11">
        <v>46.603333333333332</v>
      </c>
      <c r="AN306" s="11">
        <v>25.396666666666665</v>
      </c>
      <c r="AO306" s="11">
        <v>4.9633333333333338</v>
      </c>
      <c r="AP306" s="11">
        <v>5.3233333333333333</v>
      </c>
      <c r="AQ306" s="11">
        <v>17.663333333333334</v>
      </c>
      <c r="AR306" s="11">
        <v>0.61099999999999999</v>
      </c>
      <c r="AS306" s="11">
        <v>0.2293366074</v>
      </c>
      <c r="AT306" s="11">
        <v>0.90304224870607597</v>
      </c>
      <c r="AX306" s="16"/>
    </row>
    <row r="307" spans="1:50">
      <c r="A307" s="1">
        <v>250230</v>
      </c>
      <c r="B307" s="3">
        <v>197957</v>
      </c>
      <c r="C307" s="8">
        <v>2502302007</v>
      </c>
      <c r="D307" s="4">
        <v>8904.6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1</v>
      </c>
      <c r="S307" s="1">
        <v>0</v>
      </c>
      <c r="T307" s="1">
        <v>0</v>
      </c>
      <c r="U307" s="1">
        <v>0</v>
      </c>
      <c r="V307" s="1">
        <v>1</v>
      </c>
      <c r="W307" s="1">
        <v>0</v>
      </c>
      <c r="X307" s="1">
        <f t="shared" si="8"/>
        <v>1</v>
      </c>
      <c r="Y307" s="1">
        <f t="shared" si="9"/>
        <v>0</v>
      </c>
      <c r="Z307" s="1">
        <v>2007</v>
      </c>
      <c r="AA307" s="7">
        <v>2681.52</v>
      </c>
      <c r="AB307" s="7">
        <v>4999.666666666667</v>
      </c>
      <c r="AC307" s="1">
        <v>0</v>
      </c>
      <c r="AD307" s="9">
        <v>0.2947965941343425</v>
      </c>
      <c r="AE307" s="9">
        <v>0.25895000000000001</v>
      </c>
      <c r="AF307" s="10">
        <v>0.442</v>
      </c>
      <c r="AG307" s="1">
        <v>0</v>
      </c>
      <c r="AH307" s="9">
        <v>0.89741000000000004</v>
      </c>
      <c r="AI307" s="11">
        <v>26.204999999999998</v>
      </c>
      <c r="AJ307" s="11">
        <v>0</v>
      </c>
      <c r="AK307" s="11">
        <v>2.78</v>
      </c>
      <c r="AL307" s="7">
        <v>35.914000000000001</v>
      </c>
      <c r="AM307" s="11">
        <v>38.656666666666666</v>
      </c>
      <c r="AN307" s="11">
        <v>63.45333333333334</v>
      </c>
      <c r="AO307" s="11">
        <v>15.923333333333332</v>
      </c>
      <c r="AP307" s="11">
        <v>3.5666666666666664</v>
      </c>
      <c r="AQ307" s="11">
        <v>2.0933333333333333</v>
      </c>
      <c r="AR307" s="11">
        <v>0.63500000000000001</v>
      </c>
      <c r="AS307" s="11">
        <v>0.27174089769999998</v>
      </c>
      <c r="AT307" s="11">
        <v>0.9481053322944375</v>
      </c>
      <c r="AX307" s="16"/>
    </row>
    <row r="308" spans="1:50">
      <c r="A308" s="1">
        <v>171870</v>
      </c>
      <c r="B308" s="3">
        <v>173537</v>
      </c>
      <c r="C308" s="8">
        <v>1718702005</v>
      </c>
      <c r="D308" s="4">
        <v>8955</v>
      </c>
      <c r="E308" s="1">
        <v>1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f t="shared" si="8"/>
        <v>0</v>
      </c>
      <c r="Y308" s="1">
        <f t="shared" si="9"/>
        <v>0</v>
      </c>
      <c r="Z308" s="1">
        <v>2005</v>
      </c>
      <c r="AA308" s="7">
        <v>3793.4166666666665</v>
      </c>
      <c r="AB308" s="7">
        <v>2488.3333333333335</v>
      </c>
      <c r="AC308" s="1">
        <v>0</v>
      </c>
      <c r="AD308" s="9">
        <v>0.50683120317320407</v>
      </c>
      <c r="AE308" s="9">
        <v>0.10589</v>
      </c>
      <c r="AF308" s="10">
        <v>0.49299999999999999</v>
      </c>
      <c r="AG308" s="1">
        <v>0</v>
      </c>
      <c r="AH308" s="9">
        <v>0.88556000000000001</v>
      </c>
      <c r="AI308" s="11">
        <v>6.8860000000000028</v>
      </c>
      <c r="AJ308" s="11">
        <v>0</v>
      </c>
      <c r="AK308" s="11">
        <v>3.508</v>
      </c>
      <c r="AL308" s="7">
        <v>27.901</v>
      </c>
      <c r="AM308" s="11">
        <v>17.66</v>
      </c>
      <c r="AN308" s="11">
        <v>46.686666666666667</v>
      </c>
      <c r="AO308" s="11">
        <v>0</v>
      </c>
      <c r="AP308" s="11">
        <v>0.90333333333333332</v>
      </c>
      <c r="AQ308" s="11">
        <v>4.2766666666666664</v>
      </c>
      <c r="AR308" s="11">
        <v>0.625</v>
      </c>
      <c r="AS308" s="11">
        <v>0.24290749819999999</v>
      </c>
      <c r="AT308" s="11">
        <v>0.89260769354356007</v>
      </c>
      <c r="AX308" s="16"/>
    </row>
    <row r="309" spans="1:50">
      <c r="A309" s="1">
        <v>220558</v>
      </c>
      <c r="B309" s="3">
        <v>225718</v>
      </c>
      <c r="C309" s="8">
        <v>2205582009</v>
      </c>
      <c r="D309" s="4">
        <v>8958.9699999999993</v>
      </c>
      <c r="E309" s="1">
        <v>0</v>
      </c>
      <c r="F309" s="1">
        <v>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1</v>
      </c>
      <c r="W309" s="1">
        <v>0</v>
      </c>
      <c r="X309" s="1">
        <f t="shared" si="8"/>
        <v>0</v>
      </c>
      <c r="Y309" s="1">
        <f t="shared" si="9"/>
        <v>0</v>
      </c>
      <c r="Z309" s="1">
        <v>2009</v>
      </c>
      <c r="AA309" s="7">
        <v>4598.5733333333328</v>
      </c>
      <c r="AB309" s="7">
        <v>3689.3333333333335</v>
      </c>
      <c r="AC309" s="1">
        <v>0</v>
      </c>
      <c r="AD309" s="9">
        <v>0.26920871559633025</v>
      </c>
      <c r="AE309" s="9">
        <v>0.21169000000000002</v>
      </c>
      <c r="AF309" s="10">
        <v>0.45900000000000002</v>
      </c>
      <c r="AG309" s="1">
        <v>1</v>
      </c>
      <c r="AH309" s="9">
        <v>0.90399522957662493</v>
      </c>
      <c r="AI309" s="11">
        <v>7.5999999999999943</v>
      </c>
      <c r="AJ309" s="11">
        <v>0</v>
      </c>
      <c r="AK309" s="11">
        <v>2.84</v>
      </c>
      <c r="AL309" s="7">
        <v>34.188000000000002</v>
      </c>
      <c r="AM309" s="11">
        <v>45.156666666666666</v>
      </c>
      <c r="AN309" s="11">
        <v>52.023333333333333</v>
      </c>
      <c r="AO309" s="11">
        <v>10.28</v>
      </c>
      <c r="AP309" s="11">
        <v>5.6433333333333335</v>
      </c>
      <c r="AQ309" s="11">
        <v>4.29</v>
      </c>
      <c r="AR309" s="11">
        <v>0.59899999999999998</v>
      </c>
      <c r="AS309" s="11">
        <v>0.27574643500000001</v>
      </c>
      <c r="AT309" s="11">
        <v>0.91962002648558827</v>
      </c>
      <c r="AX309" s="16"/>
    </row>
    <row r="310" spans="1:50">
      <c r="A310" s="1">
        <v>520650</v>
      </c>
      <c r="B310" s="3">
        <v>204665</v>
      </c>
      <c r="C310" s="8">
        <v>5206502007</v>
      </c>
      <c r="D310" s="4">
        <v>8969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f t="shared" si="8"/>
        <v>0</v>
      </c>
      <c r="Y310" s="1">
        <f t="shared" si="9"/>
        <v>0</v>
      </c>
      <c r="Z310" s="1">
        <v>2007</v>
      </c>
      <c r="AA310" s="7">
        <v>6402.9533333333338</v>
      </c>
      <c r="AB310" s="7">
        <v>3793.3333333333335</v>
      </c>
      <c r="AC310" s="1">
        <v>0</v>
      </c>
      <c r="AD310" s="9">
        <v>0.74234972677595623</v>
      </c>
      <c r="AE310" s="9">
        <v>0.14612999999999998</v>
      </c>
      <c r="AF310" s="10">
        <v>0.499</v>
      </c>
      <c r="AG310" s="1">
        <v>0</v>
      </c>
      <c r="AH310" s="9">
        <v>0.97248999999999997</v>
      </c>
      <c r="AI310" s="11">
        <v>17.623999999999995</v>
      </c>
      <c r="AJ310" s="11">
        <v>0</v>
      </c>
      <c r="AK310" s="11">
        <v>4.6589999999999998</v>
      </c>
      <c r="AL310" s="7">
        <v>15.834</v>
      </c>
      <c r="AM310" s="11">
        <v>32.800000000000004</v>
      </c>
      <c r="AN310" s="11">
        <v>72.453333333333333</v>
      </c>
      <c r="AO310" s="11">
        <v>2.0366666666666666</v>
      </c>
      <c r="AP310" s="11">
        <v>4.4833333333333334</v>
      </c>
      <c r="AQ310" s="11">
        <v>10.276666666666666</v>
      </c>
      <c r="AR310" s="11">
        <v>0.76900000000000002</v>
      </c>
      <c r="AS310" s="11">
        <v>0.31135222229999998</v>
      </c>
      <c r="AT310" s="11">
        <v>0.90110563404681088</v>
      </c>
      <c r="AX310" s="16"/>
    </row>
    <row r="311" spans="1:50">
      <c r="A311" s="1">
        <v>420165</v>
      </c>
      <c r="B311" s="3">
        <v>218920</v>
      </c>
      <c r="C311" s="8">
        <v>4201652008</v>
      </c>
      <c r="D311" s="4">
        <v>8991.36</v>
      </c>
      <c r="E311" s="1">
        <v>0</v>
      </c>
      <c r="F311" s="1">
        <v>1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0</v>
      </c>
      <c r="X311" s="1">
        <f t="shared" si="8"/>
        <v>0</v>
      </c>
      <c r="Y311" s="1">
        <f t="shared" si="9"/>
        <v>0</v>
      </c>
      <c r="Z311" s="1">
        <v>2008</v>
      </c>
      <c r="AA311" s="7">
        <v>9726.25</v>
      </c>
      <c r="AB311" s="7">
        <v>2111.6666666666665</v>
      </c>
      <c r="AC311" s="1">
        <v>0</v>
      </c>
      <c r="AD311" s="9">
        <v>0.17830802603036877</v>
      </c>
      <c r="AE311" s="9">
        <v>0.14945</v>
      </c>
      <c r="AF311" s="10">
        <v>0.57199999999999995</v>
      </c>
      <c r="AG311" s="1">
        <v>0</v>
      </c>
      <c r="AH311" s="9">
        <v>0.98453000000000002</v>
      </c>
      <c r="AI311" s="11">
        <v>31.418000000000006</v>
      </c>
      <c r="AJ311" s="11">
        <v>0</v>
      </c>
      <c r="AK311" s="11">
        <v>3.5539999999999998</v>
      </c>
      <c r="AL311" s="7">
        <v>17.341000000000001</v>
      </c>
      <c r="AM311" s="11">
        <v>19.613333333333333</v>
      </c>
      <c r="AN311" s="11">
        <v>47.906666666666666</v>
      </c>
      <c r="AO311" s="11">
        <v>12.853333333333333</v>
      </c>
      <c r="AP311" s="11">
        <v>5.6033333333333344</v>
      </c>
      <c r="AQ311" s="11">
        <v>19.046666666666667</v>
      </c>
      <c r="AR311" s="11">
        <v>0.751</v>
      </c>
      <c r="AS311" s="11">
        <v>0.42584274799999999</v>
      </c>
      <c r="AT311" s="11">
        <v>0.96893772620264895</v>
      </c>
      <c r="AX311" s="16"/>
    </row>
    <row r="312" spans="1:50">
      <c r="A312" s="1">
        <v>354790</v>
      </c>
      <c r="B312" s="3">
        <v>230643</v>
      </c>
      <c r="C312" s="8">
        <v>3547902009</v>
      </c>
      <c r="D312" s="4">
        <v>9000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0</v>
      </c>
      <c r="X312" s="1">
        <f t="shared" si="8"/>
        <v>0</v>
      </c>
      <c r="Y312" s="1">
        <f t="shared" si="9"/>
        <v>0</v>
      </c>
      <c r="Z312" s="1">
        <v>2009</v>
      </c>
      <c r="AA312" s="7">
        <v>9442.4833333333318</v>
      </c>
      <c r="AB312" s="7">
        <v>6076.666666666667</v>
      </c>
      <c r="AC312" s="1">
        <v>0</v>
      </c>
      <c r="AD312" s="9">
        <v>0.7276197085357391</v>
      </c>
      <c r="AE312" s="9">
        <v>0.11292999999999999</v>
      </c>
      <c r="AF312" s="10">
        <v>0.46600000000000003</v>
      </c>
      <c r="AG312" s="1">
        <v>0</v>
      </c>
      <c r="AH312" s="9">
        <v>0.89880613985218882</v>
      </c>
      <c r="AI312" s="11">
        <v>4.9399999999999977</v>
      </c>
      <c r="AJ312" s="11">
        <v>0</v>
      </c>
      <c r="AK312" s="11">
        <v>4.883</v>
      </c>
      <c r="AL312" s="7">
        <v>9.2590000000000003</v>
      </c>
      <c r="AM312" s="11">
        <v>28.66</v>
      </c>
      <c r="AN312" s="11">
        <v>46.410000000000004</v>
      </c>
      <c r="AO312" s="11">
        <v>1.2333333333333334</v>
      </c>
      <c r="AP312" s="11">
        <v>6.833333333333333</v>
      </c>
      <c r="AQ312" s="11">
        <v>10.653333333333334</v>
      </c>
      <c r="AR312" s="11">
        <v>0.77</v>
      </c>
      <c r="AS312" s="11">
        <v>0.247167683</v>
      </c>
      <c r="AT312" s="11">
        <v>0.93591115617352927</v>
      </c>
      <c r="AX312" s="16"/>
    </row>
    <row r="313" spans="1:50">
      <c r="A313" s="1">
        <v>352610</v>
      </c>
      <c r="B313" s="3">
        <v>163562</v>
      </c>
      <c r="C313" s="8">
        <v>3526102005</v>
      </c>
      <c r="D313" s="4">
        <v>9001</v>
      </c>
      <c r="E313" s="1">
        <v>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f t="shared" si="8"/>
        <v>0</v>
      </c>
      <c r="Y313" s="1">
        <f t="shared" si="9"/>
        <v>0</v>
      </c>
      <c r="Z313" s="1">
        <v>2005</v>
      </c>
      <c r="AA313" s="7">
        <v>4048.3466666666668</v>
      </c>
      <c r="AB313" s="7">
        <v>34119.333333333336</v>
      </c>
      <c r="AC313" s="1">
        <v>0</v>
      </c>
      <c r="AD313" s="9">
        <v>0.60635601481770329</v>
      </c>
      <c r="AE313" s="9">
        <v>0.15489</v>
      </c>
      <c r="AF313" s="10">
        <v>0.56200000000000006</v>
      </c>
      <c r="AG313" s="1">
        <v>0</v>
      </c>
      <c r="AH313" s="9">
        <v>0.78171999999999997</v>
      </c>
      <c r="AI313" s="11">
        <v>3.1989999999999981</v>
      </c>
      <c r="AJ313" s="11">
        <v>0</v>
      </c>
      <c r="AK313" s="11">
        <v>5.0270000000000001</v>
      </c>
      <c r="AL313" s="7">
        <v>14.917</v>
      </c>
      <c r="AM313" s="11">
        <v>36.646666666666668</v>
      </c>
      <c r="AN313" s="11">
        <v>38.586666666666666</v>
      </c>
      <c r="AO313" s="11">
        <v>6.4466666666666663</v>
      </c>
      <c r="AP313" s="11">
        <v>0.6166666666666667</v>
      </c>
      <c r="AQ313" s="11">
        <v>46.416666666666664</v>
      </c>
      <c r="AR313" s="11">
        <v>0.74199999999999999</v>
      </c>
      <c r="AS313" s="11">
        <v>0.3888680564</v>
      </c>
      <c r="AT313" s="11">
        <v>0.83460570736177175</v>
      </c>
      <c r="AX313" s="16"/>
    </row>
    <row r="314" spans="1:50">
      <c r="A314" s="1">
        <v>170035</v>
      </c>
      <c r="B314" s="3">
        <v>178000</v>
      </c>
      <c r="C314" s="8">
        <v>1700352006</v>
      </c>
      <c r="D314" s="4">
        <v>9068.9</v>
      </c>
      <c r="E314" s="1">
        <v>1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1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1</v>
      </c>
      <c r="W314" s="1">
        <v>0</v>
      </c>
      <c r="X314" s="1">
        <f t="shared" si="8"/>
        <v>0</v>
      </c>
      <c r="Y314" s="1">
        <f t="shared" si="9"/>
        <v>0</v>
      </c>
      <c r="Z314" s="1">
        <v>2006</v>
      </c>
      <c r="AA314" s="7">
        <v>5254.0800000000008</v>
      </c>
      <c r="AB314" s="7">
        <v>6299.333333333333</v>
      </c>
      <c r="AC314" s="1">
        <v>0</v>
      </c>
      <c r="AD314" s="9">
        <v>0.82888133398089692</v>
      </c>
      <c r="AE314" s="9">
        <v>0.12992999999999999</v>
      </c>
      <c r="AF314" s="10">
        <v>0.54800000000000004</v>
      </c>
      <c r="AG314" s="1">
        <v>0</v>
      </c>
      <c r="AH314" s="9">
        <v>0.84542000000000006</v>
      </c>
      <c r="AI314" s="11">
        <v>0.70799999999999841</v>
      </c>
      <c r="AJ314" s="11">
        <v>0.33400000000000002</v>
      </c>
      <c r="AK314" s="11">
        <v>4.2210000000000001</v>
      </c>
      <c r="AL314" s="7">
        <v>18.527999999999999</v>
      </c>
      <c r="AM314" s="11">
        <v>45.196666666666665</v>
      </c>
      <c r="AN314" s="11">
        <v>72.173333333333332</v>
      </c>
      <c r="AO314" s="11">
        <v>5.95</v>
      </c>
      <c r="AP314" s="11">
        <v>5.7433333333333332</v>
      </c>
      <c r="AQ314" s="11">
        <v>5.4466666666666663</v>
      </c>
      <c r="AR314" s="11">
        <v>0.71699999999999997</v>
      </c>
      <c r="AS314" s="11">
        <v>0.32122588120000001</v>
      </c>
      <c r="AT314" s="11">
        <v>0.84035761319073332</v>
      </c>
      <c r="AX314" s="16"/>
    </row>
    <row r="315" spans="1:50">
      <c r="A315" s="1">
        <v>431415</v>
      </c>
      <c r="B315" s="3">
        <v>173762</v>
      </c>
      <c r="C315" s="8">
        <v>4314152005</v>
      </c>
      <c r="D315" s="4">
        <v>9072</v>
      </c>
      <c r="E315" s="1">
        <v>1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0</v>
      </c>
      <c r="X315" s="1">
        <f t="shared" si="8"/>
        <v>1</v>
      </c>
      <c r="Y315" s="1">
        <f t="shared" si="9"/>
        <v>0</v>
      </c>
      <c r="Z315" s="1">
        <v>2005</v>
      </c>
      <c r="AA315" s="7">
        <v>6533.4666666666672</v>
      </c>
      <c r="AB315" s="7">
        <v>7544</v>
      </c>
      <c r="AC315" s="1">
        <v>0</v>
      </c>
      <c r="AD315" s="9">
        <v>0.46926652892561982</v>
      </c>
      <c r="AE315" s="9">
        <v>0.20043</v>
      </c>
      <c r="AF315" s="10">
        <v>0.29799999999999999</v>
      </c>
      <c r="AG315" s="1">
        <v>1</v>
      </c>
      <c r="AH315" s="9">
        <v>0.92433999999999994</v>
      </c>
      <c r="AI315" s="11">
        <v>15.530000000000001</v>
      </c>
      <c r="AJ315" s="11">
        <v>0.33400000000000002</v>
      </c>
      <c r="AK315" s="11">
        <v>4.4820000000000002</v>
      </c>
      <c r="AL315" s="7">
        <v>7.6120000000000001</v>
      </c>
      <c r="AM315" s="11">
        <v>33.513333333333328</v>
      </c>
      <c r="AN315" s="11">
        <v>52.583333333333336</v>
      </c>
      <c r="AO315" s="11">
        <v>3.4933333333333336</v>
      </c>
      <c r="AP315" s="11">
        <v>9.56</v>
      </c>
      <c r="AQ315" s="11">
        <v>22.613333333333333</v>
      </c>
      <c r="AR315" s="11">
        <v>0.78900000000000003</v>
      </c>
      <c r="AS315" s="11">
        <v>0.3267702757</v>
      </c>
      <c r="AT315" s="11">
        <v>0.98008165671124292</v>
      </c>
      <c r="AX315" s="16"/>
    </row>
    <row r="316" spans="1:50">
      <c r="A316" s="1">
        <v>230835</v>
      </c>
      <c r="B316" s="3">
        <v>179683</v>
      </c>
      <c r="C316" s="8">
        <v>2308352006</v>
      </c>
      <c r="D316" s="4">
        <v>9090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1</v>
      </c>
      <c r="V316" s="1">
        <v>0</v>
      </c>
      <c r="W316" s="1">
        <v>1</v>
      </c>
      <c r="X316" s="1">
        <f t="shared" si="8"/>
        <v>0</v>
      </c>
      <c r="Y316" s="1">
        <f t="shared" si="9"/>
        <v>0</v>
      </c>
      <c r="Z316" s="1">
        <v>2006</v>
      </c>
      <c r="AA316" s="7">
        <v>2075.4233333333332</v>
      </c>
      <c r="AB316" s="7">
        <v>13465.333333333334</v>
      </c>
      <c r="AC316" s="1">
        <v>0</v>
      </c>
      <c r="AD316" s="9">
        <v>0.38793368130181149</v>
      </c>
      <c r="AE316" s="9">
        <v>0.25822000000000001</v>
      </c>
      <c r="AF316" s="10">
        <v>0.51800000000000002</v>
      </c>
      <c r="AG316" s="1">
        <v>0</v>
      </c>
      <c r="AH316" s="9">
        <v>0.89488000000000001</v>
      </c>
      <c r="AI316" s="11">
        <v>5.4939999999999998</v>
      </c>
      <c r="AJ316" s="11">
        <v>0</v>
      </c>
      <c r="AK316" s="11">
        <v>2.9279999999999999</v>
      </c>
      <c r="AL316" s="7">
        <v>35.695</v>
      </c>
      <c r="AM316" s="11">
        <v>47.426666666666669</v>
      </c>
      <c r="AN316" s="11">
        <v>60.593333333333334</v>
      </c>
      <c r="AO316" s="11">
        <v>6.916666666666667</v>
      </c>
      <c r="AP316" s="11">
        <v>2.8233333333333337</v>
      </c>
      <c r="AQ316" s="11">
        <v>3.7699999999999996</v>
      </c>
      <c r="AR316" s="11">
        <v>0.63200000000000001</v>
      </c>
      <c r="AS316" s="11">
        <v>0.36636755440000002</v>
      </c>
      <c r="AT316" s="11">
        <v>0.94010589223202246</v>
      </c>
      <c r="AX316" s="16"/>
    </row>
    <row r="317" spans="1:50">
      <c r="A317" s="1">
        <v>241370</v>
      </c>
      <c r="B317" s="3">
        <v>181834</v>
      </c>
      <c r="C317" s="8">
        <v>2413702006</v>
      </c>
      <c r="D317" s="4">
        <v>9090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</v>
      </c>
      <c r="V317" s="1">
        <v>0</v>
      </c>
      <c r="W317" s="1">
        <v>1</v>
      </c>
      <c r="X317" s="1">
        <f t="shared" si="8"/>
        <v>0</v>
      </c>
      <c r="Y317" s="1">
        <f t="shared" si="9"/>
        <v>0</v>
      </c>
      <c r="Z317" s="1">
        <v>2006</v>
      </c>
      <c r="AA317" s="7">
        <v>2549.7966666666666</v>
      </c>
      <c r="AB317" s="7">
        <v>4404</v>
      </c>
      <c r="AC317" s="1">
        <v>0</v>
      </c>
      <c r="AD317" s="9">
        <v>0.45526079136690645</v>
      </c>
      <c r="AE317" s="9">
        <v>0.26612999999999998</v>
      </c>
      <c r="AF317" s="10">
        <v>0.44500000000000001</v>
      </c>
      <c r="AG317" s="1">
        <v>0</v>
      </c>
      <c r="AH317" s="9">
        <v>0.96296999999999999</v>
      </c>
      <c r="AI317" s="11">
        <v>23.622999999999998</v>
      </c>
      <c r="AJ317" s="11">
        <v>0</v>
      </c>
      <c r="AK317" s="11">
        <v>2.6859999999999999</v>
      </c>
      <c r="AL317" s="7">
        <v>42.405000000000001</v>
      </c>
      <c r="AM317" s="11">
        <v>30.810000000000002</v>
      </c>
      <c r="AN317" s="11">
        <v>63.676666666666669</v>
      </c>
      <c r="AO317" s="11">
        <v>2.2399999999999998</v>
      </c>
      <c r="AP317" s="11">
        <v>1.0900000000000001</v>
      </c>
      <c r="AQ317" s="11">
        <v>4.3899999999999997</v>
      </c>
      <c r="AR317" s="11">
        <v>0.60499999999999998</v>
      </c>
      <c r="AS317" s="11">
        <v>0.34240028410000001</v>
      </c>
      <c r="AT317" s="11">
        <v>0.95695627899910563</v>
      </c>
      <c r="AX317" s="16"/>
    </row>
    <row r="318" spans="1:50">
      <c r="A318" s="1">
        <v>355560</v>
      </c>
      <c r="B318" s="3">
        <v>173593</v>
      </c>
      <c r="C318" s="8">
        <v>3555602005</v>
      </c>
      <c r="D318" s="4">
        <v>9102.16</v>
      </c>
      <c r="E318" s="1">
        <v>1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f t="shared" si="8"/>
        <v>0</v>
      </c>
      <c r="Y318" s="1">
        <f t="shared" si="9"/>
        <v>0</v>
      </c>
      <c r="Z318" s="1">
        <v>2005</v>
      </c>
      <c r="AA318" s="7">
        <v>8884.373333333333</v>
      </c>
      <c r="AB318" s="7">
        <v>2168.6666666666665</v>
      </c>
      <c r="AC318" s="1">
        <v>0</v>
      </c>
      <c r="AD318" s="9">
        <v>0.87238516878804651</v>
      </c>
      <c r="AE318" s="9">
        <v>0.15611</v>
      </c>
      <c r="AF318" s="10">
        <v>0.40699999999999997</v>
      </c>
      <c r="AG318" s="1">
        <v>0</v>
      </c>
      <c r="AH318" s="9">
        <v>0.87867999999999991</v>
      </c>
      <c r="AI318" s="11">
        <v>8.5000000000000853E-2</v>
      </c>
      <c r="AJ318" s="11">
        <v>0.33400000000000002</v>
      </c>
      <c r="AK318" s="11">
        <v>5.2279999999999998</v>
      </c>
      <c r="AL318" s="7">
        <v>12.087</v>
      </c>
      <c r="AM318" s="11">
        <v>15.813333333333333</v>
      </c>
      <c r="AN318" s="11">
        <v>58.113333333333337</v>
      </c>
      <c r="AO318" s="11">
        <v>7.746666666666667</v>
      </c>
      <c r="AP318" s="11">
        <v>6.2433333333333332</v>
      </c>
      <c r="AQ318" s="11">
        <v>4.82</v>
      </c>
      <c r="AR318" s="11">
        <v>0.75</v>
      </c>
      <c r="AS318" s="11">
        <v>0.46784913919999999</v>
      </c>
      <c r="AT318" s="11">
        <v>0.87525504363342099</v>
      </c>
      <c r="AX318" s="16"/>
    </row>
    <row r="319" spans="1:50">
      <c r="A319" s="1">
        <v>411190</v>
      </c>
      <c r="B319" s="3">
        <v>155011</v>
      </c>
      <c r="C319" s="8">
        <v>4111902004</v>
      </c>
      <c r="D319" s="4">
        <v>9165.7999999999993</v>
      </c>
      <c r="E319" s="1">
        <v>0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f t="shared" si="8"/>
        <v>0</v>
      </c>
      <c r="Y319" s="1">
        <f t="shared" si="9"/>
        <v>0</v>
      </c>
      <c r="Z319" s="1">
        <v>2004</v>
      </c>
      <c r="AA319" s="7">
        <v>8064.63</v>
      </c>
      <c r="AB319" s="7">
        <v>2943.6666666666665</v>
      </c>
      <c r="AC319" s="1">
        <v>1</v>
      </c>
      <c r="AD319" s="9">
        <v>0.79884742041712409</v>
      </c>
      <c r="AE319" s="9">
        <v>0.15576000000000001</v>
      </c>
      <c r="AF319" s="10">
        <v>0.36799999999999999</v>
      </c>
      <c r="AG319" s="1">
        <v>0</v>
      </c>
      <c r="AH319" s="9">
        <v>0.82521</v>
      </c>
      <c r="AI319" s="11">
        <v>6.7879999999999967</v>
      </c>
      <c r="AJ319" s="11">
        <v>0</v>
      </c>
      <c r="AK319" s="11">
        <v>4.7949999999999999</v>
      </c>
      <c r="AL319" s="7">
        <v>15.656000000000001</v>
      </c>
      <c r="AM319" s="11">
        <v>31.125</v>
      </c>
      <c r="AN319" s="11">
        <v>42.39</v>
      </c>
      <c r="AO319" s="11">
        <v>5.1050000000000004</v>
      </c>
      <c r="AP319" s="11">
        <v>1.875</v>
      </c>
      <c r="AQ319" s="11">
        <v>31.75</v>
      </c>
      <c r="AR319" s="11">
        <v>0.76100000000000001</v>
      </c>
      <c r="AS319" s="11">
        <v>0.42948952379999999</v>
      </c>
      <c r="AT319" s="11">
        <v>0.89336109682703913</v>
      </c>
      <c r="AX319" s="16"/>
    </row>
    <row r="320" spans="1:50">
      <c r="A320" s="1">
        <v>521400</v>
      </c>
      <c r="B320" s="3">
        <v>155449</v>
      </c>
      <c r="C320" s="8">
        <v>5214002004</v>
      </c>
      <c r="D320" s="4">
        <v>9190.7999999999993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f t="shared" si="8"/>
        <v>0</v>
      </c>
      <c r="Y320" s="1">
        <f t="shared" si="9"/>
        <v>0</v>
      </c>
      <c r="Z320" s="1">
        <v>2004</v>
      </c>
      <c r="AA320" s="7">
        <v>9928.67</v>
      </c>
      <c r="AB320" s="7">
        <v>39247</v>
      </c>
      <c r="AC320" s="1">
        <v>0</v>
      </c>
      <c r="AD320" s="9">
        <v>0.86492043625961024</v>
      </c>
      <c r="AE320" s="9">
        <v>7.0010000000000003E-2</v>
      </c>
      <c r="AF320" s="10">
        <v>0.58199999999999996</v>
      </c>
      <c r="AG320" s="1">
        <v>0</v>
      </c>
      <c r="AH320" s="9">
        <v>0.82401999999999997</v>
      </c>
      <c r="AI320" s="11">
        <v>18.681000000000004</v>
      </c>
      <c r="AJ320" s="11">
        <v>0</v>
      </c>
      <c r="AK320" s="11">
        <v>4.5090000000000003</v>
      </c>
      <c r="AL320" s="7">
        <v>17.532</v>
      </c>
      <c r="AM320" s="11">
        <v>31.17</v>
      </c>
      <c r="AN320" s="11">
        <v>40.555</v>
      </c>
      <c r="AO320" s="11">
        <v>4.4550000000000001</v>
      </c>
      <c r="AP320" s="11">
        <v>17.55</v>
      </c>
      <c r="AQ320" s="11">
        <v>10.605</v>
      </c>
      <c r="AR320" s="11">
        <v>0.72799999999999998</v>
      </c>
      <c r="AS320" s="11">
        <v>0.51377715700000004</v>
      </c>
      <c r="AT320" s="11">
        <v>0.88168041274898457</v>
      </c>
      <c r="AX320" s="16"/>
    </row>
    <row r="321" spans="1:50">
      <c r="A321" s="1">
        <v>171900</v>
      </c>
      <c r="B321" s="3">
        <v>173510</v>
      </c>
      <c r="C321" s="8">
        <v>1719002005</v>
      </c>
      <c r="D321" s="4">
        <v>9218.7000000000007</v>
      </c>
      <c r="E321" s="1">
        <v>1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f t="shared" si="8"/>
        <v>0</v>
      </c>
      <c r="Y321" s="1">
        <f t="shared" si="9"/>
        <v>0</v>
      </c>
      <c r="Z321" s="1">
        <v>2005</v>
      </c>
      <c r="AA321" s="7">
        <v>3483.1233333333334</v>
      </c>
      <c r="AB321" s="7">
        <v>2235</v>
      </c>
      <c r="AC321" s="1">
        <v>0</v>
      </c>
      <c r="AD321" s="9">
        <v>0.63386944181646165</v>
      </c>
      <c r="AE321" s="9">
        <v>0.19112999999999999</v>
      </c>
      <c r="AF321" s="10">
        <v>0.49399999999999999</v>
      </c>
      <c r="AG321" s="1">
        <v>1</v>
      </c>
      <c r="AH321" s="9">
        <v>0.91103999999999996</v>
      </c>
      <c r="AI321" s="11">
        <v>21.197999999999993</v>
      </c>
      <c r="AJ321" s="11">
        <v>0</v>
      </c>
      <c r="AK321" s="11">
        <v>4.0839999999999996</v>
      </c>
      <c r="AL321" s="7">
        <v>17.254000000000001</v>
      </c>
      <c r="AM321" s="11">
        <v>27.803333333333331</v>
      </c>
      <c r="AN321" s="11">
        <v>58.753333333333337</v>
      </c>
      <c r="AO321" s="11">
        <v>3.4533333333333331</v>
      </c>
      <c r="AP321" s="11">
        <v>15.08</v>
      </c>
      <c r="AQ321" s="11">
        <v>2.5366666666666666</v>
      </c>
      <c r="AR321" s="11">
        <v>0.66800000000000004</v>
      </c>
      <c r="AS321" s="11">
        <v>0.34627475190000001</v>
      </c>
      <c r="AT321" s="11">
        <v>0.90462398423053625</v>
      </c>
      <c r="AX321" s="16"/>
    </row>
    <row r="322" spans="1:50">
      <c r="A322" s="1">
        <v>522068</v>
      </c>
      <c r="B322" s="3">
        <v>158843</v>
      </c>
      <c r="C322" s="8">
        <v>5220682004</v>
      </c>
      <c r="D322" s="4">
        <v>9221.31</v>
      </c>
      <c r="E322" s="1">
        <v>1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f t="shared" si="8"/>
        <v>0</v>
      </c>
      <c r="Y322" s="1">
        <f t="shared" si="9"/>
        <v>0</v>
      </c>
      <c r="Z322" s="1">
        <v>2004</v>
      </c>
      <c r="AA322" s="7">
        <v>2166.2266666666669</v>
      </c>
      <c r="AB322" s="7">
        <v>68091.666666666672</v>
      </c>
      <c r="AC322" s="1">
        <v>0</v>
      </c>
      <c r="AD322" s="9">
        <v>0.83598649300530636</v>
      </c>
      <c r="AE322" s="9">
        <v>0.16949000000000003</v>
      </c>
      <c r="AF322" s="10">
        <v>0.65200000000000002</v>
      </c>
      <c r="AG322" s="1">
        <v>0</v>
      </c>
      <c r="AH322" s="9">
        <v>0.82869000000000004</v>
      </c>
      <c r="AI322" s="11">
        <v>7.4560000000000031</v>
      </c>
      <c r="AJ322" s="11">
        <v>0.66700000000000004</v>
      </c>
      <c r="AK322" s="11">
        <v>3.1360000000000001</v>
      </c>
      <c r="AL322" s="7">
        <v>28.058</v>
      </c>
      <c r="AM322" s="11">
        <v>56.85</v>
      </c>
      <c r="AN322" s="11">
        <v>62.625</v>
      </c>
      <c r="AO322" s="11">
        <v>5.83</v>
      </c>
      <c r="AP322" s="11">
        <v>2.5950000000000002</v>
      </c>
      <c r="AQ322" s="11">
        <v>5.1550000000000002</v>
      </c>
      <c r="AR322" s="11">
        <v>0.65700000000000003</v>
      </c>
      <c r="AS322" s="11">
        <v>0.30438186140000001</v>
      </c>
      <c r="AT322" s="11">
        <v>0.73212735984690047</v>
      </c>
      <c r="AX322" s="16"/>
    </row>
    <row r="323" spans="1:50">
      <c r="A323" s="1">
        <v>510035</v>
      </c>
      <c r="B323" s="3">
        <v>193892</v>
      </c>
      <c r="C323" s="8">
        <v>5100352007</v>
      </c>
      <c r="D323" s="4">
        <v>9222.4</v>
      </c>
      <c r="E323" s="1">
        <v>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0</v>
      </c>
      <c r="X323" s="1">
        <f t="shared" ref="X323:X386" si="10">IF(AND($V323=1,OR($H323=1,$I323=1,$J323=1,$L323=1,$M323=1,$Q323=1,$R323=1,$S323=1)),1,0)</f>
        <v>0</v>
      </c>
      <c r="Y323" s="1">
        <f t="shared" ref="Y323:Y386" si="11">IF(AND($W323=1,OR($H323=1,$I323=1,$J323=1,$L323=1,$M323=1,$Q323=1,$R323=1,$S323=1)),1,0)</f>
        <v>0</v>
      </c>
      <c r="Z323" s="1">
        <v>2007</v>
      </c>
      <c r="AA323" s="7">
        <v>8128.41</v>
      </c>
      <c r="AB323" s="7">
        <v>4154.333333333333</v>
      </c>
      <c r="AC323" s="1">
        <v>0</v>
      </c>
      <c r="AD323" s="9">
        <v>0.31598453109893654</v>
      </c>
      <c r="AE323" s="9">
        <v>5.5019999999999999E-2</v>
      </c>
      <c r="AF323" s="10">
        <v>0.55400000000000005</v>
      </c>
      <c r="AG323" s="1">
        <v>0</v>
      </c>
      <c r="AH323" s="9">
        <v>0.83682000000000001</v>
      </c>
      <c r="AI323" s="11">
        <v>1.2289999999999992</v>
      </c>
      <c r="AJ323" s="11">
        <v>0</v>
      </c>
      <c r="AK323" s="11">
        <v>3.778</v>
      </c>
      <c r="AL323" s="7">
        <v>16.404</v>
      </c>
      <c r="AM323" s="11">
        <v>19.686666666666667</v>
      </c>
      <c r="AN323" s="11">
        <v>57.016666666666673</v>
      </c>
      <c r="AO323" s="11">
        <v>16.510000000000002</v>
      </c>
      <c r="AP323" s="11">
        <v>1.22</v>
      </c>
      <c r="AQ323" s="11">
        <v>11.113333333333335</v>
      </c>
      <c r="AR323" s="11">
        <v>0.70799999999999996</v>
      </c>
      <c r="AS323" s="11">
        <v>0.56675765700000003</v>
      </c>
      <c r="AT323" s="11">
        <v>0.94247076679731956</v>
      </c>
      <c r="AX323" s="16"/>
    </row>
    <row r="324" spans="1:50">
      <c r="A324" s="1">
        <v>355150</v>
      </c>
      <c r="B324" s="3">
        <v>177412</v>
      </c>
      <c r="C324" s="8">
        <v>3551502006</v>
      </c>
      <c r="D324" s="4">
        <v>9249.5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f t="shared" si="10"/>
        <v>0</v>
      </c>
      <c r="Y324" s="1">
        <f t="shared" si="11"/>
        <v>0</v>
      </c>
      <c r="Z324" s="1">
        <v>2006</v>
      </c>
      <c r="AA324" s="7">
        <v>11638.313333333334</v>
      </c>
      <c r="AB324" s="7">
        <v>37419.333333333336</v>
      </c>
      <c r="AC324" s="1">
        <v>0</v>
      </c>
      <c r="AD324" s="9">
        <v>0.9759531331472564</v>
      </c>
      <c r="AE324" s="9">
        <v>9.9429999999999991E-2</v>
      </c>
      <c r="AF324" s="10">
        <v>0.32300000000000001</v>
      </c>
      <c r="AG324" s="1">
        <v>1</v>
      </c>
      <c r="AH324" s="9">
        <v>0.88045000000000007</v>
      </c>
      <c r="AI324" s="11">
        <v>3.754999999999999</v>
      </c>
      <c r="AJ324" s="11">
        <v>0.66700000000000004</v>
      </c>
      <c r="AK324" s="11">
        <v>5.1310000000000002</v>
      </c>
      <c r="AL324" s="7">
        <v>9.1940000000000008</v>
      </c>
      <c r="AM324" s="11">
        <v>33.733333333333341</v>
      </c>
      <c r="AN324" s="11">
        <v>33.19</v>
      </c>
      <c r="AO324" s="11">
        <v>4.18</v>
      </c>
      <c r="AP324" s="11">
        <v>2.7366666666666664</v>
      </c>
      <c r="AQ324" s="11">
        <v>51.543333333333329</v>
      </c>
      <c r="AR324" s="11">
        <v>0.77500000000000002</v>
      </c>
      <c r="AS324" s="11">
        <v>0.81063666869999995</v>
      </c>
      <c r="AT324" s="11">
        <v>0.83672164557003537</v>
      </c>
      <c r="AX324" s="16"/>
    </row>
    <row r="325" spans="1:50">
      <c r="A325" s="1">
        <v>172049</v>
      </c>
      <c r="B325" s="3">
        <v>179584</v>
      </c>
      <c r="C325" s="8">
        <v>1720492006</v>
      </c>
      <c r="D325" s="4">
        <v>9258.9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1</v>
      </c>
      <c r="W325" s="1">
        <v>0</v>
      </c>
      <c r="X325" s="1">
        <f t="shared" si="10"/>
        <v>0</v>
      </c>
      <c r="Y325" s="1">
        <f t="shared" si="11"/>
        <v>0</v>
      </c>
      <c r="Z325" s="1">
        <v>2006</v>
      </c>
      <c r="AA325" s="7">
        <v>3879.1966666666667</v>
      </c>
      <c r="AB325" s="7">
        <v>5457.666666666667</v>
      </c>
      <c r="AC325" s="1">
        <v>0</v>
      </c>
      <c r="AD325" s="9">
        <v>0.44281757024139295</v>
      </c>
      <c r="AE325" s="9">
        <v>0.11985</v>
      </c>
      <c r="AF325" s="10">
        <v>0.66</v>
      </c>
      <c r="AG325" s="1">
        <v>1</v>
      </c>
      <c r="AH325" s="9">
        <v>0.87017999999999995</v>
      </c>
      <c r="AI325" s="11">
        <v>8.5819999999999936</v>
      </c>
      <c r="AJ325" s="11">
        <v>0</v>
      </c>
      <c r="AK325" s="11">
        <v>3.194</v>
      </c>
      <c r="AL325" s="7">
        <v>22.295999999999999</v>
      </c>
      <c r="AM325" s="11">
        <v>30.62</v>
      </c>
      <c r="AN325" s="11">
        <v>64.600000000000009</v>
      </c>
      <c r="AO325" s="11">
        <v>0</v>
      </c>
      <c r="AP325" s="11">
        <v>5.8633333333333333</v>
      </c>
      <c r="AQ325" s="11">
        <v>5.1066666666666665</v>
      </c>
      <c r="AR325" s="11">
        <v>0.67400000000000004</v>
      </c>
      <c r="AS325" s="11">
        <v>0.34735280369999999</v>
      </c>
      <c r="AT325" s="11">
        <v>0.92942454093359606</v>
      </c>
      <c r="AX325" s="16"/>
    </row>
    <row r="326" spans="1:50">
      <c r="A326" s="1">
        <v>315920</v>
      </c>
      <c r="B326" s="3">
        <v>141555</v>
      </c>
      <c r="C326" s="8">
        <v>3159202004</v>
      </c>
      <c r="D326" s="4">
        <v>9279</v>
      </c>
      <c r="E326" s="1">
        <v>0</v>
      </c>
      <c r="F326" s="1">
        <v>1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0</v>
      </c>
      <c r="X326" s="1">
        <f t="shared" si="10"/>
        <v>0</v>
      </c>
      <c r="Y326" s="1">
        <f t="shared" si="11"/>
        <v>0</v>
      </c>
      <c r="Z326" s="1">
        <v>2004</v>
      </c>
      <c r="AA326" s="7">
        <v>5124.8566666666666</v>
      </c>
      <c r="AB326" s="7">
        <v>5750</v>
      </c>
      <c r="AC326" s="1">
        <v>0</v>
      </c>
      <c r="AD326" s="9">
        <v>0.59161457210605739</v>
      </c>
      <c r="AE326" s="9">
        <v>0.13256999999999999</v>
      </c>
      <c r="AF326" s="10">
        <v>0.47799999999999998</v>
      </c>
      <c r="AG326" s="1">
        <v>1</v>
      </c>
      <c r="AH326" s="9">
        <v>0.91949999999999998</v>
      </c>
      <c r="AI326" s="11">
        <v>17.254000000000005</v>
      </c>
      <c r="AJ326" s="11">
        <v>0</v>
      </c>
      <c r="AK326" s="11">
        <v>4.5739999999999998</v>
      </c>
      <c r="AL326" s="7">
        <v>9.4410000000000007</v>
      </c>
      <c r="AM326" s="11">
        <v>22.43</v>
      </c>
      <c r="AN326" s="11">
        <v>41.704999999999998</v>
      </c>
      <c r="AO326" s="11">
        <v>11.059999999999999</v>
      </c>
      <c r="AP326" s="11">
        <v>7.02</v>
      </c>
      <c r="AQ326" s="11">
        <v>8.2899999999999991</v>
      </c>
      <c r="AR326" s="11">
        <v>0.76800000000000002</v>
      </c>
      <c r="AS326" s="11">
        <v>0.33620304410000001</v>
      </c>
      <c r="AT326" s="11">
        <v>0.95543455994541682</v>
      </c>
      <c r="AX326" s="16"/>
    </row>
    <row r="327" spans="1:50">
      <c r="A327" s="1">
        <v>510035</v>
      </c>
      <c r="B327" s="3">
        <v>194440</v>
      </c>
      <c r="C327" s="8">
        <v>5100352007</v>
      </c>
      <c r="D327" s="4">
        <v>9300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1</v>
      </c>
      <c r="T327" s="1">
        <v>0</v>
      </c>
      <c r="U327" s="1">
        <v>0</v>
      </c>
      <c r="V327" s="1">
        <v>1</v>
      </c>
      <c r="W327" s="1">
        <v>0</v>
      </c>
      <c r="X327" s="1">
        <f t="shared" si="10"/>
        <v>1</v>
      </c>
      <c r="Y327" s="1">
        <f t="shared" si="11"/>
        <v>0</v>
      </c>
      <c r="Z327" s="1">
        <v>2007</v>
      </c>
      <c r="AA327" s="7">
        <v>8128.41</v>
      </c>
      <c r="AB327" s="7">
        <v>4154.333333333333</v>
      </c>
      <c r="AC327" s="1">
        <v>0</v>
      </c>
      <c r="AD327" s="9">
        <v>0.31598453109893654</v>
      </c>
      <c r="AE327" s="9">
        <v>5.5019999999999999E-2</v>
      </c>
      <c r="AF327" s="10">
        <v>0.55400000000000005</v>
      </c>
      <c r="AG327" s="1">
        <v>0</v>
      </c>
      <c r="AH327" s="9">
        <v>0.83682000000000001</v>
      </c>
      <c r="AI327" s="11">
        <v>1.2289999999999992</v>
      </c>
      <c r="AJ327" s="11">
        <v>0</v>
      </c>
      <c r="AK327" s="11">
        <v>3.778</v>
      </c>
      <c r="AL327" s="7">
        <v>16.404</v>
      </c>
      <c r="AM327" s="11">
        <v>19.686666666666667</v>
      </c>
      <c r="AN327" s="11">
        <v>57.016666666666673</v>
      </c>
      <c r="AO327" s="11">
        <v>16.510000000000002</v>
      </c>
      <c r="AP327" s="11">
        <v>1.22</v>
      </c>
      <c r="AQ327" s="11">
        <v>11.113333333333335</v>
      </c>
      <c r="AR327" s="11">
        <v>0.70799999999999996</v>
      </c>
      <c r="AS327" s="11">
        <v>0.56675765700000003</v>
      </c>
      <c r="AT327" s="11">
        <v>0.94247076679731956</v>
      </c>
      <c r="AX327" s="16"/>
    </row>
    <row r="328" spans="1:50">
      <c r="A328" s="1">
        <v>240550</v>
      </c>
      <c r="B328" s="3">
        <v>195002</v>
      </c>
      <c r="C328" s="8">
        <v>2405502007</v>
      </c>
      <c r="D328" s="4">
        <v>9319.4500000000007</v>
      </c>
      <c r="E328" s="1">
        <v>0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f t="shared" si="10"/>
        <v>0</v>
      </c>
      <c r="Y328" s="1">
        <f t="shared" si="11"/>
        <v>0</v>
      </c>
      <c r="Z328" s="1">
        <v>2007</v>
      </c>
      <c r="AA328" s="7">
        <v>2764.3733333333334</v>
      </c>
      <c r="AB328" s="7">
        <v>2736.3333333333335</v>
      </c>
      <c r="AC328" s="1">
        <v>0</v>
      </c>
      <c r="AD328" s="9">
        <v>0.20374531835205992</v>
      </c>
      <c r="AE328" s="9">
        <v>0.23755999999999999</v>
      </c>
      <c r="AF328" s="10">
        <v>0.439</v>
      </c>
      <c r="AG328" s="1">
        <v>0</v>
      </c>
      <c r="AH328" s="9">
        <v>0.95983000000000007</v>
      </c>
      <c r="AI328" s="11">
        <v>7.1039999999999992</v>
      </c>
      <c r="AJ328" s="11">
        <v>0</v>
      </c>
      <c r="AK328" s="11">
        <v>3.3370000000000002</v>
      </c>
      <c r="AL328" s="7">
        <v>30.367999999999999</v>
      </c>
      <c r="AM328" s="11">
        <v>22.383333333333336</v>
      </c>
      <c r="AN328" s="11">
        <v>63.81</v>
      </c>
      <c r="AO328" s="11">
        <v>8.0200000000000014</v>
      </c>
      <c r="AP328" s="11">
        <v>3.0733333333333337</v>
      </c>
      <c r="AQ328" s="11">
        <v>6.086666666666666</v>
      </c>
      <c r="AR328" s="11">
        <v>0.628</v>
      </c>
      <c r="AS328" s="11">
        <v>0.28979686360000001</v>
      </c>
      <c r="AT328" s="11">
        <v>0.85875805922612669</v>
      </c>
      <c r="AX328" s="16"/>
    </row>
    <row r="329" spans="1:50">
      <c r="A329" s="1">
        <v>420395</v>
      </c>
      <c r="B329" s="3">
        <v>177382</v>
      </c>
      <c r="C329" s="8">
        <v>4203952006</v>
      </c>
      <c r="D329" s="4">
        <v>9371.7000000000007</v>
      </c>
      <c r="E329" s="1">
        <v>0</v>
      </c>
      <c r="F329" s="1">
        <v>0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1</v>
      </c>
      <c r="W329" s="1">
        <v>0</v>
      </c>
      <c r="X329" s="1">
        <f t="shared" si="10"/>
        <v>0</v>
      </c>
      <c r="Y329" s="1">
        <f t="shared" si="11"/>
        <v>0</v>
      </c>
      <c r="Z329" s="1">
        <v>2006</v>
      </c>
      <c r="AA329" s="7">
        <v>5362.7166666666662</v>
      </c>
      <c r="AB329" s="7">
        <v>19934.666666666668</v>
      </c>
      <c r="AC329" s="1">
        <v>0</v>
      </c>
      <c r="AD329" s="9">
        <v>0.93938904153871017</v>
      </c>
      <c r="AE329" s="9">
        <v>0.19442000000000001</v>
      </c>
      <c r="AF329" s="10">
        <v>0.29199999999999998</v>
      </c>
      <c r="AG329" s="1">
        <v>0</v>
      </c>
      <c r="AH329" s="9">
        <v>0.90430999999999995</v>
      </c>
      <c r="AI329" s="11">
        <v>6.1009999999999991</v>
      </c>
      <c r="AJ329" s="11">
        <v>0</v>
      </c>
      <c r="AK329" s="11">
        <v>6.2720000000000002</v>
      </c>
      <c r="AL329" s="7">
        <v>6.01</v>
      </c>
      <c r="AM329" s="11">
        <v>23.263333333333332</v>
      </c>
      <c r="AN329" s="11">
        <v>45.379999999999995</v>
      </c>
      <c r="AO329" s="11">
        <v>11.616666666666667</v>
      </c>
      <c r="AP329" s="11">
        <v>9.2633333333333336</v>
      </c>
      <c r="AQ329" s="11">
        <v>23.47666666666667</v>
      </c>
      <c r="AR329" s="11">
        <v>0.81200000000000006</v>
      </c>
      <c r="AS329" s="11">
        <v>0.45367433289999998</v>
      </c>
      <c r="AT329" s="11">
        <v>0.81024128670091122</v>
      </c>
      <c r="AX329" s="16"/>
    </row>
    <row r="330" spans="1:50">
      <c r="A330" s="1">
        <v>421700</v>
      </c>
      <c r="B330" s="3">
        <v>145999</v>
      </c>
      <c r="C330" s="8">
        <v>4217002004</v>
      </c>
      <c r="D330" s="4">
        <v>9382</v>
      </c>
      <c r="E330" s="1">
        <v>0</v>
      </c>
      <c r="F330" s="1">
        <v>1</v>
      </c>
      <c r="G330" s="1">
        <v>0</v>
      </c>
      <c r="H330" s="1">
        <v>0</v>
      </c>
      <c r="I330" s="1">
        <v>0</v>
      </c>
      <c r="J330" s="1">
        <v>0</v>
      </c>
      <c r="K330" s="1">
        <v>1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f t="shared" si="10"/>
        <v>0</v>
      </c>
      <c r="Y330" s="1">
        <f t="shared" si="11"/>
        <v>0</v>
      </c>
      <c r="Z330" s="1">
        <v>2004</v>
      </c>
      <c r="AA330" s="7">
        <v>15169.056666666665</v>
      </c>
      <c r="AB330" s="7">
        <v>4913</v>
      </c>
      <c r="AC330" s="1">
        <v>0</v>
      </c>
      <c r="AD330" s="9">
        <v>0.69814836380575285</v>
      </c>
      <c r="AE330" s="9">
        <v>0.13175999999999999</v>
      </c>
      <c r="AF330" s="10">
        <v>0.48599999999999999</v>
      </c>
      <c r="AG330" s="1">
        <v>0</v>
      </c>
      <c r="AH330" s="9">
        <v>0.93601000000000001</v>
      </c>
      <c r="AI330" s="11">
        <v>16.939999999999998</v>
      </c>
      <c r="AJ330" s="11">
        <v>0.66700000000000004</v>
      </c>
      <c r="AK330" s="11">
        <v>5.7560000000000002</v>
      </c>
      <c r="AL330" s="7">
        <v>5.2130000000000001</v>
      </c>
      <c r="AM330" s="11">
        <v>32.945</v>
      </c>
      <c r="AN330" s="11">
        <v>42.475000000000001</v>
      </c>
      <c r="AO330" s="11">
        <v>11.795</v>
      </c>
      <c r="AP330" s="11">
        <v>5.63</v>
      </c>
      <c r="AQ330" s="11">
        <v>9.0599999999999987</v>
      </c>
      <c r="AR330" s="11">
        <v>0.82499999999999996</v>
      </c>
      <c r="AS330" s="11">
        <v>0.56513192919999999</v>
      </c>
      <c r="AT330" s="11">
        <v>0.93150677246626101</v>
      </c>
      <c r="AX330" s="16"/>
    </row>
    <row r="331" spans="1:50">
      <c r="A331" s="1">
        <v>355560</v>
      </c>
      <c r="B331" s="3">
        <v>173260</v>
      </c>
      <c r="C331" s="8">
        <v>3555602005</v>
      </c>
      <c r="D331" s="4">
        <v>9401.7000000000007</v>
      </c>
      <c r="E331" s="1">
        <v>1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0</v>
      </c>
      <c r="X331" s="1">
        <f t="shared" si="10"/>
        <v>0</v>
      </c>
      <c r="Y331" s="1">
        <f t="shared" si="11"/>
        <v>0</v>
      </c>
      <c r="Z331" s="1">
        <v>2005</v>
      </c>
      <c r="AA331" s="7">
        <v>8884.373333333333</v>
      </c>
      <c r="AB331" s="7">
        <v>2168.6666666666665</v>
      </c>
      <c r="AC331" s="1">
        <v>0</v>
      </c>
      <c r="AD331" s="9">
        <v>0.87238516878804651</v>
      </c>
      <c r="AE331" s="9">
        <v>0.15611</v>
      </c>
      <c r="AF331" s="10">
        <v>0.40699999999999997</v>
      </c>
      <c r="AG331" s="1">
        <v>0</v>
      </c>
      <c r="AH331" s="9">
        <v>0.87867999999999991</v>
      </c>
      <c r="AI331" s="11">
        <v>8.5000000000000853E-2</v>
      </c>
      <c r="AJ331" s="11">
        <v>0.33400000000000002</v>
      </c>
      <c r="AK331" s="11">
        <v>5.2279999999999998</v>
      </c>
      <c r="AL331" s="7">
        <v>12.087</v>
      </c>
      <c r="AM331" s="11">
        <v>15.813333333333333</v>
      </c>
      <c r="AN331" s="11">
        <v>58.113333333333337</v>
      </c>
      <c r="AO331" s="11">
        <v>7.746666666666667</v>
      </c>
      <c r="AP331" s="11">
        <v>6.2433333333333332</v>
      </c>
      <c r="AQ331" s="11">
        <v>4.82</v>
      </c>
      <c r="AR331" s="11">
        <v>0.75</v>
      </c>
      <c r="AS331" s="11">
        <v>0.46784913919999999</v>
      </c>
      <c r="AT331" s="11">
        <v>0.87525504363342099</v>
      </c>
      <c r="AX331" s="16"/>
    </row>
    <row r="332" spans="1:50">
      <c r="A332" s="1">
        <v>330300</v>
      </c>
      <c r="B332" s="3">
        <v>148594</v>
      </c>
      <c r="C332" s="8">
        <v>3303002004</v>
      </c>
      <c r="D332" s="4">
        <v>9408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f t="shared" si="10"/>
        <v>0</v>
      </c>
      <c r="Y332" s="1">
        <f t="shared" si="11"/>
        <v>0</v>
      </c>
      <c r="Z332" s="1">
        <v>2004</v>
      </c>
      <c r="AA332" s="7">
        <v>6063.4333333333343</v>
      </c>
      <c r="AB332" s="7">
        <v>26189</v>
      </c>
      <c r="AC332" s="1">
        <v>1</v>
      </c>
      <c r="AD332" s="9">
        <v>0.88841265149275794</v>
      </c>
      <c r="AE332" s="9">
        <v>0.19539999999999999</v>
      </c>
      <c r="AF332" s="10">
        <v>0.64300000000000002</v>
      </c>
      <c r="AG332" s="1">
        <v>1</v>
      </c>
      <c r="AH332" s="9">
        <v>0.82308999999999999</v>
      </c>
      <c r="AI332" s="11">
        <v>30.124000000000002</v>
      </c>
      <c r="AJ332" s="11">
        <v>0</v>
      </c>
      <c r="AK332" s="11">
        <v>6.173</v>
      </c>
      <c r="AL332" s="7">
        <v>14.361000000000001</v>
      </c>
      <c r="AM332" s="11">
        <v>23.085000000000001</v>
      </c>
      <c r="AN332" s="11">
        <v>49.325000000000003</v>
      </c>
      <c r="AO332" s="11">
        <v>12.43</v>
      </c>
      <c r="AP332" s="11">
        <v>5.3250000000000002</v>
      </c>
      <c r="AQ332" s="11">
        <v>22.524999999999999</v>
      </c>
      <c r="AR332" s="11">
        <v>0.73299999999999998</v>
      </c>
      <c r="AS332" s="11">
        <v>0.35707090450000001</v>
      </c>
      <c r="AT332" s="11">
        <v>0.85557902962335142</v>
      </c>
      <c r="AX332" s="16"/>
    </row>
    <row r="333" spans="1:50">
      <c r="A333" s="1">
        <v>290040</v>
      </c>
      <c r="B333" s="3">
        <v>170846</v>
      </c>
      <c r="C333" s="8">
        <v>2900402005</v>
      </c>
      <c r="D333" s="4">
        <v>9422.2999999999993</v>
      </c>
      <c r="E333" s="1">
        <v>1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1</v>
      </c>
      <c r="W333" s="1">
        <v>0</v>
      </c>
      <c r="X333" s="1">
        <f t="shared" si="10"/>
        <v>0</v>
      </c>
      <c r="Y333" s="1">
        <f t="shared" si="11"/>
        <v>0</v>
      </c>
      <c r="Z333" s="1">
        <v>2005</v>
      </c>
      <c r="AA333" s="7">
        <v>1676.8333333333333</v>
      </c>
      <c r="AB333" s="7">
        <v>14880</v>
      </c>
      <c r="AC333" s="1">
        <v>0</v>
      </c>
      <c r="AD333" s="9">
        <v>0.29378991710830277</v>
      </c>
      <c r="AE333" s="9">
        <v>0.29242999999999997</v>
      </c>
      <c r="AF333" s="10">
        <v>0.53600000000000003</v>
      </c>
      <c r="AG333" s="1">
        <v>1</v>
      </c>
      <c r="AH333" s="9">
        <v>0.80362</v>
      </c>
      <c r="AI333" s="11">
        <v>10.995999999999995</v>
      </c>
      <c r="AJ333" s="11">
        <v>0</v>
      </c>
      <c r="AK333" s="11">
        <v>2.069</v>
      </c>
      <c r="AL333" s="7">
        <v>39.996000000000002</v>
      </c>
      <c r="AM333" s="11">
        <v>39.58</v>
      </c>
      <c r="AN333" s="11">
        <v>70.053333333333327</v>
      </c>
      <c r="AO333" s="11">
        <v>4.8966666666666674</v>
      </c>
      <c r="AP333" s="11">
        <v>3.7966666666666669</v>
      </c>
      <c r="AQ333" s="11">
        <v>4.3333333333333339</v>
      </c>
      <c r="AR333" s="11">
        <v>0.57199999999999995</v>
      </c>
      <c r="AS333" s="11">
        <v>0.30518938880000002</v>
      </c>
      <c r="AT333" s="11">
        <v>0.91635428578596156</v>
      </c>
      <c r="AX333" s="16"/>
    </row>
    <row r="334" spans="1:50">
      <c r="A334" s="1">
        <v>310530</v>
      </c>
      <c r="B334" s="3">
        <v>210914</v>
      </c>
      <c r="C334" s="8">
        <v>3105302008</v>
      </c>
      <c r="D334" s="4">
        <v>9442.82</v>
      </c>
      <c r="E334" s="1">
        <v>1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1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1</v>
      </c>
      <c r="W334" s="1">
        <v>0</v>
      </c>
      <c r="X334" s="1">
        <f t="shared" si="10"/>
        <v>0</v>
      </c>
      <c r="Y334" s="1">
        <f t="shared" si="11"/>
        <v>0</v>
      </c>
      <c r="Z334" s="1">
        <v>2008</v>
      </c>
      <c r="AA334" s="7">
        <v>4587.8166666666666</v>
      </c>
      <c r="AB334" s="7">
        <v>5128.666666666667</v>
      </c>
      <c r="AC334" s="1">
        <v>0</v>
      </c>
      <c r="AD334" s="9">
        <v>0.84180444988773218</v>
      </c>
      <c r="AE334" s="9">
        <v>0.10024</v>
      </c>
      <c r="AF334" s="10">
        <v>0.38600000000000001</v>
      </c>
      <c r="AG334" s="1">
        <v>0</v>
      </c>
      <c r="AH334" s="9">
        <v>0.89269000000000009</v>
      </c>
      <c r="AI334" s="11">
        <v>9.3719999999999999</v>
      </c>
      <c r="AJ334" s="11">
        <v>0</v>
      </c>
      <c r="AK334" s="11">
        <v>4.3029999999999999</v>
      </c>
      <c r="AL334" s="7">
        <v>12.436</v>
      </c>
      <c r="AM334" s="11">
        <v>10.089999999999998</v>
      </c>
      <c r="AN334" s="11">
        <v>33.916666666666664</v>
      </c>
      <c r="AO334" s="11">
        <v>6.8033333333333337</v>
      </c>
      <c r="AP334" s="11">
        <v>8.84</v>
      </c>
      <c r="AQ334" s="11">
        <v>15.676666666666668</v>
      </c>
      <c r="AR334" s="11">
        <v>0.77400000000000002</v>
      </c>
      <c r="AS334" s="11">
        <v>0.343836472</v>
      </c>
      <c r="AT334" s="11">
        <v>0.95441269585508859</v>
      </c>
      <c r="AX334" s="16"/>
    </row>
    <row r="335" spans="1:50">
      <c r="A335" s="1">
        <v>411420</v>
      </c>
      <c r="B335" s="3">
        <v>168801</v>
      </c>
      <c r="C335" s="8">
        <v>4114202005</v>
      </c>
      <c r="D335" s="4">
        <v>9450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f t="shared" si="10"/>
        <v>0</v>
      </c>
      <c r="Y335" s="1">
        <f t="shared" si="11"/>
        <v>0</v>
      </c>
      <c r="Z335" s="1">
        <v>2005</v>
      </c>
      <c r="AA335" s="7">
        <v>6262.496666666666</v>
      </c>
      <c r="AB335" s="7">
        <v>4712.333333333333</v>
      </c>
      <c r="AC335" s="1">
        <v>1</v>
      </c>
      <c r="AD335" s="9">
        <v>0.90081223124701382</v>
      </c>
      <c r="AE335" s="9">
        <v>0.13411000000000001</v>
      </c>
      <c r="AF335" s="10">
        <v>0.41599999999999998</v>
      </c>
      <c r="AG335" s="1">
        <v>1</v>
      </c>
      <c r="AH335" s="9">
        <v>0.85081000000000007</v>
      </c>
      <c r="AI335" s="11">
        <v>9.6329999999999991</v>
      </c>
      <c r="AJ335" s="11">
        <v>0</v>
      </c>
      <c r="AK335" s="11">
        <v>5.7469999999999999</v>
      </c>
      <c r="AL335" s="7">
        <v>11.773</v>
      </c>
      <c r="AM335" s="11">
        <v>57.579999999999991</v>
      </c>
      <c r="AN335" s="11">
        <v>43.403333333333329</v>
      </c>
      <c r="AO335" s="11">
        <v>3.4666666666666668</v>
      </c>
      <c r="AP335" s="11">
        <v>3.4033333333333338</v>
      </c>
      <c r="AQ335" s="11">
        <v>38.826666666666675</v>
      </c>
      <c r="AR335" s="11">
        <v>0.79100000000000004</v>
      </c>
      <c r="AS335" s="11">
        <v>0.61453387319999997</v>
      </c>
      <c r="AT335" s="11">
        <v>0.85402111761025012</v>
      </c>
      <c r="AX335" s="16"/>
    </row>
    <row r="336" spans="1:50">
      <c r="A336" s="1">
        <v>251180</v>
      </c>
      <c r="B336" s="3">
        <v>197959</v>
      </c>
      <c r="C336" s="8">
        <v>2511802007</v>
      </c>
      <c r="D336" s="4">
        <v>9453.5</v>
      </c>
      <c r="E336" s="1">
        <v>1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1</v>
      </c>
      <c r="W336" s="1">
        <v>0</v>
      </c>
      <c r="X336" s="1">
        <f t="shared" si="10"/>
        <v>0</v>
      </c>
      <c r="Y336" s="1">
        <f t="shared" si="11"/>
        <v>0</v>
      </c>
      <c r="Z336" s="1">
        <v>2007</v>
      </c>
      <c r="AA336" s="7">
        <v>2519.15</v>
      </c>
      <c r="AB336" s="7">
        <v>10156.666666666666</v>
      </c>
      <c r="AC336" s="1">
        <v>1</v>
      </c>
      <c r="AD336" s="9">
        <v>0.73720337321043339</v>
      </c>
      <c r="AE336" s="9">
        <v>0.26943</v>
      </c>
      <c r="AF336" s="10">
        <v>0.54</v>
      </c>
      <c r="AG336" s="1">
        <v>0</v>
      </c>
      <c r="AH336" s="9">
        <v>0.85305999999999993</v>
      </c>
      <c r="AI336" s="11">
        <v>3.6660000000000039</v>
      </c>
      <c r="AJ336" s="11">
        <v>0</v>
      </c>
      <c r="AK336" s="11">
        <v>3.319</v>
      </c>
      <c r="AL336" s="7">
        <v>37.851999999999997</v>
      </c>
      <c r="AM336" s="11">
        <v>60.44</v>
      </c>
      <c r="AN336" s="11">
        <v>67.976666666666674</v>
      </c>
      <c r="AO336" s="11">
        <v>9.8133333333333344</v>
      </c>
      <c r="AP336" s="11">
        <v>2.7566666666666664</v>
      </c>
      <c r="AQ336" s="11">
        <v>4.8</v>
      </c>
      <c r="AR336" s="11">
        <v>0.61199999999999999</v>
      </c>
      <c r="AS336" s="11">
        <v>0.2522395549</v>
      </c>
      <c r="AT336" s="11">
        <v>0.8531273643680799</v>
      </c>
      <c r="AX336" s="16"/>
    </row>
    <row r="337" spans="1:50">
      <c r="A337" s="1">
        <v>251180</v>
      </c>
      <c r="B337" s="3">
        <v>197966</v>
      </c>
      <c r="C337" s="8">
        <v>2511802007</v>
      </c>
      <c r="D337" s="4">
        <v>9453.5</v>
      </c>
      <c r="E337" s="1">
        <v>1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1</v>
      </c>
      <c r="T337" s="1">
        <v>0</v>
      </c>
      <c r="U337" s="1">
        <v>0</v>
      </c>
      <c r="V337" s="1">
        <v>1</v>
      </c>
      <c r="W337" s="1">
        <v>0</v>
      </c>
      <c r="X337" s="1">
        <f t="shared" si="10"/>
        <v>1</v>
      </c>
      <c r="Y337" s="1">
        <f t="shared" si="11"/>
        <v>0</v>
      </c>
      <c r="Z337" s="1">
        <v>2007</v>
      </c>
      <c r="AA337" s="7">
        <v>2519.15</v>
      </c>
      <c r="AB337" s="7">
        <v>10156.666666666666</v>
      </c>
      <c r="AC337" s="1">
        <v>1</v>
      </c>
      <c r="AD337" s="9">
        <v>0.73720337321043339</v>
      </c>
      <c r="AE337" s="9">
        <v>0.26943</v>
      </c>
      <c r="AF337" s="10">
        <v>0.54</v>
      </c>
      <c r="AG337" s="1">
        <v>0</v>
      </c>
      <c r="AH337" s="9">
        <v>0.85305999999999993</v>
      </c>
      <c r="AI337" s="11">
        <v>3.6660000000000039</v>
      </c>
      <c r="AJ337" s="11">
        <v>0</v>
      </c>
      <c r="AK337" s="11">
        <v>3.319</v>
      </c>
      <c r="AL337" s="7">
        <v>37.851999999999997</v>
      </c>
      <c r="AM337" s="11">
        <v>60.44</v>
      </c>
      <c r="AN337" s="11">
        <v>67.976666666666674</v>
      </c>
      <c r="AO337" s="11">
        <v>9.8133333333333344</v>
      </c>
      <c r="AP337" s="11">
        <v>2.7566666666666664</v>
      </c>
      <c r="AQ337" s="11">
        <v>4.8</v>
      </c>
      <c r="AR337" s="11">
        <v>0.61199999999999999</v>
      </c>
      <c r="AS337" s="11">
        <v>0.2522395549</v>
      </c>
      <c r="AT337" s="11">
        <v>0.8531273643680799</v>
      </c>
      <c r="AX337" s="16"/>
    </row>
    <row r="338" spans="1:50">
      <c r="A338" s="1">
        <v>330460</v>
      </c>
      <c r="B338" s="3">
        <v>145988</v>
      </c>
      <c r="C338" s="8">
        <v>3304602004</v>
      </c>
      <c r="D338" s="4">
        <v>9530.6200000000008</v>
      </c>
      <c r="E338" s="1">
        <v>0</v>
      </c>
      <c r="F338" s="1">
        <v>1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1</v>
      </c>
      <c r="W338" s="1">
        <v>0</v>
      </c>
      <c r="X338" s="1">
        <f t="shared" si="10"/>
        <v>0</v>
      </c>
      <c r="Y338" s="1">
        <f t="shared" si="11"/>
        <v>0</v>
      </c>
      <c r="Z338" s="1">
        <v>2004</v>
      </c>
      <c r="AA338" s="7">
        <v>8484.380000000001</v>
      </c>
      <c r="AB338" s="7">
        <v>45758</v>
      </c>
      <c r="AC338" s="1">
        <v>1</v>
      </c>
      <c r="AD338" s="9">
        <v>0.52787323405880104</v>
      </c>
      <c r="AE338" s="9">
        <v>0.17143</v>
      </c>
      <c r="AF338" s="10">
        <v>0.49099999999999999</v>
      </c>
      <c r="AG338" s="1">
        <v>1</v>
      </c>
      <c r="AH338" s="9">
        <v>0.85250000000000004</v>
      </c>
      <c r="AI338" s="11">
        <v>47.783999999999992</v>
      </c>
      <c r="AJ338" s="11">
        <v>0</v>
      </c>
      <c r="AK338" s="11">
        <v>4.4749999999999996</v>
      </c>
      <c r="AL338" s="7">
        <v>17.931999999999999</v>
      </c>
      <c r="AM338" s="11">
        <v>34.394999999999996</v>
      </c>
      <c r="AN338" s="11">
        <v>39.935000000000002</v>
      </c>
      <c r="AO338" s="11">
        <v>4.22</v>
      </c>
      <c r="AP338" s="11">
        <v>13.65</v>
      </c>
      <c r="AQ338" s="11">
        <v>10.405000000000001</v>
      </c>
      <c r="AR338" s="11">
        <v>0.73399999999999999</v>
      </c>
      <c r="AS338" s="11">
        <v>0.57714350719999996</v>
      </c>
      <c r="AT338" s="11">
        <v>0.91609408809122417</v>
      </c>
      <c r="AX338" s="16"/>
    </row>
    <row r="339" spans="1:50">
      <c r="A339" s="1">
        <v>160005</v>
      </c>
      <c r="B339" s="3">
        <v>164686</v>
      </c>
      <c r="C339" s="8">
        <v>1600052005</v>
      </c>
      <c r="D339" s="4">
        <v>9562.0300000000007</v>
      </c>
      <c r="E339" s="1">
        <v>1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1</v>
      </c>
      <c r="W339" s="1">
        <v>0</v>
      </c>
      <c r="X339" s="1">
        <f t="shared" si="10"/>
        <v>0</v>
      </c>
      <c r="Y339" s="1">
        <f t="shared" si="11"/>
        <v>0</v>
      </c>
      <c r="Z339" s="1">
        <v>2005</v>
      </c>
      <c r="AA339" s="7">
        <v>6649.7966666666662</v>
      </c>
      <c r="AB339" s="7">
        <v>3695</v>
      </c>
      <c r="AC339" s="1">
        <v>1</v>
      </c>
      <c r="AD339" s="9">
        <v>0.36926814454904344</v>
      </c>
      <c r="AE339" s="9">
        <v>7.4469999999999995E-2</v>
      </c>
      <c r="AF339" s="10">
        <v>0.64400000000000002</v>
      </c>
      <c r="AG339" s="1">
        <v>0</v>
      </c>
      <c r="AH339" s="9">
        <v>0.88227</v>
      </c>
      <c r="AI339" s="11">
        <v>3.786999999999999</v>
      </c>
      <c r="AJ339" s="11">
        <v>0.66700000000000004</v>
      </c>
      <c r="AK339" s="11">
        <v>5.3890000000000002</v>
      </c>
      <c r="AL339" s="7">
        <v>11.204000000000001</v>
      </c>
      <c r="AM339" s="11">
        <v>45.95333333333334</v>
      </c>
      <c r="AN339" s="11">
        <v>49.839999999999996</v>
      </c>
      <c r="AO339" s="11">
        <v>2.7466666666666666</v>
      </c>
      <c r="AP339" s="11">
        <v>32.96</v>
      </c>
      <c r="AQ339" s="11">
        <v>1.5066666666666666</v>
      </c>
      <c r="AR339" s="11">
        <v>0.74299999999999999</v>
      </c>
      <c r="AS339" s="11">
        <v>0.5548133891</v>
      </c>
      <c r="AT339" s="11">
        <v>0.75083810570327614</v>
      </c>
      <c r="AX339" s="16"/>
    </row>
    <row r="340" spans="1:50">
      <c r="A340" s="1">
        <v>510880</v>
      </c>
      <c r="B340" s="3">
        <v>181760</v>
      </c>
      <c r="C340" s="8">
        <v>5108802006</v>
      </c>
      <c r="D340" s="4">
        <v>9617</v>
      </c>
      <c r="E340" s="1">
        <v>0</v>
      </c>
      <c r="F340" s="1">
        <v>1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1</v>
      </c>
      <c r="W340" s="1">
        <v>0</v>
      </c>
      <c r="X340" s="1">
        <f t="shared" si="10"/>
        <v>1</v>
      </c>
      <c r="Y340" s="1">
        <f t="shared" si="11"/>
        <v>0</v>
      </c>
      <c r="Z340" s="1">
        <v>2006</v>
      </c>
      <c r="AA340" s="7">
        <v>5405.84</v>
      </c>
      <c r="AB340" s="7">
        <v>5540.333333333333</v>
      </c>
      <c r="AC340" s="1">
        <v>0</v>
      </c>
      <c r="AD340" s="9">
        <v>0.34684126703238366</v>
      </c>
      <c r="AE340" s="9">
        <v>7.1239999999999998E-2</v>
      </c>
      <c r="AF340" s="10">
        <v>0.64600000000000002</v>
      </c>
      <c r="AG340" s="1">
        <v>0</v>
      </c>
      <c r="AH340" s="9">
        <v>0.78571000000000002</v>
      </c>
      <c r="AI340" s="11">
        <v>38.47399999999999</v>
      </c>
      <c r="AJ340" s="11">
        <v>0.66700000000000004</v>
      </c>
      <c r="AK340" s="11">
        <v>4</v>
      </c>
      <c r="AL340" s="7">
        <v>13.071</v>
      </c>
      <c r="AM340" s="11">
        <v>46.043333333333329</v>
      </c>
      <c r="AN340" s="11">
        <v>66.203333333333333</v>
      </c>
      <c r="AO340" s="11">
        <v>7.4000000000000012</v>
      </c>
      <c r="AP340" s="11">
        <v>5.333333333333333</v>
      </c>
      <c r="AQ340" s="11">
        <v>7.8599999999999994</v>
      </c>
      <c r="AR340" s="11">
        <v>0.72399999999999998</v>
      </c>
      <c r="AS340" s="11">
        <v>0.38661136750000002</v>
      </c>
      <c r="AT340" s="11">
        <v>0.90973185821109215</v>
      </c>
      <c r="AX340" s="16"/>
    </row>
    <row r="341" spans="1:50">
      <c r="A341" s="1">
        <v>411260</v>
      </c>
      <c r="B341" s="3">
        <v>230069</v>
      </c>
      <c r="C341" s="8">
        <v>4112602009</v>
      </c>
      <c r="D341" s="4">
        <v>9647.14</v>
      </c>
      <c r="E341" s="1">
        <v>1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1</v>
      </c>
      <c r="W341" s="1">
        <v>0</v>
      </c>
      <c r="X341" s="1">
        <f t="shared" si="10"/>
        <v>0</v>
      </c>
      <c r="Y341" s="1">
        <f t="shared" si="11"/>
        <v>0</v>
      </c>
      <c r="Z341" s="1">
        <v>2009</v>
      </c>
      <c r="AA341" s="7">
        <v>7583.6233333333339</v>
      </c>
      <c r="AB341" s="7">
        <v>1583.6666666666667</v>
      </c>
      <c r="AC341" s="1">
        <v>0</v>
      </c>
      <c r="AD341" s="9">
        <v>0.65397242284963886</v>
      </c>
      <c r="AE341" s="9">
        <v>0.13283</v>
      </c>
      <c r="AF341" s="10">
        <v>0.48099999999999998</v>
      </c>
      <c r="AG341" s="1">
        <v>1</v>
      </c>
      <c r="AH341" s="9">
        <v>0.893950177935943</v>
      </c>
      <c r="AI341" s="11">
        <v>100</v>
      </c>
      <c r="AJ341" s="11">
        <v>0</v>
      </c>
      <c r="AK341" s="11">
        <v>4.4279999999999999</v>
      </c>
      <c r="AL341" s="7">
        <v>20.954999999999998</v>
      </c>
      <c r="AM341" s="11">
        <v>19.989999999999998</v>
      </c>
      <c r="AN341" s="11">
        <v>29.573333333333334</v>
      </c>
      <c r="AO341" s="11">
        <v>8.5699999999999985</v>
      </c>
      <c r="AP341" s="11">
        <v>1.5733333333333333</v>
      </c>
      <c r="AQ341" s="11">
        <v>39.360000000000007</v>
      </c>
      <c r="AR341" s="11">
        <v>0.72399999999999998</v>
      </c>
      <c r="AS341" s="11">
        <v>0.368447146</v>
      </c>
      <c r="AT341" s="11">
        <v>0.59409558352940972</v>
      </c>
      <c r="AX341" s="16"/>
    </row>
    <row r="342" spans="1:50">
      <c r="A342" s="1">
        <v>354280</v>
      </c>
      <c r="B342" s="3">
        <v>203364</v>
      </c>
      <c r="C342" s="8">
        <v>3542802007</v>
      </c>
      <c r="D342" s="4">
        <v>9659.3700000000008</v>
      </c>
      <c r="E342" s="1">
        <v>0</v>
      </c>
      <c r="F342" s="1">
        <v>1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1</v>
      </c>
      <c r="T342" s="1">
        <v>0</v>
      </c>
      <c r="U342" s="1">
        <v>0</v>
      </c>
      <c r="V342" s="1">
        <v>1</v>
      </c>
      <c r="W342" s="1">
        <v>0</v>
      </c>
      <c r="X342" s="1">
        <f t="shared" si="10"/>
        <v>1</v>
      </c>
      <c r="Y342" s="1">
        <f t="shared" si="11"/>
        <v>0</v>
      </c>
      <c r="Z342" s="1">
        <v>2007</v>
      </c>
      <c r="AA342" s="7">
        <v>3879.7866666666669</v>
      </c>
      <c r="AB342" s="7">
        <v>3215.6666666666665</v>
      </c>
      <c r="AC342" s="1">
        <v>0</v>
      </c>
      <c r="AD342" s="9">
        <v>0.28685486170516111</v>
      </c>
      <c r="AE342" s="9">
        <v>0.19963</v>
      </c>
      <c r="AF342" s="10">
        <v>0.55500000000000005</v>
      </c>
      <c r="AG342" s="1">
        <v>1</v>
      </c>
      <c r="AH342" s="9">
        <v>0.91791</v>
      </c>
      <c r="AI342" s="11">
        <v>11.796000000000006</v>
      </c>
      <c r="AJ342" s="11">
        <v>0.33400000000000002</v>
      </c>
      <c r="AK342" s="11">
        <v>4.0199999999999996</v>
      </c>
      <c r="AL342" s="7">
        <v>19.492999999999999</v>
      </c>
      <c r="AM342" s="11">
        <v>34.106666666666669</v>
      </c>
      <c r="AN342" s="11">
        <v>39.453333333333333</v>
      </c>
      <c r="AO342" s="11">
        <v>6.25</v>
      </c>
      <c r="AP342" s="11">
        <v>5.94</v>
      </c>
      <c r="AQ342" s="11">
        <v>34</v>
      </c>
      <c r="AR342" s="11">
        <v>0.67800000000000005</v>
      </c>
      <c r="AS342" s="11">
        <v>0.40168903810000001</v>
      </c>
      <c r="AT342" s="11">
        <v>0.95734589433410699</v>
      </c>
      <c r="AX342" s="16"/>
    </row>
    <row r="343" spans="1:50">
      <c r="A343" s="1">
        <v>150276</v>
      </c>
      <c r="B343" s="3">
        <v>173486</v>
      </c>
      <c r="C343" s="8">
        <v>1502762005</v>
      </c>
      <c r="D343" s="4">
        <v>9687.48</v>
      </c>
      <c r="E343" s="1">
        <v>1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1</v>
      </c>
      <c r="W343" s="1">
        <v>0</v>
      </c>
      <c r="X343" s="1">
        <f t="shared" si="10"/>
        <v>0</v>
      </c>
      <c r="Y343" s="1">
        <f t="shared" si="11"/>
        <v>0</v>
      </c>
      <c r="Z343" s="1">
        <v>2005</v>
      </c>
      <c r="AA343" s="7">
        <v>6943.663333333333</v>
      </c>
      <c r="AB343" s="7">
        <v>6067</v>
      </c>
      <c r="AC343" s="1">
        <v>0</v>
      </c>
      <c r="AD343" s="9">
        <v>0.22984275677484109</v>
      </c>
      <c r="AE343" s="9">
        <v>6.769E-2</v>
      </c>
      <c r="AF343" s="10">
        <v>0.52100000000000002</v>
      </c>
      <c r="AG343" s="1">
        <v>0</v>
      </c>
      <c r="AH343" s="9">
        <v>0.80462</v>
      </c>
      <c r="AI343" s="11">
        <v>15.936999999999998</v>
      </c>
      <c r="AJ343" s="11">
        <v>0</v>
      </c>
      <c r="AK343" s="11">
        <v>2.802</v>
      </c>
      <c r="AL343" s="7">
        <v>25.646000000000001</v>
      </c>
      <c r="AM343" s="11">
        <v>35.123333333333335</v>
      </c>
      <c r="AN343" s="11">
        <v>48.23</v>
      </c>
      <c r="AO343" s="11">
        <v>0</v>
      </c>
      <c r="AP343" s="11">
        <v>2.8400000000000003</v>
      </c>
      <c r="AQ343" s="11">
        <v>4.29</v>
      </c>
      <c r="AR343" s="11">
        <v>0.66600000000000004</v>
      </c>
      <c r="AS343" s="11">
        <v>0.3623278352</v>
      </c>
      <c r="AT343" s="11">
        <v>0.79355446368587823</v>
      </c>
      <c r="AX343" s="16"/>
    </row>
    <row r="344" spans="1:50">
      <c r="A344" s="1">
        <v>420490</v>
      </c>
      <c r="B344" s="3">
        <v>204236</v>
      </c>
      <c r="C344" s="8">
        <v>4204902007</v>
      </c>
      <c r="D344" s="4">
        <v>9691.0499999999993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f t="shared" si="10"/>
        <v>0</v>
      </c>
      <c r="Y344" s="1">
        <f t="shared" si="11"/>
        <v>0</v>
      </c>
      <c r="Z344" s="1">
        <v>2007</v>
      </c>
      <c r="AA344" s="7">
        <v>10583.903333333334</v>
      </c>
      <c r="AB344" s="7">
        <v>8355.6666666666661</v>
      </c>
      <c r="AC344" s="1">
        <v>1</v>
      </c>
      <c r="AD344" s="9">
        <v>0.42556687479461058</v>
      </c>
      <c r="AE344" s="9">
        <v>0.14021</v>
      </c>
      <c r="AF344" s="10">
        <v>0.44700000000000001</v>
      </c>
      <c r="AG344" s="1">
        <v>0</v>
      </c>
      <c r="AH344" s="9">
        <v>0.96235000000000004</v>
      </c>
      <c r="AI344" s="11">
        <v>0.14000000000000057</v>
      </c>
      <c r="AJ344" s="11">
        <v>0</v>
      </c>
      <c r="AK344" s="11">
        <v>4.6109999999999998</v>
      </c>
      <c r="AL344" s="7">
        <v>9.0250000000000004</v>
      </c>
      <c r="AM344" s="11">
        <v>32.543333333333329</v>
      </c>
      <c r="AN344" s="11">
        <v>33.093333333333334</v>
      </c>
      <c r="AO344" s="11">
        <v>7.7333333333333334</v>
      </c>
      <c r="AP344" s="11">
        <v>10.356666666666667</v>
      </c>
      <c r="AQ344" s="11">
        <v>32.713333333333331</v>
      </c>
      <c r="AR344" s="11">
        <v>0.79600000000000004</v>
      </c>
      <c r="AS344" s="11">
        <v>0.43823810769999999</v>
      </c>
      <c r="AT344" s="11">
        <v>0.95995457498451442</v>
      </c>
      <c r="AX344" s="16"/>
    </row>
    <row r="345" spans="1:50">
      <c r="A345" s="1">
        <v>240180</v>
      </c>
      <c r="B345" s="3">
        <v>194735</v>
      </c>
      <c r="C345" s="8">
        <v>2401802007</v>
      </c>
      <c r="D345" s="4">
        <v>9750</v>
      </c>
      <c r="E345" s="1">
        <v>0</v>
      </c>
      <c r="F345" s="1">
        <v>0</v>
      </c>
      <c r="G345" s="1">
        <v>1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f t="shared" si="10"/>
        <v>0</v>
      </c>
      <c r="Y345" s="1">
        <f t="shared" si="11"/>
        <v>0</v>
      </c>
      <c r="Z345" s="1">
        <v>2007</v>
      </c>
      <c r="AA345" s="7">
        <v>3189.41</v>
      </c>
      <c r="AB345" s="7">
        <v>10974</v>
      </c>
      <c r="AC345" s="1">
        <v>0</v>
      </c>
      <c r="AD345" s="9">
        <v>0.71183483570805461</v>
      </c>
      <c r="AE345" s="9">
        <v>0.20838000000000001</v>
      </c>
      <c r="AF345" s="10">
        <v>0.50700000000000001</v>
      </c>
      <c r="AG345" s="1">
        <v>0</v>
      </c>
      <c r="AH345" s="9">
        <v>0.88382000000000005</v>
      </c>
      <c r="AI345" s="11">
        <v>59.670999999999999</v>
      </c>
      <c r="AJ345" s="11">
        <v>0</v>
      </c>
      <c r="AK345" s="11">
        <v>2.653</v>
      </c>
      <c r="AL345" s="7">
        <v>41.712000000000003</v>
      </c>
      <c r="AM345" s="11">
        <v>47.07</v>
      </c>
      <c r="AN345" s="11">
        <v>57.616666666666674</v>
      </c>
      <c r="AO345" s="11">
        <v>8.85</v>
      </c>
      <c r="AP345" s="11">
        <v>10.626666666666667</v>
      </c>
      <c r="AQ345" s="11">
        <v>3.313333333333333</v>
      </c>
      <c r="AR345" s="11">
        <v>0.625</v>
      </c>
      <c r="AS345" s="11">
        <v>0.31022796450000001</v>
      </c>
      <c r="AT345" s="11">
        <v>0.87384222681588619</v>
      </c>
      <c r="AX345" s="16"/>
    </row>
    <row r="346" spans="1:50">
      <c r="A346" s="1">
        <v>353400</v>
      </c>
      <c r="B346" s="3">
        <v>164729</v>
      </c>
      <c r="C346" s="8">
        <v>3534002005</v>
      </c>
      <c r="D346" s="4">
        <v>9759.5400000000009</v>
      </c>
      <c r="E346" s="1">
        <v>1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1</v>
      </c>
      <c r="W346" s="1">
        <v>0</v>
      </c>
      <c r="X346" s="1">
        <f t="shared" si="10"/>
        <v>1</v>
      </c>
      <c r="Y346" s="1">
        <f t="shared" si="11"/>
        <v>0</v>
      </c>
      <c r="Z346" s="1">
        <v>2005</v>
      </c>
      <c r="AA346" s="7">
        <v>21190.373333333333</v>
      </c>
      <c r="AB346" s="7">
        <v>47607.333333333336</v>
      </c>
      <c r="AC346" s="1">
        <v>0</v>
      </c>
      <c r="AD346" s="9">
        <v>0.67946088485203637</v>
      </c>
      <c r="AE346" s="9">
        <v>0.12246</v>
      </c>
      <c r="AF346" s="10">
        <v>0.36799999999999999</v>
      </c>
      <c r="AG346" s="1">
        <v>0</v>
      </c>
      <c r="AH346" s="9">
        <v>0.88715999999999995</v>
      </c>
      <c r="AI346" s="11">
        <v>100</v>
      </c>
      <c r="AJ346" s="11">
        <v>0</v>
      </c>
      <c r="AK346" s="11">
        <v>4.97</v>
      </c>
      <c r="AL346" s="7">
        <v>11.427</v>
      </c>
      <c r="AM346" s="11">
        <v>14.26</v>
      </c>
      <c r="AN346" s="11">
        <v>53.22</v>
      </c>
      <c r="AO346" s="11">
        <v>20.043333333333333</v>
      </c>
      <c r="AP346" s="11">
        <v>6.2733333333333325</v>
      </c>
      <c r="AQ346" s="11">
        <v>7.2833333333333341</v>
      </c>
      <c r="AR346" s="11">
        <v>0.77700000000000002</v>
      </c>
      <c r="AS346" s="11">
        <v>0.62299560539999999</v>
      </c>
      <c r="AT346" s="11">
        <v>0.77618126203725646</v>
      </c>
      <c r="AX346" s="16"/>
    </row>
    <row r="347" spans="1:50">
      <c r="A347" s="1">
        <v>292710</v>
      </c>
      <c r="B347" s="3">
        <v>173467</v>
      </c>
      <c r="C347" s="8">
        <v>2927102005</v>
      </c>
      <c r="D347" s="4">
        <v>9764.8799999999992</v>
      </c>
      <c r="E347" s="1">
        <v>1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f t="shared" si="10"/>
        <v>0</v>
      </c>
      <c r="Y347" s="1">
        <f t="shared" si="11"/>
        <v>0</v>
      </c>
      <c r="Z347" s="1">
        <v>2005</v>
      </c>
      <c r="AA347" s="7">
        <v>2015.4666666666665</v>
      </c>
      <c r="AB347" s="7">
        <v>6813.666666666667</v>
      </c>
      <c r="AC347" s="1">
        <v>0</v>
      </c>
      <c r="AD347" s="9">
        <v>0.76453674121405746</v>
      </c>
      <c r="AE347" s="9">
        <v>0.21387</v>
      </c>
      <c r="AF347" s="10">
        <v>0.52100000000000002</v>
      </c>
      <c r="AG347" s="1">
        <v>0</v>
      </c>
      <c r="AH347" s="9">
        <v>0.93110000000000004</v>
      </c>
      <c r="AI347" s="11">
        <v>30.195999999999998</v>
      </c>
      <c r="AJ347" s="11">
        <v>0</v>
      </c>
      <c r="AK347" s="11">
        <v>4.2160000000000002</v>
      </c>
      <c r="AL347" s="7">
        <v>25.443000000000001</v>
      </c>
      <c r="AM347" s="11">
        <v>14.763333333333334</v>
      </c>
      <c r="AN347" s="11">
        <v>57.18</v>
      </c>
      <c r="AO347" s="11">
        <v>12.176666666666668</v>
      </c>
      <c r="AP347" s="11">
        <v>6.2233333333333336</v>
      </c>
      <c r="AQ347" s="11">
        <v>3.293333333333333</v>
      </c>
      <c r="AR347" s="11">
        <v>0.65500000000000003</v>
      </c>
      <c r="AS347" s="11">
        <v>0.41311057709999999</v>
      </c>
      <c r="AT347" s="11">
        <v>0.81515358344770095</v>
      </c>
      <c r="AX347" s="16"/>
    </row>
    <row r="348" spans="1:50">
      <c r="A348" s="1">
        <v>352950</v>
      </c>
      <c r="B348" s="3">
        <v>163089</v>
      </c>
      <c r="C348" s="8">
        <v>3529502005</v>
      </c>
      <c r="D348" s="4">
        <v>9780.4</v>
      </c>
      <c r="E348" s="1">
        <v>0</v>
      </c>
      <c r="F348" s="1">
        <v>1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1</v>
      </c>
      <c r="T348" s="1">
        <v>0</v>
      </c>
      <c r="U348" s="1">
        <v>0</v>
      </c>
      <c r="V348" s="1">
        <v>1</v>
      </c>
      <c r="W348" s="1">
        <v>0</v>
      </c>
      <c r="X348" s="1">
        <f t="shared" si="10"/>
        <v>1</v>
      </c>
      <c r="Y348" s="1">
        <f t="shared" si="11"/>
        <v>0</v>
      </c>
      <c r="Z348" s="1">
        <v>2005</v>
      </c>
      <c r="AA348" s="7">
        <v>6163.43</v>
      </c>
      <c r="AB348" s="7">
        <v>398495</v>
      </c>
      <c r="AC348" s="1">
        <v>0</v>
      </c>
      <c r="AD348" s="9">
        <v>0.73530194200585264</v>
      </c>
      <c r="AE348" s="9">
        <v>0.1421</v>
      </c>
      <c r="AF348" s="10">
        <v>0.47699999999999998</v>
      </c>
      <c r="AG348" s="1">
        <v>0</v>
      </c>
      <c r="AH348" s="9">
        <v>0.92756000000000005</v>
      </c>
      <c r="AI348" s="11">
        <v>7.5499999999999972</v>
      </c>
      <c r="AJ348" s="11">
        <v>0</v>
      </c>
      <c r="AK348" s="11">
        <v>4.6340000000000003</v>
      </c>
      <c r="AL348" s="7">
        <v>12.835000000000001</v>
      </c>
      <c r="AM348" s="11">
        <v>20.823333333333334</v>
      </c>
      <c r="AN348" s="11">
        <v>59.133333333333333</v>
      </c>
      <c r="AO348" s="11">
        <v>3.56</v>
      </c>
      <c r="AP348" s="11">
        <v>7.0766666666666671</v>
      </c>
      <c r="AQ348" s="11">
        <v>7.1066666666666665</v>
      </c>
      <c r="AR348" s="11">
        <v>0.77100000000000002</v>
      </c>
      <c r="AS348" s="11">
        <v>0.50928164890000005</v>
      </c>
      <c r="AT348" s="11">
        <v>0.87576711079113556</v>
      </c>
      <c r="AX348" s="16"/>
    </row>
    <row r="349" spans="1:50">
      <c r="A349" s="1">
        <v>355460</v>
      </c>
      <c r="B349" s="3">
        <v>169311</v>
      </c>
      <c r="C349" s="8">
        <v>3554602005</v>
      </c>
      <c r="D349" s="4">
        <v>9801</v>
      </c>
      <c r="E349" s="1">
        <v>1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1</v>
      </c>
      <c r="W349" s="1">
        <v>0</v>
      </c>
      <c r="X349" s="1">
        <f t="shared" si="10"/>
        <v>0</v>
      </c>
      <c r="Y349" s="1">
        <f t="shared" si="11"/>
        <v>0</v>
      </c>
      <c r="Z349" s="1">
        <v>2005</v>
      </c>
      <c r="AA349" s="7">
        <v>6399.003333333334</v>
      </c>
      <c r="AB349" s="7">
        <v>263257.66666666669</v>
      </c>
      <c r="AC349" s="1">
        <v>0</v>
      </c>
      <c r="AD349" s="9">
        <v>0.66349322592456972</v>
      </c>
      <c r="AE349" s="9">
        <v>0.16983000000000001</v>
      </c>
      <c r="AF349" s="10">
        <v>0.41</v>
      </c>
      <c r="AG349" s="1">
        <v>0</v>
      </c>
      <c r="AH349" s="9">
        <v>0.91659000000000002</v>
      </c>
      <c r="AI349" s="11">
        <v>41.373999999999995</v>
      </c>
      <c r="AJ349" s="11">
        <v>0</v>
      </c>
      <c r="AK349" s="11">
        <v>4.4189999999999996</v>
      </c>
      <c r="AL349" s="7">
        <v>14.201000000000001</v>
      </c>
      <c r="AM349" s="11">
        <v>23.27</v>
      </c>
      <c r="AN349" s="11">
        <v>52.75333333333333</v>
      </c>
      <c r="AO349" s="11">
        <v>25.596666666666664</v>
      </c>
      <c r="AP349" s="11">
        <v>4.01</v>
      </c>
      <c r="AQ349" s="11">
        <v>11.696666666666667</v>
      </c>
      <c r="AR349" s="11">
        <v>0.749</v>
      </c>
      <c r="AS349" s="11">
        <v>0.46557649760000003</v>
      </c>
      <c r="AT349" s="11">
        <v>0.9668349595109238</v>
      </c>
      <c r="AX349" s="16"/>
    </row>
    <row r="350" spans="1:50">
      <c r="A350" s="1">
        <v>210125</v>
      </c>
      <c r="B350" s="3">
        <v>143603</v>
      </c>
      <c r="C350" s="8">
        <v>2101252004</v>
      </c>
      <c r="D350" s="4">
        <v>9827.8700000000008</v>
      </c>
      <c r="E350" s="1">
        <v>0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1</v>
      </c>
      <c r="W350" s="1">
        <v>0</v>
      </c>
      <c r="X350" s="1">
        <f t="shared" si="10"/>
        <v>0</v>
      </c>
      <c r="Y350" s="1">
        <f t="shared" si="11"/>
        <v>0</v>
      </c>
      <c r="Z350" s="1">
        <v>2004</v>
      </c>
      <c r="AA350" s="7">
        <v>5191.3933333333334</v>
      </c>
      <c r="AB350" s="7">
        <v>10858</v>
      </c>
      <c r="AC350" s="1">
        <v>0</v>
      </c>
      <c r="AD350" s="9">
        <v>0.1799163179916318</v>
      </c>
      <c r="AE350" s="9">
        <v>0.17254999999999998</v>
      </c>
      <c r="AF350" s="10">
        <v>0.45100000000000001</v>
      </c>
      <c r="AG350" s="1">
        <v>1</v>
      </c>
      <c r="AH350" s="9">
        <v>0.91909999999999992</v>
      </c>
      <c r="AI350" s="11">
        <v>1.5180000000000007</v>
      </c>
      <c r="AJ350" s="11">
        <v>0</v>
      </c>
      <c r="AK350" s="11">
        <v>3.181</v>
      </c>
      <c r="AL350" s="7">
        <v>28.184000000000001</v>
      </c>
      <c r="AM350" s="11">
        <v>42.564999999999998</v>
      </c>
      <c r="AN350" s="11">
        <v>44.629999999999995</v>
      </c>
      <c r="AO350" s="11">
        <v>23.049999999999997</v>
      </c>
      <c r="AP350" s="11">
        <v>15.495000000000001</v>
      </c>
      <c r="AQ350" s="11">
        <v>4.7050000000000001</v>
      </c>
      <c r="AR350" s="11">
        <v>0.60199999999999998</v>
      </c>
      <c r="AS350" s="11">
        <v>0.2199933775</v>
      </c>
      <c r="AT350" s="11">
        <v>0.87234739178886922</v>
      </c>
      <c r="AX350" s="16"/>
    </row>
    <row r="351" spans="1:50">
      <c r="A351" s="1">
        <v>315390</v>
      </c>
      <c r="B351" s="3">
        <v>203965</v>
      </c>
      <c r="C351" s="8">
        <v>3153902007</v>
      </c>
      <c r="D351" s="4">
        <v>9872</v>
      </c>
      <c r="E351" s="1">
        <v>1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1</v>
      </c>
      <c r="W351" s="1">
        <v>0</v>
      </c>
      <c r="X351" s="1">
        <f t="shared" si="10"/>
        <v>0</v>
      </c>
      <c r="Y351" s="1">
        <f t="shared" si="11"/>
        <v>0</v>
      </c>
      <c r="Z351" s="1">
        <v>2007</v>
      </c>
      <c r="AA351" s="7">
        <v>2898.3966666666661</v>
      </c>
      <c r="AB351" s="7">
        <v>14313</v>
      </c>
      <c r="AC351" s="1">
        <v>0</v>
      </c>
      <c r="AD351" s="9">
        <v>0.94163342431240815</v>
      </c>
      <c r="AE351" s="9">
        <v>0.24818000000000001</v>
      </c>
      <c r="AF351" s="10">
        <v>0.32900000000000001</v>
      </c>
      <c r="AG351" s="1">
        <v>0</v>
      </c>
      <c r="AH351" s="9">
        <v>0.90677000000000008</v>
      </c>
      <c r="AI351" s="11">
        <v>7.0219999999999985</v>
      </c>
      <c r="AJ351" s="11">
        <v>0</v>
      </c>
      <c r="AK351" s="11">
        <v>5.4610000000000003</v>
      </c>
      <c r="AL351" s="7">
        <v>8.4960000000000004</v>
      </c>
      <c r="AM351" s="11">
        <v>25.343333333333334</v>
      </c>
      <c r="AN351" s="11">
        <v>74.11666666666666</v>
      </c>
      <c r="AO351" s="11">
        <v>3.1999999999999997</v>
      </c>
      <c r="AP351" s="11">
        <v>2.62</v>
      </c>
      <c r="AQ351" s="11">
        <v>9.8899999999999988</v>
      </c>
      <c r="AR351" s="11">
        <v>0.75800000000000001</v>
      </c>
      <c r="AS351" s="11">
        <v>0.43355801960000001</v>
      </c>
      <c r="AT351" s="11">
        <v>0.79351385975541122</v>
      </c>
      <c r="AX351" s="16"/>
    </row>
    <row r="352" spans="1:50">
      <c r="A352" s="1">
        <v>314675</v>
      </c>
      <c r="B352" s="3">
        <v>230089</v>
      </c>
      <c r="C352" s="8">
        <v>3146752009</v>
      </c>
      <c r="D352" s="4">
        <v>9872.5</v>
      </c>
      <c r="E352" s="1">
        <v>1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1</v>
      </c>
      <c r="W352" s="1">
        <v>0</v>
      </c>
      <c r="X352" s="1">
        <f t="shared" si="10"/>
        <v>0</v>
      </c>
      <c r="Y352" s="1">
        <f t="shared" si="11"/>
        <v>0</v>
      </c>
      <c r="Z352" s="1">
        <v>2009</v>
      </c>
      <c r="AA352" s="7">
        <v>2963.8933333333334</v>
      </c>
      <c r="AB352" s="7">
        <v>9762.3333333333339</v>
      </c>
      <c r="AC352" s="1">
        <v>0</v>
      </c>
      <c r="AD352" s="9">
        <v>0.50303848750844027</v>
      </c>
      <c r="AE352" s="9">
        <v>0.18114999999999998</v>
      </c>
      <c r="AF352" s="10">
        <v>0.58699999999999997</v>
      </c>
      <c r="AG352" s="1">
        <v>1</v>
      </c>
      <c r="AH352" s="9">
        <v>0.76294981442633525</v>
      </c>
      <c r="AI352" s="11">
        <v>7.1699999999999946</v>
      </c>
      <c r="AJ352" s="11">
        <v>0</v>
      </c>
      <c r="AK352" s="11">
        <v>2.585</v>
      </c>
      <c r="AL352" s="7">
        <v>30.995999999999999</v>
      </c>
      <c r="AM352" s="11">
        <v>38.576666666666668</v>
      </c>
      <c r="AN352" s="11">
        <v>36.383333333333333</v>
      </c>
      <c r="AO352" s="11">
        <v>4.9733333333333336</v>
      </c>
      <c r="AP352" s="11">
        <v>10.343333333333334</v>
      </c>
      <c r="AQ352" s="11">
        <v>6.3766666666666678</v>
      </c>
      <c r="AR352" s="11">
        <v>0.61499999999999999</v>
      </c>
      <c r="AS352" s="11">
        <v>0.20564061</v>
      </c>
      <c r="AT352" s="11">
        <v>0.64666194113029363</v>
      </c>
      <c r="AX352" s="16"/>
    </row>
    <row r="353" spans="1:50">
      <c r="A353" s="1">
        <v>314410</v>
      </c>
      <c r="B353" s="3">
        <v>156102</v>
      </c>
      <c r="C353" s="8">
        <v>3144102004</v>
      </c>
      <c r="D353" s="4">
        <v>9905.34</v>
      </c>
      <c r="E353" s="1">
        <v>1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f t="shared" si="10"/>
        <v>0</v>
      </c>
      <c r="Y353" s="1">
        <f t="shared" si="11"/>
        <v>0</v>
      </c>
      <c r="Z353" s="1">
        <v>2004</v>
      </c>
      <c r="AA353" s="7">
        <v>4560.1066666666666</v>
      </c>
      <c r="AB353" s="7">
        <v>48617.666666666664</v>
      </c>
      <c r="AC353" s="1">
        <v>0</v>
      </c>
      <c r="AD353" s="9">
        <v>0.69760551750934963</v>
      </c>
      <c r="AE353" s="9">
        <v>0.13103000000000001</v>
      </c>
      <c r="AF353" s="10">
        <v>0.45100000000000001</v>
      </c>
      <c r="AG353" s="1">
        <v>0</v>
      </c>
      <c r="AH353" s="9">
        <v>0.87831999999999999</v>
      </c>
      <c r="AI353" s="11">
        <v>11.928000000000001</v>
      </c>
      <c r="AJ353" s="11">
        <v>0</v>
      </c>
      <c r="AK353" s="11">
        <v>5.6529999999999996</v>
      </c>
      <c r="AL353" s="7">
        <v>8.9429999999999996</v>
      </c>
      <c r="AM353" s="11">
        <v>19.21</v>
      </c>
      <c r="AN353" s="11">
        <v>49.43</v>
      </c>
      <c r="AO353" s="11">
        <v>4.37</v>
      </c>
      <c r="AP353" s="11">
        <v>11.36</v>
      </c>
      <c r="AQ353" s="11">
        <v>21.380000000000003</v>
      </c>
      <c r="AR353" s="11">
        <v>0.80100000000000005</v>
      </c>
      <c r="AS353" s="11">
        <v>0.29899154560000002</v>
      </c>
      <c r="AT353" s="11">
        <v>0.94290943297888152</v>
      </c>
      <c r="AX353" s="16"/>
    </row>
    <row r="354" spans="1:50">
      <c r="A354" s="1">
        <v>420395</v>
      </c>
      <c r="B354" s="3">
        <v>177385</v>
      </c>
      <c r="C354" s="8">
        <v>4203952006</v>
      </c>
      <c r="D354" s="4">
        <v>9929.24</v>
      </c>
      <c r="E354" s="1">
        <v>0</v>
      </c>
      <c r="F354" s="1">
        <v>0</v>
      </c>
      <c r="G354" s="1">
        <v>1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1</v>
      </c>
      <c r="W354" s="1">
        <v>0</v>
      </c>
      <c r="X354" s="1">
        <f t="shared" si="10"/>
        <v>0</v>
      </c>
      <c r="Y354" s="1">
        <f t="shared" si="11"/>
        <v>0</v>
      </c>
      <c r="Z354" s="1">
        <v>2006</v>
      </c>
      <c r="AA354" s="7">
        <v>5362.7166666666662</v>
      </c>
      <c r="AB354" s="7">
        <v>19934.666666666668</v>
      </c>
      <c r="AC354" s="1">
        <v>0</v>
      </c>
      <c r="AD354" s="9">
        <v>0.93938904153871017</v>
      </c>
      <c r="AE354" s="9">
        <v>0.19442000000000001</v>
      </c>
      <c r="AF354" s="10">
        <v>0.29199999999999998</v>
      </c>
      <c r="AG354" s="1">
        <v>0</v>
      </c>
      <c r="AH354" s="9">
        <v>0.90430999999999995</v>
      </c>
      <c r="AI354" s="11">
        <v>6.1009999999999991</v>
      </c>
      <c r="AJ354" s="11">
        <v>0</v>
      </c>
      <c r="AK354" s="11">
        <v>6.2720000000000002</v>
      </c>
      <c r="AL354" s="7">
        <v>6.01</v>
      </c>
      <c r="AM354" s="11">
        <v>23.263333333333332</v>
      </c>
      <c r="AN354" s="11">
        <v>45.379999999999995</v>
      </c>
      <c r="AO354" s="11">
        <v>11.616666666666667</v>
      </c>
      <c r="AP354" s="11">
        <v>9.2633333333333336</v>
      </c>
      <c r="AQ354" s="11">
        <v>23.47666666666667</v>
      </c>
      <c r="AR354" s="11">
        <v>0.81200000000000006</v>
      </c>
      <c r="AS354" s="11">
        <v>0.45367433289999998</v>
      </c>
      <c r="AT354" s="11">
        <v>0.81024128670091122</v>
      </c>
      <c r="AX354" s="16"/>
    </row>
    <row r="355" spans="1:50">
      <c r="A355" s="1">
        <v>231135</v>
      </c>
      <c r="B355" s="3">
        <v>156801</v>
      </c>
      <c r="C355" s="8">
        <v>2311352004</v>
      </c>
      <c r="D355" s="4">
        <v>10000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1</v>
      </c>
      <c r="W355" s="1">
        <v>0</v>
      </c>
      <c r="X355" s="1">
        <f t="shared" si="10"/>
        <v>0</v>
      </c>
      <c r="Y355" s="1">
        <f t="shared" si="11"/>
        <v>0</v>
      </c>
      <c r="Z355" s="1">
        <v>2004</v>
      </c>
      <c r="AA355" s="7">
        <v>2016.6633333333332</v>
      </c>
      <c r="AB355" s="7">
        <v>15572</v>
      </c>
      <c r="AC355" s="1">
        <v>0</v>
      </c>
      <c r="AD355" s="9">
        <v>0.26705565529622982</v>
      </c>
      <c r="AE355" s="9">
        <v>0.24984999999999999</v>
      </c>
      <c r="AF355" s="10">
        <v>0.54600000000000004</v>
      </c>
      <c r="AG355" s="1">
        <v>1</v>
      </c>
      <c r="AH355" s="9">
        <v>0.9211100000000001</v>
      </c>
      <c r="AI355" s="11">
        <v>20.090000000000003</v>
      </c>
      <c r="AJ355" s="11">
        <v>0.66700000000000004</v>
      </c>
      <c r="AK355" s="11">
        <v>2.032</v>
      </c>
      <c r="AL355" s="7">
        <v>43.796999999999997</v>
      </c>
      <c r="AM355" s="11">
        <v>66.085000000000008</v>
      </c>
      <c r="AN355" s="11">
        <v>65.099999999999994</v>
      </c>
      <c r="AO355" s="11">
        <v>2.0949999999999998</v>
      </c>
      <c r="AP355" s="11">
        <v>11.04</v>
      </c>
      <c r="AQ355" s="11">
        <v>7.4450000000000003</v>
      </c>
      <c r="AR355" s="11">
        <v>0.59199999999999997</v>
      </c>
      <c r="AS355" s="11">
        <v>0.2329459921</v>
      </c>
      <c r="AT355" s="11">
        <v>0.96913156892516206</v>
      </c>
      <c r="AX355" s="16"/>
    </row>
    <row r="356" spans="1:50">
      <c r="A356" s="1">
        <v>510880</v>
      </c>
      <c r="B356" s="3">
        <v>183298</v>
      </c>
      <c r="C356" s="8">
        <v>5108802006</v>
      </c>
      <c r="D356" s="4">
        <v>10000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1</v>
      </c>
      <c r="T356" s="1">
        <v>0</v>
      </c>
      <c r="U356" s="1">
        <v>0</v>
      </c>
      <c r="V356" s="1">
        <v>1</v>
      </c>
      <c r="W356" s="1">
        <v>0</v>
      </c>
      <c r="X356" s="1">
        <f t="shared" si="10"/>
        <v>1</v>
      </c>
      <c r="Y356" s="1">
        <f t="shared" si="11"/>
        <v>0</v>
      </c>
      <c r="Z356" s="1">
        <v>2006</v>
      </c>
      <c r="AA356" s="7">
        <v>5405.84</v>
      </c>
      <c r="AB356" s="7">
        <v>5540.333333333333</v>
      </c>
      <c r="AC356" s="1">
        <v>0</v>
      </c>
      <c r="AD356" s="9">
        <v>0.34684126703238366</v>
      </c>
      <c r="AE356" s="9">
        <v>7.1239999999999998E-2</v>
      </c>
      <c r="AF356" s="10">
        <v>0.64600000000000002</v>
      </c>
      <c r="AG356" s="1">
        <v>0</v>
      </c>
      <c r="AH356" s="9">
        <v>0.78571000000000002</v>
      </c>
      <c r="AI356" s="11">
        <v>38.47399999999999</v>
      </c>
      <c r="AJ356" s="11">
        <v>0.66700000000000004</v>
      </c>
      <c r="AK356" s="11">
        <v>4</v>
      </c>
      <c r="AL356" s="7">
        <v>13.071</v>
      </c>
      <c r="AM356" s="11">
        <v>46.043333333333329</v>
      </c>
      <c r="AN356" s="11">
        <v>66.203333333333333</v>
      </c>
      <c r="AO356" s="11">
        <v>7.4000000000000012</v>
      </c>
      <c r="AP356" s="11">
        <v>5.333333333333333</v>
      </c>
      <c r="AQ356" s="11">
        <v>7.8599999999999994</v>
      </c>
      <c r="AR356" s="11">
        <v>0.72399999999999998</v>
      </c>
      <c r="AS356" s="11">
        <v>0.38661136750000002</v>
      </c>
      <c r="AT356" s="11">
        <v>0.90973185821109215</v>
      </c>
      <c r="AX356" s="16"/>
    </row>
    <row r="357" spans="1:50">
      <c r="A357" s="1">
        <v>431670</v>
      </c>
      <c r="B357" s="3">
        <v>151395</v>
      </c>
      <c r="C357" s="8">
        <v>4316702004</v>
      </c>
      <c r="D357" s="4">
        <v>10002</v>
      </c>
      <c r="E357" s="1">
        <v>0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1</v>
      </c>
      <c r="W357" s="1">
        <v>0</v>
      </c>
      <c r="X357" s="1">
        <f t="shared" si="10"/>
        <v>0</v>
      </c>
      <c r="Y357" s="1">
        <f t="shared" si="11"/>
        <v>0</v>
      </c>
      <c r="Z357" s="1">
        <v>2004</v>
      </c>
      <c r="AA357" s="7">
        <v>16177.053333333331</v>
      </c>
      <c r="AB357" s="7">
        <v>5980.666666666667</v>
      </c>
      <c r="AC357" s="1">
        <v>1</v>
      </c>
      <c r="AD357" s="9">
        <v>0.75247425772268317</v>
      </c>
      <c r="AE357" s="9">
        <v>0.15066000000000002</v>
      </c>
      <c r="AF357" s="10">
        <v>0.56799999999999995</v>
      </c>
      <c r="AG357" s="1">
        <v>1</v>
      </c>
      <c r="AH357" s="9">
        <v>0.90061000000000002</v>
      </c>
      <c r="AI357" s="11">
        <v>1.5400000000000063</v>
      </c>
      <c r="AJ357" s="11">
        <v>0.33400000000000002</v>
      </c>
      <c r="AK357" s="11">
        <v>5.7729999999999997</v>
      </c>
      <c r="AL357" s="7">
        <v>7.8730000000000002</v>
      </c>
      <c r="AM357" s="11">
        <v>18.855</v>
      </c>
      <c r="AN357" s="11">
        <v>56.03</v>
      </c>
      <c r="AO357" s="11">
        <v>9.0299999999999994</v>
      </c>
      <c r="AP357" s="11">
        <v>11.125</v>
      </c>
      <c r="AQ357" s="11">
        <v>6.4049999999999994</v>
      </c>
      <c r="AR357" s="11">
        <v>0.79200000000000004</v>
      </c>
      <c r="AS357" s="11">
        <v>0.48975737689999999</v>
      </c>
      <c r="AT357" s="11">
        <v>0.88100893663682456</v>
      </c>
      <c r="AX357" s="16"/>
    </row>
    <row r="358" spans="1:50">
      <c r="A358" s="1">
        <v>520490</v>
      </c>
      <c r="B358" s="3">
        <v>194722</v>
      </c>
      <c r="C358" s="8">
        <v>5204902007</v>
      </c>
      <c r="D358" s="4">
        <v>10033.65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f t="shared" si="10"/>
        <v>0</v>
      </c>
      <c r="Y358" s="1">
        <f t="shared" si="11"/>
        <v>0</v>
      </c>
      <c r="Z358" s="1">
        <v>2007</v>
      </c>
      <c r="AA358" s="7">
        <v>3903.02</v>
      </c>
      <c r="AB358" s="7">
        <v>18228.333333333332</v>
      </c>
      <c r="AC358" s="1">
        <v>0</v>
      </c>
      <c r="AD358" s="9">
        <v>0.83340177157271078</v>
      </c>
      <c r="AE358" s="9">
        <v>0.15356999999999998</v>
      </c>
      <c r="AF358" s="10">
        <v>0.64</v>
      </c>
      <c r="AG358" s="1">
        <v>1</v>
      </c>
      <c r="AH358" s="9">
        <v>0.80718000000000001</v>
      </c>
      <c r="AI358" s="11">
        <v>13.531000000000006</v>
      </c>
      <c r="AJ358" s="11">
        <v>0.33400000000000002</v>
      </c>
      <c r="AK358" s="11">
        <v>3.9289999999999998</v>
      </c>
      <c r="AL358" s="7">
        <v>20.420000000000002</v>
      </c>
      <c r="AM358" s="11">
        <v>55.4</v>
      </c>
      <c r="AN358" s="11">
        <v>68.90666666666668</v>
      </c>
      <c r="AO358" s="11">
        <v>10.516666666666666</v>
      </c>
      <c r="AP358" s="11">
        <v>5.9833333333333343</v>
      </c>
      <c r="AQ358" s="11">
        <v>2.9</v>
      </c>
      <c r="AR358" s="11">
        <v>0.70799999999999996</v>
      </c>
      <c r="AS358" s="11">
        <v>0.33664030540000001</v>
      </c>
      <c r="AT358" s="11">
        <v>0.84237564310381963</v>
      </c>
      <c r="AX358" s="16"/>
    </row>
    <row r="359" spans="1:50">
      <c r="A359" s="1">
        <v>520470</v>
      </c>
      <c r="B359" s="3">
        <v>145822</v>
      </c>
      <c r="C359" s="8">
        <v>5204702004</v>
      </c>
      <c r="D359" s="4">
        <v>10067</v>
      </c>
      <c r="E359" s="1">
        <v>0</v>
      </c>
      <c r="F359" s="1">
        <v>1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1</v>
      </c>
      <c r="W359" s="1">
        <v>0</v>
      </c>
      <c r="X359" s="1">
        <f t="shared" si="10"/>
        <v>0</v>
      </c>
      <c r="Y359" s="1">
        <f t="shared" si="11"/>
        <v>0</v>
      </c>
      <c r="Z359" s="1">
        <v>2004</v>
      </c>
      <c r="AA359" s="7">
        <v>3142.0666666666671</v>
      </c>
      <c r="AB359" s="7">
        <v>15062</v>
      </c>
      <c r="AC359" s="1">
        <v>0</v>
      </c>
      <c r="AD359" s="9">
        <v>0.73374131314179025</v>
      </c>
      <c r="AE359" s="9">
        <v>0.12794</v>
      </c>
      <c r="AF359" s="10">
        <v>0.54</v>
      </c>
      <c r="AG359" s="1">
        <v>0</v>
      </c>
      <c r="AH359" s="9">
        <v>0.83230999999999999</v>
      </c>
      <c r="AI359" s="11">
        <v>50.107999999999997</v>
      </c>
      <c r="AJ359" s="11">
        <v>0</v>
      </c>
      <c r="AK359" s="11">
        <v>3.9780000000000002</v>
      </c>
      <c r="AL359" s="7">
        <v>18.023</v>
      </c>
      <c r="AM359" s="11">
        <v>39.629999999999995</v>
      </c>
      <c r="AN359" s="11">
        <v>40.799999999999997</v>
      </c>
      <c r="AO359" s="11">
        <v>16.36</v>
      </c>
      <c r="AP359" s="11">
        <v>2.1850000000000001</v>
      </c>
      <c r="AQ359" s="11">
        <v>38.47</v>
      </c>
      <c r="AR359" s="11">
        <v>0.75</v>
      </c>
      <c r="AS359" s="11">
        <v>0.42006701169999999</v>
      </c>
      <c r="AT359" s="11">
        <v>0.87943236749261677</v>
      </c>
      <c r="AX359" s="16"/>
    </row>
    <row r="360" spans="1:50">
      <c r="A360" s="1">
        <v>315410</v>
      </c>
      <c r="B360" s="3">
        <v>148210</v>
      </c>
      <c r="C360" s="8">
        <v>3154102004</v>
      </c>
      <c r="D360" s="4">
        <v>10068</v>
      </c>
      <c r="E360" s="1">
        <v>0</v>
      </c>
      <c r="F360" s="1">
        <v>1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f t="shared" si="10"/>
        <v>0</v>
      </c>
      <c r="Y360" s="1">
        <f t="shared" si="11"/>
        <v>0</v>
      </c>
      <c r="Z360" s="1">
        <v>2004</v>
      </c>
      <c r="AA360" s="7">
        <v>2785.2766666666666</v>
      </c>
      <c r="AB360" s="7">
        <v>14313</v>
      </c>
      <c r="AC360" s="1">
        <v>0</v>
      </c>
      <c r="AD360" s="9">
        <v>0.88898704358068315</v>
      </c>
      <c r="AE360" s="9">
        <v>0.25163000000000002</v>
      </c>
      <c r="AF360" s="10">
        <v>0.53500000000000003</v>
      </c>
      <c r="AG360" s="1">
        <v>1</v>
      </c>
      <c r="AH360" s="9">
        <v>0.86802999999999997</v>
      </c>
      <c r="AI360" s="11">
        <v>7.4779999999999944</v>
      </c>
      <c r="AJ360" s="11">
        <v>0.66700000000000004</v>
      </c>
      <c r="AK360" s="11">
        <v>4.7830000000000004</v>
      </c>
      <c r="AL360" s="7">
        <v>15.553000000000001</v>
      </c>
      <c r="AM360" s="11">
        <v>45.269999999999996</v>
      </c>
      <c r="AN360" s="11">
        <v>47.97</v>
      </c>
      <c r="AO360" s="11">
        <v>4.7899999999999991</v>
      </c>
      <c r="AP360" s="11">
        <v>7.2350000000000003</v>
      </c>
      <c r="AQ360" s="11">
        <v>11.025</v>
      </c>
      <c r="AR360" s="11">
        <v>0.746</v>
      </c>
      <c r="AS360" s="11">
        <v>0.30570831669999998</v>
      </c>
      <c r="AT360" s="11">
        <v>0.85256701724786421</v>
      </c>
      <c r="AX360" s="16"/>
    </row>
    <row r="361" spans="1:50">
      <c r="A361" s="1">
        <v>432285</v>
      </c>
      <c r="B361" s="3">
        <v>225731</v>
      </c>
      <c r="C361" s="8">
        <v>4322852009</v>
      </c>
      <c r="D361" s="4">
        <v>10111.65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1</v>
      </c>
      <c r="W361" s="1">
        <v>0</v>
      </c>
      <c r="X361" s="1">
        <f t="shared" si="10"/>
        <v>0</v>
      </c>
      <c r="Y361" s="1">
        <f t="shared" si="11"/>
        <v>0</v>
      </c>
      <c r="Z361" s="1">
        <v>2009</v>
      </c>
      <c r="AA361" s="7">
        <v>17923.32333333333</v>
      </c>
      <c r="AB361" s="7">
        <v>2179.6666666666665</v>
      </c>
      <c r="AC361" s="1">
        <v>0</v>
      </c>
      <c r="AD361" s="9">
        <v>0.15210502489814395</v>
      </c>
      <c r="AE361" s="9">
        <v>0.18321000000000001</v>
      </c>
      <c r="AF361" s="10">
        <v>0.36499999999999999</v>
      </c>
      <c r="AG361" s="1">
        <v>0</v>
      </c>
      <c r="AH361" s="9">
        <v>0.96247892074198993</v>
      </c>
      <c r="AI361" s="11">
        <v>15.579999999999998</v>
      </c>
      <c r="AJ361" s="11">
        <v>0</v>
      </c>
      <c r="AK361" s="11">
        <v>4.4649999999999999</v>
      </c>
      <c r="AL361" s="7">
        <v>7.8070000000000004</v>
      </c>
      <c r="AM361" s="11">
        <v>19.720000000000002</v>
      </c>
      <c r="AN361" s="11">
        <v>38.476666666666667</v>
      </c>
      <c r="AO361" s="11">
        <v>9.8166666666666682</v>
      </c>
      <c r="AP361" s="11">
        <v>8.826666666666668</v>
      </c>
      <c r="AQ361" s="11">
        <v>33.71</v>
      </c>
      <c r="AR361" s="11">
        <v>0.80700000000000005</v>
      </c>
      <c r="AS361" s="11">
        <v>0.51212610700000005</v>
      </c>
      <c r="AT361" s="11">
        <v>0.99600954294606037</v>
      </c>
      <c r="AX361" s="16"/>
    </row>
    <row r="362" spans="1:50">
      <c r="A362" s="1">
        <v>510629</v>
      </c>
      <c r="B362" s="3">
        <v>168751</v>
      </c>
      <c r="C362" s="8">
        <v>5106292005</v>
      </c>
      <c r="D362" s="4">
        <v>10127.200000000001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1</v>
      </c>
      <c r="T362" s="1">
        <v>0</v>
      </c>
      <c r="U362" s="1">
        <v>0</v>
      </c>
      <c r="V362" s="1">
        <v>1</v>
      </c>
      <c r="W362" s="1">
        <v>0</v>
      </c>
      <c r="X362" s="1">
        <f t="shared" si="10"/>
        <v>1</v>
      </c>
      <c r="Y362" s="1">
        <f t="shared" si="11"/>
        <v>0</v>
      </c>
      <c r="Z362" s="1">
        <v>2005</v>
      </c>
      <c r="AA362" s="7">
        <v>5537.0133333333333</v>
      </c>
      <c r="AB362" s="7">
        <v>17474.666666666668</v>
      </c>
      <c r="AC362" s="1">
        <v>0</v>
      </c>
      <c r="AD362" s="9">
        <v>0.5368636629607958</v>
      </c>
      <c r="AE362" s="9">
        <v>4.5999999999999999E-2</v>
      </c>
      <c r="AF362" s="10">
        <v>0.63700000000000001</v>
      </c>
      <c r="AG362" s="1">
        <v>0</v>
      </c>
      <c r="AH362" s="9">
        <v>0.87257999999999991</v>
      </c>
      <c r="AI362" s="11">
        <v>11.441999999999993</v>
      </c>
      <c r="AJ362" s="11">
        <v>0</v>
      </c>
      <c r="AK362" s="11">
        <v>3.8889999999999998</v>
      </c>
      <c r="AL362" s="7">
        <v>16.355</v>
      </c>
      <c r="AM362" s="11">
        <v>38.619999999999997</v>
      </c>
      <c r="AN362" s="11">
        <v>53.206666666666671</v>
      </c>
      <c r="AO362" s="11">
        <v>4.2699999999999996</v>
      </c>
      <c r="AP362" s="11">
        <v>8.5233333333333334</v>
      </c>
      <c r="AQ362" s="11">
        <v>23.02333333333333</v>
      </c>
      <c r="AR362" s="11">
        <v>0.71799999999999997</v>
      </c>
      <c r="AS362" s="11">
        <v>0.43471591659999997</v>
      </c>
      <c r="AT362" s="11">
        <v>0.95363906702245205</v>
      </c>
      <c r="AX362" s="16"/>
    </row>
    <row r="363" spans="1:50">
      <c r="A363" s="1">
        <v>241280</v>
      </c>
      <c r="B363" s="3">
        <v>177731</v>
      </c>
      <c r="C363" s="8">
        <v>2412802006</v>
      </c>
      <c r="D363" s="4">
        <v>10132.41</v>
      </c>
      <c r="E363" s="1">
        <v>0</v>
      </c>
      <c r="F363" s="1">
        <v>0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 s="1">
        <v>0</v>
      </c>
      <c r="X363" s="1">
        <f t="shared" si="10"/>
        <v>0</v>
      </c>
      <c r="Y363" s="1">
        <f t="shared" si="11"/>
        <v>0</v>
      </c>
      <c r="Z363" s="1">
        <v>2006</v>
      </c>
      <c r="AA363" s="7">
        <v>2679.2466666666664</v>
      </c>
      <c r="AB363" s="7">
        <v>8304</v>
      </c>
      <c r="AC363" s="1">
        <v>1</v>
      </c>
      <c r="AD363" s="9">
        <v>0.65650530423119136</v>
      </c>
      <c r="AE363" s="9">
        <v>0.26239000000000001</v>
      </c>
      <c r="AF363" s="10">
        <v>0.51100000000000001</v>
      </c>
      <c r="AG363" s="1">
        <v>0</v>
      </c>
      <c r="AH363" s="9">
        <v>0.96699000000000002</v>
      </c>
      <c r="AI363" s="11">
        <v>1.0549999999999997</v>
      </c>
      <c r="AJ363" s="11">
        <v>0</v>
      </c>
      <c r="AK363" s="11">
        <v>3.1389999999999998</v>
      </c>
      <c r="AL363" s="7">
        <v>38.554000000000002</v>
      </c>
      <c r="AM363" s="11">
        <v>26.8</v>
      </c>
      <c r="AN363" s="11">
        <v>48.273333333333333</v>
      </c>
      <c r="AO363" s="11">
        <v>23.273333333333337</v>
      </c>
      <c r="AP363" s="11">
        <v>0.92666666666666675</v>
      </c>
      <c r="AQ363" s="11">
        <v>2.4300000000000002</v>
      </c>
      <c r="AR363" s="11">
        <v>0.63800000000000001</v>
      </c>
      <c r="AS363" s="11">
        <v>0.2594128222</v>
      </c>
      <c r="AT363" s="11">
        <v>0.86871601117231179</v>
      </c>
      <c r="AX363" s="16"/>
    </row>
    <row r="364" spans="1:50">
      <c r="A364" s="1">
        <v>520650</v>
      </c>
      <c r="B364" s="3">
        <v>203325</v>
      </c>
      <c r="C364" s="8">
        <v>5206502007</v>
      </c>
      <c r="D364" s="4">
        <v>10197.1</v>
      </c>
      <c r="E364" s="1">
        <v>0</v>
      </c>
      <c r="F364" s="1">
        <v>1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1</v>
      </c>
      <c r="W364" s="1">
        <v>0</v>
      </c>
      <c r="X364" s="1">
        <f t="shared" si="10"/>
        <v>0</v>
      </c>
      <c r="Y364" s="1">
        <f t="shared" si="11"/>
        <v>0</v>
      </c>
      <c r="Z364" s="1">
        <v>2007</v>
      </c>
      <c r="AA364" s="7">
        <v>6402.9533333333338</v>
      </c>
      <c r="AB364" s="7">
        <v>3793.3333333333335</v>
      </c>
      <c r="AC364" s="1">
        <v>0</v>
      </c>
      <c r="AD364" s="9">
        <v>0.74234972677595623</v>
      </c>
      <c r="AE364" s="9">
        <v>0.14612999999999998</v>
      </c>
      <c r="AF364" s="10">
        <v>0.499</v>
      </c>
      <c r="AG364" s="1">
        <v>0</v>
      </c>
      <c r="AH364" s="9">
        <v>0.97248999999999997</v>
      </c>
      <c r="AI364" s="11">
        <v>17.623999999999995</v>
      </c>
      <c r="AJ364" s="11">
        <v>0</v>
      </c>
      <c r="AK364" s="11">
        <v>4.6589999999999998</v>
      </c>
      <c r="AL364" s="7">
        <v>15.834</v>
      </c>
      <c r="AM364" s="11">
        <v>32.800000000000004</v>
      </c>
      <c r="AN364" s="11">
        <v>72.453333333333333</v>
      </c>
      <c r="AO364" s="11">
        <v>2.0366666666666666</v>
      </c>
      <c r="AP364" s="11">
        <v>4.4833333333333334</v>
      </c>
      <c r="AQ364" s="11">
        <v>10.276666666666666</v>
      </c>
      <c r="AR364" s="11">
        <v>0.76900000000000002</v>
      </c>
      <c r="AS364" s="11">
        <v>0.31135222229999998</v>
      </c>
      <c r="AT364" s="11">
        <v>0.90110563404681088</v>
      </c>
      <c r="AX364" s="16"/>
    </row>
    <row r="365" spans="1:50">
      <c r="A365" s="1">
        <v>210125</v>
      </c>
      <c r="B365" s="3">
        <v>144279</v>
      </c>
      <c r="C365" s="8">
        <v>2101252004</v>
      </c>
      <c r="D365" s="4">
        <v>10212</v>
      </c>
      <c r="E365" s="1">
        <v>0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1</v>
      </c>
      <c r="T365" s="1">
        <v>0</v>
      </c>
      <c r="U365" s="1">
        <v>0</v>
      </c>
      <c r="V365" s="1">
        <v>0</v>
      </c>
      <c r="W365" s="1">
        <v>0</v>
      </c>
      <c r="X365" s="1">
        <f t="shared" si="10"/>
        <v>0</v>
      </c>
      <c r="Y365" s="1">
        <f t="shared" si="11"/>
        <v>0</v>
      </c>
      <c r="Z365" s="1">
        <v>2004</v>
      </c>
      <c r="AA365" s="7">
        <v>5191.3933333333334</v>
      </c>
      <c r="AB365" s="7">
        <v>10858</v>
      </c>
      <c r="AC365" s="1">
        <v>0</v>
      </c>
      <c r="AD365" s="9">
        <v>0.1799163179916318</v>
      </c>
      <c r="AE365" s="9">
        <v>0.17254999999999998</v>
      </c>
      <c r="AF365" s="10">
        <v>0.45100000000000001</v>
      </c>
      <c r="AG365" s="1">
        <v>1</v>
      </c>
      <c r="AH365" s="9">
        <v>0.91909999999999992</v>
      </c>
      <c r="AI365" s="11">
        <v>1.5180000000000007</v>
      </c>
      <c r="AJ365" s="11">
        <v>0</v>
      </c>
      <c r="AK365" s="11">
        <v>3.181</v>
      </c>
      <c r="AL365" s="7">
        <v>28.184000000000001</v>
      </c>
      <c r="AM365" s="11">
        <v>42.564999999999998</v>
      </c>
      <c r="AN365" s="11">
        <v>44.629999999999995</v>
      </c>
      <c r="AO365" s="11">
        <v>23.049999999999997</v>
      </c>
      <c r="AP365" s="11">
        <v>15.495000000000001</v>
      </c>
      <c r="AQ365" s="11">
        <v>4.7050000000000001</v>
      </c>
      <c r="AR365" s="11">
        <v>0.60199999999999998</v>
      </c>
      <c r="AS365" s="11">
        <v>0.2199933775</v>
      </c>
      <c r="AT365" s="11">
        <v>0.87234739178886922</v>
      </c>
      <c r="AX365" s="16"/>
    </row>
    <row r="366" spans="1:50">
      <c r="A366" s="1">
        <v>510025</v>
      </c>
      <c r="B366" s="3">
        <v>155634</v>
      </c>
      <c r="C366" s="8">
        <v>5100252004</v>
      </c>
      <c r="D366" s="4">
        <v>10215.450000000001</v>
      </c>
      <c r="E366" s="1">
        <v>0</v>
      </c>
      <c r="F366" s="1">
        <v>0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f t="shared" si="10"/>
        <v>0</v>
      </c>
      <c r="Y366" s="1">
        <f t="shared" si="11"/>
        <v>0</v>
      </c>
      <c r="Z366" s="1">
        <v>2004</v>
      </c>
      <c r="AA366" s="7">
        <v>5396.3233333333337</v>
      </c>
      <c r="AB366" s="7">
        <v>84652</v>
      </c>
      <c r="AC366" s="1">
        <v>1</v>
      </c>
      <c r="AD366" s="9">
        <v>0.79364437444127534</v>
      </c>
      <c r="AE366" s="9">
        <v>5.9359999999999996E-2</v>
      </c>
      <c r="AF366" s="10">
        <v>0.60099999999999998</v>
      </c>
      <c r="AG366" s="1">
        <v>0</v>
      </c>
      <c r="AH366" s="9">
        <v>0.78774</v>
      </c>
      <c r="AI366" s="11">
        <v>33.99</v>
      </c>
      <c r="AJ366" s="11">
        <v>0</v>
      </c>
      <c r="AK366" s="11">
        <v>4.8940000000000001</v>
      </c>
      <c r="AL366" s="7">
        <v>11.865</v>
      </c>
      <c r="AM366" s="11">
        <v>72.28</v>
      </c>
      <c r="AN366" s="11">
        <v>57.89</v>
      </c>
      <c r="AO366" s="11">
        <v>6.2450000000000001</v>
      </c>
      <c r="AP366" s="11">
        <v>9.07</v>
      </c>
      <c r="AQ366" s="11">
        <v>11.785</v>
      </c>
      <c r="AR366" s="11">
        <v>0.77900000000000003</v>
      </c>
      <c r="AS366" s="11">
        <v>0.36836573410000001</v>
      </c>
      <c r="AT366" s="11">
        <v>0.91725148644916277</v>
      </c>
      <c r="AX366" s="16"/>
    </row>
    <row r="367" spans="1:50">
      <c r="A367" s="1">
        <v>313200</v>
      </c>
      <c r="B367" s="3">
        <v>151283</v>
      </c>
      <c r="C367" s="8">
        <v>3132002004</v>
      </c>
      <c r="D367" s="4">
        <v>10218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0</v>
      </c>
      <c r="X367" s="1">
        <f t="shared" si="10"/>
        <v>0</v>
      </c>
      <c r="Y367" s="1">
        <f t="shared" si="11"/>
        <v>0</v>
      </c>
      <c r="Z367" s="1">
        <v>2004</v>
      </c>
      <c r="AA367" s="7">
        <v>2649.9733333333334</v>
      </c>
      <c r="AB367" s="7">
        <v>3911.3333333333335</v>
      </c>
      <c r="AC367" s="1">
        <v>0</v>
      </c>
      <c r="AD367" s="9">
        <v>0.14392277314611671</v>
      </c>
      <c r="AE367" s="9">
        <v>0.20709</v>
      </c>
      <c r="AF367" s="10">
        <v>0.372</v>
      </c>
      <c r="AG367" s="1">
        <v>0</v>
      </c>
      <c r="AH367" s="9">
        <v>0.92122999999999999</v>
      </c>
      <c r="AI367" s="11">
        <v>19.53</v>
      </c>
      <c r="AJ367" s="11">
        <v>0</v>
      </c>
      <c r="AK367" s="11">
        <v>3.0249999999999999</v>
      </c>
      <c r="AL367" s="7">
        <v>22.233000000000001</v>
      </c>
      <c r="AM367" s="11">
        <v>41.03</v>
      </c>
      <c r="AN367" s="11">
        <v>44.42</v>
      </c>
      <c r="AO367" s="11">
        <v>15.18</v>
      </c>
      <c r="AP367" s="11">
        <v>7.03</v>
      </c>
      <c r="AQ367" s="11">
        <v>12.85</v>
      </c>
      <c r="AR367" s="11">
        <v>0.66800000000000004</v>
      </c>
      <c r="AS367" s="11">
        <v>0.36172966470000001</v>
      </c>
      <c r="AT367" s="11">
        <v>0.87305814350140465</v>
      </c>
      <c r="AX367" s="16"/>
    </row>
    <row r="368" spans="1:50">
      <c r="A368" s="1">
        <v>520396</v>
      </c>
      <c r="B368" s="3">
        <v>142010</v>
      </c>
      <c r="C368" s="8">
        <v>5203962004</v>
      </c>
      <c r="D368" s="4">
        <v>10218</v>
      </c>
      <c r="E368" s="1">
        <v>1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0</v>
      </c>
      <c r="X368" s="1">
        <f t="shared" si="10"/>
        <v>0</v>
      </c>
      <c r="Y368" s="1">
        <f t="shared" si="11"/>
        <v>0</v>
      </c>
      <c r="Z368" s="1">
        <v>2004</v>
      </c>
      <c r="AA368" s="7">
        <v>1812.7699999999998</v>
      </c>
      <c r="AB368" s="7">
        <v>2668.3333333333335</v>
      </c>
      <c r="AC368" s="1">
        <v>0</v>
      </c>
      <c r="AD368" s="9">
        <v>0.48802837718001774</v>
      </c>
      <c r="AE368" s="9">
        <v>0.19829999999999998</v>
      </c>
      <c r="AF368" s="10">
        <v>0.53700000000000003</v>
      </c>
      <c r="AG368" s="1">
        <v>1</v>
      </c>
      <c r="AH368" s="9">
        <v>0.88736999999999999</v>
      </c>
      <c r="AI368" s="11">
        <v>22.674000000000007</v>
      </c>
      <c r="AJ368" s="11">
        <v>0.66700000000000004</v>
      </c>
      <c r="AK368" s="11">
        <v>2.472</v>
      </c>
      <c r="AL368" s="7">
        <v>32.692999999999998</v>
      </c>
      <c r="AM368" s="11">
        <v>37.94</v>
      </c>
      <c r="AN368" s="11">
        <v>35.650000000000006</v>
      </c>
      <c r="AO368" s="11">
        <v>5.9550000000000001</v>
      </c>
      <c r="AP368" s="11">
        <v>35.075000000000003</v>
      </c>
      <c r="AQ368" s="11">
        <v>5.74</v>
      </c>
      <c r="AR368" s="11">
        <v>0.6</v>
      </c>
      <c r="AS368" s="11">
        <v>0.3948114237</v>
      </c>
      <c r="AT368" s="11">
        <v>0.766890482667554</v>
      </c>
      <c r="AX368" s="16"/>
    </row>
    <row r="369" spans="1:50">
      <c r="A369" s="1">
        <v>260775</v>
      </c>
      <c r="B369" s="3">
        <v>226855</v>
      </c>
      <c r="C369" s="8">
        <v>2607752009</v>
      </c>
      <c r="D369" s="4">
        <v>10218.459999999999</v>
      </c>
      <c r="E369" s="1">
        <v>1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1</v>
      </c>
      <c r="W369" s="1">
        <v>0</v>
      </c>
      <c r="X369" s="1">
        <f t="shared" si="10"/>
        <v>0</v>
      </c>
      <c r="Y369" s="1">
        <f t="shared" si="11"/>
        <v>0</v>
      </c>
      <c r="Z369" s="1">
        <v>2009</v>
      </c>
      <c r="AA369" s="7">
        <v>18690.973333333332</v>
      </c>
      <c r="AB369" s="7">
        <v>23563</v>
      </c>
      <c r="AC369" s="1">
        <v>1</v>
      </c>
      <c r="AD369" s="9">
        <v>0.81179160866971567</v>
      </c>
      <c r="AE369" s="9">
        <v>0.18795000000000001</v>
      </c>
      <c r="AF369" s="10">
        <v>0.56899999999999995</v>
      </c>
      <c r="AG369" s="1">
        <v>0</v>
      </c>
      <c r="AH369" s="9">
        <v>0.87920862880638817</v>
      </c>
      <c r="AI369" s="11">
        <v>10.950000000000003</v>
      </c>
      <c r="AJ369" s="11">
        <v>0</v>
      </c>
      <c r="AK369" s="11">
        <v>4.258</v>
      </c>
      <c r="AL369" s="7">
        <v>25.937999999999999</v>
      </c>
      <c r="AM369" s="11">
        <v>27.956666666666667</v>
      </c>
      <c r="AN369" s="11">
        <v>67.686666666666667</v>
      </c>
      <c r="AO369" s="11">
        <v>2.686666666666667</v>
      </c>
      <c r="AP369" s="11">
        <v>4.5100000000000007</v>
      </c>
      <c r="AQ369" s="11">
        <v>7.1533333333333333</v>
      </c>
      <c r="AR369" s="11">
        <v>0.69499999999999995</v>
      </c>
      <c r="AS369" s="11">
        <v>0.36373431099999998</v>
      </c>
      <c r="AT369" s="11">
        <v>0.80308642729632207</v>
      </c>
      <c r="AX369" s="16"/>
    </row>
    <row r="370" spans="1:50">
      <c r="A370" s="1">
        <v>520920</v>
      </c>
      <c r="B370" s="3">
        <v>219119</v>
      </c>
      <c r="C370" s="8">
        <v>5209202008</v>
      </c>
      <c r="D370" s="4">
        <v>10224</v>
      </c>
      <c r="E370" s="1">
        <v>1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0</v>
      </c>
      <c r="X370" s="1">
        <f t="shared" si="10"/>
        <v>0</v>
      </c>
      <c r="Y370" s="1">
        <f t="shared" si="11"/>
        <v>0</v>
      </c>
      <c r="Z370" s="1">
        <v>2008</v>
      </c>
      <c r="AA370" s="7">
        <v>4041.92</v>
      </c>
      <c r="AB370" s="7">
        <v>14957.333333333334</v>
      </c>
      <c r="AC370" s="1">
        <v>0</v>
      </c>
      <c r="AD370" s="9">
        <v>0.71528529178388511</v>
      </c>
      <c r="AE370" s="9">
        <v>0.12826000000000001</v>
      </c>
      <c r="AF370" s="10">
        <v>0.42299999999999999</v>
      </c>
      <c r="AG370" s="1">
        <v>1</v>
      </c>
      <c r="AH370" s="9">
        <v>0.84671000000000007</v>
      </c>
      <c r="AI370" s="11">
        <v>44.602999999999994</v>
      </c>
      <c r="AJ370" s="11">
        <v>0.33400000000000002</v>
      </c>
      <c r="AK370" s="11">
        <v>4.4880000000000004</v>
      </c>
      <c r="AL370" s="7">
        <v>14.789</v>
      </c>
      <c r="AM370" s="11">
        <v>48.390000000000008</v>
      </c>
      <c r="AN370" s="11">
        <v>61.843333333333334</v>
      </c>
      <c r="AO370" s="11">
        <v>10.61</v>
      </c>
      <c r="AP370" s="11">
        <v>4.34</v>
      </c>
      <c r="AQ370" s="11">
        <v>3.4566666666666657</v>
      </c>
      <c r="AR370" s="11">
        <v>0.72899999999999998</v>
      </c>
      <c r="AS370" s="11">
        <v>0.40237744800000003</v>
      </c>
      <c r="AT370" s="11">
        <v>0.87728765757011906</v>
      </c>
      <c r="AX370" s="16"/>
    </row>
    <row r="371" spans="1:50">
      <c r="A371" s="1">
        <v>353270</v>
      </c>
      <c r="B371" s="3">
        <v>210232</v>
      </c>
      <c r="C371" s="8">
        <v>3532702008</v>
      </c>
      <c r="D371" s="4">
        <v>10260.959999999999</v>
      </c>
      <c r="E371" s="1">
        <v>0</v>
      </c>
      <c r="F371" s="1">
        <v>1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1</v>
      </c>
      <c r="U371" s="1">
        <v>0</v>
      </c>
      <c r="V371" s="1">
        <v>1</v>
      </c>
      <c r="W371" s="1">
        <v>0</v>
      </c>
      <c r="X371" s="1">
        <f t="shared" si="10"/>
        <v>0</v>
      </c>
      <c r="Y371" s="1">
        <f t="shared" si="11"/>
        <v>0</v>
      </c>
      <c r="Z371" s="1">
        <v>2008</v>
      </c>
      <c r="AA371" s="7">
        <v>10278.666666666666</v>
      </c>
      <c r="AB371" s="7">
        <v>3508.6666666666665</v>
      </c>
      <c r="AC371" s="1">
        <v>0</v>
      </c>
      <c r="AD371" s="9">
        <v>0.85858585858585856</v>
      </c>
      <c r="AE371" s="9">
        <v>0.13089000000000001</v>
      </c>
      <c r="AF371" s="10">
        <v>0.38100000000000001</v>
      </c>
      <c r="AG371" s="1">
        <v>0</v>
      </c>
      <c r="AH371" s="9">
        <v>0.93498999999999999</v>
      </c>
      <c r="AI371" s="11">
        <v>6.554000000000002</v>
      </c>
      <c r="AJ371" s="11">
        <v>0</v>
      </c>
      <c r="AK371" s="11">
        <v>4.3250000000000002</v>
      </c>
      <c r="AL371" s="7">
        <v>14.81</v>
      </c>
      <c r="AM371" s="11">
        <v>8.2666666666666657</v>
      </c>
      <c r="AN371" s="11">
        <v>53.866666666666667</v>
      </c>
      <c r="AO371" s="11">
        <v>10.483333333333334</v>
      </c>
      <c r="AP371" s="11">
        <v>3.9233333333333333</v>
      </c>
      <c r="AQ371" s="11">
        <v>8.5933333333333337</v>
      </c>
      <c r="AR371" s="11">
        <v>0.77500000000000002</v>
      </c>
      <c r="AS371" s="11">
        <v>0.540077684</v>
      </c>
      <c r="AT371" s="11">
        <v>0.92914862952616228</v>
      </c>
      <c r="AX371" s="16"/>
    </row>
    <row r="372" spans="1:50">
      <c r="A372" s="1">
        <v>280640</v>
      </c>
      <c r="B372" s="3">
        <v>203442</v>
      </c>
      <c r="C372" s="8">
        <v>2806402007</v>
      </c>
      <c r="D372" s="4">
        <v>10274.52</v>
      </c>
      <c r="E372" s="1">
        <v>0</v>
      </c>
      <c r="F372" s="1">
        <v>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0</v>
      </c>
      <c r="X372" s="1">
        <f t="shared" si="10"/>
        <v>1</v>
      </c>
      <c r="Y372" s="1">
        <f t="shared" si="11"/>
        <v>0</v>
      </c>
      <c r="Z372" s="1">
        <v>2007</v>
      </c>
      <c r="AA372" s="7">
        <v>3238.2366666666662</v>
      </c>
      <c r="AB372" s="7">
        <v>6221.333333333333</v>
      </c>
      <c r="AC372" s="1">
        <v>0</v>
      </c>
      <c r="AD372" s="9">
        <v>0.66030969845150778</v>
      </c>
      <c r="AE372" s="9">
        <v>0.19091999999999998</v>
      </c>
      <c r="AF372" s="10">
        <v>0.48799999999999999</v>
      </c>
      <c r="AG372" s="1">
        <v>1</v>
      </c>
      <c r="AH372" s="9">
        <v>0.92665000000000008</v>
      </c>
      <c r="AI372" s="11">
        <v>5.7540000000000049</v>
      </c>
      <c r="AJ372" s="11">
        <v>0</v>
      </c>
      <c r="AK372" s="11">
        <v>3.6509999999999998</v>
      </c>
      <c r="AL372" s="7">
        <v>34.369</v>
      </c>
      <c r="AM372" s="11">
        <v>39.75333333333333</v>
      </c>
      <c r="AN372" s="11">
        <v>69.513333333333335</v>
      </c>
      <c r="AO372" s="11">
        <v>1.1533333333333333</v>
      </c>
      <c r="AP372" s="11">
        <v>4.6166666666666671</v>
      </c>
      <c r="AQ372" s="11">
        <v>4.456666666666667</v>
      </c>
      <c r="AR372" s="11">
        <v>0.57899999999999996</v>
      </c>
      <c r="AS372" s="11">
        <v>0.2747678442</v>
      </c>
      <c r="AT372" s="11">
        <v>0.91423114663292748</v>
      </c>
      <c r="AX372" s="16"/>
    </row>
    <row r="373" spans="1:50">
      <c r="A373" s="1">
        <v>510480</v>
      </c>
      <c r="B373" s="3">
        <v>177365</v>
      </c>
      <c r="C373" s="8">
        <v>5104802006</v>
      </c>
      <c r="D373" s="4">
        <v>10306.9</v>
      </c>
      <c r="E373" s="1">
        <v>0</v>
      </c>
      <c r="F373" s="1">
        <v>0</v>
      </c>
      <c r="G373" s="1">
        <v>1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1</v>
      </c>
      <c r="W373" s="1">
        <v>0</v>
      </c>
      <c r="X373" s="1">
        <f t="shared" si="10"/>
        <v>0</v>
      </c>
      <c r="Y373" s="1">
        <f t="shared" si="11"/>
        <v>0</v>
      </c>
      <c r="Z373" s="1">
        <v>2006</v>
      </c>
      <c r="AA373" s="7">
        <v>10376.733333333332</v>
      </c>
      <c r="AB373" s="7">
        <v>26363.666666666668</v>
      </c>
      <c r="AC373" s="1">
        <v>1</v>
      </c>
      <c r="AD373" s="9">
        <v>0.87170112623970419</v>
      </c>
      <c r="AE373" s="9">
        <v>8.659E-2</v>
      </c>
      <c r="AF373" s="10">
        <v>0.497</v>
      </c>
      <c r="AG373" s="1">
        <v>0</v>
      </c>
      <c r="AH373" s="9">
        <v>0.84885999999999995</v>
      </c>
      <c r="AI373" s="11">
        <v>2.9519999999999982</v>
      </c>
      <c r="AJ373" s="11">
        <v>0</v>
      </c>
      <c r="AK373" s="11">
        <v>5.3360000000000003</v>
      </c>
      <c r="AL373" s="7">
        <v>12.739000000000001</v>
      </c>
      <c r="AM373" s="11">
        <v>44.423333333333339</v>
      </c>
      <c r="AN373" s="11">
        <v>53.75</v>
      </c>
      <c r="AO373" s="11">
        <v>0</v>
      </c>
      <c r="AP373" s="11">
        <v>13.256666666666668</v>
      </c>
      <c r="AQ373" s="11">
        <v>16.256666666666664</v>
      </c>
      <c r="AR373" s="11">
        <v>0.78800000000000003</v>
      </c>
      <c r="AS373" s="11">
        <v>0.65271563210000005</v>
      </c>
      <c r="AT373" s="11">
        <v>0.84775529811386774</v>
      </c>
      <c r="AX373" s="16"/>
    </row>
    <row r="374" spans="1:50">
      <c r="A374" s="1">
        <v>251060</v>
      </c>
      <c r="B374" s="3">
        <v>193830</v>
      </c>
      <c r="C374" s="8">
        <v>2510602007</v>
      </c>
      <c r="D374" s="4">
        <v>10350.92</v>
      </c>
      <c r="E374" s="1">
        <v>1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0</v>
      </c>
      <c r="X374" s="1">
        <f t="shared" si="10"/>
        <v>0</v>
      </c>
      <c r="Y374" s="1">
        <f t="shared" si="11"/>
        <v>0</v>
      </c>
      <c r="Z374" s="1">
        <v>2007</v>
      </c>
      <c r="AA374" s="7">
        <v>3372.2233333333334</v>
      </c>
      <c r="AB374" s="7">
        <v>2822</v>
      </c>
      <c r="AC374" s="1">
        <v>0</v>
      </c>
      <c r="AD374" s="9">
        <v>0.67481402763018061</v>
      </c>
      <c r="AE374" s="9">
        <v>0.23661000000000001</v>
      </c>
      <c r="AF374" s="10">
        <v>0.47599999999999998</v>
      </c>
      <c r="AG374" s="1">
        <v>0</v>
      </c>
      <c r="AH374" s="9">
        <v>0.94955000000000001</v>
      </c>
      <c r="AI374" s="11">
        <v>4.1359999999999957</v>
      </c>
      <c r="AJ374" s="11">
        <v>0</v>
      </c>
      <c r="AK374" s="11">
        <v>3.952</v>
      </c>
      <c r="AL374" s="7">
        <v>29.552</v>
      </c>
      <c r="AM374" s="11">
        <v>24.796666666666667</v>
      </c>
      <c r="AN374" s="11">
        <v>62.663333333333334</v>
      </c>
      <c r="AO374" s="11">
        <v>5.2666666666666666</v>
      </c>
      <c r="AP374" s="11">
        <v>1.02</v>
      </c>
      <c r="AQ374" s="11">
        <v>5.5733333333333333</v>
      </c>
      <c r="AR374" s="11">
        <v>0.63300000000000001</v>
      </c>
      <c r="AS374" s="11">
        <v>0.25365978810000001</v>
      </c>
      <c r="AT374" s="11">
        <v>0.81941546311764235</v>
      </c>
      <c r="AX374" s="16"/>
    </row>
    <row r="375" spans="1:50">
      <c r="A375" s="1">
        <v>250860</v>
      </c>
      <c r="B375" s="3">
        <v>145833</v>
      </c>
      <c r="C375" s="8">
        <v>2508602004</v>
      </c>
      <c r="D375" s="4">
        <v>10388</v>
      </c>
      <c r="E375" s="1">
        <v>0</v>
      </c>
      <c r="F375" s="1">
        <v>1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f t="shared" si="10"/>
        <v>0</v>
      </c>
      <c r="Y375" s="1">
        <f t="shared" si="11"/>
        <v>0</v>
      </c>
      <c r="Z375" s="1">
        <v>2004</v>
      </c>
      <c r="AA375" s="7">
        <v>3224.0466666666666</v>
      </c>
      <c r="AB375" s="7">
        <v>10346.666666666666</v>
      </c>
      <c r="AC375" s="1">
        <v>0</v>
      </c>
      <c r="AD375" s="9">
        <v>0.82286007175807274</v>
      </c>
      <c r="AE375" s="9">
        <v>0.16257000000000002</v>
      </c>
      <c r="AF375" s="10">
        <v>0.442</v>
      </c>
      <c r="AG375" s="1">
        <v>1</v>
      </c>
      <c r="AH375" s="9">
        <v>0.79362999999999995</v>
      </c>
      <c r="AI375" s="11">
        <v>9.4599999999999937</v>
      </c>
      <c r="AJ375" s="11">
        <v>0</v>
      </c>
      <c r="AK375" s="11">
        <v>2.9630000000000001</v>
      </c>
      <c r="AL375" s="7">
        <v>34.497</v>
      </c>
      <c r="AM375" s="11">
        <v>41.05</v>
      </c>
      <c r="AN375" s="11">
        <v>57.69</v>
      </c>
      <c r="AO375" s="11">
        <v>5.79</v>
      </c>
      <c r="AP375" s="11">
        <v>25.9</v>
      </c>
      <c r="AQ375" s="11">
        <v>2.11</v>
      </c>
      <c r="AR375" s="11">
        <v>0.60399999999999998</v>
      </c>
      <c r="AS375" s="11">
        <v>0.223640488</v>
      </c>
      <c r="AT375" s="11">
        <v>0.82322875565651854</v>
      </c>
      <c r="AX375" s="16"/>
    </row>
    <row r="376" spans="1:50">
      <c r="A376" s="1">
        <v>315920</v>
      </c>
      <c r="B376" s="3">
        <v>142673</v>
      </c>
      <c r="C376" s="8">
        <v>3159202004</v>
      </c>
      <c r="D376" s="4">
        <v>10404</v>
      </c>
      <c r="E376" s="1">
        <v>0</v>
      </c>
      <c r="F376" s="1">
        <v>1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f t="shared" si="10"/>
        <v>0</v>
      </c>
      <c r="Y376" s="1">
        <f t="shared" si="11"/>
        <v>0</v>
      </c>
      <c r="Z376" s="1">
        <v>2004</v>
      </c>
      <c r="AA376" s="7">
        <v>5124.8566666666666</v>
      </c>
      <c r="AB376" s="7">
        <v>5750</v>
      </c>
      <c r="AC376" s="1">
        <v>0</v>
      </c>
      <c r="AD376" s="9">
        <v>0.59161457210605739</v>
      </c>
      <c r="AE376" s="9">
        <v>0.13256999999999999</v>
      </c>
      <c r="AF376" s="10">
        <v>0.47799999999999998</v>
      </c>
      <c r="AG376" s="1">
        <v>1</v>
      </c>
      <c r="AH376" s="9">
        <v>0.91949999999999998</v>
      </c>
      <c r="AI376" s="11">
        <v>17.254000000000005</v>
      </c>
      <c r="AJ376" s="11">
        <v>0</v>
      </c>
      <c r="AK376" s="11">
        <v>4.5739999999999998</v>
      </c>
      <c r="AL376" s="7">
        <v>9.4410000000000007</v>
      </c>
      <c r="AM376" s="11">
        <v>22.43</v>
      </c>
      <c r="AN376" s="11">
        <v>41.704999999999998</v>
      </c>
      <c r="AO376" s="11">
        <v>11.059999999999999</v>
      </c>
      <c r="AP376" s="11">
        <v>7.02</v>
      </c>
      <c r="AQ376" s="11">
        <v>8.2899999999999991</v>
      </c>
      <c r="AR376" s="11">
        <v>0.76800000000000002</v>
      </c>
      <c r="AS376" s="11">
        <v>0.33620304410000001</v>
      </c>
      <c r="AT376" s="11">
        <v>0.95543455994541682</v>
      </c>
      <c r="AX376" s="16"/>
    </row>
    <row r="377" spans="1:50">
      <c r="A377" s="1">
        <v>230680</v>
      </c>
      <c r="B377" s="3">
        <v>173245</v>
      </c>
      <c r="C377" s="8">
        <v>2306802005</v>
      </c>
      <c r="D377" s="4">
        <v>10414.4</v>
      </c>
      <c r="E377" s="1">
        <v>1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1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0</v>
      </c>
      <c r="X377" s="1">
        <f t="shared" si="10"/>
        <v>0</v>
      </c>
      <c r="Y377" s="1">
        <f t="shared" si="11"/>
        <v>0</v>
      </c>
      <c r="Z377" s="1">
        <v>2005</v>
      </c>
      <c r="AA377" s="7">
        <v>3814.2933333333331</v>
      </c>
      <c r="AB377" s="7">
        <v>9021</v>
      </c>
      <c r="AC377" s="1">
        <v>0</v>
      </c>
      <c r="AD377" s="9">
        <v>0.40538373424971363</v>
      </c>
      <c r="AE377" s="9">
        <v>0.20587</v>
      </c>
      <c r="AF377" s="10">
        <v>0.51900000000000002</v>
      </c>
      <c r="AG377" s="1">
        <v>0</v>
      </c>
      <c r="AH377" s="9">
        <v>0.90800999999999998</v>
      </c>
      <c r="AI377" s="11">
        <v>2.269999999999996</v>
      </c>
      <c r="AJ377" s="11">
        <v>0</v>
      </c>
      <c r="AK377" s="11">
        <v>2.9470000000000001</v>
      </c>
      <c r="AL377" s="7">
        <v>36.512999999999998</v>
      </c>
      <c r="AM377" s="11">
        <v>38.410000000000004</v>
      </c>
      <c r="AN377" s="11">
        <v>74.06</v>
      </c>
      <c r="AO377" s="11">
        <v>5.1166666666666671</v>
      </c>
      <c r="AP377" s="11">
        <v>1.6066666666666665</v>
      </c>
      <c r="AQ377" s="11">
        <v>5.6166666666666671</v>
      </c>
      <c r="AR377" s="11">
        <v>0.65300000000000002</v>
      </c>
      <c r="AS377" s="11">
        <v>3.67266667E-2</v>
      </c>
      <c r="AT377" s="11">
        <v>0.81938034499662526</v>
      </c>
      <c r="AX377" s="16"/>
    </row>
    <row r="378" spans="1:50">
      <c r="A378" s="1">
        <v>270820</v>
      </c>
      <c r="B378" s="3">
        <v>151315</v>
      </c>
      <c r="C378" s="8">
        <v>2708202004</v>
      </c>
      <c r="D378" s="4">
        <v>10417.120000000001</v>
      </c>
      <c r="E378" s="1">
        <v>1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1</v>
      </c>
      <c r="U378" s="1">
        <v>0</v>
      </c>
      <c r="V378" s="1">
        <v>1</v>
      </c>
      <c r="W378" s="1">
        <v>0</v>
      </c>
      <c r="X378" s="1">
        <f t="shared" si="10"/>
        <v>0</v>
      </c>
      <c r="Y378" s="1">
        <f t="shared" si="11"/>
        <v>0</v>
      </c>
      <c r="Z378" s="1">
        <v>2004</v>
      </c>
      <c r="AA378" s="7">
        <v>1889.5533333333333</v>
      </c>
      <c r="AB378" s="7">
        <v>6619.333333333333</v>
      </c>
      <c r="AC378" s="1">
        <v>0</v>
      </c>
      <c r="AD378" s="9">
        <v>0.46115096931766142</v>
      </c>
      <c r="AE378" s="9">
        <v>0.21704000000000001</v>
      </c>
      <c r="AF378" s="10">
        <v>0.63800000000000001</v>
      </c>
      <c r="AG378" s="1">
        <v>1</v>
      </c>
      <c r="AH378" s="9">
        <v>0.83998000000000006</v>
      </c>
      <c r="AI378" s="11">
        <v>20.39</v>
      </c>
      <c r="AJ378" s="11">
        <v>0.66700000000000004</v>
      </c>
      <c r="AK378" s="11">
        <v>2.88</v>
      </c>
      <c r="AL378" s="7">
        <v>43.145000000000003</v>
      </c>
      <c r="AM378" s="11">
        <v>37.89</v>
      </c>
      <c r="AN378" s="11">
        <v>37.11</v>
      </c>
      <c r="AO378" s="11">
        <v>28.28</v>
      </c>
      <c r="AP378" s="11">
        <v>3.1750000000000003</v>
      </c>
      <c r="AQ378" s="11">
        <v>6.6150000000000002</v>
      </c>
      <c r="AR378" s="11">
        <v>0.60599999999999998</v>
      </c>
      <c r="AS378" s="11">
        <v>0.21108984380000001</v>
      </c>
      <c r="AT378" s="11">
        <v>0.90002405488929793</v>
      </c>
      <c r="AX378" s="16"/>
    </row>
    <row r="379" spans="1:50">
      <c r="A379" s="1">
        <v>270590</v>
      </c>
      <c r="B379" s="3">
        <v>169436</v>
      </c>
      <c r="C379" s="8">
        <v>2705902005</v>
      </c>
      <c r="D379" s="4">
        <v>10440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1</v>
      </c>
      <c r="W379" s="1">
        <v>0</v>
      </c>
      <c r="X379" s="1">
        <f t="shared" si="10"/>
        <v>0</v>
      </c>
      <c r="Y379" s="1">
        <f t="shared" si="11"/>
        <v>0</v>
      </c>
      <c r="Z379" s="1">
        <v>2005</v>
      </c>
      <c r="AA379" s="7">
        <v>1738.0666666666668</v>
      </c>
      <c r="AB379" s="7">
        <v>4972</v>
      </c>
      <c r="AC379" s="1">
        <v>0</v>
      </c>
      <c r="AD379" s="9">
        <v>0.22219929853517639</v>
      </c>
      <c r="AE379" s="9">
        <v>0.18420999999999998</v>
      </c>
      <c r="AF379" s="10">
        <v>0.57799999999999996</v>
      </c>
      <c r="AG379" s="1">
        <v>0</v>
      </c>
      <c r="AH379" s="9">
        <v>0.84201999999999999</v>
      </c>
      <c r="AI379" s="11">
        <v>9.3659999999999997</v>
      </c>
      <c r="AJ379" s="11">
        <v>0</v>
      </c>
      <c r="AK379" s="11">
        <v>1.901</v>
      </c>
      <c r="AL379" s="7">
        <v>52.531999999999996</v>
      </c>
      <c r="AM379" s="11">
        <v>63.793333333333329</v>
      </c>
      <c r="AN379" s="11">
        <v>54.103333333333332</v>
      </c>
      <c r="AO379" s="11">
        <v>21.513333333333335</v>
      </c>
      <c r="AP379" s="11">
        <v>1.2133333333333334</v>
      </c>
      <c r="AQ379" s="11">
        <v>4.1700000000000008</v>
      </c>
      <c r="AR379" s="11">
        <v>0.54400000000000004</v>
      </c>
      <c r="AS379" s="11">
        <v>0.16495473259999999</v>
      </c>
      <c r="AT379" s="11">
        <v>0.99296445380741649</v>
      </c>
      <c r="AX379" s="16"/>
    </row>
    <row r="380" spans="1:50">
      <c r="A380" s="1">
        <v>412320</v>
      </c>
      <c r="B380" s="3">
        <v>203466</v>
      </c>
      <c r="C380" s="8">
        <v>4123202007</v>
      </c>
      <c r="D380" s="4">
        <v>10453</v>
      </c>
      <c r="E380" s="1">
        <v>0</v>
      </c>
      <c r="F380" s="1">
        <v>1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0</v>
      </c>
      <c r="X380" s="1">
        <f t="shared" si="10"/>
        <v>0</v>
      </c>
      <c r="Y380" s="1">
        <f t="shared" si="11"/>
        <v>0</v>
      </c>
      <c r="Z380" s="1">
        <v>2007</v>
      </c>
      <c r="AA380" s="7">
        <v>9772.5399999999991</v>
      </c>
      <c r="AB380" s="7">
        <v>3626.3333333333335</v>
      </c>
      <c r="AC380" s="1">
        <v>0</v>
      </c>
      <c r="AD380" s="9">
        <v>0.73868110236220474</v>
      </c>
      <c r="AE380" s="9">
        <v>0.21134</v>
      </c>
      <c r="AF380" s="10">
        <v>0.47299999999999998</v>
      </c>
      <c r="AG380" s="1">
        <v>0</v>
      </c>
      <c r="AH380" s="9">
        <v>0.89054</v>
      </c>
      <c r="AI380" s="11">
        <v>12.171999999999997</v>
      </c>
      <c r="AJ380" s="11">
        <v>0</v>
      </c>
      <c r="AK380" s="11">
        <v>4.2759999999999998</v>
      </c>
      <c r="AL380" s="7">
        <v>23.053000000000001</v>
      </c>
      <c r="AM380" s="11">
        <v>23.926666666666666</v>
      </c>
      <c r="AN380" s="11">
        <v>57.206666666666671</v>
      </c>
      <c r="AO380" s="11">
        <v>16.463333333333335</v>
      </c>
      <c r="AP380" s="11">
        <v>2.5633333333333335</v>
      </c>
      <c r="AQ380" s="11">
        <v>9.7966666666666669</v>
      </c>
      <c r="AR380" s="11">
        <v>0.71199999999999997</v>
      </c>
      <c r="AS380" s="11">
        <v>0.37988854459999999</v>
      </c>
      <c r="AT380" s="11">
        <v>0.92211459781982708</v>
      </c>
      <c r="AX380" s="16"/>
    </row>
    <row r="381" spans="1:50">
      <c r="A381" s="1">
        <v>421125</v>
      </c>
      <c r="B381" s="3">
        <v>162851</v>
      </c>
      <c r="C381" s="8">
        <v>4211252005</v>
      </c>
      <c r="D381" s="4">
        <v>10470.6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f t="shared" si="10"/>
        <v>0</v>
      </c>
      <c r="Y381" s="1">
        <f t="shared" si="11"/>
        <v>0</v>
      </c>
      <c r="Z381" s="1">
        <v>2005</v>
      </c>
      <c r="AA381" s="7">
        <v>8626.0366666666669</v>
      </c>
      <c r="AB381" s="7">
        <v>6950</v>
      </c>
      <c r="AC381" s="1">
        <v>0</v>
      </c>
      <c r="AD381" s="9">
        <v>0.25265683921837506</v>
      </c>
      <c r="AE381" s="9">
        <v>0.13022</v>
      </c>
      <c r="AF381" s="10">
        <v>0.41199999999999998</v>
      </c>
      <c r="AG381" s="1">
        <v>0</v>
      </c>
      <c r="AH381" s="9">
        <v>0.97624999999999995</v>
      </c>
      <c r="AI381" s="11">
        <v>0.26999999999999602</v>
      </c>
      <c r="AJ381" s="11">
        <v>0</v>
      </c>
      <c r="AK381" s="11">
        <v>4.1849999999999996</v>
      </c>
      <c r="AL381" s="7">
        <v>10.593</v>
      </c>
      <c r="AM381" s="11">
        <v>21.74666666666667</v>
      </c>
      <c r="AN381" s="11">
        <v>33.296666666666667</v>
      </c>
      <c r="AO381" s="11">
        <v>0</v>
      </c>
      <c r="AP381" s="11">
        <v>2.83</v>
      </c>
      <c r="AQ381" s="11">
        <v>6.5099999999999989</v>
      </c>
      <c r="AR381" s="11">
        <v>0.79</v>
      </c>
      <c r="AS381" s="11">
        <v>0.36647700430000002</v>
      </c>
      <c r="AT381" s="11">
        <v>0.96483098581183402</v>
      </c>
      <c r="AX381" s="16"/>
    </row>
    <row r="382" spans="1:50">
      <c r="A382" s="1">
        <v>210720</v>
      </c>
      <c r="B382" s="3">
        <v>197489</v>
      </c>
      <c r="C382" s="8">
        <v>2107202007</v>
      </c>
      <c r="D382" s="4">
        <v>10498.67</v>
      </c>
      <c r="E382" s="1">
        <v>1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0</v>
      </c>
      <c r="X382" s="1">
        <f t="shared" si="10"/>
        <v>0</v>
      </c>
      <c r="Y382" s="1">
        <f t="shared" si="11"/>
        <v>0</v>
      </c>
      <c r="Z382" s="1">
        <v>2007</v>
      </c>
      <c r="AA382" s="7">
        <v>2158.9566666666665</v>
      </c>
      <c r="AB382" s="7">
        <v>8516.6666666666661</v>
      </c>
      <c r="AC382" s="1">
        <v>0</v>
      </c>
      <c r="AD382" s="9">
        <v>0.40571842200506697</v>
      </c>
      <c r="AE382" s="9">
        <v>0.20587</v>
      </c>
      <c r="AF382" s="10">
        <v>0.56699999999999995</v>
      </c>
      <c r="AG382" s="1">
        <v>0</v>
      </c>
      <c r="AH382" s="9">
        <v>0.90290000000000004</v>
      </c>
      <c r="AI382" s="11">
        <v>6.8489999999999966</v>
      </c>
      <c r="AJ382" s="11">
        <v>0</v>
      </c>
      <c r="AK382" s="11">
        <v>2.9449999999999998</v>
      </c>
      <c r="AL382" s="7">
        <v>38.405000000000001</v>
      </c>
      <c r="AM382" s="11">
        <v>54.836666666666666</v>
      </c>
      <c r="AN382" s="11">
        <v>68.743333333333339</v>
      </c>
      <c r="AO382" s="11">
        <v>3.0700000000000003</v>
      </c>
      <c r="AP382" s="11">
        <v>10.416666666666666</v>
      </c>
      <c r="AQ382" s="11">
        <v>3.6333333333333333</v>
      </c>
      <c r="AR382" s="11">
        <v>0.55000000000000004</v>
      </c>
      <c r="AS382" s="11">
        <v>5.5123898300000002E-2</v>
      </c>
      <c r="AT382" s="11">
        <v>0.94399809449665806</v>
      </c>
      <c r="AX382" s="16"/>
    </row>
    <row r="383" spans="1:50">
      <c r="A383" s="1">
        <v>312080</v>
      </c>
      <c r="B383" s="3">
        <v>159022</v>
      </c>
      <c r="C383" s="8">
        <v>3120802004</v>
      </c>
      <c r="D383" s="4">
        <v>10500</v>
      </c>
      <c r="E383" s="1">
        <v>1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f t="shared" si="10"/>
        <v>0</v>
      </c>
      <c r="Y383" s="1">
        <f t="shared" si="11"/>
        <v>0</v>
      </c>
      <c r="Z383" s="1">
        <v>2004</v>
      </c>
      <c r="AA383" s="7">
        <v>3522.0466666666671</v>
      </c>
      <c r="AB383" s="7">
        <v>14366.666666666666</v>
      </c>
      <c r="AC383" s="1">
        <v>0</v>
      </c>
      <c r="AD383" s="9">
        <v>0.88201961496549219</v>
      </c>
      <c r="AE383" s="9">
        <v>0.14910999999999999</v>
      </c>
      <c r="AF383" s="10">
        <v>0.50700000000000001</v>
      </c>
      <c r="AG383" s="1">
        <v>0</v>
      </c>
      <c r="AH383" s="9">
        <v>0.871</v>
      </c>
      <c r="AI383" s="11">
        <v>2.8140000000000001</v>
      </c>
      <c r="AJ383" s="11">
        <v>0.33400000000000002</v>
      </c>
      <c r="AK383" s="11">
        <v>4.633</v>
      </c>
      <c r="AL383" s="7">
        <v>12.032</v>
      </c>
      <c r="AM383" s="11">
        <v>32.93</v>
      </c>
      <c r="AN383" s="11">
        <v>71.569999999999993</v>
      </c>
      <c r="AO383" s="11">
        <v>0</v>
      </c>
      <c r="AP383" s="11">
        <v>1.26</v>
      </c>
      <c r="AQ383" s="11">
        <v>11.375</v>
      </c>
      <c r="AR383" s="11">
        <v>0.745</v>
      </c>
      <c r="AS383" s="11">
        <v>0.2335793531</v>
      </c>
      <c r="AT383" s="11">
        <v>0.8952037165880663</v>
      </c>
      <c r="AX383" s="16"/>
    </row>
    <row r="384" spans="1:50">
      <c r="A384" s="1">
        <v>521878</v>
      </c>
      <c r="B384" s="3">
        <v>164694</v>
      </c>
      <c r="C384" s="8">
        <v>5218782005</v>
      </c>
      <c r="D384" s="4">
        <v>10500.88</v>
      </c>
      <c r="E384" s="1">
        <v>1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f t="shared" si="10"/>
        <v>0</v>
      </c>
      <c r="Y384" s="1">
        <f t="shared" si="11"/>
        <v>0</v>
      </c>
      <c r="Z384" s="1">
        <v>2005</v>
      </c>
      <c r="AA384" s="7">
        <v>9831.9599999999991</v>
      </c>
      <c r="AB384" s="7">
        <v>4402</v>
      </c>
      <c r="AC384" s="1">
        <v>0</v>
      </c>
      <c r="AD384" s="9">
        <v>0.78588459704339531</v>
      </c>
      <c r="AE384" s="9">
        <v>7.4840000000000004E-2</v>
      </c>
      <c r="AF384" s="10">
        <v>0.63</v>
      </c>
      <c r="AG384" s="1">
        <v>0</v>
      </c>
      <c r="AH384" s="9">
        <v>0.94983999999999991</v>
      </c>
      <c r="AI384" s="11">
        <v>1.7220000000000013</v>
      </c>
      <c r="AJ384" s="11">
        <v>0</v>
      </c>
      <c r="AK384" s="11">
        <v>6.1390000000000002</v>
      </c>
      <c r="AL384" s="7">
        <v>8.5229999999999997</v>
      </c>
      <c r="AM384" s="11">
        <v>16.669999999999998</v>
      </c>
      <c r="AN384" s="11">
        <v>53.120000000000005</v>
      </c>
      <c r="AO384" s="11">
        <v>2.063333333333333</v>
      </c>
      <c r="AP384" s="11">
        <v>2.1133333333333333</v>
      </c>
      <c r="AQ384" s="11">
        <v>23.193333333333339</v>
      </c>
      <c r="AR384" s="11">
        <v>0.80600000000000005</v>
      </c>
      <c r="AS384" s="11">
        <v>0.48588823869999997</v>
      </c>
      <c r="AT384" s="11">
        <v>0.90818144173956306</v>
      </c>
      <c r="AX384" s="16"/>
    </row>
    <row r="385" spans="1:50">
      <c r="A385" s="1">
        <v>230460</v>
      </c>
      <c r="B385" s="3">
        <v>151326</v>
      </c>
      <c r="C385" s="8">
        <v>2304602004</v>
      </c>
      <c r="D385" s="4">
        <v>10606.24</v>
      </c>
      <c r="E385" s="1">
        <v>1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1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1</v>
      </c>
      <c r="T385" s="1">
        <v>0</v>
      </c>
      <c r="U385" s="1">
        <v>0</v>
      </c>
      <c r="V385" s="1">
        <v>1</v>
      </c>
      <c r="W385" s="1">
        <v>0</v>
      </c>
      <c r="X385" s="1">
        <f t="shared" si="10"/>
        <v>1</v>
      </c>
      <c r="Y385" s="1">
        <f t="shared" si="11"/>
        <v>0</v>
      </c>
      <c r="Z385" s="1">
        <v>2004</v>
      </c>
      <c r="AA385" s="7">
        <v>1972.1599999999999</v>
      </c>
      <c r="AB385" s="7">
        <v>4664.666666666667</v>
      </c>
      <c r="AC385" s="1">
        <v>0</v>
      </c>
      <c r="AD385" s="9">
        <v>0.47595561035758321</v>
      </c>
      <c r="AE385" s="9">
        <v>0.23937999999999998</v>
      </c>
      <c r="AF385" s="10">
        <v>0.622</v>
      </c>
      <c r="AG385" s="1">
        <v>1</v>
      </c>
      <c r="AH385" s="9">
        <v>0.92950999999999995</v>
      </c>
      <c r="AI385" s="11">
        <v>7.5660000000000025</v>
      </c>
      <c r="AJ385" s="11">
        <v>0</v>
      </c>
      <c r="AK385" s="11">
        <v>2.3559999999999999</v>
      </c>
      <c r="AL385" s="7">
        <v>38.924999999999997</v>
      </c>
      <c r="AM385" s="11">
        <v>32.534999999999997</v>
      </c>
      <c r="AN385" s="11">
        <v>44.230000000000004</v>
      </c>
      <c r="AO385" s="11">
        <v>2.1750000000000003</v>
      </c>
      <c r="AP385" s="11">
        <v>2.25</v>
      </c>
      <c r="AQ385" s="11">
        <v>4.24</v>
      </c>
      <c r="AR385" s="11">
        <v>0.60599999999999998</v>
      </c>
      <c r="AS385" s="11">
        <v>0.2244652318</v>
      </c>
      <c r="AT385" s="11">
        <v>0.79203775768397078</v>
      </c>
      <c r="AX385" s="16"/>
    </row>
    <row r="386" spans="1:50">
      <c r="A386" s="1">
        <v>350990</v>
      </c>
      <c r="B386" s="3">
        <v>194151</v>
      </c>
      <c r="C386" s="8">
        <v>3509902007</v>
      </c>
      <c r="D386" s="4">
        <v>10617.2</v>
      </c>
      <c r="E386" s="1">
        <v>1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1</v>
      </c>
      <c r="W386" s="1">
        <v>0</v>
      </c>
      <c r="X386" s="1">
        <f t="shared" si="10"/>
        <v>0</v>
      </c>
      <c r="Y386" s="1">
        <f t="shared" si="11"/>
        <v>0</v>
      </c>
      <c r="Z386" s="1">
        <v>2007</v>
      </c>
      <c r="AA386" s="7">
        <v>5174.7333333333336</v>
      </c>
      <c r="AB386" s="7">
        <v>13615.333333333334</v>
      </c>
      <c r="AC386" s="1">
        <v>1</v>
      </c>
      <c r="AD386" s="9">
        <v>0.82972841112375995</v>
      </c>
      <c r="AE386" s="9">
        <v>0.12497999999999999</v>
      </c>
      <c r="AF386" s="10">
        <v>0.59099999999999997</v>
      </c>
      <c r="AG386" s="1">
        <v>0</v>
      </c>
      <c r="AH386" s="9">
        <v>0.83860000000000001</v>
      </c>
      <c r="AI386" s="11">
        <v>59.828000000000003</v>
      </c>
      <c r="AJ386" s="11">
        <v>0</v>
      </c>
      <c r="AK386" s="11">
        <v>5.548</v>
      </c>
      <c r="AL386" s="7">
        <v>10.893000000000001</v>
      </c>
      <c r="AM386" s="11">
        <v>29.58666666666667</v>
      </c>
      <c r="AN386" s="11">
        <v>69.306666666666672</v>
      </c>
      <c r="AO386" s="11">
        <v>5.333333333333333</v>
      </c>
      <c r="AP386" s="11">
        <v>3.2833333333333337</v>
      </c>
      <c r="AQ386" s="11">
        <v>9.3233333333333324</v>
      </c>
      <c r="AR386" s="11">
        <v>0.77500000000000002</v>
      </c>
      <c r="AS386" s="11">
        <v>0.42928945019999998</v>
      </c>
      <c r="AT386" s="11">
        <v>0.84315697797464328</v>
      </c>
      <c r="AX386" s="16"/>
    </row>
    <row r="387" spans="1:50">
      <c r="A387" s="1">
        <v>150495</v>
      </c>
      <c r="B387" s="3">
        <v>229983</v>
      </c>
      <c r="C387" s="8">
        <v>1504952009</v>
      </c>
      <c r="D387" s="4">
        <v>10639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1</v>
      </c>
      <c r="W387" s="1">
        <v>0</v>
      </c>
      <c r="X387" s="1">
        <f t="shared" ref="X387:X450" si="12">IF(AND($V387=1,OR($H387=1,$I387=1,$J387=1,$L387=1,$M387=1,$Q387=1,$R387=1,$S387=1)),1,0)</f>
        <v>0</v>
      </c>
      <c r="Y387" s="1">
        <f t="shared" ref="Y387:Y450" si="13">IF(AND($W387=1,OR($H387=1,$I387=1,$J387=1,$L387=1,$M387=1,$Q387=1,$R387=1,$S387=1)),1,0)</f>
        <v>0</v>
      </c>
      <c r="Z387" s="1">
        <v>2009</v>
      </c>
      <c r="AA387" s="7">
        <v>1947.0900000000001</v>
      </c>
      <c r="AB387" s="7">
        <v>22414.333333333332</v>
      </c>
      <c r="AC387" s="1">
        <v>0</v>
      </c>
      <c r="AD387" s="9">
        <v>0.27814534483671199</v>
      </c>
      <c r="AE387" s="9">
        <v>5.2930000000000005E-2</v>
      </c>
      <c r="AF387" s="10">
        <v>0.58099999999999996</v>
      </c>
      <c r="AG387" s="1">
        <v>0</v>
      </c>
      <c r="AH387" s="9">
        <v>0.87392671937430921</v>
      </c>
      <c r="AI387" s="11">
        <v>8.1199999999999974</v>
      </c>
      <c r="AJ387" s="11">
        <v>1</v>
      </c>
      <c r="AK387" s="11">
        <v>2.02</v>
      </c>
      <c r="AL387" s="7">
        <v>40.295000000000002</v>
      </c>
      <c r="AM387" s="11">
        <v>16.78</v>
      </c>
      <c r="AN387" s="11">
        <v>18.556666666666668</v>
      </c>
      <c r="AO387" s="11">
        <v>0.96666666666666667</v>
      </c>
      <c r="AP387" s="11">
        <v>0.6166666666666667</v>
      </c>
      <c r="AQ387" s="11">
        <v>2.0966666666666667</v>
      </c>
      <c r="AR387" s="11">
        <v>0.59799999999999998</v>
      </c>
      <c r="AS387" s="11">
        <v>0.25715807299999999</v>
      </c>
      <c r="AT387" s="11">
        <v>0.98154736445474766</v>
      </c>
      <c r="AX387" s="16"/>
    </row>
    <row r="388" spans="1:50">
      <c r="A388" s="1">
        <v>410610</v>
      </c>
      <c r="B388" s="3">
        <v>158868</v>
      </c>
      <c r="C388" s="8">
        <v>4106102004</v>
      </c>
      <c r="D388" s="4">
        <v>10640</v>
      </c>
      <c r="E388" s="1">
        <v>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1</v>
      </c>
      <c r="W388" s="1">
        <v>0</v>
      </c>
      <c r="X388" s="1">
        <f t="shared" si="12"/>
        <v>0</v>
      </c>
      <c r="Y388" s="1">
        <f t="shared" si="13"/>
        <v>0</v>
      </c>
      <c r="Z388" s="1">
        <v>2004</v>
      </c>
      <c r="AA388" s="7">
        <v>5508.5433333333322</v>
      </c>
      <c r="AB388" s="7">
        <v>7891</v>
      </c>
      <c r="AC388" s="1">
        <v>0</v>
      </c>
      <c r="AD388" s="9">
        <v>0.69477331793242858</v>
      </c>
      <c r="AE388" s="9">
        <v>0.18587000000000001</v>
      </c>
      <c r="AF388" s="10">
        <v>0.69099999999999995</v>
      </c>
      <c r="AG388" s="1">
        <v>0</v>
      </c>
      <c r="AH388" s="9">
        <v>0.95118999999999998</v>
      </c>
      <c r="AI388" s="11">
        <v>6.6899999999999977</v>
      </c>
      <c r="AJ388" s="11">
        <v>0</v>
      </c>
      <c r="AK388" s="11">
        <v>4.1890000000000001</v>
      </c>
      <c r="AL388" s="7">
        <v>19.742999999999999</v>
      </c>
      <c r="AM388" s="11">
        <v>48.08</v>
      </c>
      <c r="AN388" s="11">
        <v>25.03</v>
      </c>
      <c r="AO388" s="11">
        <v>7.93</v>
      </c>
      <c r="AP388" s="11">
        <v>14.605</v>
      </c>
      <c r="AQ388" s="11">
        <v>22.95</v>
      </c>
      <c r="AR388" s="11">
        <v>0.70699999999999996</v>
      </c>
      <c r="AS388" s="11">
        <v>0.20170255670000001</v>
      </c>
      <c r="AT388" s="11">
        <v>0.87497543040201464</v>
      </c>
      <c r="AX388" s="16"/>
    </row>
    <row r="389" spans="1:50">
      <c r="A389" s="1">
        <v>171900</v>
      </c>
      <c r="B389" s="3">
        <v>173539</v>
      </c>
      <c r="C389" s="8">
        <v>1719002005</v>
      </c>
      <c r="D389" s="4">
        <v>10679.4</v>
      </c>
      <c r="E389" s="1">
        <v>1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f t="shared" si="12"/>
        <v>0</v>
      </c>
      <c r="Y389" s="1">
        <f t="shared" si="13"/>
        <v>0</v>
      </c>
      <c r="Z389" s="1">
        <v>2005</v>
      </c>
      <c r="AA389" s="7">
        <v>3483.1233333333334</v>
      </c>
      <c r="AB389" s="7">
        <v>2235</v>
      </c>
      <c r="AC389" s="1">
        <v>0</v>
      </c>
      <c r="AD389" s="9">
        <v>0.63386944181646165</v>
      </c>
      <c r="AE389" s="9">
        <v>0.19112999999999999</v>
      </c>
      <c r="AF389" s="10">
        <v>0.49399999999999999</v>
      </c>
      <c r="AG389" s="1">
        <v>1</v>
      </c>
      <c r="AH389" s="9">
        <v>0.91103999999999996</v>
      </c>
      <c r="AI389" s="11">
        <v>21.197999999999993</v>
      </c>
      <c r="AJ389" s="11">
        <v>0</v>
      </c>
      <c r="AK389" s="11">
        <v>4.0839999999999996</v>
      </c>
      <c r="AL389" s="7">
        <v>17.254000000000001</v>
      </c>
      <c r="AM389" s="11">
        <v>27.803333333333331</v>
      </c>
      <c r="AN389" s="11">
        <v>58.753333333333337</v>
      </c>
      <c r="AO389" s="11">
        <v>3.4533333333333331</v>
      </c>
      <c r="AP389" s="11">
        <v>15.08</v>
      </c>
      <c r="AQ389" s="11">
        <v>2.5366666666666666</v>
      </c>
      <c r="AR389" s="11">
        <v>0.66800000000000004</v>
      </c>
      <c r="AS389" s="11">
        <v>0.34627475190000001</v>
      </c>
      <c r="AT389" s="11">
        <v>0.90462398423053625</v>
      </c>
      <c r="AX389" s="16"/>
    </row>
    <row r="390" spans="1:50">
      <c r="A390" s="1">
        <v>313570</v>
      </c>
      <c r="B390" s="3">
        <v>157470</v>
      </c>
      <c r="C390" s="8">
        <v>3135702004</v>
      </c>
      <c r="D390" s="4">
        <v>10683.39</v>
      </c>
      <c r="E390" s="1">
        <v>0</v>
      </c>
      <c r="F390" s="1">
        <v>1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f t="shared" si="12"/>
        <v>0</v>
      </c>
      <c r="Y390" s="1">
        <f t="shared" si="13"/>
        <v>0</v>
      </c>
      <c r="Z390" s="1">
        <v>2004</v>
      </c>
      <c r="AA390" s="7">
        <v>4462.6233333333339</v>
      </c>
      <c r="AB390" s="7">
        <v>8822.3333333333339</v>
      </c>
      <c r="AC390" s="1">
        <v>0</v>
      </c>
      <c r="AD390" s="9">
        <v>0.31618642428930577</v>
      </c>
      <c r="AE390" s="9">
        <v>0.19009000000000001</v>
      </c>
      <c r="AF390" s="10">
        <v>0.64500000000000002</v>
      </c>
      <c r="AG390" s="1">
        <v>1</v>
      </c>
      <c r="AH390" s="9">
        <v>0.89843000000000006</v>
      </c>
      <c r="AI390" s="11">
        <v>49.828000000000003</v>
      </c>
      <c r="AJ390" s="11">
        <v>0</v>
      </c>
      <c r="AK390" s="11">
        <v>3.7669999999999999</v>
      </c>
      <c r="AL390" s="7">
        <v>16.829999999999998</v>
      </c>
      <c r="AM390" s="11">
        <v>42.914999999999999</v>
      </c>
      <c r="AN390" s="11">
        <v>67.694999999999993</v>
      </c>
      <c r="AO390" s="11">
        <v>0</v>
      </c>
      <c r="AP390" s="11">
        <v>0.48499999999999999</v>
      </c>
      <c r="AQ390" s="11">
        <v>3.7249999999999996</v>
      </c>
      <c r="AR390" s="11">
        <v>0.69199999999999995</v>
      </c>
      <c r="AS390" s="11">
        <v>0.24961814290000001</v>
      </c>
      <c r="AT390" s="11">
        <v>0.90673362114731659</v>
      </c>
      <c r="AX390" s="16"/>
    </row>
    <row r="391" spans="1:50">
      <c r="A391" s="1">
        <v>230680</v>
      </c>
      <c r="B391" s="3">
        <v>173551</v>
      </c>
      <c r="C391" s="8">
        <v>2306802005</v>
      </c>
      <c r="D391" s="4">
        <v>10737.17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1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1</v>
      </c>
      <c r="W391" s="1">
        <v>0</v>
      </c>
      <c r="X391" s="1">
        <f t="shared" si="12"/>
        <v>0</v>
      </c>
      <c r="Y391" s="1">
        <f t="shared" si="13"/>
        <v>0</v>
      </c>
      <c r="Z391" s="1">
        <v>2005</v>
      </c>
      <c r="AA391" s="7">
        <v>3814.2933333333331</v>
      </c>
      <c r="AB391" s="7">
        <v>9021</v>
      </c>
      <c r="AC391" s="1">
        <v>0</v>
      </c>
      <c r="AD391" s="9">
        <v>0.40538373424971363</v>
      </c>
      <c r="AE391" s="9">
        <v>0.20587</v>
      </c>
      <c r="AF391" s="10">
        <v>0.51900000000000002</v>
      </c>
      <c r="AG391" s="1">
        <v>0</v>
      </c>
      <c r="AH391" s="9">
        <v>0.90800999999999998</v>
      </c>
      <c r="AI391" s="11">
        <v>2.269999999999996</v>
      </c>
      <c r="AJ391" s="11">
        <v>0</v>
      </c>
      <c r="AK391" s="11">
        <v>2.9470000000000001</v>
      </c>
      <c r="AL391" s="7">
        <v>36.512999999999998</v>
      </c>
      <c r="AM391" s="11">
        <v>38.410000000000004</v>
      </c>
      <c r="AN391" s="11">
        <v>74.06</v>
      </c>
      <c r="AO391" s="11">
        <v>5.1166666666666671</v>
      </c>
      <c r="AP391" s="11">
        <v>1.6066666666666665</v>
      </c>
      <c r="AQ391" s="11">
        <v>5.6166666666666671</v>
      </c>
      <c r="AR391" s="11">
        <v>0.65300000000000002</v>
      </c>
      <c r="AS391" s="11">
        <v>3.67266667E-2</v>
      </c>
      <c r="AT391" s="11">
        <v>0.81938034499662526</v>
      </c>
      <c r="AX391" s="16"/>
    </row>
    <row r="392" spans="1:50">
      <c r="A392" s="1">
        <v>353940</v>
      </c>
      <c r="B392" s="3">
        <v>150965</v>
      </c>
      <c r="C392" s="8">
        <v>3539402004</v>
      </c>
      <c r="D392" s="4">
        <v>10870</v>
      </c>
      <c r="E392" s="1">
        <v>0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1</v>
      </c>
      <c r="W392" s="1">
        <v>0</v>
      </c>
      <c r="X392" s="1">
        <f t="shared" si="12"/>
        <v>0</v>
      </c>
      <c r="Y392" s="1">
        <f t="shared" si="13"/>
        <v>0</v>
      </c>
      <c r="Z392" s="1">
        <v>2004</v>
      </c>
      <c r="AA392" s="7">
        <v>5032.0966666666673</v>
      </c>
      <c r="AB392" s="7">
        <v>22675</v>
      </c>
      <c r="AC392" s="1">
        <v>0</v>
      </c>
      <c r="AD392" s="9">
        <v>0.83682917611489038</v>
      </c>
      <c r="AE392" s="9">
        <v>0.14549000000000001</v>
      </c>
      <c r="AF392" s="10">
        <v>0.496</v>
      </c>
      <c r="AG392" s="1">
        <v>0</v>
      </c>
      <c r="AH392" s="9">
        <v>0.87158000000000002</v>
      </c>
      <c r="AI392" s="11">
        <v>19.792999999999999</v>
      </c>
      <c r="AJ392" s="11">
        <v>0</v>
      </c>
      <c r="AK392" s="11">
        <v>5.9669999999999996</v>
      </c>
      <c r="AL392" s="7">
        <v>9.6549999999999994</v>
      </c>
      <c r="AM392" s="11">
        <v>18.010000000000002</v>
      </c>
      <c r="AN392" s="11">
        <v>71.64500000000001</v>
      </c>
      <c r="AO392" s="11">
        <v>19.95</v>
      </c>
      <c r="AP392" s="11">
        <v>3.6</v>
      </c>
      <c r="AQ392" s="11">
        <v>4.8100000000000005</v>
      </c>
      <c r="AR392" s="11">
        <v>0.79700000000000004</v>
      </c>
      <c r="AS392" s="11">
        <v>0.35943363690000002</v>
      </c>
      <c r="AT392" s="11">
        <v>0.88164833671313425</v>
      </c>
      <c r="AX392" s="16"/>
    </row>
    <row r="393" spans="1:50">
      <c r="A393" s="1">
        <v>412050</v>
      </c>
      <c r="B393" s="3">
        <v>204017</v>
      </c>
      <c r="C393" s="8">
        <v>4120502007</v>
      </c>
      <c r="D393" s="4">
        <v>10873.72</v>
      </c>
      <c r="E393" s="1">
        <v>1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0</v>
      </c>
      <c r="X393" s="1">
        <f t="shared" si="12"/>
        <v>0</v>
      </c>
      <c r="Y393" s="1">
        <f t="shared" si="13"/>
        <v>0</v>
      </c>
      <c r="Z393" s="1">
        <v>2007</v>
      </c>
      <c r="AA393" s="7">
        <v>9026.3399999999983</v>
      </c>
      <c r="AB393" s="7">
        <v>10121.333333333334</v>
      </c>
      <c r="AC393" s="1">
        <v>0</v>
      </c>
      <c r="AD393" s="9">
        <v>0.90678598061148397</v>
      </c>
      <c r="AE393" s="9">
        <v>0.15240000000000001</v>
      </c>
      <c r="AF393" s="10">
        <v>0.48399999999999999</v>
      </c>
      <c r="AG393" s="1">
        <v>1</v>
      </c>
      <c r="AH393" s="9">
        <v>0.92449000000000003</v>
      </c>
      <c r="AI393" s="11">
        <v>11.058</v>
      </c>
      <c r="AJ393" s="11">
        <v>0</v>
      </c>
      <c r="AK393" s="11">
        <v>4.7619999999999996</v>
      </c>
      <c r="AL393" s="7">
        <v>16.544</v>
      </c>
      <c r="AM393" s="11">
        <v>32.270000000000003</v>
      </c>
      <c r="AN393" s="11">
        <v>43.629999999999995</v>
      </c>
      <c r="AO393" s="11">
        <v>4.0133333333333328</v>
      </c>
      <c r="AP393" s="11">
        <v>2.6666666666666668E-2</v>
      </c>
      <c r="AQ393" s="11">
        <v>5.62</v>
      </c>
      <c r="AR393" s="11">
        <v>0.747</v>
      </c>
      <c r="AS393" s="11">
        <v>0.4213220157</v>
      </c>
      <c r="AT393" s="11">
        <v>0.87175605589712934</v>
      </c>
      <c r="AX393" s="16"/>
    </row>
    <row r="394" spans="1:50">
      <c r="A394" s="1">
        <v>430220</v>
      </c>
      <c r="B394" s="3">
        <v>179574</v>
      </c>
      <c r="C394" s="8">
        <v>4302202006</v>
      </c>
      <c r="D394" s="4">
        <v>10927.92</v>
      </c>
      <c r="E394" s="1">
        <v>0</v>
      </c>
      <c r="F394" s="1">
        <v>1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1</v>
      </c>
      <c r="W394" s="1">
        <v>0</v>
      </c>
      <c r="X394" s="1">
        <f t="shared" si="12"/>
        <v>0</v>
      </c>
      <c r="Y394" s="1">
        <f t="shared" si="13"/>
        <v>0</v>
      </c>
      <c r="Z394" s="1">
        <v>2006</v>
      </c>
      <c r="AA394" s="7">
        <v>9037.5966666666664</v>
      </c>
      <c r="AB394" s="7">
        <v>6647.666666666667</v>
      </c>
      <c r="AC394" s="1">
        <v>0</v>
      </c>
      <c r="AD394" s="9">
        <v>0.55609533930469102</v>
      </c>
      <c r="AE394" s="9">
        <v>0.15448000000000001</v>
      </c>
      <c r="AF394" s="10">
        <v>0.497</v>
      </c>
      <c r="AG394" s="1">
        <v>0</v>
      </c>
      <c r="AH394" s="9">
        <v>0.93215000000000003</v>
      </c>
      <c r="AI394" s="11">
        <v>7.813999999999993</v>
      </c>
      <c r="AJ394" s="11">
        <v>0</v>
      </c>
      <c r="AK394" s="11">
        <v>5.8449999999999998</v>
      </c>
      <c r="AL394" s="7">
        <v>2.915</v>
      </c>
      <c r="AM394" s="11">
        <v>19.760000000000002</v>
      </c>
      <c r="AN394" s="11">
        <v>38.693333333333335</v>
      </c>
      <c r="AO394" s="11">
        <v>20.92</v>
      </c>
      <c r="AP394" s="11">
        <v>11.57</v>
      </c>
      <c r="AQ394" s="11">
        <v>18.593333333333334</v>
      </c>
      <c r="AR394" s="11">
        <v>0.83299999999999996</v>
      </c>
      <c r="AS394" s="11">
        <v>0.45834905069999998</v>
      </c>
      <c r="AT394" s="11">
        <v>0.94283362022605577</v>
      </c>
      <c r="AX394" s="16"/>
    </row>
    <row r="395" spans="1:50">
      <c r="A395" s="1">
        <v>320170</v>
      </c>
      <c r="B395" s="3">
        <v>194933</v>
      </c>
      <c r="C395" s="8">
        <v>3201702007</v>
      </c>
      <c r="D395" s="4">
        <v>10935</v>
      </c>
      <c r="E395" s="1">
        <v>0</v>
      </c>
      <c r="F395" s="1">
        <v>0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f t="shared" si="12"/>
        <v>0</v>
      </c>
      <c r="Y395" s="1">
        <f t="shared" si="13"/>
        <v>0</v>
      </c>
      <c r="Z395" s="1">
        <v>2007</v>
      </c>
      <c r="AA395" s="7">
        <v>6607.6866666666656</v>
      </c>
      <c r="AB395" s="7">
        <v>11103.333333333334</v>
      </c>
      <c r="AC395" s="1">
        <v>0</v>
      </c>
      <c r="AD395" s="9">
        <v>0.40036663611365719</v>
      </c>
      <c r="AE395" s="9">
        <v>0.13951</v>
      </c>
      <c r="AF395" s="10">
        <v>0.49</v>
      </c>
      <c r="AG395" s="1">
        <v>0</v>
      </c>
      <c r="AH395" s="9">
        <v>0.91998999999999997</v>
      </c>
      <c r="AI395" s="11">
        <v>18.829999999999998</v>
      </c>
      <c r="AJ395" s="11">
        <v>0</v>
      </c>
      <c r="AK395" s="11">
        <v>4.3689999999999998</v>
      </c>
      <c r="AL395" s="7">
        <v>15.88</v>
      </c>
      <c r="AM395" s="11">
        <v>31.45</v>
      </c>
      <c r="AN395" s="11">
        <v>69.976666666666674</v>
      </c>
      <c r="AO395" s="11">
        <v>1.6533333333333333</v>
      </c>
      <c r="AP395" s="11">
        <v>5.3500000000000005</v>
      </c>
      <c r="AQ395" s="11">
        <v>8.7766666666666673</v>
      </c>
      <c r="AR395" s="11">
        <v>0.70899999999999996</v>
      </c>
      <c r="AS395" s="11">
        <v>0.46514475599999999</v>
      </c>
      <c r="AT395" s="11">
        <v>0.95953426441671397</v>
      </c>
      <c r="AX395" s="16"/>
    </row>
    <row r="396" spans="1:50">
      <c r="A396" s="1">
        <v>140015</v>
      </c>
      <c r="B396" s="3">
        <v>141563</v>
      </c>
      <c r="C396" s="8">
        <v>1400152004</v>
      </c>
      <c r="D396" s="4">
        <v>10949</v>
      </c>
      <c r="E396" s="1">
        <v>0</v>
      </c>
      <c r="F396" s="1">
        <v>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0</v>
      </c>
      <c r="X396" s="1">
        <f t="shared" si="12"/>
        <v>0</v>
      </c>
      <c r="Y396" s="1">
        <f t="shared" si="13"/>
        <v>0</v>
      </c>
      <c r="Z396" s="1">
        <v>2004</v>
      </c>
      <c r="AA396" s="7">
        <v>4404.5233333333335</v>
      </c>
      <c r="AB396" s="7">
        <v>10841</v>
      </c>
      <c r="AC396" s="1">
        <v>0</v>
      </c>
      <c r="AD396" s="9">
        <v>0.32168132103795838</v>
      </c>
      <c r="AE396" s="9">
        <v>6.8540000000000004E-2</v>
      </c>
      <c r="AF396" s="10">
        <v>0.45400000000000001</v>
      </c>
      <c r="AG396" s="1">
        <v>0</v>
      </c>
      <c r="AH396" s="9">
        <v>0.80925000000000002</v>
      </c>
      <c r="AI396" s="11">
        <v>7.2210000000000036</v>
      </c>
      <c r="AJ396" s="11">
        <v>0</v>
      </c>
      <c r="AK396" s="11">
        <v>3.823</v>
      </c>
      <c r="AL396" s="7">
        <v>22.050999999999998</v>
      </c>
      <c r="AM396" s="11">
        <v>58.375</v>
      </c>
      <c r="AN396" s="11">
        <v>50.94</v>
      </c>
      <c r="AO396" s="11">
        <v>1.875</v>
      </c>
      <c r="AP396" s="11">
        <v>12.754999999999999</v>
      </c>
      <c r="AQ396" s="11">
        <v>5.54</v>
      </c>
      <c r="AR396" s="11">
        <v>0.65400000000000003</v>
      </c>
      <c r="AS396" s="11">
        <v>0.51783625730000005</v>
      </c>
      <c r="AT396" s="11">
        <v>0.80645856582688014</v>
      </c>
      <c r="AX396" s="16"/>
    </row>
    <row r="397" spans="1:50">
      <c r="A397" s="1">
        <v>313868</v>
      </c>
      <c r="B397" s="3">
        <v>145832</v>
      </c>
      <c r="C397" s="8">
        <v>3138682004</v>
      </c>
      <c r="D397" s="4">
        <v>11002.9</v>
      </c>
      <c r="E397" s="1">
        <v>0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1</v>
      </c>
      <c r="W397" s="1">
        <v>0</v>
      </c>
      <c r="X397" s="1">
        <f t="shared" si="12"/>
        <v>0</v>
      </c>
      <c r="Y397" s="1">
        <f t="shared" si="13"/>
        <v>0</v>
      </c>
      <c r="Z397" s="1">
        <v>2004</v>
      </c>
      <c r="AA397" s="7">
        <v>1909.7766666666666</v>
      </c>
      <c r="AB397" s="7">
        <v>8350.3333333333339</v>
      </c>
      <c r="AC397" s="1">
        <v>0</v>
      </c>
      <c r="AD397" s="9">
        <v>0.36072537167129554</v>
      </c>
      <c r="AE397" s="9">
        <v>0.19714999999999999</v>
      </c>
      <c r="AF397" s="10">
        <v>0.46500000000000002</v>
      </c>
      <c r="AG397" s="1">
        <v>1</v>
      </c>
      <c r="AH397" s="9">
        <v>0.82590999999999992</v>
      </c>
      <c r="AI397" s="11">
        <v>6.7199999999999989</v>
      </c>
      <c r="AJ397" s="11">
        <v>0</v>
      </c>
      <c r="AK397" s="11">
        <v>2.734</v>
      </c>
      <c r="AL397" s="7">
        <v>30.297999999999998</v>
      </c>
      <c r="AM397" s="11">
        <v>26.13</v>
      </c>
      <c r="AN397" s="11">
        <v>55.94</v>
      </c>
      <c r="AO397" s="11">
        <v>9.0449999999999999</v>
      </c>
      <c r="AP397" s="11">
        <v>6.5699999999999994</v>
      </c>
      <c r="AQ397" s="11">
        <v>10.25</v>
      </c>
      <c r="AR397" s="11">
        <v>0.63400000000000001</v>
      </c>
      <c r="AS397" s="11">
        <v>0.14447696569999999</v>
      </c>
      <c r="AT397" s="11">
        <v>0.89637692908748123</v>
      </c>
      <c r="AX397" s="16"/>
    </row>
    <row r="398" spans="1:50">
      <c r="A398" s="1">
        <v>500200</v>
      </c>
      <c r="B398" s="3">
        <v>142556</v>
      </c>
      <c r="C398" s="8">
        <v>5002002004</v>
      </c>
      <c r="D398" s="4">
        <v>11070</v>
      </c>
      <c r="E398" s="1">
        <v>0</v>
      </c>
      <c r="F398" s="1">
        <v>1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f t="shared" si="12"/>
        <v>0</v>
      </c>
      <c r="Y398" s="1">
        <f t="shared" si="13"/>
        <v>0</v>
      </c>
      <c r="Z398" s="1">
        <v>2004</v>
      </c>
      <c r="AA398" s="7">
        <v>6676.4633333333331</v>
      </c>
      <c r="AB398" s="7">
        <v>8306.3333333333339</v>
      </c>
      <c r="AC398" s="1">
        <v>1</v>
      </c>
      <c r="AD398" s="9">
        <v>0.68301176470588232</v>
      </c>
      <c r="AE398" s="9">
        <v>0.18917999999999999</v>
      </c>
      <c r="AF398" s="10">
        <v>0.38300000000000001</v>
      </c>
      <c r="AG398" s="1">
        <v>0</v>
      </c>
      <c r="AH398" s="9">
        <v>0.87730999999999992</v>
      </c>
      <c r="AI398" s="11">
        <v>7.5759999999999934</v>
      </c>
      <c r="AJ398" s="11">
        <v>0</v>
      </c>
      <c r="AK398" s="11">
        <v>3.988</v>
      </c>
      <c r="AL398" s="7">
        <v>18.393000000000001</v>
      </c>
      <c r="AM398" s="11">
        <v>27.614999999999998</v>
      </c>
      <c r="AN398" s="11">
        <v>61.120000000000005</v>
      </c>
      <c r="AO398" s="11">
        <v>0</v>
      </c>
      <c r="AP398" s="11">
        <v>3.26</v>
      </c>
      <c r="AQ398" s="11">
        <v>8.06</v>
      </c>
      <c r="AR398" s="11">
        <v>0.70399999999999996</v>
      </c>
      <c r="AS398" s="11">
        <v>0.40542617040000001</v>
      </c>
      <c r="AT398" s="11">
        <v>0.86429852840120314</v>
      </c>
      <c r="AX398" s="16"/>
    </row>
    <row r="399" spans="1:50">
      <c r="A399" s="1">
        <v>353960</v>
      </c>
      <c r="B399" s="3">
        <v>225821</v>
      </c>
      <c r="C399" s="8">
        <v>3539602009</v>
      </c>
      <c r="D399" s="4">
        <v>11093.6</v>
      </c>
      <c r="E399" s="1">
        <v>0</v>
      </c>
      <c r="F399" s="1">
        <v>1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0</v>
      </c>
      <c r="X399" s="1">
        <f t="shared" si="12"/>
        <v>0</v>
      </c>
      <c r="Y399" s="1">
        <f t="shared" si="13"/>
        <v>0</v>
      </c>
      <c r="Z399" s="1">
        <v>2009</v>
      </c>
      <c r="AA399" s="7">
        <v>12646.933333333334</v>
      </c>
      <c r="AB399" s="7">
        <v>3758.6666666666665</v>
      </c>
      <c r="AC399" s="1">
        <v>0</v>
      </c>
      <c r="AD399" s="9">
        <v>0.77084468664850136</v>
      </c>
      <c r="AE399" s="9">
        <v>0.15189</v>
      </c>
      <c r="AF399" s="10">
        <v>0.54500000000000004</v>
      </c>
      <c r="AG399" s="1">
        <v>0</v>
      </c>
      <c r="AH399" s="9">
        <v>0.93498542274052465</v>
      </c>
      <c r="AI399" s="11">
        <v>15.650000000000002</v>
      </c>
      <c r="AJ399" s="11">
        <v>0</v>
      </c>
      <c r="AK399" s="11">
        <v>4.3780000000000001</v>
      </c>
      <c r="AL399" s="7">
        <v>15.045999999999999</v>
      </c>
      <c r="AM399" s="11">
        <v>14.946666666666667</v>
      </c>
      <c r="AN399" s="11">
        <v>58.826666666666675</v>
      </c>
      <c r="AO399" s="11">
        <v>8.5233333333333334</v>
      </c>
      <c r="AP399" s="11">
        <v>1.2633333333333334</v>
      </c>
      <c r="AQ399" s="11">
        <v>13.473333333333334</v>
      </c>
      <c r="AR399" s="11">
        <v>0.74399999999999999</v>
      </c>
      <c r="AS399" s="11">
        <v>0.68502387600000003</v>
      </c>
      <c r="AT399" s="11">
        <v>0.85375890691594503</v>
      </c>
      <c r="AX399" s="16"/>
    </row>
    <row r="400" spans="1:50">
      <c r="A400" s="1">
        <v>150655</v>
      </c>
      <c r="B400" s="3">
        <v>226908</v>
      </c>
      <c r="C400" s="8">
        <v>1506552009</v>
      </c>
      <c r="D400" s="4">
        <v>11105.6</v>
      </c>
      <c r="E400" s="1">
        <v>1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0</v>
      </c>
      <c r="X400" s="1">
        <f t="shared" si="12"/>
        <v>0</v>
      </c>
      <c r="Y400" s="1">
        <f t="shared" si="13"/>
        <v>0</v>
      </c>
      <c r="Z400" s="1">
        <v>2009</v>
      </c>
      <c r="AA400" s="7">
        <v>2630.22</v>
      </c>
      <c r="AB400" s="7">
        <v>19562.666666666668</v>
      </c>
      <c r="AC400" s="1">
        <v>1</v>
      </c>
      <c r="AD400" s="9">
        <v>0.43515463917525771</v>
      </c>
      <c r="AE400" s="9">
        <v>0.15438000000000002</v>
      </c>
      <c r="AF400" s="10">
        <v>0.52300000000000002</v>
      </c>
      <c r="AG400" s="1">
        <v>1</v>
      </c>
      <c r="AH400" s="9">
        <v>0.86491979385933082</v>
      </c>
      <c r="AI400" s="11">
        <v>0.62000000000000455</v>
      </c>
      <c r="AJ400" s="11">
        <v>1</v>
      </c>
      <c r="AK400" s="11">
        <v>2.7890000000000001</v>
      </c>
      <c r="AL400" s="7">
        <v>34.548999999999999</v>
      </c>
      <c r="AM400" s="11">
        <v>74.006666666666675</v>
      </c>
      <c r="AN400" s="11">
        <v>60.413333333333334</v>
      </c>
      <c r="AO400" s="11">
        <v>7.37</v>
      </c>
      <c r="AP400" s="11">
        <v>3.93</v>
      </c>
      <c r="AQ400" s="11">
        <v>3.0700000000000003</v>
      </c>
      <c r="AR400" s="11">
        <v>0.59399999999999997</v>
      </c>
      <c r="AS400" s="11">
        <v>0.33955970600000002</v>
      </c>
      <c r="AT400" s="11">
        <v>0.7816877679273122</v>
      </c>
      <c r="AX400" s="16"/>
    </row>
    <row r="401" spans="1:50">
      <c r="A401" s="1">
        <v>432060</v>
      </c>
      <c r="B401" s="3">
        <v>158877</v>
      </c>
      <c r="C401" s="8">
        <v>4320602004</v>
      </c>
      <c r="D401" s="4">
        <v>11112.92</v>
      </c>
      <c r="E401" s="1">
        <v>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1</v>
      </c>
      <c r="L401" s="1">
        <v>0</v>
      </c>
      <c r="M401" s="1">
        <v>0</v>
      </c>
      <c r="N401" s="1">
        <v>1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0</v>
      </c>
      <c r="X401" s="1">
        <f t="shared" si="12"/>
        <v>0</v>
      </c>
      <c r="Y401" s="1">
        <f t="shared" si="13"/>
        <v>0</v>
      </c>
      <c r="Z401" s="1">
        <v>2004</v>
      </c>
      <c r="AA401" s="7">
        <v>7417.5633333333344</v>
      </c>
      <c r="AB401" s="7">
        <v>5037</v>
      </c>
      <c r="AC401" s="1">
        <v>0</v>
      </c>
      <c r="AD401" s="9">
        <v>0.28052010594750781</v>
      </c>
      <c r="AE401" s="9">
        <v>0.15710000000000002</v>
      </c>
      <c r="AF401" s="10">
        <v>0.43099999999999999</v>
      </c>
      <c r="AG401" s="1">
        <v>1</v>
      </c>
      <c r="AH401" s="9">
        <v>0.93498000000000003</v>
      </c>
      <c r="AI401" s="11">
        <v>38.337999999999994</v>
      </c>
      <c r="AJ401" s="11">
        <v>0</v>
      </c>
      <c r="AK401" s="11">
        <v>5.0739999999999998</v>
      </c>
      <c r="AL401" s="7">
        <v>6.2439999999999998</v>
      </c>
      <c r="AM401" s="11">
        <v>32.484999999999999</v>
      </c>
      <c r="AN401" s="11">
        <v>45.730000000000004</v>
      </c>
      <c r="AO401" s="11">
        <v>5.2899999999999991</v>
      </c>
      <c r="AP401" s="11">
        <v>5.37</v>
      </c>
      <c r="AQ401" s="11">
        <v>13.780000000000001</v>
      </c>
      <c r="AR401" s="11">
        <v>0.80800000000000005</v>
      </c>
      <c r="AS401" s="11">
        <v>0.46152643259999998</v>
      </c>
      <c r="AT401" s="11">
        <v>0.98210576488553913</v>
      </c>
      <c r="AX401" s="16"/>
    </row>
    <row r="402" spans="1:50">
      <c r="A402" s="1">
        <v>510620</v>
      </c>
      <c r="B402" s="3">
        <v>174099</v>
      </c>
      <c r="C402" s="8">
        <v>5106202005</v>
      </c>
      <c r="D402" s="4">
        <v>11126.99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1</v>
      </c>
      <c r="W402" s="1">
        <v>0</v>
      </c>
      <c r="X402" s="1">
        <f t="shared" si="12"/>
        <v>0</v>
      </c>
      <c r="Y402" s="1">
        <f t="shared" si="13"/>
        <v>0</v>
      </c>
      <c r="Z402" s="1">
        <v>2005</v>
      </c>
      <c r="AA402" s="7">
        <v>4876.7866666666669</v>
      </c>
      <c r="AB402" s="7">
        <v>1995.6666666666667</v>
      </c>
      <c r="AC402" s="1">
        <v>0</v>
      </c>
      <c r="AD402" s="9">
        <v>0.70411337711717936</v>
      </c>
      <c r="AE402" s="9">
        <v>0.10829000000000001</v>
      </c>
      <c r="AF402" s="10">
        <v>0.51200000000000001</v>
      </c>
      <c r="AG402" s="1">
        <v>0</v>
      </c>
      <c r="AH402" s="9">
        <v>0.90751000000000004</v>
      </c>
      <c r="AI402" s="11">
        <v>11.264999999999993</v>
      </c>
      <c r="AJ402" s="11">
        <v>0</v>
      </c>
      <c r="AK402" s="11">
        <v>3.5430000000000001</v>
      </c>
      <c r="AL402" s="7">
        <v>25.972000000000001</v>
      </c>
      <c r="AM402" s="11">
        <v>42.08</v>
      </c>
      <c r="AN402" s="11">
        <v>54.31</v>
      </c>
      <c r="AO402" s="11">
        <v>6.833333333333333</v>
      </c>
      <c r="AP402" s="11">
        <v>5.8833333333333337</v>
      </c>
      <c r="AQ402" s="11">
        <v>10.703333333333333</v>
      </c>
      <c r="AR402" s="11">
        <v>0.71</v>
      </c>
      <c r="AS402" s="11">
        <v>0.34010059329999998</v>
      </c>
      <c r="AT402" s="11">
        <v>0.8666194015391594</v>
      </c>
      <c r="AX402" s="16"/>
    </row>
    <row r="403" spans="1:50">
      <c r="A403" s="1">
        <v>231040</v>
      </c>
      <c r="B403" s="3">
        <v>143618</v>
      </c>
      <c r="C403" s="8">
        <v>2310402004</v>
      </c>
      <c r="D403" s="4">
        <v>11131</v>
      </c>
      <c r="E403" s="1">
        <v>0</v>
      </c>
      <c r="F403" s="1">
        <v>1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0</v>
      </c>
      <c r="X403" s="1">
        <f t="shared" si="12"/>
        <v>0</v>
      </c>
      <c r="Y403" s="1">
        <f t="shared" si="13"/>
        <v>0</v>
      </c>
      <c r="Z403" s="1">
        <v>2004</v>
      </c>
      <c r="AA403" s="7">
        <v>1513.55</v>
      </c>
      <c r="AB403" s="7">
        <v>11120.333333333334</v>
      </c>
      <c r="AC403" s="1">
        <v>0</v>
      </c>
      <c r="AD403" s="9">
        <v>0.38058340929808571</v>
      </c>
      <c r="AE403" s="9">
        <v>0.26806000000000002</v>
      </c>
      <c r="AF403" s="10">
        <v>0.54800000000000004</v>
      </c>
      <c r="AG403" s="1">
        <v>1</v>
      </c>
      <c r="AH403" s="9">
        <v>0.90827999999999998</v>
      </c>
      <c r="AI403" s="11">
        <v>21.325999999999993</v>
      </c>
      <c r="AJ403" s="11">
        <v>0.66700000000000004</v>
      </c>
      <c r="AK403" s="11">
        <v>2.2949999999999999</v>
      </c>
      <c r="AL403" s="7">
        <v>41.12</v>
      </c>
      <c r="AM403" s="11">
        <v>51.605000000000004</v>
      </c>
      <c r="AN403" s="11">
        <v>63.265000000000001</v>
      </c>
      <c r="AO403" s="11">
        <v>0</v>
      </c>
      <c r="AP403" s="11">
        <v>14.225</v>
      </c>
      <c r="AQ403" s="11">
        <v>6.665</v>
      </c>
      <c r="AR403" s="11">
        <v>0.59699999999999998</v>
      </c>
      <c r="AS403" s="11">
        <v>0.23715797729999999</v>
      </c>
      <c r="AT403" s="11">
        <v>0.89221226069431436</v>
      </c>
      <c r="AX403" s="16"/>
    </row>
    <row r="404" spans="1:50">
      <c r="A404" s="1">
        <v>150304</v>
      </c>
      <c r="B404" s="3">
        <v>180547</v>
      </c>
      <c r="C404" s="8">
        <v>1503042006</v>
      </c>
      <c r="D404" s="4">
        <v>11142</v>
      </c>
      <c r="E404" s="1">
        <v>0</v>
      </c>
      <c r="F404" s="1">
        <v>0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1</v>
      </c>
      <c r="T404" s="1">
        <v>1</v>
      </c>
      <c r="U404" s="1">
        <v>0</v>
      </c>
      <c r="V404" s="1">
        <v>1</v>
      </c>
      <c r="W404" s="1">
        <v>0</v>
      </c>
      <c r="X404" s="1">
        <f t="shared" si="12"/>
        <v>1</v>
      </c>
      <c r="Y404" s="1">
        <f t="shared" si="13"/>
        <v>0</v>
      </c>
      <c r="Z404" s="1">
        <v>2006</v>
      </c>
      <c r="AA404" s="7">
        <v>5828.9666666666672</v>
      </c>
      <c r="AB404" s="7">
        <v>14695.666666666666</v>
      </c>
      <c r="AC404" s="1">
        <v>0</v>
      </c>
      <c r="AD404" s="9">
        <v>0.34122094651358165</v>
      </c>
      <c r="AE404" s="9">
        <v>8.3299999999999999E-2</v>
      </c>
      <c r="AF404" s="10">
        <v>0.46899999999999997</v>
      </c>
      <c r="AG404" s="1">
        <v>0</v>
      </c>
      <c r="AH404" s="9">
        <v>0.80745999999999996</v>
      </c>
      <c r="AI404" s="11">
        <v>23.510999999999999</v>
      </c>
      <c r="AJ404" s="11">
        <v>0</v>
      </c>
      <c r="AK404" s="11">
        <v>2.9420000000000002</v>
      </c>
      <c r="AL404" s="7">
        <v>25.768999999999998</v>
      </c>
      <c r="AM404" s="11">
        <v>49.44</v>
      </c>
      <c r="AN404" s="11">
        <v>56.936666666666667</v>
      </c>
      <c r="AO404" s="11">
        <v>11.839999999999998</v>
      </c>
      <c r="AP404" s="11">
        <v>9.4566666666666652</v>
      </c>
      <c r="AQ404" s="11">
        <v>6.8266666666666671</v>
      </c>
      <c r="AR404" s="11">
        <v>0.67300000000000004</v>
      </c>
      <c r="AS404" s="11">
        <v>0.47834937779999998</v>
      </c>
      <c r="AT404" s="11">
        <v>0.94830125144301136</v>
      </c>
      <c r="AX404" s="16"/>
    </row>
    <row r="405" spans="1:50">
      <c r="A405" s="1">
        <v>521640</v>
      </c>
      <c r="B405" s="3">
        <v>143621</v>
      </c>
      <c r="C405" s="8">
        <v>5216402004</v>
      </c>
      <c r="D405" s="4">
        <v>11143</v>
      </c>
      <c r="E405" s="1">
        <v>0</v>
      </c>
      <c r="F405" s="1">
        <v>1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1</v>
      </c>
      <c r="W405" s="1">
        <v>0</v>
      </c>
      <c r="X405" s="1">
        <f t="shared" si="12"/>
        <v>0</v>
      </c>
      <c r="Y405" s="1">
        <f t="shared" si="13"/>
        <v>0</v>
      </c>
      <c r="Z405" s="1">
        <v>2004</v>
      </c>
      <c r="AA405" s="7">
        <v>12729.74</v>
      </c>
      <c r="AB405" s="7">
        <v>2917</v>
      </c>
      <c r="AC405" s="1">
        <v>1</v>
      </c>
      <c r="AD405" s="9">
        <v>0.70943326564519105</v>
      </c>
      <c r="AE405" s="9">
        <v>0.10146000000000001</v>
      </c>
      <c r="AF405" s="10">
        <v>0.66100000000000003</v>
      </c>
      <c r="AG405" s="1">
        <v>1</v>
      </c>
      <c r="AH405" s="9">
        <v>0.88224000000000002</v>
      </c>
      <c r="AI405" s="11">
        <v>3.0819999999999936</v>
      </c>
      <c r="AJ405" s="11">
        <v>0</v>
      </c>
      <c r="AK405" s="11">
        <v>4.3810000000000002</v>
      </c>
      <c r="AL405" s="7">
        <v>16.617000000000001</v>
      </c>
      <c r="AM405" s="11">
        <v>33.11</v>
      </c>
      <c r="AN405" s="11">
        <v>44.155000000000001</v>
      </c>
      <c r="AO405" s="11">
        <v>16.38</v>
      </c>
      <c r="AP405" s="11">
        <v>4.5449999999999999</v>
      </c>
      <c r="AQ405" s="11">
        <v>7.3100000000000005</v>
      </c>
      <c r="AR405" s="11">
        <v>0.74199999999999999</v>
      </c>
      <c r="AS405" s="11">
        <v>0.38322861969999999</v>
      </c>
      <c r="AT405" s="11">
        <v>0.90117045009178998</v>
      </c>
      <c r="AX405" s="16"/>
    </row>
    <row r="406" spans="1:50">
      <c r="A406" s="1">
        <v>520013</v>
      </c>
      <c r="B406" s="3">
        <v>162625</v>
      </c>
      <c r="C406" s="8">
        <v>5200132005</v>
      </c>
      <c r="D406" s="4">
        <v>11154.97</v>
      </c>
      <c r="E406" s="1">
        <v>1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f t="shared" si="12"/>
        <v>0</v>
      </c>
      <c r="Y406" s="1">
        <f t="shared" si="13"/>
        <v>0</v>
      </c>
      <c r="Z406" s="1">
        <v>2005</v>
      </c>
      <c r="AA406" s="7">
        <v>12535.986666666666</v>
      </c>
      <c r="AB406" s="7">
        <v>12504</v>
      </c>
      <c r="AC406" s="1">
        <v>0</v>
      </c>
      <c r="AD406" s="9">
        <v>0.86787607234577346</v>
      </c>
      <c r="AE406" s="9">
        <v>8.073000000000001E-2</v>
      </c>
      <c r="AF406" s="10">
        <v>0.58599999999999997</v>
      </c>
      <c r="AG406" s="1">
        <v>0</v>
      </c>
      <c r="AH406" s="9">
        <v>0.85680999999999996</v>
      </c>
      <c r="AI406" s="11">
        <v>53.713999999999999</v>
      </c>
      <c r="AJ406" s="11">
        <v>0</v>
      </c>
      <c r="AK406" s="11">
        <v>4.3940000000000001</v>
      </c>
      <c r="AL406" s="7">
        <v>18.629000000000001</v>
      </c>
      <c r="AM406" s="11">
        <v>43.990000000000009</v>
      </c>
      <c r="AN406" s="11">
        <v>65.606666666666669</v>
      </c>
      <c r="AO406" s="11">
        <v>0</v>
      </c>
      <c r="AP406" s="11">
        <v>6.0333333333333341</v>
      </c>
      <c r="AQ406" s="11">
        <v>7.8166666666666664</v>
      </c>
      <c r="AR406" s="11">
        <v>0.76300000000000001</v>
      </c>
      <c r="AS406" s="11">
        <v>0.44819806290000003</v>
      </c>
      <c r="AT406" s="11">
        <v>0.91138314427235823</v>
      </c>
      <c r="AX406" s="16"/>
    </row>
    <row r="407" spans="1:50">
      <c r="A407" s="1">
        <v>351260</v>
      </c>
      <c r="B407" s="3">
        <v>173591</v>
      </c>
      <c r="C407" s="8">
        <v>3512602005</v>
      </c>
      <c r="D407" s="4">
        <v>11208.61</v>
      </c>
      <c r="E407" s="1">
        <v>1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1</v>
      </c>
      <c r="W407" s="1">
        <v>0</v>
      </c>
      <c r="X407" s="1">
        <f t="shared" si="12"/>
        <v>0</v>
      </c>
      <c r="Y407" s="1">
        <f t="shared" si="13"/>
        <v>0</v>
      </c>
      <c r="Z407" s="1">
        <v>2005</v>
      </c>
      <c r="AA407" s="7">
        <v>7125.5166666666673</v>
      </c>
      <c r="AB407" s="7">
        <v>16320.333333333334</v>
      </c>
      <c r="AC407" s="1">
        <v>0</v>
      </c>
      <c r="AD407" s="9">
        <v>0.7176596886741814</v>
      </c>
      <c r="AE407" s="9">
        <v>0.14965999999999999</v>
      </c>
      <c r="AF407" s="10">
        <v>0.55000000000000004</v>
      </c>
      <c r="AG407" s="1">
        <v>0</v>
      </c>
      <c r="AH407" s="9">
        <v>0.92710999999999999</v>
      </c>
      <c r="AI407" s="11">
        <v>25.858000000000004</v>
      </c>
      <c r="AJ407" s="11">
        <v>0</v>
      </c>
      <c r="AK407" s="11">
        <v>3.8839999999999999</v>
      </c>
      <c r="AL407" s="7">
        <v>16.271999999999998</v>
      </c>
      <c r="AM407" s="11">
        <v>16.106666666666669</v>
      </c>
      <c r="AN407" s="11">
        <v>56.873333333333335</v>
      </c>
      <c r="AO407" s="11">
        <v>5.5566666666666675</v>
      </c>
      <c r="AP407" s="11">
        <v>7.1099999999999994</v>
      </c>
      <c r="AQ407" s="11">
        <v>7.793333333333333</v>
      </c>
      <c r="AR407" s="11">
        <v>0.71099999999999997</v>
      </c>
      <c r="AS407" s="11">
        <v>0.2609916739</v>
      </c>
      <c r="AT407" s="11">
        <v>0.91543411818480436</v>
      </c>
      <c r="AX407" s="16"/>
    </row>
    <row r="408" spans="1:50">
      <c r="A408" s="1">
        <v>521400</v>
      </c>
      <c r="B408" s="3">
        <v>155030</v>
      </c>
      <c r="C408" s="8">
        <v>5214002004</v>
      </c>
      <c r="D408" s="4">
        <v>11238</v>
      </c>
      <c r="E408" s="1">
        <v>0</v>
      </c>
      <c r="F408" s="1">
        <v>1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1</v>
      </c>
      <c r="W408" s="1">
        <v>0</v>
      </c>
      <c r="X408" s="1">
        <f t="shared" si="12"/>
        <v>0</v>
      </c>
      <c r="Y408" s="1">
        <f t="shared" si="13"/>
        <v>0</v>
      </c>
      <c r="Z408" s="1">
        <v>2004</v>
      </c>
      <c r="AA408" s="7">
        <v>9928.67</v>
      </c>
      <c r="AB408" s="7">
        <v>39247</v>
      </c>
      <c r="AC408" s="1">
        <v>0</v>
      </c>
      <c r="AD408" s="9">
        <v>0.86492043625961024</v>
      </c>
      <c r="AE408" s="9">
        <v>7.0010000000000003E-2</v>
      </c>
      <c r="AF408" s="10">
        <v>0.58199999999999996</v>
      </c>
      <c r="AG408" s="1">
        <v>0</v>
      </c>
      <c r="AH408" s="9">
        <v>0.82401999999999997</v>
      </c>
      <c r="AI408" s="11">
        <v>18.681000000000004</v>
      </c>
      <c r="AJ408" s="11">
        <v>0</v>
      </c>
      <c r="AK408" s="11">
        <v>4.5090000000000003</v>
      </c>
      <c r="AL408" s="7">
        <v>17.532</v>
      </c>
      <c r="AM408" s="11">
        <v>31.17</v>
      </c>
      <c r="AN408" s="11">
        <v>40.555</v>
      </c>
      <c r="AO408" s="11">
        <v>4.4550000000000001</v>
      </c>
      <c r="AP408" s="11">
        <v>17.55</v>
      </c>
      <c r="AQ408" s="11">
        <v>10.605</v>
      </c>
      <c r="AR408" s="11">
        <v>0.72799999999999998</v>
      </c>
      <c r="AS408" s="11">
        <v>0.51377715700000004</v>
      </c>
      <c r="AT408" s="11">
        <v>0.88168041274898457</v>
      </c>
      <c r="AX408" s="16"/>
    </row>
    <row r="409" spans="1:50">
      <c r="A409" s="1">
        <v>312880</v>
      </c>
      <c r="B409" s="3">
        <v>168321</v>
      </c>
      <c r="C409" s="8">
        <v>3128802005</v>
      </c>
      <c r="D409" s="4">
        <v>11334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f t="shared" si="12"/>
        <v>0</v>
      </c>
      <c r="Y409" s="1">
        <f t="shared" si="13"/>
        <v>0</v>
      </c>
      <c r="Z409" s="1">
        <v>2005</v>
      </c>
      <c r="AA409" s="7">
        <v>3916.5733333333333</v>
      </c>
      <c r="AB409" s="7">
        <v>7580</v>
      </c>
      <c r="AC409" s="1">
        <v>0</v>
      </c>
      <c r="AD409" s="9">
        <v>0.70814419225634184</v>
      </c>
      <c r="AE409" s="9">
        <v>0.17515</v>
      </c>
      <c r="AF409" s="10">
        <v>0.55100000000000005</v>
      </c>
      <c r="AG409" s="1">
        <v>0</v>
      </c>
      <c r="AH409" s="9">
        <v>0.88761000000000001</v>
      </c>
      <c r="AI409" s="11">
        <v>3.9450000000000003</v>
      </c>
      <c r="AJ409" s="11">
        <v>0</v>
      </c>
      <c r="AK409" s="11">
        <v>4.3049999999999997</v>
      </c>
      <c r="AL409" s="7">
        <v>15.701000000000001</v>
      </c>
      <c r="AM409" s="11">
        <v>34.143333333333338</v>
      </c>
      <c r="AN409" s="11">
        <v>62.613333333333337</v>
      </c>
      <c r="AO409" s="11">
        <v>7.4233333333333347</v>
      </c>
      <c r="AP409" s="11">
        <v>0.55999999999999994</v>
      </c>
      <c r="AQ409" s="11">
        <v>15.913333333333332</v>
      </c>
      <c r="AR409" s="11">
        <v>0.73599999999999999</v>
      </c>
      <c r="AS409" s="11">
        <v>0.36323360780000002</v>
      </c>
      <c r="AT409" s="11">
        <v>0.94815118745263416</v>
      </c>
      <c r="AX409" s="16"/>
    </row>
    <row r="410" spans="1:50">
      <c r="A410" s="1">
        <v>210015</v>
      </c>
      <c r="B410" s="3">
        <v>179556</v>
      </c>
      <c r="C410" s="8">
        <v>2100152006</v>
      </c>
      <c r="D410" s="4">
        <v>11379.69</v>
      </c>
      <c r="E410" s="1">
        <v>0</v>
      </c>
      <c r="F410" s="1">
        <v>1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1</v>
      </c>
      <c r="W410" s="1">
        <v>0</v>
      </c>
      <c r="X410" s="1">
        <f t="shared" si="12"/>
        <v>0</v>
      </c>
      <c r="Y410" s="1">
        <f t="shared" si="13"/>
        <v>0</v>
      </c>
      <c r="Z410" s="1">
        <v>2006</v>
      </c>
      <c r="AA410" s="7">
        <v>1688.5999999999997</v>
      </c>
      <c r="AB410" s="7">
        <v>9750.6666666666661</v>
      </c>
      <c r="AC410" s="1">
        <v>0</v>
      </c>
      <c r="AD410" s="9">
        <v>0.28310831701535605</v>
      </c>
      <c r="AE410" s="9">
        <v>0.22044</v>
      </c>
      <c r="AF410" s="10">
        <v>0.47199999999999998</v>
      </c>
      <c r="AG410" s="1">
        <v>0</v>
      </c>
      <c r="AH410" s="9">
        <v>0.85159999999999991</v>
      </c>
      <c r="AI410" s="11">
        <v>15.413</v>
      </c>
      <c r="AJ410" s="11">
        <v>0</v>
      </c>
      <c r="AK410" s="11">
        <v>1.827</v>
      </c>
      <c r="AL410" s="7">
        <v>41.24</v>
      </c>
      <c r="AM410" s="11">
        <v>8.6</v>
      </c>
      <c r="AN410" s="11">
        <v>14.796666666666667</v>
      </c>
      <c r="AO410" s="11">
        <v>9.2433333333333341</v>
      </c>
      <c r="AP410" s="11">
        <v>0.6133333333333334</v>
      </c>
      <c r="AQ410" s="11">
        <v>1.6133333333333333</v>
      </c>
      <c r="AR410" s="11">
        <v>0.52900000000000003</v>
      </c>
      <c r="AS410" s="11">
        <v>0.10021270829999999</v>
      </c>
      <c r="AT410" s="11">
        <v>0.93745356835266325</v>
      </c>
      <c r="AX410" s="16"/>
    </row>
    <row r="411" spans="1:50">
      <c r="A411" s="1">
        <v>220558</v>
      </c>
      <c r="B411" s="3">
        <v>226745</v>
      </c>
      <c r="C411" s="8">
        <v>2205582009</v>
      </c>
      <c r="D411" s="4">
        <v>11400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1</v>
      </c>
      <c r="T411" s="1">
        <v>0</v>
      </c>
      <c r="U411" s="1">
        <v>0</v>
      </c>
      <c r="V411" s="1">
        <v>1</v>
      </c>
      <c r="W411" s="1">
        <v>0</v>
      </c>
      <c r="X411" s="1">
        <f t="shared" si="12"/>
        <v>1</v>
      </c>
      <c r="Y411" s="1">
        <f t="shared" si="13"/>
        <v>0</v>
      </c>
      <c r="Z411" s="1">
        <v>2009</v>
      </c>
      <c r="AA411" s="7">
        <v>4598.5733333333328</v>
      </c>
      <c r="AB411" s="7">
        <v>3689.3333333333335</v>
      </c>
      <c r="AC411" s="1">
        <v>0</v>
      </c>
      <c r="AD411" s="9">
        <v>0.26920871559633025</v>
      </c>
      <c r="AE411" s="9">
        <v>0.21169000000000002</v>
      </c>
      <c r="AF411" s="10">
        <v>0.45900000000000002</v>
      </c>
      <c r="AG411" s="1">
        <v>1</v>
      </c>
      <c r="AH411" s="9">
        <v>0.90399522957662493</v>
      </c>
      <c r="AI411" s="11">
        <v>7.5999999999999943</v>
      </c>
      <c r="AJ411" s="11">
        <v>0</v>
      </c>
      <c r="AK411" s="11">
        <v>2.84</v>
      </c>
      <c r="AL411" s="7">
        <v>34.188000000000002</v>
      </c>
      <c r="AM411" s="11">
        <v>45.156666666666666</v>
      </c>
      <c r="AN411" s="11">
        <v>52.023333333333333</v>
      </c>
      <c r="AO411" s="11">
        <v>10.28</v>
      </c>
      <c r="AP411" s="11">
        <v>5.6433333333333335</v>
      </c>
      <c r="AQ411" s="11">
        <v>4.29</v>
      </c>
      <c r="AR411" s="11">
        <v>0.59899999999999998</v>
      </c>
      <c r="AS411" s="11">
        <v>0.27574643500000001</v>
      </c>
      <c r="AT411" s="11">
        <v>0.91962002648558827</v>
      </c>
      <c r="AX411" s="16"/>
    </row>
    <row r="412" spans="1:50">
      <c r="A412" s="1">
        <v>315920</v>
      </c>
      <c r="B412" s="3">
        <v>142552</v>
      </c>
      <c r="C412" s="8">
        <v>3159202004</v>
      </c>
      <c r="D412" s="4">
        <v>11400</v>
      </c>
      <c r="E412" s="1">
        <v>0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f t="shared" si="12"/>
        <v>0</v>
      </c>
      <c r="Y412" s="1">
        <f t="shared" si="13"/>
        <v>0</v>
      </c>
      <c r="Z412" s="1">
        <v>2004</v>
      </c>
      <c r="AA412" s="7">
        <v>5124.8566666666666</v>
      </c>
      <c r="AB412" s="7">
        <v>5750</v>
      </c>
      <c r="AC412" s="1">
        <v>0</v>
      </c>
      <c r="AD412" s="9">
        <v>0.59161457210605739</v>
      </c>
      <c r="AE412" s="9">
        <v>0.13256999999999999</v>
      </c>
      <c r="AF412" s="10">
        <v>0.47799999999999998</v>
      </c>
      <c r="AG412" s="1">
        <v>1</v>
      </c>
      <c r="AH412" s="9">
        <v>0.91949999999999998</v>
      </c>
      <c r="AI412" s="11">
        <v>17.254000000000005</v>
      </c>
      <c r="AJ412" s="11">
        <v>0</v>
      </c>
      <c r="AK412" s="11">
        <v>4.5739999999999998</v>
      </c>
      <c r="AL412" s="7">
        <v>9.4410000000000007</v>
      </c>
      <c r="AM412" s="11">
        <v>22.43</v>
      </c>
      <c r="AN412" s="11">
        <v>41.704999999999998</v>
      </c>
      <c r="AO412" s="11">
        <v>11.059999999999999</v>
      </c>
      <c r="AP412" s="11">
        <v>7.02</v>
      </c>
      <c r="AQ412" s="11">
        <v>8.2899999999999991</v>
      </c>
      <c r="AR412" s="11">
        <v>0.76800000000000002</v>
      </c>
      <c r="AS412" s="11">
        <v>0.33620304410000001</v>
      </c>
      <c r="AT412" s="11">
        <v>0.95543455994541682</v>
      </c>
      <c r="AX412" s="16"/>
    </row>
    <row r="413" spans="1:50">
      <c r="A413" s="1">
        <v>261140</v>
      </c>
      <c r="B413" s="3">
        <v>164734</v>
      </c>
      <c r="C413" s="8">
        <v>2611402005</v>
      </c>
      <c r="D413" s="4">
        <v>11414.6</v>
      </c>
      <c r="E413" s="1">
        <v>1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1</v>
      </c>
      <c r="W413" s="1">
        <v>0</v>
      </c>
      <c r="X413" s="1">
        <f t="shared" si="12"/>
        <v>0</v>
      </c>
      <c r="Y413" s="1">
        <f t="shared" si="13"/>
        <v>0</v>
      </c>
      <c r="Z413" s="1">
        <v>2005</v>
      </c>
      <c r="AA413" s="7">
        <v>4078.9</v>
      </c>
      <c r="AB413" s="7">
        <v>11656</v>
      </c>
      <c r="AC413" s="1">
        <v>0</v>
      </c>
      <c r="AD413" s="9">
        <v>0.57863553193343209</v>
      </c>
      <c r="AE413" s="9">
        <v>0.27448</v>
      </c>
      <c r="AF413" s="10">
        <v>0.47499999999999998</v>
      </c>
      <c r="AG413" s="1">
        <v>0</v>
      </c>
      <c r="AH413" s="9">
        <v>0.82567999999999997</v>
      </c>
      <c r="AI413" s="11">
        <v>17.492000000000004</v>
      </c>
      <c r="AJ413" s="11">
        <v>0.33400000000000002</v>
      </c>
      <c r="AK413" s="11">
        <v>3.1080000000000001</v>
      </c>
      <c r="AL413" s="7">
        <v>32.667999999999999</v>
      </c>
      <c r="AM413" s="11">
        <v>41.669999999999995</v>
      </c>
      <c r="AN413" s="11">
        <v>53.44</v>
      </c>
      <c r="AO413" s="11">
        <v>12.589999999999998</v>
      </c>
      <c r="AP413" s="11">
        <v>7.5266666666666673</v>
      </c>
      <c r="AQ413" s="11">
        <v>8.85</v>
      </c>
      <c r="AR413" s="11">
        <v>0.63200000000000001</v>
      </c>
      <c r="AS413" s="11">
        <v>0.56242621940000004</v>
      </c>
      <c r="AT413" s="11">
        <v>0.79403709751425</v>
      </c>
      <c r="AX413" s="16"/>
    </row>
    <row r="414" spans="1:50">
      <c r="A414" s="1">
        <v>353420</v>
      </c>
      <c r="B414" s="3">
        <v>147521</v>
      </c>
      <c r="C414" s="8">
        <v>3534202004</v>
      </c>
      <c r="D414" s="4">
        <v>11418.4</v>
      </c>
      <c r="E414" s="1">
        <v>1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1</v>
      </c>
      <c r="W414" s="1">
        <v>0</v>
      </c>
      <c r="X414" s="1">
        <f t="shared" si="12"/>
        <v>0</v>
      </c>
      <c r="Y414" s="1">
        <f t="shared" si="13"/>
        <v>0</v>
      </c>
      <c r="Z414" s="1">
        <v>2004</v>
      </c>
      <c r="AA414" s="7">
        <v>17513.256666666664</v>
      </c>
      <c r="AB414" s="7">
        <v>3713</v>
      </c>
      <c r="AC414" s="1">
        <v>0</v>
      </c>
      <c r="AD414" s="9">
        <v>0.8851237683249219</v>
      </c>
      <c r="AE414" s="9">
        <v>0.10226</v>
      </c>
      <c r="AF414" s="10">
        <v>0.42599999999999999</v>
      </c>
      <c r="AG414" s="1">
        <v>1</v>
      </c>
      <c r="AH414" s="9">
        <v>0.88380999999999998</v>
      </c>
      <c r="AI414" s="11">
        <v>28.974999999999994</v>
      </c>
      <c r="AJ414" s="11">
        <v>0</v>
      </c>
      <c r="AK414" s="11">
        <v>5.3760000000000003</v>
      </c>
      <c r="AL414" s="7">
        <v>10.238</v>
      </c>
      <c r="AM414" s="11">
        <v>4.37</v>
      </c>
      <c r="AN414" s="11">
        <v>43.64</v>
      </c>
      <c r="AO414" s="11">
        <v>12.53</v>
      </c>
      <c r="AP414" s="11">
        <v>15.88</v>
      </c>
      <c r="AQ414" s="11">
        <v>13.440000000000001</v>
      </c>
      <c r="AR414" s="11">
        <v>0.77600000000000002</v>
      </c>
      <c r="AS414" s="11">
        <v>0.35710300119999999</v>
      </c>
      <c r="AT414" s="11">
        <v>0.89979456218343501</v>
      </c>
      <c r="AX414" s="16"/>
    </row>
    <row r="415" spans="1:50">
      <c r="A415" s="1">
        <v>500200</v>
      </c>
      <c r="B415" s="3">
        <v>141525</v>
      </c>
      <c r="C415" s="8">
        <v>5002002004</v>
      </c>
      <c r="D415" s="4">
        <v>11443</v>
      </c>
      <c r="E415" s="1">
        <v>0</v>
      </c>
      <c r="F415" s="1">
        <v>1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</v>
      </c>
      <c r="W415" s="1">
        <v>0</v>
      </c>
      <c r="X415" s="1">
        <f t="shared" si="12"/>
        <v>0</v>
      </c>
      <c r="Y415" s="1">
        <f t="shared" si="13"/>
        <v>0</v>
      </c>
      <c r="Z415" s="1">
        <v>2004</v>
      </c>
      <c r="AA415" s="7">
        <v>6676.4633333333331</v>
      </c>
      <c r="AB415" s="7">
        <v>8306.3333333333339</v>
      </c>
      <c r="AC415" s="1">
        <v>1</v>
      </c>
      <c r="AD415" s="9">
        <v>0.68301176470588232</v>
      </c>
      <c r="AE415" s="9">
        <v>0.18917999999999999</v>
      </c>
      <c r="AF415" s="10">
        <v>0.38300000000000001</v>
      </c>
      <c r="AG415" s="1">
        <v>0</v>
      </c>
      <c r="AH415" s="9">
        <v>0.87730999999999992</v>
      </c>
      <c r="AI415" s="11">
        <v>7.5759999999999934</v>
      </c>
      <c r="AJ415" s="11">
        <v>0</v>
      </c>
      <c r="AK415" s="11">
        <v>3.988</v>
      </c>
      <c r="AL415" s="7">
        <v>18.393000000000001</v>
      </c>
      <c r="AM415" s="11">
        <v>27.614999999999998</v>
      </c>
      <c r="AN415" s="11">
        <v>61.120000000000005</v>
      </c>
      <c r="AO415" s="11">
        <v>0</v>
      </c>
      <c r="AP415" s="11">
        <v>3.26</v>
      </c>
      <c r="AQ415" s="11">
        <v>8.06</v>
      </c>
      <c r="AR415" s="11">
        <v>0.70399999999999996</v>
      </c>
      <c r="AS415" s="11">
        <v>0.40542617040000001</v>
      </c>
      <c r="AT415" s="11">
        <v>0.86429852840120314</v>
      </c>
      <c r="AX415" s="16"/>
    </row>
    <row r="416" spans="1:50">
      <c r="A416" s="1">
        <v>520920</v>
      </c>
      <c r="B416" s="3">
        <v>219002</v>
      </c>
      <c r="C416" s="8">
        <v>5209202008</v>
      </c>
      <c r="D416" s="4">
        <v>11458.4</v>
      </c>
      <c r="E416" s="1">
        <v>1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1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1</v>
      </c>
      <c r="W416" s="1">
        <v>0</v>
      </c>
      <c r="X416" s="1">
        <f t="shared" si="12"/>
        <v>0</v>
      </c>
      <c r="Y416" s="1">
        <f t="shared" si="13"/>
        <v>0</v>
      </c>
      <c r="Z416" s="1">
        <v>2008</v>
      </c>
      <c r="AA416" s="7">
        <v>4041.92</v>
      </c>
      <c r="AB416" s="7">
        <v>14957.333333333334</v>
      </c>
      <c r="AC416" s="1">
        <v>0</v>
      </c>
      <c r="AD416" s="9">
        <v>0.71528529178388511</v>
      </c>
      <c r="AE416" s="9">
        <v>0.12826000000000001</v>
      </c>
      <c r="AF416" s="10">
        <v>0.42299999999999999</v>
      </c>
      <c r="AG416" s="1">
        <v>1</v>
      </c>
      <c r="AH416" s="9">
        <v>0.84671000000000007</v>
      </c>
      <c r="AI416" s="11">
        <v>44.602999999999994</v>
      </c>
      <c r="AJ416" s="11">
        <v>0.33400000000000002</v>
      </c>
      <c r="AK416" s="11">
        <v>4.4880000000000004</v>
      </c>
      <c r="AL416" s="7">
        <v>14.789</v>
      </c>
      <c r="AM416" s="11">
        <v>48.390000000000008</v>
      </c>
      <c r="AN416" s="11">
        <v>61.843333333333334</v>
      </c>
      <c r="AO416" s="11">
        <v>10.61</v>
      </c>
      <c r="AP416" s="11">
        <v>4.34</v>
      </c>
      <c r="AQ416" s="11">
        <v>3.4566666666666657</v>
      </c>
      <c r="AR416" s="11">
        <v>0.72899999999999998</v>
      </c>
      <c r="AS416" s="11">
        <v>0.40237744800000003</v>
      </c>
      <c r="AT416" s="11">
        <v>0.87728765757011906</v>
      </c>
      <c r="AX416" s="16"/>
    </row>
    <row r="417" spans="1:50">
      <c r="A417" s="1">
        <v>220669</v>
      </c>
      <c r="B417" s="3">
        <v>210247</v>
      </c>
      <c r="C417" s="8">
        <v>2206692008</v>
      </c>
      <c r="D417" s="4">
        <v>11459.63</v>
      </c>
      <c r="E417" s="1">
        <v>0</v>
      </c>
      <c r="F417" s="1">
        <v>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0</v>
      </c>
      <c r="X417" s="1">
        <f t="shared" si="12"/>
        <v>0</v>
      </c>
      <c r="Y417" s="1">
        <f t="shared" si="13"/>
        <v>0</v>
      </c>
      <c r="Z417" s="1">
        <v>2008</v>
      </c>
      <c r="AA417" s="7">
        <v>2348.1566666666668</v>
      </c>
      <c r="AB417" s="7">
        <v>6409</v>
      </c>
      <c r="AC417" s="1">
        <v>0</v>
      </c>
      <c r="AD417" s="9">
        <v>0.15717647058823531</v>
      </c>
      <c r="AE417" s="9">
        <v>0.21206</v>
      </c>
      <c r="AF417" s="10">
        <v>0.71699999999999997</v>
      </c>
      <c r="AG417" s="1">
        <v>0</v>
      </c>
      <c r="AH417" s="9">
        <v>0.89544999999999997</v>
      </c>
      <c r="AI417" s="11">
        <v>3.2040000000000006</v>
      </c>
      <c r="AJ417" s="11">
        <v>0</v>
      </c>
      <c r="AK417" s="11">
        <v>1.4750000000000001</v>
      </c>
      <c r="AL417" s="7">
        <v>54.408999999999999</v>
      </c>
      <c r="AM417" s="11">
        <v>54.48</v>
      </c>
      <c r="AN417" s="11">
        <v>66.256666666666675</v>
      </c>
      <c r="AO417" s="11">
        <v>6.7399999999999993</v>
      </c>
      <c r="AP417" s="11">
        <v>2.2000000000000002</v>
      </c>
      <c r="AQ417" s="11">
        <v>9.0833333333333339</v>
      </c>
      <c r="AR417" s="11">
        <v>0.49399999999999999</v>
      </c>
      <c r="AS417" s="11">
        <v>0.326994693</v>
      </c>
      <c r="AT417" s="11">
        <v>0.98987035146164959</v>
      </c>
      <c r="AX417" s="16"/>
    </row>
    <row r="418" spans="1:50">
      <c r="A418" s="1">
        <v>421080</v>
      </c>
      <c r="B418" s="3">
        <v>194429</v>
      </c>
      <c r="C418" s="8">
        <v>4210802007</v>
      </c>
      <c r="D418" s="4">
        <v>11479.5</v>
      </c>
      <c r="E418" s="1">
        <v>0</v>
      </c>
      <c r="F418" s="1">
        <v>0</v>
      </c>
      <c r="G418" s="1">
        <v>1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f t="shared" si="12"/>
        <v>0</v>
      </c>
      <c r="Y418" s="1">
        <f t="shared" si="13"/>
        <v>0</v>
      </c>
      <c r="Z418" s="1">
        <v>2007</v>
      </c>
      <c r="AA418" s="7">
        <v>13962.32</v>
      </c>
      <c r="AB418" s="7">
        <v>6950</v>
      </c>
      <c r="AC418" s="1">
        <v>0</v>
      </c>
      <c r="AD418" s="9">
        <v>0.45296610169491525</v>
      </c>
      <c r="AE418" s="9">
        <v>0.13694000000000001</v>
      </c>
      <c r="AF418" s="10">
        <v>0.71199999999999997</v>
      </c>
      <c r="AG418" s="1">
        <v>1</v>
      </c>
      <c r="AH418" s="9">
        <v>0.93941000000000008</v>
      </c>
      <c r="AI418" s="11">
        <v>16.879999999999995</v>
      </c>
      <c r="AJ418" s="11">
        <v>0</v>
      </c>
      <c r="AK418" s="11">
        <v>4.7450000000000001</v>
      </c>
      <c r="AL418" s="7">
        <v>8.9320000000000004</v>
      </c>
      <c r="AM418" s="11">
        <v>26.25333333333333</v>
      </c>
      <c r="AN418" s="11">
        <v>49.99</v>
      </c>
      <c r="AO418" s="11">
        <v>7.53</v>
      </c>
      <c r="AP418" s="11">
        <v>6.876666666666666</v>
      </c>
      <c r="AQ418" s="11">
        <v>20.403333333333336</v>
      </c>
      <c r="AR418" s="11">
        <v>0.79300000000000004</v>
      </c>
      <c r="AS418" s="11">
        <v>0.47009080019999999</v>
      </c>
      <c r="AT418" s="11">
        <v>0.94478292665809971</v>
      </c>
      <c r="AX418" s="16"/>
    </row>
    <row r="419" spans="1:50">
      <c r="A419" s="1">
        <v>311490</v>
      </c>
      <c r="B419" s="3">
        <v>233243</v>
      </c>
      <c r="C419" s="8">
        <v>3114902009</v>
      </c>
      <c r="D419" s="4">
        <v>11537.4</v>
      </c>
      <c r="E419" s="1">
        <v>0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0</v>
      </c>
      <c r="X419" s="1">
        <f t="shared" si="12"/>
        <v>0</v>
      </c>
      <c r="Y419" s="1">
        <f t="shared" si="13"/>
        <v>0</v>
      </c>
      <c r="Z419" s="1">
        <v>2009</v>
      </c>
      <c r="AA419" s="7">
        <v>6119.1100000000006</v>
      </c>
      <c r="AB419" s="7">
        <v>2313</v>
      </c>
      <c r="AC419" s="1">
        <v>0</v>
      </c>
      <c r="AD419" s="9">
        <v>0.44743816254416963</v>
      </c>
      <c r="AE419" s="9">
        <v>0.19155999999999998</v>
      </c>
      <c r="AF419" s="10">
        <v>0.41899999999999998</v>
      </c>
      <c r="AG419" s="1">
        <v>0</v>
      </c>
      <c r="AH419" s="9">
        <v>0.97197508896797147</v>
      </c>
      <c r="AI419" s="11">
        <v>4.480000000000004</v>
      </c>
      <c r="AJ419" s="11">
        <v>0</v>
      </c>
      <c r="AK419" s="11">
        <v>4.1920000000000002</v>
      </c>
      <c r="AL419" s="7">
        <v>11.6</v>
      </c>
      <c r="AM419" s="11">
        <v>11.756666666666666</v>
      </c>
      <c r="AN419" s="11">
        <v>54.476666666666667</v>
      </c>
      <c r="AO419" s="11">
        <v>0.42</v>
      </c>
      <c r="AP419" s="11">
        <v>1.2566666666666666</v>
      </c>
      <c r="AQ419" s="11">
        <v>10.473333333333331</v>
      </c>
      <c r="AR419" s="11">
        <v>0.71099999999999997</v>
      </c>
      <c r="AS419" s="11">
        <v>0.28696819400000001</v>
      </c>
      <c r="AT419" s="11">
        <v>0.98278603659081665</v>
      </c>
      <c r="AX419" s="16"/>
    </row>
    <row r="420" spans="1:50">
      <c r="A420" s="1">
        <v>355460</v>
      </c>
      <c r="B420" s="3">
        <v>168915</v>
      </c>
      <c r="C420" s="8">
        <v>3554602005</v>
      </c>
      <c r="D420" s="4">
        <v>11544.21</v>
      </c>
      <c r="E420" s="1">
        <v>0</v>
      </c>
      <c r="F420" s="1">
        <v>0</v>
      </c>
      <c r="G420" s="1">
        <v>1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f t="shared" si="12"/>
        <v>0</v>
      </c>
      <c r="Y420" s="1">
        <f t="shared" si="13"/>
        <v>0</v>
      </c>
      <c r="Z420" s="1">
        <v>2005</v>
      </c>
      <c r="AA420" s="7">
        <v>6399.003333333334</v>
      </c>
      <c r="AB420" s="7">
        <v>263257.66666666669</v>
      </c>
      <c r="AC420" s="1">
        <v>0</v>
      </c>
      <c r="AD420" s="9">
        <v>0.66349322592456972</v>
      </c>
      <c r="AE420" s="9">
        <v>0.16983000000000001</v>
      </c>
      <c r="AF420" s="10">
        <v>0.41</v>
      </c>
      <c r="AG420" s="1">
        <v>0</v>
      </c>
      <c r="AH420" s="9">
        <v>0.91659000000000002</v>
      </c>
      <c r="AI420" s="11">
        <v>41.373999999999995</v>
      </c>
      <c r="AJ420" s="11">
        <v>0</v>
      </c>
      <c r="AK420" s="11">
        <v>4.4189999999999996</v>
      </c>
      <c r="AL420" s="7">
        <v>14.201000000000001</v>
      </c>
      <c r="AM420" s="11">
        <v>23.27</v>
      </c>
      <c r="AN420" s="11">
        <v>52.75333333333333</v>
      </c>
      <c r="AO420" s="11">
        <v>25.596666666666664</v>
      </c>
      <c r="AP420" s="11">
        <v>4.01</v>
      </c>
      <c r="AQ420" s="11">
        <v>11.696666666666667</v>
      </c>
      <c r="AR420" s="11">
        <v>0.749</v>
      </c>
      <c r="AS420" s="11">
        <v>0.46557649760000003</v>
      </c>
      <c r="AT420" s="11">
        <v>0.9668349595109238</v>
      </c>
      <c r="AX420" s="16"/>
    </row>
    <row r="421" spans="1:50">
      <c r="A421" s="1">
        <v>522068</v>
      </c>
      <c r="B421" s="3">
        <v>157174</v>
      </c>
      <c r="C421" s="8">
        <v>5220682004</v>
      </c>
      <c r="D421" s="4">
        <v>11633.76</v>
      </c>
      <c r="E421" s="1">
        <v>0</v>
      </c>
      <c r="F421" s="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1</v>
      </c>
      <c r="W421" s="1">
        <v>0</v>
      </c>
      <c r="X421" s="1">
        <f t="shared" si="12"/>
        <v>0</v>
      </c>
      <c r="Y421" s="1">
        <f t="shared" si="13"/>
        <v>0</v>
      </c>
      <c r="Z421" s="1">
        <v>2004</v>
      </c>
      <c r="AA421" s="7">
        <v>2166.2266666666669</v>
      </c>
      <c r="AB421" s="7">
        <v>68091.666666666672</v>
      </c>
      <c r="AC421" s="1">
        <v>0</v>
      </c>
      <c r="AD421" s="9">
        <v>0.83598649300530636</v>
      </c>
      <c r="AE421" s="9">
        <v>0.16949000000000003</v>
      </c>
      <c r="AF421" s="10">
        <v>0.65200000000000002</v>
      </c>
      <c r="AG421" s="1">
        <v>0</v>
      </c>
      <c r="AH421" s="9">
        <v>0.82869000000000004</v>
      </c>
      <c r="AI421" s="11">
        <v>7.4560000000000031</v>
      </c>
      <c r="AJ421" s="11">
        <v>0.66700000000000004</v>
      </c>
      <c r="AK421" s="11">
        <v>3.1360000000000001</v>
      </c>
      <c r="AL421" s="7">
        <v>28.058</v>
      </c>
      <c r="AM421" s="11">
        <v>56.85</v>
      </c>
      <c r="AN421" s="11">
        <v>62.625</v>
      </c>
      <c r="AO421" s="11">
        <v>5.83</v>
      </c>
      <c r="AP421" s="11">
        <v>2.5950000000000002</v>
      </c>
      <c r="AQ421" s="11">
        <v>5.1550000000000002</v>
      </c>
      <c r="AR421" s="11">
        <v>0.65700000000000003</v>
      </c>
      <c r="AS421" s="11">
        <v>0.30438186140000001</v>
      </c>
      <c r="AT421" s="11">
        <v>0.73212735984690047</v>
      </c>
      <c r="AX421" s="16"/>
    </row>
    <row r="422" spans="1:50">
      <c r="A422" s="1">
        <v>316890</v>
      </c>
      <c r="B422" s="3">
        <v>150954</v>
      </c>
      <c r="C422" s="8">
        <v>3168902004</v>
      </c>
      <c r="D422" s="4">
        <v>11650.52</v>
      </c>
      <c r="E422" s="1">
        <v>0</v>
      </c>
      <c r="F422" s="1">
        <v>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1</v>
      </c>
      <c r="W422" s="1">
        <v>0</v>
      </c>
      <c r="X422" s="1">
        <f t="shared" si="12"/>
        <v>0</v>
      </c>
      <c r="Y422" s="1">
        <f t="shared" si="13"/>
        <v>0</v>
      </c>
      <c r="Z422" s="1">
        <v>2004</v>
      </c>
      <c r="AA422" s="7">
        <v>5893.1466666666674</v>
      </c>
      <c r="AB422" s="7">
        <v>128108.33333333333</v>
      </c>
      <c r="AC422" s="1">
        <v>0</v>
      </c>
      <c r="AD422" s="9">
        <v>0.63782855633337732</v>
      </c>
      <c r="AE422" s="9">
        <v>0.16048999999999999</v>
      </c>
      <c r="AF422" s="10">
        <v>0.41699999999999998</v>
      </c>
      <c r="AG422" s="1">
        <v>0</v>
      </c>
      <c r="AH422" s="9">
        <v>0.80031999999999992</v>
      </c>
      <c r="AI422" s="11">
        <v>7.9599999999999937</v>
      </c>
      <c r="AJ422" s="11">
        <v>0</v>
      </c>
      <c r="AK422" s="11">
        <v>4.2389999999999999</v>
      </c>
      <c r="AL422" s="7">
        <v>14.061</v>
      </c>
      <c r="AM422" s="11">
        <v>37.03</v>
      </c>
      <c r="AN422" s="11">
        <v>49.19</v>
      </c>
      <c r="AO422" s="11">
        <v>2.7250000000000001</v>
      </c>
      <c r="AP422" s="11">
        <v>0</v>
      </c>
      <c r="AQ422" s="11">
        <v>5.13</v>
      </c>
      <c r="AR422" s="11">
        <v>0.755</v>
      </c>
      <c r="AS422" s="11">
        <v>0.47415949489999998</v>
      </c>
      <c r="AT422" s="11">
        <v>0.93523321373550972</v>
      </c>
      <c r="AX422" s="16"/>
    </row>
    <row r="423" spans="1:50">
      <c r="A423" s="1">
        <v>240550</v>
      </c>
      <c r="B423" s="3">
        <v>195269</v>
      </c>
      <c r="C423" s="8">
        <v>2405502007</v>
      </c>
      <c r="D423" s="4">
        <v>11702.17</v>
      </c>
      <c r="E423" s="1">
        <v>0</v>
      </c>
      <c r="F423" s="1">
        <v>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1</v>
      </c>
      <c r="W423" s="1">
        <v>0</v>
      </c>
      <c r="X423" s="1">
        <f t="shared" si="12"/>
        <v>0</v>
      </c>
      <c r="Y423" s="1">
        <f t="shared" si="13"/>
        <v>0</v>
      </c>
      <c r="Z423" s="1">
        <v>2007</v>
      </c>
      <c r="AA423" s="7">
        <v>2764.3733333333334</v>
      </c>
      <c r="AB423" s="7">
        <v>2736.3333333333335</v>
      </c>
      <c r="AC423" s="1">
        <v>0</v>
      </c>
      <c r="AD423" s="9">
        <v>0.20374531835205992</v>
      </c>
      <c r="AE423" s="9">
        <v>0.23755999999999999</v>
      </c>
      <c r="AF423" s="10">
        <v>0.439</v>
      </c>
      <c r="AG423" s="1">
        <v>0</v>
      </c>
      <c r="AH423" s="9">
        <v>0.95983000000000007</v>
      </c>
      <c r="AI423" s="11">
        <v>7.1039999999999992</v>
      </c>
      <c r="AJ423" s="11">
        <v>0</v>
      </c>
      <c r="AK423" s="11">
        <v>3.3370000000000002</v>
      </c>
      <c r="AL423" s="7">
        <v>30.367999999999999</v>
      </c>
      <c r="AM423" s="11">
        <v>22.383333333333336</v>
      </c>
      <c r="AN423" s="11">
        <v>63.81</v>
      </c>
      <c r="AO423" s="11">
        <v>8.0200000000000014</v>
      </c>
      <c r="AP423" s="11">
        <v>3.0733333333333337</v>
      </c>
      <c r="AQ423" s="11">
        <v>6.086666666666666</v>
      </c>
      <c r="AR423" s="11">
        <v>0.628</v>
      </c>
      <c r="AS423" s="11">
        <v>0.28979686360000001</v>
      </c>
      <c r="AT423" s="11">
        <v>0.85875805922612669</v>
      </c>
      <c r="AX423" s="16"/>
    </row>
    <row r="424" spans="1:50">
      <c r="A424" s="1">
        <v>170980</v>
      </c>
      <c r="B424" s="3">
        <v>169316</v>
      </c>
      <c r="C424" s="8">
        <v>1709802005</v>
      </c>
      <c r="D424" s="4">
        <v>11709.6</v>
      </c>
      <c r="E424" s="1">
        <v>1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1</v>
      </c>
      <c r="W424" s="1">
        <v>0</v>
      </c>
      <c r="X424" s="1">
        <f t="shared" si="12"/>
        <v>0</v>
      </c>
      <c r="Y424" s="1">
        <f t="shared" si="13"/>
        <v>0</v>
      </c>
      <c r="Z424" s="1">
        <v>2005</v>
      </c>
      <c r="AA424" s="7">
        <v>4798.8533333333335</v>
      </c>
      <c r="AB424" s="7">
        <v>1173</v>
      </c>
      <c r="AC424" s="1">
        <v>0</v>
      </c>
      <c r="AD424" s="9">
        <v>0.50257289879931388</v>
      </c>
      <c r="AE424" s="9">
        <v>7.22E-2</v>
      </c>
      <c r="AF424" s="10">
        <v>0.58199999999999996</v>
      </c>
      <c r="AG424" s="1">
        <v>0</v>
      </c>
      <c r="AH424" s="9">
        <v>0.95251000000000008</v>
      </c>
      <c r="AI424" s="11">
        <v>11.582000000000001</v>
      </c>
      <c r="AJ424" s="11">
        <v>0</v>
      </c>
      <c r="AK424" s="11">
        <v>3.052</v>
      </c>
      <c r="AL424" s="7">
        <v>25.247</v>
      </c>
      <c r="AM424" s="11">
        <v>21.823333333333334</v>
      </c>
      <c r="AN424" s="11">
        <v>58.44</v>
      </c>
      <c r="AO424" s="11">
        <v>0</v>
      </c>
      <c r="AP424" s="11">
        <v>7.72</v>
      </c>
      <c r="AQ424" s="11">
        <v>7.4033333333333333</v>
      </c>
      <c r="AR424" s="11">
        <v>0.65900000000000003</v>
      </c>
      <c r="AS424" s="11">
        <v>0.39094391849999999</v>
      </c>
      <c r="AT424" s="11">
        <v>0.78460560794396572</v>
      </c>
      <c r="AX424" s="16"/>
    </row>
    <row r="425" spans="1:50">
      <c r="A425" s="1">
        <v>431337</v>
      </c>
      <c r="B425" s="3">
        <v>174147</v>
      </c>
      <c r="C425" s="8">
        <v>4313372005</v>
      </c>
      <c r="D425" s="4">
        <v>11730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f t="shared" si="12"/>
        <v>0</v>
      </c>
      <c r="Y425" s="1">
        <f t="shared" si="13"/>
        <v>0</v>
      </c>
      <c r="Z425" s="1">
        <v>2005</v>
      </c>
      <c r="AA425" s="7">
        <v>9430.41</v>
      </c>
      <c r="AB425" s="7">
        <v>6380</v>
      </c>
      <c r="AC425" s="1">
        <v>0</v>
      </c>
      <c r="AD425" s="9">
        <v>0.73333333333333328</v>
      </c>
      <c r="AE425" s="9">
        <v>0.13695000000000002</v>
      </c>
      <c r="AF425" s="10">
        <v>0.44800000000000001</v>
      </c>
      <c r="AG425" s="1">
        <v>0</v>
      </c>
      <c r="AH425" s="9">
        <v>0.90629000000000004</v>
      </c>
      <c r="AI425" s="11">
        <v>4.4739999999999966</v>
      </c>
      <c r="AJ425" s="11">
        <v>0</v>
      </c>
      <c r="AK425" s="11">
        <v>5.5529999999999999</v>
      </c>
      <c r="AL425" s="7">
        <v>8.048</v>
      </c>
      <c r="AM425" s="11">
        <v>16.233333333333331</v>
      </c>
      <c r="AN425" s="11">
        <v>76.546666666666667</v>
      </c>
      <c r="AO425" s="11">
        <v>4.54</v>
      </c>
      <c r="AP425" s="11">
        <v>3.2833333333333332</v>
      </c>
      <c r="AQ425" s="11">
        <v>6.5233333333333334</v>
      </c>
      <c r="AR425" s="11">
        <v>0.78900000000000003</v>
      </c>
      <c r="AS425" s="11">
        <v>0.55502883199999997</v>
      </c>
      <c r="AT425" s="11">
        <v>0.8723784777767597</v>
      </c>
      <c r="AX425" s="16"/>
    </row>
    <row r="426" spans="1:50">
      <c r="A426" s="1">
        <v>315970</v>
      </c>
      <c r="B426" s="3">
        <v>180197</v>
      </c>
      <c r="C426" s="8">
        <v>3159702006</v>
      </c>
      <c r="D426" s="4">
        <v>11772.14</v>
      </c>
      <c r="E426" s="1">
        <v>1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1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1</v>
      </c>
      <c r="W426" s="1">
        <v>0</v>
      </c>
      <c r="X426" s="1">
        <f t="shared" si="12"/>
        <v>0</v>
      </c>
      <c r="Y426" s="1">
        <f t="shared" si="13"/>
        <v>0</v>
      </c>
      <c r="Z426" s="1">
        <v>2006</v>
      </c>
      <c r="AA426" s="7">
        <v>7051.9533333333338</v>
      </c>
      <c r="AB426" s="7">
        <v>3241</v>
      </c>
      <c r="AC426" s="1">
        <v>0</v>
      </c>
      <c r="AD426" s="9">
        <v>0.60051380860629411</v>
      </c>
      <c r="AE426" s="9">
        <v>0.11878999999999999</v>
      </c>
      <c r="AF426" s="10">
        <v>0.39</v>
      </c>
      <c r="AG426" s="1">
        <v>1</v>
      </c>
      <c r="AH426" s="9">
        <v>0.96707999999999994</v>
      </c>
      <c r="AI426" s="11">
        <v>6.2980000000000018</v>
      </c>
      <c r="AJ426" s="11">
        <v>0</v>
      </c>
      <c r="AK426" s="11">
        <v>4.3079999999999998</v>
      </c>
      <c r="AL426" s="7">
        <v>17.87</v>
      </c>
      <c r="AM426" s="11">
        <v>18.276666666666667</v>
      </c>
      <c r="AN426" s="11">
        <v>50.34</v>
      </c>
      <c r="AO426" s="11">
        <v>2.2400000000000002</v>
      </c>
      <c r="AP426" s="11">
        <v>16.146666666666665</v>
      </c>
      <c r="AQ426" s="11">
        <v>14.25</v>
      </c>
      <c r="AR426" s="11">
        <v>0.745</v>
      </c>
      <c r="AS426" s="11">
        <v>0.29506583819999999</v>
      </c>
      <c r="AT426" s="11">
        <v>0.99033747432448738</v>
      </c>
      <c r="AX426" s="16"/>
    </row>
    <row r="427" spans="1:50">
      <c r="A427" s="1">
        <v>520551</v>
      </c>
      <c r="B427" s="3">
        <v>173473</v>
      </c>
      <c r="C427" s="8">
        <v>5205512005</v>
      </c>
      <c r="D427" s="4">
        <v>11799.28</v>
      </c>
      <c r="E427" s="1">
        <v>1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1</v>
      </c>
      <c r="W427" s="1">
        <v>0</v>
      </c>
      <c r="X427" s="1">
        <f t="shared" si="12"/>
        <v>0</v>
      </c>
      <c r="Y427" s="1">
        <f t="shared" si="13"/>
        <v>0</v>
      </c>
      <c r="Z427" s="1">
        <v>2005</v>
      </c>
      <c r="AA427" s="7">
        <v>3485.42</v>
      </c>
      <c r="AB427" s="7">
        <v>18228.333333333332</v>
      </c>
      <c r="AC427" s="1">
        <v>0</v>
      </c>
      <c r="AD427" s="9">
        <v>0.41022836045398603</v>
      </c>
      <c r="AE427" s="9">
        <v>0.14676</v>
      </c>
      <c r="AF427" s="10">
        <v>0.44800000000000001</v>
      </c>
      <c r="AG427" s="1">
        <v>0</v>
      </c>
      <c r="AH427" s="9">
        <v>0.83372000000000002</v>
      </c>
      <c r="AI427" s="11">
        <v>4.7550000000000026</v>
      </c>
      <c r="AJ427" s="11">
        <v>0</v>
      </c>
      <c r="AK427" s="11">
        <v>3.7330000000000001</v>
      </c>
      <c r="AL427" s="7">
        <v>20.062999999999999</v>
      </c>
      <c r="AM427" s="11">
        <v>43.533333333333339</v>
      </c>
      <c r="AN427" s="11">
        <v>74.933333333333337</v>
      </c>
      <c r="AO427" s="11">
        <v>2.793333333333333</v>
      </c>
      <c r="AP427" s="11">
        <v>4.9633333333333338</v>
      </c>
      <c r="AQ427" s="11">
        <v>3.9200000000000004</v>
      </c>
      <c r="AR427" s="11">
        <v>0.70399999999999996</v>
      </c>
      <c r="AS427" s="11">
        <v>0.36360087759999998</v>
      </c>
      <c r="AT427" s="11">
        <v>0.84755231884057569</v>
      </c>
      <c r="AX427" s="16"/>
    </row>
    <row r="428" spans="1:50">
      <c r="A428" s="1">
        <v>310390</v>
      </c>
      <c r="B428" s="3">
        <v>230090</v>
      </c>
      <c r="C428" s="8">
        <v>3103902009</v>
      </c>
      <c r="D428" s="4">
        <v>11812.7</v>
      </c>
      <c r="E428" s="1">
        <v>1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1</v>
      </c>
      <c r="W428" s="1">
        <v>0</v>
      </c>
      <c r="X428" s="1">
        <f t="shared" si="12"/>
        <v>0</v>
      </c>
      <c r="Y428" s="1">
        <f t="shared" si="13"/>
        <v>0</v>
      </c>
      <c r="Z428" s="1">
        <v>2009</v>
      </c>
      <c r="AA428" s="7">
        <v>7111.0266666666676</v>
      </c>
      <c r="AB428" s="7">
        <v>6421.333333333333</v>
      </c>
      <c r="AC428" s="1">
        <v>0</v>
      </c>
      <c r="AD428" s="9">
        <v>0.81711436384108094</v>
      </c>
      <c r="AE428" s="9">
        <v>0.13563</v>
      </c>
      <c r="AF428" s="10">
        <v>0.36899999999999999</v>
      </c>
      <c r="AG428" s="1">
        <v>0</v>
      </c>
      <c r="AH428" s="9">
        <v>0.91145564168819992</v>
      </c>
      <c r="AI428" s="11">
        <v>100</v>
      </c>
      <c r="AJ428" s="11">
        <v>0</v>
      </c>
      <c r="AK428" s="11">
        <v>4.9279999999999999</v>
      </c>
      <c r="AL428" s="7">
        <v>13.016</v>
      </c>
      <c r="AM428" s="11">
        <v>17.526666666666667</v>
      </c>
      <c r="AN428" s="11">
        <v>63.406666666666666</v>
      </c>
      <c r="AO428" s="11">
        <v>13.090000000000002</v>
      </c>
      <c r="AP428" s="11">
        <v>10.493333333333332</v>
      </c>
      <c r="AQ428" s="11">
        <v>7.8666666666666671</v>
      </c>
      <c r="AR428" s="11">
        <v>0.755</v>
      </c>
      <c r="AS428" s="11">
        <v>0.325144657</v>
      </c>
      <c r="AT428" s="11">
        <v>0.92633131087274501</v>
      </c>
      <c r="AX428" s="16"/>
    </row>
    <row r="429" spans="1:50">
      <c r="A429" s="1">
        <v>421280</v>
      </c>
      <c r="B429" s="3">
        <v>143642</v>
      </c>
      <c r="C429" s="8">
        <v>4212802004</v>
      </c>
      <c r="D429" s="4">
        <v>11828</v>
      </c>
      <c r="E429" s="1">
        <v>0</v>
      </c>
      <c r="F429" s="1">
        <v>1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f t="shared" si="12"/>
        <v>0</v>
      </c>
      <c r="Y429" s="1">
        <f t="shared" si="13"/>
        <v>0</v>
      </c>
      <c r="Z429" s="1">
        <v>2004</v>
      </c>
      <c r="AA429" s="7">
        <v>6264.2366666666667</v>
      </c>
      <c r="AB429" s="7">
        <v>5552.333333333333</v>
      </c>
      <c r="AC429" s="1">
        <v>0</v>
      </c>
      <c r="AD429" s="9">
        <v>0.7895701585555861</v>
      </c>
      <c r="AE429" s="9">
        <v>0.14532</v>
      </c>
      <c r="AF429" s="10">
        <v>0.57099999999999995</v>
      </c>
      <c r="AG429" s="1">
        <v>1</v>
      </c>
      <c r="AH429" s="9">
        <v>0.82960999999999996</v>
      </c>
      <c r="AI429" s="11">
        <v>13.793999999999997</v>
      </c>
      <c r="AJ429" s="11">
        <v>0</v>
      </c>
      <c r="AK429" s="11">
        <v>6.0359999999999996</v>
      </c>
      <c r="AL429" s="7">
        <v>6.5309999999999997</v>
      </c>
      <c r="AM429" s="11">
        <v>29.035</v>
      </c>
      <c r="AN429" s="11">
        <v>65.81</v>
      </c>
      <c r="AO429" s="11">
        <v>13.684999999999999</v>
      </c>
      <c r="AP429" s="11">
        <v>6.0350000000000001</v>
      </c>
      <c r="AQ429" s="11">
        <v>3.5550000000000002</v>
      </c>
      <c r="AR429" s="11">
        <v>0.79900000000000004</v>
      </c>
      <c r="AS429" s="11">
        <v>0.46390196839999998</v>
      </c>
      <c r="AT429" s="11">
        <v>0.84209816344215505</v>
      </c>
      <c r="AX429" s="16"/>
    </row>
    <row r="430" spans="1:50">
      <c r="A430" s="1">
        <v>411610</v>
      </c>
      <c r="B430" s="3">
        <v>210854</v>
      </c>
      <c r="C430" s="8">
        <v>4116102008</v>
      </c>
      <c r="D430" s="4">
        <v>11881.1</v>
      </c>
      <c r="E430" s="1">
        <v>1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1</v>
      </c>
      <c r="W430" s="1">
        <v>0</v>
      </c>
      <c r="X430" s="1">
        <f t="shared" si="12"/>
        <v>0</v>
      </c>
      <c r="Y430" s="1">
        <f t="shared" si="13"/>
        <v>0</v>
      </c>
      <c r="Z430" s="1">
        <v>2008</v>
      </c>
      <c r="AA430" s="7">
        <v>10528.946666666665</v>
      </c>
      <c r="AB430" s="7">
        <v>11542.666666666666</v>
      </c>
      <c r="AC430" s="1">
        <v>0</v>
      </c>
      <c r="AD430" s="9">
        <v>0.70048525569242259</v>
      </c>
      <c r="AE430" s="9">
        <v>0.17374999999999999</v>
      </c>
      <c r="AF430" s="10">
        <v>0.51800000000000002</v>
      </c>
      <c r="AG430" s="1">
        <v>1</v>
      </c>
      <c r="AH430" s="9">
        <v>0.86353999999999997</v>
      </c>
      <c r="AI430" s="11">
        <v>46.231999999999999</v>
      </c>
      <c r="AJ430" s="11">
        <v>0</v>
      </c>
      <c r="AK430" s="11">
        <v>3.9689999999999999</v>
      </c>
      <c r="AL430" s="7">
        <v>19.696000000000002</v>
      </c>
      <c r="AM430" s="11">
        <v>25.939999999999998</v>
      </c>
      <c r="AN430" s="11">
        <v>61.18</v>
      </c>
      <c r="AO430" s="11">
        <v>0</v>
      </c>
      <c r="AP430" s="11">
        <v>6.13</v>
      </c>
      <c r="AQ430" s="11">
        <v>7.9000000000000012</v>
      </c>
      <c r="AR430" s="11">
        <v>0.70299999999999996</v>
      </c>
      <c r="AS430" s="11">
        <v>0.37649071899999997</v>
      </c>
      <c r="AT430" s="11">
        <v>0.91518237476305297</v>
      </c>
      <c r="AX430" s="16"/>
    </row>
    <row r="431" spans="1:50">
      <c r="A431" s="1">
        <v>280700</v>
      </c>
      <c r="B431" s="3">
        <v>177395</v>
      </c>
      <c r="C431" s="8">
        <v>2807002006</v>
      </c>
      <c r="D431" s="4">
        <v>11914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0</v>
      </c>
      <c r="K431" s="1">
        <v>1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1</v>
      </c>
      <c r="W431" s="1">
        <v>0</v>
      </c>
      <c r="X431" s="1">
        <f t="shared" si="12"/>
        <v>0</v>
      </c>
      <c r="Y431" s="1">
        <f t="shared" si="13"/>
        <v>0</v>
      </c>
      <c r="Z431" s="1">
        <v>2006</v>
      </c>
      <c r="AA431" s="7">
        <v>3153.6166666666668</v>
      </c>
      <c r="AB431" s="7">
        <v>3537.3333333333335</v>
      </c>
      <c r="AC431" s="1">
        <v>0</v>
      </c>
      <c r="AD431" s="9">
        <v>0.42906875543951262</v>
      </c>
      <c r="AE431" s="9">
        <v>0.20785000000000001</v>
      </c>
      <c r="AF431" s="10">
        <v>0.51500000000000001</v>
      </c>
      <c r="AG431" s="1">
        <v>1</v>
      </c>
      <c r="AH431" s="9">
        <v>0.89637</v>
      </c>
      <c r="AI431" s="11">
        <v>100</v>
      </c>
      <c r="AJ431" s="11">
        <v>0</v>
      </c>
      <c r="AK431" s="11">
        <v>2.274</v>
      </c>
      <c r="AL431" s="7">
        <v>37.344999999999999</v>
      </c>
      <c r="AM431" s="11">
        <v>26.713333333333335</v>
      </c>
      <c r="AN431" s="11">
        <v>40.593333333333334</v>
      </c>
      <c r="AO431" s="11">
        <v>10.94</v>
      </c>
      <c r="AP431" s="11">
        <v>14.61</v>
      </c>
      <c r="AQ431" s="11">
        <v>1.93</v>
      </c>
      <c r="AR431" s="11">
        <v>0.60799999999999998</v>
      </c>
      <c r="AS431" s="11">
        <v>0.3642183444</v>
      </c>
      <c r="AT431" s="11">
        <v>0.98192201455566941</v>
      </c>
      <c r="AX431" s="16"/>
    </row>
    <row r="432" spans="1:50">
      <c r="A432" s="1">
        <v>411721</v>
      </c>
      <c r="B432" s="3">
        <v>210186</v>
      </c>
      <c r="C432" s="8">
        <v>4117212008</v>
      </c>
      <c r="D432" s="4">
        <v>11942.08</v>
      </c>
      <c r="E432" s="1">
        <v>0</v>
      </c>
      <c r="F432" s="1">
        <v>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1</v>
      </c>
      <c r="U432" s="1">
        <v>0</v>
      </c>
      <c r="V432" s="1">
        <v>1</v>
      </c>
      <c r="W432" s="1">
        <v>0</v>
      </c>
      <c r="X432" s="1">
        <f t="shared" si="12"/>
        <v>0</v>
      </c>
      <c r="Y432" s="1">
        <f t="shared" si="13"/>
        <v>0</v>
      </c>
      <c r="Z432" s="1">
        <v>2008</v>
      </c>
      <c r="AA432" s="7">
        <v>5715.416666666667</v>
      </c>
      <c r="AB432" s="7">
        <v>3552.6666666666665</v>
      </c>
      <c r="AC432" s="1">
        <v>0</v>
      </c>
      <c r="AD432" s="9">
        <v>0.79507061755746333</v>
      </c>
      <c r="AE432" s="9">
        <v>0.18637000000000001</v>
      </c>
      <c r="AF432" s="10">
        <v>0.57299999999999995</v>
      </c>
      <c r="AG432" s="1">
        <v>1</v>
      </c>
      <c r="AH432" s="9">
        <v>0.90906000000000009</v>
      </c>
      <c r="AI432" s="11">
        <v>17.025999999999996</v>
      </c>
      <c r="AJ432" s="11">
        <v>0</v>
      </c>
      <c r="AK432" s="11">
        <v>4.3490000000000002</v>
      </c>
      <c r="AL432" s="7">
        <v>20.295999999999999</v>
      </c>
      <c r="AM432" s="11">
        <v>23.533333333333331</v>
      </c>
      <c r="AN432" s="11">
        <v>49.913333333333334</v>
      </c>
      <c r="AO432" s="11">
        <v>4.496666666666667</v>
      </c>
      <c r="AP432" s="11">
        <v>7.163333333333334</v>
      </c>
      <c r="AQ432" s="11">
        <v>23.606666666666669</v>
      </c>
      <c r="AR432" s="11">
        <v>0.70099999999999996</v>
      </c>
      <c r="AS432" s="11">
        <v>0.24746675600000001</v>
      </c>
      <c r="AT432" s="11">
        <v>0.87199190744076149</v>
      </c>
      <c r="AX432" s="16"/>
    </row>
    <row r="433" spans="1:50">
      <c r="A433" s="1">
        <v>353360</v>
      </c>
      <c r="B433" s="3">
        <v>164728</v>
      </c>
      <c r="C433" s="8">
        <v>3533602005</v>
      </c>
      <c r="D433" s="4">
        <v>11943.99</v>
      </c>
      <c r="E433" s="1">
        <v>1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f t="shared" si="12"/>
        <v>0</v>
      </c>
      <c r="Y433" s="1">
        <f t="shared" si="13"/>
        <v>0</v>
      </c>
      <c r="Z433" s="1">
        <v>2005</v>
      </c>
      <c r="AA433" s="7">
        <v>14749.779999999999</v>
      </c>
      <c r="AB433" s="7">
        <v>46181</v>
      </c>
      <c r="AC433" s="1">
        <v>0</v>
      </c>
      <c r="AD433" s="9">
        <v>0.80408939610080832</v>
      </c>
      <c r="AE433" s="9">
        <v>0.12175000000000001</v>
      </c>
      <c r="AF433" s="10">
        <v>0.45200000000000001</v>
      </c>
      <c r="AG433" s="1">
        <v>0</v>
      </c>
      <c r="AH433" s="9">
        <v>0.89822999999999997</v>
      </c>
      <c r="AI433" s="11">
        <v>0.72200000000000131</v>
      </c>
      <c r="AJ433" s="11">
        <v>0</v>
      </c>
      <c r="AK433" s="11">
        <v>5.1719999999999997</v>
      </c>
      <c r="AL433" s="7">
        <v>7.7489999999999997</v>
      </c>
      <c r="AM433" s="11">
        <v>14.37</v>
      </c>
      <c r="AN433" s="11">
        <v>53.853333333333332</v>
      </c>
      <c r="AO433" s="11">
        <v>3.1066666666666669</v>
      </c>
      <c r="AP433" s="11">
        <v>0.3666666666666667</v>
      </c>
      <c r="AQ433" s="11">
        <v>8.65</v>
      </c>
      <c r="AR433" s="11">
        <v>0.78400000000000003</v>
      </c>
      <c r="AS433" s="11">
        <v>0.59745697990000002</v>
      </c>
      <c r="AT433" s="11">
        <v>0.9103228005129852</v>
      </c>
      <c r="AX433" s="16"/>
    </row>
    <row r="434" spans="1:50">
      <c r="A434" s="1">
        <v>431087</v>
      </c>
      <c r="B434" s="3">
        <v>173584</v>
      </c>
      <c r="C434" s="8">
        <v>4310872005</v>
      </c>
      <c r="D434" s="4">
        <v>11946.62</v>
      </c>
      <c r="E434" s="1">
        <v>1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1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1</v>
      </c>
      <c r="W434" s="1">
        <v>0</v>
      </c>
      <c r="X434" s="1">
        <f t="shared" si="12"/>
        <v>0</v>
      </c>
      <c r="Y434" s="1">
        <f t="shared" si="13"/>
        <v>0</v>
      </c>
      <c r="Z434" s="1">
        <v>2005</v>
      </c>
      <c r="AA434" s="7">
        <v>10066.57</v>
      </c>
      <c r="AB434" s="7">
        <v>4531</v>
      </c>
      <c r="AC434" s="1">
        <v>0</v>
      </c>
      <c r="AD434" s="9" t="s">
        <v>64</v>
      </c>
      <c r="AE434" s="9" t="s">
        <v>64</v>
      </c>
      <c r="AF434" s="10" t="s">
        <v>64</v>
      </c>
      <c r="AG434" s="1">
        <v>0</v>
      </c>
      <c r="AH434" s="9">
        <v>0.9407899999999999</v>
      </c>
      <c r="AI434" s="11">
        <v>1.9779999999999944</v>
      </c>
      <c r="AJ434" s="11">
        <v>0</v>
      </c>
      <c r="AK434" s="11" t="s">
        <v>64</v>
      </c>
      <c r="AL434" s="7" t="s">
        <v>64</v>
      </c>
      <c r="AM434" s="11">
        <v>14.64</v>
      </c>
      <c r="AN434" s="11">
        <v>50.620000000000005</v>
      </c>
      <c r="AO434" s="11">
        <v>7.293333333333333</v>
      </c>
      <c r="AP434" s="11">
        <v>21.103333333333335</v>
      </c>
      <c r="AQ434" s="11">
        <v>8.8399999999999981</v>
      </c>
      <c r="AR434" s="11" t="s">
        <v>64</v>
      </c>
      <c r="AS434" s="11">
        <v>0.36584908919999998</v>
      </c>
      <c r="AT434" s="11" t="s">
        <v>64</v>
      </c>
      <c r="AX434" s="16"/>
    </row>
    <row r="435" spans="1:50">
      <c r="A435" s="1">
        <v>432380</v>
      </c>
      <c r="B435" s="3">
        <v>170866</v>
      </c>
      <c r="C435" s="8">
        <v>4323802005</v>
      </c>
      <c r="D435" s="4">
        <v>11951.68</v>
      </c>
      <c r="E435" s="1">
        <v>1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1</v>
      </c>
      <c r="W435" s="1">
        <v>0</v>
      </c>
      <c r="X435" s="1">
        <f t="shared" si="12"/>
        <v>0</v>
      </c>
      <c r="Y435" s="1">
        <f t="shared" si="13"/>
        <v>0</v>
      </c>
      <c r="Z435" s="1">
        <v>2005</v>
      </c>
      <c r="AA435" s="7">
        <v>8050.22</v>
      </c>
      <c r="AB435" s="7">
        <v>3758.3333333333335</v>
      </c>
      <c r="AC435" s="1">
        <v>0</v>
      </c>
      <c r="AD435" s="9">
        <v>0.93009637672319145</v>
      </c>
      <c r="AE435" s="9">
        <v>0.10721</v>
      </c>
      <c r="AF435" s="10">
        <v>0.41899999999999998</v>
      </c>
      <c r="AG435" s="1">
        <v>0</v>
      </c>
      <c r="AH435" s="9">
        <v>0.96060000000000001</v>
      </c>
      <c r="AI435" s="11">
        <v>1.6709999999999994</v>
      </c>
      <c r="AJ435" s="11">
        <v>0</v>
      </c>
      <c r="AK435" s="11">
        <v>5.8730000000000002</v>
      </c>
      <c r="AL435" s="7">
        <v>5.0830000000000002</v>
      </c>
      <c r="AM435" s="11">
        <v>18.253333333333334</v>
      </c>
      <c r="AN435" s="11">
        <v>59.160000000000004</v>
      </c>
      <c r="AO435" s="11">
        <v>3.08</v>
      </c>
      <c r="AP435" s="11">
        <v>4.206666666666667</v>
      </c>
      <c r="AQ435" s="11">
        <v>13.089999999999998</v>
      </c>
      <c r="AR435" s="11">
        <v>0.81100000000000005</v>
      </c>
      <c r="AS435" s="11">
        <v>0.66696264750000001</v>
      </c>
      <c r="AT435" s="11">
        <v>0.8183992461739793</v>
      </c>
      <c r="AX435" s="16"/>
    </row>
    <row r="436" spans="1:50">
      <c r="A436" s="1">
        <v>431670</v>
      </c>
      <c r="B436" s="3">
        <v>151404</v>
      </c>
      <c r="C436" s="8">
        <v>4316702004</v>
      </c>
      <c r="D436" s="4">
        <v>11957.32</v>
      </c>
      <c r="E436" s="1">
        <v>1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f t="shared" si="12"/>
        <v>0</v>
      </c>
      <c r="Y436" s="1">
        <f t="shared" si="13"/>
        <v>0</v>
      </c>
      <c r="Z436" s="1">
        <v>2004</v>
      </c>
      <c r="AA436" s="7">
        <v>16177.053333333331</v>
      </c>
      <c r="AB436" s="7">
        <v>5980.666666666667</v>
      </c>
      <c r="AC436" s="1">
        <v>1</v>
      </c>
      <c r="AD436" s="9">
        <v>0.75247425772268317</v>
      </c>
      <c r="AE436" s="9">
        <v>0.15066000000000002</v>
      </c>
      <c r="AF436" s="10">
        <v>0.56799999999999995</v>
      </c>
      <c r="AG436" s="1">
        <v>1</v>
      </c>
      <c r="AH436" s="9">
        <v>0.90061000000000002</v>
      </c>
      <c r="AI436" s="11">
        <v>1.5400000000000063</v>
      </c>
      <c r="AJ436" s="11">
        <v>0.33400000000000002</v>
      </c>
      <c r="AK436" s="11">
        <v>5.7729999999999997</v>
      </c>
      <c r="AL436" s="7">
        <v>7.8730000000000002</v>
      </c>
      <c r="AM436" s="11">
        <v>18.855</v>
      </c>
      <c r="AN436" s="11">
        <v>56.03</v>
      </c>
      <c r="AO436" s="11">
        <v>9.0299999999999994</v>
      </c>
      <c r="AP436" s="11">
        <v>11.125</v>
      </c>
      <c r="AQ436" s="11">
        <v>6.4049999999999994</v>
      </c>
      <c r="AR436" s="11">
        <v>0.79200000000000004</v>
      </c>
      <c r="AS436" s="11">
        <v>0.48975737689999999</v>
      </c>
      <c r="AT436" s="11">
        <v>0.88100893663682456</v>
      </c>
      <c r="AX436" s="16"/>
    </row>
    <row r="437" spans="1:50">
      <c r="A437" s="1">
        <v>240740</v>
      </c>
      <c r="B437" s="3">
        <v>197994</v>
      </c>
      <c r="C437" s="8">
        <v>2407402007</v>
      </c>
      <c r="D437" s="4">
        <v>11993.6</v>
      </c>
      <c r="E437" s="1">
        <v>1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0</v>
      </c>
      <c r="X437" s="1">
        <f t="shared" si="12"/>
        <v>0</v>
      </c>
      <c r="Y437" s="1">
        <f t="shared" si="13"/>
        <v>0</v>
      </c>
      <c r="Z437" s="1">
        <v>2007</v>
      </c>
      <c r="AA437" s="7">
        <v>3063.23</v>
      </c>
      <c r="AB437" s="7">
        <v>7657.333333333333</v>
      </c>
      <c r="AC437" s="1">
        <v>1</v>
      </c>
      <c r="AD437" s="9">
        <v>0.54291262135922325</v>
      </c>
      <c r="AE437" s="9">
        <v>0.29065999999999997</v>
      </c>
      <c r="AF437" s="10">
        <v>0.53500000000000003</v>
      </c>
      <c r="AG437" s="1">
        <v>0</v>
      </c>
      <c r="AH437" s="9">
        <v>0.85506000000000004</v>
      </c>
      <c r="AI437" s="11">
        <v>4.063999999999993</v>
      </c>
      <c r="AJ437" s="11">
        <v>0</v>
      </c>
      <c r="AK437" s="11">
        <v>4.3920000000000003</v>
      </c>
      <c r="AL437" s="7">
        <v>17.84</v>
      </c>
      <c r="AM437" s="11">
        <v>43.913333333333334</v>
      </c>
      <c r="AN437" s="11">
        <v>48.139999999999993</v>
      </c>
      <c r="AO437" s="11">
        <v>6.8033333333333337</v>
      </c>
      <c r="AP437" s="11">
        <v>10.266666666666666</v>
      </c>
      <c r="AQ437" s="11">
        <v>5.01</v>
      </c>
      <c r="AR437" s="11">
        <v>0.69399999999999995</v>
      </c>
      <c r="AS437" s="11">
        <v>0.26858721540000002</v>
      </c>
      <c r="AT437" s="11">
        <v>0.88212024218176477</v>
      </c>
      <c r="AX437" s="16"/>
    </row>
    <row r="438" spans="1:50">
      <c r="A438" s="1">
        <v>510125</v>
      </c>
      <c r="B438" s="3">
        <v>173254</v>
      </c>
      <c r="C438" s="8">
        <v>5101252005</v>
      </c>
      <c r="D438" s="4">
        <v>12092.91</v>
      </c>
      <c r="E438" s="1">
        <v>1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0</v>
      </c>
      <c r="X438" s="1">
        <f t="shared" si="12"/>
        <v>0</v>
      </c>
      <c r="Y438" s="1">
        <f t="shared" si="13"/>
        <v>0</v>
      </c>
      <c r="Z438" s="1">
        <v>2005</v>
      </c>
      <c r="AA438" s="7">
        <v>12744.533333333333</v>
      </c>
      <c r="AB438" s="7">
        <v>3446.6666666666665</v>
      </c>
      <c r="AC438" s="1">
        <v>1</v>
      </c>
      <c r="AD438" s="9">
        <v>0.7904936014625229</v>
      </c>
      <c r="AE438" s="9">
        <v>8.4940000000000002E-2</v>
      </c>
      <c r="AF438" s="10">
        <v>0.59899999999999998</v>
      </c>
      <c r="AG438" s="1">
        <v>0</v>
      </c>
      <c r="AH438" s="9">
        <v>0.94019000000000008</v>
      </c>
      <c r="AI438" s="11">
        <v>8.4500000000000028</v>
      </c>
      <c r="AJ438" s="11">
        <v>0</v>
      </c>
      <c r="AK438" s="11">
        <v>4.6689999999999996</v>
      </c>
      <c r="AL438" s="7">
        <v>15.441000000000001</v>
      </c>
      <c r="AM438" s="11">
        <v>26.290000000000003</v>
      </c>
      <c r="AN438" s="11">
        <v>58.27</v>
      </c>
      <c r="AO438" s="11">
        <v>4.9866666666666672</v>
      </c>
      <c r="AP438" s="11">
        <v>7.3166666666666673</v>
      </c>
      <c r="AQ438" s="11">
        <v>15.56</v>
      </c>
      <c r="AR438" s="11">
        <v>0.754</v>
      </c>
      <c r="AS438" s="11">
        <v>0.6424333378</v>
      </c>
      <c r="AT438" s="11">
        <v>0.8530556826165141</v>
      </c>
      <c r="AX438" s="16"/>
    </row>
    <row r="439" spans="1:50">
      <c r="A439" s="1">
        <v>352880</v>
      </c>
      <c r="B439" s="3">
        <v>183266</v>
      </c>
      <c r="C439" s="8">
        <v>3528802006</v>
      </c>
      <c r="D439" s="4">
        <v>12107.2</v>
      </c>
      <c r="E439" s="1">
        <v>0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0</v>
      </c>
      <c r="X439" s="1">
        <f t="shared" si="12"/>
        <v>0</v>
      </c>
      <c r="Y439" s="1">
        <f t="shared" si="13"/>
        <v>0</v>
      </c>
      <c r="Z439" s="1">
        <v>2006</v>
      </c>
      <c r="AA439" s="7">
        <v>19853.263333333336</v>
      </c>
      <c r="AB439" s="7">
        <v>13279.666666666666</v>
      </c>
      <c r="AC439" s="1">
        <v>1</v>
      </c>
      <c r="AD439" s="9">
        <v>0.87819132574592429</v>
      </c>
      <c r="AE439" s="9">
        <v>0.16193000000000002</v>
      </c>
      <c r="AF439" s="10">
        <v>0.36099999999999999</v>
      </c>
      <c r="AG439" s="1">
        <v>0</v>
      </c>
      <c r="AH439" s="9">
        <v>0.87651999999999997</v>
      </c>
      <c r="AI439" s="11">
        <v>9.9050000000000011</v>
      </c>
      <c r="AJ439" s="11">
        <v>0</v>
      </c>
      <c r="AK439" s="11">
        <v>5.6360000000000001</v>
      </c>
      <c r="AL439" s="7">
        <v>10.58</v>
      </c>
      <c r="AM439" s="11">
        <v>6.6066666666666665</v>
      </c>
      <c r="AN439" s="11">
        <v>50.849999999999994</v>
      </c>
      <c r="AO439" s="11">
        <v>2.9266666666666663</v>
      </c>
      <c r="AP439" s="11">
        <v>2.7166666666666668</v>
      </c>
      <c r="AQ439" s="11">
        <v>9.3766666666666669</v>
      </c>
      <c r="AR439" s="11">
        <v>0.77300000000000002</v>
      </c>
      <c r="AS439" s="11">
        <v>0.76055193210000005</v>
      </c>
      <c r="AT439" s="11">
        <v>0.85130357913073029</v>
      </c>
      <c r="AX439" s="16"/>
    </row>
    <row r="440" spans="1:50">
      <c r="A440" s="1">
        <v>230680</v>
      </c>
      <c r="B440" s="3">
        <v>173994</v>
      </c>
      <c r="C440" s="8">
        <v>2306802005</v>
      </c>
      <c r="D440" s="4">
        <v>12120</v>
      </c>
      <c r="E440" s="1">
        <v>0</v>
      </c>
      <c r="F440" s="1">
        <v>0</v>
      </c>
      <c r="G440" s="1">
        <v>1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1</v>
      </c>
      <c r="X440" s="1">
        <f t="shared" si="12"/>
        <v>0</v>
      </c>
      <c r="Y440" s="1">
        <f t="shared" si="13"/>
        <v>0</v>
      </c>
      <c r="Z440" s="1">
        <v>2005</v>
      </c>
      <c r="AA440" s="7">
        <v>3814.2933333333331</v>
      </c>
      <c r="AB440" s="7">
        <v>9021</v>
      </c>
      <c r="AC440" s="1">
        <v>0</v>
      </c>
      <c r="AD440" s="9">
        <v>0.40538373424971363</v>
      </c>
      <c r="AE440" s="9">
        <v>0.20587</v>
      </c>
      <c r="AF440" s="10">
        <v>0.51900000000000002</v>
      </c>
      <c r="AG440" s="1">
        <v>0</v>
      </c>
      <c r="AH440" s="9">
        <v>0.90800999999999998</v>
      </c>
      <c r="AI440" s="11">
        <v>2.269999999999996</v>
      </c>
      <c r="AJ440" s="11">
        <v>0</v>
      </c>
      <c r="AK440" s="11">
        <v>2.9470000000000001</v>
      </c>
      <c r="AL440" s="7">
        <v>36.512999999999998</v>
      </c>
      <c r="AM440" s="11">
        <v>38.410000000000004</v>
      </c>
      <c r="AN440" s="11">
        <v>74.06</v>
      </c>
      <c r="AO440" s="11">
        <v>5.1166666666666671</v>
      </c>
      <c r="AP440" s="11">
        <v>1.6066666666666665</v>
      </c>
      <c r="AQ440" s="11">
        <v>5.6166666666666671</v>
      </c>
      <c r="AR440" s="11">
        <v>0.65300000000000002</v>
      </c>
      <c r="AS440" s="11">
        <v>3.67266667E-2</v>
      </c>
      <c r="AT440" s="11">
        <v>0.81938034499662526</v>
      </c>
      <c r="AX440" s="16"/>
    </row>
    <row r="441" spans="1:50">
      <c r="A441" s="1">
        <v>431780</v>
      </c>
      <c r="B441" s="3">
        <v>169094</v>
      </c>
      <c r="C441" s="8">
        <v>4317802005</v>
      </c>
      <c r="D441" s="4">
        <v>12133.3</v>
      </c>
      <c r="E441" s="1">
        <v>1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1</v>
      </c>
      <c r="W441" s="1">
        <v>0</v>
      </c>
      <c r="X441" s="1">
        <f t="shared" si="12"/>
        <v>0</v>
      </c>
      <c r="Y441" s="1">
        <f t="shared" si="13"/>
        <v>0</v>
      </c>
      <c r="Z441" s="1">
        <v>2005</v>
      </c>
      <c r="AA441" s="7">
        <v>11173.029999999999</v>
      </c>
      <c r="AB441" s="7">
        <v>38272.666666666664</v>
      </c>
      <c r="AC441" s="1">
        <v>0</v>
      </c>
      <c r="AD441" s="9">
        <v>0.76556217939830862</v>
      </c>
      <c r="AE441" s="9">
        <v>0.17152000000000001</v>
      </c>
      <c r="AF441" s="10">
        <v>0.61199999999999999</v>
      </c>
      <c r="AG441" s="1">
        <v>0</v>
      </c>
      <c r="AH441" s="9">
        <v>0.93915999999999999</v>
      </c>
      <c r="AI441" s="11">
        <v>1.0389999999999944</v>
      </c>
      <c r="AJ441" s="11">
        <v>0</v>
      </c>
      <c r="AK441" s="11">
        <v>5.4660000000000002</v>
      </c>
      <c r="AL441" s="7">
        <v>11.051</v>
      </c>
      <c r="AM441" s="11">
        <v>33.446666666666665</v>
      </c>
      <c r="AN441" s="11">
        <v>46.676666666666669</v>
      </c>
      <c r="AO441" s="11">
        <v>11.113333333333332</v>
      </c>
      <c r="AP441" s="11">
        <v>4.7133333333333329</v>
      </c>
      <c r="AQ441" s="11">
        <v>24.77</v>
      </c>
      <c r="AR441" s="11">
        <v>0.76600000000000001</v>
      </c>
      <c r="AS441" s="11">
        <v>0.4354284504</v>
      </c>
      <c r="AT441" s="11">
        <v>0.84486747789712591</v>
      </c>
      <c r="AX441" s="16"/>
    </row>
    <row r="442" spans="1:50">
      <c r="A442" s="1">
        <v>230460</v>
      </c>
      <c r="B442" s="3">
        <v>152969</v>
      </c>
      <c r="C442" s="8">
        <v>2304602004</v>
      </c>
      <c r="D442" s="4">
        <v>12146.09</v>
      </c>
      <c r="E442" s="1">
        <v>1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1</v>
      </c>
      <c r="W442" s="1">
        <v>0</v>
      </c>
      <c r="X442" s="1">
        <f t="shared" si="12"/>
        <v>0</v>
      </c>
      <c r="Y442" s="1">
        <f t="shared" si="13"/>
        <v>0</v>
      </c>
      <c r="Z442" s="1">
        <v>2004</v>
      </c>
      <c r="AA442" s="7">
        <v>1972.1599999999999</v>
      </c>
      <c r="AB442" s="7">
        <v>4664.666666666667</v>
      </c>
      <c r="AC442" s="1">
        <v>0</v>
      </c>
      <c r="AD442" s="9">
        <v>0.47595561035758321</v>
      </c>
      <c r="AE442" s="9">
        <v>0.23937999999999998</v>
      </c>
      <c r="AF442" s="10">
        <v>0.622</v>
      </c>
      <c r="AG442" s="1">
        <v>1</v>
      </c>
      <c r="AH442" s="9">
        <v>0.92950999999999995</v>
      </c>
      <c r="AI442" s="11">
        <v>7.5660000000000025</v>
      </c>
      <c r="AJ442" s="11">
        <v>0</v>
      </c>
      <c r="AK442" s="11">
        <v>2.3559999999999999</v>
      </c>
      <c r="AL442" s="7">
        <v>38.924999999999997</v>
      </c>
      <c r="AM442" s="11">
        <v>32.534999999999997</v>
      </c>
      <c r="AN442" s="11">
        <v>44.230000000000004</v>
      </c>
      <c r="AO442" s="11">
        <v>2.1750000000000003</v>
      </c>
      <c r="AP442" s="11">
        <v>2.25</v>
      </c>
      <c r="AQ442" s="11">
        <v>4.24</v>
      </c>
      <c r="AR442" s="11">
        <v>0.60599999999999998</v>
      </c>
      <c r="AS442" s="11">
        <v>0.2244652318</v>
      </c>
      <c r="AT442" s="11">
        <v>0.79203775768397078</v>
      </c>
      <c r="AX442" s="16"/>
    </row>
    <row r="443" spans="1:50">
      <c r="A443" s="1">
        <v>230460</v>
      </c>
      <c r="B443" s="3">
        <v>152974</v>
      </c>
      <c r="C443" s="8">
        <v>2304602004</v>
      </c>
      <c r="D443" s="4">
        <v>12146.09</v>
      </c>
      <c r="E443" s="1">
        <v>1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f t="shared" si="12"/>
        <v>0</v>
      </c>
      <c r="Y443" s="1">
        <f t="shared" si="13"/>
        <v>0</v>
      </c>
      <c r="Z443" s="1">
        <v>2004</v>
      </c>
      <c r="AA443" s="7">
        <v>1972.1599999999999</v>
      </c>
      <c r="AB443" s="7">
        <v>4664.666666666667</v>
      </c>
      <c r="AC443" s="1">
        <v>0</v>
      </c>
      <c r="AD443" s="9">
        <v>0.47595561035758321</v>
      </c>
      <c r="AE443" s="9">
        <v>0.23937999999999998</v>
      </c>
      <c r="AF443" s="10">
        <v>0.622</v>
      </c>
      <c r="AG443" s="1">
        <v>1</v>
      </c>
      <c r="AH443" s="9">
        <v>0.92950999999999995</v>
      </c>
      <c r="AI443" s="11">
        <v>7.5660000000000025</v>
      </c>
      <c r="AJ443" s="11">
        <v>0</v>
      </c>
      <c r="AK443" s="11">
        <v>2.3559999999999999</v>
      </c>
      <c r="AL443" s="7">
        <v>38.924999999999997</v>
      </c>
      <c r="AM443" s="11">
        <v>32.534999999999997</v>
      </c>
      <c r="AN443" s="11">
        <v>44.230000000000004</v>
      </c>
      <c r="AO443" s="11">
        <v>2.1750000000000003</v>
      </c>
      <c r="AP443" s="11">
        <v>2.25</v>
      </c>
      <c r="AQ443" s="11">
        <v>4.24</v>
      </c>
      <c r="AR443" s="11">
        <v>0.60599999999999998</v>
      </c>
      <c r="AS443" s="11">
        <v>0.2244652318</v>
      </c>
      <c r="AT443" s="11">
        <v>0.79203775768397078</v>
      </c>
      <c r="AX443" s="16"/>
    </row>
    <row r="444" spans="1:50">
      <c r="A444" s="1">
        <v>411295</v>
      </c>
      <c r="B444" s="3">
        <v>162639</v>
      </c>
      <c r="C444" s="8">
        <v>4112952005</v>
      </c>
      <c r="D444" s="4">
        <v>12160</v>
      </c>
      <c r="E444" s="1">
        <v>1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1</v>
      </c>
      <c r="W444" s="1">
        <v>0</v>
      </c>
      <c r="X444" s="1">
        <f t="shared" si="12"/>
        <v>0</v>
      </c>
      <c r="Y444" s="1">
        <f t="shared" si="13"/>
        <v>0</v>
      </c>
      <c r="Z444" s="1">
        <v>2005</v>
      </c>
      <c r="AA444" s="7">
        <v>14587.686666666666</v>
      </c>
      <c r="AB444" s="7">
        <v>1583.6666666666667</v>
      </c>
      <c r="AC444" s="1">
        <v>0</v>
      </c>
      <c r="AD444" s="9">
        <v>0.70863044012785836</v>
      </c>
      <c r="AE444" s="9">
        <v>0.14058999999999999</v>
      </c>
      <c r="AF444" s="10">
        <v>0.59899999999999998</v>
      </c>
      <c r="AG444" s="1">
        <v>1</v>
      </c>
      <c r="AH444" s="9">
        <v>0.84188999999999992</v>
      </c>
      <c r="AI444" s="11">
        <v>0.64000000000000057</v>
      </c>
      <c r="AJ444" s="11">
        <v>0</v>
      </c>
      <c r="AK444" s="11">
        <v>4.5510000000000002</v>
      </c>
      <c r="AL444" s="7">
        <v>14.662000000000001</v>
      </c>
      <c r="AM444" s="11">
        <v>28.326666666666668</v>
      </c>
      <c r="AN444" s="11">
        <v>26.310000000000002</v>
      </c>
      <c r="AO444" s="11">
        <v>8.3466666666666658</v>
      </c>
      <c r="AP444" s="11">
        <v>5.3366666666666669</v>
      </c>
      <c r="AQ444" s="11">
        <v>29.436666666666667</v>
      </c>
      <c r="AR444" s="11">
        <v>0.73099999999999998</v>
      </c>
      <c r="AS444" s="11">
        <v>0.54593754719999998</v>
      </c>
      <c r="AT444" s="11">
        <v>0.85616703461800359</v>
      </c>
      <c r="AX444" s="16"/>
    </row>
    <row r="445" spans="1:50">
      <c r="A445" s="1">
        <v>315765</v>
      </c>
      <c r="B445" s="3">
        <v>151296</v>
      </c>
      <c r="C445" s="8">
        <v>3157652004</v>
      </c>
      <c r="D445" s="4">
        <v>12168</v>
      </c>
      <c r="E445" s="1">
        <v>1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1</v>
      </c>
      <c r="W445" s="1">
        <v>0</v>
      </c>
      <c r="X445" s="1">
        <f t="shared" si="12"/>
        <v>0</v>
      </c>
      <c r="Y445" s="1">
        <f t="shared" si="13"/>
        <v>0</v>
      </c>
      <c r="Z445" s="1">
        <v>2004</v>
      </c>
      <c r="AA445" s="7">
        <v>1858.38</v>
      </c>
      <c r="AB445" s="7">
        <v>4892</v>
      </c>
      <c r="AC445" s="1">
        <v>0</v>
      </c>
      <c r="AD445" s="9">
        <v>0.48009734051799063</v>
      </c>
      <c r="AE445" s="9">
        <v>0.20996999999999999</v>
      </c>
      <c r="AF445" s="10">
        <v>0.55200000000000005</v>
      </c>
      <c r="AG445" s="1">
        <v>1</v>
      </c>
      <c r="AH445" s="9">
        <v>0.82921000000000011</v>
      </c>
      <c r="AI445" s="11">
        <v>35.090000000000003</v>
      </c>
      <c r="AJ445" s="11">
        <v>0.66700000000000004</v>
      </c>
      <c r="AK445" s="11">
        <v>2.5449999999999999</v>
      </c>
      <c r="AL445" s="7">
        <v>38.082000000000001</v>
      </c>
      <c r="AM445" s="11">
        <v>49.56</v>
      </c>
      <c r="AN445" s="11">
        <v>56.230000000000004</v>
      </c>
      <c r="AO445" s="11">
        <v>20.785</v>
      </c>
      <c r="AP445" s="11">
        <v>1.99</v>
      </c>
      <c r="AQ445" s="11">
        <v>3.9850000000000003</v>
      </c>
      <c r="AR445" s="11">
        <v>0.59399999999999997</v>
      </c>
      <c r="AS445" s="11">
        <v>0.1869206712</v>
      </c>
      <c r="AT445" s="11">
        <v>0.83660726152289233</v>
      </c>
      <c r="AX445" s="16"/>
    </row>
    <row r="446" spans="1:50">
      <c r="A446" s="1">
        <v>221063</v>
      </c>
      <c r="B446" s="3">
        <v>177404</v>
      </c>
      <c r="C446" s="8">
        <v>2210632006</v>
      </c>
      <c r="D446" s="4">
        <v>12240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1</v>
      </c>
      <c r="T446" s="1">
        <v>0</v>
      </c>
      <c r="U446" s="1">
        <v>0</v>
      </c>
      <c r="V446" s="1">
        <v>1</v>
      </c>
      <c r="W446" s="1">
        <v>0</v>
      </c>
      <c r="X446" s="1">
        <f t="shared" si="12"/>
        <v>1</v>
      </c>
      <c r="Y446" s="1">
        <f t="shared" si="13"/>
        <v>0</v>
      </c>
      <c r="Z446" s="1">
        <v>2006</v>
      </c>
      <c r="AA446" s="7">
        <v>5222.5233333333335</v>
      </c>
      <c r="AB446" s="7">
        <v>3861.3333333333335</v>
      </c>
      <c r="AC446" s="1">
        <v>0</v>
      </c>
      <c r="AD446" s="9">
        <v>0.36714471968709256</v>
      </c>
      <c r="AE446" s="9">
        <v>0.23707999999999999</v>
      </c>
      <c r="AF446" s="10">
        <v>0.38300000000000001</v>
      </c>
      <c r="AG446" s="1">
        <v>0</v>
      </c>
      <c r="AH446" s="9">
        <v>0.94058999999999993</v>
      </c>
      <c r="AI446" s="11">
        <v>17.715999999999994</v>
      </c>
      <c r="AJ446" s="11">
        <v>0.66700000000000004</v>
      </c>
      <c r="AK446" s="11">
        <v>2.4649999999999999</v>
      </c>
      <c r="AL446" s="7">
        <v>33.463999999999999</v>
      </c>
      <c r="AM446" s="11">
        <v>36.323333333333331</v>
      </c>
      <c r="AN446" s="11">
        <v>67.62</v>
      </c>
      <c r="AO446" s="11">
        <v>4.1566666666666663</v>
      </c>
      <c r="AP446" s="11">
        <v>8.0966666666666658</v>
      </c>
      <c r="AQ446" s="11">
        <v>4.5366666666666662</v>
      </c>
      <c r="AR446" s="11">
        <v>0.60699999999999998</v>
      </c>
      <c r="AS446" s="11">
        <v>0.32313991450000001</v>
      </c>
      <c r="AT446" s="11">
        <v>0.97362268768278359</v>
      </c>
      <c r="AX446" s="16"/>
    </row>
    <row r="447" spans="1:50">
      <c r="A447" s="1">
        <v>260250</v>
      </c>
      <c r="B447" s="3">
        <v>177391</v>
      </c>
      <c r="C447" s="8">
        <v>2602502006</v>
      </c>
      <c r="D447" s="4">
        <v>12254.4</v>
      </c>
      <c r="E447" s="1">
        <v>0</v>
      </c>
      <c r="F447" s="1">
        <v>0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f t="shared" si="12"/>
        <v>0</v>
      </c>
      <c r="Y447" s="1">
        <f t="shared" si="13"/>
        <v>0</v>
      </c>
      <c r="Z447" s="1">
        <v>2006</v>
      </c>
      <c r="AA447" s="7">
        <v>2002.2433333333331</v>
      </c>
      <c r="AB447" s="7">
        <v>7242</v>
      </c>
      <c r="AC447" s="1">
        <v>0</v>
      </c>
      <c r="AD447" s="9">
        <v>0.32824951909865346</v>
      </c>
      <c r="AE447" s="9">
        <v>0.27562000000000003</v>
      </c>
      <c r="AF447" s="10">
        <v>0.45600000000000002</v>
      </c>
      <c r="AG447" s="1">
        <v>0</v>
      </c>
      <c r="AH447" s="9">
        <v>0.91100999999999999</v>
      </c>
      <c r="AI447" s="11">
        <v>91.342000000000013</v>
      </c>
      <c r="AJ447" s="11">
        <v>0</v>
      </c>
      <c r="AK447" s="11">
        <v>2.6160000000000001</v>
      </c>
      <c r="AL447" s="7">
        <v>35.554000000000002</v>
      </c>
      <c r="AM447" s="11">
        <v>48.050000000000004</v>
      </c>
      <c r="AN447" s="11">
        <v>51.569999999999993</v>
      </c>
      <c r="AO447" s="11">
        <v>11.996666666666664</v>
      </c>
      <c r="AP447" s="11">
        <v>3.8966666666666665</v>
      </c>
      <c r="AQ447" s="11">
        <v>9.6033333333333335</v>
      </c>
      <c r="AR447" s="11">
        <v>0.58599999999999997</v>
      </c>
      <c r="AS447" s="11">
        <v>0.3025375327</v>
      </c>
      <c r="AT447" s="11">
        <v>0.92667101867529722</v>
      </c>
      <c r="AX447" s="16"/>
    </row>
    <row r="448" spans="1:50">
      <c r="A448" s="1">
        <v>520440</v>
      </c>
      <c r="B448" s="3">
        <v>173248</v>
      </c>
      <c r="C448" s="8">
        <v>5204402005</v>
      </c>
      <c r="D448" s="4">
        <v>12314.6</v>
      </c>
      <c r="E448" s="1">
        <v>1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f t="shared" si="12"/>
        <v>0</v>
      </c>
      <c r="Y448" s="1">
        <f t="shared" si="13"/>
        <v>0</v>
      </c>
      <c r="Z448" s="1">
        <v>2005</v>
      </c>
      <c r="AA448" s="7">
        <v>11904.92</v>
      </c>
      <c r="AB448" s="7">
        <v>3552.3333333333335</v>
      </c>
      <c r="AC448" s="1">
        <v>0</v>
      </c>
      <c r="AD448" s="9">
        <v>0.73734069379131739</v>
      </c>
      <c r="AE448" s="9">
        <v>0.12746000000000002</v>
      </c>
      <c r="AF448" s="10">
        <v>0.53800000000000003</v>
      </c>
      <c r="AG448" s="1">
        <v>0</v>
      </c>
      <c r="AH448" s="9">
        <v>0.89051000000000002</v>
      </c>
      <c r="AI448" s="11">
        <v>37.572000000000003</v>
      </c>
      <c r="AJ448" s="11">
        <v>0</v>
      </c>
      <c r="AK448" s="11">
        <v>4.226</v>
      </c>
      <c r="AL448" s="7">
        <v>19.602</v>
      </c>
      <c r="AM448" s="11">
        <v>44.75333333333333</v>
      </c>
      <c r="AN448" s="11">
        <v>39.22</v>
      </c>
      <c r="AO448" s="11">
        <v>5.166666666666667</v>
      </c>
      <c r="AP448" s="11">
        <v>39.379999999999995</v>
      </c>
      <c r="AQ448" s="11">
        <v>4.1133333333333333</v>
      </c>
      <c r="AR448" s="11">
        <v>0.73499999999999999</v>
      </c>
      <c r="AS448" s="11">
        <v>0.42340513569999999</v>
      </c>
      <c r="AT448" s="11">
        <v>0.86844885784211923</v>
      </c>
      <c r="AX448" s="16"/>
    </row>
    <row r="449" spans="1:50">
      <c r="A449" s="1">
        <v>521295</v>
      </c>
      <c r="B449" s="3">
        <v>169379</v>
      </c>
      <c r="C449" s="8">
        <v>5212952005</v>
      </c>
      <c r="D449" s="4">
        <v>12315.6</v>
      </c>
      <c r="E449" s="1">
        <v>1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f t="shared" si="12"/>
        <v>0</v>
      </c>
      <c r="Y449" s="1">
        <f t="shared" si="13"/>
        <v>0</v>
      </c>
      <c r="Z449" s="1">
        <v>2005</v>
      </c>
      <c r="AA449" s="7">
        <v>6045.07</v>
      </c>
      <c r="AB449" s="7">
        <v>2184.3333333333335</v>
      </c>
      <c r="AC449" s="1">
        <v>0</v>
      </c>
      <c r="AD449" s="9">
        <v>0.7199115044247788</v>
      </c>
      <c r="AE449" s="9">
        <v>0.10115</v>
      </c>
      <c r="AF449" s="10">
        <v>0.44500000000000001</v>
      </c>
      <c r="AG449" s="1">
        <v>0</v>
      </c>
      <c r="AH449" s="9">
        <v>0.85971000000000009</v>
      </c>
      <c r="AI449" s="11">
        <v>22.870000000000005</v>
      </c>
      <c r="AJ449" s="11">
        <v>0</v>
      </c>
      <c r="AK449" s="11">
        <v>4.0030000000000001</v>
      </c>
      <c r="AL449" s="7">
        <v>20.222999999999999</v>
      </c>
      <c r="AM449" s="11">
        <v>21.31</v>
      </c>
      <c r="AN449" s="11">
        <v>54.286666666666669</v>
      </c>
      <c r="AO449" s="11">
        <v>9.0533333333333328</v>
      </c>
      <c r="AP449" s="11">
        <v>5.3866666666666667</v>
      </c>
      <c r="AQ449" s="11">
        <v>10.47</v>
      </c>
      <c r="AR449" s="11">
        <v>0.71</v>
      </c>
      <c r="AS449" s="11">
        <v>0.31499892039999999</v>
      </c>
      <c r="AT449" s="11">
        <v>0.854601933924243</v>
      </c>
      <c r="AX449" s="16"/>
    </row>
    <row r="450" spans="1:50">
      <c r="A450" s="1">
        <v>316690</v>
      </c>
      <c r="B450" s="3">
        <v>180198</v>
      </c>
      <c r="C450" s="8">
        <v>3166902006</v>
      </c>
      <c r="D450" s="4">
        <v>12357.3</v>
      </c>
      <c r="E450" s="1">
        <v>1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f t="shared" si="12"/>
        <v>0</v>
      </c>
      <c r="Y450" s="1">
        <f t="shared" si="13"/>
        <v>0</v>
      </c>
      <c r="Z450" s="1">
        <v>2006</v>
      </c>
      <c r="AA450" s="7">
        <v>6017.6366666666663</v>
      </c>
      <c r="AB450" s="7">
        <v>7775.333333333333</v>
      </c>
      <c r="AC450" s="1">
        <v>0</v>
      </c>
      <c r="AD450" s="9">
        <v>0.82969083155650325</v>
      </c>
      <c r="AE450" s="9">
        <v>0.11890000000000001</v>
      </c>
      <c r="AF450" s="10">
        <v>0.42</v>
      </c>
      <c r="AG450" s="1">
        <v>0</v>
      </c>
      <c r="AH450" s="9">
        <v>0.84183999999999992</v>
      </c>
      <c r="AI450" s="11">
        <v>17.78</v>
      </c>
      <c r="AJ450" s="11">
        <v>0.66700000000000004</v>
      </c>
      <c r="AK450" s="11">
        <v>4.41</v>
      </c>
      <c r="AL450" s="7">
        <v>14.893000000000001</v>
      </c>
      <c r="AM450" s="11">
        <v>11.79</v>
      </c>
      <c r="AN450" s="11">
        <v>16.423333333333332</v>
      </c>
      <c r="AO450" s="11">
        <v>1.6633333333333333</v>
      </c>
      <c r="AP450" s="11">
        <v>1.75</v>
      </c>
      <c r="AQ450" s="11">
        <v>67.839999999999989</v>
      </c>
      <c r="AR450" s="11">
        <v>0.745</v>
      </c>
      <c r="AS450" s="11">
        <v>0.49060256880000003</v>
      </c>
      <c r="AT450" s="11">
        <v>0.94231077386788531</v>
      </c>
      <c r="AX450" s="16"/>
    </row>
    <row r="451" spans="1:50">
      <c r="A451" s="1">
        <v>310100</v>
      </c>
      <c r="B451" s="3">
        <v>145825</v>
      </c>
      <c r="C451" s="8">
        <v>3101002004</v>
      </c>
      <c r="D451" s="4">
        <v>12375</v>
      </c>
      <c r="E451" s="1">
        <v>0</v>
      </c>
      <c r="F451" s="1">
        <v>1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f t="shared" ref="X451:X514" si="14">IF(AND($V451=1,OR($H451=1,$I451=1,$J451=1,$L451=1,$M451=1,$Q451=1,$R451=1,$S451=1)),1,0)</f>
        <v>0</v>
      </c>
      <c r="Y451" s="1">
        <f t="shared" ref="Y451:Y514" si="15">IF(AND($W451=1,OR($H451=1,$I451=1,$J451=1,$L451=1,$M451=1,$Q451=1,$R451=1,$S451=1)),1,0)</f>
        <v>0</v>
      </c>
      <c r="Z451" s="1">
        <v>2004</v>
      </c>
      <c r="AA451" s="7">
        <v>2894.2533333333336</v>
      </c>
      <c r="AB451" s="7">
        <v>12341.666666666666</v>
      </c>
      <c r="AC451" s="1">
        <v>0</v>
      </c>
      <c r="AD451" s="9">
        <v>0.68319582421283043</v>
      </c>
      <c r="AE451" s="9">
        <v>0.17627999999999999</v>
      </c>
      <c r="AF451" s="10">
        <v>0.59399999999999997</v>
      </c>
      <c r="AG451" s="1">
        <v>0</v>
      </c>
      <c r="AH451" s="9">
        <v>0.78646000000000005</v>
      </c>
      <c r="AI451" s="11">
        <v>5.6559999999999988</v>
      </c>
      <c r="AJ451" s="11">
        <v>0</v>
      </c>
      <c r="AK451" s="11">
        <v>2.5369999999999999</v>
      </c>
      <c r="AL451" s="7">
        <v>35.067999999999998</v>
      </c>
      <c r="AM451" s="11">
        <v>61.414999999999999</v>
      </c>
      <c r="AN451" s="11">
        <v>59.769999999999996</v>
      </c>
      <c r="AO451" s="11">
        <v>4.7949999999999999</v>
      </c>
      <c r="AP451" s="11">
        <v>1.085</v>
      </c>
      <c r="AQ451" s="11">
        <v>5.5249999999999995</v>
      </c>
      <c r="AR451" s="11">
        <v>0.628</v>
      </c>
      <c r="AS451" s="11">
        <v>9.1120334900000002E-2</v>
      </c>
      <c r="AT451" s="11">
        <v>0.77166691392500075</v>
      </c>
      <c r="AX451" s="16"/>
    </row>
    <row r="452" spans="1:50">
      <c r="A452" s="1">
        <v>210410</v>
      </c>
      <c r="B452" s="3">
        <v>170815</v>
      </c>
      <c r="C452" s="8">
        <v>2104102005</v>
      </c>
      <c r="D452" s="4">
        <v>12400.4</v>
      </c>
      <c r="E452" s="1">
        <v>1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1</v>
      </c>
      <c r="W452" s="1">
        <v>0</v>
      </c>
      <c r="X452" s="1">
        <f t="shared" si="14"/>
        <v>0</v>
      </c>
      <c r="Y452" s="1">
        <f t="shared" si="15"/>
        <v>0</v>
      </c>
      <c r="Z452" s="1">
        <v>2005</v>
      </c>
      <c r="AA452" s="7">
        <v>3206.9966666666664</v>
      </c>
      <c r="AB452" s="7">
        <v>11837</v>
      </c>
      <c r="AC452" s="1">
        <v>0</v>
      </c>
      <c r="AD452" s="9">
        <v>0.52428988585080971</v>
      </c>
      <c r="AE452" s="9">
        <v>0.16975000000000001</v>
      </c>
      <c r="AF452" s="10">
        <v>0.59799999999999998</v>
      </c>
      <c r="AG452" s="1">
        <v>0</v>
      </c>
      <c r="AH452" s="9">
        <v>0.89837999999999996</v>
      </c>
      <c r="AI452" s="11">
        <v>19.14</v>
      </c>
      <c r="AJ452" s="11">
        <v>0</v>
      </c>
      <c r="AK452" s="11">
        <v>3.5430000000000001</v>
      </c>
      <c r="AL452" s="7">
        <v>23.838999999999999</v>
      </c>
      <c r="AM452" s="11">
        <v>51.393333333333338</v>
      </c>
      <c r="AN452" s="11">
        <v>52.993333333333339</v>
      </c>
      <c r="AO452" s="11">
        <v>16.03</v>
      </c>
      <c r="AP452" s="11">
        <v>3.97</v>
      </c>
      <c r="AQ452" s="11">
        <v>5.1966666666666663</v>
      </c>
      <c r="AR452" s="11">
        <v>0.63700000000000001</v>
      </c>
      <c r="AS452" s="11">
        <v>0.2429515428</v>
      </c>
      <c r="AT452" s="11">
        <v>0.91278052045559599</v>
      </c>
      <c r="AX452" s="16"/>
    </row>
    <row r="453" spans="1:50">
      <c r="A453" s="1">
        <v>431805</v>
      </c>
      <c r="B453" s="3">
        <v>210263</v>
      </c>
      <c r="C453" s="8">
        <v>4318052008</v>
      </c>
      <c r="D453" s="4">
        <v>12409.41</v>
      </c>
      <c r="E453" s="1">
        <v>0</v>
      </c>
      <c r="F453" s="1">
        <v>1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1</v>
      </c>
      <c r="W453" s="1">
        <v>0</v>
      </c>
      <c r="X453" s="1">
        <f t="shared" si="14"/>
        <v>0</v>
      </c>
      <c r="Y453" s="1">
        <f t="shared" si="15"/>
        <v>0</v>
      </c>
      <c r="Z453" s="1">
        <v>2008</v>
      </c>
      <c r="AA453" s="7">
        <v>8458.5133333333342</v>
      </c>
      <c r="AB453" s="7">
        <v>2969.6666666666665</v>
      </c>
      <c r="AC453" s="1">
        <v>0</v>
      </c>
      <c r="AD453" s="9">
        <v>0.5231367008124338</v>
      </c>
      <c r="AE453" s="9">
        <v>0.14188000000000001</v>
      </c>
      <c r="AF453" s="10">
        <v>0.377</v>
      </c>
      <c r="AG453" s="1">
        <v>0</v>
      </c>
      <c r="AH453" s="9">
        <v>0.9884099999999999</v>
      </c>
      <c r="AI453" s="11">
        <v>6.8890000000000029</v>
      </c>
      <c r="AJ453" s="11">
        <v>0</v>
      </c>
      <c r="AK453" s="11">
        <v>5.5419999999999998</v>
      </c>
      <c r="AL453" s="7">
        <v>7.6890000000000001</v>
      </c>
      <c r="AM453" s="11">
        <v>23.8</v>
      </c>
      <c r="AN453" s="11">
        <v>22.393333333333334</v>
      </c>
      <c r="AO453" s="11">
        <v>6.98</v>
      </c>
      <c r="AP453" s="11">
        <v>7.1533333333333333</v>
      </c>
      <c r="AQ453" s="11">
        <v>52.306666666666672</v>
      </c>
      <c r="AR453" s="11">
        <v>0.81200000000000006</v>
      </c>
      <c r="AS453" s="11">
        <v>0.37202682300000001</v>
      </c>
      <c r="AT453" s="11">
        <v>0.99477281538320506</v>
      </c>
      <c r="AX453" s="16"/>
    </row>
    <row r="454" spans="1:50">
      <c r="A454" s="1">
        <v>315300</v>
      </c>
      <c r="B454" s="3">
        <v>164758</v>
      </c>
      <c r="C454" s="8">
        <v>3153002005</v>
      </c>
      <c r="D454" s="4">
        <v>12412.2</v>
      </c>
      <c r="E454" s="1">
        <v>1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</v>
      </c>
      <c r="W454" s="1">
        <v>0</v>
      </c>
      <c r="X454" s="1">
        <f t="shared" si="14"/>
        <v>0</v>
      </c>
      <c r="Y454" s="1">
        <f t="shared" si="15"/>
        <v>0</v>
      </c>
      <c r="Z454" s="1">
        <v>2005</v>
      </c>
      <c r="AA454" s="7">
        <v>10389.833333333334</v>
      </c>
      <c r="AB454" s="7">
        <v>7873.333333333333</v>
      </c>
      <c r="AC454" s="1">
        <v>0</v>
      </c>
      <c r="AD454" s="9">
        <v>0.56815816857440171</v>
      </c>
      <c r="AE454" s="9">
        <v>0.12759000000000001</v>
      </c>
      <c r="AF454" s="10">
        <v>0.48399999999999999</v>
      </c>
      <c r="AG454" s="1">
        <v>0</v>
      </c>
      <c r="AH454" s="9">
        <v>0.91075000000000006</v>
      </c>
      <c r="AI454" s="11">
        <v>4.9080000000000013</v>
      </c>
      <c r="AJ454" s="11">
        <v>0</v>
      </c>
      <c r="AK454" s="11">
        <v>4.3479999999999999</v>
      </c>
      <c r="AL454" s="7">
        <v>15.339</v>
      </c>
      <c r="AM454" s="11">
        <v>19.283333333333335</v>
      </c>
      <c r="AN454" s="11">
        <v>74.88333333333334</v>
      </c>
      <c r="AO454" s="11">
        <v>1.4733333333333334</v>
      </c>
      <c r="AP454" s="11">
        <v>3.2733333333333334</v>
      </c>
      <c r="AQ454" s="11">
        <v>4.5699999999999994</v>
      </c>
      <c r="AR454" s="11">
        <v>0.77400000000000002</v>
      </c>
      <c r="AS454" s="11">
        <v>0.23581234370000001</v>
      </c>
      <c r="AT454" s="11">
        <v>0.96763006565472154</v>
      </c>
      <c r="AX454" s="16"/>
    </row>
    <row r="455" spans="1:50">
      <c r="A455" s="1">
        <v>431673</v>
      </c>
      <c r="B455" s="3">
        <v>218927</v>
      </c>
      <c r="C455" s="8">
        <v>4316732008</v>
      </c>
      <c r="D455" s="4">
        <v>12419.42</v>
      </c>
      <c r="E455" s="1">
        <v>0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1</v>
      </c>
      <c r="W455" s="1">
        <v>0</v>
      </c>
      <c r="X455" s="1">
        <f t="shared" si="14"/>
        <v>0</v>
      </c>
      <c r="Y455" s="1">
        <f t="shared" si="15"/>
        <v>0</v>
      </c>
      <c r="Z455" s="1">
        <v>2008</v>
      </c>
      <c r="AA455" s="7">
        <v>11472.103333333333</v>
      </c>
      <c r="AB455" s="7">
        <v>10035</v>
      </c>
      <c r="AC455" s="1">
        <v>0</v>
      </c>
      <c r="AD455" s="9" t="s">
        <v>64</v>
      </c>
      <c r="AE455" s="9" t="s">
        <v>64</v>
      </c>
      <c r="AF455" s="10" t="s">
        <v>64</v>
      </c>
      <c r="AG455" s="1">
        <v>1</v>
      </c>
      <c r="AH455" s="9">
        <v>0.96979000000000004</v>
      </c>
      <c r="AI455" s="11">
        <v>3.8619999999999948</v>
      </c>
      <c r="AJ455" s="11">
        <v>0</v>
      </c>
      <c r="AK455" s="11" t="s">
        <v>64</v>
      </c>
      <c r="AL455" s="7" t="s">
        <v>64</v>
      </c>
      <c r="AM455" s="11">
        <v>19.47</v>
      </c>
      <c r="AN455" s="11">
        <v>35.5</v>
      </c>
      <c r="AO455" s="11">
        <v>10.426666666666668</v>
      </c>
      <c r="AP455" s="11">
        <v>18.546666666666667</v>
      </c>
      <c r="AQ455" s="11">
        <v>23.956666666666667</v>
      </c>
      <c r="AR455" s="11" t="s">
        <v>64</v>
      </c>
      <c r="AS455" s="11">
        <v>0.303177213</v>
      </c>
      <c r="AT455" s="11" t="s">
        <v>64</v>
      </c>
      <c r="AX455" s="16"/>
    </row>
    <row r="456" spans="1:50">
      <c r="A456" s="1">
        <v>210340</v>
      </c>
      <c r="B456" s="3">
        <v>229992</v>
      </c>
      <c r="C456" s="8">
        <v>2103402009</v>
      </c>
      <c r="D456" s="4">
        <v>12430.4</v>
      </c>
      <c r="E456" s="1">
        <v>1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1</v>
      </c>
      <c r="T456" s="1">
        <v>0</v>
      </c>
      <c r="U456" s="1">
        <v>0</v>
      </c>
      <c r="V456" s="1">
        <v>1</v>
      </c>
      <c r="W456" s="1">
        <v>0</v>
      </c>
      <c r="X456" s="1">
        <f t="shared" si="14"/>
        <v>1</v>
      </c>
      <c r="Y456" s="1">
        <f t="shared" si="15"/>
        <v>0</v>
      </c>
      <c r="Z456" s="1">
        <v>2009</v>
      </c>
      <c r="AA456" s="7">
        <v>3075.7166666666667</v>
      </c>
      <c r="AB456" s="7">
        <v>42945.666666666664</v>
      </c>
      <c r="AC456" s="1">
        <v>1</v>
      </c>
      <c r="AD456" s="9">
        <v>0.82311555408158432</v>
      </c>
      <c r="AE456" s="9">
        <v>0.15989</v>
      </c>
      <c r="AF456" s="10">
        <v>0.54700000000000004</v>
      </c>
      <c r="AG456" s="1">
        <v>0</v>
      </c>
      <c r="AH456" s="9">
        <v>0.76503854510819413</v>
      </c>
      <c r="AI456" s="11">
        <v>35.1</v>
      </c>
      <c r="AJ456" s="11">
        <v>0</v>
      </c>
      <c r="AK456" s="11">
        <v>2.8479999999999999</v>
      </c>
      <c r="AL456" s="7">
        <v>35.795999999999999</v>
      </c>
      <c r="AM456" s="11">
        <v>72.11333333333333</v>
      </c>
      <c r="AN456" s="11">
        <v>48.25</v>
      </c>
      <c r="AO456" s="11">
        <v>2.8833333333333333</v>
      </c>
      <c r="AP456" s="11">
        <v>3.4766666666666666</v>
      </c>
      <c r="AQ456" s="11">
        <v>28.3</v>
      </c>
      <c r="AR456" s="11">
        <v>0.58799999999999997</v>
      </c>
      <c r="AS456" s="11">
        <v>0.35323394800000002</v>
      </c>
      <c r="AT456" s="11">
        <v>0.86505335717526932</v>
      </c>
      <c r="AX456" s="16"/>
    </row>
    <row r="457" spans="1:50">
      <c r="A457" s="1">
        <v>510035</v>
      </c>
      <c r="B457" s="3">
        <v>193935</v>
      </c>
      <c r="C457" s="8">
        <v>5100352007</v>
      </c>
      <c r="D457" s="4">
        <v>12440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1</v>
      </c>
      <c r="W457" s="1">
        <v>0</v>
      </c>
      <c r="X457" s="1">
        <f t="shared" si="14"/>
        <v>0</v>
      </c>
      <c r="Y457" s="1">
        <f t="shared" si="15"/>
        <v>0</v>
      </c>
      <c r="Z457" s="1">
        <v>2007</v>
      </c>
      <c r="AA457" s="7">
        <v>8128.41</v>
      </c>
      <c r="AB457" s="7">
        <v>4154.333333333333</v>
      </c>
      <c r="AC457" s="1">
        <v>0</v>
      </c>
      <c r="AD457" s="9">
        <v>0.31598453109893654</v>
      </c>
      <c r="AE457" s="9">
        <v>5.5019999999999999E-2</v>
      </c>
      <c r="AF457" s="10">
        <v>0.55400000000000005</v>
      </c>
      <c r="AG457" s="1">
        <v>0</v>
      </c>
      <c r="AH457" s="9">
        <v>0.83682000000000001</v>
      </c>
      <c r="AI457" s="11">
        <v>1.2289999999999992</v>
      </c>
      <c r="AJ457" s="11">
        <v>0</v>
      </c>
      <c r="AK457" s="11">
        <v>3.778</v>
      </c>
      <c r="AL457" s="7">
        <v>16.404</v>
      </c>
      <c r="AM457" s="11">
        <v>19.686666666666667</v>
      </c>
      <c r="AN457" s="11">
        <v>57.016666666666673</v>
      </c>
      <c r="AO457" s="11">
        <v>16.510000000000002</v>
      </c>
      <c r="AP457" s="11">
        <v>1.22</v>
      </c>
      <c r="AQ457" s="11">
        <v>11.113333333333335</v>
      </c>
      <c r="AR457" s="11">
        <v>0.70799999999999996</v>
      </c>
      <c r="AS457" s="11">
        <v>0.56675765700000003</v>
      </c>
      <c r="AT457" s="11">
        <v>0.94247076679731956</v>
      </c>
      <c r="AX457" s="16"/>
    </row>
    <row r="458" spans="1:50">
      <c r="A458" s="1">
        <v>220060</v>
      </c>
      <c r="B458" s="3">
        <v>203428</v>
      </c>
      <c r="C458" s="8">
        <v>2200602007</v>
      </c>
      <c r="D458" s="4">
        <v>12496.38</v>
      </c>
      <c r="E458" s="1">
        <v>0</v>
      </c>
      <c r="F458" s="1">
        <v>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1</v>
      </c>
      <c r="W458" s="1">
        <v>0</v>
      </c>
      <c r="X458" s="1">
        <f t="shared" si="14"/>
        <v>0</v>
      </c>
      <c r="Y458" s="1">
        <f t="shared" si="15"/>
        <v>0</v>
      </c>
      <c r="Z458" s="1">
        <v>2007</v>
      </c>
      <c r="AA458" s="7">
        <v>2313.9233333333336</v>
      </c>
      <c r="AB458" s="7">
        <v>6977.666666666667</v>
      </c>
      <c r="AC458" s="1">
        <v>0</v>
      </c>
      <c r="AD458" s="9">
        <v>0.74616971125515619</v>
      </c>
      <c r="AE458" s="9">
        <v>0.29097000000000001</v>
      </c>
      <c r="AF458" s="10">
        <v>0.498</v>
      </c>
      <c r="AG458" s="1">
        <v>0</v>
      </c>
      <c r="AH458" s="9">
        <v>0.90110000000000001</v>
      </c>
      <c r="AI458" s="11">
        <v>0.41700000000000159</v>
      </c>
      <c r="AJ458" s="11">
        <v>0</v>
      </c>
      <c r="AK458" s="11">
        <v>3.7650000000000001</v>
      </c>
      <c r="AL458" s="7">
        <v>28.577999999999999</v>
      </c>
      <c r="AM458" s="11">
        <v>56.1</v>
      </c>
      <c r="AN458" s="11">
        <v>66.626666666666665</v>
      </c>
      <c r="AO458" s="11">
        <v>3.3800000000000003</v>
      </c>
      <c r="AP458" s="11">
        <v>4.3299999999999992</v>
      </c>
      <c r="AQ458" s="11">
        <v>6.93</v>
      </c>
      <c r="AR458" s="11">
        <v>0.64800000000000002</v>
      </c>
      <c r="AS458" s="11">
        <v>0.32664278619999998</v>
      </c>
      <c r="AT458" s="11">
        <v>0.90102907365014484</v>
      </c>
      <c r="AX458" s="16"/>
    </row>
    <row r="459" spans="1:50">
      <c r="A459" s="1">
        <v>330440</v>
      </c>
      <c r="B459" s="3">
        <v>157617</v>
      </c>
      <c r="C459" s="8">
        <v>3304402004</v>
      </c>
      <c r="D459" s="4">
        <v>12500</v>
      </c>
      <c r="E459" s="1">
        <v>0</v>
      </c>
      <c r="F459" s="1">
        <v>1</v>
      </c>
      <c r="G459" s="1">
        <v>0</v>
      </c>
      <c r="H459" s="1">
        <v>1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1</v>
      </c>
      <c r="W459" s="1">
        <v>0</v>
      </c>
      <c r="X459" s="1">
        <f t="shared" si="14"/>
        <v>1</v>
      </c>
      <c r="Y459" s="1">
        <f t="shared" si="15"/>
        <v>0</v>
      </c>
      <c r="Z459" s="1">
        <v>2004</v>
      </c>
      <c r="AA459" s="7">
        <v>4987.6366666666663</v>
      </c>
      <c r="AB459" s="7">
        <v>15319.666666666666</v>
      </c>
      <c r="AC459" s="1">
        <v>1</v>
      </c>
      <c r="AD459" s="9">
        <v>0.71579985210746855</v>
      </c>
      <c r="AE459" s="9">
        <v>0.16111</v>
      </c>
      <c r="AF459" s="10">
        <v>0.44500000000000001</v>
      </c>
      <c r="AG459" s="1">
        <v>0</v>
      </c>
      <c r="AH459" s="9">
        <v>0.88739000000000001</v>
      </c>
      <c r="AI459" s="11">
        <v>17.106000000000002</v>
      </c>
      <c r="AJ459" s="11">
        <v>0</v>
      </c>
      <c r="AK459" s="11">
        <v>4.7350000000000003</v>
      </c>
      <c r="AL459" s="7">
        <v>16.384</v>
      </c>
      <c r="AM459" s="11">
        <v>24.935000000000002</v>
      </c>
      <c r="AN459" s="11">
        <v>41.84</v>
      </c>
      <c r="AO459" s="11">
        <v>3.1100000000000003</v>
      </c>
      <c r="AP459" s="11">
        <v>22.79</v>
      </c>
      <c r="AQ459" s="11">
        <v>4.7649999999999997</v>
      </c>
      <c r="AR459" s="11">
        <v>0.73699999999999999</v>
      </c>
      <c r="AS459" s="11">
        <v>0.35660918600000002</v>
      </c>
      <c r="AT459" s="11">
        <v>0.8604051219097486</v>
      </c>
      <c r="AX459" s="16"/>
    </row>
    <row r="460" spans="1:50">
      <c r="A460" s="1">
        <v>314560</v>
      </c>
      <c r="B460" s="3">
        <v>197549</v>
      </c>
      <c r="C460" s="8">
        <v>3145602007</v>
      </c>
      <c r="D460" s="4">
        <v>12522</v>
      </c>
      <c r="E460" s="1">
        <v>0</v>
      </c>
      <c r="F460" s="1">
        <v>1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1</v>
      </c>
      <c r="W460" s="1">
        <v>0</v>
      </c>
      <c r="X460" s="1">
        <f t="shared" si="14"/>
        <v>0</v>
      </c>
      <c r="Y460" s="1">
        <f t="shared" si="15"/>
        <v>0</v>
      </c>
      <c r="Z460" s="1">
        <v>2007</v>
      </c>
      <c r="AA460" s="7">
        <v>6255.41</v>
      </c>
      <c r="AB460" s="7">
        <v>39830.666666666664</v>
      </c>
      <c r="AC460" s="1">
        <v>0</v>
      </c>
      <c r="AD460" s="9">
        <v>0.86477852348993289</v>
      </c>
      <c r="AE460" s="9">
        <v>0.17803999999999998</v>
      </c>
      <c r="AF460" s="10">
        <v>0.52700000000000002</v>
      </c>
      <c r="AG460" s="1">
        <v>0</v>
      </c>
      <c r="AH460" s="9">
        <v>0.87992999999999999</v>
      </c>
      <c r="AI460" s="11">
        <v>5.4879999999999995</v>
      </c>
      <c r="AJ460" s="11">
        <v>0</v>
      </c>
      <c r="AK460" s="11">
        <v>5.2290000000000001</v>
      </c>
      <c r="AL460" s="7">
        <v>9.6069999999999993</v>
      </c>
      <c r="AM460" s="11">
        <v>32.86</v>
      </c>
      <c r="AN460" s="11">
        <v>27.539999999999996</v>
      </c>
      <c r="AO460" s="11">
        <v>0</v>
      </c>
      <c r="AP460" s="11">
        <v>6.0566666666666658</v>
      </c>
      <c r="AQ460" s="11">
        <v>38.263333333333328</v>
      </c>
      <c r="AR460" s="11">
        <v>0.77</v>
      </c>
      <c r="AS460" s="11">
        <v>0.37835363760000001</v>
      </c>
      <c r="AT460" s="11">
        <v>0.89673367370915569</v>
      </c>
      <c r="AX460" s="16"/>
    </row>
    <row r="461" spans="1:50">
      <c r="A461" s="1">
        <v>330460</v>
      </c>
      <c r="B461" s="3">
        <v>145645</v>
      </c>
      <c r="C461" s="8">
        <v>3304602004</v>
      </c>
      <c r="D461" s="4">
        <v>12522</v>
      </c>
      <c r="E461" s="1">
        <v>0</v>
      </c>
      <c r="F461" s="1">
        <v>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0</v>
      </c>
      <c r="X461" s="1">
        <f t="shared" si="14"/>
        <v>0</v>
      </c>
      <c r="Y461" s="1">
        <f t="shared" si="15"/>
        <v>0</v>
      </c>
      <c r="Z461" s="1">
        <v>2004</v>
      </c>
      <c r="AA461" s="7">
        <v>8484.380000000001</v>
      </c>
      <c r="AB461" s="7">
        <v>45758</v>
      </c>
      <c r="AC461" s="1">
        <v>1</v>
      </c>
      <c r="AD461" s="9">
        <v>0.52787323405880104</v>
      </c>
      <c r="AE461" s="9">
        <v>0.17143</v>
      </c>
      <c r="AF461" s="10">
        <v>0.49099999999999999</v>
      </c>
      <c r="AG461" s="1">
        <v>1</v>
      </c>
      <c r="AH461" s="9">
        <v>0.85250000000000004</v>
      </c>
      <c r="AI461" s="11">
        <v>47.783999999999992</v>
      </c>
      <c r="AJ461" s="11">
        <v>0</v>
      </c>
      <c r="AK461" s="11">
        <v>4.4749999999999996</v>
      </c>
      <c r="AL461" s="7">
        <v>17.931999999999999</v>
      </c>
      <c r="AM461" s="11">
        <v>34.394999999999996</v>
      </c>
      <c r="AN461" s="11">
        <v>39.935000000000002</v>
      </c>
      <c r="AO461" s="11">
        <v>4.22</v>
      </c>
      <c r="AP461" s="11">
        <v>13.65</v>
      </c>
      <c r="AQ461" s="11">
        <v>10.405000000000001</v>
      </c>
      <c r="AR461" s="11">
        <v>0.73399999999999999</v>
      </c>
      <c r="AS461" s="11">
        <v>0.57714350719999996</v>
      </c>
      <c r="AT461" s="11">
        <v>0.91609408809122417</v>
      </c>
      <c r="AX461" s="16"/>
    </row>
    <row r="462" spans="1:50">
      <c r="A462" s="1">
        <v>355530</v>
      </c>
      <c r="B462" s="3">
        <v>180601</v>
      </c>
      <c r="C462" s="8">
        <v>3555302006</v>
      </c>
      <c r="D462" s="4">
        <v>12527.76</v>
      </c>
      <c r="E462" s="1">
        <v>0</v>
      </c>
      <c r="F462" s="1">
        <v>0</v>
      </c>
      <c r="G462" s="1">
        <v>1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s="1">
        <v>0</v>
      </c>
      <c r="X462" s="1">
        <f t="shared" si="14"/>
        <v>0</v>
      </c>
      <c r="Y462" s="1">
        <f t="shared" si="15"/>
        <v>0</v>
      </c>
      <c r="Z462" s="1">
        <v>2006</v>
      </c>
      <c r="AA462" s="7">
        <v>9495.3133333333335</v>
      </c>
      <c r="AB462" s="7">
        <v>2168.6666666666665</v>
      </c>
      <c r="AC462" s="1">
        <v>0</v>
      </c>
      <c r="AD462" s="9">
        <v>0.65384615384615385</v>
      </c>
      <c r="AE462" s="9">
        <v>0.1515</v>
      </c>
      <c r="AF462" s="10">
        <v>0.39</v>
      </c>
      <c r="AG462" s="1">
        <v>0</v>
      </c>
      <c r="AH462" s="9">
        <v>0.93228999999999995</v>
      </c>
      <c r="AI462" s="11">
        <v>13.477000000000004</v>
      </c>
      <c r="AJ462" s="11">
        <v>0</v>
      </c>
      <c r="AK462" s="11">
        <v>4.5830000000000002</v>
      </c>
      <c r="AL462" s="7">
        <v>17.891999999999999</v>
      </c>
      <c r="AM462" s="11">
        <v>31.73</v>
      </c>
      <c r="AN462" s="11">
        <v>56.926666666666669</v>
      </c>
      <c r="AO462" s="11">
        <v>7.2733333333333334</v>
      </c>
      <c r="AP462" s="11">
        <v>10.923333333333332</v>
      </c>
      <c r="AQ462" s="11">
        <v>8.4799999999999986</v>
      </c>
      <c r="AR462" s="11">
        <v>0.78200000000000003</v>
      </c>
      <c r="AS462" s="11">
        <v>0.3840207725</v>
      </c>
      <c r="AT462" s="11">
        <v>0.94301661754246702</v>
      </c>
      <c r="AX462" s="16"/>
    </row>
    <row r="463" spans="1:50">
      <c r="A463" s="1">
        <v>240840</v>
      </c>
      <c r="B463" s="3">
        <v>181769</v>
      </c>
      <c r="C463" s="8">
        <v>2408402006</v>
      </c>
      <c r="D463" s="4">
        <v>12551.37</v>
      </c>
      <c r="E463" s="1">
        <v>0</v>
      </c>
      <c r="F463" s="1">
        <v>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1</v>
      </c>
      <c r="V463" s="1">
        <v>1</v>
      </c>
      <c r="W463" s="1">
        <v>0</v>
      </c>
      <c r="X463" s="1">
        <f t="shared" si="14"/>
        <v>0</v>
      </c>
      <c r="Y463" s="1">
        <f t="shared" si="15"/>
        <v>0</v>
      </c>
      <c r="Z463" s="1">
        <v>2006</v>
      </c>
      <c r="AA463" s="7">
        <v>2424.9933333333333</v>
      </c>
      <c r="AB463" s="7">
        <v>4428</v>
      </c>
      <c r="AC463" s="1">
        <v>0</v>
      </c>
      <c r="AD463" s="9">
        <v>0.71194799372338036</v>
      </c>
      <c r="AE463" s="9">
        <v>0.29211999999999999</v>
      </c>
      <c r="AF463" s="10">
        <v>0.42499999999999999</v>
      </c>
      <c r="AG463" s="1">
        <v>0</v>
      </c>
      <c r="AH463" s="9">
        <v>0.98052000000000006</v>
      </c>
      <c r="AI463" s="11">
        <v>1.8359999999999985</v>
      </c>
      <c r="AJ463" s="11">
        <v>0</v>
      </c>
      <c r="AK463" s="11">
        <v>3.4860000000000002</v>
      </c>
      <c r="AL463" s="7">
        <v>39.021000000000001</v>
      </c>
      <c r="AM463" s="11">
        <v>41.396666666666668</v>
      </c>
      <c r="AN463" s="11">
        <v>53.860000000000007</v>
      </c>
      <c r="AO463" s="11">
        <v>21.75</v>
      </c>
      <c r="AP463" s="11">
        <v>5.623333333333334</v>
      </c>
      <c r="AQ463" s="11">
        <v>3.7433333333333336</v>
      </c>
      <c r="AR463" s="11">
        <v>0.63100000000000001</v>
      </c>
      <c r="AS463" s="11">
        <v>0.27847190830000002</v>
      </c>
      <c r="AT463" s="11">
        <v>0.8939619482925607</v>
      </c>
      <c r="AX463" s="16"/>
    </row>
    <row r="464" spans="1:50">
      <c r="A464" s="1">
        <v>431310</v>
      </c>
      <c r="B464" s="3">
        <v>219231</v>
      </c>
      <c r="C464" s="8">
        <v>4313102008</v>
      </c>
      <c r="D464" s="4">
        <v>12582.5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1</v>
      </c>
      <c r="W464" s="1">
        <v>0</v>
      </c>
      <c r="X464" s="1">
        <f t="shared" si="14"/>
        <v>0</v>
      </c>
      <c r="Y464" s="1">
        <f t="shared" si="15"/>
        <v>0</v>
      </c>
      <c r="Z464" s="1">
        <v>2008</v>
      </c>
      <c r="AA464" s="7">
        <v>14992.733333333332</v>
      </c>
      <c r="AB464" s="7">
        <v>6380</v>
      </c>
      <c r="AC464" s="1">
        <v>0</v>
      </c>
      <c r="AD464" s="9">
        <v>0.4220532319391635</v>
      </c>
      <c r="AE464" s="9">
        <v>0.13664999999999999</v>
      </c>
      <c r="AF464" s="10">
        <v>0.48899999999999999</v>
      </c>
      <c r="AG464" s="1">
        <v>0</v>
      </c>
      <c r="AH464" s="9">
        <v>0.93611999999999995</v>
      </c>
      <c r="AI464" s="11">
        <v>5.9899999999999949</v>
      </c>
      <c r="AJ464" s="11">
        <v>0</v>
      </c>
      <c r="AK464" s="11">
        <v>5.6210000000000004</v>
      </c>
      <c r="AL464" s="7">
        <v>5.8570000000000002</v>
      </c>
      <c r="AM464" s="11">
        <v>33.25333333333333</v>
      </c>
      <c r="AN464" s="11">
        <v>55.626666666666665</v>
      </c>
      <c r="AO464" s="11">
        <v>8.9400000000000013</v>
      </c>
      <c r="AP464" s="11">
        <v>3.3699999999999997</v>
      </c>
      <c r="AQ464" s="11">
        <v>23.316666666666666</v>
      </c>
      <c r="AR464" s="11">
        <v>0.80300000000000005</v>
      </c>
      <c r="AS464" s="11">
        <v>0.50040576599999997</v>
      </c>
      <c r="AT464" s="11">
        <v>0.98035272809500096</v>
      </c>
      <c r="AX464" s="16"/>
    </row>
    <row r="465" spans="1:50">
      <c r="A465" s="1">
        <v>431310</v>
      </c>
      <c r="B465" s="3">
        <v>219135</v>
      </c>
      <c r="C465" s="8">
        <v>4313102008</v>
      </c>
      <c r="D465" s="4">
        <v>12582.5</v>
      </c>
      <c r="E465" s="1">
        <v>1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1</v>
      </c>
      <c r="W465" s="1">
        <v>0</v>
      </c>
      <c r="X465" s="1">
        <f t="shared" si="14"/>
        <v>0</v>
      </c>
      <c r="Y465" s="1">
        <f t="shared" si="15"/>
        <v>0</v>
      </c>
      <c r="Z465" s="1">
        <v>2008</v>
      </c>
      <c r="AA465" s="7">
        <v>14992.733333333332</v>
      </c>
      <c r="AB465" s="7">
        <v>6380</v>
      </c>
      <c r="AC465" s="1">
        <v>0</v>
      </c>
      <c r="AD465" s="9">
        <v>0.4220532319391635</v>
      </c>
      <c r="AE465" s="9">
        <v>0.13664999999999999</v>
      </c>
      <c r="AF465" s="10">
        <v>0.48899999999999999</v>
      </c>
      <c r="AG465" s="1">
        <v>0</v>
      </c>
      <c r="AH465" s="9">
        <v>0.93611999999999995</v>
      </c>
      <c r="AI465" s="11">
        <v>5.9899999999999949</v>
      </c>
      <c r="AJ465" s="11">
        <v>0</v>
      </c>
      <c r="AK465" s="11">
        <v>5.6210000000000004</v>
      </c>
      <c r="AL465" s="7">
        <v>5.8570000000000002</v>
      </c>
      <c r="AM465" s="11">
        <v>33.25333333333333</v>
      </c>
      <c r="AN465" s="11">
        <v>55.626666666666665</v>
      </c>
      <c r="AO465" s="11">
        <v>8.9400000000000013</v>
      </c>
      <c r="AP465" s="11">
        <v>3.3699999999999997</v>
      </c>
      <c r="AQ465" s="11">
        <v>23.316666666666666</v>
      </c>
      <c r="AR465" s="11">
        <v>0.80300000000000005</v>
      </c>
      <c r="AS465" s="11">
        <v>0.50040576599999997</v>
      </c>
      <c r="AT465" s="11">
        <v>0.98035272809500096</v>
      </c>
      <c r="AX465" s="16"/>
    </row>
    <row r="466" spans="1:50">
      <c r="A466" s="1">
        <v>313300</v>
      </c>
      <c r="B466" s="3">
        <v>141557</v>
      </c>
      <c r="C466" s="8">
        <v>3133002004</v>
      </c>
      <c r="D466" s="4">
        <v>12589.68</v>
      </c>
      <c r="E466" s="1">
        <v>0</v>
      </c>
      <c r="F466" s="1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f t="shared" si="14"/>
        <v>0</v>
      </c>
      <c r="Y466" s="1">
        <f t="shared" si="15"/>
        <v>0</v>
      </c>
      <c r="Z466" s="1">
        <v>2004</v>
      </c>
      <c r="AA466" s="7">
        <v>5318.1866666666665</v>
      </c>
      <c r="AB466" s="7">
        <v>12821</v>
      </c>
      <c r="AC466" s="1">
        <v>1</v>
      </c>
      <c r="AD466" s="9">
        <v>0.54808559481839791</v>
      </c>
      <c r="AE466" s="9">
        <v>0.16978000000000001</v>
      </c>
      <c r="AF466" s="10">
        <v>0.53500000000000003</v>
      </c>
      <c r="AG466" s="1">
        <v>0</v>
      </c>
      <c r="AH466" s="9">
        <v>0.92008999999999996</v>
      </c>
      <c r="AI466" s="11">
        <v>4.0300000000000011</v>
      </c>
      <c r="AJ466" s="11">
        <v>0</v>
      </c>
      <c r="AK466" s="11">
        <v>5.0069999999999997</v>
      </c>
      <c r="AL466" s="7">
        <v>9.86</v>
      </c>
      <c r="AM466" s="11">
        <v>45.765000000000001</v>
      </c>
      <c r="AN466" s="11">
        <v>56.37</v>
      </c>
      <c r="AO466" s="11">
        <v>8.6650000000000009</v>
      </c>
      <c r="AP466" s="11">
        <v>0.95</v>
      </c>
      <c r="AQ466" s="11">
        <v>10.895</v>
      </c>
      <c r="AR466" s="11">
        <v>0.79200000000000004</v>
      </c>
      <c r="AS466" s="11">
        <v>0.41890617450000001</v>
      </c>
      <c r="AT466" s="11">
        <v>0.90103709265702692</v>
      </c>
      <c r="AX466" s="16"/>
    </row>
    <row r="467" spans="1:50">
      <c r="A467" s="1">
        <v>291330</v>
      </c>
      <c r="B467" s="3">
        <v>194359</v>
      </c>
      <c r="C467" s="8">
        <v>2913302007</v>
      </c>
      <c r="D467" s="4">
        <v>12594.41</v>
      </c>
      <c r="E467" s="1">
        <v>0</v>
      </c>
      <c r="F467" s="1">
        <v>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1</v>
      </c>
      <c r="W467" s="1">
        <v>0</v>
      </c>
      <c r="X467" s="1">
        <f t="shared" si="14"/>
        <v>0</v>
      </c>
      <c r="Y467" s="1">
        <f t="shared" si="15"/>
        <v>0</v>
      </c>
      <c r="Z467" s="1">
        <v>2007</v>
      </c>
      <c r="AA467" s="7">
        <v>3327.8799999999997</v>
      </c>
      <c r="AB467" s="7">
        <v>4745.666666666667</v>
      </c>
      <c r="AC467" s="1">
        <v>0</v>
      </c>
      <c r="AD467" s="9">
        <v>0.47613087788306813</v>
      </c>
      <c r="AE467" s="9">
        <v>0.28516999999999998</v>
      </c>
      <c r="AF467" s="10">
        <v>0.47299999999999998</v>
      </c>
      <c r="AG467" s="1">
        <v>0</v>
      </c>
      <c r="AH467" s="9">
        <v>0.9698</v>
      </c>
      <c r="AI467" s="11">
        <v>4.3419999999999987</v>
      </c>
      <c r="AJ467" s="11">
        <v>0</v>
      </c>
      <c r="AK467" s="11">
        <v>4.1280000000000001</v>
      </c>
      <c r="AL467" s="7">
        <v>20.411999999999999</v>
      </c>
      <c r="AM467" s="11">
        <v>35.103333333333332</v>
      </c>
      <c r="AN467" s="11">
        <v>56.879999999999995</v>
      </c>
      <c r="AO467" s="11">
        <v>12.853333333333333</v>
      </c>
      <c r="AP467" s="11">
        <v>5.16</v>
      </c>
      <c r="AQ467" s="11">
        <v>5.0133333333333328</v>
      </c>
      <c r="AR467" s="11">
        <v>0.67500000000000004</v>
      </c>
      <c r="AS467" s="11">
        <v>0.24733556549999999</v>
      </c>
      <c r="AT467" s="11">
        <v>0.86828426043751405</v>
      </c>
      <c r="AX467" s="16"/>
    </row>
    <row r="468" spans="1:50">
      <c r="A468" s="1">
        <v>210083</v>
      </c>
      <c r="B468" s="3">
        <v>210912</v>
      </c>
      <c r="C468" s="8">
        <v>2100832008</v>
      </c>
      <c r="D468" s="4">
        <v>12595.49</v>
      </c>
      <c r="E468" s="1">
        <v>1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0</v>
      </c>
      <c r="X468" s="1">
        <f t="shared" si="14"/>
        <v>0</v>
      </c>
      <c r="Y468" s="1">
        <f t="shared" si="15"/>
        <v>0</v>
      </c>
      <c r="Z468" s="1">
        <v>2008</v>
      </c>
      <c r="AA468" s="7">
        <v>1955.17</v>
      </c>
      <c r="AB468" s="7">
        <v>32324</v>
      </c>
      <c r="AC468" s="1">
        <v>0</v>
      </c>
      <c r="AD468" s="9">
        <v>0.50031534372465991</v>
      </c>
      <c r="AE468" s="9">
        <v>0.11266999999999999</v>
      </c>
      <c r="AF468" s="10">
        <v>0.46500000000000002</v>
      </c>
      <c r="AG468" s="1">
        <v>0</v>
      </c>
      <c r="AH468" s="9">
        <v>0.89135999999999993</v>
      </c>
      <c r="AI468" s="11">
        <v>2.5640000000000001</v>
      </c>
      <c r="AJ468" s="11">
        <v>0.66700000000000004</v>
      </c>
      <c r="AK468" s="11">
        <v>2.5529999999999999</v>
      </c>
      <c r="AL468" s="7">
        <v>29.312000000000001</v>
      </c>
      <c r="AM468" s="11">
        <v>55.323333333333331</v>
      </c>
      <c r="AN468" s="11">
        <v>53.716666666666661</v>
      </c>
      <c r="AO468" s="11">
        <v>0.28666666666666668</v>
      </c>
      <c r="AP468" s="11">
        <v>3.6133333333333333</v>
      </c>
      <c r="AQ468" s="11">
        <v>2.2166666666666668</v>
      </c>
      <c r="AR468" s="11">
        <v>0.56499999999999995</v>
      </c>
      <c r="AS468" s="11">
        <v>0.164830898</v>
      </c>
      <c r="AT468" s="11">
        <v>0.94399254559355161</v>
      </c>
      <c r="AX468" s="16"/>
    </row>
    <row r="469" spans="1:50">
      <c r="A469" s="1">
        <v>311615</v>
      </c>
      <c r="B469" s="3">
        <v>203931</v>
      </c>
      <c r="C469" s="8">
        <v>3116152007</v>
      </c>
      <c r="D469" s="4">
        <v>12652.2</v>
      </c>
      <c r="E469" s="1">
        <v>1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0</v>
      </c>
      <c r="X469" s="1">
        <f t="shared" si="14"/>
        <v>0</v>
      </c>
      <c r="Y469" s="1">
        <f t="shared" si="15"/>
        <v>0</v>
      </c>
      <c r="Z469" s="1">
        <v>2007</v>
      </c>
      <c r="AA469" s="7">
        <v>3573.2633333333329</v>
      </c>
      <c r="AB469" s="7">
        <v>8099.666666666667</v>
      </c>
      <c r="AC469" s="1">
        <v>0</v>
      </c>
      <c r="AD469" s="9">
        <v>0.4236588720770289</v>
      </c>
      <c r="AE469" s="9">
        <v>0.17902000000000001</v>
      </c>
      <c r="AF469" s="10">
        <v>0.85599999999999998</v>
      </c>
      <c r="AG469" s="1">
        <v>0</v>
      </c>
      <c r="AH469" s="9">
        <v>0.82518000000000002</v>
      </c>
      <c r="AI469" s="11">
        <v>34.234999999999999</v>
      </c>
      <c r="AJ469" s="11">
        <v>0.66700000000000004</v>
      </c>
      <c r="AK469" s="11">
        <v>3.1749999999999998</v>
      </c>
      <c r="AL469" s="7">
        <v>25.353000000000002</v>
      </c>
      <c r="AM469" s="11">
        <v>33.800000000000004</v>
      </c>
      <c r="AN469" s="11">
        <v>52.293333333333329</v>
      </c>
      <c r="AO469" s="11">
        <v>9.456666666666667</v>
      </c>
      <c r="AP469" s="11">
        <v>10.426666666666668</v>
      </c>
      <c r="AQ469" s="11">
        <v>7.9700000000000015</v>
      </c>
      <c r="AR469" s="11">
        <v>0.68300000000000005</v>
      </c>
      <c r="AS469" s="11">
        <v>0.51326122230000004</v>
      </c>
      <c r="AT469" s="11">
        <v>0.84290268796419177</v>
      </c>
      <c r="AX469" s="16"/>
    </row>
    <row r="470" spans="1:50">
      <c r="A470" s="1">
        <v>311615</v>
      </c>
      <c r="B470" s="3">
        <v>203930</v>
      </c>
      <c r="C470" s="8">
        <v>3116152007</v>
      </c>
      <c r="D470" s="4">
        <v>12652.2</v>
      </c>
      <c r="E470" s="1">
        <v>1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s="1">
        <v>0</v>
      </c>
      <c r="X470" s="1">
        <f t="shared" si="14"/>
        <v>0</v>
      </c>
      <c r="Y470" s="1">
        <f t="shared" si="15"/>
        <v>0</v>
      </c>
      <c r="Z470" s="1">
        <v>2007</v>
      </c>
      <c r="AA470" s="7">
        <v>3573.2633333333329</v>
      </c>
      <c r="AB470" s="7">
        <v>8099.666666666667</v>
      </c>
      <c r="AC470" s="1">
        <v>0</v>
      </c>
      <c r="AD470" s="9">
        <v>0.4236588720770289</v>
      </c>
      <c r="AE470" s="9">
        <v>0.17902000000000001</v>
      </c>
      <c r="AF470" s="10">
        <v>0.85599999999999998</v>
      </c>
      <c r="AG470" s="1">
        <v>0</v>
      </c>
      <c r="AH470" s="9">
        <v>0.82518000000000002</v>
      </c>
      <c r="AI470" s="11">
        <v>34.234999999999999</v>
      </c>
      <c r="AJ470" s="11">
        <v>0.66700000000000004</v>
      </c>
      <c r="AK470" s="11">
        <v>3.1749999999999998</v>
      </c>
      <c r="AL470" s="7">
        <v>25.353000000000002</v>
      </c>
      <c r="AM470" s="11">
        <v>33.800000000000004</v>
      </c>
      <c r="AN470" s="11">
        <v>52.293333333333329</v>
      </c>
      <c r="AO470" s="11">
        <v>9.456666666666667</v>
      </c>
      <c r="AP470" s="11">
        <v>10.426666666666668</v>
      </c>
      <c r="AQ470" s="11">
        <v>7.9700000000000015</v>
      </c>
      <c r="AR470" s="11">
        <v>0.68300000000000005</v>
      </c>
      <c r="AS470" s="11">
        <v>0.51326122230000004</v>
      </c>
      <c r="AT470" s="11">
        <v>0.84290268796419177</v>
      </c>
      <c r="AX470" s="16"/>
    </row>
    <row r="471" spans="1:50">
      <c r="A471" s="1">
        <v>311450</v>
      </c>
      <c r="B471" s="3">
        <v>193929</v>
      </c>
      <c r="C471" s="8">
        <v>3114502007</v>
      </c>
      <c r="D471" s="4">
        <v>12653.2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1</v>
      </c>
      <c r="W471" s="1">
        <v>0</v>
      </c>
      <c r="X471" s="1">
        <f t="shared" si="14"/>
        <v>0</v>
      </c>
      <c r="Y471" s="1">
        <f t="shared" si="15"/>
        <v>0</v>
      </c>
      <c r="Z471" s="1">
        <v>2007</v>
      </c>
      <c r="AA471" s="7">
        <v>6058.8433333333332</v>
      </c>
      <c r="AB471" s="7">
        <v>14553</v>
      </c>
      <c r="AC471" s="1">
        <v>0</v>
      </c>
      <c r="AD471" s="9">
        <v>0.63249233342626154</v>
      </c>
      <c r="AE471" s="9">
        <v>0.1489</v>
      </c>
      <c r="AF471" s="10">
        <v>0.56299999999999994</v>
      </c>
      <c r="AG471" s="1">
        <v>0</v>
      </c>
      <c r="AH471" s="9">
        <v>0.91266999999999998</v>
      </c>
      <c r="AI471" s="11">
        <v>1.4570000000000007</v>
      </c>
      <c r="AJ471" s="11">
        <v>0</v>
      </c>
      <c r="AK471" s="11">
        <v>4.5670000000000002</v>
      </c>
      <c r="AL471" s="7">
        <v>12.044</v>
      </c>
      <c r="AM471" s="11">
        <v>30.180000000000003</v>
      </c>
      <c r="AN471" s="11">
        <v>70.910000000000011</v>
      </c>
      <c r="AO471" s="11">
        <v>2.0133333333333332</v>
      </c>
      <c r="AP471" s="11">
        <v>3.6300000000000003</v>
      </c>
      <c r="AQ471" s="11">
        <v>8.8933333333333326</v>
      </c>
      <c r="AR471" s="11">
        <v>0.749</v>
      </c>
      <c r="AS471" s="11">
        <v>0.50282119810000003</v>
      </c>
      <c r="AT471" s="11">
        <v>0.91688560551411491</v>
      </c>
      <c r="AX471" s="16"/>
    </row>
    <row r="472" spans="1:50">
      <c r="A472" s="1">
        <v>220380</v>
      </c>
      <c r="B472" s="3">
        <v>245638</v>
      </c>
      <c r="C472" s="8">
        <v>2203802010</v>
      </c>
      <c r="D472" s="4">
        <v>12659.5</v>
      </c>
      <c r="E472" s="1">
        <v>1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1</v>
      </c>
      <c r="W472" s="1">
        <v>0</v>
      </c>
      <c r="X472" s="1">
        <f t="shared" si="14"/>
        <v>0</v>
      </c>
      <c r="Y472" s="1">
        <f t="shared" si="15"/>
        <v>0</v>
      </c>
      <c r="Z472" s="1">
        <v>2010</v>
      </c>
      <c r="AA472" s="7">
        <v>2972.0733333333333</v>
      </c>
      <c r="AB472" s="7">
        <v>4234.666666666667</v>
      </c>
      <c r="AC472" s="1">
        <v>0</v>
      </c>
      <c r="AD472" s="9">
        <v>0.40096065873741993</v>
      </c>
      <c r="AE472" s="9">
        <v>0.19417000000000001</v>
      </c>
      <c r="AF472" s="10">
        <v>0.48899999999999999</v>
      </c>
      <c r="AG472" s="1">
        <v>0</v>
      </c>
      <c r="AH472" s="9">
        <v>0.89628790025502969</v>
      </c>
      <c r="AI472" s="11">
        <v>3.509999999999998</v>
      </c>
      <c r="AJ472" s="11">
        <v>0</v>
      </c>
      <c r="AK472" s="11">
        <v>2.2320000000000002</v>
      </c>
      <c r="AL472" s="7">
        <v>43.442</v>
      </c>
      <c r="AM472" s="11">
        <v>38.89</v>
      </c>
      <c r="AN472" s="11">
        <v>50.576666666666661</v>
      </c>
      <c r="AO472" s="11">
        <v>16.826666666666668</v>
      </c>
      <c r="AP472" s="11">
        <v>8.24</v>
      </c>
      <c r="AQ472" s="11">
        <v>4.2566666666666668</v>
      </c>
      <c r="AR472" s="11">
        <v>0.59</v>
      </c>
      <c r="AS472" s="11">
        <v>0.240301344</v>
      </c>
      <c r="AT472" s="11">
        <v>0.9930088661776576</v>
      </c>
      <c r="AX472" s="16"/>
    </row>
    <row r="473" spans="1:50">
      <c r="A473" s="1">
        <v>240870</v>
      </c>
      <c r="B473" s="3">
        <v>210198</v>
      </c>
      <c r="C473" s="8">
        <v>2408702008</v>
      </c>
      <c r="D473" s="4">
        <v>12673.2</v>
      </c>
      <c r="E473" s="1">
        <v>0</v>
      </c>
      <c r="F473" s="1">
        <v>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1</v>
      </c>
      <c r="W473" s="1">
        <v>0</v>
      </c>
      <c r="X473" s="1">
        <f t="shared" si="14"/>
        <v>0</v>
      </c>
      <c r="Y473" s="1">
        <f t="shared" si="15"/>
        <v>0</v>
      </c>
      <c r="Z473" s="1">
        <v>2008</v>
      </c>
      <c r="AA473" s="7">
        <v>3011.2033333333334</v>
      </c>
      <c r="AB473" s="7">
        <v>4428</v>
      </c>
      <c r="AC473" s="1">
        <v>0</v>
      </c>
      <c r="AD473" s="9">
        <v>0.771505376344086</v>
      </c>
      <c r="AE473" s="9">
        <v>0.28795999999999999</v>
      </c>
      <c r="AF473" s="10">
        <v>0.55100000000000005</v>
      </c>
      <c r="AG473" s="1">
        <v>0</v>
      </c>
      <c r="AH473" s="9">
        <v>0.91834000000000005</v>
      </c>
      <c r="AI473" s="11">
        <v>13.552</v>
      </c>
      <c r="AJ473" s="11">
        <v>0</v>
      </c>
      <c r="AK473" s="11">
        <v>3.839</v>
      </c>
      <c r="AL473" s="7">
        <v>36.445999999999998</v>
      </c>
      <c r="AM473" s="11">
        <v>30.290000000000003</v>
      </c>
      <c r="AN473" s="11">
        <v>45.766666666666673</v>
      </c>
      <c r="AO473" s="11">
        <v>12.596666666666666</v>
      </c>
      <c r="AP473" s="11">
        <v>3.186666666666667</v>
      </c>
      <c r="AQ473" s="11">
        <v>3.1433333333333331</v>
      </c>
      <c r="AR473" s="11">
        <v>0.61199999999999999</v>
      </c>
      <c r="AS473" s="11">
        <v>0.22254605299999999</v>
      </c>
      <c r="AT473" s="11">
        <v>0.69168337190764095</v>
      </c>
      <c r="AX473" s="16"/>
    </row>
    <row r="474" spans="1:50">
      <c r="A474" s="1">
        <v>210890</v>
      </c>
      <c r="B474" s="3">
        <v>144912</v>
      </c>
      <c r="C474" s="8">
        <v>2108902004</v>
      </c>
      <c r="D474" s="4">
        <v>12675</v>
      </c>
      <c r="E474" s="1">
        <v>0</v>
      </c>
      <c r="F474" s="1">
        <v>1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f t="shared" si="14"/>
        <v>0</v>
      </c>
      <c r="Y474" s="1">
        <f t="shared" si="15"/>
        <v>0</v>
      </c>
      <c r="Z474" s="1">
        <v>2004</v>
      </c>
      <c r="AA474" s="7">
        <v>1667.7066666666667</v>
      </c>
      <c r="AB474" s="7">
        <v>21773</v>
      </c>
      <c r="AC474" s="1">
        <v>0</v>
      </c>
      <c r="AD474" s="9">
        <v>0.44079006166770934</v>
      </c>
      <c r="AE474" s="9">
        <v>0.20100999999999999</v>
      </c>
      <c r="AF474" s="10">
        <v>0.379</v>
      </c>
      <c r="AG474" s="1">
        <v>0</v>
      </c>
      <c r="AH474" s="9">
        <v>0.74644999999999995</v>
      </c>
      <c r="AI474" s="11">
        <v>7.0619999999999976</v>
      </c>
      <c r="AJ474" s="11">
        <v>0</v>
      </c>
      <c r="AK474" s="11">
        <v>2.5150000000000001</v>
      </c>
      <c r="AL474" s="7">
        <v>38.314999999999998</v>
      </c>
      <c r="AM474" s="11">
        <v>76.84</v>
      </c>
      <c r="AN474" s="11">
        <v>34.164999999999999</v>
      </c>
      <c r="AO474" s="11">
        <v>17.225000000000001</v>
      </c>
      <c r="AP474" s="11">
        <v>8.2799999999999994</v>
      </c>
      <c r="AQ474" s="11">
        <v>20.594999999999999</v>
      </c>
      <c r="AR474" s="11">
        <v>0.58199999999999996</v>
      </c>
      <c r="AS474" s="11">
        <v>0.3028388253</v>
      </c>
      <c r="AT474" s="11">
        <v>0.91717871036933374</v>
      </c>
      <c r="AX474" s="16"/>
    </row>
    <row r="475" spans="1:50">
      <c r="A475" s="1">
        <v>430535</v>
      </c>
      <c r="B475" s="3">
        <v>219026</v>
      </c>
      <c r="C475" s="8">
        <v>4305352008</v>
      </c>
      <c r="D475" s="4">
        <v>12694.73</v>
      </c>
      <c r="E475" s="1">
        <v>1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1</v>
      </c>
      <c r="T475" s="1">
        <v>0</v>
      </c>
      <c r="U475" s="1">
        <v>0</v>
      </c>
      <c r="V475" s="1">
        <v>1</v>
      </c>
      <c r="W475" s="1">
        <v>0</v>
      </c>
      <c r="X475" s="1">
        <f t="shared" si="14"/>
        <v>1</v>
      </c>
      <c r="Y475" s="1">
        <f t="shared" si="15"/>
        <v>0</v>
      </c>
      <c r="Z475" s="1">
        <v>2008</v>
      </c>
      <c r="AA475" s="7">
        <v>25025.87</v>
      </c>
      <c r="AB475" s="7">
        <v>32632.333333333332</v>
      </c>
      <c r="AC475" s="1">
        <v>1</v>
      </c>
      <c r="AD475" s="9">
        <v>0.9684256199726311</v>
      </c>
      <c r="AE475" s="9">
        <v>0.25431000000000004</v>
      </c>
      <c r="AF475" s="10">
        <v>0.39600000000000002</v>
      </c>
      <c r="AG475" s="1">
        <v>0</v>
      </c>
      <c r="AH475" s="9">
        <v>0.92224000000000006</v>
      </c>
      <c r="AI475" s="11">
        <v>5.2879999999999967</v>
      </c>
      <c r="AJ475" s="11">
        <v>0.66700000000000004</v>
      </c>
      <c r="AK475" s="11">
        <v>6.1189999999999998</v>
      </c>
      <c r="AL475" s="7">
        <v>7.2729999999999997</v>
      </c>
      <c r="AM475" s="11">
        <v>25.183333333333334</v>
      </c>
      <c r="AN475" s="11">
        <v>50.066666666666663</v>
      </c>
      <c r="AO475" s="11">
        <v>3.7733333333333334</v>
      </c>
      <c r="AP475" s="11">
        <v>3.7266666666666666</v>
      </c>
      <c r="AQ475" s="11">
        <v>33.406666666666666</v>
      </c>
      <c r="AR475" s="11">
        <v>0.80600000000000005</v>
      </c>
      <c r="AS475" s="11">
        <v>0.48115574799999999</v>
      </c>
      <c r="AT475" s="11">
        <v>0.82581455519808145</v>
      </c>
      <c r="AX475" s="16"/>
    </row>
    <row r="476" spans="1:50">
      <c r="A476" s="1">
        <v>353960</v>
      </c>
      <c r="B476" s="3">
        <v>226876</v>
      </c>
      <c r="C476" s="8">
        <v>3539602009</v>
      </c>
      <c r="D476" s="4">
        <v>12697.87</v>
      </c>
      <c r="E476" s="1">
        <v>1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1</v>
      </c>
      <c r="L476" s="1">
        <v>0</v>
      </c>
      <c r="M476" s="1">
        <v>1</v>
      </c>
      <c r="N476" s="1">
        <v>1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1</v>
      </c>
      <c r="W476" s="1">
        <v>0</v>
      </c>
      <c r="X476" s="1">
        <f t="shared" si="14"/>
        <v>1</v>
      </c>
      <c r="Y476" s="1">
        <f t="shared" si="15"/>
        <v>0</v>
      </c>
      <c r="Z476" s="1">
        <v>2009</v>
      </c>
      <c r="AA476" s="7">
        <v>12646.933333333334</v>
      </c>
      <c r="AB476" s="7">
        <v>3758.6666666666665</v>
      </c>
      <c r="AC476" s="1">
        <v>0</v>
      </c>
      <c r="AD476" s="9">
        <v>0.77084468664850136</v>
      </c>
      <c r="AE476" s="9">
        <v>0.15189</v>
      </c>
      <c r="AF476" s="10">
        <v>0.54500000000000004</v>
      </c>
      <c r="AG476" s="1">
        <v>0</v>
      </c>
      <c r="AH476" s="9">
        <v>0.93498542274052465</v>
      </c>
      <c r="AI476" s="11">
        <v>15.650000000000002</v>
      </c>
      <c r="AJ476" s="11">
        <v>0</v>
      </c>
      <c r="AK476" s="11">
        <v>4.3780000000000001</v>
      </c>
      <c r="AL476" s="7">
        <v>15.045999999999999</v>
      </c>
      <c r="AM476" s="11">
        <v>14.946666666666667</v>
      </c>
      <c r="AN476" s="11">
        <v>58.826666666666675</v>
      </c>
      <c r="AO476" s="11">
        <v>8.5233333333333334</v>
      </c>
      <c r="AP476" s="11">
        <v>1.2633333333333334</v>
      </c>
      <c r="AQ476" s="11">
        <v>13.473333333333334</v>
      </c>
      <c r="AR476" s="11">
        <v>0.74399999999999999</v>
      </c>
      <c r="AS476" s="11">
        <v>0.68502387600000003</v>
      </c>
      <c r="AT476" s="11">
        <v>0.85375890691594503</v>
      </c>
      <c r="AX476" s="16"/>
    </row>
    <row r="477" spans="1:50">
      <c r="A477" s="1">
        <v>251392</v>
      </c>
      <c r="B477" s="3">
        <v>146448</v>
      </c>
      <c r="C477" s="8">
        <v>2513922004</v>
      </c>
      <c r="D477" s="4">
        <v>12698.4</v>
      </c>
      <c r="E477" s="1">
        <v>1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1</v>
      </c>
      <c r="Q477" s="1">
        <v>0</v>
      </c>
      <c r="R477" s="1">
        <v>1</v>
      </c>
      <c r="S477" s="1">
        <v>0</v>
      </c>
      <c r="T477" s="1">
        <v>0</v>
      </c>
      <c r="U477" s="1">
        <v>0</v>
      </c>
      <c r="V477" s="1">
        <v>1</v>
      </c>
      <c r="W477" s="1">
        <v>0</v>
      </c>
      <c r="X477" s="1">
        <f t="shared" si="14"/>
        <v>1</v>
      </c>
      <c r="Y477" s="1">
        <f t="shared" si="15"/>
        <v>0</v>
      </c>
      <c r="Z477" s="1">
        <v>2004</v>
      </c>
      <c r="AA477" s="7">
        <v>2328.6766666666667</v>
      </c>
      <c r="AB477" s="7">
        <v>3705</v>
      </c>
      <c r="AC477" s="1">
        <v>0</v>
      </c>
      <c r="AD477" s="9">
        <v>0.62078573418779603</v>
      </c>
      <c r="AE477" s="9">
        <v>0.28275</v>
      </c>
      <c r="AF477" s="10">
        <v>0.41399999999999998</v>
      </c>
      <c r="AG477" s="1">
        <v>0</v>
      </c>
      <c r="AH477" s="9">
        <v>0.84385999999999994</v>
      </c>
      <c r="AI477" s="11">
        <v>100</v>
      </c>
      <c r="AJ477" s="11">
        <v>0</v>
      </c>
      <c r="AK477" s="11">
        <v>2.2919999999999998</v>
      </c>
      <c r="AL477" s="7">
        <v>34.613999999999997</v>
      </c>
      <c r="AM477" s="11">
        <v>40.704999999999998</v>
      </c>
      <c r="AN477" s="11">
        <v>65.11</v>
      </c>
      <c r="AO477" s="11">
        <v>16.53</v>
      </c>
      <c r="AP477" s="11">
        <v>3</v>
      </c>
      <c r="AQ477" s="11">
        <v>2.7949999999999999</v>
      </c>
      <c r="AR477" s="11">
        <v>0.626</v>
      </c>
      <c r="AS477" s="11">
        <v>0.12394585950000001</v>
      </c>
      <c r="AT477" s="11">
        <v>0.93765442296663259</v>
      </c>
      <c r="AX477" s="16"/>
    </row>
    <row r="478" spans="1:50">
      <c r="A478" s="1">
        <v>420165</v>
      </c>
      <c r="B478" s="3">
        <v>218668</v>
      </c>
      <c r="C478" s="8">
        <v>4201652008</v>
      </c>
      <c r="D478" s="4">
        <v>12740.04</v>
      </c>
      <c r="E478" s="1">
        <v>0</v>
      </c>
      <c r="F478" s="1">
        <v>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1</v>
      </c>
      <c r="W478" s="1">
        <v>0</v>
      </c>
      <c r="X478" s="1">
        <f t="shared" si="14"/>
        <v>0</v>
      </c>
      <c r="Y478" s="1">
        <f t="shared" si="15"/>
        <v>0</v>
      </c>
      <c r="Z478" s="1">
        <v>2008</v>
      </c>
      <c r="AA478" s="7">
        <v>9726.25</v>
      </c>
      <c r="AB478" s="7">
        <v>2111.6666666666665</v>
      </c>
      <c r="AC478" s="1">
        <v>0</v>
      </c>
      <c r="AD478" s="9">
        <v>0.17830802603036877</v>
      </c>
      <c r="AE478" s="9">
        <v>0.14945</v>
      </c>
      <c r="AF478" s="10">
        <v>0.57199999999999995</v>
      </c>
      <c r="AG478" s="1">
        <v>0</v>
      </c>
      <c r="AH478" s="9">
        <v>0.98453000000000002</v>
      </c>
      <c r="AI478" s="11">
        <v>31.418000000000006</v>
      </c>
      <c r="AJ478" s="11">
        <v>0</v>
      </c>
      <c r="AK478" s="11">
        <v>3.5539999999999998</v>
      </c>
      <c r="AL478" s="7">
        <v>17.341000000000001</v>
      </c>
      <c r="AM478" s="11">
        <v>19.613333333333333</v>
      </c>
      <c r="AN478" s="11">
        <v>47.906666666666666</v>
      </c>
      <c r="AO478" s="11">
        <v>12.853333333333333</v>
      </c>
      <c r="AP478" s="11">
        <v>5.6033333333333344</v>
      </c>
      <c r="AQ478" s="11">
        <v>19.046666666666667</v>
      </c>
      <c r="AR478" s="11">
        <v>0.751</v>
      </c>
      <c r="AS478" s="11">
        <v>0.42584274799999999</v>
      </c>
      <c r="AT478" s="11">
        <v>0.96893772620264895</v>
      </c>
      <c r="AX478" s="16"/>
    </row>
    <row r="479" spans="1:50">
      <c r="A479" s="1">
        <v>420125</v>
      </c>
      <c r="B479" s="3">
        <v>171355</v>
      </c>
      <c r="C479" s="8">
        <v>4201252005</v>
      </c>
      <c r="D479" s="4">
        <v>12763</v>
      </c>
      <c r="E479" s="1">
        <v>0</v>
      </c>
      <c r="F479" s="1">
        <v>0</v>
      </c>
      <c r="G479" s="1">
        <v>1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f t="shared" si="14"/>
        <v>0</v>
      </c>
      <c r="Y479" s="1">
        <f t="shared" si="15"/>
        <v>0</v>
      </c>
      <c r="Z479" s="1">
        <v>2005</v>
      </c>
      <c r="AA479" s="7">
        <v>11261.913333333336</v>
      </c>
      <c r="AB479" s="7">
        <v>6855.333333333333</v>
      </c>
      <c r="AC479" s="1">
        <v>0</v>
      </c>
      <c r="AD479" s="9">
        <v>0.4232394366197183</v>
      </c>
      <c r="AE479" s="9">
        <v>0.11885999999999999</v>
      </c>
      <c r="AF479" s="10">
        <v>0.39500000000000002</v>
      </c>
      <c r="AG479" s="1">
        <v>0</v>
      </c>
      <c r="AH479" s="9">
        <v>0.91296999999999995</v>
      </c>
      <c r="AI479" s="11">
        <v>18.957999999999998</v>
      </c>
      <c r="AJ479" s="11">
        <v>0</v>
      </c>
      <c r="AK479" s="11">
        <v>4.5990000000000002</v>
      </c>
      <c r="AL479" s="7">
        <v>11.317</v>
      </c>
      <c r="AM479" s="11">
        <v>25.376666666666665</v>
      </c>
      <c r="AN479" s="11">
        <v>59.923333333333325</v>
      </c>
      <c r="AO479" s="11">
        <v>7.663333333333334</v>
      </c>
      <c r="AP479" s="11">
        <v>5.2299999999999995</v>
      </c>
      <c r="AQ479" s="11">
        <v>12.696666666666667</v>
      </c>
      <c r="AR479" s="11">
        <v>0.76800000000000002</v>
      </c>
      <c r="AS479" s="11">
        <v>0.4540018368</v>
      </c>
      <c r="AT479" s="11">
        <v>0.93481707262764335</v>
      </c>
      <c r="AX479" s="16"/>
    </row>
    <row r="480" spans="1:50">
      <c r="A480" s="1">
        <v>520490</v>
      </c>
      <c r="B480" s="3">
        <v>194950</v>
      </c>
      <c r="C480" s="8">
        <v>5204902007</v>
      </c>
      <c r="D480" s="4">
        <v>12765</v>
      </c>
      <c r="E480" s="1">
        <v>0</v>
      </c>
      <c r="F480" s="1">
        <v>0</v>
      </c>
      <c r="G480" s="1">
        <v>1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1</v>
      </c>
      <c r="T480" s="1">
        <v>1</v>
      </c>
      <c r="U480" s="1">
        <v>0</v>
      </c>
      <c r="V480" s="1">
        <v>0</v>
      </c>
      <c r="W480" s="1">
        <v>0</v>
      </c>
      <c r="X480" s="1">
        <f t="shared" si="14"/>
        <v>0</v>
      </c>
      <c r="Y480" s="1">
        <f t="shared" si="15"/>
        <v>0</v>
      </c>
      <c r="Z480" s="1">
        <v>2007</v>
      </c>
      <c r="AA480" s="7">
        <v>3903.02</v>
      </c>
      <c r="AB480" s="7">
        <v>18228.333333333332</v>
      </c>
      <c r="AC480" s="1">
        <v>0</v>
      </c>
      <c r="AD480" s="9">
        <v>0.83340177157271078</v>
      </c>
      <c r="AE480" s="9">
        <v>0.15356999999999998</v>
      </c>
      <c r="AF480" s="10">
        <v>0.64</v>
      </c>
      <c r="AG480" s="1">
        <v>1</v>
      </c>
      <c r="AH480" s="9">
        <v>0.80718000000000001</v>
      </c>
      <c r="AI480" s="11">
        <v>13.531000000000006</v>
      </c>
      <c r="AJ480" s="11">
        <v>0.33400000000000002</v>
      </c>
      <c r="AK480" s="11">
        <v>3.9289999999999998</v>
      </c>
      <c r="AL480" s="7">
        <v>20.420000000000002</v>
      </c>
      <c r="AM480" s="11">
        <v>55.4</v>
      </c>
      <c r="AN480" s="11">
        <v>68.90666666666668</v>
      </c>
      <c r="AO480" s="11">
        <v>10.516666666666666</v>
      </c>
      <c r="AP480" s="11">
        <v>5.9833333333333343</v>
      </c>
      <c r="AQ480" s="11">
        <v>2.9</v>
      </c>
      <c r="AR480" s="11">
        <v>0.70799999999999996</v>
      </c>
      <c r="AS480" s="11">
        <v>0.33664030540000001</v>
      </c>
      <c r="AT480" s="11">
        <v>0.84237564310381963</v>
      </c>
      <c r="AX480" s="16"/>
    </row>
    <row r="481" spans="1:50">
      <c r="A481" s="1">
        <v>311550</v>
      </c>
      <c r="B481" s="3">
        <v>249031</v>
      </c>
      <c r="C481" s="8">
        <v>3115502010</v>
      </c>
      <c r="D481" s="4">
        <v>12852.51</v>
      </c>
      <c r="E481" s="1">
        <v>1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1</v>
      </c>
      <c r="W481" s="1">
        <v>0</v>
      </c>
      <c r="X481" s="1">
        <f t="shared" si="14"/>
        <v>0</v>
      </c>
      <c r="Y481" s="1">
        <f t="shared" si="15"/>
        <v>0</v>
      </c>
      <c r="Z481" s="1">
        <v>2010</v>
      </c>
      <c r="AA481" s="7">
        <v>5640.0866666666661</v>
      </c>
      <c r="AB481" s="7">
        <v>22888</v>
      </c>
      <c r="AC481" s="1">
        <v>1</v>
      </c>
      <c r="AD481" s="9">
        <v>0.98016177866148491</v>
      </c>
      <c r="AE481" s="9">
        <v>0.17454</v>
      </c>
      <c r="AF481" s="10">
        <v>0.52800000000000002</v>
      </c>
      <c r="AG481" s="1">
        <v>0</v>
      </c>
      <c r="AH481" s="9">
        <v>0.81366530241018653</v>
      </c>
      <c r="AI481" s="11">
        <v>2.8499999999999979</v>
      </c>
      <c r="AJ481" s="11">
        <v>0</v>
      </c>
      <c r="AK481" s="11">
        <v>6.4939999999999998</v>
      </c>
      <c r="AL481" s="7">
        <v>7.8929999999999998</v>
      </c>
      <c r="AM481" s="11">
        <v>24.34</v>
      </c>
      <c r="AN481" s="11">
        <v>49.79</v>
      </c>
      <c r="AO481" s="11">
        <v>2.8333333333333335</v>
      </c>
      <c r="AP481" s="11">
        <v>1.8966666666666665</v>
      </c>
      <c r="AQ481" s="11">
        <v>6.419999999999999</v>
      </c>
      <c r="AR481" s="11">
        <v>0.79600000000000004</v>
      </c>
      <c r="AS481" s="11">
        <v>0.307398752</v>
      </c>
      <c r="AT481" s="11">
        <v>0.83299118358930313</v>
      </c>
      <c r="AX481" s="16"/>
    </row>
    <row r="482" spans="1:50">
      <c r="A482" s="1">
        <v>313730</v>
      </c>
      <c r="B482" s="3">
        <v>147550</v>
      </c>
      <c r="C482" s="8">
        <v>3137302004</v>
      </c>
      <c r="D482" s="4">
        <v>12854.4</v>
      </c>
      <c r="E482" s="1">
        <v>1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 s="1">
        <v>0</v>
      </c>
      <c r="X482" s="1">
        <f t="shared" si="14"/>
        <v>0</v>
      </c>
      <c r="Y482" s="1">
        <f t="shared" si="15"/>
        <v>0</v>
      </c>
      <c r="Z482" s="1">
        <v>2004</v>
      </c>
      <c r="AA482" s="7">
        <v>2413.3033333333328</v>
      </c>
      <c r="AB482" s="7">
        <v>10040</v>
      </c>
      <c r="AC482" s="1">
        <v>0</v>
      </c>
      <c r="AD482" s="9">
        <v>0.65154916928603501</v>
      </c>
      <c r="AE482" s="9">
        <v>0.18808</v>
      </c>
      <c r="AF482" s="10">
        <v>0.437</v>
      </c>
      <c r="AG482" s="1">
        <v>1</v>
      </c>
      <c r="AH482" s="9">
        <v>0.85265000000000002</v>
      </c>
      <c r="AI482" s="11">
        <v>50.656000000000006</v>
      </c>
      <c r="AJ482" s="11">
        <v>0</v>
      </c>
      <c r="AK482" s="11">
        <v>3.319</v>
      </c>
      <c r="AL482" s="7">
        <v>21.873000000000001</v>
      </c>
      <c r="AM482" s="11">
        <v>35.204999999999998</v>
      </c>
      <c r="AN482" s="11">
        <v>61.515000000000001</v>
      </c>
      <c r="AO482" s="11">
        <v>4.12</v>
      </c>
      <c r="AP482" s="11">
        <v>14.195</v>
      </c>
      <c r="AQ482" s="11">
        <v>6.29</v>
      </c>
      <c r="AR482" s="11">
        <v>0.65700000000000003</v>
      </c>
      <c r="AS482" s="11">
        <v>0.23936377680000001</v>
      </c>
      <c r="AT482" s="11">
        <v>0.85673151073123988</v>
      </c>
      <c r="AX482" s="16"/>
    </row>
    <row r="483" spans="1:50">
      <c r="A483" s="1">
        <v>520396</v>
      </c>
      <c r="B483" s="3">
        <v>141423</v>
      </c>
      <c r="C483" s="8">
        <v>5203962004</v>
      </c>
      <c r="D483" s="4">
        <v>12911.57</v>
      </c>
      <c r="E483" s="1">
        <v>0</v>
      </c>
      <c r="F483" s="1">
        <v>1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f t="shared" si="14"/>
        <v>0</v>
      </c>
      <c r="Y483" s="1">
        <f t="shared" si="15"/>
        <v>0</v>
      </c>
      <c r="Z483" s="1">
        <v>2004</v>
      </c>
      <c r="AA483" s="7">
        <v>1812.7699999999998</v>
      </c>
      <c r="AB483" s="7">
        <v>2668.3333333333335</v>
      </c>
      <c r="AC483" s="1">
        <v>0</v>
      </c>
      <c r="AD483" s="9">
        <v>0.48802837718001774</v>
      </c>
      <c r="AE483" s="9">
        <v>0.19829999999999998</v>
      </c>
      <c r="AF483" s="10">
        <v>0.53700000000000003</v>
      </c>
      <c r="AG483" s="1">
        <v>1</v>
      </c>
      <c r="AH483" s="9">
        <v>0.88736999999999999</v>
      </c>
      <c r="AI483" s="11">
        <v>22.674000000000007</v>
      </c>
      <c r="AJ483" s="11">
        <v>0.66700000000000004</v>
      </c>
      <c r="AK483" s="11">
        <v>2.472</v>
      </c>
      <c r="AL483" s="7">
        <v>32.692999999999998</v>
      </c>
      <c r="AM483" s="11">
        <v>37.94</v>
      </c>
      <c r="AN483" s="11">
        <v>35.650000000000006</v>
      </c>
      <c r="AO483" s="11">
        <v>5.9550000000000001</v>
      </c>
      <c r="AP483" s="11">
        <v>35.075000000000003</v>
      </c>
      <c r="AQ483" s="11">
        <v>5.74</v>
      </c>
      <c r="AR483" s="11">
        <v>0.6</v>
      </c>
      <c r="AS483" s="11">
        <v>0.3948114237</v>
      </c>
      <c r="AT483" s="11">
        <v>0.766890482667554</v>
      </c>
      <c r="AX483" s="16"/>
    </row>
    <row r="484" spans="1:50">
      <c r="A484" s="1">
        <v>315765</v>
      </c>
      <c r="B484" s="3">
        <v>150953</v>
      </c>
      <c r="C484" s="8">
        <v>3157652004</v>
      </c>
      <c r="D484" s="4">
        <v>12941.98</v>
      </c>
      <c r="E484" s="1">
        <v>0</v>
      </c>
      <c r="F484" s="1">
        <v>1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f t="shared" si="14"/>
        <v>0</v>
      </c>
      <c r="Y484" s="1">
        <f t="shared" si="15"/>
        <v>0</v>
      </c>
      <c r="Z484" s="1">
        <v>2004</v>
      </c>
      <c r="AA484" s="7">
        <v>1858.38</v>
      </c>
      <c r="AB484" s="7">
        <v>4892</v>
      </c>
      <c r="AC484" s="1">
        <v>0</v>
      </c>
      <c r="AD484" s="9">
        <v>0.48009734051799063</v>
      </c>
      <c r="AE484" s="9">
        <v>0.20996999999999999</v>
      </c>
      <c r="AF484" s="10">
        <v>0.55200000000000005</v>
      </c>
      <c r="AG484" s="1">
        <v>1</v>
      </c>
      <c r="AH484" s="9">
        <v>0.82921000000000011</v>
      </c>
      <c r="AI484" s="11">
        <v>35.090000000000003</v>
      </c>
      <c r="AJ484" s="11">
        <v>0.66700000000000004</v>
      </c>
      <c r="AK484" s="11">
        <v>2.5449999999999999</v>
      </c>
      <c r="AL484" s="7">
        <v>38.082000000000001</v>
      </c>
      <c r="AM484" s="11">
        <v>49.56</v>
      </c>
      <c r="AN484" s="11">
        <v>56.230000000000004</v>
      </c>
      <c r="AO484" s="11">
        <v>20.785</v>
      </c>
      <c r="AP484" s="11">
        <v>1.99</v>
      </c>
      <c r="AQ484" s="11">
        <v>3.9850000000000003</v>
      </c>
      <c r="AR484" s="11">
        <v>0.59399999999999997</v>
      </c>
      <c r="AS484" s="11">
        <v>0.1869206712</v>
      </c>
      <c r="AT484" s="11">
        <v>0.83660726152289233</v>
      </c>
      <c r="AX484" s="16"/>
    </row>
    <row r="485" spans="1:50">
      <c r="A485" s="1">
        <v>432285</v>
      </c>
      <c r="B485" s="3">
        <v>226868</v>
      </c>
      <c r="C485" s="8">
        <v>4322852009</v>
      </c>
      <c r="D485" s="4">
        <v>12960.23</v>
      </c>
      <c r="E485" s="1">
        <v>1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1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1</v>
      </c>
      <c r="W485" s="1">
        <v>0</v>
      </c>
      <c r="X485" s="1">
        <f t="shared" si="14"/>
        <v>0</v>
      </c>
      <c r="Y485" s="1">
        <f t="shared" si="15"/>
        <v>0</v>
      </c>
      <c r="Z485" s="1">
        <v>2009</v>
      </c>
      <c r="AA485" s="7">
        <v>17923.32333333333</v>
      </c>
      <c r="AB485" s="7">
        <v>2179.6666666666665</v>
      </c>
      <c r="AC485" s="1">
        <v>0</v>
      </c>
      <c r="AD485" s="9">
        <v>0.15210502489814395</v>
      </c>
      <c r="AE485" s="9">
        <v>0.18321000000000001</v>
      </c>
      <c r="AF485" s="10">
        <v>0.36499999999999999</v>
      </c>
      <c r="AG485" s="1">
        <v>0</v>
      </c>
      <c r="AH485" s="9">
        <v>0.96247892074198993</v>
      </c>
      <c r="AI485" s="11">
        <v>15.579999999999998</v>
      </c>
      <c r="AJ485" s="11">
        <v>0</v>
      </c>
      <c r="AK485" s="11">
        <v>4.4649999999999999</v>
      </c>
      <c r="AL485" s="7">
        <v>7.8070000000000004</v>
      </c>
      <c r="AM485" s="11">
        <v>19.720000000000002</v>
      </c>
      <c r="AN485" s="11">
        <v>38.476666666666667</v>
      </c>
      <c r="AO485" s="11">
        <v>9.8166666666666682</v>
      </c>
      <c r="AP485" s="11">
        <v>8.826666666666668</v>
      </c>
      <c r="AQ485" s="11">
        <v>33.71</v>
      </c>
      <c r="AR485" s="11">
        <v>0.80700000000000005</v>
      </c>
      <c r="AS485" s="11">
        <v>0.51212610700000005</v>
      </c>
      <c r="AT485" s="11">
        <v>0.99600954294606037</v>
      </c>
      <c r="AX485" s="16"/>
    </row>
    <row r="486" spans="1:50">
      <c r="A486" s="1">
        <v>410465</v>
      </c>
      <c r="B486" s="3">
        <v>151374</v>
      </c>
      <c r="C486" s="8">
        <v>4104652004</v>
      </c>
      <c r="D486" s="4">
        <v>12996.41</v>
      </c>
      <c r="E486" s="1">
        <v>1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1</v>
      </c>
      <c r="W486" s="1">
        <v>0</v>
      </c>
      <c r="X486" s="1">
        <f t="shared" si="14"/>
        <v>0</v>
      </c>
      <c r="Y486" s="1">
        <f t="shared" si="15"/>
        <v>0</v>
      </c>
      <c r="Z486" s="1">
        <v>2004</v>
      </c>
      <c r="AA486" s="7">
        <v>27052.196666666667</v>
      </c>
      <c r="AB486" s="7">
        <v>17659.666666666668</v>
      </c>
      <c r="AC486" s="1">
        <v>0</v>
      </c>
      <c r="AD486" s="9">
        <v>0.70619111709286675</v>
      </c>
      <c r="AE486" s="9">
        <v>0.12512000000000001</v>
      </c>
      <c r="AF486" s="10">
        <v>0.54900000000000004</v>
      </c>
      <c r="AG486" s="1">
        <v>1</v>
      </c>
      <c r="AH486" s="9">
        <v>0.91126000000000007</v>
      </c>
      <c r="AI486" s="11">
        <v>23.07</v>
      </c>
      <c r="AJ486" s="11">
        <v>0.66700000000000004</v>
      </c>
      <c r="AK486" s="11">
        <v>5.3330000000000002</v>
      </c>
      <c r="AL486" s="7">
        <v>7.577</v>
      </c>
      <c r="AM486" s="11">
        <v>11.254999999999999</v>
      </c>
      <c r="AN486" s="11">
        <v>66.514999999999986</v>
      </c>
      <c r="AO486" s="11">
        <v>5</v>
      </c>
      <c r="AP486" s="11">
        <v>5.9399999999999995</v>
      </c>
      <c r="AQ486" s="11">
        <v>11.175000000000001</v>
      </c>
      <c r="AR486" s="11">
        <v>0.78500000000000003</v>
      </c>
      <c r="AS486" s="11">
        <v>0.51286409870000005</v>
      </c>
      <c r="AT486" s="11">
        <v>0.88233803224396579</v>
      </c>
      <c r="AX486" s="16"/>
    </row>
    <row r="487" spans="1:50">
      <c r="A487" s="1">
        <v>510305</v>
      </c>
      <c r="B487" s="3">
        <v>143606</v>
      </c>
      <c r="C487" s="8">
        <v>5103052004</v>
      </c>
      <c r="D487" s="4">
        <v>12996.99</v>
      </c>
      <c r="E487" s="1">
        <v>0</v>
      </c>
      <c r="F487" s="1">
        <v>1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0</v>
      </c>
      <c r="X487" s="1">
        <f t="shared" si="14"/>
        <v>0</v>
      </c>
      <c r="Y487" s="1">
        <f t="shared" si="15"/>
        <v>0</v>
      </c>
      <c r="Z487" s="1">
        <v>2004</v>
      </c>
      <c r="AA487" s="7">
        <v>5324.6833333333334</v>
      </c>
      <c r="AB487" s="7">
        <v>6059</v>
      </c>
      <c r="AC487" s="1">
        <v>0</v>
      </c>
      <c r="AD487" s="9">
        <v>0.76612352424626795</v>
      </c>
      <c r="AE487" s="9">
        <v>3.5880000000000002E-2</v>
      </c>
      <c r="AF487" s="10">
        <v>0.84299999999999997</v>
      </c>
      <c r="AG487" s="1">
        <v>1</v>
      </c>
      <c r="AH487" s="9">
        <v>0.83947999999999989</v>
      </c>
      <c r="AI487" s="11">
        <v>47.925999999999995</v>
      </c>
      <c r="AJ487" s="11">
        <v>0</v>
      </c>
      <c r="AK487" s="11">
        <v>4.3579999999999997</v>
      </c>
      <c r="AL487" s="7">
        <v>11.032</v>
      </c>
      <c r="AM487" s="11">
        <v>26.035</v>
      </c>
      <c r="AN487" s="11">
        <v>53.25</v>
      </c>
      <c r="AO487" s="11">
        <v>4.72</v>
      </c>
      <c r="AP487" s="11">
        <v>17.765000000000001</v>
      </c>
      <c r="AQ487" s="11">
        <v>12.55</v>
      </c>
      <c r="AR487" s="11">
        <v>0.81299999999999994</v>
      </c>
      <c r="AS487" s="11">
        <v>0.38455742189999997</v>
      </c>
      <c r="AT487" s="11">
        <v>0.91911300356942549</v>
      </c>
      <c r="AX487" s="16"/>
    </row>
    <row r="488" spans="1:50">
      <c r="A488" s="1">
        <v>251610</v>
      </c>
      <c r="B488" s="3">
        <v>162602</v>
      </c>
      <c r="C488" s="8">
        <v>2516102005</v>
      </c>
      <c r="D488" s="4">
        <v>13000</v>
      </c>
      <c r="E488" s="1">
        <v>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f t="shared" si="14"/>
        <v>0</v>
      </c>
      <c r="Y488" s="1">
        <f t="shared" si="15"/>
        <v>0</v>
      </c>
      <c r="Z488" s="1">
        <v>2005</v>
      </c>
      <c r="AA488" s="7">
        <v>2411.0300000000002</v>
      </c>
      <c r="AB488" s="7">
        <v>12315.666666666666</v>
      </c>
      <c r="AC488" s="1">
        <v>1</v>
      </c>
      <c r="AD488" s="9">
        <v>0.70151728712378736</v>
      </c>
      <c r="AE488" s="9">
        <v>0.24848999999999999</v>
      </c>
      <c r="AF488" s="10">
        <v>0.52600000000000002</v>
      </c>
      <c r="AG488" s="1">
        <v>0</v>
      </c>
      <c r="AH488" s="9">
        <v>0.88885999999999998</v>
      </c>
      <c r="AI488" s="11">
        <v>8.1839999999999975</v>
      </c>
      <c r="AJ488" s="11">
        <v>0</v>
      </c>
      <c r="AK488" s="11">
        <v>3.5430000000000001</v>
      </c>
      <c r="AL488" s="7">
        <v>27.495000000000001</v>
      </c>
      <c r="AM488" s="11">
        <v>217.47000000000003</v>
      </c>
      <c r="AN488" s="11">
        <v>41.613333333333337</v>
      </c>
      <c r="AO488" s="11">
        <v>16.150000000000002</v>
      </c>
      <c r="AP488" s="11">
        <v>0.97666666666666668</v>
      </c>
      <c r="AQ488" s="11">
        <v>14.4</v>
      </c>
      <c r="AR488" s="11">
        <v>0.63900000000000001</v>
      </c>
      <c r="AS488" s="11">
        <v>0.30337256109999999</v>
      </c>
      <c r="AT488" s="11">
        <v>0.88753860419156616</v>
      </c>
      <c r="AX488" s="16"/>
    </row>
    <row r="489" spans="1:50">
      <c r="A489" s="1">
        <v>312830</v>
      </c>
      <c r="B489" s="3">
        <v>158856</v>
      </c>
      <c r="C489" s="8">
        <v>3128302004</v>
      </c>
      <c r="D489" s="4">
        <v>13004.46</v>
      </c>
      <c r="E489" s="1">
        <v>1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f t="shared" si="14"/>
        <v>0</v>
      </c>
      <c r="Y489" s="1">
        <f t="shared" si="15"/>
        <v>0</v>
      </c>
      <c r="Z489" s="1">
        <v>2004</v>
      </c>
      <c r="AA489" s="7">
        <v>4835.4466666666667</v>
      </c>
      <c r="AB489" s="7">
        <v>19311.666666666668</v>
      </c>
      <c r="AC489" s="1">
        <v>1</v>
      </c>
      <c r="AD489" s="9">
        <v>0.8488297187030277</v>
      </c>
      <c r="AE489" s="9">
        <v>0.13538</v>
      </c>
      <c r="AF489" s="10">
        <v>0.497</v>
      </c>
      <c r="AG489" s="1">
        <v>0</v>
      </c>
      <c r="AH489" s="9">
        <v>0.89474999999999993</v>
      </c>
      <c r="AI489" s="11">
        <v>3.5810000000000031</v>
      </c>
      <c r="AJ489" s="11">
        <v>0</v>
      </c>
      <c r="AK489" s="11">
        <v>4.8090000000000002</v>
      </c>
      <c r="AL489" s="7">
        <v>13.855</v>
      </c>
      <c r="AM489" s="11">
        <v>14.335000000000001</v>
      </c>
      <c r="AN489" s="11">
        <v>57.31</v>
      </c>
      <c r="AO489" s="11">
        <v>3.13</v>
      </c>
      <c r="AP489" s="11">
        <v>3.4899999999999998</v>
      </c>
      <c r="AQ489" s="11">
        <v>13.594999999999999</v>
      </c>
      <c r="AR489" s="11">
        <v>0.76900000000000002</v>
      </c>
      <c r="AS489" s="11">
        <v>0.38467531799999999</v>
      </c>
      <c r="AT489" s="11">
        <v>0.91990061192473782</v>
      </c>
      <c r="AX489" s="16"/>
    </row>
    <row r="490" spans="1:50">
      <c r="A490" s="1">
        <v>412627</v>
      </c>
      <c r="B490" s="3">
        <v>218660</v>
      </c>
      <c r="C490" s="8">
        <v>4126272008</v>
      </c>
      <c r="D490" s="4">
        <v>13036.86</v>
      </c>
      <c r="E490" s="1">
        <v>0</v>
      </c>
      <c r="F490" s="1">
        <v>1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0</v>
      </c>
      <c r="X490" s="1">
        <f t="shared" si="14"/>
        <v>0</v>
      </c>
      <c r="Y490" s="1">
        <f t="shared" si="15"/>
        <v>0</v>
      </c>
      <c r="Z490" s="1">
        <v>2008</v>
      </c>
      <c r="AA490" s="7">
        <v>6075.7233333333343</v>
      </c>
      <c r="AB490" s="7">
        <v>4646.333333333333</v>
      </c>
      <c r="AC490" s="1">
        <v>0</v>
      </c>
      <c r="AD490" s="9">
        <v>0.43120659722222221</v>
      </c>
      <c r="AE490" s="9">
        <v>0.13661000000000001</v>
      </c>
      <c r="AF490" s="10">
        <v>0.79700000000000004</v>
      </c>
      <c r="AG490" s="1">
        <v>0</v>
      </c>
      <c r="AH490" s="9">
        <v>0.92826999999999993</v>
      </c>
      <c r="AI490" s="11">
        <v>9.1280000000000001</v>
      </c>
      <c r="AJ490" s="11">
        <v>0</v>
      </c>
      <c r="AK490" s="11">
        <v>4.2939999999999996</v>
      </c>
      <c r="AL490" s="7">
        <v>13.641</v>
      </c>
      <c r="AM490" s="11">
        <v>14.67</v>
      </c>
      <c r="AN490" s="11">
        <v>38.223333333333329</v>
      </c>
      <c r="AO490" s="11">
        <v>5.8566666666666665</v>
      </c>
      <c r="AP490" s="11">
        <v>11.223333333333334</v>
      </c>
      <c r="AQ490" s="11">
        <v>19.006666666666664</v>
      </c>
      <c r="AR490" s="11">
        <v>0.78100000000000003</v>
      </c>
      <c r="AS490" s="11">
        <v>0.56065659400000001</v>
      </c>
      <c r="AT490" s="11">
        <v>0.91615966469077093</v>
      </c>
      <c r="AX490" s="16"/>
    </row>
    <row r="491" spans="1:50">
      <c r="A491" s="1">
        <v>353284</v>
      </c>
      <c r="B491" s="3">
        <v>193849</v>
      </c>
      <c r="C491" s="8">
        <v>3532842007</v>
      </c>
      <c r="D491" s="4">
        <v>13088.4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0</v>
      </c>
      <c r="X491" s="1">
        <f t="shared" si="14"/>
        <v>0</v>
      </c>
      <c r="Y491" s="1">
        <f t="shared" si="15"/>
        <v>0</v>
      </c>
      <c r="Z491" s="1">
        <v>2007</v>
      </c>
      <c r="AA491" s="7">
        <v>10436.313333333334</v>
      </c>
      <c r="AB491" s="7">
        <v>2350.6666666666665</v>
      </c>
      <c r="AC491" s="1">
        <v>0</v>
      </c>
      <c r="AD491" s="9">
        <v>0.3310511478050745</v>
      </c>
      <c r="AE491" s="9">
        <v>0.16413</v>
      </c>
      <c r="AF491" s="10">
        <v>0.39900000000000002</v>
      </c>
      <c r="AG491" s="1">
        <v>1</v>
      </c>
      <c r="AH491" s="9">
        <v>0.92476000000000003</v>
      </c>
      <c r="AI491" s="11">
        <v>18.590000000000003</v>
      </c>
      <c r="AJ491" s="11">
        <v>0.33400000000000002</v>
      </c>
      <c r="AK491" s="11">
        <v>3.7080000000000002</v>
      </c>
      <c r="AL491" s="7">
        <v>19.315999999999999</v>
      </c>
      <c r="AM491" s="11">
        <v>28.836666666666662</v>
      </c>
      <c r="AN491" s="11">
        <v>48.286666666666669</v>
      </c>
      <c r="AO491" s="11">
        <v>6.9033333333333333</v>
      </c>
      <c r="AP491" s="11">
        <v>10.736666666666666</v>
      </c>
      <c r="AQ491" s="11">
        <v>4.333333333333333</v>
      </c>
      <c r="AR491" s="11">
        <v>0.72599999999999998</v>
      </c>
      <c r="AS491" s="11">
        <v>0.49214700519999999</v>
      </c>
      <c r="AT491" s="11">
        <v>0.92066562136206254</v>
      </c>
      <c r="AX491" s="16"/>
    </row>
    <row r="492" spans="1:50">
      <c r="A492" s="1">
        <v>310375</v>
      </c>
      <c r="B492" s="3">
        <v>151274</v>
      </c>
      <c r="C492" s="8">
        <v>3103752004</v>
      </c>
      <c r="D492" s="4">
        <v>13147.8</v>
      </c>
      <c r="E492" s="1">
        <v>1</v>
      </c>
      <c r="F492" s="1">
        <v>0</v>
      </c>
      <c r="G492" s="1">
        <v>0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1</v>
      </c>
      <c r="W492" s="1">
        <v>0</v>
      </c>
      <c r="X492" s="1">
        <f t="shared" si="14"/>
        <v>1</v>
      </c>
      <c r="Y492" s="1">
        <f t="shared" si="15"/>
        <v>0</v>
      </c>
      <c r="Z492" s="1">
        <v>2004</v>
      </c>
      <c r="AA492" s="7">
        <v>73201.066666666666</v>
      </c>
      <c r="AB492" s="7">
        <v>5578.333333333333</v>
      </c>
      <c r="AC492" s="1">
        <v>0</v>
      </c>
      <c r="AD492" s="9">
        <v>0.90808061781879823</v>
      </c>
      <c r="AE492" s="9">
        <v>9.8770000000000011E-2</v>
      </c>
      <c r="AF492" s="10">
        <v>0.52</v>
      </c>
      <c r="AG492" s="1">
        <v>1</v>
      </c>
      <c r="AH492" s="9">
        <v>0.90099999999999991</v>
      </c>
      <c r="AI492" s="11">
        <v>13.837999999999994</v>
      </c>
      <c r="AJ492" s="11">
        <v>0</v>
      </c>
      <c r="AK492" s="11">
        <v>5.0110000000000001</v>
      </c>
      <c r="AL492" s="7">
        <v>11.71</v>
      </c>
      <c r="AM492" s="11">
        <v>8.870000000000001</v>
      </c>
      <c r="AN492" s="11">
        <v>59.540000000000006</v>
      </c>
      <c r="AO492" s="11">
        <v>14.895</v>
      </c>
      <c r="AP492" s="11">
        <v>2.38</v>
      </c>
      <c r="AQ492" s="11">
        <v>9.77</v>
      </c>
      <c r="AR492" s="11">
        <v>0.78</v>
      </c>
      <c r="AS492" s="11">
        <v>0.4261352008</v>
      </c>
      <c r="AT492" s="11">
        <v>0.90528987095205549</v>
      </c>
      <c r="AX492" s="16"/>
    </row>
    <row r="493" spans="1:50">
      <c r="A493" s="1">
        <v>431267</v>
      </c>
      <c r="B493" s="3">
        <v>179522</v>
      </c>
      <c r="C493" s="8">
        <v>4312672006</v>
      </c>
      <c r="D493" s="4">
        <v>13162.24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1</v>
      </c>
      <c r="W493" s="1">
        <v>0</v>
      </c>
      <c r="X493" s="1">
        <f t="shared" si="14"/>
        <v>0</v>
      </c>
      <c r="Y493" s="1">
        <f t="shared" si="15"/>
        <v>0</v>
      </c>
      <c r="Z493" s="1">
        <v>2006</v>
      </c>
      <c r="AA493" s="7">
        <v>14258.956666666665</v>
      </c>
      <c r="AB493" s="7">
        <v>1816</v>
      </c>
      <c r="AC493" s="1">
        <v>0</v>
      </c>
      <c r="AD493" s="9">
        <v>0.27097130242825607</v>
      </c>
      <c r="AE493" s="9">
        <v>0.20311000000000001</v>
      </c>
      <c r="AF493" s="10">
        <v>0.40799999999999997</v>
      </c>
      <c r="AG493" s="1">
        <v>0</v>
      </c>
      <c r="AH493" s="9">
        <v>0.98218000000000005</v>
      </c>
      <c r="AI493" s="11">
        <v>11.394000000000005</v>
      </c>
      <c r="AJ493" s="11">
        <v>0</v>
      </c>
      <c r="AK493" s="11">
        <v>4.718</v>
      </c>
      <c r="AL493" s="7">
        <v>7.7469999999999999</v>
      </c>
      <c r="AM493" s="11">
        <v>21.973333333333333</v>
      </c>
      <c r="AN493" s="11">
        <v>26.693333333333332</v>
      </c>
      <c r="AO493" s="11">
        <v>7.8766666666666678</v>
      </c>
      <c r="AP493" s="11">
        <v>14.273333333333333</v>
      </c>
      <c r="AQ493" s="11">
        <v>38.513333333333328</v>
      </c>
      <c r="AR493" s="11">
        <v>0.79600000000000004</v>
      </c>
      <c r="AS493" s="11">
        <v>0.4689837436</v>
      </c>
      <c r="AT493" s="11">
        <v>0.93619922769267083</v>
      </c>
      <c r="AX493" s="16"/>
    </row>
    <row r="494" spans="1:50">
      <c r="A494" s="1">
        <v>431308</v>
      </c>
      <c r="B494" s="3">
        <v>171349</v>
      </c>
      <c r="C494" s="8">
        <v>4313082005</v>
      </c>
      <c r="D494" s="4">
        <v>13176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1</v>
      </c>
      <c r="W494" s="1">
        <v>0</v>
      </c>
      <c r="X494" s="1">
        <f t="shared" si="14"/>
        <v>0</v>
      </c>
      <c r="Y494" s="1">
        <f t="shared" si="15"/>
        <v>0</v>
      </c>
      <c r="Z494" s="1">
        <v>2005</v>
      </c>
      <c r="AA494" s="7">
        <v>16291.04</v>
      </c>
      <c r="AB494" s="7">
        <v>12919.333333333334</v>
      </c>
      <c r="AC494" s="1">
        <v>0</v>
      </c>
      <c r="AD494" s="9">
        <v>0.22120200333889817</v>
      </c>
      <c r="AE494" s="9">
        <v>9.6020000000000008E-2</v>
      </c>
      <c r="AF494" s="10">
        <v>0.51100000000000001</v>
      </c>
      <c r="AG494" s="1">
        <v>0</v>
      </c>
      <c r="AH494" s="9">
        <v>0.98033000000000003</v>
      </c>
      <c r="AI494" s="11">
        <v>17.165999999999997</v>
      </c>
      <c r="AJ494" s="11">
        <v>0</v>
      </c>
      <c r="AK494" s="11">
        <v>5.4619999999999997</v>
      </c>
      <c r="AL494" s="7">
        <v>4.2190000000000003</v>
      </c>
      <c r="AM494" s="11">
        <v>13.926666666666668</v>
      </c>
      <c r="AN494" s="11">
        <v>51.716666666666669</v>
      </c>
      <c r="AO494" s="11">
        <v>11.700000000000001</v>
      </c>
      <c r="AP494" s="11">
        <v>17.423333333333332</v>
      </c>
      <c r="AQ494" s="11">
        <v>3.3566666666666669</v>
      </c>
      <c r="AR494" s="11">
        <v>0.83199999999999996</v>
      </c>
      <c r="AS494" s="11">
        <v>0.66959104810000003</v>
      </c>
      <c r="AT494" s="11">
        <v>0.98050915864695409</v>
      </c>
      <c r="AX494" s="16"/>
    </row>
    <row r="495" spans="1:50">
      <c r="A495" s="1">
        <v>510730</v>
      </c>
      <c r="B495" s="3">
        <v>143605</v>
      </c>
      <c r="C495" s="8">
        <v>5107302004</v>
      </c>
      <c r="D495" s="4">
        <v>13187.3</v>
      </c>
      <c r="E495" s="1">
        <v>0</v>
      </c>
      <c r="F495" s="1">
        <v>1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1</v>
      </c>
      <c r="W495" s="1">
        <v>0</v>
      </c>
      <c r="X495" s="1">
        <f t="shared" si="14"/>
        <v>0</v>
      </c>
      <c r="Y495" s="1">
        <f t="shared" si="15"/>
        <v>0</v>
      </c>
      <c r="Z495" s="1">
        <v>2004</v>
      </c>
      <c r="AA495" s="7">
        <v>8620.99</v>
      </c>
      <c r="AB495" s="7">
        <v>3113.3333333333335</v>
      </c>
      <c r="AC495" s="1">
        <v>0</v>
      </c>
      <c r="AD495" s="9">
        <v>0.85910518053375196</v>
      </c>
      <c r="AE495" s="9">
        <v>6.2430000000000006E-2</v>
      </c>
      <c r="AF495" s="10">
        <v>0.57199999999999995</v>
      </c>
      <c r="AG495" s="1">
        <v>0</v>
      </c>
      <c r="AH495" s="9">
        <v>0.78563999999999989</v>
      </c>
      <c r="AI495" s="11">
        <v>30.055999999999997</v>
      </c>
      <c r="AJ495" s="11">
        <v>0</v>
      </c>
      <c r="AK495" s="11">
        <v>4.4740000000000002</v>
      </c>
      <c r="AL495" s="7">
        <v>17.099</v>
      </c>
      <c r="AM495" s="11">
        <v>46.5</v>
      </c>
      <c r="AN495" s="11">
        <v>45.370000000000005</v>
      </c>
      <c r="AO495" s="11">
        <v>3.7199999999999998</v>
      </c>
      <c r="AP495" s="11">
        <v>10.055</v>
      </c>
      <c r="AQ495" s="11">
        <v>11.465</v>
      </c>
      <c r="AR495" s="11">
        <v>0.754</v>
      </c>
      <c r="AS495" s="11">
        <v>0.37668814430000003</v>
      </c>
      <c r="AT495" s="11">
        <v>0.91664074309752275</v>
      </c>
      <c r="AX495" s="16"/>
    </row>
    <row r="496" spans="1:50">
      <c r="A496" s="1">
        <v>410755</v>
      </c>
      <c r="B496" s="3">
        <v>146460</v>
      </c>
      <c r="C496" s="8">
        <v>4107552004</v>
      </c>
      <c r="D496" s="4">
        <v>13234</v>
      </c>
      <c r="E496" s="1">
        <v>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1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s="1">
        <v>0</v>
      </c>
      <c r="X496" s="1">
        <f t="shared" si="14"/>
        <v>0</v>
      </c>
      <c r="Y496" s="1">
        <f t="shared" si="15"/>
        <v>0</v>
      </c>
      <c r="Z496" s="1">
        <v>2004</v>
      </c>
      <c r="AA496" s="7">
        <v>12093.18</v>
      </c>
      <c r="AB496" s="7">
        <v>15554.666666666666</v>
      </c>
      <c r="AC496" s="1">
        <v>0</v>
      </c>
      <c r="AD496" s="9">
        <v>0.49053747161241484</v>
      </c>
      <c r="AE496" s="9">
        <v>0.14996999999999999</v>
      </c>
      <c r="AF496" s="10">
        <v>0.6</v>
      </c>
      <c r="AG496" s="1">
        <v>1</v>
      </c>
      <c r="AH496" s="9">
        <v>0.80507000000000006</v>
      </c>
      <c r="AI496" s="11">
        <v>39.340000000000003</v>
      </c>
      <c r="AJ496" s="11">
        <v>0.66700000000000004</v>
      </c>
      <c r="AK496" s="11">
        <v>3.867</v>
      </c>
      <c r="AL496" s="7">
        <v>21.760999999999999</v>
      </c>
      <c r="AM496" s="11">
        <v>38.76</v>
      </c>
      <c r="AN496" s="11">
        <v>55.094999999999999</v>
      </c>
      <c r="AO496" s="11">
        <v>4.8250000000000002</v>
      </c>
      <c r="AP496" s="11">
        <v>0.96499999999999997</v>
      </c>
      <c r="AQ496" s="11">
        <v>6.9799999999999995</v>
      </c>
      <c r="AR496" s="11">
        <v>0.70099999999999996</v>
      </c>
      <c r="AS496" s="11">
        <v>0.4344345443</v>
      </c>
      <c r="AT496" s="11">
        <v>0.90572310370885956</v>
      </c>
      <c r="AX496" s="16"/>
    </row>
    <row r="497" spans="1:50">
      <c r="A497" s="1">
        <v>313730</v>
      </c>
      <c r="B497" s="3">
        <v>146508</v>
      </c>
      <c r="C497" s="8">
        <v>3137302004</v>
      </c>
      <c r="D497" s="4">
        <v>13250</v>
      </c>
      <c r="E497" s="1">
        <v>1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f t="shared" si="14"/>
        <v>0</v>
      </c>
      <c r="Y497" s="1">
        <f t="shared" si="15"/>
        <v>0</v>
      </c>
      <c r="Z497" s="1">
        <v>2004</v>
      </c>
      <c r="AA497" s="7">
        <v>2413.3033333333328</v>
      </c>
      <c r="AB497" s="7">
        <v>10040</v>
      </c>
      <c r="AC497" s="1">
        <v>0</v>
      </c>
      <c r="AD497" s="9">
        <v>0.65154916928603501</v>
      </c>
      <c r="AE497" s="9">
        <v>0.18808</v>
      </c>
      <c r="AF497" s="10">
        <v>0.437</v>
      </c>
      <c r="AG497" s="1">
        <v>1</v>
      </c>
      <c r="AH497" s="9">
        <v>0.85265000000000002</v>
      </c>
      <c r="AI497" s="11">
        <v>50.656000000000006</v>
      </c>
      <c r="AJ497" s="11">
        <v>0</v>
      </c>
      <c r="AK497" s="11">
        <v>3.319</v>
      </c>
      <c r="AL497" s="7">
        <v>21.873000000000001</v>
      </c>
      <c r="AM497" s="11">
        <v>35.204999999999998</v>
      </c>
      <c r="AN497" s="11">
        <v>61.515000000000001</v>
      </c>
      <c r="AO497" s="11">
        <v>4.12</v>
      </c>
      <c r="AP497" s="11">
        <v>14.195</v>
      </c>
      <c r="AQ497" s="11">
        <v>6.29</v>
      </c>
      <c r="AR497" s="11">
        <v>0.65700000000000003</v>
      </c>
      <c r="AS497" s="11">
        <v>0.23936377680000001</v>
      </c>
      <c r="AT497" s="11">
        <v>0.85673151073123988</v>
      </c>
      <c r="AX497" s="16"/>
    </row>
    <row r="498" spans="1:50">
      <c r="A498" s="1">
        <v>231335</v>
      </c>
      <c r="B498" s="3">
        <v>173780</v>
      </c>
      <c r="C498" s="8">
        <v>2313352005</v>
      </c>
      <c r="D498" s="4">
        <v>13280</v>
      </c>
      <c r="E498" s="1">
        <v>1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f t="shared" si="14"/>
        <v>0</v>
      </c>
      <c r="Y498" s="1">
        <f t="shared" si="15"/>
        <v>0</v>
      </c>
      <c r="Z498" s="1">
        <v>2005</v>
      </c>
      <c r="AA498" s="7">
        <v>1443.47</v>
      </c>
      <c r="AB498" s="7">
        <v>14012</v>
      </c>
      <c r="AC498" s="1">
        <v>0</v>
      </c>
      <c r="AD498" s="9">
        <v>0.30749315777794217</v>
      </c>
      <c r="AE498" s="9">
        <v>0.26713000000000003</v>
      </c>
      <c r="AF498" s="10">
        <v>0.754</v>
      </c>
      <c r="AG498" s="1">
        <v>0</v>
      </c>
      <c r="AH498" s="9">
        <v>0.91918999999999995</v>
      </c>
      <c r="AI498" s="11">
        <v>0.43000000000000682</v>
      </c>
      <c r="AJ498" s="11">
        <v>0.33400000000000002</v>
      </c>
      <c r="AK498" s="11">
        <v>2.4830000000000001</v>
      </c>
      <c r="AL498" s="7">
        <v>35.628999999999998</v>
      </c>
      <c r="AM498" s="11">
        <v>46.603333333333332</v>
      </c>
      <c r="AN498" s="11">
        <v>25.396666666666665</v>
      </c>
      <c r="AO498" s="11">
        <v>4.9633333333333338</v>
      </c>
      <c r="AP498" s="11">
        <v>5.3233333333333333</v>
      </c>
      <c r="AQ498" s="11">
        <v>17.663333333333334</v>
      </c>
      <c r="AR498" s="11">
        <v>0.61099999999999999</v>
      </c>
      <c r="AS498" s="11">
        <v>0.2293366074</v>
      </c>
      <c r="AT498" s="11">
        <v>0.90304224870607597</v>
      </c>
      <c r="AX498" s="16"/>
    </row>
    <row r="499" spans="1:50">
      <c r="A499" s="1">
        <v>280590</v>
      </c>
      <c r="B499" s="3">
        <v>193847</v>
      </c>
      <c r="C499" s="8">
        <v>2805902007</v>
      </c>
      <c r="D499" s="4">
        <v>13295.94</v>
      </c>
      <c r="E499" s="1">
        <v>1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</v>
      </c>
      <c r="W499" s="1">
        <v>0</v>
      </c>
      <c r="X499" s="1">
        <f t="shared" si="14"/>
        <v>0</v>
      </c>
      <c r="Y499" s="1">
        <f t="shared" si="15"/>
        <v>0</v>
      </c>
      <c r="Z499" s="1">
        <v>2007</v>
      </c>
      <c r="AA499" s="7">
        <v>10156.256666666666</v>
      </c>
      <c r="AB499" s="7">
        <v>8563.3333333333339</v>
      </c>
      <c r="AC499" s="1">
        <v>0</v>
      </c>
      <c r="AD499" s="9">
        <v>0.80448602614849463</v>
      </c>
      <c r="AE499" s="9">
        <v>0.19308</v>
      </c>
      <c r="AF499" s="10">
        <v>0.42499999999999999</v>
      </c>
      <c r="AG499" s="1">
        <v>0</v>
      </c>
      <c r="AH499" s="9">
        <v>0.96346999999999994</v>
      </c>
      <c r="AI499" s="11">
        <v>32.472000000000001</v>
      </c>
      <c r="AJ499" s="11">
        <v>0</v>
      </c>
      <c r="AK499" s="11">
        <v>4.1609999999999996</v>
      </c>
      <c r="AL499" s="7">
        <v>24.242000000000001</v>
      </c>
      <c r="AM499" s="11">
        <v>30.306666666666668</v>
      </c>
      <c r="AN499" s="11">
        <v>52.313333333333333</v>
      </c>
      <c r="AO499" s="11">
        <v>8.4833333333333325</v>
      </c>
      <c r="AP499" s="11">
        <v>7.7366666666666672</v>
      </c>
      <c r="AQ499" s="11">
        <v>13.483333333333334</v>
      </c>
      <c r="AR499" s="11">
        <v>0.67100000000000004</v>
      </c>
      <c r="AS499" s="11">
        <v>0.39335671090000002</v>
      </c>
      <c r="AT499" s="11">
        <v>0.72447101126294255</v>
      </c>
      <c r="AX499" s="16"/>
    </row>
    <row r="500" spans="1:50">
      <c r="A500" s="1">
        <v>240470</v>
      </c>
      <c r="B500" s="3">
        <v>151384</v>
      </c>
      <c r="C500" s="8">
        <v>2404702004</v>
      </c>
      <c r="D500" s="4">
        <v>13308.44</v>
      </c>
      <c r="E500" s="1">
        <v>1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1</v>
      </c>
      <c r="W500" s="1">
        <v>0</v>
      </c>
      <c r="X500" s="1">
        <f t="shared" si="14"/>
        <v>0</v>
      </c>
      <c r="Y500" s="1">
        <f t="shared" si="15"/>
        <v>0</v>
      </c>
      <c r="Z500" s="1">
        <v>2004</v>
      </c>
      <c r="AA500" s="7">
        <v>2536.1</v>
      </c>
      <c r="AB500" s="7">
        <v>12114.333333333334</v>
      </c>
      <c r="AC500" s="1">
        <v>0</v>
      </c>
      <c r="AD500" s="9">
        <v>0.36497819523649783</v>
      </c>
      <c r="AE500" s="9">
        <v>0.19908000000000001</v>
      </c>
      <c r="AF500" s="10">
        <v>0.41599999999999998</v>
      </c>
      <c r="AG500" s="1">
        <v>0</v>
      </c>
      <c r="AH500" s="9">
        <v>0.8586100000000001</v>
      </c>
      <c r="AI500" s="11">
        <v>1.5640000000000001</v>
      </c>
      <c r="AJ500" s="11">
        <v>0</v>
      </c>
      <c r="AK500" s="11">
        <v>3.39</v>
      </c>
      <c r="AL500" s="7">
        <v>37.353000000000002</v>
      </c>
      <c r="AM500" s="11">
        <v>39.424999999999997</v>
      </c>
      <c r="AN500" s="11">
        <v>66.39</v>
      </c>
      <c r="AO500" s="11">
        <v>11.57</v>
      </c>
      <c r="AP500" s="11">
        <v>1.165</v>
      </c>
      <c r="AQ500" s="11">
        <v>10.029999999999999</v>
      </c>
      <c r="AR500" s="11">
        <v>0.61299999999999999</v>
      </c>
      <c r="AS500" s="11">
        <v>0.52655965199999999</v>
      </c>
      <c r="AT500" s="11">
        <v>0.85252324860693884</v>
      </c>
      <c r="AX500" s="16"/>
    </row>
    <row r="501" spans="1:50">
      <c r="A501" s="1">
        <v>171515</v>
      </c>
      <c r="B501" s="3">
        <v>230101</v>
      </c>
      <c r="C501" s="8">
        <v>1715152009</v>
      </c>
      <c r="D501" s="4">
        <v>13314.37</v>
      </c>
      <c r="E501" s="1">
        <v>1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0</v>
      </c>
      <c r="X501" s="1">
        <f t="shared" si="14"/>
        <v>0</v>
      </c>
      <c r="Y501" s="1">
        <f t="shared" si="15"/>
        <v>0</v>
      </c>
      <c r="Z501" s="1">
        <v>2009</v>
      </c>
      <c r="AA501" s="7">
        <v>5532.1433333333334</v>
      </c>
      <c r="AB501" s="7">
        <v>25920.666666666668</v>
      </c>
      <c r="AC501" s="1">
        <v>0</v>
      </c>
      <c r="AD501" s="9">
        <v>0.79419525065963059</v>
      </c>
      <c r="AE501" s="9">
        <v>0.1351</v>
      </c>
      <c r="AF501" s="10">
        <v>0.54900000000000004</v>
      </c>
      <c r="AG501" s="1">
        <v>0</v>
      </c>
      <c r="AH501" s="9">
        <v>0.90195071868583154</v>
      </c>
      <c r="AI501" s="11">
        <v>9.7800000000000011</v>
      </c>
      <c r="AJ501" s="11">
        <v>0</v>
      </c>
      <c r="AK501" s="11">
        <v>4.3150000000000004</v>
      </c>
      <c r="AL501" s="7">
        <v>15.981999999999999</v>
      </c>
      <c r="AM501" s="11">
        <v>27.09</v>
      </c>
      <c r="AN501" s="11">
        <v>43.573333333333331</v>
      </c>
      <c r="AO501" s="11">
        <v>8.5299999999999994</v>
      </c>
      <c r="AP501" s="11">
        <v>1.58</v>
      </c>
      <c r="AQ501" s="11">
        <v>5.9733333333333336</v>
      </c>
      <c r="AR501" s="11">
        <v>0.69399999999999995</v>
      </c>
      <c r="AS501" s="11">
        <v>0.29262482299999998</v>
      </c>
      <c r="AT501" s="11">
        <v>0.76120447104154276</v>
      </c>
      <c r="AX501" s="16"/>
    </row>
    <row r="502" spans="1:50">
      <c r="A502" s="1">
        <v>231375</v>
      </c>
      <c r="B502" s="3">
        <v>248980</v>
      </c>
      <c r="C502" s="8">
        <v>2313752010</v>
      </c>
      <c r="D502" s="4">
        <v>13315.2</v>
      </c>
      <c r="E502" s="1">
        <v>1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1</v>
      </c>
      <c r="R502" s="1">
        <v>0</v>
      </c>
      <c r="S502" s="1">
        <v>0</v>
      </c>
      <c r="T502" s="1">
        <v>0</v>
      </c>
      <c r="U502" s="1">
        <v>0</v>
      </c>
      <c r="V502" s="1">
        <v>1</v>
      </c>
      <c r="W502" s="1">
        <v>0</v>
      </c>
      <c r="X502" s="1">
        <f t="shared" si="14"/>
        <v>1</v>
      </c>
      <c r="Y502" s="1">
        <f t="shared" si="15"/>
        <v>0</v>
      </c>
      <c r="Z502" s="1">
        <v>2010</v>
      </c>
      <c r="AA502" s="7">
        <v>3000.6666666666665</v>
      </c>
      <c r="AB502" s="7">
        <v>17921.666666666668</v>
      </c>
      <c r="AC502" s="1">
        <v>0</v>
      </c>
      <c r="AD502" s="9">
        <v>0.58006111976013375</v>
      </c>
      <c r="AE502" s="9">
        <v>0.24340000000000001</v>
      </c>
      <c r="AF502" s="10">
        <v>0.51300000000000001</v>
      </c>
      <c r="AG502" s="1">
        <v>0</v>
      </c>
      <c r="AH502" s="9">
        <v>0.86658489068475353</v>
      </c>
      <c r="AI502" s="11">
        <v>2.6800000000000068</v>
      </c>
      <c r="AJ502" s="11">
        <v>0</v>
      </c>
      <c r="AK502" s="11">
        <v>2.504</v>
      </c>
      <c r="AL502" s="7">
        <v>40.811</v>
      </c>
      <c r="AM502" s="11">
        <v>41.116666666666667</v>
      </c>
      <c r="AN502" s="11">
        <v>62.033333333333339</v>
      </c>
      <c r="AO502" s="11">
        <v>0.76333333333333331</v>
      </c>
      <c r="AP502" s="11">
        <v>4.2566666666666668</v>
      </c>
      <c r="AQ502" s="11">
        <v>15.093333333333334</v>
      </c>
      <c r="AR502" s="11">
        <v>0.57799999999999996</v>
      </c>
      <c r="AS502" s="11">
        <v>0.32828969899999999</v>
      </c>
      <c r="AT502" s="11">
        <v>0.90111400218962867</v>
      </c>
      <c r="AX502" s="16"/>
    </row>
    <row r="503" spans="1:50">
      <c r="A503" s="1">
        <v>354560</v>
      </c>
      <c r="B503" s="3">
        <v>170842</v>
      </c>
      <c r="C503" s="8">
        <v>3545602005</v>
      </c>
      <c r="D503" s="4">
        <v>13315.47</v>
      </c>
      <c r="E503" s="1">
        <v>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1</v>
      </c>
      <c r="N503" s="1">
        <v>0</v>
      </c>
      <c r="O503" s="1">
        <v>1</v>
      </c>
      <c r="P503" s="1">
        <v>0</v>
      </c>
      <c r="Q503" s="1">
        <v>1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0</v>
      </c>
      <c r="X503" s="1">
        <f t="shared" si="14"/>
        <v>1</v>
      </c>
      <c r="Y503" s="1">
        <f t="shared" si="15"/>
        <v>0</v>
      </c>
      <c r="Z503" s="1">
        <v>2005</v>
      </c>
      <c r="AA503" s="7">
        <v>7627.0133333333333</v>
      </c>
      <c r="AB503" s="7">
        <v>103848</v>
      </c>
      <c r="AC503" s="1">
        <v>1</v>
      </c>
      <c r="AD503" s="9">
        <v>0.8974644955015243</v>
      </c>
      <c r="AE503" s="9">
        <v>0.12252</v>
      </c>
      <c r="AF503" s="10">
        <v>0.36</v>
      </c>
      <c r="AG503" s="1">
        <v>1</v>
      </c>
      <c r="AH503" s="9">
        <v>0.87692999999999999</v>
      </c>
      <c r="AI503" s="11">
        <v>7.1140000000000043</v>
      </c>
      <c r="AJ503" s="11">
        <v>0</v>
      </c>
      <c r="AK503" s="11">
        <v>4.9249999999999998</v>
      </c>
      <c r="AL503" s="7">
        <v>10.284000000000001</v>
      </c>
      <c r="AM503" s="11">
        <v>15.353333333333333</v>
      </c>
      <c r="AN503" s="11">
        <v>40.769999999999996</v>
      </c>
      <c r="AO503" s="11">
        <v>3.34</v>
      </c>
      <c r="AP503" s="11">
        <v>1.2466666666666668</v>
      </c>
      <c r="AQ503" s="11">
        <v>3.4033333333333338</v>
      </c>
      <c r="AR503" s="11">
        <v>0.77600000000000002</v>
      </c>
      <c r="AS503" s="11">
        <v>0.60136464320000005</v>
      </c>
      <c r="AT503" s="11">
        <v>0.91462232082473793</v>
      </c>
      <c r="AX503" s="16"/>
    </row>
    <row r="504" spans="1:50">
      <c r="A504" s="1">
        <v>317047</v>
      </c>
      <c r="B504" s="3">
        <v>169655</v>
      </c>
      <c r="C504" s="8">
        <v>3170472005</v>
      </c>
      <c r="D504" s="4">
        <v>13360.2</v>
      </c>
      <c r="E504" s="1">
        <v>1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0</v>
      </c>
      <c r="X504" s="1">
        <f t="shared" si="14"/>
        <v>0</v>
      </c>
      <c r="Y504" s="1">
        <f t="shared" si="15"/>
        <v>0</v>
      </c>
      <c r="Z504" s="1">
        <v>2005</v>
      </c>
      <c r="AA504" s="7">
        <v>6205.1399999999994</v>
      </c>
      <c r="AB504" s="7">
        <v>69523.333333333328</v>
      </c>
      <c r="AC504" s="1">
        <v>0</v>
      </c>
      <c r="AD504" s="9">
        <v>0.53662273980999076</v>
      </c>
      <c r="AE504" s="9">
        <v>0.14227000000000001</v>
      </c>
      <c r="AF504" s="10">
        <v>0.495</v>
      </c>
      <c r="AG504" s="1">
        <v>0</v>
      </c>
      <c r="AH504" s="9">
        <v>0.9394499999999999</v>
      </c>
      <c r="AI504" s="11">
        <v>4.4269999999999996</v>
      </c>
      <c r="AJ504" s="11">
        <v>0</v>
      </c>
      <c r="AK504" s="11">
        <v>3.2370000000000001</v>
      </c>
      <c r="AL504" s="7">
        <v>19.239999999999998</v>
      </c>
      <c r="AM504" s="11">
        <v>24.416666666666668</v>
      </c>
      <c r="AN504" s="11">
        <v>67.933333333333337</v>
      </c>
      <c r="AO504" s="11">
        <v>5.916666666666667</v>
      </c>
      <c r="AP504" s="11">
        <v>2.4833333333333329</v>
      </c>
      <c r="AQ504" s="11">
        <v>8.36</v>
      </c>
      <c r="AR504" s="11">
        <v>0.69799999999999995</v>
      </c>
      <c r="AS504" s="11">
        <v>0.4030107248</v>
      </c>
      <c r="AT504" s="11">
        <v>0.82948339696750406</v>
      </c>
      <c r="AX504" s="16"/>
    </row>
    <row r="505" spans="1:50">
      <c r="A505" s="1">
        <v>261310</v>
      </c>
      <c r="B505" s="3">
        <v>203969</v>
      </c>
      <c r="C505" s="8">
        <v>2613102007</v>
      </c>
      <c r="D505" s="4">
        <v>13381.8</v>
      </c>
      <c r="E505" s="1">
        <v>1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s="1">
        <v>0</v>
      </c>
      <c r="X505" s="1">
        <f t="shared" si="14"/>
        <v>0</v>
      </c>
      <c r="Y505" s="1">
        <f t="shared" si="15"/>
        <v>0</v>
      </c>
      <c r="Z505" s="1">
        <v>2007</v>
      </c>
      <c r="AA505" s="7">
        <v>2311.7066666666665</v>
      </c>
      <c r="AB505" s="7">
        <v>34526.666666666664</v>
      </c>
      <c r="AC505" s="1">
        <v>0</v>
      </c>
      <c r="AD505" s="9">
        <v>0.67309878537665291</v>
      </c>
      <c r="AE505" s="9">
        <v>0.21652000000000002</v>
      </c>
      <c r="AF505" s="10">
        <v>0.48</v>
      </c>
      <c r="AG505" s="1">
        <v>0</v>
      </c>
      <c r="AH505" s="9">
        <v>0.83496999999999999</v>
      </c>
      <c r="AI505" s="11">
        <v>4.392000000000003</v>
      </c>
      <c r="AJ505" s="11">
        <v>0</v>
      </c>
      <c r="AK505" s="11">
        <v>2.8690000000000002</v>
      </c>
      <c r="AL505" s="7">
        <v>42.613999999999997</v>
      </c>
      <c r="AM505" s="11">
        <v>53.436666666666667</v>
      </c>
      <c r="AN505" s="11">
        <v>66.006666666666675</v>
      </c>
      <c r="AO505" s="11">
        <v>4.7</v>
      </c>
      <c r="AP505" s="11">
        <v>2.0333333333333332</v>
      </c>
      <c r="AQ505" s="11">
        <v>4.83</v>
      </c>
      <c r="AR505" s="11">
        <v>0.57999999999999996</v>
      </c>
      <c r="AS505" s="11">
        <v>0.3415386842</v>
      </c>
      <c r="AT505" s="11">
        <v>0.84497878600763399</v>
      </c>
      <c r="AX505" s="16"/>
    </row>
    <row r="506" spans="1:50">
      <c r="A506" s="1">
        <v>410855</v>
      </c>
      <c r="B506" s="3">
        <v>171398</v>
      </c>
      <c r="C506" s="8">
        <v>4108552005</v>
      </c>
      <c r="D506" s="4">
        <v>13397.26</v>
      </c>
      <c r="E506" s="1">
        <v>0</v>
      </c>
      <c r="F506" s="1">
        <v>0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f t="shared" si="14"/>
        <v>0</v>
      </c>
      <c r="Y506" s="1">
        <f t="shared" si="15"/>
        <v>0</v>
      </c>
      <c r="Z506" s="1">
        <v>2005</v>
      </c>
      <c r="AA506" s="7">
        <v>4365.7033333333338</v>
      </c>
      <c r="AB506" s="7">
        <v>6550.333333333333</v>
      </c>
      <c r="AC506" s="1">
        <v>0</v>
      </c>
      <c r="AD506" s="9">
        <v>0.38269030239833157</v>
      </c>
      <c r="AE506" s="9">
        <v>0.14923</v>
      </c>
      <c r="AF506" s="10">
        <v>0.441</v>
      </c>
      <c r="AG506" s="1">
        <v>1</v>
      </c>
      <c r="AH506" s="9">
        <v>0.90040999999999993</v>
      </c>
      <c r="AI506" s="11">
        <v>12.490000000000002</v>
      </c>
      <c r="AJ506" s="11">
        <v>0</v>
      </c>
      <c r="AK506" s="11">
        <v>2.9870000000000001</v>
      </c>
      <c r="AL506" s="7">
        <v>28.966999999999999</v>
      </c>
      <c r="AM506" s="11">
        <v>22.47666666666667</v>
      </c>
      <c r="AN506" s="11">
        <v>51.233333333333327</v>
      </c>
      <c r="AO506" s="11">
        <v>8.3233333333333324</v>
      </c>
      <c r="AP506" s="11">
        <v>6.9366666666666665</v>
      </c>
      <c r="AQ506" s="11">
        <v>7.7966666666666669</v>
      </c>
      <c r="AR506" s="11">
        <v>0.67200000000000004</v>
      </c>
      <c r="AS506" s="11">
        <v>0.40139395839999997</v>
      </c>
      <c r="AT506" s="11">
        <v>0.93368813160347586</v>
      </c>
      <c r="AX506" s="16"/>
    </row>
    <row r="507" spans="1:50">
      <c r="A507" s="1">
        <v>312470</v>
      </c>
      <c r="B507" s="3">
        <v>234297</v>
      </c>
      <c r="C507" s="8">
        <v>3124702009</v>
      </c>
      <c r="D507" s="4">
        <v>13409.96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1</v>
      </c>
      <c r="T507" s="1">
        <v>1</v>
      </c>
      <c r="U507" s="1">
        <v>0</v>
      </c>
      <c r="V507" s="1">
        <v>0</v>
      </c>
      <c r="W507" s="1">
        <v>0</v>
      </c>
      <c r="X507" s="1">
        <f t="shared" si="14"/>
        <v>0</v>
      </c>
      <c r="Y507" s="1">
        <f t="shared" si="15"/>
        <v>0</v>
      </c>
      <c r="Z507" s="1">
        <v>2009</v>
      </c>
      <c r="AA507" s="7">
        <v>9365.9833333333336</v>
      </c>
      <c r="AB507" s="7">
        <v>3486</v>
      </c>
      <c r="AC507" s="1">
        <v>0</v>
      </c>
      <c r="AD507" s="9">
        <v>0.79288295802057274</v>
      </c>
      <c r="AE507" s="9">
        <v>0.16103000000000001</v>
      </c>
      <c r="AF507" s="10">
        <v>0.47299999999999998</v>
      </c>
      <c r="AG507" s="1">
        <v>1</v>
      </c>
      <c r="AH507" s="9">
        <v>0.9012846517917511</v>
      </c>
      <c r="AI507" s="11">
        <v>42.379999999999995</v>
      </c>
      <c r="AJ507" s="11">
        <v>0</v>
      </c>
      <c r="AK507" s="11">
        <v>4.34</v>
      </c>
      <c r="AL507" s="7">
        <v>15.48</v>
      </c>
      <c r="AM507" s="11">
        <v>23.526666666666667</v>
      </c>
      <c r="AN507" s="11">
        <v>59.306666666666665</v>
      </c>
      <c r="AO507" s="11">
        <v>2.8666666666666667</v>
      </c>
      <c r="AP507" s="11">
        <v>8.2133333333333329</v>
      </c>
      <c r="AQ507" s="11">
        <v>4.3933333333333335</v>
      </c>
      <c r="AR507" s="11">
        <v>0.73799999999999999</v>
      </c>
      <c r="AS507" s="11">
        <v>0.32887225799999997</v>
      </c>
      <c r="AT507" s="11">
        <v>0.92747517939514212</v>
      </c>
      <c r="AX507" s="16"/>
    </row>
    <row r="508" spans="1:50">
      <c r="A508" s="1">
        <v>210460</v>
      </c>
      <c r="B508" s="3">
        <v>170851</v>
      </c>
      <c r="C508" s="8">
        <v>2104602005</v>
      </c>
      <c r="D508" s="4">
        <v>13419.7</v>
      </c>
      <c r="E508" s="1">
        <v>1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1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1</v>
      </c>
      <c r="T508" s="1">
        <v>0</v>
      </c>
      <c r="U508" s="1">
        <v>0</v>
      </c>
      <c r="V508" s="1">
        <v>1</v>
      </c>
      <c r="W508" s="1">
        <v>0</v>
      </c>
      <c r="X508" s="1">
        <f t="shared" si="14"/>
        <v>1</v>
      </c>
      <c r="Y508" s="1">
        <f t="shared" si="15"/>
        <v>0</v>
      </c>
      <c r="Z508" s="1">
        <v>2005</v>
      </c>
      <c r="AA508" s="7">
        <v>1416.8466666666666</v>
      </c>
      <c r="AB508" s="7">
        <v>15110.666666666666</v>
      </c>
      <c r="AC508" s="1">
        <v>0</v>
      </c>
      <c r="AD508" s="9">
        <v>0.29017704559436736</v>
      </c>
      <c r="AE508" s="9">
        <v>0.21095</v>
      </c>
      <c r="AF508" s="10">
        <v>0.53300000000000003</v>
      </c>
      <c r="AG508" s="1">
        <v>0</v>
      </c>
      <c r="AH508" s="9">
        <v>0.87736999999999998</v>
      </c>
      <c r="AI508" s="11">
        <v>3.4000000000000057</v>
      </c>
      <c r="AJ508" s="11">
        <v>0</v>
      </c>
      <c r="AK508" s="11">
        <v>2.17</v>
      </c>
      <c r="AL508" s="7">
        <v>42.085000000000001</v>
      </c>
      <c r="AM508" s="11">
        <v>36.803333333333335</v>
      </c>
      <c r="AN508" s="11">
        <v>53.06</v>
      </c>
      <c r="AO508" s="11">
        <v>10.120000000000001</v>
      </c>
      <c r="AP508" s="11">
        <v>6.9000000000000012</v>
      </c>
      <c r="AQ508" s="11">
        <v>5.88</v>
      </c>
      <c r="AR508" s="11">
        <v>0.55600000000000005</v>
      </c>
      <c r="AS508" s="11">
        <v>0.28006725999999998</v>
      </c>
      <c r="AT508" s="11">
        <v>0.95730771033710982</v>
      </c>
      <c r="AX508" s="16"/>
    </row>
    <row r="509" spans="1:50">
      <c r="A509" s="1">
        <v>421040</v>
      </c>
      <c r="B509" s="3">
        <v>162850</v>
      </c>
      <c r="C509" s="8">
        <v>4210402005</v>
      </c>
      <c r="D509" s="4">
        <v>13426.2</v>
      </c>
      <c r="E509" s="1">
        <v>1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f t="shared" si="14"/>
        <v>0</v>
      </c>
      <c r="Y509" s="1">
        <f t="shared" si="15"/>
        <v>0</v>
      </c>
      <c r="Z509" s="1">
        <v>2005</v>
      </c>
      <c r="AA509" s="7">
        <v>12111.75</v>
      </c>
      <c r="AB509" s="7">
        <v>51427.666666666664</v>
      </c>
      <c r="AC509" s="1">
        <v>0</v>
      </c>
      <c r="AD509" s="9">
        <v>0.63544486554773505</v>
      </c>
      <c r="AE509" s="9">
        <v>0.13159000000000001</v>
      </c>
      <c r="AF509" s="10">
        <v>0.69899999999999995</v>
      </c>
      <c r="AG509" s="1">
        <v>0</v>
      </c>
      <c r="AH509" s="9">
        <v>0.93555999999999995</v>
      </c>
      <c r="AI509" s="11">
        <v>6.9189999999999969</v>
      </c>
      <c r="AJ509" s="11">
        <v>0</v>
      </c>
      <c r="AK509" s="11">
        <v>4.8129999999999997</v>
      </c>
      <c r="AL509" s="7">
        <v>7.4539999999999997</v>
      </c>
      <c r="AM509" s="11">
        <v>24.41</v>
      </c>
      <c r="AN509" s="11">
        <v>37.950000000000003</v>
      </c>
      <c r="AO509" s="11">
        <v>0</v>
      </c>
      <c r="AP509" s="11">
        <v>7.2633333333333328</v>
      </c>
      <c r="AQ509" s="11">
        <v>12.913333333333334</v>
      </c>
      <c r="AR509" s="11">
        <v>0.81299999999999994</v>
      </c>
      <c r="AS509" s="11">
        <v>0.55996397200000003</v>
      </c>
      <c r="AT509" s="11">
        <v>0.86265512585274207</v>
      </c>
      <c r="AX509" s="16"/>
    </row>
    <row r="510" spans="1:50">
      <c r="A510" s="1">
        <v>280510</v>
      </c>
      <c r="B510" s="3">
        <v>157262</v>
      </c>
      <c r="C510" s="8">
        <v>2805102004</v>
      </c>
      <c r="D510" s="4">
        <v>13433.04</v>
      </c>
      <c r="E510" s="1">
        <v>0</v>
      </c>
      <c r="F510" s="1">
        <v>1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1</v>
      </c>
      <c r="U510" s="1">
        <v>0</v>
      </c>
      <c r="V510" s="1">
        <v>0</v>
      </c>
      <c r="W510" s="1">
        <v>0</v>
      </c>
      <c r="X510" s="1">
        <f t="shared" si="14"/>
        <v>0</v>
      </c>
      <c r="Y510" s="1">
        <f t="shared" si="15"/>
        <v>0</v>
      </c>
      <c r="Z510" s="1">
        <v>2004</v>
      </c>
      <c r="AA510" s="7">
        <v>2051.8066666666668</v>
      </c>
      <c r="AB510" s="7">
        <v>8108</v>
      </c>
      <c r="AC510" s="1">
        <v>0</v>
      </c>
      <c r="AD510" s="9">
        <v>0.68079202925967963</v>
      </c>
      <c r="AE510" s="9">
        <v>0.17848</v>
      </c>
      <c r="AF510" s="10">
        <v>0.63100000000000001</v>
      </c>
      <c r="AG510" s="1">
        <v>0</v>
      </c>
      <c r="AH510" s="9">
        <v>0.84062999999999999</v>
      </c>
      <c r="AI510" s="11">
        <v>0.45299999999999585</v>
      </c>
      <c r="AJ510" s="11">
        <v>0</v>
      </c>
      <c r="AK510" s="11">
        <v>3.4020000000000001</v>
      </c>
      <c r="AL510" s="7">
        <v>33.274000000000001</v>
      </c>
      <c r="AM510" s="11">
        <v>39.375</v>
      </c>
      <c r="AN510" s="11">
        <v>59.35</v>
      </c>
      <c r="AO510" s="11">
        <v>1.81</v>
      </c>
      <c r="AP510" s="11">
        <v>16.03</v>
      </c>
      <c r="AQ510" s="11">
        <v>5.53</v>
      </c>
      <c r="AR510" s="11">
        <v>0.60099999999999998</v>
      </c>
      <c r="AS510" s="11">
        <v>0.3329738834</v>
      </c>
      <c r="AT510" s="11">
        <v>0.92847324607085302</v>
      </c>
      <c r="AX510" s="16"/>
    </row>
    <row r="511" spans="1:50">
      <c r="A511" s="1">
        <v>170765</v>
      </c>
      <c r="B511" s="3">
        <v>164730</v>
      </c>
      <c r="C511" s="8">
        <v>1707652005</v>
      </c>
      <c r="D511" s="4">
        <v>13492.5</v>
      </c>
      <c r="E511" s="1">
        <v>1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1</v>
      </c>
      <c r="W511" s="1">
        <v>0</v>
      </c>
      <c r="X511" s="1">
        <f t="shared" si="14"/>
        <v>0</v>
      </c>
      <c r="Y511" s="1">
        <f t="shared" si="15"/>
        <v>0</v>
      </c>
      <c r="Z511" s="1">
        <v>2005</v>
      </c>
      <c r="AA511" s="7">
        <v>7197.3066666666664</v>
      </c>
      <c r="AB511" s="7">
        <v>5407.666666666667</v>
      </c>
      <c r="AC511" s="1">
        <v>0</v>
      </c>
      <c r="AD511" s="9">
        <v>0.77633944624235884</v>
      </c>
      <c r="AE511" s="9">
        <v>0.10808999999999999</v>
      </c>
      <c r="AF511" s="10">
        <v>0.50800000000000001</v>
      </c>
      <c r="AG511" s="1">
        <v>0</v>
      </c>
      <c r="AH511" s="9">
        <v>0.85471000000000008</v>
      </c>
      <c r="AI511" s="11">
        <v>26.427999999999997</v>
      </c>
      <c r="AJ511" s="11">
        <v>0.33400000000000002</v>
      </c>
      <c r="AK511" s="11">
        <v>4.5190000000000001</v>
      </c>
      <c r="AL511" s="7">
        <v>19.044</v>
      </c>
      <c r="AM511" s="11">
        <v>34.723333333333336</v>
      </c>
      <c r="AN511" s="11">
        <v>57.323333333333331</v>
      </c>
      <c r="AO511" s="11">
        <v>3.5433333333333334</v>
      </c>
      <c r="AP511" s="11">
        <v>5.04</v>
      </c>
      <c r="AQ511" s="11">
        <v>6.1233333333333322</v>
      </c>
      <c r="AR511" s="11">
        <v>0.71899999999999997</v>
      </c>
      <c r="AS511" s="11">
        <v>0.3906859701</v>
      </c>
      <c r="AT511" s="11">
        <v>0.80418187009473741</v>
      </c>
      <c r="AX511" s="16"/>
    </row>
    <row r="512" spans="1:50">
      <c r="A512" s="1">
        <v>291140</v>
      </c>
      <c r="B512" s="3">
        <v>220038</v>
      </c>
      <c r="C512" s="8">
        <v>2911402008</v>
      </c>
      <c r="D512" s="4">
        <v>13500</v>
      </c>
      <c r="E512" s="1">
        <v>0</v>
      </c>
      <c r="F512" s="1">
        <v>0</v>
      </c>
      <c r="G512" s="1">
        <v>1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0</v>
      </c>
      <c r="X512" s="1">
        <f t="shared" si="14"/>
        <v>0</v>
      </c>
      <c r="Y512" s="1">
        <f t="shared" si="15"/>
        <v>0</v>
      </c>
      <c r="Z512" s="1">
        <v>2008</v>
      </c>
      <c r="AA512" s="7">
        <v>2213.0233333333331</v>
      </c>
      <c r="AB512" s="7">
        <v>15051.333333333334</v>
      </c>
      <c r="AC512" s="1">
        <v>0</v>
      </c>
      <c r="AD512" s="9">
        <v>0.16244247544474208</v>
      </c>
      <c r="AE512" s="9">
        <v>0.22514000000000001</v>
      </c>
      <c r="AF512" s="10">
        <v>0.5</v>
      </c>
      <c r="AG512" s="1">
        <v>0</v>
      </c>
      <c r="AH512" s="9">
        <v>0.88419999999999999</v>
      </c>
      <c r="AI512" s="11">
        <v>0.71399999999999864</v>
      </c>
      <c r="AJ512" s="11">
        <v>0</v>
      </c>
      <c r="AK512" s="11">
        <v>2.242</v>
      </c>
      <c r="AL512" s="7">
        <v>35.472999999999999</v>
      </c>
      <c r="AM512" s="11">
        <v>55.919999999999995</v>
      </c>
      <c r="AN512" s="11">
        <v>44.743333333333332</v>
      </c>
      <c r="AO512" s="11">
        <v>8.4700000000000006</v>
      </c>
      <c r="AP512" s="11">
        <v>3.2533333333333334</v>
      </c>
      <c r="AQ512" s="11">
        <v>8.9799999999999986</v>
      </c>
      <c r="AR512" s="11">
        <v>0.64100000000000001</v>
      </c>
      <c r="AS512" s="11">
        <v>0.42587258500000003</v>
      </c>
      <c r="AT512" s="11">
        <v>0.85723167624205854</v>
      </c>
      <c r="AX512" s="16"/>
    </row>
    <row r="513" spans="1:50">
      <c r="A513" s="1">
        <v>240550</v>
      </c>
      <c r="B513" s="3">
        <v>194822</v>
      </c>
      <c r="C513" s="8">
        <v>2405502007</v>
      </c>
      <c r="D513" s="4">
        <v>13500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f t="shared" si="14"/>
        <v>0</v>
      </c>
      <c r="Y513" s="1">
        <f t="shared" si="15"/>
        <v>0</v>
      </c>
      <c r="Z513" s="1">
        <v>2007</v>
      </c>
      <c r="AA513" s="7">
        <v>2764.3733333333334</v>
      </c>
      <c r="AB513" s="7">
        <v>2736.3333333333335</v>
      </c>
      <c r="AC513" s="1">
        <v>0</v>
      </c>
      <c r="AD513" s="9">
        <v>0.20374531835205992</v>
      </c>
      <c r="AE513" s="9">
        <v>0.23755999999999999</v>
      </c>
      <c r="AF513" s="10">
        <v>0.439</v>
      </c>
      <c r="AG513" s="1">
        <v>0</v>
      </c>
      <c r="AH513" s="9">
        <v>0.95983000000000007</v>
      </c>
      <c r="AI513" s="11">
        <v>7.1039999999999992</v>
      </c>
      <c r="AJ513" s="11">
        <v>0</v>
      </c>
      <c r="AK513" s="11">
        <v>3.3370000000000002</v>
      </c>
      <c r="AL513" s="7">
        <v>30.367999999999999</v>
      </c>
      <c r="AM513" s="11">
        <v>22.383333333333336</v>
      </c>
      <c r="AN513" s="11">
        <v>63.81</v>
      </c>
      <c r="AO513" s="11">
        <v>8.0200000000000014</v>
      </c>
      <c r="AP513" s="11">
        <v>3.0733333333333337</v>
      </c>
      <c r="AQ513" s="11">
        <v>6.086666666666666</v>
      </c>
      <c r="AR513" s="11">
        <v>0.628</v>
      </c>
      <c r="AS513" s="11">
        <v>0.28979686360000001</v>
      </c>
      <c r="AT513" s="11">
        <v>0.85875805922612669</v>
      </c>
      <c r="AX513" s="16"/>
    </row>
    <row r="514" spans="1:50">
      <c r="A514" s="1">
        <v>510880</v>
      </c>
      <c r="B514" s="3">
        <v>181712</v>
      </c>
      <c r="C514" s="8">
        <v>5108802006</v>
      </c>
      <c r="D514" s="4">
        <v>13500.01</v>
      </c>
      <c r="E514" s="1">
        <v>0</v>
      </c>
      <c r="F514" s="1">
        <v>1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0</v>
      </c>
      <c r="X514" s="1">
        <f t="shared" si="14"/>
        <v>0</v>
      </c>
      <c r="Y514" s="1">
        <f t="shared" si="15"/>
        <v>0</v>
      </c>
      <c r="Z514" s="1">
        <v>2006</v>
      </c>
      <c r="AA514" s="7">
        <v>5405.84</v>
      </c>
      <c r="AB514" s="7">
        <v>5540.333333333333</v>
      </c>
      <c r="AC514" s="1">
        <v>0</v>
      </c>
      <c r="AD514" s="9">
        <v>0.34684126703238366</v>
      </c>
      <c r="AE514" s="9">
        <v>7.1239999999999998E-2</v>
      </c>
      <c r="AF514" s="10">
        <v>0.64600000000000002</v>
      </c>
      <c r="AG514" s="1">
        <v>0</v>
      </c>
      <c r="AH514" s="9">
        <v>0.78571000000000002</v>
      </c>
      <c r="AI514" s="11">
        <v>38.47399999999999</v>
      </c>
      <c r="AJ514" s="11">
        <v>0.66700000000000004</v>
      </c>
      <c r="AK514" s="11">
        <v>4</v>
      </c>
      <c r="AL514" s="7">
        <v>13.071</v>
      </c>
      <c r="AM514" s="11">
        <v>46.043333333333329</v>
      </c>
      <c r="AN514" s="11">
        <v>66.203333333333333</v>
      </c>
      <c r="AO514" s="11">
        <v>7.4000000000000012</v>
      </c>
      <c r="AP514" s="11">
        <v>5.333333333333333</v>
      </c>
      <c r="AQ514" s="11">
        <v>7.8599999999999994</v>
      </c>
      <c r="AR514" s="11">
        <v>0.72399999999999998</v>
      </c>
      <c r="AS514" s="11">
        <v>0.38661136750000002</v>
      </c>
      <c r="AT514" s="11">
        <v>0.90973185821109215</v>
      </c>
      <c r="AX514" s="16"/>
    </row>
    <row r="515" spans="1:50">
      <c r="A515" s="1">
        <v>270590</v>
      </c>
      <c r="B515" s="3">
        <v>169034</v>
      </c>
      <c r="C515" s="8">
        <v>2705902005</v>
      </c>
      <c r="D515" s="4">
        <v>13501.6</v>
      </c>
      <c r="E515" s="1">
        <v>1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0</v>
      </c>
      <c r="X515" s="1">
        <f t="shared" ref="X515:X578" si="16">IF(AND($V515=1,OR($H515=1,$I515=1,$J515=1,$L515=1,$M515=1,$Q515=1,$R515=1,$S515=1)),1,0)</f>
        <v>0</v>
      </c>
      <c r="Y515" s="1">
        <f t="shared" ref="Y515:Y578" si="17">IF(AND($W515=1,OR($H515=1,$I515=1,$J515=1,$L515=1,$M515=1,$Q515=1,$R515=1,$S515=1)),1,0)</f>
        <v>0</v>
      </c>
      <c r="Z515" s="1">
        <v>2005</v>
      </c>
      <c r="AA515" s="7">
        <v>1738.0666666666668</v>
      </c>
      <c r="AB515" s="7">
        <v>4972</v>
      </c>
      <c r="AC515" s="1">
        <v>0</v>
      </c>
      <c r="AD515" s="9">
        <v>0.22219929853517639</v>
      </c>
      <c r="AE515" s="9">
        <v>0.18420999999999998</v>
      </c>
      <c r="AF515" s="10">
        <v>0.57799999999999996</v>
      </c>
      <c r="AG515" s="1">
        <v>0</v>
      </c>
      <c r="AH515" s="9">
        <v>0.84201999999999999</v>
      </c>
      <c r="AI515" s="11">
        <v>9.3659999999999997</v>
      </c>
      <c r="AJ515" s="11">
        <v>0</v>
      </c>
      <c r="AK515" s="11">
        <v>1.901</v>
      </c>
      <c r="AL515" s="7">
        <v>52.531999999999996</v>
      </c>
      <c r="AM515" s="11">
        <v>63.793333333333329</v>
      </c>
      <c r="AN515" s="11">
        <v>54.103333333333332</v>
      </c>
      <c r="AO515" s="11">
        <v>21.513333333333335</v>
      </c>
      <c r="AP515" s="11">
        <v>1.2133333333333334</v>
      </c>
      <c r="AQ515" s="11">
        <v>4.1700000000000008</v>
      </c>
      <c r="AR515" s="11">
        <v>0.54400000000000004</v>
      </c>
      <c r="AS515" s="11">
        <v>0.16495473259999999</v>
      </c>
      <c r="AT515" s="11">
        <v>0.99296445380741649</v>
      </c>
      <c r="AX515" s="16"/>
    </row>
    <row r="516" spans="1:50">
      <c r="A516" s="1">
        <v>330540</v>
      </c>
      <c r="B516" s="3">
        <v>252455</v>
      </c>
      <c r="C516" s="8">
        <v>3305402010</v>
      </c>
      <c r="D516" s="4">
        <v>13516.57</v>
      </c>
      <c r="E516" s="1">
        <v>1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f t="shared" si="16"/>
        <v>0</v>
      </c>
      <c r="Y516" s="1">
        <f t="shared" si="17"/>
        <v>0</v>
      </c>
      <c r="Z516" s="1">
        <v>2010</v>
      </c>
      <c r="AA516" s="7">
        <v>11996.813333333334</v>
      </c>
      <c r="AB516" s="7">
        <v>18044</v>
      </c>
      <c r="AC516" s="1">
        <v>1</v>
      </c>
      <c r="AD516" s="9">
        <v>0.70880690097336363</v>
      </c>
      <c r="AE516" s="9">
        <v>0.18604999999999999</v>
      </c>
      <c r="AF516" s="10">
        <v>0.52600000000000002</v>
      </c>
      <c r="AG516" s="1">
        <v>0</v>
      </c>
      <c r="AH516" s="9">
        <v>0.8840541948931735</v>
      </c>
      <c r="AI516" s="11">
        <v>92.85</v>
      </c>
      <c r="AJ516" s="11">
        <v>0</v>
      </c>
      <c r="AK516" s="11">
        <v>4.9119999999999999</v>
      </c>
      <c r="AL516" s="7">
        <v>16.824000000000002</v>
      </c>
      <c r="AM516" s="11">
        <v>18.563333333333333</v>
      </c>
      <c r="AN516" s="11">
        <v>66.963333333333324</v>
      </c>
      <c r="AO516" s="11">
        <v>5.4899999999999993</v>
      </c>
      <c r="AP516" s="11">
        <v>1.4533333333333331</v>
      </c>
      <c r="AQ516" s="11">
        <v>7.3366666666666669</v>
      </c>
      <c r="AR516" s="11">
        <v>0.74199999999999999</v>
      </c>
      <c r="AS516" s="11">
        <v>0.58162474600000003</v>
      </c>
      <c r="AT516" s="11">
        <v>0.88317986186672015</v>
      </c>
      <c r="AX516" s="16"/>
    </row>
    <row r="517" spans="1:50">
      <c r="A517" s="1">
        <v>250690</v>
      </c>
      <c r="B517" s="3">
        <v>204782</v>
      </c>
      <c r="C517" s="8">
        <v>2506902007</v>
      </c>
      <c r="D517" s="4">
        <v>13521</v>
      </c>
      <c r="E517" s="1">
        <v>1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f t="shared" si="16"/>
        <v>0</v>
      </c>
      <c r="Y517" s="1">
        <f t="shared" si="17"/>
        <v>0</v>
      </c>
      <c r="Z517" s="1">
        <v>2007</v>
      </c>
      <c r="AA517" s="7">
        <v>2903.72</v>
      </c>
      <c r="AB517" s="7">
        <v>24845.666666666668</v>
      </c>
      <c r="AC517" s="1">
        <v>1</v>
      </c>
      <c r="AD517" s="9">
        <v>0.78553576387511403</v>
      </c>
      <c r="AE517" s="9">
        <v>0.24568000000000001</v>
      </c>
      <c r="AF517" s="10">
        <v>0.47199999999999998</v>
      </c>
      <c r="AG517" s="1">
        <v>0</v>
      </c>
      <c r="AH517" s="9">
        <v>0.94357000000000002</v>
      </c>
      <c r="AI517" s="11">
        <v>7.9489999999999981</v>
      </c>
      <c r="AJ517" s="11">
        <v>0</v>
      </c>
      <c r="AK517" s="11">
        <v>3.6920000000000002</v>
      </c>
      <c r="AL517" s="7">
        <v>35.72</v>
      </c>
      <c r="AM517" s="11">
        <v>59.160000000000004</v>
      </c>
      <c r="AN517" s="11">
        <v>65.11333333333333</v>
      </c>
      <c r="AO517" s="11">
        <v>0.93333333333333324</v>
      </c>
      <c r="AP517" s="11">
        <v>7.9566666666666661</v>
      </c>
      <c r="AQ517" s="11">
        <v>7.03</v>
      </c>
      <c r="AR517" s="11">
        <v>0.61199999999999999</v>
      </c>
      <c r="AS517" s="11">
        <v>0.3227115814</v>
      </c>
      <c r="AT517" s="11">
        <v>0.80714806575859943</v>
      </c>
      <c r="AX517" s="16"/>
    </row>
    <row r="518" spans="1:50">
      <c r="A518" s="1">
        <v>291240</v>
      </c>
      <c r="B518" s="3">
        <v>169039</v>
      </c>
      <c r="C518" s="8">
        <v>2912402005</v>
      </c>
      <c r="D518" s="4">
        <v>13562.5</v>
      </c>
      <c r="E518" s="1">
        <v>1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f t="shared" si="16"/>
        <v>0</v>
      </c>
      <c r="Y518" s="1">
        <f t="shared" si="17"/>
        <v>0</v>
      </c>
      <c r="Z518" s="1">
        <v>2005</v>
      </c>
      <c r="AA518" s="7">
        <v>2474.853333333333</v>
      </c>
      <c r="AB518" s="7">
        <v>14773</v>
      </c>
      <c r="AC518" s="1">
        <v>0</v>
      </c>
      <c r="AD518" s="9">
        <v>0.60421820075511001</v>
      </c>
      <c r="AE518" s="9">
        <v>0.19297999999999998</v>
      </c>
      <c r="AF518" s="10">
        <v>0.436</v>
      </c>
      <c r="AG518" s="1">
        <v>0</v>
      </c>
      <c r="AH518" s="9">
        <v>0.95669999999999999</v>
      </c>
      <c r="AI518" s="11">
        <v>24.855999999999995</v>
      </c>
      <c r="AJ518" s="11">
        <v>0.33400000000000002</v>
      </c>
      <c r="AK518" s="11">
        <v>3.665</v>
      </c>
      <c r="AL518" s="7">
        <v>20.297999999999998</v>
      </c>
      <c r="AM518" s="11">
        <v>28.596666666666668</v>
      </c>
      <c r="AN518" s="11">
        <v>47.196666666666665</v>
      </c>
      <c r="AO518" s="11">
        <v>18.116666666666664</v>
      </c>
      <c r="AP518" s="11">
        <v>12.436666666666667</v>
      </c>
      <c r="AQ518" s="11">
        <v>7.0466666666666669</v>
      </c>
      <c r="AR518" s="11">
        <v>0.628</v>
      </c>
      <c r="AS518" s="11">
        <v>0.27699302339999998</v>
      </c>
      <c r="AT518" s="11">
        <v>0.93521908287236843</v>
      </c>
      <c r="AX518" s="16"/>
    </row>
    <row r="519" spans="1:50">
      <c r="A519" s="1">
        <v>314875</v>
      </c>
      <c r="B519" s="3">
        <v>181797</v>
      </c>
      <c r="C519" s="8">
        <v>3148752006</v>
      </c>
      <c r="D519" s="4">
        <v>13579</v>
      </c>
      <c r="E519" s="1">
        <v>0</v>
      </c>
      <c r="F519" s="1">
        <v>1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f t="shared" si="16"/>
        <v>0</v>
      </c>
      <c r="Y519" s="1">
        <f t="shared" si="17"/>
        <v>0</v>
      </c>
      <c r="Z519" s="1">
        <v>2006</v>
      </c>
      <c r="AA519" s="7">
        <v>3704.6966666666667</v>
      </c>
      <c r="AB519" s="7">
        <v>6581.333333333333</v>
      </c>
      <c r="AC519" s="1">
        <v>0</v>
      </c>
      <c r="AD519" s="9">
        <v>0.20891454224787559</v>
      </c>
      <c r="AE519" s="9">
        <v>9.1630000000000003E-2</v>
      </c>
      <c r="AF519" s="10">
        <v>0.59899999999999998</v>
      </c>
      <c r="AG519" s="1">
        <v>0</v>
      </c>
      <c r="AH519" s="9">
        <v>0.91449000000000003</v>
      </c>
      <c r="AI519" s="11">
        <v>15.403999999999996</v>
      </c>
      <c r="AJ519" s="11">
        <v>0</v>
      </c>
      <c r="AK519" s="11">
        <v>3.0049999999999999</v>
      </c>
      <c r="AL519" s="7">
        <v>21.902000000000001</v>
      </c>
      <c r="AM519" s="11">
        <v>27.570000000000004</v>
      </c>
      <c r="AN519" s="11">
        <v>64.623333333333335</v>
      </c>
      <c r="AO519" s="11">
        <v>3.7100000000000004</v>
      </c>
      <c r="AP519" s="11">
        <v>5.2233333333333327</v>
      </c>
      <c r="AQ519" s="11">
        <v>8.2133333333333329</v>
      </c>
      <c r="AR519" s="11">
        <v>0.68500000000000005</v>
      </c>
      <c r="AS519" s="11">
        <v>0.33847007779999999</v>
      </c>
      <c r="AT519" s="11">
        <v>0.98283445502728406</v>
      </c>
      <c r="AX519" s="16"/>
    </row>
    <row r="520" spans="1:50">
      <c r="A520" s="1">
        <v>432285</v>
      </c>
      <c r="B520" s="3">
        <v>226980</v>
      </c>
      <c r="C520" s="8">
        <v>4322852009</v>
      </c>
      <c r="D520" s="4">
        <v>13604.8</v>
      </c>
      <c r="E520" s="1">
        <v>1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1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f t="shared" si="16"/>
        <v>0</v>
      </c>
      <c r="Y520" s="1">
        <f t="shared" si="17"/>
        <v>0</v>
      </c>
      <c r="Z520" s="1">
        <v>2009</v>
      </c>
      <c r="AA520" s="7">
        <v>17923.32333333333</v>
      </c>
      <c r="AB520" s="7">
        <v>2179.6666666666665</v>
      </c>
      <c r="AC520" s="1">
        <v>0</v>
      </c>
      <c r="AD520" s="9">
        <v>0.15210502489814395</v>
      </c>
      <c r="AE520" s="9">
        <v>0.18321000000000001</v>
      </c>
      <c r="AF520" s="10">
        <v>0.36499999999999999</v>
      </c>
      <c r="AG520" s="1">
        <v>0</v>
      </c>
      <c r="AH520" s="9">
        <v>0.96247892074198993</v>
      </c>
      <c r="AI520" s="11">
        <v>15.579999999999998</v>
      </c>
      <c r="AJ520" s="11">
        <v>0</v>
      </c>
      <c r="AK520" s="11">
        <v>4.4649999999999999</v>
      </c>
      <c r="AL520" s="7">
        <v>7.8070000000000004</v>
      </c>
      <c r="AM520" s="11">
        <v>19.720000000000002</v>
      </c>
      <c r="AN520" s="11">
        <v>38.476666666666667</v>
      </c>
      <c r="AO520" s="11">
        <v>9.8166666666666682</v>
      </c>
      <c r="AP520" s="11">
        <v>8.826666666666668</v>
      </c>
      <c r="AQ520" s="11">
        <v>33.71</v>
      </c>
      <c r="AR520" s="11">
        <v>0.80700000000000005</v>
      </c>
      <c r="AS520" s="11">
        <v>0.51212610700000005</v>
      </c>
      <c r="AT520" s="11">
        <v>0.99600954294606037</v>
      </c>
      <c r="AX520" s="16"/>
    </row>
    <row r="521" spans="1:50">
      <c r="A521" s="1">
        <v>510558</v>
      </c>
      <c r="B521" s="3">
        <v>252805</v>
      </c>
      <c r="C521" s="8">
        <v>5105582010</v>
      </c>
      <c r="D521" s="4">
        <v>13615.45</v>
      </c>
      <c r="E521" s="1">
        <v>0</v>
      </c>
      <c r="F521" s="1">
        <v>0</v>
      </c>
      <c r="G521" s="1">
        <v>1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f t="shared" si="16"/>
        <v>0</v>
      </c>
      <c r="Y521" s="1">
        <f t="shared" si="17"/>
        <v>0</v>
      </c>
      <c r="Z521" s="1">
        <v>2010</v>
      </c>
      <c r="AA521" s="7">
        <v>11463.62</v>
      </c>
      <c r="AB521" s="7">
        <v>17354.333333333332</v>
      </c>
      <c r="AC521" s="1">
        <v>1</v>
      </c>
      <c r="AD521" s="9">
        <v>0.63406699889258034</v>
      </c>
      <c r="AE521" s="9">
        <v>3.2590000000000001E-2</v>
      </c>
      <c r="AF521" s="10">
        <v>0.57499999999999996</v>
      </c>
      <c r="AG521" s="1">
        <v>1</v>
      </c>
      <c r="AH521" s="9">
        <v>0.80456776520084139</v>
      </c>
      <c r="AI521" s="11">
        <v>5.980000000000004</v>
      </c>
      <c r="AJ521" s="11">
        <v>0</v>
      </c>
      <c r="AK521" s="11">
        <v>4.5119999999999996</v>
      </c>
      <c r="AL521" s="7">
        <v>12.015000000000001</v>
      </c>
      <c r="AM521" s="11">
        <v>40.493333333333339</v>
      </c>
      <c r="AN521" s="11">
        <v>45.413333333333334</v>
      </c>
      <c r="AO521" s="11">
        <v>1.74</v>
      </c>
      <c r="AP521" s="11">
        <v>1.8133333333333332</v>
      </c>
      <c r="AQ521" s="11">
        <v>29.400000000000002</v>
      </c>
      <c r="AR521" s="11">
        <v>0.77100000000000002</v>
      </c>
      <c r="AS521" s="11">
        <v>0.31194347300000003</v>
      </c>
      <c r="AT521" s="11">
        <v>0.97404286050402333</v>
      </c>
      <c r="AX521" s="16"/>
    </row>
    <row r="522" spans="1:50">
      <c r="A522" s="1">
        <v>172049</v>
      </c>
      <c r="B522" s="3">
        <v>180604</v>
      </c>
      <c r="C522" s="8">
        <v>1720492006</v>
      </c>
      <c r="D522" s="4">
        <v>13616</v>
      </c>
      <c r="E522" s="1">
        <v>0</v>
      </c>
      <c r="F522" s="1">
        <v>0</v>
      </c>
      <c r="G522" s="1">
        <v>1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1</v>
      </c>
      <c r="W522" s="1">
        <v>0</v>
      </c>
      <c r="X522" s="1">
        <f t="shared" si="16"/>
        <v>0</v>
      </c>
      <c r="Y522" s="1">
        <f t="shared" si="17"/>
        <v>0</v>
      </c>
      <c r="Z522" s="1">
        <v>2006</v>
      </c>
      <c r="AA522" s="7">
        <v>3879.1966666666667</v>
      </c>
      <c r="AB522" s="7">
        <v>5457.666666666667</v>
      </c>
      <c r="AC522" s="1">
        <v>0</v>
      </c>
      <c r="AD522" s="9">
        <v>0.44281757024139295</v>
      </c>
      <c r="AE522" s="9">
        <v>0.11985</v>
      </c>
      <c r="AF522" s="10">
        <v>0.66</v>
      </c>
      <c r="AG522" s="1">
        <v>1</v>
      </c>
      <c r="AH522" s="9">
        <v>0.87017999999999995</v>
      </c>
      <c r="AI522" s="11">
        <v>8.5819999999999936</v>
      </c>
      <c r="AJ522" s="11">
        <v>0</v>
      </c>
      <c r="AK522" s="11">
        <v>3.194</v>
      </c>
      <c r="AL522" s="7">
        <v>22.295999999999999</v>
      </c>
      <c r="AM522" s="11">
        <v>30.62</v>
      </c>
      <c r="AN522" s="11">
        <v>64.600000000000009</v>
      </c>
      <c r="AO522" s="11">
        <v>0</v>
      </c>
      <c r="AP522" s="11">
        <v>5.8633333333333333</v>
      </c>
      <c r="AQ522" s="11">
        <v>5.1066666666666665</v>
      </c>
      <c r="AR522" s="11">
        <v>0.67400000000000004</v>
      </c>
      <c r="AS522" s="11">
        <v>0.34735280369999999</v>
      </c>
      <c r="AT522" s="11">
        <v>0.92942454093359606</v>
      </c>
      <c r="AX522" s="16"/>
    </row>
    <row r="523" spans="1:50">
      <c r="A523" s="1">
        <v>210407</v>
      </c>
      <c r="B523" s="3">
        <v>180429</v>
      </c>
      <c r="C523" s="8">
        <v>2104072006</v>
      </c>
      <c r="D523" s="4">
        <v>13616</v>
      </c>
      <c r="E523" s="1">
        <v>0</v>
      </c>
      <c r="F523" s="1">
        <v>0</v>
      </c>
      <c r="G523" s="1">
        <v>1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f t="shared" si="16"/>
        <v>0</v>
      </c>
      <c r="Y523" s="1">
        <f t="shared" si="17"/>
        <v>0</v>
      </c>
      <c r="Z523" s="1">
        <v>2006</v>
      </c>
      <c r="AA523" s="7">
        <v>2251.6966666666667</v>
      </c>
      <c r="AB523" s="7">
        <v>7528</v>
      </c>
      <c r="AC523" s="1">
        <v>0</v>
      </c>
      <c r="AD523" s="9">
        <v>0.13655044412037651</v>
      </c>
      <c r="AE523" s="9">
        <v>0.12726000000000001</v>
      </c>
      <c r="AF523" s="10">
        <v>0.60599999999999998</v>
      </c>
      <c r="AG523" s="1">
        <v>0</v>
      </c>
      <c r="AH523" s="9">
        <v>0.90781999999999996</v>
      </c>
      <c r="AI523" s="11">
        <v>9.8669999999999973</v>
      </c>
      <c r="AJ523" s="11">
        <v>0.66700000000000004</v>
      </c>
      <c r="AK523" s="11">
        <v>2.0539999999999998</v>
      </c>
      <c r="AL523" s="7">
        <v>32.612000000000002</v>
      </c>
      <c r="AM523" s="11">
        <v>41.836666666666666</v>
      </c>
      <c r="AN523" s="11">
        <v>62.813333333333333</v>
      </c>
      <c r="AO523" s="11">
        <v>5.9533333333333331</v>
      </c>
      <c r="AP523" s="11">
        <v>4.333333333333333</v>
      </c>
      <c r="AQ523" s="11">
        <v>5.1100000000000003</v>
      </c>
      <c r="AR523" s="11">
        <v>0.56899999999999995</v>
      </c>
      <c r="AS523" s="11">
        <v>0.29162384860000001</v>
      </c>
      <c r="AT523" s="11">
        <v>0.84564967956710291</v>
      </c>
      <c r="AX523" s="16"/>
    </row>
    <row r="524" spans="1:50">
      <c r="A524" s="1">
        <v>310130</v>
      </c>
      <c r="B524" s="3">
        <v>203328</v>
      </c>
      <c r="C524" s="8">
        <v>3101302007</v>
      </c>
      <c r="D524" s="4">
        <v>13651.2</v>
      </c>
      <c r="E524" s="1">
        <v>0</v>
      </c>
      <c r="F524" s="1">
        <v>1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1</v>
      </c>
      <c r="W524" s="1">
        <v>0</v>
      </c>
      <c r="X524" s="1">
        <f t="shared" si="16"/>
        <v>0</v>
      </c>
      <c r="Y524" s="1">
        <f t="shared" si="17"/>
        <v>0</v>
      </c>
      <c r="Z524" s="1">
        <v>2007</v>
      </c>
      <c r="AA524" s="7">
        <v>5124.376666666667</v>
      </c>
      <c r="AB524" s="7">
        <v>2813</v>
      </c>
      <c r="AC524" s="1">
        <v>0</v>
      </c>
      <c r="AD524" s="9">
        <v>0.35749999999999998</v>
      </c>
      <c r="AE524" s="9">
        <v>0.17399999999999999</v>
      </c>
      <c r="AF524" s="10">
        <v>0.51200000000000001</v>
      </c>
      <c r="AG524" s="1">
        <v>1</v>
      </c>
      <c r="AH524" s="9">
        <v>0.91150999999999993</v>
      </c>
      <c r="AI524" s="11">
        <v>13.969999999999999</v>
      </c>
      <c r="AJ524" s="11">
        <v>0</v>
      </c>
      <c r="AK524" s="11">
        <v>3.7389999999999999</v>
      </c>
      <c r="AL524" s="7">
        <v>17.164000000000001</v>
      </c>
      <c r="AM524" s="11">
        <v>26.136666666666667</v>
      </c>
      <c r="AN524" s="11">
        <v>59.773333333333333</v>
      </c>
      <c r="AO524" s="11">
        <v>2.9166666666666665</v>
      </c>
      <c r="AP524" s="11">
        <v>4.1133333333333333</v>
      </c>
      <c r="AQ524" s="11">
        <v>11.666666666666666</v>
      </c>
      <c r="AR524" s="11">
        <v>0.72599999999999998</v>
      </c>
      <c r="AS524" s="11">
        <v>0.4518936328</v>
      </c>
      <c r="AT524" s="11">
        <v>0.90488851043653862</v>
      </c>
      <c r="AX524" s="16"/>
    </row>
    <row r="525" spans="1:50">
      <c r="A525" s="1">
        <v>316890</v>
      </c>
      <c r="B525" s="3">
        <v>151298</v>
      </c>
      <c r="C525" s="8">
        <v>3168902004</v>
      </c>
      <c r="D525" s="4">
        <v>13713.6</v>
      </c>
      <c r="E525" s="1">
        <v>1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1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0</v>
      </c>
      <c r="X525" s="1">
        <f t="shared" si="16"/>
        <v>0</v>
      </c>
      <c r="Y525" s="1">
        <f t="shared" si="17"/>
        <v>0</v>
      </c>
      <c r="Z525" s="1">
        <v>2004</v>
      </c>
      <c r="AA525" s="7">
        <v>5893.1466666666674</v>
      </c>
      <c r="AB525" s="7">
        <v>128108.33333333333</v>
      </c>
      <c r="AC525" s="1">
        <v>0</v>
      </c>
      <c r="AD525" s="9">
        <v>0.63782855633337732</v>
      </c>
      <c r="AE525" s="9">
        <v>0.16048999999999999</v>
      </c>
      <c r="AF525" s="10">
        <v>0.41699999999999998</v>
      </c>
      <c r="AG525" s="1">
        <v>0</v>
      </c>
      <c r="AH525" s="9">
        <v>0.80031999999999992</v>
      </c>
      <c r="AI525" s="11">
        <v>7.9599999999999937</v>
      </c>
      <c r="AJ525" s="11">
        <v>0</v>
      </c>
      <c r="AK525" s="11">
        <v>4.2389999999999999</v>
      </c>
      <c r="AL525" s="7">
        <v>14.061</v>
      </c>
      <c r="AM525" s="11">
        <v>37.03</v>
      </c>
      <c r="AN525" s="11">
        <v>49.19</v>
      </c>
      <c r="AO525" s="11">
        <v>2.7250000000000001</v>
      </c>
      <c r="AP525" s="11">
        <v>0</v>
      </c>
      <c r="AQ525" s="11">
        <v>5.13</v>
      </c>
      <c r="AR525" s="11">
        <v>0.755</v>
      </c>
      <c r="AS525" s="11">
        <v>0.47415949489999998</v>
      </c>
      <c r="AT525" s="11">
        <v>0.93523321373550972</v>
      </c>
      <c r="AX525" s="16"/>
    </row>
    <row r="526" spans="1:50">
      <c r="A526" s="1">
        <v>251180</v>
      </c>
      <c r="B526" s="3">
        <v>197490</v>
      </c>
      <c r="C526" s="8">
        <v>2511802007</v>
      </c>
      <c r="D526" s="4">
        <v>13743.63</v>
      </c>
      <c r="E526" s="1">
        <v>1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1</v>
      </c>
      <c r="W526" s="1">
        <v>0</v>
      </c>
      <c r="X526" s="1">
        <f t="shared" si="16"/>
        <v>0</v>
      </c>
      <c r="Y526" s="1">
        <f t="shared" si="17"/>
        <v>0</v>
      </c>
      <c r="Z526" s="1">
        <v>2007</v>
      </c>
      <c r="AA526" s="7">
        <v>2519.15</v>
      </c>
      <c r="AB526" s="7">
        <v>10156.666666666666</v>
      </c>
      <c r="AC526" s="1">
        <v>1</v>
      </c>
      <c r="AD526" s="9">
        <v>0.73720337321043339</v>
      </c>
      <c r="AE526" s="9">
        <v>0.26943</v>
      </c>
      <c r="AF526" s="10">
        <v>0.54</v>
      </c>
      <c r="AG526" s="1">
        <v>0</v>
      </c>
      <c r="AH526" s="9">
        <v>0.85305999999999993</v>
      </c>
      <c r="AI526" s="11">
        <v>3.6660000000000039</v>
      </c>
      <c r="AJ526" s="11">
        <v>0</v>
      </c>
      <c r="AK526" s="11">
        <v>3.319</v>
      </c>
      <c r="AL526" s="7">
        <v>37.851999999999997</v>
      </c>
      <c r="AM526" s="11">
        <v>60.44</v>
      </c>
      <c r="AN526" s="11">
        <v>67.976666666666674</v>
      </c>
      <c r="AO526" s="11">
        <v>9.8133333333333344</v>
      </c>
      <c r="AP526" s="11">
        <v>2.7566666666666664</v>
      </c>
      <c r="AQ526" s="11">
        <v>4.8</v>
      </c>
      <c r="AR526" s="11">
        <v>0.61199999999999999</v>
      </c>
      <c r="AS526" s="11">
        <v>0.2522395549</v>
      </c>
      <c r="AT526" s="11">
        <v>0.8531273643680799</v>
      </c>
      <c r="AX526" s="16"/>
    </row>
    <row r="527" spans="1:50">
      <c r="A527" s="1">
        <v>510685</v>
      </c>
      <c r="B527" s="3">
        <v>210153</v>
      </c>
      <c r="C527" s="8">
        <v>5106852008</v>
      </c>
      <c r="D527" s="4">
        <v>13803.72</v>
      </c>
      <c r="E527" s="1">
        <v>0</v>
      </c>
      <c r="F527" s="1">
        <v>1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1</v>
      </c>
      <c r="W527" s="1">
        <v>0</v>
      </c>
      <c r="X527" s="1">
        <f t="shared" si="16"/>
        <v>0</v>
      </c>
      <c r="Y527" s="1">
        <f t="shared" si="17"/>
        <v>0</v>
      </c>
      <c r="Z527" s="1">
        <v>2008</v>
      </c>
      <c r="AA527" s="7">
        <v>6641.18</v>
      </c>
      <c r="AB527" s="7">
        <v>4282.666666666667</v>
      </c>
      <c r="AC527" s="1">
        <v>0</v>
      </c>
      <c r="AD527" s="9">
        <v>0.4969194816231145</v>
      </c>
      <c r="AE527" s="9">
        <v>0.13053000000000001</v>
      </c>
      <c r="AF527" s="10">
        <v>0.441</v>
      </c>
      <c r="AG527" s="1">
        <v>0</v>
      </c>
      <c r="AH527" s="9">
        <v>0.80447000000000002</v>
      </c>
      <c r="AI527" s="11">
        <v>5.4730000000000025</v>
      </c>
      <c r="AJ527" s="11">
        <v>0</v>
      </c>
      <c r="AK527" s="11">
        <v>2.9790000000000001</v>
      </c>
      <c r="AL527" s="7">
        <v>28.792999999999999</v>
      </c>
      <c r="AM527" s="11">
        <v>36.273333333333333</v>
      </c>
      <c r="AN527" s="11">
        <v>58.443333333333335</v>
      </c>
      <c r="AO527" s="11">
        <v>9.8933333333333326</v>
      </c>
      <c r="AP527" s="11">
        <v>3.2866666666666666</v>
      </c>
      <c r="AQ527" s="11">
        <v>11.909999999999998</v>
      </c>
      <c r="AR527" s="11">
        <v>0.65400000000000003</v>
      </c>
      <c r="AS527" s="11">
        <v>0</v>
      </c>
      <c r="AT527" s="11">
        <v>0.93389140354915301</v>
      </c>
      <c r="AX527" s="16"/>
    </row>
    <row r="528" spans="1:50">
      <c r="A528" s="1">
        <v>431238</v>
      </c>
      <c r="B528" s="3">
        <v>174233</v>
      </c>
      <c r="C528" s="8">
        <v>4312382005</v>
      </c>
      <c r="D528" s="4">
        <v>13819.8</v>
      </c>
      <c r="E528" s="1">
        <v>1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1</v>
      </c>
      <c r="L528" s="1">
        <v>0</v>
      </c>
      <c r="M528" s="1">
        <v>0</v>
      </c>
      <c r="N528" s="1">
        <v>0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1</v>
      </c>
      <c r="W528" s="1">
        <v>0</v>
      </c>
      <c r="X528" s="1">
        <f t="shared" si="16"/>
        <v>0</v>
      </c>
      <c r="Y528" s="1">
        <f t="shared" si="17"/>
        <v>0</v>
      </c>
      <c r="Z528" s="1">
        <v>2005</v>
      </c>
      <c r="AA528" s="7">
        <v>9028.1566666666677</v>
      </c>
      <c r="AB528" s="7">
        <v>7626.333333333333</v>
      </c>
      <c r="AC528" s="1">
        <v>0</v>
      </c>
      <c r="AD528" s="9">
        <v>0.21562500000000001</v>
      </c>
      <c r="AE528" s="9">
        <v>0.12192</v>
      </c>
      <c r="AF528" s="10">
        <v>0.59099999999999997</v>
      </c>
      <c r="AG528" s="1">
        <v>0</v>
      </c>
      <c r="AH528" s="9">
        <v>0.97831000000000001</v>
      </c>
      <c r="AI528" s="11">
        <v>12.590000000000003</v>
      </c>
      <c r="AJ528" s="11">
        <v>0</v>
      </c>
      <c r="AK528" s="11">
        <v>5.0529999999999999</v>
      </c>
      <c r="AL528" s="7">
        <v>4.3650000000000002</v>
      </c>
      <c r="AM528" s="11">
        <v>26.24</v>
      </c>
      <c r="AN528" s="11">
        <v>52.603333333333332</v>
      </c>
      <c r="AO528" s="11">
        <v>0.78333333333333333</v>
      </c>
      <c r="AP528" s="11">
        <v>12.520000000000001</v>
      </c>
      <c r="AQ528" s="11">
        <v>15.466666666666669</v>
      </c>
      <c r="AR528" s="11">
        <v>0.82699999999999996</v>
      </c>
      <c r="AS528" s="11">
        <v>0.51599184629999995</v>
      </c>
      <c r="AT528" s="11">
        <v>0.96944441143700921</v>
      </c>
      <c r="AX528" s="16"/>
    </row>
    <row r="529" spans="1:50">
      <c r="A529" s="1">
        <v>353900</v>
      </c>
      <c r="B529" s="3">
        <v>197492</v>
      </c>
      <c r="C529" s="8">
        <v>3539002007</v>
      </c>
      <c r="D529" s="4">
        <v>13820.93</v>
      </c>
      <c r="E529" s="1">
        <v>1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1</v>
      </c>
      <c r="L529" s="1">
        <v>0</v>
      </c>
      <c r="M529" s="1">
        <v>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f t="shared" si="16"/>
        <v>1</v>
      </c>
      <c r="Y529" s="1">
        <f t="shared" si="17"/>
        <v>0</v>
      </c>
      <c r="Z529" s="1">
        <v>2007</v>
      </c>
      <c r="AA529" s="7">
        <v>10714.926666666666</v>
      </c>
      <c r="AB529" s="7">
        <v>10125.666666666666</v>
      </c>
      <c r="AC529" s="1">
        <v>0</v>
      </c>
      <c r="AD529" s="9">
        <v>0.86541143654114361</v>
      </c>
      <c r="AE529" s="9">
        <v>0.11737</v>
      </c>
      <c r="AF529" s="10">
        <v>0.33900000000000002</v>
      </c>
      <c r="AG529" s="1">
        <v>1</v>
      </c>
      <c r="AH529" s="9">
        <v>0.86171000000000009</v>
      </c>
      <c r="AI529" s="11">
        <v>9.3260000000000005</v>
      </c>
      <c r="AJ529" s="11">
        <v>0.33400000000000002</v>
      </c>
      <c r="AK529" s="11">
        <v>4.7439999999999998</v>
      </c>
      <c r="AL529" s="7">
        <v>10.792</v>
      </c>
      <c r="AM529" s="11">
        <v>13.486666666666666</v>
      </c>
      <c r="AN529" s="11">
        <v>46.43</v>
      </c>
      <c r="AO529" s="11">
        <v>7.7033333333333331</v>
      </c>
      <c r="AP529" s="11">
        <v>2.7266666666666666</v>
      </c>
      <c r="AQ529" s="11">
        <v>24.593333333333334</v>
      </c>
      <c r="AR529" s="11">
        <v>0.77900000000000003</v>
      </c>
      <c r="AS529" s="11">
        <v>0.57762469120000004</v>
      </c>
      <c r="AT529" s="11">
        <v>0.88779100070324946</v>
      </c>
      <c r="AX529" s="16"/>
    </row>
    <row r="530" spans="1:50">
      <c r="A530" s="1">
        <v>353284</v>
      </c>
      <c r="B530" s="3">
        <v>193873</v>
      </c>
      <c r="C530" s="8">
        <v>3532842007</v>
      </c>
      <c r="D530" s="4">
        <v>13857.6</v>
      </c>
      <c r="E530" s="1">
        <v>1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1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f t="shared" si="16"/>
        <v>0</v>
      </c>
      <c r="Y530" s="1">
        <f t="shared" si="17"/>
        <v>0</v>
      </c>
      <c r="Z530" s="1">
        <v>2007</v>
      </c>
      <c r="AA530" s="7">
        <v>10436.313333333334</v>
      </c>
      <c r="AB530" s="7">
        <v>2350.6666666666665</v>
      </c>
      <c r="AC530" s="1">
        <v>0</v>
      </c>
      <c r="AD530" s="9">
        <v>0.3310511478050745</v>
      </c>
      <c r="AE530" s="9">
        <v>0.16413</v>
      </c>
      <c r="AF530" s="10">
        <v>0.39900000000000002</v>
      </c>
      <c r="AG530" s="1">
        <v>1</v>
      </c>
      <c r="AH530" s="9">
        <v>0.92476000000000003</v>
      </c>
      <c r="AI530" s="11">
        <v>18.590000000000003</v>
      </c>
      <c r="AJ530" s="11">
        <v>0.33400000000000002</v>
      </c>
      <c r="AK530" s="11">
        <v>3.7080000000000002</v>
      </c>
      <c r="AL530" s="7">
        <v>19.315999999999999</v>
      </c>
      <c r="AM530" s="11">
        <v>28.836666666666662</v>
      </c>
      <c r="AN530" s="11">
        <v>48.286666666666669</v>
      </c>
      <c r="AO530" s="11">
        <v>6.9033333333333333</v>
      </c>
      <c r="AP530" s="11">
        <v>10.736666666666666</v>
      </c>
      <c r="AQ530" s="11">
        <v>4.333333333333333</v>
      </c>
      <c r="AR530" s="11">
        <v>0.72599999999999998</v>
      </c>
      <c r="AS530" s="11">
        <v>0.49214700519999999</v>
      </c>
      <c r="AT530" s="11">
        <v>0.92066562136206254</v>
      </c>
      <c r="AX530" s="16"/>
    </row>
    <row r="531" spans="1:50">
      <c r="A531" s="1">
        <v>312050</v>
      </c>
      <c r="B531" s="3">
        <v>148207</v>
      </c>
      <c r="C531" s="8">
        <v>3120502004</v>
      </c>
      <c r="D531" s="4">
        <v>13870.03</v>
      </c>
      <c r="E531" s="1">
        <v>0</v>
      </c>
      <c r="F531" s="1">
        <v>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f t="shared" si="16"/>
        <v>0</v>
      </c>
      <c r="Y531" s="1">
        <f t="shared" si="17"/>
        <v>0</v>
      </c>
      <c r="Z531" s="1">
        <v>2004</v>
      </c>
      <c r="AA531" s="7">
        <v>3634.1866666666665</v>
      </c>
      <c r="AB531" s="7">
        <v>10437.333333333334</v>
      </c>
      <c r="AC531" s="1">
        <v>1</v>
      </c>
      <c r="AD531" s="9">
        <v>0.5309991295096238</v>
      </c>
      <c r="AE531" s="9">
        <v>0.16545000000000001</v>
      </c>
      <c r="AF531" s="10">
        <v>0.52300000000000002</v>
      </c>
      <c r="AG531" s="1">
        <v>1</v>
      </c>
      <c r="AH531" s="9">
        <v>0.85774000000000006</v>
      </c>
      <c r="AI531" s="11">
        <v>9.9639999999999986</v>
      </c>
      <c r="AJ531" s="11">
        <v>0</v>
      </c>
      <c r="AK531" s="11">
        <v>4.4829999999999997</v>
      </c>
      <c r="AL531" s="7">
        <v>14.414</v>
      </c>
      <c r="AM531" s="11">
        <v>39.46</v>
      </c>
      <c r="AN531" s="11">
        <v>59.84</v>
      </c>
      <c r="AO531" s="11">
        <v>2.19</v>
      </c>
      <c r="AP531" s="11">
        <v>0.91500000000000004</v>
      </c>
      <c r="AQ531" s="11">
        <v>14.295</v>
      </c>
      <c r="AR531" s="11">
        <v>0.72799999999999998</v>
      </c>
      <c r="AS531" s="11">
        <v>0.2972967399</v>
      </c>
      <c r="AT531" s="11">
        <v>0.94746169189716378</v>
      </c>
      <c r="AX531" s="16"/>
    </row>
    <row r="532" spans="1:50">
      <c r="A532" s="1">
        <v>150549</v>
      </c>
      <c r="B532" s="3">
        <v>226848</v>
      </c>
      <c r="C532" s="8">
        <v>1505492009</v>
      </c>
      <c r="D532" s="4">
        <v>13870.62</v>
      </c>
      <c r="E532" s="1">
        <v>1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1</v>
      </c>
      <c r="U532" s="1">
        <v>0</v>
      </c>
      <c r="V532" s="1">
        <v>1</v>
      </c>
      <c r="W532" s="1">
        <v>0</v>
      </c>
      <c r="X532" s="1">
        <f t="shared" si="16"/>
        <v>0</v>
      </c>
      <c r="Y532" s="1">
        <f t="shared" si="17"/>
        <v>0</v>
      </c>
      <c r="Z532" s="1">
        <v>2009</v>
      </c>
      <c r="AA532" s="7">
        <v>3243.2466666666664</v>
      </c>
      <c r="AB532" s="7">
        <v>8123.333333333333</v>
      </c>
      <c r="AC532" s="1">
        <v>0</v>
      </c>
      <c r="AD532" s="9">
        <v>0.50901378579003176</v>
      </c>
      <c r="AE532" s="9">
        <v>0.14581</v>
      </c>
      <c r="AF532" s="10">
        <v>0.68700000000000006</v>
      </c>
      <c r="AG532" s="1">
        <v>0</v>
      </c>
      <c r="AH532" s="9">
        <v>0.802624483192522</v>
      </c>
      <c r="AI532" s="11">
        <v>15.519999999999996</v>
      </c>
      <c r="AJ532" s="11">
        <v>0</v>
      </c>
      <c r="AK532" s="11">
        <v>3.339</v>
      </c>
      <c r="AL532" s="7">
        <v>34.180999999999997</v>
      </c>
      <c r="AM532" s="11">
        <v>51.25</v>
      </c>
      <c r="AN532" s="11">
        <v>35.346666666666664</v>
      </c>
      <c r="AO532" s="11">
        <v>10.656666666666666</v>
      </c>
      <c r="AP532" s="11">
        <v>2.9866666666666668</v>
      </c>
      <c r="AQ532" s="11">
        <v>3.5199999999999996</v>
      </c>
      <c r="AR532" s="11">
        <v>0.65200000000000002</v>
      </c>
      <c r="AS532" s="11">
        <v>0.31810490600000002</v>
      </c>
      <c r="AT532" s="11">
        <v>0.8895985784748135</v>
      </c>
      <c r="AX532" s="16"/>
    </row>
    <row r="533" spans="1:50">
      <c r="A533" s="1">
        <v>150560</v>
      </c>
      <c r="B533" s="3">
        <v>219011</v>
      </c>
      <c r="C533" s="8">
        <v>1505602008</v>
      </c>
      <c r="D533" s="4">
        <v>13881.64</v>
      </c>
      <c r="E533" s="1">
        <v>1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1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1</v>
      </c>
      <c r="W533" s="1">
        <v>0</v>
      </c>
      <c r="X533" s="1">
        <f t="shared" si="16"/>
        <v>0</v>
      </c>
      <c r="Y533" s="1">
        <f t="shared" si="17"/>
        <v>0</v>
      </c>
      <c r="Z533" s="1">
        <v>2008</v>
      </c>
      <c r="AA533" s="7">
        <v>2032.9399999999998</v>
      </c>
      <c r="AB533" s="7">
        <v>8276</v>
      </c>
      <c r="AC533" s="1">
        <v>0</v>
      </c>
      <c r="AD533" s="9">
        <v>0.5027061855670103</v>
      </c>
      <c r="AE533" s="9">
        <v>0.20984000000000003</v>
      </c>
      <c r="AF533" s="10">
        <v>0.55200000000000005</v>
      </c>
      <c r="AG533" s="1">
        <v>0</v>
      </c>
      <c r="AH533" s="9">
        <v>0.91215000000000002</v>
      </c>
      <c r="AI533" s="11">
        <v>8.1059999999999945</v>
      </c>
      <c r="AJ533" s="11">
        <v>0.33400000000000002</v>
      </c>
      <c r="AK533" s="11">
        <v>3.5739999999999998</v>
      </c>
      <c r="AL533" s="7">
        <v>27.876999999999999</v>
      </c>
      <c r="AM533" s="11">
        <v>52.593333333333334</v>
      </c>
      <c r="AN533" s="11">
        <v>49.75</v>
      </c>
      <c r="AO533" s="11">
        <v>2.3333333333333334E-2</v>
      </c>
      <c r="AP533" s="11">
        <v>5.9666666666666659</v>
      </c>
      <c r="AQ533" s="11">
        <v>6.376666666666666</v>
      </c>
      <c r="AR533" s="11">
        <v>0.64</v>
      </c>
      <c r="AS533" s="11">
        <v>0.35005415000000001</v>
      </c>
      <c r="AT533" s="11">
        <v>0.9467896875468651</v>
      </c>
      <c r="AX533" s="16"/>
    </row>
    <row r="534" spans="1:50">
      <c r="A534" s="1">
        <v>260730</v>
      </c>
      <c r="B534" s="3">
        <v>210166</v>
      </c>
      <c r="C534" s="8">
        <v>2607302008</v>
      </c>
      <c r="D534" s="4">
        <v>13897.17</v>
      </c>
      <c r="E534" s="1">
        <v>0</v>
      </c>
      <c r="F534" s="1">
        <v>1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0</v>
      </c>
      <c r="X534" s="1">
        <f t="shared" si="16"/>
        <v>0</v>
      </c>
      <c r="Y534" s="1">
        <f t="shared" si="17"/>
        <v>0</v>
      </c>
      <c r="Z534" s="1">
        <v>2008</v>
      </c>
      <c r="AA534" s="7">
        <v>2795.7033333333334</v>
      </c>
      <c r="AB534" s="7">
        <v>23563</v>
      </c>
      <c r="AC534" s="1">
        <v>0</v>
      </c>
      <c r="AD534" s="9">
        <v>0.58323930214391106</v>
      </c>
      <c r="AE534" s="9">
        <v>0.19009000000000001</v>
      </c>
      <c r="AF534" s="10">
        <v>0.79600000000000004</v>
      </c>
      <c r="AG534" s="1">
        <v>0</v>
      </c>
      <c r="AH534" s="9">
        <v>0.81367</v>
      </c>
      <c r="AI534" s="11">
        <v>22.560000000000002</v>
      </c>
      <c r="AJ534" s="11">
        <v>0</v>
      </c>
      <c r="AK534" s="11">
        <v>2.5550000000000002</v>
      </c>
      <c r="AL534" s="7">
        <v>42.136000000000003</v>
      </c>
      <c r="AM534" s="11">
        <v>30.883333333333336</v>
      </c>
      <c r="AN534" s="11">
        <v>51.95333333333334</v>
      </c>
      <c r="AO534" s="11">
        <v>0</v>
      </c>
      <c r="AP534" s="11">
        <v>3.8466666666666662</v>
      </c>
      <c r="AQ534" s="11">
        <v>4.5733333333333333</v>
      </c>
      <c r="AR534" s="11">
        <v>0.6</v>
      </c>
      <c r="AS534" s="11">
        <v>0.42299167500000001</v>
      </c>
      <c r="AT534" s="11">
        <v>0.8510804160761124</v>
      </c>
      <c r="AX534" s="16"/>
    </row>
    <row r="535" spans="1:50">
      <c r="A535" s="1">
        <v>431650</v>
      </c>
      <c r="B535" s="3">
        <v>170991</v>
      </c>
      <c r="C535" s="8">
        <v>4316502005</v>
      </c>
      <c r="D535" s="4">
        <v>13983.3</v>
      </c>
      <c r="E535" s="1">
        <v>1</v>
      </c>
      <c r="F535" s="1">
        <v>0</v>
      </c>
      <c r="G535" s="1">
        <v>0</v>
      </c>
      <c r="H535" s="1">
        <v>1</v>
      </c>
      <c r="I535" s="1">
        <v>0</v>
      </c>
      <c r="J535" s="1">
        <v>0</v>
      </c>
      <c r="K535" s="1">
        <v>1</v>
      </c>
      <c r="L535" s="1">
        <v>0</v>
      </c>
      <c r="M535" s="1">
        <v>0</v>
      </c>
      <c r="N535" s="1">
        <v>1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0</v>
      </c>
      <c r="X535" s="1">
        <f t="shared" si="16"/>
        <v>1</v>
      </c>
      <c r="Y535" s="1">
        <f t="shared" si="17"/>
        <v>0</v>
      </c>
      <c r="Z535" s="1">
        <v>2005</v>
      </c>
      <c r="AA535" s="7">
        <v>14966.233333333332</v>
      </c>
      <c r="AB535" s="7">
        <v>3125.6666666666665</v>
      </c>
      <c r="AC535" s="1">
        <v>0</v>
      </c>
      <c r="AD535" s="9">
        <v>0.46173875307391871</v>
      </c>
      <c r="AE535" s="9">
        <v>0.17364000000000002</v>
      </c>
      <c r="AF535" s="10">
        <v>0.33200000000000002</v>
      </c>
      <c r="AG535" s="1">
        <v>1</v>
      </c>
      <c r="AH535" s="9">
        <v>0.98509000000000002</v>
      </c>
      <c r="AI535" s="11">
        <v>31.924000000000007</v>
      </c>
      <c r="AJ535" s="11">
        <v>0</v>
      </c>
      <c r="AK535" s="11">
        <v>5.4660000000000002</v>
      </c>
      <c r="AL535" s="7">
        <v>4.16</v>
      </c>
      <c r="AM535" s="11">
        <v>26.176666666666666</v>
      </c>
      <c r="AN535" s="11">
        <v>36.659999999999997</v>
      </c>
      <c r="AO535" s="11">
        <v>3.8133333333333339</v>
      </c>
      <c r="AP535" s="11">
        <v>22.296666666666667</v>
      </c>
      <c r="AQ535" s="11">
        <v>21.790000000000003</v>
      </c>
      <c r="AR535" s="11">
        <v>0.83</v>
      </c>
      <c r="AS535" s="11">
        <v>0.59019380460000004</v>
      </c>
      <c r="AT535" s="11">
        <v>0.9734143684358072</v>
      </c>
      <c r="AX535" s="16"/>
    </row>
    <row r="536" spans="1:50">
      <c r="A536" s="1">
        <v>270730</v>
      </c>
      <c r="B536" s="3">
        <v>226911</v>
      </c>
      <c r="C536" s="8">
        <v>2707302009</v>
      </c>
      <c r="D536" s="4">
        <v>14043.8</v>
      </c>
      <c r="E536" s="1">
        <v>1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1</v>
      </c>
      <c r="W536" s="1">
        <v>0</v>
      </c>
      <c r="X536" s="1">
        <f t="shared" si="16"/>
        <v>0</v>
      </c>
      <c r="Y536" s="1">
        <f t="shared" si="17"/>
        <v>0</v>
      </c>
      <c r="Z536" s="1">
        <v>2009</v>
      </c>
      <c r="AA536" s="7">
        <v>3687.7166666666667</v>
      </c>
      <c r="AB536" s="7">
        <v>13720.333333333334</v>
      </c>
      <c r="AC536" s="1">
        <v>1</v>
      </c>
      <c r="AD536" s="9">
        <v>0.62556886977579229</v>
      </c>
      <c r="AE536" s="9">
        <v>0.18565999999999999</v>
      </c>
      <c r="AF536" s="10">
        <v>0.46100000000000002</v>
      </c>
      <c r="AG536" s="1">
        <v>1</v>
      </c>
      <c r="AH536" s="9">
        <v>0.80940581281296786</v>
      </c>
      <c r="AI536" s="11">
        <v>20.270000000000003</v>
      </c>
      <c r="AJ536" s="11">
        <v>0</v>
      </c>
      <c r="AK536" s="11">
        <v>2.9460000000000002</v>
      </c>
      <c r="AL536" s="7">
        <v>39.475000000000001</v>
      </c>
      <c r="AM536" s="11">
        <v>63.236666666666672</v>
      </c>
      <c r="AN536" s="11">
        <v>65.78</v>
      </c>
      <c r="AO536" s="11">
        <v>2.6833333333333336</v>
      </c>
      <c r="AP536" s="11">
        <v>4.9033333333333333</v>
      </c>
      <c r="AQ536" s="11">
        <v>5.7633333333333328</v>
      </c>
      <c r="AR536" s="11">
        <v>0.59899999999999998</v>
      </c>
      <c r="AS536" s="11">
        <v>0.27791539799999998</v>
      </c>
      <c r="AT536" s="11">
        <v>0.76915483496074877</v>
      </c>
      <c r="AX536" s="16"/>
    </row>
    <row r="537" spans="1:50">
      <c r="A537" s="1">
        <v>330180</v>
      </c>
      <c r="B537" s="3">
        <v>151382</v>
      </c>
      <c r="C537" s="8">
        <v>3301802004</v>
      </c>
      <c r="D537" s="4">
        <v>14051.56</v>
      </c>
      <c r="E537" s="1">
        <v>1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1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1</v>
      </c>
      <c r="W537" s="1">
        <v>0</v>
      </c>
      <c r="X537" s="1">
        <f t="shared" si="16"/>
        <v>0</v>
      </c>
      <c r="Y537" s="1">
        <f t="shared" si="17"/>
        <v>0</v>
      </c>
      <c r="Z537" s="1">
        <v>2004</v>
      </c>
      <c r="AA537" s="7">
        <v>5926.47</v>
      </c>
      <c r="AB537" s="7">
        <v>25503.333333333332</v>
      </c>
      <c r="AC537" s="1">
        <v>1</v>
      </c>
      <c r="AD537" s="9">
        <v>0.72065110161131207</v>
      </c>
      <c r="AE537" s="9">
        <v>0.22079000000000001</v>
      </c>
      <c r="AF537" s="10">
        <v>0.442</v>
      </c>
      <c r="AG537" s="1">
        <v>1</v>
      </c>
      <c r="AH537" s="9">
        <v>0.87049999999999994</v>
      </c>
      <c r="AI537" s="11">
        <v>25.469000000000001</v>
      </c>
      <c r="AJ537" s="11">
        <v>0</v>
      </c>
      <c r="AK537" s="11">
        <v>5.6740000000000004</v>
      </c>
      <c r="AL537" s="7">
        <v>9.0549999999999997</v>
      </c>
      <c r="AM537" s="11">
        <v>49.45</v>
      </c>
      <c r="AN537" s="11">
        <v>53.32</v>
      </c>
      <c r="AO537" s="11">
        <v>7.6349999999999998</v>
      </c>
      <c r="AP537" s="11">
        <v>0.84</v>
      </c>
      <c r="AQ537" s="11">
        <v>15.195</v>
      </c>
      <c r="AR537" s="11">
        <v>0.753</v>
      </c>
      <c r="AS537" s="11">
        <v>0.2738453327</v>
      </c>
      <c r="AT537" s="11">
        <v>0.85749055716158451</v>
      </c>
      <c r="AX537" s="16"/>
    </row>
    <row r="538" spans="1:50">
      <c r="A538" s="1">
        <v>310440</v>
      </c>
      <c r="B538" s="3">
        <v>230448</v>
      </c>
      <c r="C538" s="8">
        <v>3104402009</v>
      </c>
      <c r="D538" s="4">
        <v>14059.73</v>
      </c>
      <c r="E538" s="1">
        <v>0</v>
      </c>
      <c r="F538" s="1">
        <v>0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f t="shared" si="16"/>
        <v>0</v>
      </c>
      <c r="Y538" s="1">
        <f t="shared" si="17"/>
        <v>0</v>
      </c>
      <c r="Z538" s="1">
        <v>2009</v>
      </c>
      <c r="AA538" s="7">
        <v>6322.9866666666667</v>
      </c>
      <c r="AB538" s="7">
        <v>3196.6666666666665</v>
      </c>
      <c r="AC538" s="1">
        <v>0</v>
      </c>
      <c r="AD538" s="9">
        <v>0.67822250236369364</v>
      </c>
      <c r="AE538" s="9">
        <v>0.19434999999999999</v>
      </c>
      <c r="AF538" s="10">
        <v>0.48899999999999999</v>
      </c>
      <c r="AG538" s="1">
        <v>1</v>
      </c>
      <c r="AH538" s="9">
        <v>0.9737138565527601</v>
      </c>
      <c r="AI538" s="11">
        <v>18.560000000000002</v>
      </c>
      <c r="AJ538" s="11">
        <v>0</v>
      </c>
      <c r="AK538" s="11">
        <v>4.3179999999999996</v>
      </c>
      <c r="AL538" s="7">
        <v>13.792999999999999</v>
      </c>
      <c r="AM538" s="11">
        <v>40.786666666666669</v>
      </c>
      <c r="AN538" s="11">
        <v>49.276666666666664</v>
      </c>
      <c r="AO538" s="11">
        <v>1.2633333333333334</v>
      </c>
      <c r="AP538" s="11">
        <v>16.403333333333332</v>
      </c>
      <c r="AQ538" s="11">
        <v>9.4933333333333341</v>
      </c>
      <c r="AR538" s="11">
        <v>0.73499999999999999</v>
      </c>
      <c r="AS538" s="11">
        <v>0.27346363499999998</v>
      </c>
      <c r="AT538" s="11">
        <v>0.86799743705469512</v>
      </c>
      <c r="AX538" s="16"/>
    </row>
    <row r="539" spans="1:50">
      <c r="A539" s="1">
        <v>352130</v>
      </c>
      <c r="B539" s="3">
        <v>245710</v>
      </c>
      <c r="C539" s="8">
        <v>3521302010</v>
      </c>
      <c r="D539" s="4">
        <v>14204.9</v>
      </c>
      <c r="E539" s="1">
        <v>1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1</v>
      </c>
      <c r="W539" s="1">
        <v>0</v>
      </c>
      <c r="X539" s="1">
        <f t="shared" si="16"/>
        <v>0</v>
      </c>
      <c r="Y539" s="1">
        <f t="shared" si="17"/>
        <v>0</v>
      </c>
      <c r="Z539" s="1">
        <v>2010</v>
      </c>
      <c r="AA539" s="7">
        <v>9181.89</v>
      </c>
      <c r="AB539" s="7">
        <v>12647.333333333334</v>
      </c>
      <c r="AC539" s="1">
        <v>1</v>
      </c>
      <c r="AD539" s="9">
        <v>0.94296545914069085</v>
      </c>
      <c r="AE539" s="9">
        <v>0.11603999999999999</v>
      </c>
      <c r="AF539" s="10">
        <v>0.47</v>
      </c>
      <c r="AG539" s="1">
        <v>1</v>
      </c>
      <c r="AH539" s="9">
        <v>0.89203999230917141</v>
      </c>
      <c r="AI539" s="11">
        <v>3.6599999999999966</v>
      </c>
      <c r="AJ539" s="11">
        <v>0</v>
      </c>
      <c r="AK539" s="11">
        <v>4.8579999999999997</v>
      </c>
      <c r="AL539" s="7">
        <v>12.36</v>
      </c>
      <c r="AM539" s="11">
        <v>18.39</v>
      </c>
      <c r="AN539" s="11">
        <v>62.916666666666664</v>
      </c>
      <c r="AO539" s="11">
        <v>7.9266666666666667</v>
      </c>
      <c r="AP539" s="11">
        <v>2.7733333333333334</v>
      </c>
      <c r="AQ539" s="11">
        <v>19.510000000000002</v>
      </c>
      <c r="AR539" s="11">
        <v>0.78</v>
      </c>
      <c r="AS539" s="11">
        <v>0.43635173999999999</v>
      </c>
      <c r="AT539" s="11">
        <v>0.82735342848557392</v>
      </c>
      <c r="AX539" s="16"/>
    </row>
    <row r="540" spans="1:50">
      <c r="A540" s="1">
        <v>240040</v>
      </c>
      <c r="B540" s="3">
        <v>229092</v>
      </c>
      <c r="C540" s="8">
        <v>2400402009</v>
      </c>
      <c r="D540" s="4">
        <v>14206</v>
      </c>
      <c r="E540" s="1">
        <v>0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0</v>
      </c>
      <c r="X540" s="1">
        <f t="shared" si="16"/>
        <v>0</v>
      </c>
      <c r="Y540" s="1">
        <f t="shared" si="17"/>
        <v>0</v>
      </c>
      <c r="Z540" s="1">
        <v>2009</v>
      </c>
      <c r="AA540" s="7">
        <v>3651.6833333333329</v>
      </c>
      <c r="AB540" s="7">
        <v>2784.3333333333335</v>
      </c>
      <c r="AC540" s="1">
        <v>0</v>
      </c>
      <c r="AD540" s="9">
        <v>0.60866318147871545</v>
      </c>
      <c r="AE540" s="9">
        <v>0.29683999999999999</v>
      </c>
      <c r="AF540" s="10">
        <v>0.437</v>
      </c>
      <c r="AG540" s="1">
        <v>1</v>
      </c>
      <c r="AH540" s="9">
        <v>0.89134275618374559</v>
      </c>
      <c r="AI540" s="11">
        <v>38.879999999999995</v>
      </c>
      <c r="AJ540" s="11">
        <v>0</v>
      </c>
      <c r="AK540" s="11">
        <v>3.149</v>
      </c>
      <c r="AL540" s="7">
        <v>42.841000000000001</v>
      </c>
      <c r="AM540" s="11">
        <v>28.036666666666665</v>
      </c>
      <c r="AN540" s="11">
        <v>25.923333333333336</v>
      </c>
      <c r="AO540" s="11">
        <v>42.273333333333333</v>
      </c>
      <c r="AP540" s="11">
        <v>1.6433333333333333</v>
      </c>
      <c r="AQ540" s="11">
        <v>10.030000000000001</v>
      </c>
      <c r="AR540" s="11">
        <v>0.58699999999999997</v>
      </c>
      <c r="AS540" s="11">
        <v>0.27638174700000001</v>
      </c>
      <c r="AT540" s="11">
        <v>0.96855743040729103</v>
      </c>
      <c r="AX540" s="16"/>
    </row>
    <row r="541" spans="1:50">
      <c r="A541" s="1">
        <v>430220</v>
      </c>
      <c r="B541" s="3">
        <v>179521</v>
      </c>
      <c r="C541" s="8">
        <v>4302202006</v>
      </c>
      <c r="D541" s="4">
        <v>14219.88</v>
      </c>
      <c r="E541" s="1">
        <v>0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1</v>
      </c>
      <c r="W541" s="1">
        <v>0</v>
      </c>
      <c r="X541" s="1">
        <f t="shared" si="16"/>
        <v>0</v>
      </c>
      <c r="Y541" s="1">
        <f t="shared" si="17"/>
        <v>0</v>
      </c>
      <c r="Z541" s="1">
        <v>2006</v>
      </c>
      <c r="AA541" s="7">
        <v>9037.5966666666664</v>
      </c>
      <c r="AB541" s="7">
        <v>6647.666666666667</v>
      </c>
      <c r="AC541" s="1">
        <v>0</v>
      </c>
      <c r="AD541" s="9">
        <v>0.55609533930469102</v>
      </c>
      <c r="AE541" s="9">
        <v>0.15448000000000001</v>
      </c>
      <c r="AF541" s="10">
        <v>0.497</v>
      </c>
      <c r="AG541" s="1">
        <v>0</v>
      </c>
      <c r="AH541" s="9">
        <v>0.93215000000000003</v>
      </c>
      <c r="AI541" s="11">
        <v>7.813999999999993</v>
      </c>
      <c r="AJ541" s="11">
        <v>0</v>
      </c>
      <c r="AK541" s="11">
        <v>5.8449999999999998</v>
      </c>
      <c r="AL541" s="7">
        <v>2.915</v>
      </c>
      <c r="AM541" s="11">
        <v>19.760000000000002</v>
      </c>
      <c r="AN541" s="11">
        <v>38.693333333333335</v>
      </c>
      <c r="AO541" s="11">
        <v>20.92</v>
      </c>
      <c r="AP541" s="11">
        <v>11.57</v>
      </c>
      <c r="AQ541" s="11">
        <v>18.593333333333334</v>
      </c>
      <c r="AR541" s="11">
        <v>0.83299999999999996</v>
      </c>
      <c r="AS541" s="11">
        <v>0.45834905069999998</v>
      </c>
      <c r="AT541" s="11">
        <v>0.94283362022605577</v>
      </c>
      <c r="AX541" s="16"/>
    </row>
    <row r="542" spans="1:50">
      <c r="A542" s="1">
        <v>261600</v>
      </c>
      <c r="B542" s="3">
        <v>174103</v>
      </c>
      <c r="C542" s="8">
        <v>2616002005</v>
      </c>
      <c r="D542" s="4">
        <v>14269.2</v>
      </c>
      <c r="E542" s="1">
        <v>0</v>
      </c>
      <c r="F542" s="1">
        <v>0</v>
      </c>
      <c r="G542" s="1">
        <v>1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1</v>
      </c>
      <c r="T542" s="1">
        <v>0</v>
      </c>
      <c r="U542" s="1">
        <v>0</v>
      </c>
      <c r="V542" s="1">
        <v>0</v>
      </c>
      <c r="W542" s="1">
        <v>0</v>
      </c>
      <c r="X542" s="1">
        <f t="shared" si="16"/>
        <v>0</v>
      </c>
      <c r="Y542" s="1">
        <f t="shared" si="17"/>
        <v>0</v>
      </c>
      <c r="Z542" s="1">
        <v>2005</v>
      </c>
      <c r="AA542" s="7">
        <v>2400.5933333333337</v>
      </c>
      <c r="AB542" s="7">
        <v>13862.333333333334</v>
      </c>
      <c r="AC542" s="1">
        <v>1</v>
      </c>
      <c r="AD542" s="9">
        <v>0.59797949784578819</v>
      </c>
      <c r="AE542" s="9">
        <v>0.24142</v>
      </c>
      <c r="AF542" s="10">
        <v>0.55600000000000005</v>
      </c>
      <c r="AG542" s="1">
        <v>0</v>
      </c>
      <c r="AH542" s="9">
        <v>0.85016000000000003</v>
      </c>
      <c r="AI542" s="11">
        <v>8.3179999999999978</v>
      </c>
      <c r="AJ542" s="11">
        <v>0</v>
      </c>
      <c r="AK542" s="11">
        <v>3.258</v>
      </c>
      <c r="AL542" s="7">
        <v>35.433999999999997</v>
      </c>
      <c r="AM542" s="11">
        <v>35.919999999999995</v>
      </c>
      <c r="AN542" s="11">
        <v>63.196666666666665</v>
      </c>
      <c r="AO542" s="11">
        <v>5.0966666666666667</v>
      </c>
      <c r="AP542" s="11">
        <v>5.6999999999999993</v>
      </c>
      <c r="AQ542" s="11">
        <v>2.8800000000000003</v>
      </c>
      <c r="AR542" s="11">
        <v>0.63300000000000001</v>
      </c>
      <c r="AS542" s="11">
        <v>0.3368643704</v>
      </c>
      <c r="AT542" s="11">
        <v>0.88788674817406121</v>
      </c>
      <c r="AX542" s="16"/>
    </row>
    <row r="543" spans="1:50">
      <c r="A543" s="1">
        <v>210560</v>
      </c>
      <c r="B543" s="3">
        <v>157207</v>
      </c>
      <c r="C543" s="8">
        <v>2105602004</v>
      </c>
      <c r="D543" s="4">
        <v>14271</v>
      </c>
      <c r="E543" s="1">
        <v>0</v>
      </c>
      <c r="F543" s="1">
        <v>1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f t="shared" si="16"/>
        <v>0</v>
      </c>
      <c r="Y543" s="1">
        <f t="shared" si="17"/>
        <v>0</v>
      </c>
      <c r="Z543" s="1">
        <v>2004</v>
      </c>
      <c r="AA543" s="7">
        <v>1345.24</v>
      </c>
      <c r="AB543" s="7">
        <v>14420</v>
      </c>
      <c r="AC543" s="1">
        <v>0</v>
      </c>
      <c r="AD543" s="9">
        <v>0.30234786775275513</v>
      </c>
      <c r="AE543" s="9">
        <v>0.18338000000000002</v>
      </c>
      <c r="AF543" s="10">
        <v>0.53400000000000003</v>
      </c>
      <c r="AG543" s="1">
        <v>1</v>
      </c>
      <c r="AH543" s="9">
        <v>0.94784999999999997</v>
      </c>
      <c r="AI543" s="11">
        <v>9.0120000000000005</v>
      </c>
      <c r="AJ543" s="11">
        <v>0</v>
      </c>
      <c r="AK543" s="11">
        <v>2.1850000000000001</v>
      </c>
      <c r="AL543" s="7">
        <v>43.293999999999997</v>
      </c>
      <c r="AM543" s="11">
        <v>45.32</v>
      </c>
      <c r="AN543" s="11">
        <v>44.704999999999998</v>
      </c>
      <c r="AO543" s="11">
        <v>35.884999999999998</v>
      </c>
      <c r="AP543" s="11">
        <v>1.585</v>
      </c>
      <c r="AQ543" s="11">
        <v>6.54</v>
      </c>
      <c r="AR543" s="11">
        <v>0.53400000000000003</v>
      </c>
      <c r="AS543" s="11">
        <v>0.12732522800000001</v>
      </c>
      <c r="AT543" s="11">
        <v>0.90504572533900485</v>
      </c>
      <c r="AX543" s="16"/>
    </row>
    <row r="544" spans="1:50">
      <c r="A544" s="1">
        <v>240400</v>
      </c>
      <c r="B544" s="3">
        <v>170122</v>
      </c>
      <c r="C544" s="8">
        <v>2404002005</v>
      </c>
      <c r="D544" s="4">
        <v>14272.97</v>
      </c>
      <c r="E544" s="1">
        <v>0</v>
      </c>
      <c r="F544" s="1">
        <v>1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f t="shared" si="16"/>
        <v>0</v>
      </c>
      <c r="Y544" s="1">
        <f t="shared" si="17"/>
        <v>0</v>
      </c>
      <c r="Z544" s="1">
        <v>2005</v>
      </c>
      <c r="AA544" s="7">
        <v>2238.9666666666667</v>
      </c>
      <c r="AB544" s="7">
        <v>4562</v>
      </c>
      <c r="AC544" s="1">
        <v>0</v>
      </c>
      <c r="AD544" s="9">
        <v>0.59519650655021838</v>
      </c>
      <c r="AE544" s="9">
        <v>0.29298999999999997</v>
      </c>
      <c r="AF544" s="10">
        <v>0.45</v>
      </c>
      <c r="AG544" s="1">
        <v>1</v>
      </c>
      <c r="AH544" s="9">
        <v>0.96195999999999993</v>
      </c>
      <c r="AI544" s="11">
        <v>3.3220000000000027</v>
      </c>
      <c r="AJ544" s="11">
        <v>0</v>
      </c>
      <c r="AK544" s="11">
        <v>3.9329999999999998</v>
      </c>
      <c r="AL544" s="7">
        <v>32.938000000000002</v>
      </c>
      <c r="AM544" s="11">
        <v>31.209999999999997</v>
      </c>
      <c r="AN544" s="11">
        <v>56.25</v>
      </c>
      <c r="AO544" s="11">
        <v>2.42</v>
      </c>
      <c r="AP544" s="11">
        <v>3.7433333333333327</v>
      </c>
      <c r="AQ544" s="11">
        <v>4.3566666666666665</v>
      </c>
      <c r="AR544" s="11">
        <v>0.63900000000000001</v>
      </c>
      <c r="AS544" s="11">
        <v>0.15380331429999999</v>
      </c>
      <c r="AT544" s="11">
        <v>0.79138353748168189</v>
      </c>
      <c r="AX544" s="16"/>
    </row>
    <row r="545" spans="1:50">
      <c r="A545" s="1">
        <v>431760</v>
      </c>
      <c r="B545" s="3">
        <v>211165</v>
      </c>
      <c r="C545" s="8">
        <v>4317602008</v>
      </c>
      <c r="D545" s="4">
        <v>14285</v>
      </c>
      <c r="E545" s="1">
        <v>0</v>
      </c>
      <c r="F545" s="1">
        <v>0</v>
      </c>
      <c r="G545" s="1">
        <v>1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1</v>
      </c>
      <c r="T545" s="1">
        <v>0</v>
      </c>
      <c r="U545" s="1">
        <v>0</v>
      </c>
      <c r="V545" s="1">
        <v>1</v>
      </c>
      <c r="W545" s="1">
        <v>1</v>
      </c>
      <c r="X545" s="1">
        <f t="shared" si="16"/>
        <v>1</v>
      </c>
      <c r="Y545" s="1">
        <f t="shared" si="17"/>
        <v>1</v>
      </c>
      <c r="Z545" s="1">
        <v>2008</v>
      </c>
      <c r="AA545" s="7">
        <v>8581.663333333332</v>
      </c>
      <c r="AB545" s="7">
        <v>38272.666666666664</v>
      </c>
      <c r="AC545" s="1">
        <v>1</v>
      </c>
      <c r="AD545" s="9">
        <v>0.63407587417307953</v>
      </c>
      <c r="AE545" s="9">
        <v>0.19437000000000001</v>
      </c>
      <c r="AF545" s="10">
        <v>0.36699999999999999</v>
      </c>
      <c r="AG545" s="1">
        <v>1</v>
      </c>
      <c r="AH545" s="9">
        <v>0.89894999999999992</v>
      </c>
      <c r="AI545" s="11">
        <v>8.7720000000000056</v>
      </c>
      <c r="AJ545" s="11">
        <v>0</v>
      </c>
      <c r="AK545" s="11">
        <v>4.8840000000000003</v>
      </c>
      <c r="AL545" s="7">
        <v>12.975</v>
      </c>
      <c r="AM545" s="11">
        <v>24.236666666666668</v>
      </c>
      <c r="AN545" s="11">
        <v>41.393333333333324</v>
      </c>
      <c r="AO545" s="11">
        <v>2.7533333333333334</v>
      </c>
      <c r="AP545" s="11">
        <v>2.8666666666666667</v>
      </c>
      <c r="AQ545" s="11">
        <v>32.33</v>
      </c>
      <c r="AR545" s="11">
        <v>0.77</v>
      </c>
      <c r="AS545" s="11">
        <v>0.50015195099999998</v>
      </c>
      <c r="AT545" s="11">
        <v>0.89379977531472743</v>
      </c>
      <c r="AX545" s="16"/>
    </row>
    <row r="546" spans="1:50">
      <c r="A546" s="1">
        <v>351565</v>
      </c>
      <c r="B546" s="3">
        <v>225647</v>
      </c>
      <c r="C546" s="8">
        <v>3515652009</v>
      </c>
      <c r="D546" s="4">
        <v>14322.44</v>
      </c>
      <c r="E546" s="1">
        <v>0</v>
      </c>
      <c r="F546" s="1">
        <v>1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1</v>
      </c>
      <c r="W546" s="1">
        <v>0</v>
      </c>
      <c r="X546" s="1">
        <f t="shared" si="16"/>
        <v>0</v>
      </c>
      <c r="Y546" s="1">
        <f t="shared" si="17"/>
        <v>0</v>
      </c>
      <c r="Z546" s="1">
        <v>2009</v>
      </c>
      <c r="AA546" s="7">
        <v>11332.086666666664</v>
      </c>
      <c r="AB546" s="7">
        <v>1299</v>
      </c>
      <c r="AC546" s="1">
        <v>0</v>
      </c>
      <c r="AD546" s="9">
        <v>0.4727653631284916</v>
      </c>
      <c r="AE546" s="9">
        <v>0.15282000000000001</v>
      </c>
      <c r="AF546" s="10">
        <v>0.46800000000000003</v>
      </c>
      <c r="AG546" s="1">
        <v>0</v>
      </c>
      <c r="AH546" s="9">
        <v>0.95003568879371869</v>
      </c>
      <c r="AI546" s="11">
        <v>6.9099999999999966</v>
      </c>
      <c r="AJ546" s="11">
        <v>0</v>
      </c>
      <c r="AK546" s="11">
        <v>4.5659999999999998</v>
      </c>
      <c r="AL546" s="7">
        <v>13.295</v>
      </c>
      <c r="AM546" s="11">
        <v>17.073333333333334</v>
      </c>
      <c r="AN546" s="11">
        <v>31.886666666666667</v>
      </c>
      <c r="AO546" s="11">
        <v>10.49</v>
      </c>
      <c r="AP546" s="11">
        <v>6.1366666666666667</v>
      </c>
      <c r="AQ546" s="11">
        <v>7.2133333333333338</v>
      </c>
      <c r="AR546" s="11">
        <v>0.748</v>
      </c>
      <c r="AS546" s="11">
        <v>0.34178272300000001</v>
      </c>
      <c r="AT546" s="11">
        <v>0.94424233144424963</v>
      </c>
      <c r="AX546" s="16"/>
    </row>
    <row r="547" spans="1:50">
      <c r="A547" s="1">
        <v>500769</v>
      </c>
      <c r="B547" s="3">
        <v>144921</v>
      </c>
      <c r="C547" s="8">
        <v>5007692004</v>
      </c>
      <c r="D547" s="4">
        <v>14359.77</v>
      </c>
      <c r="E547" s="1">
        <v>0</v>
      </c>
      <c r="F547" s="1">
        <v>1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f t="shared" si="16"/>
        <v>0</v>
      </c>
      <c r="Y547" s="1">
        <f t="shared" si="17"/>
        <v>0</v>
      </c>
      <c r="Z547" s="1">
        <v>2004</v>
      </c>
      <c r="AA547" s="7">
        <v>18151.12</v>
      </c>
      <c r="AB547" s="7">
        <v>26061</v>
      </c>
      <c r="AC547" s="1">
        <v>0</v>
      </c>
      <c r="AD547" s="9">
        <v>0.81035610249093393</v>
      </c>
      <c r="AE547" s="9">
        <v>6.4740000000000006E-2</v>
      </c>
      <c r="AF547" s="10">
        <v>0.88700000000000001</v>
      </c>
      <c r="AG547" s="1">
        <v>0</v>
      </c>
      <c r="AH547" s="9">
        <v>0.8573900000000001</v>
      </c>
      <c r="AI547" s="11">
        <v>1.2759999999999998</v>
      </c>
      <c r="AJ547" s="11">
        <v>0</v>
      </c>
      <c r="AK547" s="11">
        <v>5.7370000000000001</v>
      </c>
      <c r="AL547" s="7">
        <v>8.5980000000000008</v>
      </c>
      <c r="AM547" s="11">
        <v>38.6</v>
      </c>
      <c r="AN547" s="11">
        <v>64.995000000000005</v>
      </c>
      <c r="AO547" s="11">
        <v>3.395</v>
      </c>
      <c r="AP547" s="11">
        <v>14.3</v>
      </c>
      <c r="AQ547" s="11">
        <v>5.335</v>
      </c>
      <c r="AR547" s="11">
        <v>0.80800000000000005</v>
      </c>
      <c r="AS547" s="11">
        <v>0.64955219779999995</v>
      </c>
      <c r="AT547" s="11">
        <v>0.89157235091783971</v>
      </c>
      <c r="AX547" s="16"/>
    </row>
    <row r="548" spans="1:50">
      <c r="A548" s="1">
        <v>500769</v>
      </c>
      <c r="B548" s="3">
        <v>144927</v>
      </c>
      <c r="C548" s="8">
        <v>5007692004</v>
      </c>
      <c r="D548" s="4">
        <v>14359.77</v>
      </c>
      <c r="E548" s="1">
        <v>0</v>
      </c>
      <c r="F548" s="1">
        <v>1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f t="shared" si="16"/>
        <v>0</v>
      </c>
      <c r="Y548" s="1">
        <f t="shared" si="17"/>
        <v>0</v>
      </c>
      <c r="Z548" s="1">
        <v>2004</v>
      </c>
      <c r="AA548" s="7">
        <v>18151.12</v>
      </c>
      <c r="AB548" s="7">
        <v>26061</v>
      </c>
      <c r="AC548" s="1">
        <v>0</v>
      </c>
      <c r="AD548" s="9">
        <v>0.81035610249093393</v>
      </c>
      <c r="AE548" s="9">
        <v>6.4740000000000006E-2</v>
      </c>
      <c r="AF548" s="10">
        <v>0.88700000000000001</v>
      </c>
      <c r="AG548" s="1">
        <v>0</v>
      </c>
      <c r="AH548" s="9">
        <v>0.8573900000000001</v>
      </c>
      <c r="AI548" s="11">
        <v>1.2759999999999998</v>
      </c>
      <c r="AJ548" s="11">
        <v>0</v>
      </c>
      <c r="AK548" s="11">
        <v>5.7370000000000001</v>
      </c>
      <c r="AL548" s="7">
        <v>8.5980000000000008</v>
      </c>
      <c r="AM548" s="11">
        <v>38.6</v>
      </c>
      <c r="AN548" s="11">
        <v>64.995000000000005</v>
      </c>
      <c r="AO548" s="11">
        <v>3.395</v>
      </c>
      <c r="AP548" s="11">
        <v>14.3</v>
      </c>
      <c r="AQ548" s="11">
        <v>5.335</v>
      </c>
      <c r="AR548" s="11">
        <v>0.80800000000000005</v>
      </c>
      <c r="AS548" s="11">
        <v>0.64955219779999995</v>
      </c>
      <c r="AT548" s="11">
        <v>0.89157235091783971</v>
      </c>
      <c r="AX548" s="16"/>
    </row>
    <row r="549" spans="1:50">
      <c r="A549" s="1">
        <v>510523</v>
      </c>
      <c r="B549" s="3">
        <v>146439</v>
      </c>
      <c r="C549" s="8">
        <v>5105232004</v>
      </c>
      <c r="D549" s="4">
        <v>14378</v>
      </c>
      <c r="E549" s="1">
        <v>1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0</v>
      </c>
      <c r="X549" s="1">
        <f t="shared" si="16"/>
        <v>0</v>
      </c>
      <c r="Y549" s="1">
        <f t="shared" si="17"/>
        <v>0</v>
      </c>
      <c r="Z549" s="1">
        <v>2004</v>
      </c>
      <c r="AA549" s="7">
        <v>8296.31</v>
      </c>
      <c r="AB549" s="7">
        <v>6150.666666666667</v>
      </c>
      <c r="AC549" s="1">
        <v>0</v>
      </c>
      <c r="AD549" s="9">
        <v>0.37782515991471216</v>
      </c>
      <c r="AE549" s="9">
        <v>7.3660000000000003E-2</v>
      </c>
      <c r="AF549" s="10">
        <v>0.504</v>
      </c>
      <c r="AG549" s="1">
        <v>0</v>
      </c>
      <c r="AH549" s="9">
        <v>0.85067999999999999</v>
      </c>
      <c r="AI549" s="11">
        <v>0.23199999999999932</v>
      </c>
      <c r="AJ549" s="11">
        <v>0</v>
      </c>
      <c r="AK549" s="11">
        <v>3.3519999999999999</v>
      </c>
      <c r="AL549" s="7">
        <v>20.893999999999998</v>
      </c>
      <c r="AM549" s="11">
        <v>31.21</v>
      </c>
      <c r="AN549" s="11">
        <v>51.19</v>
      </c>
      <c r="AO549" s="11">
        <v>1.38</v>
      </c>
      <c r="AP549" s="11">
        <v>4.875</v>
      </c>
      <c r="AQ549" s="11">
        <v>23.535</v>
      </c>
      <c r="AR549" s="11">
        <v>0.69199999999999995</v>
      </c>
      <c r="AS549" s="11">
        <v>0.65734723569999998</v>
      </c>
      <c r="AT549" s="11">
        <v>0.91516007369474861</v>
      </c>
      <c r="AX549" s="16"/>
    </row>
    <row r="550" spans="1:50">
      <c r="A550" s="1">
        <v>421220</v>
      </c>
      <c r="B550" s="3">
        <v>147916</v>
      </c>
      <c r="C550" s="8">
        <v>4212202004</v>
      </c>
      <c r="D550" s="4">
        <v>14490.78</v>
      </c>
      <c r="E550" s="1">
        <v>0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f t="shared" si="16"/>
        <v>0</v>
      </c>
      <c r="Y550" s="1">
        <f t="shared" si="17"/>
        <v>0</v>
      </c>
      <c r="Z550" s="1">
        <v>2004</v>
      </c>
      <c r="AA550" s="7">
        <v>6840.2866666666669</v>
      </c>
      <c r="AB550" s="7">
        <v>15154</v>
      </c>
      <c r="AC550" s="1">
        <v>1</v>
      </c>
      <c r="AD550" s="9">
        <v>0.4727737486624658</v>
      </c>
      <c r="AE550" s="9">
        <v>0.16064000000000001</v>
      </c>
      <c r="AF550" s="10">
        <v>0.44400000000000001</v>
      </c>
      <c r="AG550" s="1">
        <v>0</v>
      </c>
      <c r="AH550" s="9">
        <v>0.87055000000000005</v>
      </c>
      <c r="AI550" s="11">
        <v>11.153999999999996</v>
      </c>
      <c r="AJ550" s="11">
        <v>0</v>
      </c>
      <c r="AK550" s="11">
        <v>4.4080000000000004</v>
      </c>
      <c r="AL550" s="7">
        <v>10.577999999999999</v>
      </c>
      <c r="AM550" s="11">
        <v>35.195</v>
      </c>
      <c r="AN550" s="11">
        <v>61.569999999999993</v>
      </c>
      <c r="AO550" s="11">
        <v>2.5449999999999999</v>
      </c>
      <c r="AP550" s="11">
        <v>6.36</v>
      </c>
      <c r="AQ550" s="11">
        <v>8.6750000000000007</v>
      </c>
      <c r="AR550" s="11">
        <v>0.73699999999999999</v>
      </c>
      <c r="AS550" s="11">
        <v>0.2629232084</v>
      </c>
      <c r="AT550" s="11">
        <v>0.91103220114757022</v>
      </c>
      <c r="AX550" s="16"/>
    </row>
    <row r="551" spans="1:50">
      <c r="A551" s="1">
        <v>270915</v>
      </c>
      <c r="B551" s="3">
        <v>180411</v>
      </c>
      <c r="C551" s="8">
        <v>2709152006</v>
      </c>
      <c r="D551" s="4">
        <v>14515.2</v>
      </c>
      <c r="E551" s="1">
        <v>0</v>
      </c>
      <c r="F551" s="1">
        <v>0</v>
      </c>
      <c r="G551" s="1">
        <v>1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1</v>
      </c>
      <c r="W551" s="1">
        <v>0</v>
      </c>
      <c r="X551" s="1">
        <f t="shared" si="16"/>
        <v>0</v>
      </c>
      <c r="Y551" s="1">
        <f t="shared" si="17"/>
        <v>0</v>
      </c>
      <c r="Z551" s="1">
        <v>2006</v>
      </c>
      <c r="AA551" s="7">
        <v>2901.3866666666668</v>
      </c>
      <c r="AB551" s="7">
        <v>38956.666666666664</v>
      </c>
      <c r="AC551" s="1">
        <v>0</v>
      </c>
      <c r="AD551" s="9">
        <v>0.80903446218920316</v>
      </c>
      <c r="AE551" s="9">
        <v>0.14211000000000001</v>
      </c>
      <c r="AF551" s="10">
        <v>0.67400000000000004</v>
      </c>
      <c r="AG551" s="1">
        <v>1</v>
      </c>
      <c r="AH551" s="9">
        <v>0.78747</v>
      </c>
      <c r="AI551" s="11">
        <v>31.008000000000003</v>
      </c>
      <c r="AJ551" s="11">
        <v>0.33400000000000002</v>
      </c>
      <c r="AK551" s="11">
        <v>2.4780000000000002</v>
      </c>
      <c r="AL551" s="7">
        <v>40.566000000000003</v>
      </c>
      <c r="AM551" s="11">
        <v>45.629999999999995</v>
      </c>
      <c r="AN551" s="11">
        <v>48.48</v>
      </c>
      <c r="AO551" s="11">
        <v>11.966666666666667</v>
      </c>
      <c r="AP551" s="11">
        <v>9.7766666666666655</v>
      </c>
      <c r="AQ551" s="11">
        <v>3.313333333333333</v>
      </c>
      <c r="AR551" s="11">
        <v>0.56699999999999995</v>
      </c>
      <c r="AS551" s="11">
        <v>0.35647995269999999</v>
      </c>
      <c r="AT551" s="11">
        <v>0.82273430827127814</v>
      </c>
      <c r="AX551" s="16"/>
    </row>
    <row r="552" spans="1:50">
      <c r="A552" s="1">
        <v>431670</v>
      </c>
      <c r="B552" s="3">
        <v>152847</v>
      </c>
      <c r="C552" s="8">
        <v>4316702004</v>
      </c>
      <c r="D552" s="4">
        <v>14525</v>
      </c>
      <c r="E552" s="1">
        <v>0</v>
      </c>
      <c r="F552" s="1">
        <v>0</v>
      </c>
      <c r="G552" s="1">
        <v>1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f t="shared" si="16"/>
        <v>0</v>
      </c>
      <c r="Y552" s="1">
        <f t="shared" si="17"/>
        <v>0</v>
      </c>
      <c r="Z552" s="1">
        <v>2004</v>
      </c>
      <c r="AA552" s="7">
        <v>16177.053333333331</v>
      </c>
      <c r="AB552" s="7">
        <v>5980.666666666667</v>
      </c>
      <c r="AC552" s="1">
        <v>1</v>
      </c>
      <c r="AD552" s="9">
        <v>0.75247425772268317</v>
      </c>
      <c r="AE552" s="9">
        <v>0.15066000000000002</v>
      </c>
      <c r="AF552" s="10">
        <v>0.56799999999999995</v>
      </c>
      <c r="AG552" s="1">
        <v>1</v>
      </c>
      <c r="AH552" s="9">
        <v>0.90061000000000002</v>
      </c>
      <c r="AI552" s="11">
        <v>1.5400000000000063</v>
      </c>
      <c r="AJ552" s="11">
        <v>0.33400000000000002</v>
      </c>
      <c r="AK552" s="11">
        <v>5.7729999999999997</v>
      </c>
      <c r="AL552" s="7">
        <v>7.8730000000000002</v>
      </c>
      <c r="AM552" s="11">
        <v>18.855</v>
      </c>
      <c r="AN552" s="11">
        <v>56.03</v>
      </c>
      <c r="AO552" s="11">
        <v>9.0299999999999994</v>
      </c>
      <c r="AP552" s="11">
        <v>11.125</v>
      </c>
      <c r="AQ552" s="11">
        <v>6.4049999999999994</v>
      </c>
      <c r="AR552" s="11">
        <v>0.79200000000000004</v>
      </c>
      <c r="AS552" s="11">
        <v>0.48975737689999999</v>
      </c>
      <c r="AT552" s="11">
        <v>0.88100893663682456</v>
      </c>
      <c r="AX552" s="16"/>
    </row>
    <row r="553" spans="1:50">
      <c r="A553" s="1">
        <v>431670</v>
      </c>
      <c r="B553" s="3">
        <v>152748</v>
      </c>
      <c r="C553" s="8">
        <v>4316702004</v>
      </c>
      <c r="D553" s="4">
        <v>14525</v>
      </c>
      <c r="E553" s="1">
        <v>0</v>
      </c>
      <c r="F553" s="1">
        <v>0</v>
      </c>
      <c r="G553" s="1">
        <v>1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f t="shared" si="16"/>
        <v>0</v>
      </c>
      <c r="Y553" s="1">
        <f t="shared" si="17"/>
        <v>0</v>
      </c>
      <c r="Z553" s="1">
        <v>2004</v>
      </c>
      <c r="AA553" s="7">
        <v>16177.053333333331</v>
      </c>
      <c r="AB553" s="7">
        <v>5980.666666666667</v>
      </c>
      <c r="AC553" s="1">
        <v>1</v>
      </c>
      <c r="AD553" s="9">
        <v>0.75247425772268317</v>
      </c>
      <c r="AE553" s="9">
        <v>0.15066000000000002</v>
      </c>
      <c r="AF553" s="10">
        <v>0.56799999999999995</v>
      </c>
      <c r="AG553" s="1">
        <v>1</v>
      </c>
      <c r="AH553" s="9">
        <v>0.90061000000000002</v>
      </c>
      <c r="AI553" s="11">
        <v>1.5400000000000063</v>
      </c>
      <c r="AJ553" s="11">
        <v>0.33400000000000002</v>
      </c>
      <c r="AK553" s="11">
        <v>5.7729999999999997</v>
      </c>
      <c r="AL553" s="7">
        <v>7.8730000000000002</v>
      </c>
      <c r="AM553" s="11">
        <v>18.855</v>
      </c>
      <c r="AN553" s="11">
        <v>56.03</v>
      </c>
      <c r="AO553" s="11">
        <v>9.0299999999999994</v>
      </c>
      <c r="AP553" s="11">
        <v>11.125</v>
      </c>
      <c r="AQ553" s="11">
        <v>6.4049999999999994</v>
      </c>
      <c r="AR553" s="11">
        <v>0.79200000000000004</v>
      </c>
      <c r="AS553" s="11">
        <v>0.48975737689999999</v>
      </c>
      <c r="AT553" s="11">
        <v>0.88100893663682456</v>
      </c>
      <c r="AX553" s="16"/>
    </row>
    <row r="554" spans="1:50">
      <c r="A554" s="1">
        <v>431840</v>
      </c>
      <c r="B554" s="3">
        <v>204025</v>
      </c>
      <c r="C554" s="8">
        <v>4318402007</v>
      </c>
      <c r="D554" s="4">
        <v>14539.86</v>
      </c>
      <c r="E554" s="1">
        <v>1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</v>
      </c>
      <c r="W554" s="1">
        <v>0</v>
      </c>
      <c r="X554" s="1">
        <f t="shared" si="16"/>
        <v>0</v>
      </c>
      <c r="Y554" s="1">
        <f t="shared" si="17"/>
        <v>0</v>
      </c>
      <c r="Z554" s="1">
        <v>2007</v>
      </c>
      <c r="AA554" s="7">
        <v>10170.833333333334</v>
      </c>
      <c r="AB554" s="7">
        <v>20102</v>
      </c>
      <c r="AC554" s="1">
        <v>0</v>
      </c>
      <c r="AD554" s="9">
        <v>0.76965932061332154</v>
      </c>
      <c r="AE554" s="9">
        <v>0.22382000000000002</v>
      </c>
      <c r="AF554" s="10">
        <v>0.67100000000000004</v>
      </c>
      <c r="AG554" s="1">
        <v>0</v>
      </c>
      <c r="AH554" s="9">
        <v>0.87715999999999994</v>
      </c>
      <c r="AI554" s="11">
        <v>1.595000000000006</v>
      </c>
      <c r="AJ554" s="11">
        <v>0.66700000000000004</v>
      </c>
      <c r="AK554" s="11">
        <v>5.68</v>
      </c>
      <c r="AL554" s="7">
        <v>10.843999999999999</v>
      </c>
      <c r="AM554" s="11">
        <v>20.92</v>
      </c>
      <c r="AN554" s="11">
        <v>46.583333333333336</v>
      </c>
      <c r="AO554" s="11">
        <v>5.5533333333333337</v>
      </c>
      <c r="AP554" s="11">
        <v>7.81</v>
      </c>
      <c r="AQ554" s="11">
        <v>28.25</v>
      </c>
      <c r="AR554" s="11">
        <v>0.79</v>
      </c>
      <c r="AS554" s="11">
        <v>0.56783077579999996</v>
      </c>
      <c r="AT554" s="11">
        <v>0.86206795690168225</v>
      </c>
      <c r="AX554" s="16"/>
    </row>
    <row r="555" spans="1:50">
      <c r="A555" s="1">
        <v>411190</v>
      </c>
      <c r="B555" s="3">
        <v>156697</v>
      </c>
      <c r="C555" s="8">
        <v>4111902004</v>
      </c>
      <c r="D555" s="4">
        <v>14541.36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1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0</v>
      </c>
      <c r="X555" s="1">
        <f t="shared" si="16"/>
        <v>0</v>
      </c>
      <c r="Y555" s="1">
        <f t="shared" si="17"/>
        <v>0</v>
      </c>
      <c r="Z555" s="1">
        <v>2004</v>
      </c>
      <c r="AA555" s="7">
        <v>8064.63</v>
      </c>
      <c r="AB555" s="7">
        <v>2943.6666666666665</v>
      </c>
      <c r="AC555" s="1">
        <v>1</v>
      </c>
      <c r="AD555" s="9">
        <v>0.79884742041712409</v>
      </c>
      <c r="AE555" s="9">
        <v>0.15576000000000001</v>
      </c>
      <c r="AF555" s="10">
        <v>0.36799999999999999</v>
      </c>
      <c r="AG555" s="1">
        <v>0</v>
      </c>
      <c r="AH555" s="9">
        <v>0.82521</v>
      </c>
      <c r="AI555" s="11">
        <v>6.7879999999999967</v>
      </c>
      <c r="AJ555" s="11">
        <v>0</v>
      </c>
      <c r="AK555" s="11">
        <v>4.7949999999999999</v>
      </c>
      <c r="AL555" s="7">
        <v>15.656000000000001</v>
      </c>
      <c r="AM555" s="11">
        <v>31.125</v>
      </c>
      <c r="AN555" s="11">
        <v>42.39</v>
      </c>
      <c r="AO555" s="11">
        <v>5.1050000000000004</v>
      </c>
      <c r="AP555" s="11">
        <v>1.875</v>
      </c>
      <c r="AQ555" s="11">
        <v>31.75</v>
      </c>
      <c r="AR555" s="11">
        <v>0.76100000000000001</v>
      </c>
      <c r="AS555" s="11">
        <v>0.42948952379999999</v>
      </c>
      <c r="AT555" s="11">
        <v>0.89336109682703913</v>
      </c>
      <c r="AX555" s="16"/>
    </row>
    <row r="556" spans="1:50">
      <c r="A556" s="1">
        <v>221170</v>
      </c>
      <c r="B556" s="3">
        <v>173607</v>
      </c>
      <c r="C556" s="8">
        <v>2211702005</v>
      </c>
      <c r="D556" s="4">
        <v>14561.52</v>
      </c>
      <c r="E556" s="1">
        <v>1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0</v>
      </c>
      <c r="X556" s="1">
        <f t="shared" si="16"/>
        <v>0</v>
      </c>
      <c r="Y556" s="1">
        <f t="shared" si="17"/>
        <v>0</v>
      </c>
      <c r="Z556" s="1">
        <v>2005</v>
      </c>
      <c r="AA556" s="7">
        <v>1620.6633333333332</v>
      </c>
      <c r="AB556" s="7">
        <v>4072</v>
      </c>
      <c r="AC556" s="1">
        <v>0</v>
      </c>
      <c r="AD556" s="9">
        <v>0.24487243621810906</v>
      </c>
      <c r="AE556" s="9">
        <v>0.21768000000000001</v>
      </c>
      <c r="AF556" s="10">
        <v>0.44400000000000001</v>
      </c>
      <c r="AG556" s="1">
        <v>1</v>
      </c>
      <c r="AH556" s="9">
        <v>0.90644000000000002</v>
      </c>
      <c r="AI556" s="11">
        <v>47.02000000000001</v>
      </c>
      <c r="AJ556" s="11">
        <v>0.33400000000000002</v>
      </c>
      <c r="AK556" s="11">
        <v>1.6779999999999999</v>
      </c>
      <c r="AL556" s="7">
        <v>47.165999999999997</v>
      </c>
      <c r="AM556" s="11">
        <v>41.48</v>
      </c>
      <c r="AN556" s="11">
        <v>50.45333333333334</v>
      </c>
      <c r="AO556" s="11">
        <v>3.3066666666666666</v>
      </c>
      <c r="AP556" s="11">
        <v>5.6400000000000006</v>
      </c>
      <c r="AQ556" s="11">
        <v>28.836666666666662</v>
      </c>
      <c r="AR556" s="11">
        <v>0.53600000000000003</v>
      </c>
      <c r="AS556" s="11">
        <v>0.19810816719999999</v>
      </c>
      <c r="AT556" s="11">
        <v>0.97490607700341414</v>
      </c>
      <c r="AX556" s="16"/>
    </row>
    <row r="557" spans="1:50">
      <c r="A557" s="1">
        <v>240375</v>
      </c>
      <c r="B557" s="3">
        <v>218941</v>
      </c>
      <c r="C557" s="8">
        <v>2403752008</v>
      </c>
      <c r="D557" s="4">
        <v>14574.76</v>
      </c>
      <c r="E557" s="1">
        <v>0</v>
      </c>
      <c r="F557" s="1">
        <v>1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0</v>
      </c>
      <c r="X557" s="1">
        <f t="shared" si="16"/>
        <v>0</v>
      </c>
      <c r="Y557" s="1">
        <f t="shared" si="17"/>
        <v>0</v>
      </c>
      <c r="Z557" s="1">
        <v>2008</v>
      </c>
      <c r="AA557" s="7">
        <v>3382.93</v>
      </c>
      <c r="AB557" s="7">
        <v>28187.666666666668</v>
      </c>
      <c r="AC557" s="1">
        <v>0</v>
      </c>
      <c r="AD557" s="9">
        <v>0.86528301886792458</v>
      </c>
      <c r="AE557" s="9">
        <v>0.2336</v>
      </c>
      <c r="AF557" s="10">
        <v>0.52500000000000002</v>
      </c>
      <c r="AG557" s="1">
        <v>0</v>
      </c>
      <c r="AH557" s="9">
        <v>0.95467000000000002</v>
      </c>
      <c r="AI557" s="11">
        <v>5.2079999999999984</v>
      </c>
      <c r="AJ557" s="11">
        <v>0</v>
      </c>
      <c r="AK557" s="11">
        <v>3.4630000000000001</v>
      </c>
      <c r="AL557" s="7">
        <v>34.661999999999999</v>
      </c>
      <c r="AM557" s="11">
        <v>34.136666666666663</v>
      </c>
      <c r="AN557" s="11">
        <v>51.483333333333327</v>
      </c>
      <c r="AO557" s="11">
        <v>8.2366666666666664</v>
      </c>
      <c r="AP557" s="11">
        <v>8.1566666666666663</v>
      </c>
      <c r="AQ557" s="11">
        <v>4.9000000000000004</v>
      </c>
      <c r="AR557" s="11">
        <v>0.625</v>
      </c>
      <c r="AS557" s="11">
        <v>0.24577568699999999</v>
      </c>
      <c r="AT557" s="11">
        <v>0.81273315240201827</v>
      </c>
      <c r="AX557" s="16"/>
    </row>
    <row r="558" spans="1:50">
      <c r="A558" s="1">
        <v>420620</v>
      </c>
      <c r="B558" s="3">
        <v>174087</v>
      </c>
      <c r="C558" s="8">
        <v>4206202005</v>
      </c>
      <c r="D558" s="4">
        <v>14575.76</v>
      </c>
      <c r="E558" s="1">
        <v>0</v>
      </c>
      <c r="F558" s="1">
        <v>0</v>
      </c>
      <c r="G558" s="1">
        <v>1</v>
      </c>
      <c r="H558" s="1">
        <v>0</v>
      </c>
      <c r="I558" s="1">
        <v>0</v>
      </c>
      <c r="J558" s="1">
        <v>0</v>
      </c>
      <c r="K558" s="1">
        <v>1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0</v>
      </c>
      <c r="X558" s="1">
        <f t="shared" si="16"/>
        <v>0</v>
      </c>
      <c r="Y558" s="1">
        <f t="shared" si="17"/>
        <v>0</v>
      </c>
      <c r="Z558" s="1">
        <v>2005</v>
      </c>
      <c r="AA558" s="7">
        <v>4072.3833333333337</v>
      </c>
      <c r="AB558" s="7">
        <v>3125.6666666666665</v>
      </c>
      <c r="AC558" s="1">
        <v>0</v>
      </c>
      <c r="AD558" s="9">
        <v>0.35781090841744606</v>
      </c>
      <c r="AE558" s="9">
        <v>0.17649999999999999</v>
      </c>
      <c r="AF558" s="10">
        <v>0.34200000000000003</v>
      </c>
      <c r="AG558" s="1">
        <v>0</v>
      </c>
      <c r="AH558" s="9">
        <v>0.94147000000000003</v>
      </c>
      <c r="AI558" s="11">
        <v>2.2780000000000058</v>
      </c>
      <c r="AJ558" s="11">
        <v>0</v>
      </c>
      <c r="AK558" s="11">
        <v>5.25</v>
      </c>
      <c r="AL558" s="7">
        <v>8.8379999999999992</v>
      </c>
      <c r="AM558" s="11">
        <v>47.556666666666672</v>
      </c>
      <c r="AN558" s="11">
        <v>65.650000000000006</v>
      </c>
      <c r="AO558" s="11">
        <v>4.7166666666666668</v>
      </c>
      <c r="AP558" s="11">
        <v>4.22</v>
      </c>
      <c r="AQ558" s="11">
        <v>9.33</v>
      </c>
      <c r="AR558" s="11">
        <v>0.79800000000000004</v>
      </c>
      <c r="AS558" s="11">
        <v>0.35938935589999998</v>
      </c>
      <c r="AT558" s="11">
        <v>0.8888696071573382</v>
      </c>
      <c r="AX558" s="16"/>
    </row>
    <row r="559" spans="1:50">
      <c r="A559" s="1">
        <v>290130</v>
      </c>
      <c r="B559" s="3">
        <v>180842</v>
      </c>
      <c r="C559" s="8">
        <v>2901302006</v>
      </c>
      <c r="D559" s="4">
        <v>14583.07</v>
      </c>
      <c r="E559" s="1">
        <v>0</v>
      </c>
      <c r="F559" s="1">
        <v>0</v>
      </c>
      <c r="G559" s="1">
        <v>1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>
        <f t="shared" si="16"/>
        <v>0</v>
      </c>
      <c r="Y559" s="1">
        <f t="shared" si="17"/>
        <v>0</v>
      </c>
      <c r="Z559" s="1">
        <v>2006</v>
      </c>
      <c r="AA559" s="7">
        <v>1953.14</v>
      </c>
      <c r="AB559" s="7">
        <v>13771</v>
      </c>
      <c r="AC559" s="1">
        <v>0</v>
      </c>
      <c r="AD559" s="9">
        <v>0.51613367905502738</v>
      </c>
      <c r="AE559" s="9">
        <v>0.11724999999999999</v>
      </c>
      <c r="AF559" s="10">
        <v>0.66500000000000004</v>
      </c>
      <c r="AG559" s="1">
        <v>0</v>
      </c>
      <c r="AH559" s="9">
        <v>0.83994000000000002</v>
      </c>
      <c r="AI559" s="11">
        <v>0.29999999999999716</v>
      </c>
      <c r="AJ559" s="11">
        <v>0</v>
      </c>
      <c r="AK559" s="11">
        <v>2.4500000000000002</v>
      </c>
      <c r="AL559" s="7">
        <v>35.756999999999998</v>
      </c>
      <c r="AM559" s="11">
        <v>50.686666666666667</v>
      </c>
      <c r="AN559" s="11">
        <v>67.486666666666665</v>
      </c>
      <c r="AO559" s="11">
        <v>10.443333333333333</v>
      </c>
      <c r="AP559" s="11">
        <v>3.5866666666666664</v>
      </c>
      <c r="AQ559" s="11">
        <v>4.916666666666667</v>
      </c>
      <c r="AR559" s="11">
        <v>0.56899999999999995</v>
      </c>
      <c r="AS559" s="11">
        <v>0.32711504429999999</v>
      </c>
      <c r="AT559" s="11">
        <v>0.81254268431355747</v>
      </c>
      <c r="AX559" s="16"/>
    </row>
    <row r="560" spans="1:50">
      <c r="A560" s="1">
        <v>250170</v>
      </c>
      <c r="B560" s="3">
        <v>162634</v>
      </c>
      <c r="C560" s="8">
        <v>2501702005</v>
      </c>
      <c r="D560" s="4">
        <v>14598.78</v>
      </c>
      <c r="E560" s="1">
        <v>1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f t="shared" si="16"/>
        <v>0</v>
      </c>
      <c r="Y560" s="1">
        <f t="shared" si="17"/>
        <v>0</v>
      </c>
      <c r="Z560" s="1">
        <v>2005</v>
      </c>
      <c r="AA560" s="7">
        <v>2460.64</v>
      </c>
      <c r="AB560" s="7">
        <v>5196</v>
      </c>
      <c r="AC560" s="1">
        <v>0</v>
      </c>
      <c r="AD560" s="9">
        <v>0.40294459511817127</v>
      </c>
      <c r="AE560" s="9">
        <v>0.25556000000000001</v>
      </c>
      <c r="AF560" s="10">
        <v>0.44800000000000001</v>
      </c>
      <c r="AG560" s="1">
        <v>0</v>
      </c>
      <c r="AH560" s="9">
        <v>0.90132999999999996</v>
      </c>
      <c r="AI560" s="11">
        <v>14.060000000000002</v>
      </c>
      <c r="AJ560" s="11">
        <v>0</v>
      </c>
      <c r="AK560" s="11">
        <v>3.1909999999999998</v>
      </c>
      <c r="AL560" s="7">
        <v>30.884</v>
      </c>
      <c r="AM560" s="11">
        <v>57.53</v>
      </c>
      <c r="AN560" s="11">
        <v>65.399999999999991</v>
      </c>
      <c r="AO560" s="11">
        <v>7.9666666666666659</v>
      </c>
      <c r="AP560" s="11">
        <v>6.4933333333333323</v>
      </c>
      <c r="AQ560" s="11">
        <v>2.1366666666666667</v>
      </c>
      <c r="AR560" s="11">
        <v>0.61299999999999999</v>
      </c>
      <c r="AS560" s="11">
        <v>0.17189951989999999</v>
      </c>
      <c r="AT560" s="11">
        <v>0.89906075747178382</v>
      </c>
      <c r="AX560" s="16"/>
    </row>
    <row r="561" spans="1:50">
      <c r="A561" s="1">
        <v>260650</v>
      </c>
      <c r="B561" s="3">
        <v>183320</v>
      </c>
      <c r="C561" s="8">
        <v>2606502006</v>
      </c>
      <c r="D561" s="4">
        <v>14625</v>
      </c>
      <c r="E561" s="1">
        <v>0</v>
      </c>
      <c r="F561" s="1">
        <v>0</v>
      </c>
      <c r="G561" s="1">
        <v>1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1</v>
      </c>
      <c r="W561" s="1">
        <v>0</v>
      </c>
      <c r="X561" s="1">
        <f t="shared" si="16"/>
        <v>0</v>
      </c>
      <c r="Y561" s="1">
        <f t="shared" si="17"/>
        <v>0</v>
      </c>
      <c r="Z561" s="1">
        <v>2006</v>
      </c>
      <c r="AA561" s="7">
        <v>2063.4333333333334</v>
      </c>
      <c r="AB561" s="7">
        <v>17433.666666666668</v>
      </c>
      <c r="AC561" s="1">
        <v>0</v>
      </c>
      <c r="AD561" s="9">
        <v>0.37352326041490025</v>
      </c>
      <c r="AE561" s="9">
        <v>0.24390000000000001</v>
      </c>
      <c r="AF561" s="10">
        <v>0.55700000000000005</v>
      </c>
      <c r="AG561" s="1">
        <v>0</v>
      </c>
      <c r="AH561" s="9">
        <v>0.78454999999999997</v>
      </c>
      <c r="AI561" s="11">
        <v>9.6649999999999991</v>
      </c>
      <c r="AJ561" s="11">
        <v>0</v>
      </c>
      <c r="AK561" s="11">
        <v>1.718</v>
      </c>
      <c r="AL561" s="7">
        <v>50.529000000000003</v>
      </c>
      <c r="AM561" s="11">
        <v>47.473333333333336</v>
      </c>
      <c r="AN561" s="11">
        <v>48.6</v>
      </c>
      <c r="AO561" s="11">
        <v>3.7966666666666669</v>
      </c>
      <c r="AP561" s="11">
        <v>15.413333333333332</v>
      </c>
      <c r="AQ561" s="11">
        <v>3.7900000000000005</v>
      </c>
      <c r="AR561" s="11">
        <v>0.52600000000000002</v>
      </c>
      <c r="AS561" s="11">
        <v>0.31062893229999999</v>
      </c>
      <c r="AT561" s="11">
        <v>0.9260819726098809</v>
      </c>
      <c r="AX561" s="16"/>
    </row>
    <row r="562" spans="1:50">
      <c r="A562" s="1">
        <v>310100</v>
      </c>
      <c r="B562" s="3">
        <v>147083</v>
      </c>
      <c r="C562" s="8">
        <v>3101002004</v>
      </c>
      <c r="D562" s="4">
        <v>14625</v>
      </c>
      <c r="E562" s="1">
        <v>1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1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f t="shared" si="16"/>
        <v>0</v>
      </c>
      <c r="Y562" s="1">
        <f t="shared" si="17"/>
        <v>0</v>
      </c>
      <c r="Z562" s="1">
        <v>2004</v>
      </c>
      <c r="AA562" s="7">
        <v>2894.2533333333336</v>
      </c>
      <c r="AB562" s="7">
        <v>12341.666666666666</v>
      </c>
      <c r="AC562" s="1">
        <v>0</v>
      </c>
      <c r="AD562" s="9">
        <v>0.68319582421283043</v>
      </c>
      <c r="AE562" s="9">
        <v>0.17627999999999999</v>
      </c>
      <c r="AF562" s="10">
        <v>0.59399999999999997</v>
      </c>
      <c r="AG562" s="1">
        <v>0</v>
      </c>
      <c r="AH562" s="9">
        <v>0.78646000000000005</v>
      </c>
      <c r="AI562" s="11">
        <v>5.6559999999999988</v>
      </c>
      <c r="AJ562" s="11">
        <v>0</v>
      </c>
      <c r="AK562" s="11">
        <v>2.5369999999999999</v>
      </c>
      <c r="AL562" s="7">
        <v>35.067999999999998</v>
      </c>
      <c r="AM562" s="11">
        <v>61.414999999999999</v>
      </c>
      <c r="AN562" s="11">
        <v>59.769999999999996</v>
      </c>
      <c r="AO562" s="11">
        <v>4.7949999999999999</v>
      </c>
      <c r="AP562" s="11">
        <v>1.085</v>
      </c>
      <c r="AQ562" s="11">
        <v>5.5249999999999995</v>
      </c>
      <c r="AR562" s="11">
        <v>0.628</v>
      </c>
      <c r="AS562" s="11">
        <v>9.1120334900000002E-2</v>
      </c>
      <c r="AT562" s="11">
        <v>0.77166691392500075</v>
      </c>
      <c r="AX562" s="16"/>
    </row>
    <row r="563" spans="1:50">
      <c r="A563" s="1">
        <v>150549</v>
      </c>
      <c r="B563" s="3">
        <v>225850</v>
      </c>
      <c r="C563" s="8">
        <v>1505492009</v>
      </c>
      <c r="D563" s="4">
        <v>14652.76</v>
      </c>
      <c r="E563" s="1">
        <v>0</v>
      </c>
      <c r="F563" s="1">
        <v>1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1</v>
      </c>
      <c r="T563" s="1">
        <v>0</v>
      </c>
      <c r="U563" s="1">
        <v>0</v>
      </c>
      <c r="V563" s="1">
        <v>1</v>
      </c>
      <c r="W563" s="1">
        <v>0</v>
      </c>
      <c r="X563" s="1">
        <f t="shared" si="16"/>
        <v>1</v>
      </c>
      <c r="Y563" s="1">
        <f t="shared" si="17"/>
        <v>0</v>
      </c>
      <c r="Z563" s="1">
        <v>2009</v>
      </c>
      <c r="AA563" s="7">
        <v>3243.2466666666664</v>
      </c>
      <c r="AB563" s="7">
        <v>8123.333333333333</v>
      </c>
      <c r="AC563" s="1">
        <v>0</v>
      </c>
      <c r="AD563" s="9">
        <v>0.50901378579003176</v>
      </c>
      <c r="AE563" s="9">
        <v>0.14581</v>
      </c>
      <c r="AF563" s="10">
        <v>0.68700000000000006</v>
      </c>
      <c r="AG563" s="1">
        <v>0</v>
      </c>
      <c r="AH563" s="9">
        <v>0.802624483192522</v>
      </c>
      <c r="AI563" s="11">
        <v>15.519999999999996</v>
      </c>
      <c r="AJ563" s="11">
        <v>0</v>
      </c>
      <c r="AK563" s="11">
        <v>3.339</v>
      </c>
      <c r="AL563" s="7">
        <v>34.180999999999997</v>
      </c>
      <c r="AM563" s="11">
        <v>51.25</v>
      </c>
      <c r="AN563" s="11">
        <v>35.346666666666664</v>
      </c>
      <c r="AO563" s="11">
        <v>10.656666666666666</v>
      </c>
      <c r="AP563" s="11">
        <v>2.9866666666666668</v>
      </c>
      <c r="AQ563" s="11">
        <v>3.5199999999999996</v>
      </c>
      <c r="AR563" s="11">
        <v>0.65200000000000002</v>
      </c>
      <c r="AS563" s="11">
        <v>0.31810490600000002</v>
      </c>
      <c r="AT563" s="11">
        <v>0.8895985784748135</v>
      </c>
      <c r="AX563" s="16"/>
    </row>
    <row r="564" spans="1:50">
      <c r="A564" s="1">
        <v>312880</v>
      </c>
      <c r="B564" s="3">
        <v>169391</v>
      </c>
      <c r="C564" s="8">
        <v>3128802005</v>
      </c>
      <c r="D564" s="4">
        <v>14671.8</v>
      </c>
      <c r="E564" s="1">
        <v>1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1</v>
      </c>
      <c r="L564" s="1">
        <v>0</v>
      </c>
      <c r="M564" s="1">
        <v>0</v>
      </c>
      <c r="N564" s="1">
        <v>0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0</v>
      </c>
      <c r="X564" s="1">
        <f t="shared" si="16"/>
        <v>0</v>
      </c>
      <c r="Y564" s="1">
        <f t="shared" si="17"/>
        <v>0</v>
      </c>
      <c r="Z564" s="1">
        <v>2005</v>
      </c>
      <c r="AA564" s="7">
        <v>3916.5733333333333</v>
      </c>
      <c r="AB564" s="7">
        <v>7580</v>
      </c>
      <c r="AC564" s="1">
        <v>0</v>
      </c>
      <c r="AD564" s="9">
        <v>0.70814419225634184</v>
      </c>
      <c r="AE564" s="9">
        <v>0.17515</v>
      </c>
      <c r="AF564" s="10">
        <v>0.55100000000000005</v>
      </c>
      <c r="AG564" s="1">
        <v>0</v>
      </c>
      <c r="AH564" s="9">
        <v>0.88761000000000001</v>
      </c>
      <c r="AI564" s="11">
        <v>3.9450000000000003</v>
      </c>
      <c r="AJ564" s="11">
        <v>0</v>
      </c>
      <c r="AK564" s="11">
        <v>4.3049999999999997</v>
      </c>
      <c r="AL564" s="7">
        <v>15.701000000000001</v>
      </c>
      <c r="AM564" s="11">
        <v>34.143333333333338</v>
      </c>
      <c r="AN564" s="11">
        <v>62.613333333333337</v>
      </c>
      <c r="AO564" s="11">
        <v>7.4233333333333347</v>
      </c>
      <c r="AP564" s="11">
        <v>0.55999999999999994</v>
      </c>
      <c r="AQ564" s="11">
        <v>15.913333333333332</v>
      </c>
      <c r="AR564" s="11">
        <v>0.73599999999999999</v>
      </c>
      <c r="AS564" s="11">
        <v>0.36323360780000002</v>
      </c>
      <c r="AT564" s="11">
        <v>0.94815118745263416</v>
      </c>
      <c r="AX564" s="16"/>
    </row>
    <row r="565" spans="1:50">
      <c r="A565" s="1">
        <v>150090</v>
      </c>
      <c r="B565" s="3">
        <v>229982</v>
      </c>
      <c r="C565" s="8">
        <v>1500902009</v>
      </c>
      <c r="D565" s="4">
        <v>14729</v>
      </c>
      <c r="E565" s="1">
        <v>1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1</v>
      </c>
      <c r="W565" s="1">
        <v>0</v>
      </c>
      <c r="X565" s="1">
        <f t="shared" si="16"/>
        <v>0</v>
      </c>
      <c r="Y565" s="1">
        <f t="shared" si="17"/>
        <v>0</v>
      </c>
      <c r="Z565" s="1">
        <v>2009</v>
      </c>
      <c r="AA565" s="7">
        <v>2531.4466666666667</v>
      </c>
      <c r="AB565" s="7">
        <v>33784</v>
      </c>
      <c r="AC565" s="1">
        <v>1</v>
      </c>
      <c r="AD565" s="9">
        <v>0.4045924085910757</v>
      </c>
      <c r="AE565" s="9">
        <v>0.16292000000000001</v>
      </c>
      <c r="AF565" s="10">
        <v>0.41699999999999998</v>
      </c>
      <c r="AG565" s="1">
        <v>1</v>
      </c>
      <c r="AH565" s="9">
        <v>0.82169709989258854</v>
      </c>
      <c r="AI565" s="11">
        <v>0.79999999999999716</v>
      </c>
      <c r="AJ565" s="11">
        <v>0</v>
      </c>
      <c r="AK565" s="11">
        <v>2.577</v>
      </c>
      <c r="AL565" s="7">
        <v>34.03</v>
      </c>
      <c r="AM565" s="11">
        <v>54.446666666666665</v>
      </c>
      <c r="AN565" s="11">
        <v>43.306666666666665</v>
      </c>
      <c r="AO565" s="11">
        <v>4.1399999999999997</v>
      </c>
      <c r="AP565" s="11">
        <v>10.69</v>
      </c>
      <c r="AQ565" s="11">
        <v>5.5399999999999991</v>
      </c>
      <c r="AR565" s="11">
        <v>0.61799999999999999</v>
      </c>
      <c r="AS565" s="11">
        <v>0.31558928400000003</v>
      </c>
      <c r="AT565" s="11">
        <v>0.98252089324373981</v>
      </c>
      <c r="AX565" s="16"/>
    </row>
    <row r="566" spans="1:50">
      <c r="A566" s="1">
        <v>520470</v>
      </c>
      <c r="B566" s="3">
        <v>147539</v>
      </c>
      <c r="C566" s="8">
        <v>5204702004</v>
      </c>
      <c r="D566" s="4">
        <v>14758.92</v>
      </c>
      <c r="E566" s="1">
        <v>1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f t="shared" si="16"/>
        <v>0</v>
      </c>
      <c r="Y566" s="1">
        <f t="shared" si="17"/>
        <v>0</v>
      </c>
      <c r="Z566" s="1">
        <v>2004</v>
      </c>
      <c r="AA566" s="7">
        <v>3142.0666666666671</v>
      </c>
      <c r="AB566" s="7">
        <v>15062</v>
      </c>
      <c r="AC566" s="1">
        <v>0</v>
      </c>
      <c r="AD566" s="9">
        <v>0.73374131314179025</v>
      </c>
      <c r="AE566" s="9">
        <v>0.12794</v>
      </c>
      <c r="AF566" s="10">
        <v>0.54</v>
      </c>
      <c r="AG566" s="1">
        <v>0</v>
      </c>
      <c r="AH566" s="9">
        <v>0.83230999999999999</v>
      </c>
      <c r="AI566" s="11">
        <v>50.107999999999997</v>
      </c>
      <c r="AJ566" s="11">
        <v>0</v>
      </c>
      <c r="AK566" s="11">
        <v>3.9780000000000002</v>
      </c>
      <c r="AL566" s="7">
        <v>18.023</v>
      </c>
      <c r="AM566" s="11">
        <v>39.629999999999995</v>
      </c>
      <c r="AN566" s="11">
        <v>40.799999999999997</v>
      </c>
      <c r="AO566" s="11">
        <v>16.36</v>
      </c>
      <c r="AP566" s="11">
        <v>2.1850000000000001</v>
      </c>
      <c r="AQ566" s="11">
        <v>38.47</v>
      </c>
      <c r="AR566" s="11">
        <v>0.75</v>
      </c>
      <c r="AS566" s="11">
        <v>0.42006701169999999</v>
      </c>
      <c r="AT566" s="11">
        <v>0.87943236749261677</v>
      </c>
      <c r="AX566" s="16"/>
    </row>
    <row r="567" spans="1:50">
      <c r="A567" s="1">
        <v>412402</v>
      </c>
      <c r="B567" s="3">
        <v>194998</v>
      </c>
      <c r="C567" s="8">
        <v>4124022007</v>
      </c>
      <c r="D567" s="4">
        <v>14812.5</v>
      </c>
      <c r="E567" s="1">
        <v>0</v>
      </c>
      <c r="F567" s="1">
        <v>0</v>
      </c>
      <c r="G567" s="1">
        <v>1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f t="shared" si="16"/>
        <v>0</v>
      </c>
      <c r="Y567" s="1">
        <f t="shared" si="17"/>
        <v>0</v>
      </c>
      <c r="Z567" s="1">
        <v>2007</v>
      </c>
      <c r="AA567" s="7">
        <v>6103.9433333333336</v>
      </c>
      <c r="AB567" s="7">
        <v>13133.333333333334</v>
      </c>
      <c r="AC567" s="1">
        <v>0</v>
      </c>
      <c r="AD567" s="9">
        <v>0.70057652966338102</v>
      </c>
      <c r="AE567" s="9">
        <v>0.10771000000000001</v>
      </c>
      <c r="AF567" s="10">
        <v>0.36399999999999999</v>
      </c>
      <c r="AG567" s="1">
        <v>1</v>
      </c>
      <c r="AH567" s="9">
        <v>0.93767</v>
      </c>
      <c r="AI567" s="11">
        <v>14.951999999999998</v>
      </c>
      <c r="AJ567" s="11">
        <v>0</v>
      </c>
      <c r="AK567" s="11">
        <v>4.827</v>
      </c>
      <c r="AL567" s="7">
        <v>13.75</v>
      </c>
      <c r="AM567" s="11">
        <v>22.176666666666666</v>
      </c>
      <c r="AN567" s="11">
        <v>43.24666666666667</v>
      </c>
      <c r="AO567" s="11">
        <v>9.44</v>
      </c>
      <c r="AP567" s="11">
        <v>12.986666666666666</v>
      </c>
      <c r="AQ567" s="11">
        <v>14.236666666666666</v>
      </c>
      <c r="AR567" s="11">
        <v>0.73499999999999999</v>
      </c>
      <c r="AS567" s="11">
        <v>0.3667593348</v>
      </c>
      <c r="AT567" s="11">
        <v>0.81285794778796494</v>
      </c>
      <c r="AX567" s="16"/>
    </row>
    <row r="568" spans="1:50">
      <c r="A568" s="1">
        <v>260515</v>
      </c>
      <c r="B568" s="3">
        <v>145984</v>
      </c>
      <c r="C568" s="8">
        <v>2605152004</v>
      </c>
      <c r="D568" s="4">
        <v>14855</v>
      </c>
      <c r="E568" s="1">
        <v>0</v>
      </c>
      <c r="F568" s="1">
        <v>1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0</v>
      </c>
      <c r="X568" s="1">
        <f t="shared" si="16"/>
        <v>0</v>
      </c>
      <c r="Y568" s="1">
        <f t="shared" si="17"/>
        <v>0</v>
      </c>
      <c r="Z568" s="1">
        <v>2004</v>
      </c>
      <c r="AA568" s="7">
        <v>1859.1966666666667</v>
      </c>
      <c r="AB568" s="7">
        <v>14825.666666666666</v>
      </c>
      <c r="AC568" s="1">
        <v>0</v>
      </c>
      <c r="AD568" s="9">
        <v>0.26611616126569981</v>
      </c>
      <c r="AE568" s="9">
        <v>0.19086999999999998</v>
      </c>
      <c r="AF568" s="10">
        <v>0.57499999999999996</v>
      </c>
      <c r="AG568" s="1">
        <v>1</v>
      </c>
      <c r="AH568" s="9">
        <v>0.89340999999999993</v>
      </c>
      <c r="AI568" s="11">
        <v>2.6620000000000061</v>
      </c>
      <c r="AJ568" s="11">
        <v>0</v>
      </c>
      <c r="AK568" s="11">
        <v>2.121</v>
      </c>
      <c r="AL568" s="7">
        <v>38.049999999999997</v>
      </c>
      <c r="AM568" s="11">
        <v>24.28</v>
      </c>
      <c r="AN568" s="11">
        <v>50.305</v>
      </c>
      <c r="AO568" s="11">
        <v>17.855</v>
      </c>
      <c r="AP568" s="11">
        <v>0.73</v>
      </c>
      <c r="AQ568" s="11">
        <v>13.39</v>
      </c>
      <c r="AR568" s="11">
        <v>0.6</v>
      </c>
      <c r="AS568" s="11">
        <v>0.34421674299999999</v>
      </c>
      <c r="AT568" s="11">
        <v>0.97579253074896122</v>
      </c>
      <c r="AX568" s="16"/>
    </row>
    <row r="569" spans="1:50">
      <c r="A569" s="1">
        <v>280580</v>
      </c>
      <c r="B569" s="3">
        <v>198892</v>
      </c>
      <c r="C569" s="8">
        <v>2805802007</v>
      </c>
      <c r="D569" s="4">
        <v>14870</v>
      </c>
      <c r="E569" s="1">
        <v>1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</v>
      </c>
      <c r="V569" s="1">
        <v>0</v>
      </c>
      <c r="W569" s="1">
        <v>1</v>
      </c>
      <c r="X569" s="1">
        <f t="shared" si="16"/>
        <v>0</v>
      </c>
      <c r="Y569" s="1">
        <f t="shared" si="17"/>
        <v>0</v>
      </c>
      <c r="Z569" s="1">
        <v>2007</v>
      </c>
      <c r="AA569" s="7">
        <v>3040.5433333333331</v>
      </c>
      <c r="AB569" s="7">
        <v>19837.666666666668</v>
      </c>
      <c r="AC569" s="1">
        <v>0</v>
      </c>
      <c r="AD569" s="9">
        <v>0.22237266951359233</v>
      </c>
      <c r="AE569" s="9">
        <v>0.21539000000000003</v>
      </c>
      <c r="AF569" s="10">
        <v>0.40400000000000003</v>
      </c>
      <c r="AG569" s="1">
        <v>0</v>
      </c>
      <c r="AH569" s="9">
        <v>0.86499999999999999</v>
      </c>
      <c r="AI569" s="11">
        <v>16.072000000000003</v>
      </c>
      <c r="AJ569" s="11">
        <v>0</v>
      </c>
      <c r="AK569" s="11">
        <v>2.2919999999999998</v>
      </c>
      <c r="AL569" s="7">
        <v>41.374000000000002</v>
      </c>
      <c r="AM569" s="11">
        <v>45.813333333333333</v>
      </c>
      <c r="AN569" s="11">
        <v>63.873333333333335</v>
      </c>
      <c r="AO569" s="11">
        <v>0.98333333333333339</v>
      </c>
      <c r="AP569" s="11">
        <v>4.5266666666666664</v>
      </c>
      <c r="AQ569" s="11">
        <v>11.229999999999999</v>
      </c>
      <c r="AR569" s="11">
        <v>0.55600000000000005</v>
      </c>
      <c r="AS569" s="11">
        <v>0.3700603086</v>
      </c>
      <c r="AT569" s="11">
        <v>0.92130145741341951</v>
      </c>
      <c r="AX569" s="16"/>
    </row>
    <row r="570" spans="1:50">
      <c r="A570" s="1">
        <v>310440</v>
      </c>
      <c r="B570" s="3">
        <v>229064</v>
      </c>
      <c r="C570" s="8">
        <v>3104402009</v>
      </c>
      <c r="D570" s="4">
        <v>14873.6</v>
      </c>
      <c r="E570" s="1">
        <v>0</v>
      </c>
      <c r="F570" s="1">
        <v>1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1</v>
      </c>
      <c r="U570" s="1">
        <v>0</v>
      </c>
      <c r="V570" s="1">
        <v>1</v>
      </c>
      <c r="W570" s="1">
        <v>0</v>
      </c>
      <c r="X570" s="1">
        <f t="shared" si="16"/>
        <v>0</v>
      </c>
      <c r="Y570" s="1">
        <f t="shared" si="17"/>
        <v>0</v>
      </c>
      <c r="Z570" s="1">
        <v>2009</v>
      </c>
      <c r="AA570" s="7">
        <v>6322.9866666666667</v>
      </c>
      <c r="AB570" s="7">
        <v>3196.6666666666665</v>
      </c>
      <c r="AC570" s="1">
        <v>0</v>
      </c>
      <c r="AD570" s="9">
        <v>0.67822250236369364</v>
      </c>
      <c r="AE570" s="9">
        <v>0.19434999999999999</v>
      </c>
      <c r="AF570" s="10">
        <v>0.48899999999999999</v>
      </c>
      <c r="AG570" s="1">
        <v>1</v>
      </c>
      <c r="AH570" s="9">
        <v>0.9737138565527601</v>
      </c>
      <c r="AI570" s="11">
        <v>18.560000000000002</v>
      </c>
      <c r="AJ570" s="11">
        <v>0</v>
      </c>
      <c r="AK570" s="11">
        <v>4.3179999999999996</v>
      </c>
      <c r="AL570" s="7">
        <v>13.792999999999999</v>
      </c>
      <c r="AM570" s="11">
        <v>40.786666666666669</v>
      </c>
      <c r="AN570" s="11">
        <v>49.276666666666664</v>
      </c>
      <c r="AO570" s="11">
        <v>1.2633333333333334</v>
      </c>
      <c r="AP570" s="11">
        <v>16.403333333333332</v>
      </c>
      <c r="AQ570" s="11">
        <v>9.4933333333333341</v>
      </c>
      <c r="AR570" s="11">
        <v>0.73499999999999999</v>
      </c>
      <c r="AS570" s="11">
        <v>0.27346363499999998</v>
      </c>
      <c r="AT570" s="11">
        <v>0.86799743705469512</v>
      </c>
      <c r="AX570" s="16"/>
    </row>
    <row r="571" spans="1:50">
      <c r="A571" s="1">
        <v>351518</v>
      </c>
      <c r="B571" s="3">
        <v>149801</v>
      </c>
      <c r="C571" s="8">
        <v>3515182004</v>
      </c>
      <c r="D571" s="4">
        <v>14904.2</v>
      </c>
      <c r="E571" s="1">
        <v>1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1</v>
      </c>
      <c r="S571" s="1">
        <v>0</v>
      </c>
      <c r="T571" s="1">
        <v>1</v>
      </c>
      <c r="U571" s="1">
        <v>0</v>
      </c>
      <c r="V571" s="1">
        <v>0</v>
      </c>
      <c r="W571" s="1">
        <v>0</v>
      </c>
      <c r="X571" s="1">
        <f t="shared" si="16"/>
        <v>0</v>
      </c>
      <c r="Y571" s="1">
        <f t="shared" si="17"/>
        <v>0</v>
      </c>
      <c r="Z571" s="1">
        <v>2004</v>
      </c>
      <c r="AA571" s="7">
        <v>7706.4133333333339</v>
      </c>
      <c r="AB571" s="7">
        <v>15045.666666666666</v>
      </c>
      <c r="AC571" s="1">
        <v>1</v>
      </c>
      <c r="AD571" s="9">
        <v>0.85852272727272727</v>
      </c>
      <c r="AE571" s="9">
        <v>0.14809</v>
      </c>
      <c r="AF571" s="10">
        <v>0.40400000000000003</v>
      </c>
      <c r="AG571" s="1">
        <v>1</v>
      </c>
      <c r="AH571" s="9">
        <v>0.88473000000000002</v>
      </c>
      <c r="AI571" s="11">
        <v>1.6060000000000016</v>
      </c>
      <c r="AJ571" s="11">
        <v>0.66700000000000004</v>
      </c>
      <c r="AK571" s="11">
        <v>6.282</v>
      </c>
      <c r="AL571" s="7">
        <v>9.3789999999999996</v>
      </c>
      <c r="AM571" s="11">
        <v>38.685000000000002</v>
      </c>
      <c r="AN571" s="11">
        <v>32.445</v>
      </c>
      <c r="AO571" s="11">
        <v>3.6149999999999998</v>
      </c>
      <c r="AP571" s="11">
        <v>0.88500000000000001</v>
      </c>
      <c r="AQ571" s="11">
        <v>46.18</v>
      </c>
      <c r="AR571" s="11">
        <v>0.80800000000000005</v>
      </c>
      <c r="AS571" s="11">
        <v>0.66156258099999998</v>
      </c>
      <c r="AT571" s="11">
        <v>0.89917482658680026</v>
      </c>
      <c r="AX571" s="16"/>
    </row>
    <row r="572" spans="1:50">
      <c r="A572" s="1">
        <v>420850</v>
      </c>
      <c r="B572" s="3">
        <v>226527</v>
      </c>
      <c r="C572" s="8">
        <v>4208502009</v>
      </c>
      <c r="D572" s="4">
        <v>14945.91</v>
      </c>
      <c r="E572" s="1">
        <v>0</v>
      </c>
      <c r="F572" s="1">
        <v>0</v>
      </c>
      <c r="G572" s="1">
        <v>1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f t="shared" si="16"/>
        <v>0</v>
      </c>
      <c r="Y572" s="1">
        <f t="shared" si="17"/>
        <v>0</v>
      </c>
      <c r="Z572" s="1">
        <v>2009</v>
      </c>
      <c r="AA572" s="7">
        <v>15923.949999999999</v>
      </c>
      <c r="AB572" s="7">
        <v>19905</v>
      </c>
      <c r="AC572" s="1">
        <v>1</v>
      </c>
      <c r="AD572" s="9">
        <v>0.59839934332033651</v>
      </c>
      <c r="AE572" s="9">
        <v>0.12432</v>
      </c>
      <c r="AF572" s="10">
        <v>0.41099999999999998</v>
      </c>
      <c r="AG572" s="1">
        <v>0</v>
      </c>
      <c r="AH572" s="9">
        <v>0.95235243228854738</v>
      </c>
      <c r="AI572" s="11">
        <v>25.349999999999998</v>
      </c>
      <c r="AJ572" s="11">
        <v>0</v>
      </c>
      <c r="AK572" s="11">
        <v>5.2690000000000001</v>
      </c>
      <c r="AL572" s="7">
        <v>6.5049999999999999</v>
      </c>
      <c r="AM572" s="11">
        <v>37.966666666666669</v>
      </c>
      <c r="AN572" s="11">
        <v>14.673333333333332</v>
      </c>
      <c r="AO572" s="11">
        <v>2.0100000000000002</v>
      </c>
      <c r="AP572" s="11">
        <v>5.1000000000000005</v>
      </c>
      <c r="AQ572" s="11">
        <v>7.8866666666666667</v>
      </c>
      <c r="AR572" s="11">
        <v>0.82499999999999996</v>
      </c>
      <c r="AS572" s="11">
        <v>0.48932893300000002</v>
      </c>
      <c r="AT572" s="11">
        <v>0.95639406008366945</v>
      </c>
      <c r="AX572" s="16"/>
    </row>
    <row r="573" spans="1:50">
      <c r="A573" s="1">
        <v>430340</v>
      </c>
      <c r="B573" s="3">
        <v>225816</v>
      </c>
      <c r="C573" s="8">
        <v>4303402009</v>
      </c>
      <c r="D573" s="4">
        <v>14998</v>
      </c>
      <c r="E573" s="1">
        <v>0</v>
      </c>
      <c r="F573" s="1">
        <v>1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1</v>
      </c>
      <c r="W573" s="1">
        <v>0</v>
      </c>
      <c r="X573" s="1">
        <f t="shared" si="16"/>
        <v>0</v>
      </c>
      <c r="Y573" s="1">
        <f t="shared" si="17"/>
        <v>0</v>
      </c>
      <c r="Z573" s="1">
        <v>2009</v>
      </c>
      <c r="AA573" s="7">
        <v>9738.6233333333312</v>
      </c>
      <c r="AB573" s="7">
        <v>5260.666666666667</v>
      </c>
      <c r="AC573" s="1">
        <v>0</v>
      </c>
      <c r="AD573" s="9">
        <v>0.2668458781362007</v>
      </c>
      <c r="AE573" s="9">
        <v>0.1605</v>
      </c>
      <c r="AF573" s="10">
        <v>0.57099999999999995</v>
      </c>
      <c r="AG573" s="1">
        <v>0</v>
      </c>
      <c r="AH573" s="9">
        <v>0.9704329461457234</v>
      </c>
      <c r="AI573" s="11">
        <v>10.64</v>
      </c>
      <c r="AJ573" s="11">
        <v>0</v>
      </c>
      <c r="AK573" s="11">
        <v>4.95</v>
      </c>
      <c r="AL573" s="7">
        <v>8.0210000000000008</v>
      </c>
      <c r="AM573" s="11">
        <v>28.59</v>
      </c>
      <c r="AN573" s="11">
        <v>52.91</v>
      </c>
      <c r="AO573" s="11">
        <v>7.3933333333333335</v>
      </c>
      <c r="AP573" s="11">
        <v>0.6</v>
      </c>
      <c r="AQ573" s="11">
        <v>8.7899999999999991</v>
      </c>
      <c r="AR573" s="11">
        <v>0.79400000000000004</v>
      </c>
      <c r="AS573" s="11">
        <v>0.42095821900000002</v>
      </c>
      <c r="AT573" s="11">
        <v>0.99272135397943995</v>
      </c>
      <c r="AX573" s="16"/>
    </row>
    <row r="574" spans="1:50">
      <c r="A574" s="1">
        <v>250523</v>
      </c>
      <c r="B574" s="3">
        <v>226739</v>
      </c>
      <c r="C574" s="8">
        <v>2505232009</v>
      </c>
      <c r="D574" s="4">
        <v>15000</v>
      </c>
      <c r="E574" s="1">
        <v>0</v>
      </c>
      <c r="F574" s="1">
        <v>0</v>
      </c>
      <c r="G574" s="1">
        <v>1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1</v>
      </c>
      <c r="T574" s="1">
        <v>0</v>
      </c>
      <c r="U574" s="1">
        <v>0</v>
      </c>
      <c r="V574" s="1">
        <v>1</v>
      </c>
      <c r="W574" s="1">
        <v>0</v>
      </c>
      <c r="X574" s="1">
        <f t="shared" si="16"/>
        <v>1</v>
      </c>
      <c r="Y574" s="1">
        <f t="shared" si="17"/>
        <v>0</v>
      </c>
      <c r="Z574" s="1">
        <v>2009</v>
      </c>
      <c r="AA574" s="7">
        <v>4428.9633333333331</v>
      </c>
      <c r="AB574" s="7">
        <v>6227</v>
      </c>
      <c r="AC574" s="1">
        <v>0</v>
      </c>
      <c r="AD574" s="9">
        <v>0.24804049640757675</v>
      </c>
      <c r="AE574" s="9">
        <v>0.21812000000000001</v>
      </c>
      <c r="AF574" s="10">
        <v>0.42399999999999999</v>
      </c>
      <c r="AG574" s="1">
        <v>0</v>
      </c>
      <c r="AH574" s="9">
        <v>0.95114345114345122</v>
      </c>
      <c r="AI574" s="11">
        <v>1.3199999999999932</v>
      </c>
      <c r="AJ574" s="11">
        <v>0</v>
      </c>
      <c r="AK574" s="11">
        <v>1.623</v>
      </c>
      <c r="AL574" s="7">
        <v>49.713999999999999</v>
      </c>
      <c r="AM574" s="11">
        <v>48.566666666666663</v>
      </c>
      <c r="AN574" s="11">
        <v>64.06</v>
      </c>
      <c r="AO574" s="11">
        <v>9.9533333333333331</v>
      </c>
      <c r="AP574" s="11">
        <v>0.64666666666666661</v>
      </c>
      <c r="AQ574" s="11">
        <v>2.2833333333333332</v>
      </c>
      <c r="AR574" s="11">
        <v>0.54400000000000004</v>
      </c>
      <c r="AS574" s="11">
        <v>0.29313065599999999</v>
      </c>
      <c r="AT574" s="11">
        <v>0.95998894298423809</v>
      </c>
      <c r="AX574" s="16"/>
    </row>
    <row r="575" spans="1:50">
      <c r="A575" s="1">
        <v>412855</v>
      </c>
      <c r="B575" s="3">
        <v>218897</v>
      </c>
      <c r="C575" s="8">
        <v>4128552008</v>
      </c>
      <c r="D575" s="4">
        <v>15000</v>
      </c>
      <c r="E575" s="1">
        <v>0</v>
      </c>
      <c r="F575" s="1">
        <v>1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1</v>
      </c>
      <c r="W575" s="1">
        <v>0</v>
      </c>
      <c r="X575" s="1">
        <f t="shared" si="16"/>
        <v>0</v>
      </c>
      <c r="Y575" s="1">
        <f t="shared" si="17"/>
        <v>0</v>
      </c>
      <c r="Z575" s="1">
        <v>2008</v>
      </c>
      <c r="AA575" s="7">
        <v>8844.2033333333329</v>
      </c>
      <c r="AB575" s="7">
        <v>8768.6666666666661</v>
      </c>
      <c r="AC575" s="1">
        <v>0</v>
      </c>
      <c r="AD575" s="9">
        <v>0.72179048803232826</v>
      </c>
      <c r="AE575" s="9">
        <v>0.13512000000000002</v>
      </c>
      <c r="AF575" s="10">
        <v>0.63400000000000001</v>
      </c>
      <c r="AG575" s="1">
        <v>1</v>
      </c>
      <c r="AH575" s="9">
        <v>0.88706000000000007</v>
      </c>
      <c r="AI575" s="11">
        <v>2.078000000000003</v>
      </c>
      <c r="AJ575" s="11">
        <v>0.66700000000000004</v>
      </c>
      <c r="AK575" s="11">
        <v>4.1950000000000003</v>
      </c>
      <c r="AL575" s="7">
        <v>16.538</v>
      </c>
      <c r="AM575" s="11">
        <v>22.150000000000002</v>
      </c>
      <c r="AN575" s="11">
        <v>44.306666666666672</v>
      </c>
      <c r="AO575" s="11">
        <v>5.746666666666667</v>
      </c>
      <c r="AP575" s="11">
        <v>4.1133333333333333</v>
      </c>
      <c r="AQ575" s="11">
        <v>24.216666666666669</v>
      </c>
      <c r="AR575" s="11">
        <v>0.73699999999999999</v>
      </c>
      <c r="AS575" s="11">
        <v>0.36705860400000001</v>
      </c>
      <c r="AT575" s="11">
        <v>0.84880993266691207</v>
      </c>
      <c r="AX575" s="16"/>
    </row>
    <row r="576" spans="1:50">
      <c r="A576" s="1">
        <v>354720</v>
      </c>
      <c r="B576" s="3">
        <v>180316</v>
      </c>
      <c r="C576" s="8">
        <v>3547202006</v>
      </c>
      <c r="D576" s="4">
        <v>15017.4</v>
      </c>
      <c r="E576" s="1">
        <v>1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1</v>
      </c>
      <c r="W576" s="1">
        <v>0</v>
      </c>
      <c r="X576" s="1">
        <f t="shared" si="16"/>
        <v>1</v>
      </c>
      <c r="Y576" s="1">
        <f t="shared" si="17"/>
        <v>0</v>
      </c>
      <c r="Z576" s="1">
        <v>2006</v>
      </c>
      <c r="AA576" s="7">
        <v>7412.81</v>
      </c>
      <c r="AB576" s="7">
        <v>1652.3333333333333</v>
      </c>
      <c r="AC576" s="1">
        <v>0</v>
      </c>
      <c r="AD576" s="9">
        <v>0.58394931362196412</v>
      </c>
      <c r="AE576" s="9">
        <v>0.16411999999999999</v>
      </c>
      <c r="AF576" s="10">
        <v>0.40100000000000002</v>
      </c>
      <c r="AG576" s="1">
        <v>0</v>
      </c>
      <c r="AH576" s="9">
        <v>0.97299000000000002</v>
      </c>
      <c r="AI576" s="11">
        <v>1.6539999999999964</v>
      </c>
      <c r="AJ576" s="11">
        <v>0</v>
      </c>
      <c r="AK576" s="11">
        <v>4.28</v>
      </c>
      <c r="AL576" s="7">
        <v>20.12</v>
      </c>
      <c r="AM576" s="11">
        <v>7.7766666666666664</v>
      </c>
      <c r="AN576" s="11">
        <v>52.156666666666666</v>
      </c>
      <c r="AO576" s="11">
        <v>7.1466666666666674</v>
      </c>
      <c r="AP576" s="11">
        <v>2.4633333333333334</v>
      </c>
      <c r="AQ576" s="11">
        <v>10.716666666666667</v>
      </c>
      <c r="AR576" s="11">
        <v>0.753</v>
      </c>
      <c r="AS576" s="11">
        <v>0.47391519859999998</v>
      </c>
      <c r="AT576" s="11">
        <v>0.92666649692556391</v>
      </c>
      <c r="AX576" s="16"/>
    </row>
    <row r="577" spans="1:50">
      <c r="A577" s="1">
        <v>211160</v>
      </c>
      <c r="B577" s="3">
        <v>148239</v>
      </c>
      <c r="C577" s="8">
        <v>2111602004</v>
      </c>
      <c r="D577" s="4">
        <v>15022.21</v>
      </c>
      <c r="E577" s="1">
        <v>0</v>
      </c>
      <c r="F577" s="1">
        <v>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1</v>
      </c>
      <c r="T577" s="1">
        <v>0</v>
      </c>
      <c r="U577" s="1">
        <v>0</v>
      </c>
      <c r="V577" s="1">
        <v>1</v>
      </c>
      <c r="W577" s="1">
        <v>0</v>
      </c>
      <c r="X577" s="1">
        <f t="shared" si="16"/>
        <v>1</v>
      </c>
      <c r="Y577" s="1">
        <f t="shared" si="17"/>
        <v>0</v>
      </c>
      <c r="Z577" s="1">
        <v>2004</v>
      </c>
      <c r="AA577" s="7">
        <v>5771.7333333333336</v>
      </c>
      <c r="AB577" s="7">
        <v>15078</v>
      </c>
      <c r="AC577" s="1">
        <v>0</v>
      </c>
      <c r="AD577" s="9">
        <v>0.65366509751176871</v>
      </c>
      <c r="AE577" s="9">
        <v>0.19494</v>
      </c>
      <c r="AF577" s="10">
        <v>0.89600000000000002</v>
      </c>
      <c r="AG577" s="1">
        <v>0</v>
      </c>
      <c r="AH577" s="9">
        <v>0.79418999999999995</v>
      </c>
      <c r="AI577" s="11">
        <v>25.597999999999999</v>
      </c>
      <c r="AJ577" s="11">
        <v>0</v>
      </c>
      <c r="AK577" s="11">
        <v>3.35</v>
      </c>
      <c r="AL577" s="7">
        <v>27.344999999999999</v>
      </c>
      <c r="AM577" s="11">
        <v>36.774999999999999</v>
      </c>
      <c r="AN577" s="11">
        <v>59.924999999999997</v>
      </c>
      <c r="AO577" s="11">
        <v>10.91</v>
      </c>
      <c r="AP577" s="11">
        <v>10.635</v>
      </c>
      <c r="AQ577" s="11">
        <v>2.0150000000000001</v>
      </c>
      <c r="AR577" s="11">
        <v>0.63800000000000001</v>
      </c>
      <c r="AS577" s="11">
        <v>0.30888569570000002</v>
      </c>
      <c r="AT577" s="11">
        <v>0.90502642806226286</v>
      </c>
      <c r="AX577" s="16"/>
    </row>
    <row r="578" spans="1:50">
      <c r="A578" s="1">
        <v>240390</v>
      </c>
      <c r="B578" s="3">
        <v>218661</v>
      </c>
      <c r="C578" s="8">
        <v>2403902008</v>
      </c>
      <c r="D578" s="4">
        <v>15087.64</v>
      </c>
      <c r="E578" s="1">
        <v>0</v>
      </c>
      <c r="F578" s="1">
        <v>1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1</v>
      </c>
      <c r="S578" s="1">
        <v>0</v>
      </c>
      <c r="T578" s="1">
        <v>0</v>
      </c>
      <c r="U578" s="1">
        <v>0</v>
      </c>
      <c r="V578" s="1">
        <v>1</v>
      </c>
      <c r="W578" s="1">
        <v>0</v>
      </c>
      <c r="X578" s="1">
        <f t="shared" si="16"/>
        <v>1</v>
      </c>
      <c r="Y578" s="1">
        <f t="shared" si="17"/>
        <v>0</v>
      </c>
      <c r="Z578" s="1">
        <v>2008</v>
      </c>
      <c r="AA578" s="7">
        <v>3690.7866666666669</v>
      </c>
      <c r="AB578" s="7">
        <v>28187.666666666668</v>
      </c>
      <c r="AC578" s="1">
        <v>0</v>
      </c>
      <c r="AD578" s="9">
        <v>0.52002648129758355</v>
      </c>
      <c r="AE578" s="9">
        <v>0.24124999999999999</v>
      </c>
      <c r="AF578" s="10">
        <v>0.504</v>
      </c>
      <c r="AG578" s="1">
        <v>1</v>
      </c>
      <c r="AH578" s="9">
        <v>0.93854000000000004</v>
      </c>
      <c r="AI578" s="11">
        <v>0.2949999999999946</v>
      </c>
      <c r="AJ578" s="11">
        <v>0</v>
      </c>
      <c r="AK578" s="11">
        <v>3.4889999999999999</v>
      </c>
      <c r="AL578" s="7">
        <v>37.280999999999999</v>
      </c>
      <c r="AM578" s="11">
        <v>24.413333333333338</v>
      </c>
      <c r="AN578" s="11">
        <v>40.533333333333339</v>
      </c>
      <c r="AO578" s="11">
        <v>9.4066666666666663</v>
      </c>
      <c r="AP578" s="11">
        <v>2.0066666666666668</v>
      </c>
      <c r="AQ578" s="11">
        <v>4.79</v>
      </c>
      <c r="AR578" s="11">
        <v>0.622</v>
      </c>
      <c r="AS578" s="11">
        <v>0.73232925599999998</v>
      </c>
      <c r="AT578" s="11">
        <v>0.89971804644966935</v>
      </c>
      <c r="AX578" s="16"/>
    </row>
    <row r="579" spans="1:50">
      <c r="A579" s="1">
        <v>354370</v>
      </c>
      <c r="B579" s="3">
        <v>210949</v>
      </c>
      <c r="C579" s="8">
        <v>3543702008</v>
      </c>
      <c r="D579" s="4">
        <v>15156.9</v>
      </c>
      <c r="E579" s="1">
        <v>1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1</v>
      </c>
      <c r="N579" s="1">
        <v>0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1</v>
      </c>
      <c r="W579" s="1">
        <v>0</v>
      </c>
      <c r="X579" s="1">
        <f t="shared" ref="X579:X642" si="18">IF(AND($V579=1,OR($H579=1,$I579=1,$J579=1,$L579=1,$M579=1,$Q579=1,$R579=1,$S579=1)),1,0)</f>
        <v>1</v>
      </c>
      <c r="Y579" s="1">
        <f t="shared" ref="Y579:Y642" si="19">IF(AND($W579=1,OR($H579=1,$I579=1,$J579=1,$L579=1,$M579=1,$Q579=1,$R579=1,$S579=1)),1,0)</f>
        <v>0</v>
      </c>
      <c r="Z579" s="1">
        <v>2008</v>
      </c>
      <c r="AA579" s="7">
        <v>8254.5466666666671</v>
      </c>
      <c r="AB579" s="7">
        <v>8016</v>
      </c>
      <c r="AC579" s="1">
        <v>0</v>
      </c>
      <c r="AD579" s="9">
        <v>0.79932236205227492</v>
      </c>
      <c r="AE579" s="9">
        <v>0.14035999999999998</v>
      </c>
      <c r="AF579" s="10">
        <v>0.372</v>
      </c>
      <c r="AG579" s="1">
        <v>0</v>
      </c>
      <c r="AH579" s="9">
        <v>0.84745000000000004</v>
      </c>
      <c r="AI579" s="11">
        <v>2.6300000000000026</v>
      </c>
      <c r="AJ579" s="11">
        <v>0.33400000000000002</v>
      </c>
      <c r="AK579" s="11">
        <v>5.2489999999999997</v>
      </c>
      <c r="AL579" s="7">
        <v>11.14</v>
      </c>
      <c r="AM579" s="11">
        <v>11.58</v>
      </c>
      <c r="AN579" s="11">
        <v>57.033333333333331</v>
      </c>
      <c r="AO579" s="11">
        <v>4.54</v>
      </c>
      <c r="AP579" s="11">
        <v>0.98999999999999988</v>
      </c>
      <c r="AQ579" s="11">
        <v>16.09</v>
      </c>
      <c r="AR579" s="11">
        <v>0.77700000000000002</v>
      </c>
      <c r="AS579" s="11">
        <v>0.53237467000000005</v>
      </c>
      <c r="AT579" s="11">
        <v>0.83612310441078963</v>
      </c>
      <c r="AX579" s="16"/>
    </row>
    <row r="580" spans="1:50">
      <c r="A580" s="1">
        <v>290400</v>
      </c>
      <c r="B580" s="3">
        <v>164693</v>
      </c>
      <c r="C580" s="8">
        <v>2904002005</v>
      </c>
      <c r="D580" s="4">
        <v>15167.8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f t="shared" si="18"/>
        <v>0</v>
      </c>
      <c r="Y580" s="1">
        <f t="shared" si="19"/>
        <v>0</v>
      </c>
      <c r="Z580" s="1">
        <v>2005</v>
      </c>
      <c r="AA580" s="7">
        <v>1763.3233333333335</v>
      </c>
      <c r="AB580" s="7">
        <v>12127.666666666666</v>
      </c>
      <c r="AC580" s="1">
        <v>0</v>
      </c>
      <c r="AD580" s="9">
        <v>0.30663670652435598</v>
      </c>
      <c r="AE580" s="9">
        <v>0.25237999999999999</v>
      </c>
      <c r="AF580" s="10">
        <v>0.48699999999999999</v>
      </c>
      <c r="AG580" s="1">
        <v>0</v>
      </c>
      <c r="AH580" s="9">
        <v>0.78293999999999997</v>
      </c>
      <c r="AI580" s="11">
        <v>28.777999999999999</v>
      </c>
      <c r="AJ580" s="11">
        <v>0</v>
      </c>
      <c r="AK580" s="11">
        <v>2.2789999999999999</v>
      </c>
      <c r="AL580" s="7">
        <v>28.698</v>
      </c>
      <c r="AM580" s="11">
        <v>33.833333333333336</v>
      </c>
      <c r="AN580" s="11">
        <v>46.550000000000004</v>
      </c>
      <c r="AO580" s="11">
        <v>14.046666666666667</v>
      </c>
      <c r="AP580" s="11">
        <v>5.6099999999999994</v>
      </c>
      <c r="AQ580" s="11">
        <v>7.456666666666667</v>
      </c>
      <c r="AR580" s="11">
        <v>0.65600000000000003</v>
      </c>
      <c r="AS580" s="11">
        <v>0.21937671810000001</v>
      </c>
      <c r="AT580" s="11">
        <v>0.911133868026752</v>
      </c>
      <c r="AX580" s="16"/>
    </row>
    <row r="581" spans="1:50">
      <c r="A581" s="1">
        <v>500200</v>
      </c>
      <c r="B581" s="3">
        <v>142679</v>
      </c>
      <c r="C581" s="8">
        <v>5002002004</v>
      </c>
      <c r="D581" s="4">
        <v>15194.28</v>
      </c>
      <c r="E581" s="1">
        <v>0</v>
      </c>
      <c r="F581" s="1">
        <v>1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f t="shared" si="18"/>
        <v>0</v>
      </c>
      <c r="Y581" s="1">
        <f t="shared" si="19"/>
        <v>0</v>
      </c>
      <c r="Z581" s="1">
        <v>2004</v>
      </c>
      <c r="AA581" s="7">
        <v>6676.4633333333331</v>
      </c>
      <c r="AB581" s="7">
        <v>8306.3333333333339</v>
      </c>
      <c r="AC581" s="1">
        <v>1</v>
      </c>
      <c r="AD581" s="9">
        <v>0.68301176470588232</v>
      </c>
      <c r="AE581" s="9">
        <v>0.18917999999999999</v>
      </c>
      <c r="AF581" s="10">
        <v>0.38300000000000001</v>
      </c>
      <c r="AG581" s="1">
        <v>0</v>
      </c>
      <c r="AH581" s="9">
        <v>0.87730999999999992</v>
      </c>
      <c r="AI581" s="11">
        <v>7.5759999999999934</v>
      </c>
      <c r="AJ581" s="11">
        <v>0</v>
      </c>
      <c r="AK581" s="11">
        <v>3.988</v>
      </c>
      <c r="AL581" s="7">
        <v>18.393000000000001</v>
      </c>
      <c r="AM581" s="11">
        <v>27.614999999999998</v>
      </c>
      <c r="AN581" s="11">
        <v>61.120000000000005</v>
      </c>
      <c r="AO581" s="11">
        <v>0</v>
      </c>
      <c r="AP581" s="11">
        <v>3.26</v>
      </c>
      <c r="AQ581" s="11">
        <v>8.06</v>
      </c>
      <c r="AR581" s="11">
        <v>0.70399999999999996</v>
      </c>
      <c r="AS581" s="11">
        <v>0.40542617040000001</v>
      </c>
      <c r="AT581" s="11">
        <v>0.86429852840120314</v>
      </c>
      <c r="AX581" s="16"/>
    </row>
    <row r="582" spans="1:50">
      <c r="A582" s="1">
        <v>250135</v>
      </c>
      <c r="B582" s="3">
        <v>173742</v>
      </c>
      <c r="C582" s="8">
        <v>2501352005</v>
      </c>
      <c r="D582" s="4">
        <v>15199.98</v>
      </c>
      <c r="E582" s="1">
        <v>1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1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f t="shared" si="18"/>
        <v>0</v>
      </c>
      <c r="Y582" s="1">
        <f t="shared" si="19"/>
        <v>0</v>
      </c>
      <c r="Z582" s="1">
        <v>2005</v>
      </c>
      <c r="AA582" s="7">
        <v>2098.7000000000003</v>
      </c>
      <c r="AB582" s="7">
        <v>3095</v>
      </c>
      <c r="AC582" s="1">
        <v>0</v>
      </c>
      <c r="AD582" s="9">
        <v>0.72364864864864864</v>
      </c>
      <c r="AE582" s="9">
        <v>0.23492000000000002</v>
      </c>
      <c r="AF582" s="10">
        <v>0.375</v>
      </c>
      <c r="AG582" s="1">
        <v>0</v>
      </c>
      <c r="AH582" s="9">
        <v>0.97465000000000002</v>
      </c>
      <c r="AI582" s="11">
        <v>14.019999999999996</v>
      </c>
      <c r="AJ582" s="11">
        <v>0</v>
      </c>
      <c r="AK582" s="11">
        <v>2.61</v>
      </c>
      <c r="AL582" s="7">
        <v>30.52</v>
      </c>
      <c r="AM582" s="11">
        <v>57.640000000000008</v>
      </c>
      <c r="AN582" s="11">
        <v>52.32</v>
      </c>
      <c r="AO582" s="11">
        <v>8.2333333333333325</v>
      </c>
      <c r="AP582" s="11">
        <v>0</v>
      </c>
      <c r="AQ582" s="11">
        <v>6.9433333333333325</v>
      </c>
      <c r="AR582" s="11">
        <v>0.61099999999999999</v>
      </c>
      <c r="AS582" s="11">
        <v>0.2479692289</v>
      </c>
      <c r="AT582" s="11">
        <v>0.79754344979801317</v>
      </c>
      <c r="AX582" s="16"/>
    </row>
    <row r="583" spans="1:50">
      <c r="A583" s="1">
        <v>320170</v>
      </c>
      <c r="B583" s="3">
        <v>193920</v>
      </c>
      <c r="C583" s="8">
        <v>3201702007</v>
      </c>
      <c r="D583" s="4">
        <v>15260.2</v>
      </c>
      <c r="E583" s="1">
        <v>1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1</v>
      </c>
      <c r="W583" s="1">
        <v>0</v>
      </c>
      <c r="X583" s="1">
        <f t="shared" si="18"/>
        <v>0</v>
      </c>
      <c r="Y583" s="1">
        <f t="shared" si="19"/>
        <v>0</v>
      </c>
      <c r="Z583" s="1">
        <v>2007</v>
      </c>
      <c r="AA583" s="7">
        <v>6607.6866666666656</v>
      </c>
      <c r="AB583" s="7">
        <v>11103.333333333334</v>
      </c>
      <c r="AC583" s="1">
        <v>0</v>
      </c>
      <c r="AD583" s="9">
        <v>0.40036663611365719</v>
      </c>
      <c r="AE583" s="9">
        <v>0.13951</v>
      </c>
      <c r="AF583" s="10">
        <v>0.49</v>
      </c>
      <c r="AG583" s="1">
        <v>0</v>
      </c>
      <c r="AH583" s="9">
        <v>0.91998999999999997</v>
      </c>
      <c r="AI583" s="11">
        <v>18.829999999999998</v>
      </c>
      <c r="AJ583" s="11">
        <v>0</v>
      </c>
      <c r="AK583" s="11">
        <v>4.3689999999999998</v>
      </c>
      <c r="AL583" s="7">
        <v>15.88</v>
      </c>
      <c r="AM583" s="11">
        <v>31.45</v>
      </c>
      <c r="AN583" s="11">
        <v>69.976666666666674</v>
      </c>
      <c r="AO583" s="11">
        <v>1.6533333333333333</v>
      </c>
      <c r="AP583" s="11">
        <v>5.3500000000000005</v>
      </c>
      <c r="AQ583" s="11">
        <v>8.7766666666666673</v>
      </c>
      <c r="AR583" s="11">
        <v>0.70899999999999996</v>
      </c>
      <c r="AS583" s="11">
        <v>0.46514475599999999</v>
      </c>
      <c r="AT583" s="11">
        <v>0.95953426441671397</v>
      </c>
      <c r="AX583" s="16"/>
    </row>
    <row r="584" spans="1:50">
      <c r="A584" s="1">
        <v>221035</v>
      </c>
      <c r="B584" s="3">
        <v>197920</v>
      </c>
      <c r="C584" s="8">
        <v>2210352007</v>
      </c>
      <c r="D584" s="4">
        <v>15300</v>
      </c>
      <c r="E584" s="1">
        <v>0</v>
      </c>
      <c r="F584" s="1">
        <v>0</v>
      </c>
      <c r="G584" s="1">
        <v>1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1</v>
      </c>
      <c r="T584" s="1">
        <v>0</v>
      </c>
      <c r="U584" s="1">
        <v>0</v>
      </c>
      <c r="V584" s="1">
        <v>0</v>
      </c>
      <c r="W584" s="1">
        <v>0</v>
      </c>
      <c r="X584" s="1">
        <f t="shared" si="18"/>
        <v>0</v>
      </c>
      <c r="Y584" s="1">
        <f t="shared" si="19"/>
        <v>0</v>
      </c>
      <c r="Z584" s="1">
        <v>2007</v>
      </c>
      <c r="AA584" s="7">
        <v>1755.1266666666668</v>
      </c>
      <c r="AB584" s="7">
        <v>4343</v>
      </c>
      <c r="AC584" s="1">
        <v>0</v>
      </c>
      <c r="AD584" s="9">
        <v>0.1616752456715021</v>
      </c>
      <c r="AE584" s="9">
        <v>0.20056000000000002</v>
      </c>
      <c r="AF584" s="10">
        <v>0.45600000000000002</v>
      </c>
      <c r="AG584" s="1">
        <v>0</v>
      </c>
      <c r="AH584" s="9">
        <v>0.88474000000000008</v>
      </c>
      <c r="AI584" s="11">
        <v>15.548000000000002</v>
      </c>
      <c r="AJ584" s="11">
        <v>0</v>
      </c>
      <c r="AK584" s="11">
        <v>2.7719999999999998</v>
      </c>
      <c r="AL584" s="7">
        <v>26.111000000000001</v>
      </c>
      <c r="AM584" s="11">
        <v>47.70333333333334</v>
      </c>
      <c r="AN584" s="11">
        <v>56.943333333333328</v>
      </c>
      <c r="AO584" s="11">
        <v>20.926666666666666</v>
      </c>
      <c r="AP584" s="11">
        <v>3.686666666666667</v>
      </c>
      <c r="AQ584" s="11">
        <v>4.4800000000000004</v>
      </c>
      <c r="AR584" s="11">
        <v>0.621</v>
      </c>
      <c r="AS584" s="11">
        <v>0.2535920351</v>
      </c>
      <c r="AT584" s="11">
        <v>0.97670281343740017</v>
      </c>
      <c r="AX584" s="16"/>
    </row>
    <row r="585" spans="1:50">
      <c r="A585" s="1">
        <v>270590</v>
      </c>
      <c r="B585" s="3">
        <v>168722</v>
      </c>
      <c r="C585" s="8">
        <v>2705902005</v>
      </c>
      <c r="D585" s="4">
        <v>15300</v>
      </c>
      <c r="E585" s="1">
        <v>0</v>
      </c>
      <c r="F585" s="1">
        <v>0</v>
      </c>
      <c r="G585" s="1">
        <v>1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1</v>
      </c>
      <c r="W585" s="1">
        <v>0</v>
      </c>
      <c r="X585" s="1">
        <f t="shared" si="18"/>
        <v>0</v>
      </c>
      <c r="Y585" s="1">
        <f t="shared" si="19"/>
        <v>0</v>
      </c>
      <c r="Z585" s="1">
        <v>2005</v>
      </c>
      <c r="AA585" s="7">
        <v>1738.0666666666668</v>
      </c>
      <c r="AB585" s="7">
        <v>4972</v>
      </c>
      <c r="AC585" s="1">
        <v>0</v>
      </c>
      <c r="AD585" s="9">
        <v>0.22219929853517639</v>
      </c>
      <c r="AE585" s="9">
        <v>0.18420999999999998</v>
      </c>
      <c r="AF585" s="10">
        <v>0.57799999999999996</v>
      </c>
      <c r="AG585" s="1">
        <v>0</v>
      </c>
      <c r="AH585" s="9">
        <v>0.84201999999999999</v>
      </c>
      <c r="AI585" s="11">
        <v>9.3659999999999997</v>
      </c>
      <c r="AJ585" s="11">
        <v>0</v>
      </c>
      <c r="AK585" s="11">
        <v>1.901</v>
      </c>
      <c r="AL585" s="7">
        <v>52.531999999999996</v>
      </c>
      <c r="AM585" s="11">
        <v>63.793333333333329</v>
      </c>
      <c r="AN585" s="11">
        <v>54.103333333333332</v>
      </c>
      <c r="AO585" s="11">
        <v>21.513333333333335</v>
      </c>
      <c r="AP585" s="11">
        <v>1.2133333333333334</v>
      </c>
      <c r="AQ585" s="11">
        <v>4.1700000000000008</v>
      </c>
      <c r="AR585" s="11">
        <v>0.54400000000000004</v>
      </c>
      <c r="AS585" s="11">
        <v>0.16495473259999999</v>
      </c>
      <c r="AT585" s="11">
        <v>0.99296445380741649</v>
      </c>
      <c r="AX585" s="16"/>
    </row>
    <row r="586" spans="1:50">
      <c r="A586" s="1">
        <v>510774</v>
      </c>
      <c r="B586" s="3">
        <v>170894</v>
      </c>
      <c r="C586" s="8">
        <v>5107742005</v>
      </c>
      <c r="D586" s="4">
        <v>15313.5</v>
      </c>
      <c r="E586" s="1">
        <v>1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1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1</v>
      </c>
      <c r="W586" s="1">
        <v>0</v>
      </c>
      <c r="X586" s="1">
        <f t="shared" si="18"/>
        <v>0</v>
      </c>
      <c r="Y586" s="1">
        <f t="shared" si="19"/>
        <v>0</v>
      </c>
      <c r="Z586" s="1">
        <v>2005</v>
      </c>
      <c r="AA586" s="7">
        <v>10845.836666666668</v>
      </c>
      <c r="AB586" s="7">
        <v>13916.333333333334</v>
      </c>
      <c r="AC586" s="1">
        <v>0</v>
      </c>
      <c r="AD586" s="9" t="s">
        <v>64</v>
      </c>
      <c r="AE586" s="9" t="s">
        <v>64</v>
      </c>
      <c r="AF586" s="10" t="s">
        <v>64</v>
      </c>
      <c r="AG586" s="1">
        <v>1</v>
      </c>
      <c r="AH586" s="9">
        <v>0.83808000000000005</v>
      </c>
      <c r="AI586" s="11">
        <v>2.2259999999999991</v>
      </c>
      <c r="AJ586" s="11">
        <v>0</v>
      </c>
      <c r="AK586" s="11" t="s">
        <v>64</v>
      </c>
      <c r="AL586" s="7" t="s">
        <v>64</v>
      </c>
      <c r="AM586" s="11">
        <v>22.66</v>
      </c>
      <c r="AN586" s="11">
        <v>55.550000000000004</v>
      </c>
      <c r="AO586" s="11">
        <v>8.3766666666666669</v>
      </c>
      <c r="AP586" s="11">
        <v>7.1666666666666679</v>
      </c>
      <c r="AQ586" s="11">
        <v>9.4566666666666652</v>
      </c>
      <c r="AR586" s="11" t="s">
        <v>64</v>
      </c>
      <c r="AS586" s="11">
        <v>0.41656624510000001</v>
      </c>
      <c r="AT586" s="11" t="s">
        <v>64</v>
      </c>
      <c r="AX586" s="16"/>
    </row>
    <row r="587" spans="1:50">
      <c r="A587" s="1">
        <v>312850</v>
      </c>
      <c r="B587" s="3">
        <v>194955</v>
      </c>
      <c r="C587" s="8">
        <v>3128502007</v>
      </c>
      <c r="D587" s="4">
        <v>15318</v>
      </c>
      <c r="E587" s="1">
        <v>0</v>
      </c>
      <c r="F587" s="1">
        <v>0</v>
      </c>
      <c r="G587" s="1">
        <v>1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f t="shared" si="18"/>
        <v>0</v>
      </c>
      <c r="Y587" s="1">
        <f t="shared" si="19"/>
        <v>0</v>
      </c>
      <c r="Z587" s="1">
        <v>2007</v>
      </c>
      <c r="AA587" s="7">
        <v>3845.7233333333334</v>
      </c>
      <c r="AB587" s="7">
        <v>4267.333333333333</v>
      </c>
      <c r="AC587" s="1">
        <v>0</v>
      </c>
      <c r="AD587" s="9">
        <v>0.85261641862698034</v>
      </c>
      <c r="AE587" s="9">
        <v>0.20931999999999998</v>
      </c>
      <c r="AF587" s="10">
        <v>0.505</v>
      </c>
      <c r="AG587" s="1">
        <v>0</v>
      </c>
      <c r="AH587" s="9">
        <v>0.89483000000000001</v>
      </c>
      <c r="AI587" s="11">
        <v>33.556000000000004</v>
      </c>
      <c r="AJ587" s="11">
        <v>0.33400000000000002</v>
      </c>
      <c r="AK587" s="11">
        <v>4.7359999999999998</v>
      </c>
      <c r="AL587" s="7">
        <v>12.632</v>
      </c>
      <c r="AM587" s="11">
        <v>28.743333333333336</v>
      </c>
      <c r="AN587" s="11">
        <v>47.109999999999992</v>
      </c>
      <c r="AO587" s="11">
        <v>8.9033333333333342</v>
      </c>
      <c r="AP587" s="11">
        <v>8.3766666666666669</v>
      </c>
      <c r="AQ587" s="11">
        <v>6.8466666666666667</v>
      </c>
      <c r="AR587" s="11">
        <v>0.75</v>
      </c>
      <c r="AS587" s="11">
        <v>0.32136842650000003</v>
      </c>
      <c r="AT587" s="11">
        <v>0.87210462758751617</v>
      </c>
      <c r="AX587" s="16"/>
    </row>
    <row r="588" spans="1:50">
      <c r="A588" s="1">
        <v>312660</v>
      </c>
      <c r="B588" s="3">
        <v>226731</v>
      </c>
      <c r="C588" s="8">
        <v>3126602009</v>
      </c>
      <c r="D588" s="4">
        <v>15318</v>
      </c>
      <c r="E588" s="1">
        <v>0</v>
      </c>
      <c r="F588" s="1">
        <v>0</v>
      </c>
      <c r="G588" s="1">
        <v>1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0</v>
      </c>
      <c r="X588" s="1">
        <f t="shared" si="18"/>
        <v>0</v>
      </c>
      <c r="Y588" s="1">
        <f t="shared" si="19"/>
        <v>0</v>
      </c>
      <c r="Z588" s="1">
        <v>2009</v>
      </c>
      <c r="AA588" s="7">
        <v>4254.5366666666669</v>
      </c>
      <c r="AB588" s="7">
        <v>4724.333333333333</v>
      </c>
      <c r="AC588" s="1">
        <v>0</v>
      </c>
      <c r="AD588" s="9">
        <v>0.57754010695187163</v>
      </c>
      <c r="AE588" s="9">
        <v>0.21062</v>
      </c>
      <c r="AF588" s="10">
        <v>0.622</v>
      </c>
      <c r="AG588" s="1">
        <v>0</v>
      </c>
      <c r="AH588" s="9">
        <v>0.8727272727272728</v>
      </c>
      <c r="AI588" s="11">
        <v>1.4000000000000057</v>
      </c>
      <c r="AJ588" s="11">
        <v>0</v>
      </c>
      <c r="AK588" s="11">
        <v>3.161</v>
      </c>
      <c r="AL588" s="7">
        <v>24.321000000000002</v>
      </c>
      <c r="AM588" s="11">
        <v>29.890000000000004</v>
      </c>
      <c r="AN588" s="11">
        <v>25.843333333333334</v>
      </c>
      <c r="AO588" s="11">
        <v>9.0400000000000009</v>
      </c>
      <c r="AP588" s="11">
        <v>20.933333333333334</v>
      </c>
      <c r="AQ588" s="11">
        <v>26.176666666666666</v>
      </c>
      <c r="AR588" s="11">
        <v>0.65600000000000003</v>
      </c>
      <c r="AS588" s="11">
        <v>0.42739941300000001</v>
      </c>
      <c r="AT588" s="11">
        <v>0.91092788077908005</v>
      </c>
      <c r="AX588" s="16"/>
    </row>
    <row r="589" spans="1:50">
      <c r="A589" s="1">
        <v>411160</v>
      </c>
      <c r="B589" s="3">
        <v>164602</v>
      </c>
      <c r="C589" s="8">
        <v>4111602005</v>
      </c>
      <c r="D589" s="4">
        <v>15318.5</v>
      </c>
      <c r="E589" s="1">
        <v>0</v>
      </c>
      <c r="F589" s="1">
        <v>0</v>
      </c>
      <c r="G589" s="1">
        <v>1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f t="shared" si="18"/>
        <v>0</v>
      </c>
      <c r="Y589" s="1">
        <f t="shared" si="19"/>
        <v>0</v>
      </c>
      <c r="Z589" s="1">
        <v>2005</v>
      </c>
      <c r="AA589" s="7">
        <v>10890.26</v>
      </c>
      <c r="AB589" s="7">
        <v>6863.333333333333</v>
      </c>
      <c r="AC589" s="1">
        <v>0</v>
      </c>
      <c r="AD589" s="9">
        <v>0.68884120171673824</v>
      </c>
      <c r="AE589" s="9">
        <v>0.15085999999999999</v>
      </c>
      <c r="AF589" s="10">
        <v>0.51</v>
      </c>
      <c r="AG589" s="1">
        <v>0</v>
      </c>
      <c r="AH589" s="9">
        <v>0.88207999999999998</v>
      </c>
      <c r="AI589" s="11">
        <v>34.532000000000004</v>
      </c>
      <c r="AJ589" s="11">
        <v>0</v>
      </c>
      <c r="AK589" s="11">
        <v>5.734</v>
      </c>
      <c r="AL589" s="7">
        <v>15.345000000000001</v>
      </c>
      <c r="AM589" s="11">
        <v>23.52333333333333</v>
      </c>
      <c r="AN589" s="11">
        <v>61.71</v>
      </c>
      <c r="AO589" s="11">
        <v>2.5033333333333334</v>
      </c>
      <c r="AP589" s="11">
        <v>5.916666666666667</v>
      </c>
      <c r="AQ589" s="11">
        <v>13.733333333333334</v>
      </c>
      <c r="AR589" s="11">
        <v>0.76800000000000002</v>
      </c>
      <c r="AS589" s="11">
        <v>0.43866848390000002</v>
      </c>
      <c r="AT589" s="11">
        <v>0.89140511338845441</v>
      </c>
      <c r="AX589" s="16"/>
    </row>
    <row r="590" spans="1:50">
      <c r="A590" s="1">
        <v>251610</v>
      </c>
      <c r="B590" s="3">
        <v>163535</v>
      </c>
      <c r="C590" s="8">
        <v>2516102005</v>
      </c>
      <c r="D590" s="4">
        <v>15326.15</v>
      </c>
      <c r="E590" s="1">
        <v>0</v>
      </c>
      <c r="F590" s="1">
        <v>0</v>
      </c>
      <c r="G590" s="1">
        <v>1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f t="shared" si="18"/>
        <v>0</v>
      </c>
      <c r="Y590" s="1">
        <f t="shared" si="19"/>
        <v>0</v>
      </c>
      <c r="Z590" s="1">
        <v>2005</v>
      </c>
      <c r="AA590" s="7">
        <v>2411.0300000000002</v>
      </c>
      <c r="AB590" s="7">
        <v>12315.666666666666</v>
      </c>
      <c r="AC590" s="1">
        <v>1</v>
      </c>
      <c r="AD590" s="9">
        <v>0.70151728712378736</v>
      </c>
      <c r="AE590" s="9">
        <v>0.24848999999999999</v>
      </c>
      <c r="AF590" s="10">
        <v>0.52600000000000002</v>
      </c>
      <c r="AG590" s="1">
        <v>0</v>
      </c>
      <c r="AH590" s="9">
        <v>0.88885999999999998</v>
      </c>
      <c r="AI590" s="11">
        <v>8.1839999999999975</v>
      </c>
      <c r="AJ590" s="11">
        <v>0</v>
      </c>
      <c r="AK590" s="11">
        <v>3.5430000000000001</v>
      </c>
      <c r="AL590" s="7">
        <v>27.495000000000001</v>
      </c>
      <c r="AM590" s="11">
        <v>217.47000000000003</v>
      </c>
      <c r="AN590" s="11">
        <v>41.613333333333337</v>
      </c>
      <c r="AO590" s="11">
        <v>16.150000000000002</v>
      </c>
      <c r="AP590" s="11">
        <v>0.97666666666666668</v>
      </c>
      <c r="AQ590" s="11">
        <v>14.4</v>
      </c>
      <c r="AR590" s="11">
        <v>0.63900000000000001</v>
      </c>
      <c r="AS590" s="11">
        <v>0.30337256109999999</v>
      </c>
      <c r="AT590" s="11">
        <v>0.88753860419156616</v>
      </c>
      <c r="AX590" s="16"/>
    </row>
    <row r="591" spans="1:50">
      <c r="A591" s="1">
        <v>230970</v>
      </c>
      <c r="B591" s="3">
        <v>179489</v>
      </c>
      <c r="C591" s="8">
        <v>2309702006</v>
      </c>
      <c r="D591" s="4">
        <v>15348.84</v>
      </c>
      <c r="E591" s="1">
        <v>0</v>
      </c>
      <c r="F591" s="1">
        <v>1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1</v>
      </c>
      <c r="W591" s="1">
        <v>0</v>
      </c>
      <c r="X591" s="1">
        <f t="shared" si="18"/>
        <v>0</v>
      </c>
      <c r="Y591" s="1">
        <f t="shared" si="19"/>
        <v>0</v>
      </c>
      <c r="Z591" s="1">
        <v>2006</v>
      </c>
      <c r="AA591" s="7">
        <v>3423.2466666666664</v>
      </c>
      <c r="AB591" s="7">
        <v>55829.666666666664</v>
      </c>
      <c r="AC591" s="1">
        <v>0</v>
      </c>
      <c r="AD591" s="9">
        <v>0.90970287836583097</v>
      </c>
      <c r="AE591" s="9">
        <v>0.14499000000000001</v>
      </c>
      <c r="AF591" s="10">
        <v>0.38100000000000001</v>
      </c>
      <c r="AG591" s="1">
        <v>1</v>
      </c>
      <c r="AH591" s="9">
        <v>0.88593</v>
      </c>
      <c r="AI591" s="11">
        <v>72.925000000000011</v>
      </c>
      <c r="AJ591" s="11">
        <v>0</v>
      </c>
      <c r="AK591" s="11">
        <v>4.8369999999999997</v>
      </c>
      <c r="AL591" s="7">
        <v>17.48</v>
      </c>
      <c r="AM591" s="11">
        <v>48.79666666666666</v>
      </c>
      <c r="AN591" s="11">
        <v>59.949999999999996</v>
      </c>
      <c r="AO591" s="11">
        <v>8.83</v>
      </c>
      <c r="AP591" s="11">
        <v>3.41</v>
      </c>
      <c r="AQ591" s="11">
        <v>12.969999999999999</v>
      </c>
      <c r="AR591" s="11">
        <v>0.71699999999999997</v>
      </c>
      <c r="AS591" s="11">
        <v>0.39389185910000002</v>
      </c>
      <c r="AT591" s="11">
        <v>0.75941413484197995</v>
      </c>
      <c r="AX591" s="16"/>
    </row>
    <row r="592" spans="1:50">
      <c r="A592" s="1">
        <v>410304</v>
      </c>
      <c r="B592" s="3">
        <v>151371</v>
      </c>
      <c r="C592" s="8">
        <v>4103042004</v>
      </c>
      <c r="D592" s="4">
        <v>15368.88</v>
      </c>
      <c r="E592" s="1">
        <v>1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1</v>
      </c>
      <c r="W592" s="1">
        <v>0</v>
      </c>
      <c r="X592" s="1">
        <f t="shared" si="18"/>
        <v>0</v>
      </c>
      <c r="Y592" s="1">
        <f t="shared" si="19"/>
        <v>0</v>
      </c>
      <c r="Z592" s="1">
        <v>2004</v>
      </c>
      <c r="AA592" s="7">
        <v>7497.44</v>
      </c>
      <c r="AB592" s="7">
        <v>4219.333333333333</v>
      </c>
      <c r="AC592" s="1">
        <v>0</v>
      </c>
      <c r="AD592" s="9">
        <v>0.15929203539823009</v>
      </c>
      <c r="AE592" s="9">
        <v>0.10795</v>
      </c>
      <c r="AF592" s="10">
        <v>0.72599999999999998</v>
      </c>
      <c r="AG592" s="1">
        <v>1</v>
      </c>
      <c r="AH592" s="9">
        <v>0.84808000000000006</v>
      </c>
      <c r="AI592" s="11">
        <v>14.683999999999997</v>
      </c>
      <c r="AJ592" s="11">
        <v>0</v>
      </c>
      <c r="AK592" s="11">
        <v>3.6840000000000002</v>
      </c>
      <c r="AL592" s="7">
        <v>16.364000000000001</v>
      </c>
      <c r="AM592" s="11">
        <v>36.090000000000003</v>
      </c>
      <c r="AN592" s="11">
        <v>53.284999999999997</v>
      </c>
      <c r="AO592" s="11">
        <v>4.4550000000000001</v>
      </c>
      <c r="AP592" s="11">
        <v>7.8849999999999998</v>
      </c>
      <c r="AQ592" s="11">
        <v>11.004999999999999</v>
      </c>
      <c r="AR592" s="11">
        <v>0.71099999999999997</v>
      </c>
      <c r="AS592" s="11">
        <v>0.2335593111</v>
      </c>
      <c r="AT592" s="11">
        <v>0.96210848035481378</v>
      </c>
      <c r="AX592" s="16"/>
    </row>
    <row r="593" spans="1:50">
      <c r="A593" s="1">
        <v>510185</v>
      </c>
      <c r="B593" s="3">
        <v>180007</v>
      </c>
      <c r="C593" s="8">
        <v>5101852006</v>
      </c>
      <c r="D593" s="4">
        <v>15375</v>
      </c>
      <c r="E593" s="1">
        <v>0</v>
      </c>
      <c r="F593" s="1">
        <v>0</v>
      </c>
      <c r="G593" s="1">
        <v>1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f t="shared" si="18"/>
        <v>0</v>
      </c>
      <c r="Y593" s="1">
        <f t="shared" si="19"/>
        <v>0</v>
      </c>
      <c r="Z593" s="1">
        <v>2006</v>
      </c>
      <c r="AA593" s="7">
        <v>8680.2133333333331</v>
      </c>
      <c r="AB593" s="7">
        <v>4403</v>
      </c>
      <c r="AC593" s="1">
        <v>0</v>
      </c>
      <c r="AD593" s="9" t="s">
        <v>64</v>
      </c>
      <c r="AE593" s="9" t="s">
        <v>64</v>
      </c>
      <c r="AF593" s="10" t="s">
        <v>64</v>
      </c>
      <c r="AG593" s="1">
        <v>0</v>
      </c>
      <c r="AH593" s="9">
        <v>0.77590999999999999</v>
      </c>
      <c r="AI593" s="11">
        <v>18.468000000000004</v>
      </c>
      <c r="AJ593" s="11">
        <v>0</v>
      </c>
      <c r="AK593" s="11" t="s">
        <v>64</v>
      </c>
      <c r="AL593" s="7" t="s">
        <v>64</v>
      </c>
      <c r="AM593" s="11">
        <v>31.78</v>
      </c>
      <c r="AN593" s="11">
        <v>53.413333333333334</v>
      </c>
      <c r="AO593" s="11">
        <v>13.036666666666667</v>
      </c>
      <c r="AP593" s="11">
        <v>1.7999999999999998</v>
      </c>
      <c r="AQ593" s="11">
        <v>9.3466666666666658</v>
      </c>
      <c r="AR593" s="11" t="s">
        <v>64</v>
      </c>
      <c r="AS593" s="11">
        <v>0.29121460020000001</v>
      </c>
      <c r="AT593" s="11" t="s">
        <v>64</v>
      </c>
      <c r="AX593" s="16"/>
    </row>
    <row r="594" spans="1:50">
      <c r="A594" s="1">
        <v>316045</v>
      </c>
      <c r="B594" s="3">
        <v>170859</v>
      </c>
      <c r="C594" s="8">
        <v>3160452005</v>
      </c>
      <c r="D594" s="4">
        <v>15382.8</v>
      </c>
      <c r="E594" s="1">
        <v>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1</v>
      </c>
      <c r="T594" s="1">
        <v>0</v>
      </c>
      <c r="U594" s="1">
        <v>0</v>
      </c>
      <c r="V594" s="1">
        <v>0</v>
      </c>
      <c r="W594" s="1">
        <v>0</v>
      </c>
      <c r="X594" s="1">
        <f t="shared" si="18"/>
        <v>0</v>
      </c>
      <c r="Y594" s="1">
        <f t="shared" si="19"/>
        <v>0</v>
      </c>
      <c r="Z594" s="1">
        <v>2005</v>
      </c>
      <c r="AA594" s="7">
        <v>1710.073333333333</v>
      </c>
      <c r="AB594" s="7">
        <v>26292.666666666668</v>
      </c>
      <c r="AC594" s="1">
        <v>0</v>
      </c>
      <c r="AD594" s="9">
        <v>0.18888054094665666</v>
      </c>
      <c r="AE594" s="9">
        <v>0.18388000000000002</v>
      </c>
      <c r="AF594" s="10">
        <v>0.49299999999999999</v>
      </c>
      <c r="AG594" s="1">
        <v>0</v>
      </c>
      <c r="AH594" s="9">
        <v>0.85296000000000005</v>
      </c>
      <c r="AI594" s="11">
        <v>4.5240000000000009</v>
      </c>
      <c r="AJ594" s="11">
        <v>0.33400000000000002</v>
      </c>
      <c r="AK594" s="11">
        <v>1.806</v>
      </c>
      <c r="AL594" s="7">
        <v>36.646000000000001</v>
      </c>
      <c r="AM594" s="11">
        <v>42.006666666666668</v>
      </c>
      <c r="AN594" s="11">
        <v>55.71</v>
      </c>
      <c r="AO594" s="11">
        <v>9.1533333333333342</v>
      </c>
      <c r="AP594" s="11">
        <v>14.026666666666666</v>
      </c>
      <c r="AQ594" s="11">
        <v>3.53</v>
      </c>
      <c r="AR594" s="11">
        <v>0.60099999999999998</v>
      </c>
      <c r="AS594" s="11">
        <v>0.34011662440000001</v>
      </c>
      <c r="AT594" s="11">
        <v>0.875519594995254</v>
      </c>
      <c r="AX594" s="16"/>
    </row>
    <row r="595" spans="1:50">
      <c r="A595" s="1">
        <v>312080</v>
      </c>
      <c r="B595" s="3">
        <v>157176</v>
      </c>
      <c r="C595" s="8">
        <v>3120802004</v>
      </c>
      <c r="D595" s="4">
        <v>15388.75</v>
      </c>
      <c r="E595" s="1">
        <v>0</v>
      </c>
      <c r="F595" s="1">
        <v>1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f t="shared" si="18"/>
        <v>0</v>
      </c>
      <c r="Y595" s="1">
        <f t="shared" si="19"/>
        <v>0</v>
      </c>
      <c r="Z595" s="1">
        <v>2004</v>
      </c>
      <c r="AA595" s="7">
        <v>3522.0466666666671</v>
      </c>
      <c r="AB595" s="7">
        <v>14366.666666666666</v>
      </c>
      <c r="AC595" s="1">
        <v>0</v>
      </c>
      <c r="AD595" s="9">
        <v>0.88201961496549219</v>
      </c>
      <c r="AE595" s="9">
        <v>0.14910999999999999</v>
      </c>
      <c r="AF595" s="10">
        <v>0.50700000000000001</v>
      </c>
      <c r="AG595" s="1">
        <v>0</v>
      </c>
      <c r="AH595" s="9">
        <v>0.871</v>
      </c>
      <c r="AI595" s="11">
        <v>2.8140000000000001</v>
      </c>
      <c r="AJ595" s="11">
        <v>0.33400000000000002</v>
      </c>
      <c r="AK595" s="11">
        <v>4.633</v>
      </c>
      <c r="AL595" s="7">
        <v>12.032</v>
      </c>
      <c r="AM595" s="11">
        <v>32.93</v>
      </c>
      <c r="AN595" s="11">
        <v>71.569999999999993</v>
      </c>
      <c r="AO595" s="11">
        <v>0</v>
      </c>
      <c r="AP595" s="11">
        <v>1.26</v>
      </c>
      <c r="AQ595" s="11">
        <v>11.375</v>
      </c>
      <c r="AR595" s="11">
        <v>0.745</v>
      </c>
      <c r="AS595" s="11">
        <v>0.2335793531</v>
      </c>
      <c r="AT595" s="11">
        <v>0.8952037165880663</v>
      </c>
      <c r="AX595" s="16"/>
    </row>
    <row r="596" spans="1:50">
      <c r="A596" s="1">
        <v>431805</v>
      </c>
      <c r="B596" s="3">
        <v>210941</v>
      </c>
      <c r="C596" s="8">
        <v>4318052008</v>
      </c>
      <c r="D596" s="4">
        <v>15468.64</v>
      </c>
      <c r="E596" s="1">
        <v>1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f t="shared" si="18"/>
        <v>0</v>
      </c>
      <c r="Y596" s="1">
        <f t="shared" si="19"/>
        <v>0</v>
      </c>
      <c r="Z596" s="1">
        <v>2008</v>
      </c>
      <c r="AA596" s="7">
        <v>8458.5133333333342</v>
      </c>
      <c r="AB596" s="7">
        <v>2969.6666666666665</v>
      </c>
      <c r="AC596" s="1">
        <v>0</v>
      </c>
      <c r="AD596" s="9">
        <v>0.5231367008124338</v>
      </c>
      <c r="AE596" s="9">
        <v>0.14188000000000001</v>
      </c>
      <c r="AF596" s="10">
        <v>0.377</v>
      </c>
      <c r="AG596" s="1">
        <v>0</v>
      </c>
      <c r="AH596" s="9">
        <v>0.9884099999999999</v>
      </c>
      <c r="AI596" s="11">
        <v>6.8890000000000029</v>
      </c>
      <c r="AJ596" s="11">
        <v>0</v>
      </c>
      <c r="AK596" s="11">
        <v>5.5419999999999998</v>
      </c>
      <c r="AL596" s="7">
        <v>7.6890000000000001</v>
      </c>
      <c r="AM596" s="11">
        <v>23.8</v>
      </c>
      <c r="AN596" s="11">
        <v>22.393333333333334</v>
      </c>
      <c r="AO596" s="11">
        <v>6.98</v>
      </c>
      <c r="AP596" s="11">
        <v>7.1533333333333333</v>
      </c>
      <c r="AQ596" s="11">
        <v>52.306666666666672</v>
      </c>
      <c r="AR596" s="11">
        <v>0.81200000000000006</v>
      </c>
      <c r="AS596" s="11">
        <v>0.37202682300000001</v>
      </c>
      <c r="AT596" s="11">
        <v>0.99477281538320506</v>
      </c>
      <c r="AX596" s="16"/>
    </row>
    <row r="597" spans="1:50">
      <c r="A597" s="1">
        <v>160025</v>
      </c>
      <c r="B597" s="3">
        <v>173294</v>
      </c>
      <c r="C597" s="8">
        <v>1600252005</v>
      </c>
      <c r="D597" s="4">
        <v>15471</v>
      </c>
      <c r="E597" s="1">
        <v>1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f t="shared" si="18"/>
        <v>0</v>
      </c>
      <c r="Y597" s="1">
        <f t="shared" si="19"/>
        <v>0</v>
      </c>
      <c r="Z597" s="1">
        <v>2005</v>
      </c>
      <c r="AA597" s="7">
        <v>4509.1533333333327</v>
      </c>
      <c r="AB597" s="7">
        <v>3348.3333333333335</v>
      </c>
      <c r="AC597" s="1">
        <v>0</v>
      </c>
      <c r="AD597" s="9">
        <v>0.39944713199723564</v>
      </c>
      <c r="AE597" s="9">
        <v>9.3939999999999996E-2</v>
      </c>
      <c r="AF597" s="10">
        <v>0.504</v>
      </c>
      <c r="AG597" s="1">
        <v>0</v>
      </c>
      <c r="AH597" s="9">
        <v>0.89612999999999998</v>
      </c>
      <c r="AI597" s="11">
        <v>7.3599999999999994</v>
      </c>
      <c r="AJ597" s="11">
        <v>0</v>
      </c>
      <c r="AK597" s="11">
        <v>3.6459999999999999</v>
      </c>
      <c r="AL597" s="7">
        <v>19.091000000000001</v>
      </c>
      <c r="AM597" s="11">
        <v>35.226666666666667</v>
      </c>
      <c r="AN597" s="11">
        <v>57.176666666666669</v>
      </c>
      <c r="AO597" s="11">
        <v>18.606666666666666</v>
      </c>
      <c r="AP597" s="11">
        <v>5.7666666666666666</v>
      </c>
      <c r="AQ597" s="11">
        <v>3.5366666666666666</v>
      </c>
      <c r="AR597" s="11">
        <v>0.64200000000000002</v>
      </c>
      <c r="AS597" s="11">
        <v>0.34418641300000002</v>
      </c>
      <c r="AT597" s="11">
        <v>0.90965727904991212</v>
      </c>
      <c r="AX597" s="16"/>
    </row>
    <row r="598" spans="1:50">
      <c r="A598" s="1">
        <v>110015</v>
      </c>
      <c r="B598" s="3">
        <v>229984</v>
      </c>
      <c r="C598" s="8">
        <v>1100152009</v>
      </c>
      <c r="D598" s="4">
        <v>15538.6</v>
      </c>
      <c r="E598" s="1">
        <v>1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1</v>
      </c>
      <c r="W598" s="1">
        <v>0</v>
      </c>
      <c r="X598" s="1">
        <f t="shared" si="18"/>
        <v>0</v>
      </c>
      <c r="Y598" s="1">
        <f t="shared" si="19"/>
        <v>0</v>
      </c>
      <c r="Z598" s="1">
        <v>2009</v>
      </c>
      <c r="AA598" s="7">
        <v>9005.876666666667</v>
      </c>
      <c r="AB598" s="7">
        <v>109388.33333333333</v>
      </c>
      <c r="AC598" s="1">
        <v>1</v>
      </c>
      <c r="AD598" s="9">
        <v>0.6491781626063986</v>
      </c>
      <c r="AE598" s="9">
        <v>8.7520000000000001E-2</v>
      </c>
      <c r="AF598" s="10">
        <v>0.63400000000000001</v>
      </c>
      <c r="AG598" s="1">
        <v>0</v>
      </c>
      <c r="AH598" s="9">
        <v>0.77268576453478544</v>
      </c>
      <c r="AI598" s="11">
        <v>48.320000000000007</v>
      </c>
      <c r="AJ598" s="11">
        <v>0</v>
      </c>
      <c r="AK598" s="11">
        <v>4.3319999999999999</v>
      </c>
      <c r="AL598" s="7">
        <v>14.065</v>
      </c>
      <c r="AM598" s="11">
        <v>67.28</v>
      </c>
      <c r="AN598" s="11">
        <v>75.536666666666662</v>
      </c>
      <c r="AO598" s="11">
        <v>0.58666666666666667</v>
      </c>
      <c r="AP598" s="11">
        <v>0.84</v>
      </c>
      <c r="AQ598" s="11">
        <v>5.6233333333333322</v>
      </c>
      <c r="AR598" s="11">
        <v>0.72699999999999998</v>
      </c>
      <c r="AS598" s="11">
        <v>0.31024646700000003</v>
      </c>
      <c r="AT598" s="11">
        <v>0.91314124384156825</v>
      </c>
      <c r="AX598" s="16"/>
    </row>
    <row r="599" spans="1:50">
      <c r="A599" s="1">
        <v>140015</v>
      </c>
      <c r="B599" s="3">
        <v>142141</v>
      </c>
      <c r="C599" s="8">
        <v>1400152004</v>
      </c>
      <c r="D599" s="4">
        <v>15542.8</v>
      </c>
      <c r="E599" s="1">
        <v>1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f t="shared" si="18"/>
        <v>0</v>
      </c>
      <c r="Y599" s="1">
        <f t="shared" si="19"/>
        <v>0</v>
      </c>
      <c r="Z599" s="1">
        <v>2004</v>
      </c>
      <c r="AA599" s="7">
        <v>4404.5233333333335</v>
      </c>
      <c r="AB599" s="7">
        <v>10841</v>
      </c>
      <c r="AC599" s="1">
        <v>0</v>
      </c>
      <c r="AD599" s="9">
        <v>0.32168132103795838</v>
      </c>
      <c r="AE599" s="9">
        <v>6.8540000000000004E-2</v>
      </c>
      <c r="AF599" s="10">
        <v>0.45400000000000001</v>
      </c>
      <c r="AG599" s="1">
        <v>0</v>
      </c>
      <c r="AH599" s="9">
        <v>0.80925000000000002</v>
      </c>
      <c r="AI599" s="11">
        <v>7.2210000000000036</v>
      </c>
      <c r="AJ599" s="11">
        <v>0</v>
      </c>
      <c r="AK599" s="11">
        <v>3.823</v>
      </c>
      <c r="AL599" s="7">
        <v>22.050999999999998</v>
      </c>
      <c r="AM599" s="11">
        <v>58.375</v>
      </c>
      <c r="AN599" s="11">
        <v>50.94</v>
      </c>
      <c r="AO599" s="11">
        <v>1.875</v>
      </c>
      <c r="AP599" s="11">
        <v>12.754999999999999</v>
      </c>
      <c r="AQ599" s="11">
        <v>5.54</v>
      </c>
      <c r="AR599" s="11">
        <v>0.65400000000000003</v>
      </c>
      <c r="AS599" s="11">
        <v>0.51783625730000005</v>
      </c>
      <c r="AT599" s="11">
        <v>0.80645856582688014</v>
      </c>
      <c r="AX599" s="16"/>
    </row>
    <row r="600" spans="1:50">
      <c r="A600" s="1">
        <v>241180</v>
      </c>
      <c r="B600" s="3">
        <v>203351</v>
      </c>
      <c r="C600" s="8">
        <v>2411802007</v>
      </c>
      <c r="D600" s="4">
        <v>15548.52</v>
      </c>
      <c r="E600" s="1">
        <v>0</v>
      </c>
      <c r="F600" s="1">
        <v>1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s="1">
        <v>0</v>
      </c>
      <c r="X600" s="1">
        <f t="shared" si="18"/>
        <v>0</v>
      </c>
      <c r="Y600" s="1">
        <f t="shared" si="19"/>
        <v>0</v>
      </c>
      <c r="Z600" s="1">
        <v>2007</v>
      </c>
      <c r="AA600" s="7">
        <v>7319.2433333333329</v>
      </c>
      <c r="AB600" s="7">
        <v>3156.3333333333335</v>
      </c>
      <c r="AC600" s="1">
        <v>0</v>
      </c>
      <c r="AD600" s="9">
        <v>0.45732838589981445</v>
      </c>
      <c r="AE600" s="9">
        <v>0.23172000000000001</v>
      </c>
      <c r="AF600" s="10">
        <v>0.35599999999999998</v>
      </c>
      <c r="AG600" s="1">
        <v>1</v>
      </c>
      <c r="AH600" s="9">
        <v>0.96918000000000004</v>
      </c>
      <c r="AI600" s="11">
        <v>46.234000000000009</v>
      </c>
      <c r="AJ600" s="11">
        <v>0</v>
      </c>
      <c r="AK600" s="11">
        <v>3.3570000000000002</v>
      </c>
      <c r="AL600" s="7">
        <v>34.185000000000002</v>
      </c>
      <c r="AM600" s="11">
        <v>23.056666666666668</v>
      </c>
      <c r="AN600" s="11">
        <v>42.056666666666665</v>
      </c>
      <c r="AO600" s="11">
        <v>9.3466666666666676</v>
      </c>
      <c r="AP600" s="11">
        <v>21.679999999999996</v>
      </c>
      <c r="AQ600" s="11">
        <v>5.919999999999999</v>
      </c>
      <c r="AR600" s="11">
        <v>0.66400000000000003</v>
      </c>
      <c r="AS600" s="11">
        <v>0.29754539330000002</v>
      </c>
      <c r="AT600" s="11">
        <v>0.89192553272132202</v>
      </c>
      <c r="AX600" s="16"/>
    </row>
    <row r="601" spans="1:50">
      <c r="A601" s="1">
        <v>510629</v>
      </c>
      <c r="B601" s="3">
        <v>168345</v>
      </c>
      <c r="C601" s="8">
        <v>5106292005</v>
      </c>
      <c r="D601" s="4">
        <v>15584.75</v>
      </c>
      <c r="E601" s="1">
        <v>0</v>
      </c>
      <c r="F601" s="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1</v>
      </c>
      <c r="L601" s="1">
        <v>0</v>
      </c>
      <c r="M601" s="1">
        <v>0</v>
      </c>
      <c r="N601" s="1">
        <v>0</v>
      </c>
      <c r="O601" s="1">
        <v>1</v>
      </c>
      <c r="P601" s="1">
        <v>0</v>
      </c>
      <c r="Q601" s="1">
        <v>1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s="1">
        <v>0</v>
      </c>
      <c r="X601" s="1">
        <f t="shared" si="18"/>
        <v>1</v>
      </c>
      <c r="Y601" s="1">
        <f t="shared" si="19"/>
        <v>0</v>
      </c>
      <c r="Z601" s="1">
        <v>2005</v>
      </c>
      <c r="AA601" s="7">
        <v>5537.0133333333333</v>
      </c>
      <c r="AB601" s="7">
        <v>17474.666666666668</v>
      </c>
      <c r="AC601" s="1">
        <v>0</v>
      </c>
      <c r="AD601" s="9">
        <v>0.5368636629607958</v>
      </c>
      <c r="AE601" s="9">
        <v>4.5999999999999999E-2</v>
      </c>
      <c r="AF601" s="10">
        <v>0.63700000000000001</v>
      </c>
      <c r="AG601" s="1">
        <v>0</v>
      </c>
      <c r="AH601" s="9">
        <v>0.87257999999999991</v>
      </c>
      <c r="AI601" s="11">
        <v>11.441999999999993</v>
      </c>
      <c r="AJ601" s="11">
        <v>0</v>
      </c>
      <c r="AK601" s="11">
        <v>3.8889999999999998</v>
      </c>
      <c r="AL601" s="7">
        <v>16.355</v>
      </c>
      <c r="AM601" s="11">
        <v>38.619999999999997</v>
      </c>
      <c r="AN601" s="11">
        <v>53.206666666666671</v>
      </c>
      <c r="AO601" s="11">
        <v>4.2699999999999996</v>
      </c>
      <c r="AP601" s="11">
        <v>8.5233333333333334</v>
      </c>
      <c r="AQ601" s="11">
        <v>23.02333333333333</v>
      </c>
      <c r="AR601" s="11">
        <v>0.71799999999999997</v>
      </c>
      <c r="AS601" s="11">
        <v>0.43471591659999997</v>
      </c>
      <c r="AT601" s="11">
        <v>0.95363906702245205</v>
      </c>
      <c r="AX601" s="16"/>
    </row>
    <row r="602" spans="1:50">
      <c r="A602" s="1">
        <v>430340</v>
      </c>
      <c r="B602" s="3">
        <v>226525</v>
      </c>
      <c r="C602" s="8">
        <v>4303402009</v>
      </c>
      <c r="D602" s="4">
        <v>15678.73</v>
      </c>
      <c r="E602" s="1">
        <v>0</v>
      </c>
      <c r="F602" s="1">
        <v>0</v>
      </c>
      <c r="G602" s="1">
        <v>1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f t="shared" si="18"/>
        <v>0</v>
      </c>
      <c r="Y602" s="1">
        <f t="shared" si="19"/>
        <v>0</v>
      </c>
      <c r="Z602" s="1">
        <v>2009</v>
      </c>
      <c r="AA602" s="7">
        <v>9738.6233333333312</v>
      </c>
      <c r="AB602" s="7">
        <v>5260.666666666667</v>
      </c>
      <c r="AC602" s="1">
        <v>0</v>
      </c>
      <c r="AD602" s="9">
        <v>0.2668458781362007</v>
      </c>
      <c r="AE602" s="9">
        <v>0.1605</v>
      </c>
      <c r="AF602" s="10">
        <v>0.57099999999999995</v>
      </c>
      <c r="AG602" s="1">
        <v>0</v>
      </c>
      <c r="AH602" s="9">
        <v>0.9704329461457234</v>
      </c>
      <c r="AI602" s="11">
        <v>10.64</v>
      </c>
      <c r="AJ602" s="11">
        <v>0</v>
      </c>
      <c r="AK602" s="11">
        <v>4.95</v>
      </c>
      <c r="AL602" s="7">
        <v>8.0210000000000008</v>
      </c>
      <c r="AM602" s="11">
        <v>28.59</v>
      </c>
      <c r="AN602" s="11">
        <v>52.91</v>
      </c>
      <c r="AO602" s="11">
        <v>7.3933333333333335</v>
      </c>
      <c r="AP602" s="11">
        <v>0.6</v>
      </c>
      <c r="AQ602" s="11">
        <v>8.7899999999999991</v>
      </c>
      <c r="AR602" s="11">
        <v>0.79400000000000004</v>
      </c>
      <c r="AS602" s="11">
        <v>0.42095821900000002</v>
      </c>
      <c r="AT602" s="11">
        <v>0.99272135397943995</v>
      </c>
      <c r="AX602" s="16"/>
    </row>
    <row r="603" spans="1:50">
      <c r="A603" s="1">
        <v>210410</v>
      </c>
      <c r="B603" s="3">
        <v>171588</v>
      </c>
      <c r="C603" s="8">
        <v>2104102005</v>
      </c>
      <c r="D603" s="4">
        <v>15680.86</v>
      </c>
      <c r="E603" s="1">
        <v>0</v>
      </c>
      <c r="F603" s="1">
        <v>0</v>
      </c>
      <c r="G603" s="1">
        <v>1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1</v>
      </c>
      <c r="Q603" s="1">
        <v>0</v>
      </c>
      <c r="R603" s="1">
        <v>0</v>
      </c>
      <c r="S603" s="1">
        <v>1</v>
      </c>
      <c r="T603" s="1">
        <v>0</v>
      </c>
      <c r="U603" s="1">
        <v>0</v>
      </c>
      <c r="V603" s="1">
        <v>0</v>
      </c>
      <c r="W603" s="1">
        <v>0</v>
      </c>
      <c r="X603" s="1">
        <f t="shared" si="18"/>
        <v>0</v>
      </c>
      <c r="Y603" s="1">
        <f t="shared" si="19"/>
        <v>0</v>
      </c>
      <c r="Z603" s="1">
        <v>2005</v>
      </c>
      <c r="AA603" s="7">
        <v>3206.9966666666664</v>
      </c>
      <c r="AB603" s="7">
        <v>11837</v>
      </c>
      <c r="AC603" s="1">
        <v>0</v>
      </c>
      <c r="AD603" s="9">
        <v>0.52428988585080971</v>
      </c>
      <c r="AE603" s="9">
        <v>0.16975000000000001</v>
      </c>
      <c r="AF603" s="10">
        <v>0.59799999999999998</v>
      </c>
      <c r="AG603" s="1">
        <v>0</v>
      </c>
      <c r="AH603" s="9">
        <v>0.89837999999999996</v>
      </c>
      <c r="AI603" s="11">
        <v>19.14</v>
      </c>
      <c r="AJ603" s="11">
        <v>0</v>
      </c>
      <c r="AK603" s="11">
        <v>3.5430000000000001</v>
      </c>
      <c r="AL603" s="7">
        <v>23.838999999999999</v>
      </c>
      <c r="AM603" s="11">
        <v>51.393333333333338</v>
      </c>
      <c r="AN603" s="11">
        <v>52.993333333333339</v>
      </c>
      <c r="AO603" s="11">
        <v>16.03</v>
      </c>
      <c r="AP603" s="11">
        <v>3.97</v>
      </c>
      <c r="AQ603" s="11">
        <v>5.1966666666666663</v>
      </c>
      <c r="AR603" s="11">
        <v>0.63700000000000001</v>
      </c>
      <c r="AS603" s="11">
        <v>0.2429515428</v>
      </c>
      <c r="AT603" s="11">
        <v>0.91278052045559599</v>
      </c>
      <c r="AX603" s="16"/>
    </row>
    <row r="604" spans="1:50">
      <c r="A604" s="1">
        <v>520145</v>
      </c>
      <c r="B604" s="3">
        <v>162626</v>
      </c>
      <c r="C604" s="8">
        <v>5201452005</v>
      </c>
      <c r="D604" s="4">
        <v>15721.77</v>
      </c>
      <c r="E604" s="1">
        <v>1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f t="shared" si="18"/>
        <v>0</v>
      </c>
      <c r="Y604" s="1">
        <f t="shared" si="19"/>
        <v>0</v>
      </c>
      <c r="Z604" s="1">
        <v>2005</v>
      </c>
      <c r="AA604" s="7">
        <v>8410.1433333333334</v>
      </c>
      <c r="AB604" s="7">
        <v>417437.66666666669</v>
      </c>
      <c r="AC604" s="1">
        <v>0</v>
      </c>
      <c r="AD604" s="9">
        <v>0.75228975853455449</v>
      </c>
      <c r="AE604" s="9">
        <v>8.7959999999999997E-2</v>
      </c>
      <c r="AF604" s="10">
        <v>0.432</v>
      </c>
      <c r="AG604" s="1">
        <v>0</v>
      </c>
      <c r="AH604" s="9">
        <v>0.95208999999999999</v>
      </c>
      <c r="AI604" s="11">
        <v>5.8560000000000016</v>
      </c>
      <c r="AJ604" s="11">
        <v>0</v>
      </c>
      <c r="AK604" s="11">
        <v>4.4470000000000001</v>
      </c>
      <c r="AL604" s="7">
        <v>17.571999999999999</v>
      </c>
      <c r="AM604" s="11">
        <v>24.580000000000002</v>
      </c>
      <c r="AN604" s="11">
        <v>53.106666666666662</v>
      </c>
      <c r="AO604" s="11">
        <v>4.0866666666666669</v>
      </c>
      <c r="AP604" s="11">
        <v>8.4066666666666663</v>
      </c>
      <c r="AQ604" s="11">
        <v>17.809999999999999</v>
      </c>
      <c r="AR604" s="11">
        <v>0.754</v>
      </c>
      <c r="AS604" s="11">
        <v>0.38064901810000001</v>
      </c>
      <c r="AT604" s="11">
        <v>0.87879415976231023</v>
      </c>
      <c r="AX604" s="16"/>
    </row>
    <row r="605" spans="1:50">
      <c r="A605" s="1">
        <v>352920</v>
      </c>
      <c r="B605" s="3">
        <v>210848</v>
      </c>
      <c r="C605" s="8">
        <v>3529202008</v>
      </c>
      <c r="D605" s="4">
        <v>15721.8</v>
      </c>
      <c r="E605" s="1">
        <v>1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f t="shared" si="18"/>
        <v>1</v>
      </c>
      <c r="Y605" s="1">
        <f t="shared" si="19"/>
        <v>0</v>
      </c>
      <c r="Z605" s="1">
        <v>2008</v>
      </c>
      <c r="AA605" s="7">
        <v>8486.0300000000007</v>
      </c>
      <c r="AB605" s="7">
        <v>23718</v>
      </c>
      <c r="AC605" s="1">
        <v>1</v>
      </c>
      <c r="AD605" s="9">
        <v>0.8043945225096214</v>
      </c>
      <c r="AE605" s="9">
        <v>0.19434999999999999</v>
      </c>
      <c r="AF605" s="10">
        <v>0.50900000000000001</v>
      </c>
      <c r="AG605" s="1">
        <v>1</v>
      </c>
      <c r="AH605" s="9">
        <v>0.83813999999999989</v>
      </c>
      <c r="AI605" s="11">
        <v>10.450000000000003</v>
      </c>
      <c r="AJ605" s="11">
        <v>0.33400000000000002</v>
      </c>
      <c r="AK605" s="11">
        <v>5.335</v>
      </c>
      <c r="AL605" s="7">
        <v>12.61</v>
      </c>
      <c r="AM605" s="11">
        <v>29.810000000000002</v>
      </c>
      <c r="AN605" s="11">
        <v>47.52</v>
      </c>
      <c r="AO605" s="11">
        <v>3.6133333333333333</v>
      </c>
      <c r="AP605" s="11">
        <v>4.4766666666666666</v>
      </c>
      <c r="AQ605" s="11">
        <v>5.7800000000000011</v>
      </c>
      <c r="AR605" s="11">
        <v>0.75</v>
      </c>
      <c r="AS605" s="11">
        <v>0.47308038000000002</v>
      </c>
      <c r="AT605" s="11">
        <v>0.86889504128952777</v>
      </c>
      <c r="AX605" s="16"/>
    </row>
    <row r="606" spans="1:50">
      <c r="A606" s="1">
        <v>350690</v>
      </c>
      <c r="B606" s="3">
        <v>163306</v>
      </c>
      <c r="C606" s="8">
        <v>3506902005</v>
      </c>
      <c r="D606" s="4">
        <v>15750</v>
      </c>
      <c r="E606" s="1">
        <v>0</v>
      </c>
      <c r="F606" s="1">
        <v>0</v>
      </c>
      <c r="G606" s="1">
        <v>1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0</v>
      </c>
      <c r="X606" s="1">
        <f t="shared" si="18"/>
        <v>0</v>
      </c>
      <c r="Y606" s="1">
        <f t="shared" si="19"/>
        <v>0</v>
      </c>
      <c r="Z606" s="1">
        <v>2005</v>
      </c>
      <c r="AA606" s="7">
        <v>7219.666666666667</v>
      </c>
      <c r="AB606" s="7">
        <v>6072</v>
      </c>
      <c r="AC606" s="1">
        <v>0</v>
      </c>
      <c r="AD606" s="9">
        <v>0.71112017400761285</v>
      </c>
      <c r="AE606" s="9">
        <v>0.14843000000000001</v>
      </c>
      <c r="AF606" s="10">
        <v>0.58499999999999996</v>
      </c>
      <c r="AG606" s="1">
        <v>1</v>
      </c>
      <c r="AH606" s="9">
        <v>0.83526999999999996</v>
      </c>
      <c r="AI606" s="11">
        <v>3.2660000000000053</v>
      </c>
      <c r="AJ606" s="11">
        <v>0.33400000000000002</v>
      </c>
      <c r="AK606" s="11">
        <v>4.6719999999999997</v>
      </c>
      <c r="AL606" s="7">
        <v>12.295</v>
      </c>
      <c r="AM606" s="11">
        <v>13.659999999999998</v>
      </c>
      <c r="AN606" s="11">
        <v>65.463333333333338</v>
      </c>
      <c r="AO606" s="11">
        <v>0</v>
      </c>
      <c r="AP606" s="11">
        <v>7.3866666666666667</v>
      </c>
      <c r="AQ606" s="11">
        <v>5.38</v>
      </c>
      <c r="AR606" s="11">
        <v>0.79100000000000004</v>
      </c>
      <c r="AS606" s="11">
        <v>0.40856196259999999</v>
      </c>
      <c r="AT606" s="11">
        <v>0.89838284804091373</v>
      </c>
      <c r="AX606" s="16"/>
    </row>
    <row r="607" spans="1:50">
      <c r="A607" s="1">
        <v>280580</v>
      </c>
      <c r="B607" s="3">
        <v>197945</v>
      </c>
      <c r="C607" s="8">
        <v>2805802007</v>
      </c>
      <c r="D607" s="4">
        <v>15764.94</v>
      </c>
      <c r="E607" s="1">
        <v>0</v>
      </c>
      <c r="F607" s="1">
        <v>0</v>
      </c>
      <c r="G607" s="1">
        <v>1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f t="shared" si="18"/>
        <v>0</v>
      </c>
      <c r="Y607" s="1">
        <f t="shared" si="19"/>
        <v>0</v>
      </c>
      <c r="Z607" s="1">
        <v>2007</v>
      </c>
      <c r="AA607" s="7">
        <v>3040.5433333333331</v>
      </c>
      <c r="AB607" s="7">
        <v>19837.666666666668</v>
      </c>
      <c r="AC607" s="1">
        <v>0</v>
      </c>
      <c r="AD607" s="9">
        <v>0.22237266951359233</v>
      </c>
      <c r="AE607" s="9">
        <v>0.21539000000000003</v>
      </c>
      <c r="AF607" s="10">
        <v>0.40400000000000003</v>
      </c>
      <c r="AG607" s="1">
        <v>0</v>
      </c>
      <c r="AH607" s="9">
        <v>0.86499999999999999</v>
      </c>
      <c r="AI607" s="11">
        <v>16.072000000000003</v>
      </c>
      <c r="AJ607" s="11">
        <v>0</v>
      </c>
      <c r="AK607" s="11">
        <v>2.2919999999999998</v>
      </c>
      <c r="AL607" s="7">
        <v>41.374000000000002</v>
      </c>
      <c r="AM607" s="11">
        <v>45.813333333333333</v>
      </c>
      <c r="AN607" s="11">
        <v>63.873333333333335</v>
      </c>
      <c r="AO607" s="11">
        <v>0.98333333333333339</v>
      </c>
      <c r="AP607" s="11">
        <v>4.5266666666666664</v>
      </c>
      <c r="AQ607" s="11">
        <v>11.229999999999999</v>
      </c>
      <c r="AR607" s="11">
        <v>0.55600000000000005</v>
      </c>
      <c r="AS607" s="11">
        <v>0.3700603086</v>
      </c>
      <c r="AT607" s="11">
        <v>0.92130145741341951</v>
      </c>
      <c r="AX607" s="16"/>
    </row>
    <row r="608" spans="1:50">
      <c r="A608" s="1">
        <v>353625</v>
      </c>
      <c r="B608" s="3">
        <v>203470</v>
      </c>
      <c r="C608" s="8">
        <v>3536252007</v>
      </c>
      <c r="D608" s="4">
        <v>15767.36</v>
      </c>
      <c r="E608" s="1">
        <v>0</v>
      </c>
      <c r="F608" s="1">
        <v>1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f t="shared" si="18"/>
        <v>0</v>
      </c>
      <c r="Y608" s="1">
        <f t="shared" si="19"/>
        <v>0</v>
      </c>
      <c r="Z608" s="1">
        <v>2007</v>
      </c>
      <c r="AA608" s="7">
        <v>8516.5233333333326</v>
      </c>
      <c r="AB608" s="7">
        <v>2170</v>
      </c>
      <c r="AC608" s="1">
        <v>0</v>
      </c>
      <c r="AD608" s="9">
        <v>0.77361396303901442</v>
      </c>
      <c r="AE608" s="9">
        <v>0.13932</v>
      </c>
      <c r="AF608" s="10">
        <v>0.371</v>
      </c>
      <c r="AG608" s="1">
        <v>1</v>
      </c>
      <c r="AH608" s="9">
        <v>0.95022999999999991</v>
      </c>
      <c r="AI608" s="11">
        <v>22.353999999999999</v>
      </c>
      <c r="AJ608" s="11">
        <v>0</v>
      </c>
      <c r="AK608" s="11">
        <v>4.4219999999999997</v>
      </c>
      <c r="AL608" s="7">
        <v>13.427</v>
      </c>
      <c r="AM608" s="11">
        <v>21.523333333333337</v>
      </c>
      <c r="AN608" s="11">
        <v>45.006666666666668</v>
      </c>
      <c r="AO608" s="11">
        <v>9.2900000000000009</v>
      </c>
      <c r="AP608" s="11">
        <v>3.7300000000000004</v>
      </c>
      <c r="AQ608" s="11">
        <v>24.416666666666668</v>
      </c>
      <c r="AR608" s="11">
        <v>0.75600000000000001</v>
      </c>
      <c r="AS608" s="11">
        <v>0.45886925049999999</v>
      </c>
      <c r="AT608" s="11">
        <v>0.88313797982475772</v>
      </c>
      <c r="AX608" s="16"/>
    </row>
    <row r="609" spans="1:50">
      <c r="A609" s="1">
        <v>171790</v>
      </c>
      <c r="B609" s="3">
        <v>193852</v>
      </c>
      <c r="C609" s="8">
        <v>1717902007</v>
      </c>
      <c r="D609" s="4">
        <v>15771.58</v>
      </c>
      <c r="E609" s="1">
        <v>1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f t="shared" si="18"/>
        <v>0</v>
      </c>
      <c r="Y609" s="1">
        <f t="shared" si="19"/>
        <v>0</v>
      </c>
      <c r="Z609" s="1">
        <v>2007</v>
      </c>
      <c r="AA609" s="7">
        <v>4762.8833333333323</v>
      </c>
      <c r="AB609" s="7">
        <v>6148</v>
      </c>
      <c r="AC609" s="1">
        <v>0</v>
      </c>
      <c r="AD609" s="9">
        <v>0.53078418664938432</v>
      </c>
      <c r="AE609" s="9">
        <v>0.19394999999999998</v>
      </c>
      <c r="AF609" s="10">
        <v>0.72699999999999998</v>
      </c>
      <c r="AG609" s="1">
        <v>0</v>
      </c>
      <c r="AH609" s="9">
        <v>0.87891000000000008</v>
      </c>
      <c r="AI609" s="11">
        <v>6.6929999999999978</v>
      </c>
      <c r="AJ609" s="11">
        <v>0.66700000000000004</v>
      </c>
      <c r="AK609" s="11">
        <v>3.42</v>
      </c>
      <c r="AL609" s="7">
        <v>22.251000000000001</v>
      </c>
      <c r="AM609" s="11">
        <v>59.359999999999992</v>
      </c>
      <c r="AN609" s="11">
        <v>65.963333333333338</v>
      </c>
      <c r="AO609" s="11">
        <v>4.6366666666666667</v>
      </c>
      <c r="AP609" s="11">
        <v>8.6399999999999988</v>
      </c>
      <c r="AQ609" s="11">
        <v>5.95</v>
      </c>
      <c r="AR609" s="11">
        <v>0.67500000000000004</v>
      </c>
      <c r="AS609" s="11">
        <v>0.32995979689999999</v>
      </c>
      <c r="AT609" s="11">
        <v>0.73627131207714902</v>
      </c>
      <c r="AX609" s="16"/>
    </row>
    <row r="610" spans="1:50">
      <c r="A610" s="1">
        <v>130300</v>
      </c>
      <c r="B610" s="3">
        <v>143646</v>
      </c>
      <c r="C610" s="8">
        <v>1303002004</v>
      </c>
      <c r="D610" s="4">
        <v>15798</v>
      </c>
      <c r="E610" s="1">
        <v>0</v>
      </c>
      <c r="F610" s="1">
        <v>1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f t="shared" si="18"/>
        <v>0</v>
      </c>
      <c r="Y610" s="1">
        <f t="shared" si="19"/>
        <v>0</v>
      </c>
      <c r="Z610" s="1">
        <v>2004</v>
      </c>
      <c r="AA610" s="7">
        <v>2010.2699999999998</v>
      </c>
      <c r="AB610" s="7">
        <v>15926</v>
      </c>
      <c r="AC610" s="1">
        <v>0</v>
      </c>
      <c r="AD610" s="9">
        <v>0.41081081081081083</v>
      </c>
      <c r="AE610" s="9">
        <v>0.18472999999999998</v>
      </c>
      <c r="AF610" s="10">
        <v>0.47299999999999998</v>
      </c>
      <c r="AG610" s="1">
        <v>1</v>
      </c>
      <c r="AH610" s="9">
        <v>0.81533</v>
      </c>
      <c r="AI610" s="11">
        <v>2.7680000000000007</v>
      </c>
      <c r="AJ610" s="11">
        <v>0.66700000000000004</v>
      </c>
      <c r="AK610" s="11">
        <v>3.895</v>
      </c>
      <c r="AL610" s="7">
        <v>15.535</v>
      </c>
      <c r="AM610" s="11">
        <v>45.42</v>
      </c>
      <c r="AN610" s="11">
        <v>43.67</v>
      </c>
      <c r="AO610" s="11">
        <v>4.6749999999999998</v>
      </c>
      <c r="AP610" s="11">
        <v>12.46</v>
      </c>
      <c r="AQ610" s="11">
        <v>4.99</v>
      </c>
      <c r="AR610" s="11">
        <v>0.65600000000000003</v>
      </c>
      <c r="AS610" s="11">
        <v>0.32530216350000002</v>
      </c>
      <c r="AT610" s="11">
        <v>0.9260048800427072</v>
      </c>
      <c r="AX610" s="16"/>
    </row>
    <row r="611" spans="1:50">
      <c r="A611" s="1">
        <v>312740</v>
      </c>
      <c r="B611" s="3">
        <v>225827</v>
      </c>
      <c r="C611" s="8">
        <v>3127402009</v>
      </c>
      <c r="D611" s="4">
        <v>15835.52</v>
      </c>
      <c r="E611" s="1">
        <v>0</v>
      </c>
      <c r="F611" s="1">
        <v>1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1</v>
      </c>
      <c r="W611" s="1">
        <v>0</v>
      </c>
      <c r="X611" s="1">
        <f t="shared" si="18"/>
        <v>0</v>
      </c>
      <c r="Y611" s="1">
        <f t="shared" si="19"/>
        <v>0</v>
      </c>
      <c r="Z611" s="1">
        <v>2009</v>
      </c>
      <c r="AA611" s="7">
        <v>4590.5133333333333</v>
      </c>
      <c r="AB611" s="7">
        <v>4193.666666666667</v>
      </c>
      <c r="AC611" s="1">
        <v>0</v>
      </c>
      <c r="AD611" s="9">
        <v>0.25636672325976229</v>
      </c>
      <c r="AE611" s="9">
        <v>0.13269999999999998</v>
      </c>
      <c r="AF611" s="10">
        <v>0.47099999999999997</v>
      </c>
      <c r="AG611" s="1">
        <v>1</v>
      </c>
      <c r="AH611" s="9">
        <v>0.87918694531920993</v>
      </c>
      <c r="AI611" s="11">
        <v>31.379999999999995</v>
      </c>
      <c r="AJ611" s="11">
        <v>0</v>
      </c>
      <c r="AK611" s="11">
        <v>3.9750000000000001</v>
      </c>
      <c r="AL611" s="7">
        <v>15.824999999999999</v>
      </c>
      <c r="AM611" s="11">
        <v>15.910000000000002</v>
      </c>
      <c r="AN611" s="11">
        <v>37.506666666666668</v>
      </c>
      <c r="AO611" s="11">
        <v>5.246666666666667</v>
      </c>
      <c r="AP611" s="11">
        <v>12.146666666666667</v>
      </c>
      <c r="AQ611" s="11">
        <v>13.33</v>
      </c>
      <c r="AR611" s="11">
        <v>0.75900000000000001</v>
      </c>
      <c r="AS611" s="11">
        <v>0.37425146799999998</v>
      </c>
      <c r="AT611" s="11">
        <v>0.9341052996684488</v>
      </c>
      <c r="AX611" s="16"/>
    </row>
    <row r="612" spans="1:50">
      <c r="A612" s="1">
        <v>241030</v>
      </c>
      <c r="B612" s="3">
        <v>203433</v>
      </c>
      <c r="C612" s="8">
        <v>2410302007</v>
      </c>
      <c r="D612" s="4">
        <v>15851.29</v>
      </c>
      <c r="E612" s="1">
        <v>0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f t="shared" si="18"/>
        <v>0</v>
      </c>
      <c r="Y612" s="1">
        <f t="shared" si="19"/>
        <v>0</v>
      </c>
      <c r="Z612" s="1">
        <v>2007</v>
      </c>
      <c r="AA612" s="7">
        <v>2867.6966666666667</v>
      </c>
      <c r="AB612" s="7">
        <v>7295.333333333333</v>
      </c>
      <c r="AC612" s="1">
        <v>0</v>
      </c>
      <c r="AD612" s="9">
        <v>0.5651677373304782</v>
      </c>
      <c r="AE612" s="9">
        <v>0.24462</v>
      </c>
      <c r="AF612" s="10">
        <v>0.93700000000000006</v>
      </c>
      <c r="AG612" s="1">
        <v>0</v>
      </c>
      <c r="AH612" s="9">
        <v>0.87785000000000002</v>
      </c>
      <c r="AI612" s="11">
        <v>23</v>
      </c>
      <c r="AJ612" s="11">
        <v>0</v>
      </c>
      <c r="AK612" s="11">
        <v>2.774</v>
      </c>
      <c r="AL612" s="7">
        <v>47.033999999999999</v>
      </c>
      <c r="AM612" s="11">
        <v>51.513333333333328</v>
      </c>
      <c r="AN612" s="11">
        <v>49.506666666666668</v>
      </c>
      <c r="AO612" s="11">
        <v>0.66999999999999993</v>
      </c>
      <c r="AP612" s="11">
        <v>9.0466666666666669</v>
      </c>
      <c r="AQ612" s="11">
        <v>12.35</v>
      </c>
      <c r="AR612" s="11">
        <v>0.60499999999999998</v>
      </c>
      <c r="AS612" s="11">
        <v>0.38175541200000002</v>
      </c>
      <c r="AT612" s="11">
        <v>0.92039903364823961</v>
      </c>
      <c r="AX612" s="16"/>
    </row>
    <row r="613" spans="1:50">
      <c r="A613" s="1">
        <v>270420</v>
      </c>
      <c r="B613" s="3">
        <v>226818</v>
      </c>
      <c r="C613" s="8">
        <v>2704202009</v>
      </c>
      <c r="D613" s="4">
        <v>15861.4</v>
      </c>
      <c r="E613" s="1">
        <v>1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f t="shared" si="18"/>
        <v>0</v>
      </c>
      <c r="Y613" s="1">
        <f t="shared" si="19"/>
        <v>0</v>
      </c>
      <c r="Z613" s="1">
        <v>2009</v>
      </c>
      <c r="AA613" s="7">
        <v>2187.6866666666665</v>
      </c>
      <c r="AB613" s="7">
        <v>25648</v>
      </c>
      <c r="AC613" s="1">
        <v>1</v>
      </c>
      <c r="AD613" s="9">
        <v>8.6757614474714584E-2</v>
      </c>
      <c r="AE613" s="9">
        <v>0.12231</v>
      </c>
      <c r="AF613" s="10">
        <v>0.47299999999999998</v>
      </c>
      <c r="AG613" s="1">
        <v>0</v>
      </c>
      <c r="AH613" s="9">
        <v>0.81343189284811734</v>
      </c>
      <c r="AI613" s="11">
        <v>11.920000000000002</v>
      </c>
      <c r="AJ613" s="11">
        <v>0</v>
      </c>
      <c r="AK613" s="11">
        <v>1.9139999999999999</v>
      </c>
      <c r="AL613" s="7">
        <v>46.65</v>
      </c>
      <c r="AM613" s="11">
        <v>40.32</v>
      </c>
      <c r="AN613" s="11">
        <v>52.51</v>
      </c>
      <c r="AO613" s="11">
        <v>11.553333333333335</v>
      </c>
      <c r="AP613" s="11">
        <v>6.07</v>
      </c>
      <c r="AQ613" s="11">
        <v>4.4400000000000004</v>
      </c>
      <c r="AR613" s="11">
        <v>0.56899999999999995</v>
      </c>
      <c r="AS613" s="11">
        <v>0.281707239</v>
      </c>
      <c r="AT613" s="11">
        <v>0.89427276309837445</v>
      </c>
      <c r="AX613" s="16"/>
    </row>
    <row r="614" spans="1:50">
      <c r="A614" s="1">
        <v>410930</v>
      </c>
      <c r="B614" s="3">
        <v>150960</v>
      </c>
      <c r="C614" s="8">
        <v>4109302004</v>
      </c>
      <c r="D614" s="4">
        <v>15877</v>
      </c>
      <c r="E614" s="1">
        <v>0</v>
      </c>
      <c r="F614" s="1">
        <v>1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f t="shared" si="18"/>
        <v>0</v>
      </c>
      <c r="Y614" s="1">
        <f t="shared" si="19"/>
        <v>0</v>
      </c>
      <c r="Z614" s="1">
        <v>2004</v>
      </c>
      <c r="AA614" s="7">
        <v>6011.5166666666664</v>
      </c>
      <c r="AB614" s="7">
        <v>3088</v>
      </c>
      <c r="AC614" s="1">
        <v>1</v>
      </c>
      <c r="AD614" s="9">
        <v>0.472414394511947</v>
      </c>
      <c r="AE614" s="9">
        <v>0.1318</v>
      </c>
      <c r="AF614" s="10">
        <v>0.74</v>
      </c>
      <c r="AG614" s="1">
        <v>0</v>
      </c>
      <c r="AH614" s="9">
        <v>0.78278000000000003</v>
      </c>
      <c r="AI614" s="11">
        <v>14.030000000000001</v>
      </c>
      <c r="AJ614" s="11">
        <v>0</v>
      </c>
      <c r="AK614" s="11">
        <v>4.4489999999999998</v>
      </c>
      <c r="AL614" s="7">
        <v>15.545999999999999</v>
      </c>
      <c r="AM614" s="11">
        <v>42.055</v>
      </c>
      <c r="AN614" s="11">
        <v>26.28</v>
      </c>
      <c r="AO614" s="11">
        <v>2.3149999999999999</v>
      </c>
      <c r="AP614" s="11">
        <v>0.83499999999999996</v>
      </c>
      <c r="AQ614" s="11">
        <v>55.92</v>
      </c>
      <c r="AR614" s="11">
        <v>0.72799999999999998</v>
      </c>
      <c r="AS614" s="11">
        <v>0.40855983820000003</v>
      </c>
      <c r="AT614" s="11">
        <v>0.91266407427156249</v>
      </c>
      <c r="AX614" s="16"/>
    </row>
    <row r="615" spans="1:50">
      <c r="A615" s="1">
        <v>430535</v>
      </c>
      <c r="B615" s="3">
        <v>220956</v>
      </c>
      <c r="C615" s="8">
        <v>4305352008</v>
      </c>
      <c r="D615" s="4">
        <v>15892</v>
      </c>
      <c r="E615" s="1">
        <v>0</v>
      </c>
      <c r="F615" s="1">
        <v>1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1</v>
      </c>
      <c r="T615" s="1">
        <v>0</v>
      </c>
      <c r="U615" s="1">
        <v>0</v>
      </c>
      <c r="V615" s="1">
        <v>1</v>
      </c>
      <c r="W615" s="1">
        <v>0</v>
      </c>
      <c r="X615" s="1">
        <f t="shared" si="18"/>
        <v>1</v>
      </c>
      <c r="Y615" s="1">
        <f t="shared" si="19"/>
        <v>0</v>
      </c>
      <c r="Z615" s="1">
        <v>2008</v>
      </c>
      <c r="AA615" s="7">
        <v>25025.87</v>
      </c>
      <c r="AB615" s="7">
        <v>32632.333333333332</v>
      </c>
      <c r="AC615" s="1">
        <v>1</v>
      </c>
      <c r="AD615" s="9">
        <v>0.9684256199726311</v>
      </c>
      <c r="AE615" s="9">
        <v>0.25431000000000004</v>
      </c>
      <c r="AF615" s="10">
        <v>0.39600000000000002</v>
      </c>
      <c r="AG615" s="1">
        <v>0</v>
      </c>
      <c r="AH615" s="9">
        <v>0.92224000000000006</v>
      </c>
      <c r="AI615" s="11">
        <v>5.2879999999999967</v>
      </c>
      <c r="AJ615" s="11">
        <v>0.66700000000000004</v>
      </c>
      <c r="AK615" s="11">
        <v>6.1189999999999998</v>
      </c>
      <c r="AL615" s="7">
        <v>7.2729999999999997</v>
      </c>
      <c r="AM615" s="11">
        <v>25.183333333333334</v>
      </c>
      <c r="AN615" s="11">
        <v>50.066666666666663</v>
      </c>
      <c r="AO615" s="11">
        <v>3.7733333333333334</v>
      </c>
      <c r="AP615" s="11">
        <v>3.7266666666666666</v>
      </c>
      <c r="AQ615" s="11">
        <v>33.406666666666666</v>
      </c>
      <c r="AR615" s="11">
        <v>0.80600000000000005</v>
      </c>
      <c r="AS615" s="11">
        <v>0.48115574799999999</v>
      </c>
      <c r="AT615" s="11">
        <v>0.82581455519808145</v>
      </c>
      <c r="AX615" s="16"/>
    </row>
    <row r="616" spans="1:50">
      <c r="A616" s="1">
        <v>270360</v>
      </c>
      <c r="B616" s="3">
        <v>194354</v>
      </c>
      <c r="C616" s="8">
        <v>2703602007</v>
      </c>
      <c r="D616" s="4">
        <v>15892.62</v>
      </c>
      <c r="E616" s="1">
        <v>0</v>
      </c>
      <c r="F616" s="1">
        <v>1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f t="shared" si="18"/>
        <v>0</v>
      </c>
      <c r="Y616" s="1">
        <f t="shared" si="19"/>
        <v>0</v>
      </c>
      <c r="Z616" s="1">
        <v>2007</v>
      </c>
      <c r="AA616" s="7">
        <v>2850.7666666666664</v>
      </c>
      <c r="AB616" s="7">
        <v>6803.333333333333</v>
      </c>
      <c r="AC616" s="1">
        <v>0</v>
      </c>
      <c r="AD616" s="9">
        <v>0.36560861968549796</v>
      </c>
      <c r="AE616" s="9">
        <v>0.16957</v>
      </c>
      <c r="AF616" s="10">
        <v>0.54300000000000004</v>
      </c>
      <c r="AG616" s="1">
        <v>0</v>
      </c>
      <c r="AH616" s="9">
        <v>0.83684999999999998</v>
      </c>
      <c r="AI616" s="11">
        <v>19.408999999999999</v>
      </c>
      <c r="AJ616" s="11">
        <v>0</v>
      </c>
      <c r="AK616" s="11">
        <v>3.1240000000000001</v>
      </c>
      <c r="AL616" s="7">
        <v>39.01</v>
      </c>
      <c r="AM616" s="11">
        <v>45.483333333333327</v>
      </c>
      <c r="AN616" s="11">
        <v>63.54</v>
      </c>
      <c r="AO616" s="11">
        <v>13.373333333333335</v>
      </c>
      <c r="AP616" s="11">
        <v>1.8</v>
      </c>
      <c r="AQ616" s="11">
        <v>4.4266666666666667</v>
      </c>
      <c r="AR616" s="11">
        <v>0.61299999999999999</v>
      </c>
      <c r="AS616" s="11">
        <v>0.23895289589999999</v>
      </c>
      <c r="AT616" s="11">
        <v>0.83022139845067999</v>
      </c>
      <c r="AX616" s="16"/>
    </row>
    <row r="617" spans="1:50">
      <c r="A617" s="1">
        <v>220140</v>
      </c>
      <c r="B617" s="3">
        <v>193835</v>
      </c>
      <c r="C617" s="8">
        <v>2201402007</v>
      </c>
      <c r="D617" s="4">
        <v>15949.18</v>
      </c>
      <c r="E617" s="1">
        <v>1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0</v>
      </c>
      <c r="X617" s="1">
        <f t="shared" si="18"/>
        <v>0</v>
      </c>
      <c r="Y617" s="1">
        <f t="shared" si="19"/>
        <v>0</v>
      </c>
      <c r="Z617" s="1">
        <v>2007</v>
      </c>
      <c r="AA617" s="7">
        <v>2132.5099999999998</v>
      </c>
      <c r="AB617" s="7">
        <v>6997</v>
      </c>
      <c r="AC617" s="1">
        <v>0</v>
      </c>
      <c r="AD617" s="9">
        <v>0.7409753941358479</v>
      </c>
      <c r="AE617" s="9">
        <v>0.26245999999999997</v>
      </c>
      <c r="AF617" s="10">
        <v>0.499</v>
      </c>
      <c r="AG617" s="1">
        <v>1</v>
      </c>
      <c r="AH617" s="9">
        <v>0.85575999999999997</v>
      </c>
      <c r="AI617" s="11">
        <v>10.808000000000003</v>
      </c>
      <c r="AJ617" s="11">
        <v>0</v>
      </c>
      <c r="AK617" s="11">
        <v>3.4420000000000002</v>
      </c>
      <c r="AL617" s="7">
        <v>38.694000000000003</v>
      </c>
      <c r="AM617" s="11">
        <v>63.526666666666671</v>
      </c>
      <c r="AN617" s="11">
        <v>62.349999999999994</v>
      </c>
      <c r="AO617" s="11">
        <v>6.9433333333333325</v>
      </c>
      <c r="AP617" s="11">
        <v>5.1533333333333333</v>
      </c>
      <c r="AQ617" s="11">
        <v>5.44</v>
      </c>
      <c r="AR617" s="11">
        <v>0.624</v>
      </c>
      <c r="AS617" s="11">
        <v>0.2161716357</v>
      </c>
      <c r="AT617" s="11">
        <v>0.88356686554965935</v>
      </c>
      <c r="AX617" s="16"/>
    </row>
    <row r="618" spans="1:50">
      <c r="A618" s="1">
        <v>510480</v>
      </c>
      <c r="B618" s="3">
        <v>177975</v>
      </c>
      <c r="C618" s="8">
        <v>5104802006</v>
      </c>
      <c r="D618" s="4">
        <v>15953.6</v>
      </c>
      <c r="E618" s="1">
        <v>1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f t="shared" si="18"/>
        <v>0</v>
      </c>
      <c r="Y618" s="1">
        <f t="shared" si="19"/>
        <v>0</v>
      </c>
      <c r="Z618" s="1">
        <v>2006</v>
      </c>
      <c r="AA618" s="7">
        <v>10376.733333333332</v>
      </c>
      <c r="AB618" s="7">
        <v>26363.666666666668</v>
      </c>
      <c r="AC618" s="1">
        <v>1</v>
      </c>
      <c r="AD618" s="9">
        <v>0.87170112623970419</v>
      </c>
      <c r="AE618" s="9">
        <v>8.659E-2</v>
      </c>
      <c r="AF618" s="10">
        <v>0.497</v>
      </c>
      <c r="AG618" s="1">
        <v>0</v>
      </c>
      <c r="AH618" s="9">
        <v>0.84885999999999995</v>
      </c>
      <c r="AI618" s="11">
        <v>2.9519999999999982</v>
      </c>
      <c r="AJ618" s="11">
        <v>0</v>
      </c>
      <c r="AK618" s="11">
        <v>5.3360000000000003</v>
      </c>
      <c r="AL618" s="7">
        <v>12.739000000000001</v>
      </c>
      <c r="AM618" s="11">
        <v>44.423333333333339</v>
      </c>
      <c r="AN618" s="11">
        <v>53.75</v>
      </c>
      <c r="AO618" s="11">
        <v>0</v>
      </c>
      <c r="AP618" s="11">
        <v>13.256666666666668</v>
      </c>
      <c r="AQ618" s="11">
        <v>16.256666666666664</v>
      </c>
      <c r="AR618" s="11">
        <v>0.78800000000000003</v>
      </c>
      <c r="AS618" s="11">
        <v>0.65271563210000005</v>
      </c>
      <c r="AT618" s="11">
        <v>0.84775529811386774</v>
      </c>
      <c r="AX618" s="16"/>
    </row>
    <row r="619" spans="1:50">
      <c r="A619" s="1">
        <v>221039</v>
      </c>
      <c r="B619" s="3">
        <v>162606</v>
      </c>
      <c r="C619" s="8">
        <v>2210392005</v>
      </c>
      <c r="D619" s="4">
        <v>15954.44</v>
      </c>
      <c r="E619" s="1">
        <v>1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f t="shared" si="18"/>
        <v>0</v>
      </c>
      <c r="Y619" s="1">
        <f t="shared" si="19"/>
        <v>0</v>
      </c>
      <c r="Z619" s="1">
        <v>2005</v>
      </c>
      <c r="AA619" s="7">
        <v>1842.6833333333334</v>
      </c>
      <c r="AB619" s="7">
        <v>2943.6666666666665</v>
      </c>
      <c r="AC619" s="1">
        <v>0</v>
      </c>
      <c r="AD619" s="9">
        <v>0.31193580742226679</v>
      </c>
      <c r="AE619" s="9">
        <v>0.18719000000000002</v>
      </c>
      <c r="AF619" s="10">
        <v>0.43099999999999999</v>
      </c>
      <c r="AG619" s="1">
        <v>0</v>
      </c>
      <c r="AH619" s="9">
        <v>0.96843999999999997</v>
      </c>
      <c r="AI619" s="11">
        <v>2.284000000000006</v>
      </c>
      <c r="AJ619" s="11">
        <v>0</v>
      </c>
      <c r="AK619" s="11">
        <v>2.2109999999999999</v>
      </c>
      <c r="AL619" s="7">
        <v>37.707999999999998</v>
      </c>
      <c r="AM619" s="11">
        <v>38.893333333333331</v>
      </c>
      <c r="AN619" s="11">
        <v>42.813333333333333</v>
      </c>
      <c r="AO619" s="11">
        <v>10.676666666666668</v>
      </c>
      <c r="AP619" s="11">
        <v>12.143333333333333</v>
      </c>
      <c r="AQ619" s="11">
        <v>7.793333333333333</v>
      </c>
      <c r="AR619" s="11">
        <v>0.56599999999999995</v>
      </c>
      <c r="AS619" s="11">
        <v>0.34495681179999999</v>
      </c>
      <c r="AT619" s="11">
        <v>0.94416931399439952</v>
      </c>
      <c r="AX619" s="16"/>
    </row>
    <row r="620" spans="1:50">
      <c r="A620" s="1">
        <v>410465</v>
      </c>
      <c r="B620" s="3">
        <v>150958</v>
      </c>
      <c r="C620" s="8">
        <v>4104652004</v>
      </c>
      <c r="D620" s="4">
        <v>15975</v>
      </c>
      <c r="E620" s="1">
        <v>0</v>
      </c>
      <c r="F620" s="1">
        <v>1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1</v>
      </c>
      <c r="W620" s="1">
        <v>0</v>
      </c>
      <c r="X620" s="1">
        <f t="shared" si="18"/>
        <v>0</v>
      </c>
      <c r="Y620" s="1">
        <f t="shared" si="19"/>
        <v>0</v>
      </c>
      <c r="Z620" s="1">
        <v>2004</v>
      </c>
      <c r="AA620" s="7">
        <v>27052.196666666667</v>
      </c>
      <c r="AB620" s="7">
        <v>17659.666666666668</v>
      </c>
      <c r="AC620" s="1">
        <v>0</v>
      </c>
      <c r="AD620" s="9">
        <v>0.70619111709286675</v>
      </c>
      <c r="AE620" s="9">
        <v>0.12512000000000001</v>
      </c>
      <c r="AF620" s="10">
        <v>0.54900000000000004</v>
      </c>
      <c r="AG620" s="1">
        <v>1</v>
      </c>
      <c r="AH620" s="9">
        <v>0.91126000000000007</v>
      </c>
      <c r="AI620" s="11">
        <v>23.07</v>
      </c>
      <c r="AJ620" s="11">
        <v>0.66700000000000004</v>
      </c>
      <c r="AK620" s="11">
        <v>5.3330000000000002</v>
      </c>
      <c r="AL620" s="7">
        <v>7.577</v>
      </c>
      <c r="AM620" s="11">
        <v>11.254999999999999</v>
      </c>
      <c r="AN620" s="11">
        <v>66.514999999999986</v>
      </c>
      <c r="AO620" s="11">
        <v>5</v>
      </c>
      <c r="AP620" s="11">
        <v>5.9399999999999995</v>
      </c>
      <c r="AQ620" s="11">
        <v>11.175000000000001</v>
      </c>
      <c r="AR620" s="11">
        <v>0.78500000000000003</v>
      </c>
      <c r="AS620" s="11">
        <v>0.51286409870000005</v>
      </c>
      <c r="AT620" s="11">
        <v>0.88233803224396579</v>
      </c>
      <c r="AX620" s="16"/>
    </row>
    <row r="621" spans="1:50">
      <c r="A621" s="1">
        <v>171800</v>
      </c>
      <c r="B621" s="3">
        <v>203365</v>
      </c>
      <c r="C621" s="8">
        <v>1718002007</v>
      </c>
      <c r="D621" s="4">
        <v>15985.89</v>
      </c>
      <c r="E621" s="1">
        <v>0</v>
      </c>
      <c r="F621" s="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1</v>
      </c>
      <c r="W621" s="1">
        <v>0</v>
      </c>
      <c r="X621" s="1">
        <f t="shared" si="18"/>
        <v>0</v>
      </c>
      <c r="Y621" s="1">
        <f t="shared" si="19"/>
        <v>0</v>
      </c>
      <c r="Z621" s="1">
        <v>2007</v>
      </c>
      <c r="AA621" s="7">
        <v>4130.5533333333333</v>
      </c>
      <c r="AB621" s="7">
        <v>2476.3333333333335</v>
      </c>
      <c r="AC621" s="1">
        <v>0</v>
      </c>
      <c r="AD621" s="9">
        <v>0.57584621813623071</v>
      </c>
      <c r="AE621" s="9">
        <v>0.14226</v>
      </c>
      <c r="AF621" s="10">
        <v>0.54400000000000004</v>
      </c>
      <c r="AG621" s="1">
        <v>1</v>
      </c>
      <c r="AH621" s="9">
        <v>0.87644000000000011</v>
      </c>
      <c r="AI621" s="11">
        <v>8.3739999999999952</v>
      </c>
      <c r="AJ621" s="11">
        <v>0</v>
      </c>
      <c r="AK621" s="11">
        <v>2.9430000000000001</v>
      </c>
      <c r="AL621" s="7">
        <v>28.023</v>
      </c>
      <c r="AM621" s="11">
        <v>30.429999999999996</v>
      </c>
      <c r="AN621" s="11">
        <v>47.846666666666671</v>
      </c>
      <c r="AO621" s="11">
        <v>17.34</v>
      </c>
      <c r="AP621" s="11">
        <v>3.9966666666666666</v>
      </c>
      <c r="AQ621" s="11">
        <v>6.7633333333333328</v>
      </c>
      <c r="AR621" s="11">
        <v>0.65400000000000003</v>
      </c>
      <c r="AS621" s="11">
        <v>0.32227846069999999</v>
      </c>
      <c r="AT621" s="11">
        <v>0.85001942621607851</v>
      </c>
      <c r="AX621" s="16"/>
    </row>
    <row r="622" spans="1:50">
      <c r="A622" s="1">
        <v>312470</v>
      </c>
      <c r="B622" s="3">
        <v>233465</v>
      </c>
      <c r="C622" s="8">
        <v>3124702009</v>
      </c>
      <c r="D622" s="4">
        <v>16010.82</v>
      </c>
      <c r="E622" s="1">
        <v>0</v>
      </c>
      <c r="F622" s="1">
        <v>1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0</v>
      </c>
      <c r="X622" s="1">
        <f t="shared" si="18"/>
        <v>0</v>
      </c>
      <c r="Y622" s="1">
        <f t="shared" si="19"/>
        <v>0</v>
      </c>
      <c r="Z622" s="1">
        <v>2009</v>
      </c>
      <c r="AA622" s="7">
        <v>9365.9833333333336</v>
      </c>
      <c r="AB622" s="7">
        <v>3486</v>
      </c>
      <c r="AC622" s="1">
        <v>0</v>
      </c>
      <c r="AD622" s="9">
        <v>0.79288295802057274</v>
      </c>
      <c r="AE622" s="9">
        <v>0.16103000000000001</v>
      </c>
      <c r="AF622" s="10">
        <v>0.47299999999999998</v>
      </c>
      <c r="AG622" s="1">
        <v>1</v>
      </c>
      <c r="AH622" s="9">
        <v>0.9012846517917511</v>
      </c>
      <c r="AI622" s="11">
        <v>42.379999999999995</v>
      </c>
      <c r="AJ622" s="11">
        <v>0</v>
      </c>
      <c r="AK622" s="11">
        <v>4.34</v>
      </c>
      <c r="AL622" s="7">
        <v>15.48</v>
      </c>
      <c r="AM622" s="11">
        <v>23.526666666666667</v>
      </c>
      <c r="AN622" s="11">
        <v>59.306666666666665</v>
      </c>
      <c r="AO622" s="11">
        <v>2.8666666666666667</v>
      </c>
      <c r="AP622" s="11">
        <v>8.2133333333333329</v>
      </c>
      <c r="AQ622" s="11">
        <v>4.3933333333333335</v>
      </c>
      <c r="AR622" s="11">
        <v>0.73799999999999999</v>
      </c>
      <c r="AS622" s="11">
        <v>0.32887225799999997</v>
      </c>
      <c r="AT622" s="11">
        <v>0.92747517939514212</v>
      </c>
      <c r="AX622" s="16"/>
    </row>
    <row r="623" spans="1:50">
      <c r="A623" s="1">
        <v>230660</v>
      </c>
      <c r="B623" s="3">
        <v>148199</v>
      </c>
      <c r="C623" s="8">
        <v>2306602004</v>
      </c>
      <c r="D623" s="4">
        <v>16061</v>
      </c>
      <c r="E623" s="1">
        <v>0</v>
      </c>
      <c r="F623" s="1">
        <v>1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1</v>
      </c>
      <c r="W623" s="1">
        <v>0</v>
      </c>
      <c r="X623" s="1">
        <f t="shared" si="18"/>
        <v>0</v>
      </c>
      <c r="Y623" s="1">
        <f t="shared" si="19"/>
        <v>0</v>
      </c>
      <c r="Z623" s="1">
        <v>2004</v>
      </c>
      <c r="AA623" s="7">
        <v>1689.2666666666667</v>
      </c>
      <c r="AB623" s="7">
        <v>16026.333333333334</v>
      </c>
      <c r="AC623" s="1">
        <v>0</v>
      </c>
      <c r="AD623" s="9">
        <v>0.38800591982497906</v>
      </c>
      <c r="AE623" s="9">
        <v>0.23602000000000001</v>
      </c>
      <c r="AF623" s="10">
        <v>0.57999999999999996</v>
      </c>
      <c r="AG623" s="1">
        <v>0</v>
      </c>
      <c r="AH623" s="9">
        <v>0.90019000000000005</v>
      </c>
      <c r="AI623" s="11">
        <v>30.510999999999996</v>
      </c>
      <c r="AJ623" s="11">
        <v>0</v>
      </c>
      <c r="AK623" s="11">
        <v>1.9219999999999999</v>
      </c>
      <c r="AL623" s="7">
        <v>46.308999999999997</v>
      </c>
      <c r="AM623" s="11">
        <v>35.82</v>
      </c>
      <c r="AN623" s="11">
        <v>56.015000000000001</v>
      </c>
      <c r="AO623" s="11">
        <v>7.4950000000000001</v>
      </c>
      <c r="AP623" s="11">
        <v>8.93</v>
      </c>
      <c r="AQ623" s="11">
        <v>8.3650000000000002</v>
      </c>
      <c r="AR623" s="11">
        <v>0.56899999999999995</v>
      </c>
      <c r="AS623" s="11">
        <v>0.4210543786</v>
      </c>
      <c r="AT623" s="11">
        <v>0.94321575994700868</v>
      </c>
      <c r="AX623" s="16"/>
    </row>
    <row r="624" spans="1:50">
      <c r="A624" s="1">
        <v>250230</v>
      </c>
      <c r="B624" s="3">
        <v>198097</v>
      </c>
      <c r="C624" s="8">
        <v>2502302007</v>
      </c>
      <c r="D624" s="4">
        <v>16081.76</v>
      </c>
      <c r="E624" s="1">
        <v>1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1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1</v>
      </c>
      <c r="W624" s="1">
        <v>0</v>
      </c>
      <c r="X624" s="1">
        <f t="shared" si="18"/>
        <v>0</v>
      </c>
      <c r="Y624" s="1">
        <f t="shared" si="19"/>
        <v>0</v>
      </c>
      <c r="Z624" s="1">
        <v>2007</v>
      </c>
      <c r="AA624" s="7">
        <v>2681.52</v>
      </c>
      <c r="AB624" s="7">
        <v>4999.666666666667</v>
      </c>
      <c r="AC624" s="1">
        <v>0</v>
      </c>
      <c r="AD624" s="9">
        <v>0.2947965941343425</v>
      </c>
      <c r="AE624" s="9">
        <v>0.25895000000000001</v>
      </c>
      <c r="AF624" s="10">
        <v>0.442</v>
      </c>
      <c r="AG624" s="1">
        <v>0</v>
      </c>
      <c r="AH624" s="9">
        <v>0.89741000000000004</v>
      </c>
      <c r="AI624" s="11">
        <v>26.204999999999998</v>
      </c>
      <c r="AJ624" s="11">
        <v>0</v>
      </c>
      <c r="AK624" s="11">
        <v>2.78</v>
      </c>
      <c r="AL624" s="7">
        <v>35.914000000000001</v>
      </c>
      <c r="AM624" s="11">
        <v>38.656666666666666</v>
      </c>
      <c r="AN624" s="11">
        <v>63.45333333333334</v>
      </c>
      <c r="AO624" s="11">
        <v>15.923333333333332</v>
      </c>
      <c r="AP624" s="11">
        <v>3.5666666666666664</v>
      </c>
      <c r="AQ624" s="11">
        <v>2.0933333333333333</v>
      </c>
      <c r="AR624" s="11">
        <v>0.63500000000000001</v>
      </c>
      <c r="AS624" s="11">
        <v>0.27174089769999998</v>
      </c>
      <c r="AT624" s="11">
        <v>0.9481053322944375</v>
      </c>
      <c r="AX624" s="16"/>
    </row>
    <row r="625" spans="1:50">
      <c r="A625" s="1">
        <v>240470</v>
      </c>
      <c r="B625" s="3">
        <v>151389</v>
      </c>
      <c r="C625" s="8">
        <v>2404702004</v>
      </c>
      <c r="D625" s="4">
        <v>16084</v>
      </c>
      <c r="E625" s="1">
        <v>0</v>
      </c>
      <c r="F625" s="1">
        <v>1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  <c r="Q625" s="1">
        <v>0</v>
      </c>
      <c r="R625" s="1">
        <v>0</v>
      </c>
      <c r="S625" s="1">
        <v>1</v>
      </c>
      <c r="T625" s="1">
        <v>0</v>
      </c>
      <c r="U625" s="1">
        <v>0</v>
      </c>
      <c r="V625" s="1">
        <v>0</v>
      </c>
      <c r="W625" s="1">
        <v>0</v>
      </c>
      <c r="X625" s="1">
        <f t="shared" si="18"/>
        <v>0</v>
      </c>
      <c r="Y625" s="1">
        <f t="shared" si="19"/>
        <v>0</v>
      </c>
      <c r="Z625" s="1">
        <v>2004</v>
      </c>
      <c r="AA625" s="7">
        <v>2536.1</v>
      </c>
      <c r="AB625" s="7">
        <v>12114.333333333334</v>
      </c>
      <c r="AC625" s="1">
        <v>0</v>
      </c>
      <c r="AD625" s="9">
        <v>0.36497819523649783</v>
      </c>
      <c r="AE625" s="9">
        <v>0.19908000000000001</v>
      </c>
      <c r="AF625" s="10">
        <v>0.41599999999999998</v>
      </c>
      <c r="AG625" s="1">
        <v>0</v>
      </c>
      <c r="AH625" s="9">
        <v>0.8586100000000001</v>
      </c>
      <c r="AI625" s="11">
        <v>1.5640000000000001</v>
      </c>
      <c r="AJ625" s="11">
        <v>0</v>
      </c>
      <c r="AK625" s="11">
        <v>3.39</v>
      </c>
      <c r="AL625" s="7">
        <v>37.353000000000002</v>
      </c>
      <c r="AM625" s="11">
        <v>39.424999999999997</v>
      </c>
      <c r="AN625" s="11">
        <v>66.39</v>
      </c>
      <c r="AO625" s="11">
        <v>11.57</v>
      </c>
      <c r="AP625" s="11">
        <v>1.165</v>
      </c>
      <c r="AQ625" s="11">
        <v>10.029999999999999</v>
      </c>
      <c r="AR625" s="11">
        <v>0.61299999999999999</v>
      </c>
      <c r="AS625" s="11">
        <v>0.52655965199999999</v>
      </c>
      <c r="AT625" s="11">
        <v>0.85252324860693884</v>
      </c>
      <c r="AX625" s="16"/>
    </row>
    <row r="626" spans="1:50">
      <c r="A626" s="1">
        <v>510620</v>
      </c>
      <c r="B626" s="3">
        <v>173758</v>
      </c>
      <c r="C626" s="8">
        <v>5106202005</v>
      </c>
      <c r="D626" s="4">
        <v>16128</v>
      </c>
      <c r="E626" s="1">
        <v>1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0</v>
      </c>
      <c r="X626" s="1">
        <f t="shared" si="18"/>
        <v>0</v>
      </c>
      <c r="Y626" s="1">
        <f t="shared" si="19"/>
        <v>0</v>
      </c>
      <c r="Z626" s="1">
        <v>2005</v>
      </c>
      <c r="AA626" s="7">
        <v>4876.7866666666669</v>
      </c>
      <c r="AB626" s="7">
        <v>1995.6666666666667</v>
      </c>
      <c r="AC626" s="1">
        <v>0</v>
      </c>
      <c r="AD626" s="9">
        <v>0.70411337711717936</v>
      </c>
      <c r="AE626" s="9">
        <v>0.10829000000000001</v>
      </c>
      <c r="AF626" s="10">
        <v>0.51200000000000001</v>
      </c>
      <c r="AG626" s="1">
        <v>0</v>
      </c>
      <c r="AH626" s="9">
        <v>0.90751000000000004</v>
      </c>
      <c r="AI626" s="11">
        <v>11.264999999999993</v>
      </c>
      <c r="AJ626" s="11">
        <v>0</v>
      </c>
      <c r="AK626" s="11">
        <v>3.5430000000000001</v>
      </c>
      <c r="AL626" s="7">
        <v>25.972000000000001</v>
      </c>
      <c r="AM626" s="11">
        <v>42.08</v>
      </c>
      <c r="AN626" s="11">
        <v>54.31</v>
      </c>
      <c r="AO626" s="11">
        <v>6.833333333333333</v>
      </c>
      <c r="AP626" s="11">
        <v>5.8833333333333337</v>
      </c>
      <c r="AQ626" s="11">
        <v>10.703333333333333</v>
      </c>
      <c r="AR626" s="11">
        <v>0.71</v>
      </c>
      <c r="AS626" s="11">
        <v>0.34010059329999998</v>
      </c>
      <c r="AT626" s="11">
        <v>0.8666194015391594</v>
      </c>
      <c r="AX626" s="16"/>
    </row>
    <row r="627" spans="1:50">
      <c r="A627" s="1">
        <v>313900</v>
      </c>
      <c r="B627" s="3">
        <v>203948</v>
      </c>
      <c r="C627" s="8">
        <v>3139002007</v>
      </c>
      <c r="D627" s="4">
        <v>16134.6</v>
      </c>
      <c r="E627" s="1">
        <v>1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0</v>
      </c>
      <c r="X627" s="1">
        <f t="shared" si="18"/>
        <v>0</v>
      </c>
      <c r="Y627" s="1">
        <f t="shared" si="19"/>
        <v>0</v>
      </c>
      <c r="Z627" s="1">
        <v>2007</v>
      </c>
      <c r="AA627" s="7">
        <v>11389.926666666666</v>
      </c>
      <c r="AB627" s="7">
        <v>37016</v>
      </c>
      <c r="AC627" s="1">
        <v>1</v>
      </c>
      <c r="AD627" s="9">
        <v>0.7724574934770766</v>
      </c>
      <c r="AE627" s="9">
        <v>0.10398</v>
      </c>
      <c r="AF627" s="10">
        <v>0.58399999999999996</v>
      </c>
      <c r="AG627" s="1">
        <v>0</v>
      </c>
      <c r="AH627" s="9">
        <v>0.86902000000000001</v>
      </c>
      <c r="AI627" s="11">
        <v>22.308</v>
      </c>
      <c r="AJ627" s="11">
        <v>0</v>
      </c>
      <c r="AK627" s="11">
        <v>5.5869999999999997</v>
      </c>
      <c r="AL627" s="7">
        <v>10.967000000000001</v>
      </c>
      <c r="AM627" s="11">
        <v>24.426666666666666</v>
      </c>
      <c r="AN627" s="11">
        <v>60.330000000000005</v>
      </c>
      <c r="AO627" s="11">
        <v>4.9066666666666663</v>
      </c>
      <c r="AP627" s="11">
        <v>9.5466666666666651</v>
      </c>
      <c r="AQ627" s="11">
        <v>7.003333333333333</v>
      </c>
      <c r="AR627" s="11">
        <v>0.78900000000000003</v>
      </c>
      <c r="AS627" s="11">
        <v>0.38238136820000002</v>
      </c>
      <c r="AT627" s="11">
        <v>0.93838272633121711</v>
      </c>
      <c r="AX627" s="16"/>
    </row>
    <row r="628" spans="1:50">
      <c r="A628" s="1">
        <v>170700</v>
      </c>
      <c r="B628" s="3">
        <v>141672</v>
      </c>
      <c r="C628" s="8">
        <v>1707002004</v>
      </c>
      <c r="D628" s="4">
        <v>16196</v>
      </c>
      <c r="E628" s="1">
        <v>0</v>
      </c>
      <c r="F628" s="1">
        <v>1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f t="shared" si="18"/>
        <v>0</v>
      </c>
      <c r="Y628" s="1">
        <f t="shared" si="19"/>
        <v>0</v>
      </c>
      <c r="Z628" s="1">
        <v>2004</v>
      </c>
      <c r="AA628" s="7">
        <v>3724.26</v>
      </c>
      <c r="AB628" s="7">
        <v>16144.666666666666</v>
      </c>
      <c r="AC628" s="1">
        <v>1</v>
      </c>
      <c r="AD628" s="9">
        <v>0.80677988073632356</v>
      </c>
      <c r="AE628" s="9">
        <v>0.15289999999999998</v>
      </c>
      <c r="AF628" s="10">
        <v>0.55100000000000005</v>
      </c>
      <c r="AG628" s="1">
        <v>0</v>
      </c>
      <c r="AH628" s="9">
        <v>0.83821000000000001</v>
      </c>
      <c r="AI628" s="11">
        <v>8.4579999999999984</v>
      </c>
      <c r="AJ628" s="11">
        <v>0.66700000000000004</v>
      </c>
      <c r="AK628" s="11">
        <v>4.3150000000000004</v>
      </c>
      <c r="AL628" s="7">
        <v>19.43</v>
      </c>
      <c r="AM628" s="11">
        <v>60.224999999999994</v>
      </c>
      <c r="AN628" s="11">
        <v>54.55</v>
      </c>
      <c r="AO628" s="11">
        <v>4.9649999999999999</v>
      </c>
      <c r="AP628" s="11">
        <v>16.074999999999999</v>
      </c>
      <c r="AQ628" s="11">
        <v>7.51</v>
      </c>
      <c r="AR628" s="11">
        <v>0.69299999999999995</v>
      </c>
      <c r="AS628" s="11">
        <v>0.4246386493</v>
      </c>
      <c r="AT628" s="11">
        <v>0.852748317390155</v>
      </c>
      <c r="AX628" s="16"/>
    </row>
    <row r="629" spans="1:50">
      <c r="A629" s="1">
        <v>430064</v>
      </c>
      <c r="B629" s="3">
        <v>158875</v>
      </c>
      <c r="C629" s="8">
        <v>4300642004</v>
      </c>
      <c r="D629" s="4">
        <v>16196.46</v>
      </c>
      <c r="E629" s="1">
        <v>1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1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1</v>
      </c>
      <c r="T629" s="1">
        <v>0</v>
      </c>
      <c r="U629" s="1">
        <v>0</v>
      </c>
      <c r="V629" s="1">
        <v>1</v>
      </c>
      <c r="W629" s="1">
        <v>0</v>
      </c>
      <c r="X629" s="1">
        <f t="shared" si="18"/>
        <v>1</v>
      </c>
      <c r="Y629" s="1">
        <f t="shared" si="19"/>
        <v>0</v>
      </c>
      <c r="Z629" s="1">
        <v>2004</v>
      </c>
      <c r="AA629" s="7">
        <v>4113.47</v>
      </c>
      <c r="AB629" s="7">
        <v>205484.33333333334</v>
      </c>
      <c r="AC629" s="1">
        <v>0</v>
      </c>
      <c r="AD629" s="9">
        <v>0.43094146209873213</v>
      </c>
      <c r="AE629" s="9">
        <v>0.13764999999999999</v>
      </c>
      <c r="AF629" s="10">
        <v>0.60799999999999998</v>
      </c>
      <c r="AG629" s="1">
        <v>1</v>
      </c>
      <c r="AH629" s="9">
        <v>0.91291</v>
      </c>
      <c r="AI629" s="11">
        <v>12.563999999999993</v>
      </c>
      <c r="AJ629" s="11">
        <v>0</v>
      </c>
      <c r="AK629" s="11">
        <v>4.3230000000000004</v>
      </c>
      <c r="AL629" s="7">
        <v>14.356999999999999</v>
      </c>
      <c r="AM629" s="11">
        <v>22.234999999999999</v>
      </c>
      <c r="AN629" s="11">
        <v>21.439999999999998</v>
      </c>
      <c r="AO629" s="11">
        <v>8.9499999999999993</v>
      </c>
      <c r="AP629" s="11">
        <v>8.1</v>
      </c>
      <c r="AQ629" s="11">
        <v>36.049999999999997</v>
      </c>
      <c r="AR629" s="11">
        <v>0.754</v>
      </c>
      <c r="AS629" s="11">
        <v>0.50310312440000005</v>
      </c>
      <c r="AT629" s="11">
        <v>0.9624487679787932</v>
      </c>
      <c r="AX629" s="16"/>
    </row>
    <row r="630" spans="1:50">
      <c r="A630" s="1">
        <v>412030</v>
      </c>
      <c r="B630" s="3">
        <v>225798</v>
      </c>
      <c r="C630" s="8">
        <v>4120302009</v>
      </c>
      <c r="D630" s="4">
        <v>16237.76</v>
      </c>
      <c r="E630" s="1">
        <v>0</v>
      </c>
      <c r="F630" s="1">
        <v>1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</v>
      </c>
      <c r="W630" s="1">
        <v>0</v>
      </c>
      <c r="X630" s="1">
        <f t="shared" si="18"/>
        <v>0</v>
      </c>
      <c r="Y630" s="1">
        <f t="shared" si="19"/>
        <v>0</v>
      </c>
      <c r="Z630" s="1">
        <v>2009</v>
      </c>
      <c r="AA630" s="7">
        <v>8956.3266666666659</v>
      </c>
      <c r="AB630" s="7">
        <v>4194.333333333333</v>
      </c>
      <c r="AC630" s="1">
        <v>0</v>
      </c>
      <c r="AD630" s="9">
        <v>0.54702542582078495</v>
      </c>
      <c r="AE630" s="9">
        <v>0.16582999999999998</v>
      </c>
      <c r="AF630" s="10">
        <v>0.48799999999999999</v>
      </c>
      <c r="AG630" s="1">
        <v>1</v>
      </c>
      <c r="AH630" s="9">
        <v>0.90660592255125283</v>
      </c>
      <c r="AI630" s="11">
        <v>3.0799999999999983</v>
      </c>
      <c r="AJ630" s="11">
        <v>0</v>
      </c>
      <c r="AK630" s="11">
        <v>4.6130000000000004</v>
      </c>
      <c r="AL630" s="7">
        <v>8.2729999999999997</v>
      </c>
      <c r="AM630" s="11">
        <v>17.25</v>
      </c>
      <c r="AN630" s="11">
        <v>37.793333333333329</v>
      </c>
      <c r="AO630" s="11">
        <v>3.4966666666666661</v>
      </c>
      <c r="AP630" s="11">
        <v>4.8466666666666667</v>
      </c>
      <c r="AQ630" s="11">
        <v>28.783333333333335</v>
      </c>
      <c r="AR630" s="11">
        <v>0.73199999999999998</v>
      </c>
      <c r="AS630" s="11">
        <v>0.37263459399999999</v>
      </c>
      <c r="AT630" s="11">
        <v>0.90804230251296481</v>
      </c>
      <c r="AX630" s="16"/>
    </row>
    <row r="631" spans="1:50">
      <c r="A631" s="1">
        <v>220030</v>
      </c>
      <c r="B631" s="3">
        <v>182413</v>
      </c>
      <c r="C631" s="8">
        <v>2200302006</v>
      </c>
      <c r="D631" s="4">
        <v>16240.8</v>
      </c>
      <c r="E631" s="1">
        <v>1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0</v>
      </c>
      <c r="X631" s="1">
        <f t="shared" si="18"/>
        <v>0</v>
      </c>
      <c r="Y631" s="1">
        <f t="shared" si="19"/>
        <v>0</v>
      </c>
      <c r="Z631" s="1">
        <v>2006</v>
      </c>
      <c r="AA631" s="7">
        <v>1784.0766666666666</v>
      </c>
      <c r="AB631" s="7">
        <v>11892</v>
      </c>
      <c r="AC631" s="1">
        <v>0</v>
      </c>
      <c r="AD631" s="9">
        <v>0.46700000000000003</v>
      </c>
      <c r="AE631" s="9">
        <v>0.23372000000000001</v>
      </c>
      <c r="AF631" s="10">
        <v>0.64200000000000002</v>
      </c>
      <c r="AG631" s="1">
        <v>1</v>
      </c>
      <c r="AH631" s="9">
        <v>0.8811199999999999</v>
      </c>
      <c r="AI631" s="11">
        <v>8.2259999999999991</v>
      </c>
      <c r="AJ631" s="11">
        <v>0</v>
      </c>
      <c r="AK631" s="11">
        <v>2.0870000000000002</v>
      </c>
      <c r="AL631" s="7">
        <v>45.911999999999999</v>
      </c>
      <c r="AM631" s="11">
        <v>60.690000000000005</v>
      </c>
      <c r="AN631" s="11">
        <v>66.410000000000011</v>
      </c>
      <c r="AO631" s="11">
        <v>8.6066666666666674</v>
      </c>
      <c r="AP631" s="11">
        <v>2.7433333333333336</v>
      </c>
      <c r="AQ631" s="11">
        <v>1.7966666666666666</v>
      </c>
      <c r="AR631" s="11">
        <v>0.57999999999999996</v>
      </c>
      <c r="AS631" s="11">
        <v>0.42450279639999999</v>
      </c>
      <c r="AT631" s="11">
        <v>0.92565476392245427</v>
      </c>
      <c r="AX631" s="16"/>
    </row>
    <row r="632" spans="1:50">
      <c r="A632" s="1">
        <v>241415</v>
      </c>
      <c r="B632" s="3">
        <v>172530</v>
      </c>
      <c r="C632" s="8">
        <v>2414152005</v>
      </c>
      <c r="D632" s="4">
        <v>16251.99</v>
      </c>
      <c r="E632" s="1">
        <v>0</v>
      </c>
      <c r="F632" s="1">
        <v>1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f t="shared" si="18"/>
        <v>0</v>
      </c>
      <c r="Y632" s="1">
        <f t="shared" si="19"/>
        <v>0</v>
      </c>
      <c r="Z632" s="1">
        <v>2005</v>
      </c>
      <c r="AA632" s="7">
        <v>3014.686666666667</v>
      </c>
      <c r="AB632" s="7">
        <v>4708.666666666667</v>
      </c>
      <c r="AC632" s="1">
        <v>0</v>
      </c>
      <c r="AD632" s="9">
        <v>0.28581142339075249</v>
      </c>
      <c r="AE632" s="9">
        <v>0.20661000000000002</v>
      </c>
      <c r="AF632" s="10">
        <v>0.45</v>
      </c>
      <c r="AG632" s="1">
        <v>0</v>
      </c>
      <c r="AH632" s="9">
        <v>0.91402000000000005</v>
      </c>
      <c r="AI632" s="11">
        <v>19.567999999999998</v>
      </c>
      <c r="AJ632" s="11">
        <v>0</v>
      </c>
      <c r="AK632" s="11">
        <v>3.6890000000000001</v>
      </c>
      <c r="AL632" s="7">
        <v>29.527000000000001</v>
      </c>
      <c r="AM632" s="11">
        <v>37.866666666666667</v>
      </c>
      <c r="AN632" s="11">
        <v>46.27</v>
      </c>
      <c r="AO632" s="11">
        <v>17.393333333333334</v>
      </c>
      <c r="AP632" s="11">
        <v>14.63</v>
      </c>
      <c r="AQ632" s="11">
        <v>3.0833333333333335</v>
      </c>
      <c r="AR632" s="11">
        <v>0.628</v>
      </c>
      <c r="AS632" s="11">
        <v>0.28487006980000001</v>
      </c>
      <c r="AT632" s="11">
        <v>0.91231852302129079</v>
      </c>
      <c r="AX632" s="16"/>
    </row>
    <row r="633" spans="1:50">
      <c r="A633" s="1">
        <v>510035</v>
      </c>
      <c r="B633" s="3">
        <v>193823</v>
      </c>
      <c r="C633" s="8">
        <v>5100352007</v>
      </c>
      <c r="D633" s="4">
        <v>16254.86</v>
      </c>
      <c r="E633" s="1">
        <v>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1</v>
      </c>
      <c r="L633" s="1">
        <v>0</v>
      </c>
      <c r="M633" s="1">
        <v>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1</v>
      </c>
      <c r="U633" s="1">
        <v>0</v>
      </c>
      <c r="V633" s="1">
        <v>1</v>
      </c>
      <c r="W633" s="1">
        <v>0</v>
      </c>
      <c r="X633" s="1">
        <f t="shared" si="18"/>
        <v>1</v>
      </c>
      <c r="Y633" s="1">
        <f t="shared" si="19"/>
        <v>0</v>
      </c>
      <c r="Z633" s="1">
        <v>2007</v>
      </c>
      <c r="AA633" s="7">
        <v>8128.41</v>
      </c>
      <c r="AB633" s="7">
        <v>4154.333333333333</v>
      </c>
      <c r="AC633" s="1">
        <v>0</v>
      </c>
      <c r="AD633" s="9">
        <v>0.31598453109893654</v>
      </c>
      <c r="AE633" s="9">
        <v>5.5019999999999999E-2</v>
      </c>
      <c r="AF633" s="10">
        <v>0.55400000000000005</v>
      </c>
      <c r="AG633" s="1">
        <v>0</v>
      </c>
      <c r="AH633" s="9">
        <v>0.83682000000000001</v>
      </c>
      <c r="AI633" s="11">
        <v>1.2289999999999992</v>
      </c>
      <c r="AJ633" s="11">
        <v>0</v>
      </c>
      <c r="AK633" s="11">
        <v>3.778</v>
      </c>
      <c r="AL633" s="7">
        <v>16.404</v>
      </c>
      <c r="AM633" s="11">
        <v>19.686666666666667</v>
      </c>
      <c r="AN633" s="11">
        <v>57.016666666666673</v>
      </c>
      <c r="AO633" s="11">
        <v>16.510000000000002</v>
      </c>
      <c r="AP633" s="11">
        <v>1.22</v>
      </c>
      <c r="AQ633" s="11">
        <v>11.113333333333335</v>
      </c>
      <c r="AR633" s="11">
        <v>0.70799999999999996</v>
      </c>
      <c r="AS633" s="11">
        <v>0.56675765700000003</v>
      </c>
      <c r="AT633" s="11">
        <v>0.94247076679731956</v>
      </c>
      <c r="AX633" s="16"/>
    </row>
    <row r="634" spans="1:50">
      <c r="A634" s="1">
        <v>260380</v>
      </c>
      <c r="B634" s="3">
        <v>203425</v>
      </c>
      <c r="C634" s="8">
        <v>2603802007</v>
      </c>
      <c r="D634" s="4">
        <v>16291.65</v>
      </c>
      <c r="E634" s="1">
        <v>0</v>
      </c>
      <c r="F634" s="1">
        <v>1</v>
      </c>
      <c r="G634" s="1">
        <v>0</v>
      </c>
      <c r="H634" s="1">
        <v>0</v>
      </c>
      <c r="I634" s="1">
        <v>0</v>
      </c>
      <c r="J634" s="1">
        <v>0</v>
      </c>
      <c r="K634" s="1">
        <v>1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s="1">
        <v>0</v>
      </c>
      <c r="X634" s="1">
        <f t="shared" si="18"/>
        <v>0</v>
      </c>
      <c r="Y634" s="1">
        <f t="shared" si="19"/>
        <v>0</v>
      </c>
      <c r="Z634" s="1">
        <v>2007</v>
      </c>
      <c r="AA634" s="7">
        <v>2569.9499999999998</v>
      </c>
      <c r="AB634" s="7">
        <v>19550</v>
      </c>
      <c r="AC634" s="1">
        <v>0</v>
      </c>
      <c r="AD634" s="9">
        <v>0.24764778073225607</v>
      </c>
      <c r="AE634" s="9">
        <v>0.19688</v>
      </c>
      <c r="AF634" s="10">
        <v>0.48199999999999998</v>
      </c>
      <c r="AG634" s="1">
        <v>1</v>
      </c>
      <c r="AH634" s="9">
        <v>0.80980000000000008</v>
      </c>
      <c r="AI634" s="11">
        <v>1.7119999999999962</v>
      </c>
      <c r="AJ634" s="11">
        <v>0</v>
      </c>
      <c r="AK634" s="11">
        <v>2.4830000000000001</v>
      </c>
      <c r="AL634" s="7">
        <v>43.935000000000002</v>
      </c>
      <c r="AM634" s="11">
        <v>48.263333333333343</v>
      </c>
      <c r="AN634" s="11">
        <v>64.063333333333333</v>
      </c>
      <c r="AO634" s="11">
        <v>12.01</v>
      </c>
      <c r="AP634" s="11">
        <v>2.0566666666666666</v>
      </c>
      <c r="AQ634" s="11">
        <v>2.6833333333333336</v>
      </c>
      <c r="AR634" s="11">
        <v>0.59299999999999997</v>
      </c>
      <c r="AS634" s="11">
        <v>0.21567481829999999</v>
      </c>
      <c r="AT634" s="11">
        <v>0.95721264399504491</v>
      </c>
      <c r="AX634" s="16"/>
    </row>
    <row r="635" spans="1:50">
      <c r="A635" s="1">
        <v>510620</v>
      </c>
      <c r="B635" s="3">
        <v>173564</v>
      </c>
      <c r="C635" s="8">
        <v>5106202005</v>
      </c>
      <c r="D635" s="4">
        <v>16324.35</v>
      </c>
      <c r="E635" s="1">
        <v>1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1</v>
      </c>
      <c r="T635" s="1">
        <v>0</v>
      </c>
      <c r="U635" s="1">
        <v>0</v>
      </c>
      <c r="V635" s="1">
        <v>1</v>
      </c>
      <c r="W635" s="1">
        <v>0</v>
      </c>
      <c r="X635" s="1">
        <f t="shared" si="18"/>
        <v>1</v>
      </c>
      <c r="Y635" s="1">
        <f t="shared" si="19"/>
        <v>0</v>
      </c>
      <c r="Z635" s="1">
        <v>2005</v>
      </c>
      <c r="AA635" s="7">
        <v>4876.7866666666669</v>
      </c>
      <c r="AB635" s="7">
        <v>1995.6666666666667</v>
      </c>
      <c r="AC635" s="1">
        <v>0</v>
      </c>
      <c r="AD635" s="9">
        <v>0.70411337711717936</v>
      </c>
      <c r="AE635" s="9">
        <v>0.10829000000000001</v>
      </c>
      <c r="AF635" s="10">
        <v>0.51200000000000001</v>
      </c>
      <c r="AG635" s="1">
        <v>0</v>
      </c>
      <c r="AH635" s="9">
        <v>0.90751000000000004</v>
      </c>
      <c r="AI635" s="11">
        <v>11.264999999999993</v>
      </c>
      <c r="AJ635" s="11">
        <v>0</v>
      </c>
      <c r="AK635" s="11">
        <v>3.5430000000000001</v>
      </c>
      <c r="AL635" s="7">
        <v>25.972000000000001</v>
      </c>
      <c r="AM635" s="11">
        <v>42.08</v>
      </c>
      <c r="AN635" s="11">
        <v>54.31</v>
      </c>
      <c r="AO635" s="11">
        <v>6.833333333333333</v>
      </c>
      <c r="AP635" s="11">
        <v>5.8833333333333337</v>
      </c>
      <c r="AQ635" s="11">
        <v>10.703333333333333</v>
      </c>
      <c r="AR635" s="11">
        <v>0.71</v>
      </c>
      <c r="AS635" s="11">
        <v>0.34010059329999998</v>
      </c>
      <c r="AT635" s="11">
        <v>0.8666194015391594</v>
      </c>
      <c r="AX635" s="16"/>
    </row>
    <row r="636" spans="1:50">
      <c r="A636" s="1">
        <v>312470</v>
      </c>
      <c r="B636" s="3">
        <v>234462</v>
      </c>
      <c r="C636" s="8">
        <v>3124702009</v>
      </c>
      <c r="D636" s="4">
        <v>16362.03</v>
      </c>
      <c r="E636" s="1">
        <v>1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1</v>
      </c>
      <c r="W636" s="1">
        <v>0</v>
      </c>
      <c r="X636" s="1">
        <f t="shared" si="18"/>
        <v>0</v>
      </c>
      <c r="Y636" s="1">
        <f t="shared" si="19"/>
        <v>0</v>
      </c>
      <c r="Z636" s="1">
        <v>2009</v>
      </c>
      <c r="AA636" s="7">
        <v>9365.9833333333336</v>
      </c>
      <c r="AB636" s="7">
        <v>3486</v>
      </c>
      <c r="AC636" s="1">
        <v>0</v>
      </c>
      <c r="AD636" s="9">
        <v>0.79288295802057274</v>
      </c>
      <c r="AE636" s="9">
        <v>0.16103000000000001</v>
      </c>
      <c r="AF636" s="10">
        <v>0.47299999999999998</v>
      </c>
      <c r="AG636" s="1">
        <v>1</v>
      </c>
      <c r="AH636" s="9">
        <v>0.9012846517917511</v>
      </c>
      <c r="AI636" s="11">
        <v>42.379999999999995</v>
      </c>
      <c r="AJ636" s="11">
        <v>0</v>
      </c>
      <c r="AK636" s="11">
        <v>4.34</v>
      </c>
      <c r="AL636" s="7">
        <v>15.48</v>
      </c>
      <c r="AM636" s="11">
        <v>23.526666666666667</v>
      </c>
      <c r="AN636" s="11">
        <v>59.306666666666665</v>
      </c>
      <c r="AO636" s="11">
        <v>2.8666666666666667</v>
      </c>
      <c r="AP636" s="11">
        <v>8.2133333333333329</v>
      </c>
      <c r="AQ636" s="11">
        <v>4.3933333333333335</v>
      </c>
      <c r="AR636" s="11">
        <v>0.73799999999999999</v>
      </c>
      <c r="AS636" s="11">
        <v>0.32887225799999997</v>
      </c>
      <c r="AT636" s="11">
        <v>0.92747517939514212</v>
      </c>
      <c r="AX636" s="16"/>
    </row>
    <row r="637" spans="1:50">
      <c r="A637" s="1">
        <v>500480</v>
      </c>
      <c r="B637" s="3">
        <v>173211</v>
      </c>
      <c r="C637" s="8">
        <v>5004802005</v>
      </c>
      <c r="D637" s="4">
        <v>16364</v>
      </c>
      <c r="E637" s="1">
        <v>1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1</v>
      </c>
      <c r="W637" s="1">
        <v>0</v>
      </c>
      <c r="X637" s="1">
        <f t="shared" si="18"/>
        <v>0</v>
      </c>
      <c r="Y637" s="1">
        <f t="shared" si="19"/>
        <v>0</v>
      </c>
      <c r="Z637" s="1">
        <v>2005</v>
      </c>
      <c r="AA637" s="7">
        <v>3524.5</v>
      </c>
      <c r="AB637" s="7">
        <v>17614.333333333332</v>
      </c>
      <c r="AC637" s="1">
        <v>0</v>
      </c>
      <c r="AD637" s="9">
        <v>0.19625407166123779</v>
      </c>
      <c r="AE637" s="9">
        <v>0.16447000000000001</v>
      </c>
      <c r="AF637" s="10">
        <v>0.45700000000000002</v>
      </c>
      <c r="AG637" s="1">
        <v>0</v>
      </c>
      <c r="AH637" s="9">
        <v>0.84341999999999995</v>
      </c>
      <c r="AI637" s="11">
        <v>11.293999999999997</v>
      </c>
      <c r="AJ637" s="11">
        <v>0.66700000000000004</v>
      </c>
      <c r="AK637" s="11">
        <v>2.63</v>
      </c>
      <c r="AL637" s="7">
        <v>31.568999999999999</v>
      </c>
      <c r="AM637" s="11">
        <v>25.506666666666664</v>
      </c>
      <c r="AN637" s="11">
        <v>45.276666666666671</v>
      </c>
      <c r="AO637" s="11">
        <v>24.76</v>
      </c>
      <c r="AP637" s="11">
        <v>0.52999999999999992</v>
      </c>
      <c r="AQ637" s="11">
        <v>15.523333333333333</v>
      </c>
      <c r="AR637" s="11">
        <v>0.63600000000000001</v>
      </c>
      <c r="AS637" s="11">
        <v>0.40079867050000001</v>
      </c>
      <c r="AT637" s="11">
        <v>0.96076667248422798</v>
      </c>
      <c r="AX637" s="16"/>
    </row>
    <row r="638" spans="1:50">
      <c r="A638" s="1">
        <v>522180</v>
      </c>
      <c r="B638" s="3">
        <v>252303</v>
      </c>
      <c r="C638" s="8">
        <v>5221802010</v>
      </c>
      <c r="D638" s="4">
        <v>16414.46</v>
      </c>
      <c r="E638" s="1">
        <v>1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1</v>
      </c>
      <c r="W638" s="1">
        <v>0</v>
      </c>
      <c r="X638" s="1">
        <f t="shared" si="18"/>
        <v>0</v>
      </c>
      <c r="Y638" s="1">
        <f t="shared" si="19"/>
        <v>0</v>
      </c>
      <c r="Z638" s="1">
        <v>2010</v>
      </c>
      <c r="AA638" s="7">
        <v>10771.699999999999</v>
      </c>
      <c r="AB638" s="7">
        <v>3242.6666666666665</v>
      </c>
      <c r="AC638" s="1">
        <v>1</v>
      </c>
      <c r="AD638" s="9">
        <v>0.71295103092783507</v>
      </c>
      <c r="AE638" s="9">
        <v>0.14563999999999999</v>
      </c>
      <c r="AF638" s="10">
        <v>0.44600000000000001</v>
      </c>
      <c r="AG638" s="1">
        <v>1</v>
      </c>
      <c r="AH638" s="9">
        <v>0.91343283582089541</v>
      </c>
      <c r="AI638" s="11">
        <v>46.5</v>
      </c>
      <c r="AJ638" s="11">
        <v>0</v>
      </c>
      <c r="AK638" s="11">
        <v>5.1559999999999997</v>
      </c>
      <c r="AL638" s="7">
        <v>12.831</v>
      </c>
      <c r="AM638" s="11">
        <v>21.279999999999998</v>
      </c>
      <c r="AN638" s="11">
        <v>33.176666666666669</v>
      </c>
      <c r="AO638" s="11">
        <v>5.6866666666666665</v>
      </c>
      <c r="AP638" s="11">
        <v>2.1599999999999997</v>
      </c>
      <c r="AQ638" s="11">
        <v>11.233333333333334</v>
      </c>
      <c r="AR638" s="11">
        <v>0.76</v>
      </c>
      <c r="AS638" s="11">
        <v>0.59268098599999997</v>
      </c>
      <c r="AT638" s="11">
        <v>0.96250222030147337</v>
      </c>
      <c r="AX638" s="16"/>
    </row>
    <row r="639" spans="1:50">
      <c r="A639" s="1">
        <v>280200</v>
      </c>
      <c r="B639" s="3">
        <v>219489</v>
      </c>
      <c r="C639" s="8">
        <v>2802002008</v>
      </c>
      <c r="D639" s="4">
        <v>16464.45</v>
      </c>
      <c r="E639" s="1">
        <v>1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1</v>
      </c>
      <c r="U639" s="1">
        <v>0</v>
      </c>
      <c r="V639" s="1">
        <v>0</v>
      </c>
      <c r="W639" s="1">
        <v>0</v>
      </c>
      <c r="X639" s="1">
        <f t="shared" si="18"/>
        <v>0</v>
      </c>
      <c r="Y639" s="1">
        <f t="shared" si="19"/>
        <v>0</v>
      </c>
      <c r="Z639" s="1">
        <v>2008</v>
      </c>
      <c r="AA639" s="7">
        <v>28647.926666666666</v>
      </c>
      <c r="AB639" s="7">
        <v>3444.3333333333335</v>
      </c>
      <c r="AC639" s="1">
        <v>0</v>
      </c>
      <c r="AD639" s="9">
        <v>0.56613594611145135</v>
      </c>
      <c r="AE639" s="9">
        <v>0.16397999999999999</v>
      </c>
      <c r="AF639" s="10">
        <v>0.41099999999999998</v>
      </c>
      <c r="AG639" s="1">
        <v>0</v>
      </c>
      <c r="AH639" s="9">
        <v>0.95330000000000004</v>
      </c>
      <c r="AI639" s="11">
        <v>79.977999999999994</v>
      </c>
      <c r="AJ639" s="11">
        <v>0</v>
      </c>
      <c r="AK639" s="11">
        <v>3.7389999999999999</v>
      </c>
      <c r="AL639" s="7">
        <v>25.181999999999999</v>
      </c>
      <c r="AM639" s="11">
        <v>18.739999999999998</v>
      </c>
      <c r="AN639" s="11">
        <v>60.169999999999995</v>
      </c>
      <c r="AO639" s="11">
        <v>3.8533333333333331</v>
      </c>
      <c r="AP639" s="11">
        <v>6.3066666666666675</v>
      </c>
      <c r="AQ639" s="11">
        <v>11.886666666666665</v>
      </c>
      <c r="AR639" s="11">
        <v>0.65500000000000003</v>
      </c>
      <c r="AS639" s="11">
        <v>0.26254993300000001</v>
      </c>
      <c r="AT639" s="11">
        <v>0.92782261862883919</v>
      </c>
      <c r="AX639" s="16"/>
    </row>
    <row r="640" spans="1:50">
      <c r="A640" s="1">
        <v>320435</v>
      </c>
      <c r="B640" s="3">
        <v>150942</v>
      </c>
      <c r="C640" s="8">
        <v>3204352004</v>
      </c>
      <c r="D640" s="4">
        <v>16600</v>
      </c>
      <c r="E640" s="1">
        <v>0</v>
      </c>
      <c r="F640" s="1">
        <v>1</v>
      </c>
      <c r="G640" s="1">
        <v>0</v>
      </c>
      <c r="H640" s="1">
        <v>0</v>
      </c>
      <c r="I640" s="1">
        <v>0</v>
      </c>
      <c r="J640" s="1">
        <v>0</v>
      </c>
      <c r="K640" s="1">
        <v>1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f t="shared" si="18"/>
        <v>0</v>
      </c>
      <c r="Y640" s="1">
        <f t="shared" si="19"/>
        <v>0</v>
      </c>
      <c r="Z640" s="1">
        <v>2004</v>
      </c>
      <c r="AA640" s="7">
        <v>4317.2266666666665</v>
      </c>
      <c r="AB640" s="7">
        <v>22275.666666666668</v>
      </c>
      <c r="AC640" s="1">
        <v>0</v>
      </c>
      <c r="AD640" s="9">
        <v>0.266295025728988</v>
      </c>
      <c r="AE640" s="9">
        <v>0.11439000000000001</v>
      </c>
      <c r="AF640" s="10">
        <v>0.57199999999999995</v>
      </c>
      <c r="AG640" s="1">
        <v>0</v>
      </c>
      <c r="AH640" s="9">
        <v>0.89702999999999999</v>
      </c>
      <c r="AI640" s="11">
        <v>7.6930000000000049</v>
      </c>
      <c r="AJ640" s="11">
        <v>0</v>
      </c>
      <c r="AK640" s="11">
        <v>4.1239999999999997</v>
      </c>
      <c r="AL640" s="7">
        <v>14.673</v>
      </c>
      <c r="AM640" s="11">
        <v>35.99</v>
      </c>
      <c r="AN640" s="11">
        <v>75.094999999999999</v>
      </c>
      <c r="AO640" s="11">
        <v>4.915</v>
      </c>
      <c r="AP640" s="11">
        <v>3.3650000000000002</v>
      </c>
      <c r="AQ640" s="11">
        <v>6.4499999999999993</v>
      </c>
      <c r="AR640" s="11">
        <v>0.72499999999999998</v>
      </c>
      <c r="AS640" s="11">
        <v>0.42476674469999998</v>
      </c>
      <c r="AT640" s="11">
        <v>0.9639658798839138</v>
      </c>
      <c r="AX640" s="16"/>
    </row>
    <row r="641" spans="1:50">
      <c r="A641" s="1">
        <v>354790</v>
      </c>
      <c r="B641" s="3">
        <v>229106</v>
      </c>
      <c r="C641" s="8">
        <v>3547902009</v>
      </c>
      <c r="D641" s="4">
        <v>16674.2</v>
      </c>
      <c r="E641" s="1">
        <v>0</v>
      </c>
      <c r="F641" s="1">
        <v>1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1</v>
      </c>
      <c r="W641" s="1">
        <v>0</v>
      </c>
      <c r="X641" s="1">
        <f t="shared" si="18"/>
        <v>1</v>
      </c>
      <c r="Y641" s="1">
        <f t="shared" si="19"/>
        <v>0</v>
      </c>
      <c r="Z641" s="1">
        <v>2009</v>
      </c>
      <c r="AA641" s="7">
        <v>9442.4833333333318</v>
      </c>
      <c r="AB641" s="7">
        <v>6076.666666666667</v>
      </c>
      <c r="AC641" s="1">
        <v>0</v>
      </c>
      <c r="AD641" s="9">
        <v>0.7276197085357391</v>
      </c>
      <c r="AE641" s="9">
        <v>0.11292999999999999</v>
      </c>
      <c r="AF641" s="10">
        <v>0.46600000000000003</v>
      </c>
      <c r="AG641" s="1">
        <v>0</v>
      </c>
      <c r="AH641" s="9">
        <v>0.89880613985218882</v>
      </c>
      <c r="AI641" s="11">
        <v>4.9399999999999977</v>
      </c>
      <c r="AJ641" s="11">
        <v>0</v>
      </c>
      <c r="AK641" s="11">
        <v>4.883</v>
      </c>
      <c r="AL641" s="7">
        <v>9.2590000000000003</v>
      </c>
      <c r="AM641" s="11">
        <v>28.66</v>
      </c>
      <c r="AN641" s="11">
        <v>46.410000000000004</v>
      </c>
      <c r="AO641" s="11">
        <v>1.2333333333333334</v>
      </c>
      <c r="AP641" s="11">
        <v>6.833333333333333</v>
      </c>
      <c r="AQ641" s="11">
        <v>10.653333333333334</v>
      </c>
      <c r="AR641" s="11">
        <v>0.77</v>
      </c>
      <c r="AS641" s="11">
        <v>0.247167683</v>
      </c>
      <c r="AT641" s="11">
        <v>0.93591115617352927</v>
      </c>
      <c r="AX641" s="16"/>
    </row>
    <row r="642" spans="1:50">
      <c r="A642" s="1">
        <v>260700</v>
      </c>
      <c r="B642" s="3">
        <v>150008</v>
      </c>
      <c r="C642" s="8">
        <v>2607002004</v>
      </c>
      <c r="D642" s="4">
        <v>16690.62</v>
      </c>
      <c r="E642" s="1">
        <v>1</v>
      </c>
      <c r="F642" s="1">
        <v>0</v>
      </c>
      <c r="G642" s="1">
        <v>0</v>
      </c>
      <c r="H642" s="1">
        <v>0</v>
      </c>
      <c r="I642" s="1">
        <v>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s="1">
        <v>0</v>
      </c>
      <c r="X642" s="1">
        <f t="shared" si="18"/>
        <v>1</v>
      </c>
      <c r="Y642" s="1">
        <f t="shared" si="19"/>
        <v>0</v>
      </c>
      <c r="Z642" s="1">
        <v>2004</v>
      </c>
      <c r="AA642" s="7">
        <v>1641.6299999999999</v>
      </c>
      <c r="AB642" s="7">
        <v>13926.666666666666</v>
      </c>
      <c r="AC642" s="1">
        <v>1</v>
      </c>
      <c r="AD642" s="9">
        <v>0.48787650602409638</v>
      </c>
      <c r="AE642" s="9">
        <v>0.21834000000000001</v>
      </c>
      <c r="AF642" s="10">
        <v>0.71099999999999997</v>
      </c>
      <c r="AG642" s="1">
        <v>0</v>
      </c>
      <c r="AH642" s="9">
        <v>0.82411000000000001</v>
      </c>
      <c r="AI642" s="11">
        <v>19.620000000000005</v>
      </c>
      <c r="AJ642" s="11">
        <v>0</v>
      </c>
      <c r="AK642" s="11">
        <v>2.88</v>
      </c>
      <c r="AL642" s="7">
        <v>45.107999999999997</v>
      </c>
      <c r="AM642" s="11">
        <v>34.299999999999997</v>
      </c>
      <c r="AN642" s="11">
        <v>62.71</v>
      </c>
      <c r="AO642" s="11">
        <v>2.93</v>
      </c>
      <c r="AP642" s="11">
        <v>5.3949999999999996</v>
      </c>
      <c r="AQ642" s="11">
        <v>3.2050000000000001</v>
      </c>
      <c r="AR642" s="11">
        <v>0.56599999999999995</v>
      </c>
      <c r="AS642" s="11">
        <v>9.9055492600000003E-2</v>
      </c>
      <c r="AT642" s="11">
        <v>0.92714183674259298</v>
      </c>
      <c r="AX642" s="16"/>
    </row>
    <row r="643" spans="1:50">
      <c r="A643" s="1">
        <v>315590</v>
      </c>
      <c r="B643" s="3">
        <v>173558</v>
      </c>
      <c r="C643" s="8">
        <v>3155902005</v>
      </c>
      <c r="D643" s="4">
        <v>16711.04</v>
      </c>
      <c r="E643" s="1">
        <v>1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1</v>
      </c>
      <c r="W643" s="1">
        <v>0</v>
      </c>
      <c r="X643" s="1">
        <f t="shared" ref="X643:X706" si="20">IF(AND($V643=1,OR($H643=1,$I643=1,$J643=1,$L643=1,$M643=1,$Q643=1,$R643=1,$S643=1)),1,0)</f>
        <v>0</v>
      </c>
      <c r="Y643" s="1">
        <f t="shared" ref="Y643:Y706" si="21">IF(AND($W643=1,OR($H643=1,$I643=1,$J643=1,$L643=1,$M643=1,$Q643=1,$R643=1,$S643=1)),1,0)</f>
        <v>0</v>
      </c>
      <c r="Z643" s="1">
        <v>2005</v>
      </c>
      <c r="AA643" s="7">
        <v>3527.2633333333338</v>
      </c>
      <c r="AB643" s="7">
        <v>6675.666666666667</v>
      </c>
      <c r="AC643" s="1">
        <v>1</v>
      </c>
      <c r="AD643" s="9">
        <v>0.75145857642940495</v>
      </c>
      <c r="AE643" s="9">
        <v>0.19884000000000002</v>
      </c>
      <c r="AF643" s="10">
        <v>0.499</v>
      </c>
      <c r="AG643" s="1">
        <v>0</v>
      </c>
      <c r="AH643" s="9">
        <v>0.92385000000000006</v>
      </c>
      <c r="AI643" s="11">
        <v>0.65899999999999892</v>
      </c>
      <c r="AJ643" s="11">
        <v>0</v>
      </c>
      <c r="AK643" s="11">
        <v>5.17</v>
      </c>
      <c r="AL643" s="7">
        <v>15.048999999999999</v>
      </c>
      <c r="AM643" s="11">
        <v>31.166666666666668</v>
      </c>
      <c r="AN643" s="11">
        <v>69.67</v>
      </c>
      <c r="AO643" s="11">
        <v>6.6366666666666667</v>
      </c>
      <c r="AP643" s="11">
        <v>0.84666666666666668</v>
      </c>
      <c r="AQ643" s="11">
        <v>4.5633333333333335</v>
      </c>
      <c r="AR643" s="11">
        <v>0.752</v>
      </c>
      <c r="AS643" s="11">
        <v>0.36634070099999999</v>
      </c>
      <c r="AT643" s="11">
        <v>0.87482928022940598</v>
      </c>
      <c r="AX643" s="16"/>
    </row>
    <row r="644" spans="1:50">
      <c r="A644" s="1">
        <v>260310</v>
      </c>
      <c r="B644" s="3">
        <v>197909</v>
      </c>
      <c r="C644" s="8">
        <v>2603102007</v>
      </c>
      <c r="D644" s="4">
        <v>16762.14</v>
      </c>
      <c r="E644" s="1">
        <v>0</v>
      </c>
      <c r="F644" s="1">
        <v>0</v>
      </c>
      <c r="G644" s="1">
        <v>1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f t="shared" si="20"/>
        <v>0</v>
      </c>
      <c r="Y644" s="1">
        <f t="shared" si="21"/>
        <v>0</v>
      </c>
      <c r="Z644" s="1">
        <v>2007</v>
      </c>
      <c r="AA644" s="7">
        <v>3037.5333333333333</v>
      </c>
      <c r="AB644" s="7">
        <v>17384.333333333332</v>
      </c>
      <c r="AC644" s="1">
        <v>0</v>
      </c>
      <c r="AD644" s="9">
        <v>0.70907170519892027</v>
      </c>
      <c r="AE644" s="9">
        <v>0.24556</v>
      </c>
      <c r="AF644" s="10">
        <v>0.55200000000000005</v>
      </c>
      <c r="AG644" s="1">
        <v>1</v>
      </c>
      <c r="AH644" s="9">
        <v>0.83804000000000001</v>
      </c>
      <c r="AI644" s="11">
        <v>1.4579999999999984</v>
      </c>
      <c r="AJ644" s="11">
        <v>0</v>
      </c>
      <c r="AK644" s="11">
        <v>2.798</v>
      </c>
      <c r="AL644" s="7">
        <v>39.822000000000003</v>
      </c>
      <c r="AM644" s="11">
        <v>52.696666666666665</v>
      </c>
      <c r="AN644" s="11">
        <v>67.806666666666658</v>
      </c>
      <c r="AO644" s="11">
        <v>0</v>
      </c>
      <c r="AP644" s="11">
        <v>5.09</v>
      </c>
      <c r="AQ644" s="11">
        <v>3.4866666666666668</v>
      </c>
      <c r="AR644" s="11">
        <v>0.64200000000000002</v>
      </c>
      <c r="AS644" s="11">
        <v>0.35250961920000001</v>
      </c>
      <c r="AT644" s="11">
        <v>0.91010775261638399</v>
      </c>
      <c r="AX644" s="16"/>
    </row>
    <row r="645" spans="1:50">
      <c r="A645" s="1">
        <v>520235</v>
      </c>
      <c r="B645" s="3">
        <v>225749</v>
      </c>
      <c r="C645" s="8">
        <v>5202352009</v>
      </c>
      <c r="D645" s="4">
        <v>16782.080000000002</v>
      </c>
      <c r="E645" s="1">
        <v>0</v>
      </c>
      <c r="F645" s="1">
        <v>1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1</v>
      </c>
      <c r="T645" s="1">
        <v>0</v>
      </c>
      <c r="U645" s="1">
        <v>0</v>
      </c>
      <c r="V645" s="1">
        <v>1</v>
      </c>
      <c r="W645" s="1">
        <v>0</v>
      </c>
      <c r="X645" s="1">
        <f t="shared" si="20"/>
        <v>1</v>
      </c>
      <c r="Y645" s="1">
        <f t="shared" si="21"/>
        <v>0</v>
      </c>
      <c r="Z645" s="1">
        <v>2009</v>
      </c>
      <c r="AA645" s="7">
        <v>8892.18</v>
      </c>
      <c r="AB645" s="7">
        <v>2668.3333333333335</v>
      </c>
      <c r="AC645" s="1">
        <v>0</v>
      </c>
      <c r="AD645" s="9">
        <v>0.55863965991497877</v>
      </c>
      <c r="AE645" s="9">
        <v>0.10766000000000001</v>
      </c>
      <c r="AF645" s="10">
        <v>0.434</v>
      </c>
      <c r="AG645" s="1">
        <v>0</v>
      </c>
      <c r="AH645" s="9">
        <v>0.92591404746632455</v>
      </c>
      <c r="AI645" s="11">
        <v>2.2800000000000011</v>
      </c>
      <c r="AJ645" s="11">
        <v>0</v>
      </c>
      <c r="AK645" s="11">
        <v>3.7930000000000001</v>
      </c>
      <c r="AL645" s="7">
        <v>20.404</v>
      </c>
      <c r="AM645" s="11">
        <v>22.073333333333334</v>
      </c>
      <c r="AN645" s="11">
        <v>38.576666666666668</v>
      </c>
      <c r="AO645" s="11">
        <v>7.9866666666666655</v>
      </c>
      <c r="AP645" s="11">
        <v>5.29</v>
      </c>
      <c r="AQ645" s="11">
        <v>7.9799999999999995</v>
      </c>
      <c r="AR645" s="11">
        <v>0.73899999999999999</v>
      </c>
      <c r="AS645" s="11">
        <v>0.28462978500000002</v>
      </c>
      <c r="AT645" s="11">
        <v>0.93504651203053923</v>
      </c>
      <c r="AX645" s="16"/>
    </row>
    <row r="646" spans="1:50">
      <c r="A646" s="1">
        <v>311420</v>
      </c>
      <c r="B646" s="3">
        <v>210842</v>
      </c>
      <c r="C646" s="8">
        <v>3114202008</v>
      </c>
      <c r="D646" s="4">
        <v>16792.5</v>
      </c>
      <c r="E646" s="1">
        <v>1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0</v>
      </c>
      <c r="X646" s="1">
        <f t="shared" si="20"/>
        <v>0</v>
      </c>
      <c r="Y646" s="1">
        <f t="shared" si="21"/>
        <v>0</v>
      </c>
      <c r="Z646" s="1">
        <v>2008</v>
      </c>
      <c r="AA646" s="7">
        <v>7186.0266666666676</v>
      </c>
      <c r="AB646" s="7">
        <v>17945.666666666668</v>
      </c>
      <c r="AC646" s="1">
        <v>1</v>
      </c>
      <c r="AD646" s="9">
        <v>0.82310427230867866</v>
      </c>
      <c r="AE646" s="9">
        <v>0.16754999999999998</v>
      </c>
      <c r="AF646" s="10">
        <v>0.34300000000000003</v>
      </c>
      <c r="AG646" s="1">
        <v>0</v>
      </c>
      <c r="AH646" s="9">
        <v>0.90347999999999995</v>
      </c>
      <c r="AI646" s="11">
        <v>24.345000000000002</v>
      </c>
      <c r="AJ646" s="11">
        <v>0</v>
      </c>
      <c r="AK646" s="11">
        <v>5.2069999999999999</v>
      </c>
      <c r="AL646" s="7">
        <v>9.6579999999999995</v>
      </c>
      <c r="AM646" s="11">
        <v>30.703333333333333</v>
      </c>
      <c r="AN646" s="11">
        <v>73.143333333333331</v>
      </c>
      <c r="AO646" s="11">
        <v>2.5700000000000003</v>
      </c>
      <c r="AP646" s="11">
        <v>5.6233333333333322</v>
      </c>
      <c r="AQ646" s="11">
        <v>3.6466666666666661</v>
      </c>
      <c r="AR646" s="11">
        <v>0.77400000000000002</v>
      </c>
      <c r="AS646" s="11">
        <v>0.26119345700000002</v>
      </c>
      <c r="AT646" s="11">
        <v>0.89247740200655734</v>
      </c>
      <c r="AX646" s="16"/>
    </row>
    <row r="647" spans="1:50">
      <c r="A647" s="1">
        <v>420710</v>
      </c>
      <c r="B647" s="3">
        <v>162653</v>
      </c>
      <c r="C647" s="8">
        <v>4207102005</v>
      </c>
      <c r="D647" s="4">
        <v>16796</v>
      </c>
      <c r="E647" s="1">
        <v>1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0</v>
      </c>
      <c r="X647" s="1">
        <f t="shared" si="20"/>
        <v>0</v>
      </c>
      <c r="Y647" s="1">
        <f t="shared" si="21"/>
        <v>0</v>
      </c>
      <c r="Z647" s="1">
        <v>2005</v>
      </c>
      <c r="AA647" s="7">
        <v>8300.7266666666656</v>
      </c>
      <c r="AB647" s="7">
        <v>54043</v>
      </c>
      <c r="AC647" s="1">
        <v>0</v>
      </c>
      <c r="AD647" s="9">
        <v>0.60951390202383204</v>
      </c>
      <c r="AE647" s="9">
        <v>0.13394999999999999</v>
      </c>
      <c r="AF647" s="10">
        <v>0.32</v>
      </c>
      <c r="AG647" s="1">
        <v>0</v>
      </c>
      <c r="AH647" s="9">
        <v>0.91742000000000001</v>
      </c>
      <c r="AI647" s="11">
        <v>4.6390000000000029</v>
      </c>
      <c r="AJ647" s="11">
        <v>0</v>
      </c>
      <c r="AK647" s="11">
        <v>5.0119999999999996</v>
      </c>
      <c r="AL647" s="7">
        <v>7.0860000000000003</v>
      </c>
      <c r="AM647" s="11">
        <v>22.163333333333338</v>
      </c>
      <c r="AN647" s="11">
        <v>65.473333333333329</v>
      </c>
      <c r="AO647" s="11">
        <v>5.1466666666666665</v>
      </c>
      <c r="AP647" s="11">
        <v>2.2566666666666664</v>
      </c>
      <c r="AQ647" s="11">
        <v>7.3599999999999994</v>
      </c>
      <c r="AR647" s="11">
        <v>0.79500000000000004</v>
      </c>
      <c r="AS647" s="11">
        <v>0.29312921889999999</v>
      </c>
      <c r="AT647" s="11">
        <v>0.92576188429164641</v>
      </c>
      <c r="AX647" s="16"/>
    </row>
    <row r="648" spans="1:50">
      <c r="A648" s="1">
        <v>120038</v>
      </c>
      <c r="B648" s="3">
        <v>218990</v>
      </c>
      <c r="C648" s="8">
        <v>1200382008</v>
      </c>
      <c r="D648" s="4">
        <v>16797.78</v>
      </c>
      <c r="E648" s="1">
        <v>1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0</v>
      </c>
      <c r="X648" s="1">
        <f t="shared" si="20"/>
        <v>0</v>
      </c>
      <c r="Y648" s="1">
        <f t="shared" si="21"/>
        <v>0</v>
      </c>
      <c r="Z648" s="1">
        <v>2008</v>
      </c>
      <c r="AA648" s="7">
        <v>7884.8466666666673</v>
      </c>
      <c r="AB648" s="7">
        <v>12302</v>
      </c>
      <c r="AC648" s="1">
        <v>1</v>
      </c>
      <c r="AD648" s="9">
        <v>0.45999209069338254</v>
      </c>
      <c r="AE648" s="9">
        <v>0.11535999999999999</v>
      </c>
      <c r="AF648" s="10">
        <v>0.502</v>
      </c>
      <c r="AG648" s="1">
        <v>0</v>
      </c>
      <c r="AH648" s="9">
        <v>0.79486000000000001</v>
      </c>
      <c r="AI648" s="11">
        <v>2.7190000000000012</v>
      </c>
      <c r="AJ648" s="11">
        <v>0.66700000000000004</v>
      </c>
      <c r="AK648" s="11">
        <v>3.4830000000000001</v>
      </c>
      <c r="AL648" s="7">
        <v>24.745000000000001</v>
      </c>
      <c r="AM648" s="11">
        <v>51.606666666666662</v>
      </c>
      <c r="AN648" s="11">
        <v>60.273333333333333</v>
      </c>
      <c r="AO648" s="11">
        <v>1.1100000000000001</v>
      </c>
      <c r="AP648" s="11">
        <v>5.8433333333333337</v>
      </c>
      <c r="AQ648" s="11">
        <v>5.56</v>
      </c>
      <c r="AR648" s="11">
        <v>0.68300000000000005</v>
      </c>
      <c r="AS648" s="11">
        <v>0.38967821499999999</v>
      </c>
      <c r="AT648" s="11">
        <v>0.91997738727231781</v>
      </c>
      <c r="AX648" s="16"/>
    </row>
    <row r="649" spans="1:50">
      <c r="A649" s="1">
        <v>411160</v>
      </c>
      <c r="B649" s="3">
        <v>164140</v>
      </c>
      <c r="C649" s="8">
        <v>4111602005</v>
      </c>
      <c r="D649" s="4">
        <v>16803.72</v>
      </c>
      <c r="E649" s="1">
        <v>0</v>
      </c>
      <c r="F649" s="1">
        <v>1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f t="shared" si="20"/>
        <v>0</v>
      </c>
      <c r="Y649" s="1">
        <f t="shared" si="21"/>
        <v>0</v>
      </c>
      <c r="Z649" s="1">
        <v>2005</v>
      </c>
      <c r="AA649" s="7">
        <v>10890.26</v>
      </c>
      <c r="AB649" s="7">
        <v>6863.333333333333</v>
      </c>
      <c r="AC649" s="1">
        <v>0</v>
      </c>
      <c r="AD649" s="9">
        <v>0.68884120171673824</v>
      </c>
      <c r="AE649" s="9">
        <v>0.15085999999999999</v>
      </c>
      <c r="AF649" s="10">
        <v>0.51</v>
      </c>
      <c r="AG649" s="1">
        <v>0</v>
      </c>
      <c r="AH649" s="9">
        <v>0.88207999999999998</v>
      </c>
      <c r="AI649" s="11">
        <v>34.532000000000004</v>
      </c>
      <c r="AJ649" s="11">
        <v>0</v>
      </c>
      <c r="AK649" s="11">
        <v>5.734</v>
      </c>
      <c r="AL649" s="7">
        <v>15.345000000000001</v>
      </c>
      <c r="AM649" s="11">
        <v>23.52333333333333</v>
      </c>
      <c r="AN649" s="11">
        <v>61.71</v>
      </c>
      <c r="AO649" s="11">
        <v>2.5033333333333334</v>
      </c>
      <c r="AP649" s="11">
        <v>5.916666666666667</v>
      </c>
      <c r="AQ649" s="11">
        <v>13.733333333333334</v>
      </c>
      <c r="AR649" s="11">
        <v>0.76800000000000002</v>
      </c>
      <c r="AS649" s="11">
        <v>0.43866848390000002</v>
      </c>
      <c r="AT649" s="11">
        <v>0.89140511338845441</v>
      </c>
      <c r="AX649" s="16"/>
    </row>
    <row r="650" spans="1:50">
      <c r="A650" s="1">
        <v>420245</v>
      </c>
      <c r="B650" s="3">
        <v>172538</v>
      </c>
      <c r="C650" s="8">
        <v>4202452005</v>
      </c>
      <c r="D650" s="4">
        <v>16816.82</v>
      </c>
      <c r="E650" s="1">
        <v>0</v>
      </c>
      <c r="F650" s="1">
        <v>1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1</v>
      </c>
      <c r="W650" s="1">
        <v>0</v>
      </c>
      <c r="X650" s="1">
        <f t="shared" si="20"/>
        <v>0</v>
      </c>
      <c r="Y650" s="1">
        <f t="shared" si="21"/>
        <v>0</v>
      </c>
      <c r="Z650" s="1">
        <v>2005</v>
      </c>
      <c r="AA650" s="7">
        <v>7788.206666666666</v>
      </c>
      <c r="AB650" s="7">
        <v>3152</v>
      </c>
      <c r="AC650" s="1">
        <v>0</v>
      </c>
      <c r="AD650" s="9">
        <v>1</v>
      </c>
      <c r="AE650" s="9">
        <v>0.11287000000000001</v>
      </c>
      <c r="AF650" s="10">
        <v>0.48599999999999999</v>
      </c>
      <c r="AG650" s="1">
        <v>0</v>
      </c>
      <c r="AH650" s="9">
        <v>0.89433000000000007</v>
      </c>
      <c r="AI650" s="11">
        <v>6.6899999999999977</v>
      </c>
      <c r="AJ650" s="11">
        <v>0.33400000000000002</v>
      </c>
      <c r="AK650" s="11">
        <v>6.008</v>
      </c>
      <c r="AL650" s="7">
        <v>6.0490000000000004</v>
      </c>
      <c r="AM650" s="11">
        <v>23.116666666666664</v>
      </c>
      <c r="AN650" s="11">
        <v>70.896666666666661</v>
      </c>
      <c r="AO650" s="11">
        <v>6.0333333333333341</v>
      </c>
      <c r="AP650" s="11">
        <v>9.2366666666666664</v>
      </c>
      <c r="AQ650" s="11">
        <v>6.0066666666666668</v>
      </c>
      <c r="AR650" s="11">
        <v>0.80900000000000005</v>
      </c>
      <c r="AS650" s="11">
        <v>0.42886134650000002</v>
      </c>
      <c r="AT650" s="11">
        <v>0.89605182105211045</v>
      </c>
      <c r="AX650" s="16"/>
    </row>
    <row r="651" spans="1:50">
      <c r="A651" s="1">
        <v>316170</v>
      </c>
      <c r="B651" s="3">
        <v>226843</v>
      </c>
      <c r="C651" s="8">
        <v>3161702009</v>
      </c>
      <c r="D651" s="4">
        <v>16834.52</v>
      </c>
      <c r="E651" s="1">
        <v>1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1</v>
      </c>
      <c r="W651" s="1">
        <v>0</v>
      </c>
      <c r="X651" s="1">
        <f t="shared" si="20"/>
        <v>0</v>
      </c>
      <c r="Y651" s="1">
        <f t="shared" si="21"/>
        <v>0</v>
      </c>
      <c r="Z651" s="1">
        <v>2009</v>
      </c>
      <c r="AA651" s="7">
        <v>12846.840000000002</v>
      </c>
      <c r="AB651" s="7">
        <v>5228</v>
      </c>
      <c r="AC651" s="1">
        <v>0</v>
      </c>
      <c r="AD651" s="9">
        <v>0.71704712812960236</v>
      </c>
      <c r="AE651" s="9">
        <v>0.14801</v>
      </c>
      <c r="AF651" s="10">
        <v>0.51900000000000002</v>
      </c>
      <c r="AG651" s="1">
        <v>1</v>
      </c>
      <c r="AH651" s="9">
        <v>0.95340669632404595</v>
      </c>
      <c r="AI651" s="11">
        <v>54.06</v>
      </c>
      <c r="AJ651" s="11">
        <v>0</v>
      </c>
      <c r="AK651" s="11">
        <v>4.3940000000000001</v>
      </c>
      <c r="AL651" s="7">
        <v>14.711</v>
      </c>
      <c r="AM651" s="11">
        <v>14.096666666666666</v>
      </c>
      <c r="AN651" s="11">
        <v>56.963333333333331</v>
      </c>
      <c r="AO651" s="11">
        <v>2.3833333333333333</v>
      </c>
      <c r="AP651" s="11">
        <v>13.523333333333333</v>
      </c>
      <c r="AQ651" s="11">
        <v>8.2099999999999991</v>
      </c>
      <c r="AR651" s="11">
        <v>0.73899999999999999</v>
      </c>
      <c r="AS651" s="11">
        <v>0.346663518</v>
      </c>
      <c r="AT651" s="11">
        <v>0.91293851407085536</v>
      </c>
      <c r="AX651" s="16"/>
    </row>
    <row r="652" spans="1:50">
      <c r="A652" s="1">
        <v>510629</v>
      </c>
      <c r="B652" s="3">
        <v>169080</v>
      </c>
      <c r="C652" s="8">
        <v>5106292005</v>
      </c>
      <c r="D652" s="4">
        <v>16844.400000000001</v>
      </c>
      <c r="E652" s="1">
        <v>1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1</v>
      </c>
      <c r="W652" s="1">
        <v>0</v>
      </c>
      <c r="X652" s="1">
        <f t="shared" si="20"/>
        <v>0</v>
      </c>
      <c r="Y652" s="1">
        <f t="shared" si="21"/>
        <v>0</v>
      </c>
      <c r="Z652" s="1">
        <v>2005</v>
      </c>
      <c r="AA652" s="7">
        <v>5537.0133333333333</v>
      </c>
      <c r="AB652" s="7">
        <v>17474.666666666668</v>
      </c>
      <c r="AC652" s="1">
        <v>0</v>
      </c>
      <c r="AD652" s="9">
        <v>0.5368636629607958</v>
      </c>
      <c r="AE652" s="9">
        <v>4.5999999999999999E-2</v>
      </c>
      <c r="AF652" s="10">
        <v>0.63700000000000001</v>
      </c>
      <c r="AG652" s="1">
        <v>0</v>
      </c>
      <c r="AH652" s="9">
        <v>0.87257999999999991</v>
      </c>
      <c r="AI652" s="11">
        <v>11.441999999999993</v>
      </c>
      <c r="AJ652" s="11">
        <v>0</v>
      </c>
      <c r="AK652" s="11">
        <v>3.8889999999999998</v>
      </c>
      <c r="AL652" s="7">
        <v>16.355</v>
      </c>
      <c r="AM652" s="11">
        <v>38.619999999999997</v>
      </c>
      <c r="AN652" s="11">
        <v>53.206666666666671</v>
      </c>
      <c r="AO652" s="11">
        <v>4.2699999999999996</v>
      </c>
      <c r="AP652" s="11">
        <v>8.5233333333333334</v>
      </c>
      <c r="AQ652" s="11">
        <v>23.02333333333333</v>
      </c>
      <c r="AR652" s="11">
        <v>0.71799999999999997</v>
      </c>
      <c r="AS652" s="11">
        <v>0.43471591659999997</v>
      </c>
      <c r="AT652" s="11">
        <v>0.95363906702245205</v>
      </c>
      <c r="AX652" s="16"/>
    </row>
    <row r="653" spans="1:50">
      <c r="A653" s="1">
        <v>411260</v>
      </c>
      <c r="B653" s="3">
        <v>230628</v>
      </c>
      <c r="C653" s="8">
        <v>4112602009</v>
      </c>
      <c r="D653" s="4">
        <v>16849.8</v>
      </c>
      <c r="E653" s="1">
        <v>0</v>
      </c>
      <c r="F653" s="1">
        <v>0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1</v>
      </c>
      <c r="W653" s="1">
        <v>0</v>
      </c>
      <c r="X653" s="1">
        <f t="shared" si="20"/>
        <v>0</v>
      </c>
      <c r="Y653" s="1">
        <f t="shared" si="21"/>
        <v>0</v>
      </c>
      <c r="Z653" s="1">
        <v>2009</v>
      </c>
      <c r="AA653" s="7">
        <v>7583.6233333333339</v>
      </c>
      <c r="AB653" s="7">
        <v>1583.6666666666667</v>
      </c>
      <c r="AC653" s="1">
        <v>0</v>
      </c>
      <c r="AD653" s="9">
        <v>0.65397242284963886</v>
      </c>
      <c r="AE653" s="9">
        <v>0.13283</v>
      </c>
      <c r="AF653" s="10">
        <v>0.48099999999999998</v>
      </c>
      <c r="AG653" s="1">
        <v>1</v>
      </c>
      <c r="AH653" s="9">
        <v>0.893950177935943</v>
      </c>
      <c r="AI653" s="11">
        <v>100</v>
      </c>
      <c r="AJ653" s="11">
        <v>0</v>
      </c>
      <c r="AK653" s="11">
        <v>4.4279999999999999</v>
      </c>
      <c r="AL653" s="7">
        <v>20.954999999999998</v>
      </c>
      <c r="AM653" s="11">
        <v>19.989999999999998</v>
      </c>
      <c r="AN653" s="11">
        <v>29.573333333333334</v>
      </c>
      <c r="AO653" s="11">
        <v>8.5699999999999985</v>
      </c>
      <c r="AP653" s="11">
        <v>1.5733333333333333</v>
      </c>
      <c r="AQ653" s="11">
        <v>39.360000000000007</v>
      </c>
      <c r="AR653" s="11">
        <v>0.72399999999999998</v>
      </c>
      <c r="AS653" s="11">
        <v>0.368447146</v>
      </c>
      <c r="AT653" s="11">
        <v>0.59409558352940972</v>
      </c>
      <c r="AX653" s="16"/>
    </row>
    <row r="654" spans="1:50">
      <c r="A654" s="1">
        <v>280540</v>
      </c>
      <c r="B654" s="3">
        <v>163613</v>
      </c>
      <c r="C654" s="8">
        <v>2805402005</v>
      </c>
      <c r="D654" s="4">
        <v>16857.82</v>
      </c>
      <c r="E654" s="1">
        <v>1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1</v>
      </c>
      <c r="W654" s="1">
        <v>1</v>
      </c>
      <c r="X654" s="1">
        <f t="shared" si="20"/>
        <v>0</v>
      </c>
      <c r="Y654" s="1">
        <f t="shared" si="21"/>
        <v>0</v>
      </c>
      <c r="Z654" s="1">
        <v>2005</v>
      </c>
      <c r="AA654" s="7">
        <v>2073.353333333333</v>
      </c>
      <c r="AB654" s="7">
        <v>27709.333333333332</v>
      </c>
      <c r="AC654" s="1">
        <v>0</v>
      </c>
      <c r="AD654" s="9">
        <v>0.24440857735762048</v>
      </c>
      <c r="AE654" s="9">
        <v>0.11499000000000001</v>
      </c>
      <c r="AF654" s="10">
        <v>0.47099999999999997</v>
      </c>
      <c r="AG654" s="1">
        <v>0</v>
      </c>
      <c r="AH654" s="9">
        <v>0.87336000000000003</v>
      </c>
      <c r="AI654" s="11">
        <v>9.1430000000000007</v>
      </c>
      <c r="AJ654" s="11">
        <v>0</v>
      </c>
      <c r="AK654" s="11">
        <v>2.0449999999999999</v>
      </c>
      <c r="AL654" s="7">
        <v>45.716000000000001</v>
      </c>
      <c r="AM654" s="11">
        <v>43.889999999999993</v>
      </c>
      <c r="AN654" s="11">
        <v>61.783333333333339</v>
      </c>
      <c r="AO654" s="11">
        <v>8.61</v>
      </c>
      <c r="AP654" s="11">
        <v>5.3133333333333326</v>
      </c>
      <c r="AQ654" s="11">
        <v>2.36</v>
      </c>
      <c r="AR654" s="11">
        <v>0.53600000000000003</v>
      </c>
      <c r="AS654" s="11">
        <v>0.4411218817</v>
      </c>
      <c r="AT654" s="11">
        <v>0.88722844166206882</v>
      </c>
      <c r="AX654" s="16"/>
    </row>
    <row r="655" spans="1:50">
      <c r="A655" s="1">
        <v>316560</v>
      </c>
      <c r="B655" s="3">
        <v>164701</v>
      </c>
      <c r="C655" s="8">
        <v>3165602005</v>
      </c>
      <c r="D655" s="4">
        <v>16927.05</v>
      </c>
      <c r="E655" s="1">
        <v>1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f t="shared" si="20"/>
        <v>0</v>
      </c>
      <c r="Y655" s="1">
        <f t="shared" si="21"/>
        <v>0</v>
      </c>
      <c r="Z655" s="1">
        <v>2005</v>
      </c>
      <c r="AA655" s="7">
        <v>3651.92</v>
      </c>
      <c r="AB655" s="7">
        <v>21415.333333333332</v>
      </c>
      <c r="AC655" s="1">
        <v>0</v>
      </c>
      <c r="AD655" s="9">
        <v>0.54549999999999998</v>
      </c>
      <c r="AE655" s="9">
        <v>0.19524</v>
      </c>
      <c r="AF655" s="10">
        <v>0.45300000000000001</v>
      </c>
      <c r="AG655" s="1">
        <v>0</v>
      </c>
      <c r="AH655" s="9">
        <v>0.94206000000000001</v>
      </c>
      <c r="AI655" s="11">
        <v>6.6899999999999977</v>
      </c>
      <c r="AJ655" s="11">
        <v>0</v>
      </c>
      <c r="AK655" s="11">
        <v>4.0439999999999996</v>
      </c>
      <c r="AL655" s="7">
        <v>16.506</v>
      </c>
      <c r="AM655" s="11">
        <v>24.22666666666667</v>
      </c>
      <c r="AN655" s="11">
        <v>49.816666666666663</v>
      </c>
      <c r="AO655" s="11">
        <v>10.986666666666666</v>
      </c>
      <c r="AP655" s="11">
        <v>6.1133333333333333</v>
      </c>
      <c r="AQ655" s="11">
        <v>10.210000000000001</v>
      </c>
      <c r="AR655" s="11">
        <v>0.73099999999999998</v>
      </c>
      <c r="AS655" s="11">
        <v>0.39688359600000001</v>
      </c>
      <c r="AT655" s="11">
        <v>0.95176836229518624</v>
      </c>
      <c r="AX655" s="16"/>
    </row>
    <row r="656" spans="1:50">
      <c r="A656" s="1">
        <v>171570</v>
      </c>
      <c r="B656" s="3">
        <v>181781</v>
      </c>
      <c r="C656" s="8">
        <v>1715702006</v>
      </c>
      <c r="D656" s="4">
        <v>16931.29</v>
      </c>
      <c r="E656" s="1">
        <v>0</v>
      </c>
      <c r="F656" s="1">
        <v>1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1</v>
      </c>
      <c r="W656" s="1">
        <v>0</v>
      </c>
      <c r="X656" s="1">
        <f t="shared" si="20"/>
        <v>0</v>
      </c>
      <c r="Y656" s="1">
        <f t="shared" si="21"/>
        <v>0</v>
      </c>
      <c r="Z656" s="1">
        <v>2006</v>
      </c>
      <c r="AA656" s="7">
        <v>4891.1566666666668</v>
      </c>
      <c r="AB656" s="7">
        <v>3631.3333333333335</v>
      </c>
      <c r="AC656" s="1">
        <v>0</v>
      </c>
      <c r="AD656" s="9">
        <v>0.36066481994459831</v>
      </c>
      <c r="AE656" s="9">
        <v>0.10064999999999999</v>
      </c>
      <c r="AF656" s="10">
        <v>0.53100000000000003</v>
      </c>
      <c r="AG656" s="1">
        <v>0</v>
      </c>
      <c r="AH656" s="9">
        <v>0.87129999999999996</v>
      </c>
      <c r="AI656" s="11">
        <v>19.623999999999995</v>
      </c>
      <c r="AJ656" s="11">
        <v>0</v>
      </c>
      <c r="AK656" s="11">
        <v>2.4540000000000002</v>
      </c>
      <c r="AL656" s="7">
        <v>32.009</v>
      </c>
      <c r="AM656" s="11">
        <v>28.650000000000002</v>
      </c>
      <c r="AN656" s="11">
        <v>51.21</v>
      </c>
      <c r="AO656" s="11">
        <v>12.886666666666665</v>
      </c>
      <c r="AP656" s="11">
        <v>0.57999999999999996</v>
      </c>
      <c r="AQ656" s="11">
        <v>6.4833333333333334</v>
      </c>
      <c r="AR656" s="11">
        <v>0.61599999999999999</v>
      </c>
      <c r="AS656" s="11">
        <v>0.25313715040000001</v>
      </c>
      <c r="AT656" s="11">
        <v>0.97815148402119434</v>
      </c>
      <c r="AX656" s="16"/>
    </row>
    <row r="657" spans="1:50">
      <c r="A657" s="1">
        <v>150549</v>
      </c>
      <c r="B657" s="3">
        <v>225685</v>
      </c>
      <c r="C657" s="8">
        <v>1505492009</v>
      </c>
      <c r="D657" s="4">
        <v>16935.88</v>
      </c>
      <c r="E657" s="1">
        <v>0</v>
      </c>
      <c r="F657" s="1">
        <v>1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1</v>
      </c>
      <c r="T657" s="1">
        <v>0</v>
      </c>
      <c r="U657" s="1">
        <v>0</v>
      </c>
      <c r="V657" s="1">
        <v>1</v>
      </c>
      <c r="W657" s="1">
        <v>0</v>
      </c>
      <c r="X657" s="1">
        <f t="shared" si="20"/>
        <v>1</v>
      </c>
      <c r="Y657" s="1">
        <f t="shared" si="21"/>
        <v>0</v>
      </c>
      <c r="Z657" s="1">
        <v>2009</v>
      </c>
      <c r="AA657" s="7">
        <v>3243.2466666666664</v>
      </c>
      <c r="AB657" s="7">
        <v>8123.333333333333</v>
      </c>
      <c r="AC657" s="1">
        <v>0</v>
      </c>
      <c r="AD657" s="9">
        <v>0.50901378579003176</v>
      </c>
      <c r="AE657" s="9">
        <v>0.14581</v>
      </c>
      <c r="AF657" s="10">
        <v>0.68700000000000006</v>
      </c>
      <c r="AG657" s="1">
        <v>0</v>
      </c>
      <c r="AH657" s="9">
        <v>0.802624483192522</v>
      </c>
      <c r="AI657" s="11">
        <v>15.519999999999996</v>
      </c>
      <c r="AJ657" s="11">
        <v>0</v>
      </c>
      <c r="AK657" s="11">
        <v>3.339</v>
      </c>
      <c r="AL657" s="7">
        <v>34.180999999999997</v>
      </c>
      <c r="AM657" s="11">
        <v>51.25</v>
      </c>
      <c r="AN657" s="11">
        <v>35.346666666666664</v>
      </c>
      <c r="AO657" s="11">
        <v>10.656666666666666</v>
      </c>
      <c r="AP657" s="11">
        <v>2.9866666666666668</v>
      </c>
      <c r="AQ657" s="11">
        <v>3.5199999999999996</v>
      </c>
      <c r="AR657" s="11">
        <v>0.65200000000000002</v>
      </c>
      <c r="AS657" s="11">
        <v>0.31810490600000002</v>
      </c>
      <c r="AT657" s="11">
        <v>0.8895985784748135</v>
      </c>
      <c r="AX657" s="16"/>
    </row>
    <row r="658" spans="1:50">
      <c r="A658" s="1">
        <v>150125</v>
      </c>
      <c r="B658" s="3">
        <v>210867</v>
      </c>
      <c r="C658" s="8">
        <v>1501252008</v>
      </c>
      <c r="D658" s="4">
        <v>16938.3</v>
      </c>
      <c r="E658" s="1">
        <v>1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0</v>
      </c>
      <c r="X658" s="1">
        <f t="shared" si="20"/>
        <v>0</v>
      </c>
      <c r="Y658" s="1">
        <f t="shared" si="21"/>
        <v>0</v>
      </c>
      <c r="Z658" s="1">
        <v>2008</v>
      </c>
      <c r="AA658" s="7">
        <v>9584.43</v>
      </c>
      <c r="AB658" s="7">
        <v>33784</v>
      </c>
      <c r="AC658" s="1">
        <v>0</v>
      </c>
      <c r="AD658" s="9">
        <v>0.31455026455026452</v>
      </c>
      <c r="AE658" s="9">
        <v>5.7790000000000001E-2</v>
      </c>
      <c r="AF658" s="10">
        <v>0.56599999999999995</v>
      </c>
      <c r="AG658" s="1">
        <v>1</v>
      </c>
      <c r="AH658" s="9">
        <v>0.92438999999999993</v>
      </c>
      <c r="AI658" s="11">
        <v>12.585999999999999</v>
      </c>
      <c r="AJ658" s="11">
        <v>0.33400000000000002</v>
      </c>
      <c r="AK658" s="11">
        <v>3.0449999999999999</v>
      </c>
      <c r="AL658" s="7">
        <v>24.42</v>
      </c>
      <c r="AM658" s="11">
        <v>12.483333333333334</v>
      </c>
      <c r="AN658" s="11">
        <v>57.296666666666674</v>
      </c>
      <c r="AO658" s="11">
        <v>14.103333333333333</v>
      </c>
      <c r="AP658" s="11">
        <v>0.68333333333333324</v>
      </c>
      <c r="AQ658" s="11">
        <v>9.5933333333333337</v>
      </c>
      <c r="AR658" s="11">
        <v>0.7</v>
      </c>
      <c r="AS658" s="11">
        <v>0.32974526999999998</v>
      </c>
      <c r="AT658" s="11">
        <v>0.93774054900993831</v>
      </c>
      <c r="AX658" s="16"/>
    </row>
    <row r="659" spans="1:50">
      <c r="A659" s="1">
        <v>150125</v>
      </c>
      <c r="B659" s="3">
        <v>210837</v>
      </c>
      <c r="C659" s="8">
        <v>1501252008</v>
      </c>
      <c r="D659" s="4">
        <v>16938.3</v>
      </c>
      <c r="E659" s="1">
        <v>1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1</v>
      </c>
      <c r="W659" s="1">
        <v>0</v>
      </c>
      <c r="X659" s="1">
        <f t="shared" si="20"/>
        <v>0</v>
      </c>
      <c r="Y659" s="1">
        <f t="shared" si="21"/>
        <v>0</v>
      </c>
      <c r="Z659" s="1">
        <v>2008</v>
      </c>
      <c r="AA659" s="7">
        <v>9584.43</v>
      </c>
      <c r="AB659" s="7">
        <v>33784</v>
      </c>
      <c r="AC659" s="1">
        <v>0</v>
      </c>
      <c r="AD659" s="9">
        <v>0.31455026455026452</v>
      </c>
      <c r="AE659" s="9">
        <v>5.7790000000000001E-2</v>
      </c>
      <c r="AF659" s="10">
        <v>0.56599999999999995</v>
      </c>
      <c r="AG659" s="1">
        <v>1</v>
      </c>
      <c r="AH659" s="9">
        <v>0.92438999999999993</v>
      </c>
      <c r="AI659" s="11">
        <v>12.585999999999999</v>
      </c>
      <c r="AJ659" s="11">
        <v>0.33400000000000002</v>
      </c>
      <c r="AK659" s="11">
        <v>3.0449999999999999</v>
      </c>
      <c r="AL659" s="7">
        <v>24.42</v>
      </c>
      <c r="AM659" s="11">
        <v>12.483333333333334</v>
      </c>
      <c r="AN659" s="11">
        <v>57.296666666666674</v>
      </c>
      <c r="AO659" s="11">
        <v>14.103333333333333</v>
      </c>
      <c r="AP659" s="11">
        <v>0.68333333333333324</v>
      </c>
      <c r="AQ659" s="11">
        <v>9.5933333333333337</v>
      </c>
      <c r="AR659" s="11">
        <v>0.7</v>
      </c>
      <c r="AS659" s="11">
        <v>0.32974526999999998</v>
      </c>
      <c r="AT659" s="11">
        <v>0.93774054900993831</v>
      </c>
      <c r="AX659" s="16"/>
    </row>
    <row r="660" spans="1:50">
      <c r="A660" s="1">
        <v>240390</v>
      </c>
      <c r="B660" s="3">
        <v>219024</v>
      </c>
      <c r="C660" s="8">
        <v>2403902008</v>
      </c>
      <c r="D660" s="4">
        <v>16972.22</v>
      </c>
      <c r="E660" s="1">
        <v>1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1</v>
      </c>
      <c r="W660" s="1">
        <v>0</v>
      </c>
      <c r="X660" s="1">
        <f t="shared" si="20"/>
        <v>0</v>
      </c>
      <c r="Y660" s="1">
        <f t="shared" si="21"/>
        <v>0</v>
      </c>
      <c r="Z660" s="1">
        <v>2008</v>
      </c>
      <c r="AA660" s="7">
        <v>3690.7866666666669</v>
      </c>
      <c r="AB660" s="7">
        <v>28187.666666666668</v>
      </c>
      <c r="AC660" s="1">
        <v>0</v>
      </c>
      <c r="AD660" s="9">
        <v>0.52002648129758355</v>
      </c>
      <c r="AE660" s="9">
        <v>0.24124999999999999</v>
      </c>
      <c r="AF660" s="10">
        <v>0.504</v>
      </c>
      <c r="AG660" s="1">
        <v>1</v>
      </c>
      <c r="AH660" s="9">
        <v>0.93854000000000004</v>
      </c>
      <c r="AI660" s="11">
        <v>0.2949999999999946</v>
      </c>
      <c r="AJ660" s="11">
        <v>0</v>
      </c>
      <c r="AK660" s="11">
        <v>3.4889999999999999</v>
      </c>
      <c r="AL660" s="7">
        <v>37.280999999999999</v>
      </c>
      <c r="AM660" s="11">
        <v>24.413333333333338</v>
      </c>
      <c r="AN660" s="11">
        <v>40.533333333333339</v>
      </c>
      <c r="AO660" s="11">
        <v>9.4066666666666663</v>
      </c>
      <c r="AP660" s="11">
        <v>2.0066666666666668</v>
      </c>
      <c r="AQ660" s="11">
        <v>4.79</v>
      </c>
      <c r="AR660" s="11">
        <v>0.622</v>
      </c>
      <c r="AS660" s="11">
        <v>0.73232925599999998</v>
      </c>
      <c r="AT660" s="11">
        <v>0.89971804644966935</v>
      </c>
      <c r="AX660" s="16"/>
    </row>
    <row r="661" spans="1:50">
      <c r="A661" s="1">
        <v>510629</v>
      </c>
      <c r="B661" s="3">
        <v>169410</v>
      </c>
      <c r="C661" s="8">
        <v>5106292005</v>
      </c>
      <c r="D661" s="4">
        <v>16981.7</v>
      </c>
      <c r="E661" s="1">
        <v>1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1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1</v>
      </c>
      <c r="W661" s="1">
        <v>0</v>
      </c>
      <c r="X661" s="1">
        <f t="shared" si="20"/>
        <v>0</v>
      </c>
      <c r="Y661" s="1">
        <f t="shared" si="21"/>
        <v>0</v>
      </c>
      <c r="Z661" s="1">
        <v>2005</v>
      </c>
      <c r="AA661" s="7">
        <v>5537.0133333333333</v>
      </c>
      <c r="AB661" s="7">
        <v>17474.666666666668</v>
      </c>
      <c r="AC661" s="1">
        <v>0</v>
      </c>
      <c r="AD661" s="9">
        <v>0.5368636629607958</v>
      </c>
      <c r="AE661" s="9">
        <v>4.5999999999999999E-2</v>
      </c>
      <c r="AF661" s="10">
        <v>0.63700000000000001</v>
      </c>
      <c r="AG661" s="1">
        <v>0</v>
      </c>
      <c r="AH661" s="9">
        <v>0.87257999999999991</v>
      </c>
      <c r="AI661" s="11">
        <v>11.441999999999993</v>
      </c>
      <c r="AJ661" s="11">
        <v>0</v>
      </c>
      <c r="AK661" s="11">
        <v>3.8889999999999998</v>
      </c>
      <c r="AL661" s="7">
        <v>16.355</v>
      </c>
      <c r="AM661" s="11">
        <v>38.619999999999997</v>
      </c>
      <c r="AN661" s="11">
        <v>53.206666666666671</v>
      </c>
      <c r="AO661" s="11">
        <v>4.2699999999999996</v>
      </c>
      <c r="AP661" s="11">
        <v>8.5233333333333334</v>
      </c>
      <c r="AQ661" s="11">
        <v>23.02333333333333</v>
      </c>
      <c r="AR661" s="11">
        <v>0.71799999999999997</v>
      </c>
      <c r="AS661" s="11">
        <v>0.43471591659999997</v>
      </c>
      <c r="AT661" s="11">
        <v>0.95363906702245205</v>
      </c>
      <c r="AX661" s="16"/>
    </row>
    <row r="662" spans="1:50">
      <c r="A662" s="1">
        <v>211270</v>
      </c>
      <c r="B662" s="3">
        <v>177343</v>
      </c>
      <c r="C662" s="8">
        <v>2112702006</v>
      </c>
      <c r="D662" s="4">
        <v>16993.900000000001</v>
      </c>
      <c r="E662" s="1">
        <v>0</v>
      </c>
      <c r="F662" s="1">
        <v>0</v>
      </c>
      <c r="G662" s="1">
        <v>1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1</v>
      </c>
      <c r="T662" s="1">
        <v>0</v>
      </c>
      <c r="U662" s="1">
        <v>0</v>
      </c>
      <c r="V662" s="1">
        <v>1</v>
      </c>
      <c r="W662" s="1">
        <v>0</v>
      </c>
      <c r="X662" s="1">
        <f t="shared" si="20"/>
        <v>1</v>
      </c>
      <c r="Y662" s="1">
        <f t="shared" si="21"/>
        <v>0</v>
      </c>
      <c r="Z662" s="1">
        <v>2006</v>
      </c>
      <c r="AA662" s="7">
        <v>2014.3066666666666</v>
      </c>
      <c r="AB662" s="7">
        <v>35227.333333333336</v>
      </c>
      <c r="AC662" s="1">
        <v>1</v>
      </c>
      <c r="AD662" s="9">
        <v>0.49315700002881263</v>
      </c>
      <c r="AE662" s="9">
        <v>0.24395</v>
      </c>
      <c r="AF662" s="10">
        <v>0.443</v>
      </c>
      <c r="AG662" s="1">
        <v>0</v>
      </c>
      <c r="AH662" s="9">
        <v>0.83318999999999999</v>
      </c>
      <c r="AI662" s="11">
        <v>4.5600000000000023</v>
      </c>
      <c r="AJ662" s="11">
        <v>0</v>
      </c>
      <c r="AK662" s="11">
        <v>2.0539999999999998</v>
      </c>
      <c r="AL662" s="7">
        <v>46.265000000000001</v>
      </c>
      <c r="AM662" s="11">
        <v>58.526666666666671</v>
      </c>
      <c r="AN662" s="11">
        <v>56.716666666666669</v>
      </c>
      <c r="AO662" s="11">
        <v>2.1466666666666669</v>
      </c>
      <c r="AP662" s="11">
        <v>1.4333333333333333</v>
      </c>
      <c r="AQ662" s="11">
        <v>8.6066666666666674</v>
      </c>
      <c r="AR662" s="11">
        <v>0.54400000000000004</v>
      </c>
      <c r="AS662" s="11">
        <v>0.32028014490000001</v>
      </c>
      <c r="AT662" s="11">
        <v>0.95086230923542148</v>
      </c>
      <c r="AX662" s="16"/>
    </row>
    <row r="663" spans="1:50">
      <c r="A663" s="1">
        <v>211200</v>
      </c>
      <c r="B663" s="3">
        <v>146503</v>
      </c>
      <c r="C663" s="8">
        <v>2112002004</v>
      </c>
      <c r="D663" s="4">
        <v>16999.919999999998</v>
      </c>
      <c r="E663" s="1">
        <v>1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f t="shared" si="20"/>
        <v>0</v>
      </c>
      <c r="Y663" s="1">
        <f t="shared" si="21"/>
        <v>0</v>
      </c>
      <c r="Z663" s="1">
        <v>2004</v>
      </c>
      <c r="AA663" s="7">
        <v>15422.726666666667</v>
      </c>
      <c r="AB663" s="7">
        <v>6449</v>
      </c>
      <c r="AC663" s="1">
        <v>0</v>
      </c>
      <c r="AD663" s="9">
        <v>0.47458157359612074</v>
      </c>
      <c r="AE663" s="9">
        <v>0.16850999999999999</v>
      </c>
      <c r="AF663" s="10">
        <v>0.57299999999999995</v>
      </c>
      <c r="AG663" s="1">
        <v>0</v>
      </c>
      <c r="AH663" s="9">
        <v>0.81929000000000007</v>
      </c>
      <c r="AI663" s="11">
        <v>10.361999999999995</v>
      </c>
      <c r="AJ663" s="11">
        <v>0</v>
      </c>
      <c r="AK663" s="11">
        <v>3.2759999999999998</v>
      </c>
      <c r="AL663" s="7">
        <v>23.76</v>
      </c>
      <c r="AM663" s="11">
        <v>35.92</v>
      </c>
      <c r="AN663" s="11">
        <v>60.254999999999995</v>
      </c>
      <c r="AO663" s="11">
        <v>15.965</v>
      </c>
      <c r="AP663" s="11">
        <v>8.6199999999999992</v>
      </c>
      <c r="AQ663" s="11">
        <v>7.11</v>
      </c>
      <c r="AR663" s="11">
        <v>0.59899999999999998</v>
      </c>
      <c r="AS663" s="11">
        <v>0.50668603670000001</v>
      </c>
      <c r="AT663" s="11">
        <v>0.89193076223790091</v>
      </c>
      <c r="AX663" s="16"/>
    </row>
    <row r="664" spans="1:50">
      <c r="A664" s="1">
        <v>421220</v>
      </c>
      <c r="B664" s="3">
        <v>148272</v>
      </c>
      <c r="C664" s="8">
        <v>4212202004</v>
      </c>
      <c r="D664" s="4">
        <v>17004</v>
      </c>
      <c r="E664" s="1">
        <v>0</v>
      </c>
      <c r="F664" s="1">
        <v>1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f t="shared" si="20"/>
        <v>0</v>
      </c>
      <c r="Y664" s="1">
        <f t="shared" si="21"/>
        <v>0</v>
      </c>
      <c r="Z664" s="1">
        <v>2004</v>
      </c>
      <c r="AA664" s="7">
        <v>6840.2866666666669</v>
      </c>
      <c r="AB664" s="7">
        <v>15154</v>
      </c>
      <c r="AC664" s="1">
        <v>1</v>
      </c>
      <c r="AD664" s="9">
        <v>0.4727737486624658</v>
      </c>
      <c r="AE664" s="9">
        <v>0.16064000000000001</v>
      </c>
      <c r="AF664" s="10">
        <v>0.44400000000000001</v>
      </c>
      <c r="AG664" s="1">
        <v>0</v>
      </c>
      <c r="AH664" s="9">
        <v>0.87055000000000005</v>
      </c>
      <c r="AI664" s="11">
        <v>11.153999999999996</v>
      </c>
      <c r="AJ664" s="11">
        <v>0</v>
      </c>
      <c r="AK664" s="11">
        <v>4.4080000000000004</v>
      </c>
      <c r="AL664" s="7">
        <v>10.577999999999999</v>
      </c>
      <c r="AM664" s="11">
        <v>35.195</v>
      </c>
      <c r="AN664" s="11">
        <v>61.569999999999993</v>
      </c>
      <c r="AO664" s="11">
        <v>2.5449999999999999</v>
      </c>
      <c r="AP664" s="11">
        <v>6.36</v>
      </c>
      <c r="AQ664" s="11">
        <v>8.6750000000000007</v>
      </c>
      <c r="AR664" s="11">
        <v>0.73699999999999999</v>
      </c>
      <c r="AS664" s="11">
        <v>0.2629232084</v>
      </c>
      <c r="AT664" s="11">
        <v>0.91103220114757022</v>
      </c>
      <c r="AX664" s="16"/>
    </row>
    <row r="665" spans="1:50">
      <c r="A665" s="1">
        <v>320506</v>
      </c>
      <c r="B665" s="3">
        <v>171578</v>
      </c>
      <c r="C665" s="8">
        <v>3205062005</v>
      </c>
      <c r="D665" s="4">
        <v>17010</v>
      </c>
      <c r="E665" s="1">
        <v>0</v>
      </c>
      <c r="F665" s="1">
        <v>0</v>
      </c>
      <c r="G665" s="1">
        <v>1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f t="shared" si="20"/>
        <v>0</v>
      </c>
      <c r="Y665" s="1">
        <f t="shared" si="21"/>
        <v>0</v>
      </c>
      <c r="Z665" s="1">
        <v>2005</v>
      </c>
      <c r="AA665" s="7">
        <v>6207.0666666666657</v>
      </c>
      <c r="AB665" s="7">
        <v>99136.333333333328</v>
      </c>
      <c r="AC665" s="1">
        <v>1</v>
      </c>
      <c r="AD665" s="9">
        <v>0.61317661614599439</v>
      </c>
      <c r="AE665" s="9">
        <v>0.10763</v>
      </c>
      <c r="AF665" s="10">
        <v>0.60199999999999998</v>
      </c>
      <c r="AG665" s="1">
        <v>1</v>
      </c>
      <c r="AH665" s="9">
        <v>0.89190999999999998</v>
      </c>
      <c r="AI665" s="11">
        <v>17.03</v>
      </c>
      <c r="AJ665" s="11">
        <v>0</v>
      </c>
      <c r="AK665" s="11">
        <v>5.5090000000000003</v>
      </c>
      <c r="AL665" s="7">
        <v>9.9039999999999999</v>
      </c>
      <c r="AM665" s="11">
        <v>37.29</v>
      </c>
      <c r="AN665" s="11">
        <v>41.483333333333341</v>
      </c>
      <c r="AO665" s="11">
        <v>5.3933333333333335</v>
      </c>
      <c r="AP665" s="11">
        <v>8.9933333333333341</v>
      </c>
      <c r="AQ665" s="11">
        <v>28.040000000000003</v>
      </c>
      <c r="AR665" s="11">
        <v>0.77800000000000002</v>
      </c>
      <c r="AS665" s="11">
        <v>0.61399226240000004</v>
      </c>
      <c r="AT665" s="11">
        <v>0.96302691111159511</v>
      </c>
      <c r="AX665" s="16"/>
    </row>
    <row r="666" spans="1:50">
      <c r="A666" s="1">
        <v>291280</v>
      </c>
      <c r="B666" s="3">
        <v>226720</v>
      </c>
      <c r="C666" s="8">
        <v>2912802009</v>
      </c>
      <c r="D666" s="4">
        <v>17020</v>
      </c>
      <c r="E666" s="1">
        <v>0</v>
      </c>
      <c r="F666" s="1">
        <v>0</v>
      </c>
      <c r="G666" s="1">
        <v>1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0</v>
      </c>
      <c r="X666" s="1">
        <f t="shared" si="20"/>
        <v>1</v>
      </c>
      <c r="Y666" s="1">
        <f t="shared" si="21"/>
        <v>0</v>
      </c>
      <c r="Z666" s="1">
        <v>2009</v>
      </c>
      <c r="AA666" s="7">
        <v>7003.4633333333331</v>
      </c>
      <c r="AB666" s="7">
        <v>6758.666666666667</v>
      </c>
      <c r="AC666" s="1">
        <v>1</v>
      </c>
      <c r="AD666" s="9">
        <v>0.50352311161217589</v>
      </c>
      <c r="AE666" s="9">
        <v>0.16402999999999998</v>
      </c>
      <c r="AF666" s="10">
        <v>0.49399999999999999</v>
      </c>
      <c r="AG666" s="1">
        <v>0</v>
      </c>
      <c r="AH666" s="9">
        <v>0.90431654676258988</v>
      </c>
      <c r="AI666" s="11">
        <v>23.819999999999993</v>
      </c>
      <c r="AJ666" s="11">
        <v>0</v>
      </c>
      <c r="AK666" s="11">
        <v>2.9409999999999998</v>
      </c>
      <c r="AL666" s="7">
        <v>30.617999999999999</v>
      </c>
      <c r="AM666" s="11">
        <v>30.203333333333333</v>
      </c>
      <c r="AN666" s="11">
        <v>48.27</v>
      </c>
      <c r="AO666" s="11">
        <v>4.34</v>
      </c>
      <c r="AP666" s="11">
        <v>5.2</v>
      </c>
      <c r="AQ666" s="11">
        <v>19.916666666666668</v>
      </c>
      <c r="AR666" s="11">
        <v>0.67300000000000004</v>
      </c>
      <c r="AS666" s="11">
        <v>0.20192000700000001</v>
      </c>
      <c r="AT666" s="11">
        <v>0.79770632569055022</v>
      </c>
      <c r="AX666" s="16"/>
    </row>
    <row r="667" spans="1:50">
      <c r="A667" s="1">
        <v>150560</v>
      </c>
      <c r="B667" s="3">
        <v>219093</v>
      </c>
      <c r="C667" s="8">
        <v>1505602008</v>
      </c>
      <c r="D667" s="4">
        <v>17022.2</v>
      </c>
      <c r="E667" s="1">
        <v>1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1</v>
      </c>
      <c r="T667" s="1">
        <v>0</v>
      </c>
      <c r="U667" s="1">
        <v>0</v>
      </c>
      <c r="V667" s="1">
        <v>1</v>
      </c>
      <c r="W667" s="1">
        <v>0</v>
      </c>
      <c r="X667" s="1">
        <f t="shared" si="20"/>
        <v>1</v>
      </c>
      <c r="Y667" s="1">
        <f t="shared" si="21"/>
        <v>0</v>
      </c>
      <c r="Z667" s="1">
        <v>2008</v>
      </c>
      <c r="AA667" s="7">
        <v>2032.9399999999998</v>
      </c>
      <c r="AB667" s="7">
        <v>8276</v>
      </c>
      <c r="AC667" s="1">
        <v>0</v>
      </c>
      <c r="AD667" s="9">
        <v>0.5027061855670103</v>
      </c>
      <c r="AE667" s="9">
        <v>0.20984000000000003</v>
      </c>
      <c r="AF667" s="10">
        <v>0.55200000000000005</v>
      </c>
      <c r="AG667" s="1">
        <v>0</v>
      </c>
      <c r="AH667" s="9">
        <v>0.91215000000000002</v>
      </c>
      <c r="AI667" s="11">
        <v>8.1059999999999945</v>
      </c>
      <c r="AJ667" s="11">
        <v>0.33400000000000002</v>
      </c>
      <c r="AK667" s="11">
        <v>3.5739999999999998</v>
      </c>
      <c r="AL667" s="7">
        <v>27.876999999999999</v>
      </c>
      <c r="AM667" s="11">
        <v>52.593333333333334</v>
      </c>
      <c r="AN667" s="11">
        <v>49.75</v>
      </c>
      <c r="AO667" s="11">
        <v>2.3333333333333334E-2</v>
      </c>
      <c r="AP667" s="11">
        <v>5.9666666666666659</v>
      </c>
      <c r="AQ667" s="11">
        <v>6.376666666666666</v>
      </c>
      <c r="AR667" s="11">
        <v>0.64</v>
      </c>
      <c r="AS667" s="11">
        <v>0.35005415000000001</v>
      </c>
      <c r="AT667" s="11">
        <v>0.9467896875468651</v>
      </c>
      <c r="AX667" s="16"/>
    </row>
    <row r="668" spans="1:50">
      <c r="A668" s="1">
        <v>420515</v>
      </c>
      <c r="B668" s="3">
        <v>249115</v>
      </c>
      <c r="C668" s="8">
        <v>4205152010</v>
      </c>
      <c r="D668" s="4">
        <v>17028</v>
      </c>
      <c r="E668" s="1">
        <v>1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0</v>
      </c>
      <c r="X668" s="1">
        <f t="shared" si="20"/>
        <v>0</v>
      </c>
      <c r="Y668" s="1">
        <f t="shared" si="21"/>
        <v>0</v>
      </c>
      <c r="Z668" s="1">
        <v>2010</v>
      </c>
      <c r="AA668" s="7">
        <v>9878.0433333333331</v>
      </c>
      <c r="AB668" s="7">
        <v>3125.6666666666665</v>
      </c>
      <c r="AC668" s="1">
        <v>0</v>
      </c>
      <c r="AD668" s="9">
        <v>0.54153147306943539</v>
      </c>
      <c r="AE668" s="9">
        <v>0.13944999999999999</v>
      </c>
      <c r="AF668" s="10">
        <v>0.31</v>
      </c>
      <c r="AG668" s="1">
        <v>0</v>
      </c>
      <c r="AH668" s="9">
        <v>0.9571938168846611</v>
      </c>
      <c r="AI668" s="11">
        <v>13.369999999999997</v>
      </c>
      <c r="AJ668" s="11">
        <v>0</v>
      </c>
      <c r="AK668" s="11">
        <v>5.0609999999999999</v>
      </c>
      <c r="AL668" s="7">
        <v>5.13</v>
      </c>
      <c r="AM668" s="11">
        <v>21.296666666666667</v>
      </c>
      <c r="AN668" s="11">
        <v>65.100000000000009</v>
      </c>
      <c r="AO668" s="11">
        <v>6.8233333333333333</v>
      </c>
      <c r="AP668" s="11">
        <v>5.1999999999999993</v>
      </c>
      <c r="AQ668" s="11">
        <v>6.0466666666666669</v>
      </c>
      <c r="AR668" s="11">
        <v>0.80200000000000005</v>
      </c>
      <c r="AS668" s="11">
        <v>0.35431528499999998</v>
      </c>
      <c r="AT668" s="11">
        <v>0.96837090235839118</v>
      </c>
      <c r="AX668" s="16"/>
    </row>
    <row r="669" spans="1:50">
      <c r="A669" s="1">
        <v>240740</v>
      </c>
      <c r="B669" s="3">
        <v>198113</v>
      </c>
      <c r="C669" s="8">
        <v>2407402007</v>
      </c>
      <c r="D669" s="4">
        <v>17065.61</v>
      </c>
      <c r="E669" s="1">
        <v>1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0</v>
      </c>
      <c r="R669" s="1">
        <v>0</v>
      </c>
      <c r="S669" s="1">
        <v>1</v>
      </c>
      <c r="T669" s="1">
        <v>0</v>
      </c>
      <c r="U669" s="1">
        <v>0</v>
      </c>
      <c r="V669" s="1">
        <v>1</v>
      </c>
      <c r="W669" s="1">
        <v>0</v>
      </c>
      <c r="X669" s="1">
        <f t="shared" si="20"/>
        <v>1</v>
      </c>
      <c r="Y669" s="1">
        <f t="shared" si="21"/>
        <v>0</v>
      </c>
      <c r="Z669" s="1">
        <v>2007</v>
      </c>
      <c r="AA669" s="7">
        <v>3063.23</v>
      </c>
      <c r="AB669" s="7">
        <v>7657.333333333333</v>
      </c>
      <c r="AC669" s="1">
        <v>1</v>
      </c>
      <c r="AD669" s="9">
        <v>0.54291262135922325</v>
      </c>
      <c r="AE669" s="9">
        <v>0.29065999999999997</v>
      </c>
      <c r="AF669" s="10">
        <v>0.53500000000000003</v>
      </c>
      <c r="AG669" s="1">
        <v>0</v>
      </c>
      <c r="AH669" s="9">
        <v>0.85506000000000004</v>
      </c>
      <c r="AI669" s="11">
        <v>4.063999999999993</v>
      </c>
      <c r="AJ669" s="11">
        <v>0</v>
      </c>
      <c r="AK669" s="11">
        <v>4.3920000000000003</v>
      </c>
      <c r="AL669" s="7">
        <v>17.84</v>
      </c>
      <c r="AM669" s="11">
        <v>43.913333333333334</v>
      </c>
      <c r="AN669" s="11">
        <v>48.139999999999993</v>
      </c>
      <c r="AO669" s="11">
        <v>6.8033333333333337</v>
      </c>
      <c r="AP669" s="11">
        <v>10.266666666666666</v>
      </c>
      <c r="AQ669" s="11">
        <v>5.01</v>
      </c>
      <c r="AR669" s="11">
        <v>0.69399999999999995</v>
      </c>
      <c r="AS669" s="11">
        <v>0.26858721540000002</v>
      </c>
      <c r="AT669" s="11">
        <v>0.88212024218176477</v>
      </c>
      <c r="AX669" s="16"/>
    </row>
    <row r="670" spans="1:50">
      <c r="A670" s="1">
        <v>411610</v>
      </c>
      <c r="B670" s="3">
        <v>210933</v>
      </c>
      <c r="C670" s="8">
        <v>4116102008</v>
      </c>
      <c r="D670" s="4">
        <v>17081.78</v>
      </c>
      <c r="E670" s="1">
        <v>1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0</v>
      </c>
      <c r="X670" s="1">
        <f t="shared" si="20"/>
        <v>0</v>
      </c>
      <c r="Y670" s="1">
        <f t="shared" si="21"/>
        <v>0</v>
      </c>
      <c r="Z670" s="1">
        <v>2008</v>
      </c>
      <c r="AA670" s="7">
        <v>10528.946666666665</v>
      </c>
      <c r="AB670" s="7">
        <v>11542.666666666666</v>
      </c>
      <c r="AC670" s="1">
        <v>0</v>
      </c>
      <c r="AD670" s="9">
        <v>0.70048525569242259</v>
      </c>
      <c r="AE670" s="9">
        <v>0.17374999999999999</v>
      </c>
      <c r="AF670" s="10">
        <v>0.51800000000000002</v>
      </c>
      <c r="AG670" s="1">
        <v>1</v>
      </c>
      <c r="AH670" s="9">
        <v>0.86353999999999997</v>
      </c>
      <c r="AI670" s="11">
        <v>46.231999999999999</v>
      </c>
      <c r="AJ670" s="11">
        <v>0</v>
      </c>
      <c r="AK670" s="11">
        <v>3.9689999999999999</v>
      </c>
      <c r="AL670" s="7">
        <v>19.696000000000002</v>
      </c>
      <c r="AM670" s="11">
        <v>25.939999999999998</v>
      </c>
      <c r="AN670" s="11">
        <v>61.18</v>
      </c>
      <c r="AO670" s="11">
        <v>0</v>
      </c>
      <c r="AP670" s="11">
        <v>6.13</v>
      </c>
      <c r="AQ670" s="11">
        <v>7.9000000000000012</v>
      </c>
      <c r="AR670" s="11">
        <v>0.70299999999999996</v>
      </c>
      <c r="AS670" s="11">
        <v>0.37649071899999997</v>
      </c>
      <c r="AT670" s="11">
        <v>0.91518237476305297</v>
      </c>
      <c r="AX670" s="16"/>
    </row>
    <row r="671" spans="1:50">
      <c r="A671" s="1">
        <v>354790</v>
      </c>
      <c r="B671" s="3">
        <v>230486</v>
      </c>
      <c r="C671" s="8">
        <v>3547902009</v>
      </c>
      <c r="D671" s="4">
        <v>17192.93</v>
      </c>
      <c r="E671" s="1">
        <v>0</v>
      </c>
      <c r="F671" s="1">
        <v>0</v>
      </c>
      <c r="G671" s="1">
        <v>1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f t="shared" si="20"/>
        <v>0</v>
      </c>
      <c r="Y671" s="1">
        <f t="shared" si="21"/>
        <v>0</v>
      </c>
      <c r="Z671" s="1">
        <v>2009</v>
      </c>
      <c r="AA671" s="7">
        <v>9442.4833333333318</v>
      </c>
      <c r="AB671" s="7">
        <v>6076.666666666667</v>
      </c>
      <c r="AC671" s="1">
        <v>0</v>
      </c>
      <c r="AD671" s="9">
        <v>0.7276197085357391</v>
      </c>
      <c r="AE671" s="9">
        <v>0.11292999999999999</v>
      </c>
      <c r="AF671" s="10">
        <v>0.46600000000000003</v>
      </c>
      <c r="AG671" s="1">
        <v>0</v>
      </c>
      <c r="AH671" s="9">
        <v>0.89880613985218882</v>
      </c>
      <c r="AI671" s="11">
        <v>4.9399999999999977</v>
      </c>
      <c r="AJ671" s="11">
        <v>0</v>
      </c>
      <c r="AK671" s="11">
        <v>4.883</v>
      </c>
      <c r="AL671" s="7">
        <v>9.2590000000000003</v>
      </c>
      <c r="AM671" s="11">
        <v>28.66</v>
      </c>
      <c r="AN671" s="11">
        <v>46.410000000000004</v>
      </c>
      <c r="AO671" s="11">
        <v>1.2333333333333334</v>
      </c>
      <c r="AP671" s="11">
        <v>6.833333333333333</v>
      </c>
      <c r="AQ671" s="11">
        <v>10.653333333333334</v>
      </c>
      <c r="AR671" s="11">
        <v>0.77</v>
      </c>
      <c r="AS671" s="11">
        <v>0.247167683</v>
      </c>
      <c r="AT671" s="11">
        <v>0.93591115617352927</v>
      </c>
      <c r="AX671" s="16"/>
    </row>
    <row r="672" spans="1:50">
      <c r="A672" s="1">
        <v>432350</v>
      </c>
      <c r="B672" s="3">
        <v>193881</v>
      </c>
      <c r="C672" s="8">
        <v>4323502007</v>
      </c>
      <c r="D672" s="4">
        <v>17246.400000000001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1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0</v>
      </c>
      <c r="X672" s="1">
        <f t="shared" si="20"/>
        <v>0</v>
      </c>
      <c r="Y672" s="1">
        <f t="shared" si="21"/>
        <v>0</v>
      </c>
      <c r="Z672" s="1">
        <v>2007</v>
      </c>
      <c r="AA672" s="7">
        <v>7365.0766666666668</v>
      </c>
      <c r="AB672" s="7">
        <v>2918</v>
      </c>
      <c r="AC672" s="1">
        <v>0</v>
      </c>
      <c r="AD672" s="9">
        <v>0.34145527369826434</v>
      </c>
      <c r="AE672" s="9">
        <v>0.18117999999999998</v>
      </c>
      <c r="AF672" s="10">
        <v>0.48899999999999999</v>
      </c>
      <c r="AG672" s="1">
        <v>0</v>
      </c>
      <c r="AH672" s="9">
        <v>0.98124999999999996</v>
      </c>
      <c r="AI672" s="11">
        <v>2.6159999999999997</v>
      </c>
      <c r="AJ672" s="11">
        <v>0</v>
      </c>
      <c r="AK672" s="11">
        <v>5.282</v>
      </c>
      <c r="AL672" s="7">
        <v>10.193</v>
      </c>
      <c r="AM672" s="11">
        <v>22.22666666666667</v>
      </c>
      <c r="AN672" s="11">
        <v>25.02333333333333</v>
      </c>
      <c r="AO672" s="11">
        <v>11.4</v>
      </c>
      <c r="AP672" s="11">
        <v>4.293333333333333</v>
      </c>
      <c r="AQ672" s="11">
        <v>41.213333333333331</v>
      </c>
      <c r="AR672" s="11">
        <v>0.76400000000000001</v>
      </c>
      <c r="AS672" s="11">
        <v>0.43704212059999997</v>
      </c>
      <c r="AT672" s="11">
        <v>0.94817250423063926</v>
      </c>
      <c r="AX672" s="16"/>
    </row>
    <row r="673" spans="1:50">
      <c r="A673" s="1">
        <v>520393</v>
      </c>
      <c r="B673" s="3">
        <v>210116</v>
      </c>
      <c r="C673" s="8">
        <v>5203932008</v>
      </c>
      <c r="D673" s="4">
        <v>17251.22</v>
      </c>
      <c r="E673" s="1">
        <v>0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1</v>
      </c>
      <c r="W673" s="1">
        <v>0</v>
      </c>
      <c r="X673" s="1">
        <f t="shared" si="20"/>
        <v>0</v>
      </c>
      <c r="Y673" s="1">
        <f t="shared" si="21"/>
        <v>0</v>
      </c>
      <c r="Z673" s="1">
        <v>2008</v>
      </c>
      <c r="AA673" s="7">
        <v>4983.0199999999995</v>
      </c>
      <c r="AB673" s="7">
        <v>2668.3333333333335</v>
      </c>
      <c r="AC673" s="1">
        <v>0</v>
      </c>
      <c r="AD673" s="9">
        <v>0.63858593456186541</v>
      </c>
      <c r="AE673" s="9">
        <v>0.17382</v>
      </c>
      <c r="AF673" s="10">
        <v>0.46500000000000002</v>
      </c>
      <c r="AG673" s="1">
        <v>0</v>
      </c>
      <c r="AH673" s="9">
        <v>0.97589000000000004</v>
      </c>
      <c r="AI673" s="11">
        <v>1.7339999999999947</v>
      </c>
      <c r="AJ673" s="11">
        <v>0.33400000000000002</v>
      </c>
      <c r="AK673" s="11">
        <v>4.3390000000000004</v>
      </c>
      <c r="AL673" s="7">
        <v>14.878</v>
      </c>
      <c r="AM673" s="11">
        <v>33.160000000000004</v>
      </c>
      <c r="AN673" s="11">
        <v>51.859999999999992</v>
      </c>
      <c r="AO673" s="11">
        <v>14.693333333333333</v>
      </c>
      <c r="AP673" s="11">
        <v>8.1233333333333331</v>
      </c>
      <c r="AQ673" s="11">
        <v>4.6166666666666663</v>
      </c>
      <c r="AR673" s="11">
        <v>0.73099999999999998</v>
      </c>
      <c r="AS673" s="11">
        <v>0.38953111499999998</v>
      </c>
      <c r="AT673" s="11">
        <v>0.86673145913777339</v>
      </c>
      <c r="AX673" s="16"/>
    </row>
    <row r="674" spans="1:50">
      <c r="A674" s="1">
        <v>220225</v>
      </c>
      <c r="B674" s="3">
        <v>203430</v>
      </c>
      <c r="C674" s="8">
        <v>2202252007</v>
      </c>
      <c r="D674" s="4">
        <v>17273.71</v>
      </c>
      <c r="E674" s="1">
        <v>0</v>
      </c>
      <c r="F674" s="1">
        <v>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1</v>
      </c>
      <c r="W674" s="1">
        <v>0</v>
      </c>
      <c r="X674" s="1">
        <f t="shared" si="20"/>
        <v>0</v>
      </c>
      <c r="Y674" s="1">
        <f t="shared" si="21"/>
        <v>0</v>
      </c>
      <c r="Z674" s="1">
        <v>2007</v>
      </c>
      <c r="AA674" s="7">
        <v>2200.5933333333337</v>
      </c>
      <c r="AB674" s="7">
        <v>6011.333333333333</v>
      </c>
      <c r="AC674" s="1">
        <v>0</v>
      </c>
      <c r="AD674" s="9">
        <v>0.45065629557608167</v>
      </c>
      <c r="AE674" s="9">
        <v>0.19981000000000002</v>
      </c>
      <c r="AF674" s="10">
        <v>0.47699999999999998</v>
      </c>
      <c r="AG674" s="1">
        <v>1</v>
      </c>
      <c r="AH674" s="9">
        <v>0.87780000000000002</v>
      </c>
      <c r="AI674" s="11">
        <v>18.067999999999998</v>
      </c>
      <c r="AJ674" s="11">
        <v>0</v>
      </c>
      <c r="AK674" s="11">
        <v>3.1190000000000002</v>
      </c>
      <c r="AL674" s="7">
        <v>32.003</v>
      </c>
      <c r="AM674" s="11">
        <v>43.27</v>
      </c>
      <c r="AN674" s="11">
        <v>77.923333333333332</v>
      </c>
      <c r="AO674" s="11">
        <v>4.2733333333333334</v>
      </c>
      <c r="AP674" s="11">
        <v>3.0066666666666664</v>
      </c>
      <c r="AQ674" s="11">
        <v>0.42666666666666669</v>
      </c>
      <c r="AR674" s="11">
        <v>0.60099999999999998</v>
      </c>
      <c r="AS674" s="11">
        <v>0.26497167910000002</v>
      </c>
      <c r="AT674" s="11">
        <v>0.89736799050897098</v>
      </c>
      <c r="AX674" s="16"/>
    </row>
    <row r="675" spans="1:50">
      <c r="A675" s="1">
        <v>351565</v>
      </c>
      <c r="B675" s="3">
        <v>226986</v>
      </c>
      <c r="C675" s="8">
        <v>3515652009</v>
      </c>
      <c r="D675" s="4">
        <v>17292</v>
      </c>
      <c r="E675" s="1">
        <v>1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1</v>
      </c>
      <c r="L675" s="1">
        <v>1</v>
      </c>
      <c r="M675" s="1">
        <v>0</v>
      </c>
      <c r="N675" s="1">
        <v>1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0</v>
      </c>
      <c r="X675" s="1">
        <f t="shared" si="20"/>
        <v>1</v>
      </c>
      <c r="Y675" s="1">
        <f t="shared" si="21"/>
        <v>0</v>
      </c>
      <c r="Z675" s="1">
        <v>2009</v>
      </c>
      <c r="AA675" s="7">
        <v>11332.086666666664</v>
      </c>
      <c r="AB675" s="7">
        <v>1299</v>
      </c>
      <c r="AC675" s="1">
        <v>0</v>
      </c>
      <c r="AD675" s="9">
        <v>0.4727653631284916</v>
      </c>
      <c r="AE675" s="9">
        <v>0.15282000000000001</v>
      </c>
      <c r="AF675" s="10">
        <v>0.46800000000000003</v>
      </c>
      <c r="AG675" s="1">
        <v>0</v>
      </c>
      <c r="AH675" s="9">
        <v>0.95003568879371869</v>
      </c>
      <c r="AI675" s="11">
        <v>6.9099999999999966</v>
      </c>
      <c r="AJ675" s="11">
        <v>0</v>
      </c>
      <c r="AK675" s="11">
        <v>4.5659999999999998</v>
      </c>
      <c r="AL675" s="7">
        <v>13.295</v>
      </c>
      <c r="AM675" s="11">
        <v>17.073333333333334</v>
      </c>
      <c r="AN675" s="11">
        <v>31.886666666666667</v>
      </c>
      <c r="AO675" s="11">
        <v>10.49</v>
      </c>
      <c r="AP675" s="11">
        <v>6.1366666666666667</v>
      </c>
      <c r="AQ675" s="11">
        <v>7.2133333333333338</v>
      </c>
      <c r="AR675" s="11">
        <v>0.748</v>
      </c>
      <c r="AS675" s="11">
        <v>0.34178272300000001</v>
      </c>
      <c r="AT675" s="11">
        <v>0.94424233144424963</v>
      </c>
      <c r="AX675" s="16"/>
    </row>
    <row r="676" spans="1:50">
      <c r="A676" s="1">
        <v>290040</v>
      </c>
      <c r="B676" s="3">
        <v>170087</v>
      </c>
      <c r="C676" s="8">
        <v>2900402005</v>
      </c>
      <c r="D676" s="4">
        <v>17312.189999999999</v>
      </c>
      <c r="E676" s="1">
        <v>0</v>
      </c>
      <c r="F676" s="1">
        <v>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f t="shared" si="20"/>
        <v>0</v>
      </c>
      <c r="Y676" s="1">
        <f t="shared" si="21"/>
        <v>0</v>
      </c>
      <c r="Z676" s="1">
        <v>2005</v>
      </c>
      <c r="AA676" s="7">
        <v>1676.8333333333333</v>
      </c>
      <c r="AB676" s="7">
        <v>14880</v>
      </c>
      <c r="AC676" s="1">
        <v>0</v>
      </c>
      <c r="AD676" s="9">
        <v>0.29378991710830277</v>
      </c>
      <c r="AE676" s="9">
        <v>0.29242999999999997</v>
      </c>
      <c r="AF676" s="10">
        <v>0.53600000000000003</v>
      </c>
      <c r="AG676" s="1">
        <v>1</v>
      </c>
      <c r="AH676" s="9">
        <v>0.80362</v>
      </c>
      <c r="AI676" s="11">
        <v>10.995999999999995</v>
      </c>
      <c r="AJ676" s="11">
        <v>0</v>
      </c>
      <c r="AK676" s="11">
        <v>2.069</v>
      </c>
      <c r="AL676" s="7">
        <v>39.996000000000002</v>
      </c>
      <c r="AM676" s="11">
        <v>39.58</v>
      </c>
      <c r="AN676" s="11">
        <v>70.053333333333327</v>
      </c>
      <c r="AO676" s="11">
        <v>4.8966666666666674</v>
      </c>
      <c r="AP676" s="11">
        <v>3.7966666666666669</v>
      </c>
      <c r="AQ676" s="11">
        <v>4.3333333333333339</v>
      </c>
      <c r="AR676" s="11">
        <v>0.57199999999999995</v>
      </c>
      <c r="AS676" s="11">
        <v>0.30518938880000002</v>
      </c>
      <c r="AT676" s="11">
        <v>0.91635428578596156</v>
      </c>
      <c r="AX676" s="16"/>
    </row>
    <row r="677" spans="1:50">
      <c r="A677" s="1">
        <v>510685</v>
      </c>
      <c r="B677" s="3">
        <v>210224</v>
      </c>
      <c r="C677" s="8">
        <v>5106852008</v>
      </c>
      <c r="D677" s="4">
        <v>17381.169999999998</v>
      </c>
      <c r="E677" s="1">
        <v>0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1</v>
      </c>
      <c r="W677" s="1">
        <v>0</v>
      </c>
      <c r="X677" s="1">
        <f t="shared" si="20"/>
        <v>0</v>
      </c>
      <c r="Y677" s="1">
        <f t="shared" si="21"/>
        <v>0</v>
      </c>
      <c r="Z677" s="1">
        <v>2008</v>
      </c>
      <c r="AA677" s="7">
        <v>6641.18</v>
      </c>
      <c r="AB677" s="7">
        <v>4282.666666666667</v>
      </c>
      <c r="AC677" s="1">
        <v>0</v>
      </c>
      <c r="AD677" s="9">
        <v>0.4969194816231145</v>
      </c>
      <c r="AE677" s="9">
        <v>0.13053000000000001</v>
      </c>
      <c r="AF677" s="10">
        <v>0.441</v>
      </c>
      <c r="AG677" s="1">
        <v>0</v>
      </c>
      <c r="AH677" s="9">
        <v>0.80447000000000002</v>
      </c>
      <c r="AI677" s="11">
        <v>5.4730000000000025</v>
      </c>
      <c r="AJ677" s="11">
        <v>0</v>
      </c>
      <c r="AK677" s="11">
        <v>2.9790000000000001</v>
      </c>
      <c r="AL677" s="7">
        <v>28.792999999999999</v>
      </c>
      <c r="AM677" s="11">
        <v>36.273333333333333</v>
      </c>
      <c r="AN677" s="11">
        <v>58.443333333333335</v>
      </c>
      <c r="AO677" s="11">
        <v>9.8933333333333326</v>
      </c>
      <c r="AP677" s="11">
        <v>3.2866666666666666</v>
      </c>
      <c r="AQ677" s="11">
        <v>11.909999999999998</v>
      </c>
      <c r="AR677" s="11">
        <v>0.65400000000000003</v>
      </c>
      <c r="AS677" s="11">
        <v>0</v>
      </c>
      <c r="AT677" s="11">
        <v>0.93389140354915301</v>
      </c>
      <c r="AX677" s="16"/>
    </row>
    <row r="678" spans="1:50">
      <c r="A678" s="1">
        <v>160005</v>
      </c>
      <c r="B678" s="3">
        <v>164881</v>
      </c>
      <c r="C678" s="8">
        <v>1600052005</v>
      </c>
      <c r="D678" s="4">
        <v>17414.400000000001</v>
      </c>
      <c r="E678" s="1">
        <v>1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0</v>
      </c>
      <c r="X678" s="1">
        <f t="shared" si="20"/>
        <v>0</v>
      </c>
      <c r="Y678" s="1">
        <f t="shared" si="21"/>
        <v>0</v>
      </c>
      <c r="Z678" s="1">
        <v>2005</v>
      </c>
      <c r="AA678" s="7">
        <v>6649.7966666666662</v>
      </c>
      <c r="AB678" s="7">
        <v>3695</v>
      </c>
      <c r="AC678" s="1">
        <v>1</v>
      </c>
      <c r="AD678" s="9">
        <v>0.36926814454904344</v>
      </c>
      <c r="AE678" s="9">
        <v>7.4469999999999995E-2</v>
      </c>
      <c r="AF678" s="10">
        <v>0.64400000000000002</v>
      </c>
      <c r="AG678" s="1">
        <v>0</v>
      </c>
      <c r="AH678" s="9">
        <v>0.88227</v>
      </c>
      <c r="AI678" s="11">
        <v>3.786999999999999</v>
      </c>
      <c r="AJ678" s="11">
        <v>0.66700000000000004</v>
      </c>
      <c r="AK678" s="11">
        <v>5.3890000000000002</v>
      </c>
      <c r="AL678" s="7">
        <v>11.204000000000001</v>
      </c>
      <c r="AM678" s="11">
        <v>45.95333333333334</v>
      </c>
      <c r="AN678" s="11">
        <v>49.839999999999996</v>
      </c>
      <c r="AO678" s="11">
        <v>2.7466666666666666</v>
      </c>
      <c r="AP678" s="11">
        <v>32.96</v>
      </c>
      <c r="AQ678" s="11">
        <v>1.5066666666666666</v>
      </c>
      <c r="AR678" s="11">
        <v>0.74299999999999999</v>
      </c>
      <c r="AS678" s="11">
        <v>0.5548133891</v>
      </c>
      <c r="AT678" s="11">
        <v>0.75083810570327614</v>
      </c>
      <c r="AX678" s="16"/>
    </row>
    <row r="679" spans="1:50">
      <c r="A679" s="1">
        <v>522108</v>
      </c>
      <c r="B679" s="3">
        <v>193817</v>
      </c>
      <c r="C679" s="8">
        <v>5221082007</v>
      </c>
      <c r="D679" s="4">
        <v>17444.38</v>
      </c>
      <c r="E679" s="1">
        <v>1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1</v>
      </c>
      <c r="W679" s="1">
        <v>0</v>
      </c>
      <c r="X679" s="1">
        <f t="shared" si="20"/>
        <v>0</v>
      </c>
      <c r="Y679" s="1">
        <f t="shared" si="21"/>
        <v>0</v>
      </c>
      <c r="Z679" s="1">
        <v>2007</v>
      </c>
      <c r="AA679" s="7">
        <v>2712.063333333333</v>
      </c>
      <c r="AB679" s="7">
        <v>3207</v>
      </c>
      <c r="AC679" s="1">
        <v>0</v>
      </c>
      <c r="AD679" s="9">
        <v>0.68665377176015474</v>
      </c>
      <c r="AE679" s="9">
        <v>0.15509000000000001</v>
      </c>
      <c r="AF679" s="10">
        <v>0.67500000000000004</v>
      </c>
      <c r="AG679" s="1">
        <v>0</v>
      </c>
      <c r="AH679" s="9">
        <v>0.88868999999999998</v>
      </c>
      <c r="AI679" s="11">
        <v>14.035999999999998</v>
      </c>
      <c r="AJ679" s="11">
        <v>0</v>
      </c>
      <c r="AK679" s="11">
        <v>3.4660000000000002</v>
      </c>
      <c r="AL679" s="7">
        <v>30.628</v>
      </c>
      <c r="AM679" s="11">
        <v>33.229999999999997</v>
      </c>
      <c r="AN679" s="11">
        <v>58.436666666666667</v>
      </c>
      <c r="AO679" s="11">
        <v>6.166666666666667</v>
      </c>
      <c r="AP679" s="11">
        <v>2.6700000000000004</v>
      </c>
      <c r="AQ679" s="11">
        <v>5.9866666666666672</v>
      </c>
      <c r="AR679" s="11">
        <v>0.67200000000000004</v>
      </c>
      <c r="AS679" s="11">
        <v>0.32463669499999998</v>
      </c>
      <c r="AT679" s="11">
        <v>0.8119063020130054</v>
      </c>
      <c r="AX679" s="16"/>
    </row>
    <row r="680" spans="1:50">
      <c r="A680" s="1">
        <v>120032</v>
      </c>
      <c r="B680" s="3">
        <v>210900</v>
      </c>
      <c r="C680" s="8">
        <v>1200322008</v>
      </c>
      <c r="D680" s="4">
        <v>17454.5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0</v>
      </c>
      <c r="X680" s="1">
        <f t="shared" si="20"/>
        <v>0</v>
      </c>
      <c r="Y680" s="1">
        <f t="shared" si="21"/>
        <v>0</v>
      </c>
      <c r="Z680" s="1">
        <v>2008</v>
      </c>
      <c r="AA680" s="7">
        <v>6033.1933333333327</v>
      </c>
      <c r="AB680" s="7">
        <v>4544.333333333333</v>
      </c>
      <c r="AC680" s="1">
        <v>0</v>
      </c>
      <c r="AD680" s="9">
        <v>0.19375841939829366</v>
      </c>
      <c r="AE680" s="9">
        <v>0.11420999999999999</v>
      </c>
      <c r="AF680" s="10">
        <v>0.59399999999999997</v>
      </c>
      <c r="AG680" s="1">
        <v>0</v>
      </c>
      <c r="AH680" s="9">
        <v>0.82963999999999993</v>
      </c>
      <c r="AI680" s="11">
        <v>15</v>
      </c>
      <c r="AJ680" s="11">
        <v>0.66700000000000004</v>
      </c>
      <c r="AK680" s="11">
        <v>1.038</v>
      </c>
      <c r="AL680" s="7">
        <v>60.661000000000001</v>
      </c>
      <c r="AM680" s="11">
        <v>58.890000000000008</v>
      </c>
      <c r="AN680" s="11">
        <v>44.639999999999993</v>
      </c>
      <c r="AO680" s="11">
        <v>6.2433333333333323</v>
      </c>
      <c r="AP680" s="11">
        <v>2.7466666666666666</v>
      </c>
      <c r="AQ680" s="11">
        <v>1.3733333333333333</v>
      </c>
      <c r="AR680" s="11">
        <v>0.47499999999999998</v>
      </c>
      <c r="AS680" s="11">
        <v>0.29146034700000001</v>
      </c>
      <c r="AT680" s="11">
        <v>0.90315511611854249</v>
      </c>
      <c r="AX680" s="16"/>
    </row>
    <row r="681" spans="1:50">
      <c r="A681" s="1">
        <v>521540</v>
      </c>
      <c r="B681" s="3">
        <v>230442</v>
      </c>
      <c r="C681" s="8">
        <v>5215402009</v>
      </c>
      <c r="D681" s="4">
        <v>17492.080000000002</v>
      </c>
      <c r="E681" s="1">
        <v>0</v>
      </c>
      <c r="F681" s="1">
        <v>0</v>
      </c>
      <c r="G681" s="1">
        <v>1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f t="shared" si="20"/>
        <v>0</v>
      </c>
      <c r="Y681" s="1">
        <f t="shared" si="21"/>
        <v>0</v>
      </c>
      <c r="Z681" s="1">
        <v>2009</v>
      </c>
      <c r="AA681" s="7">
        <v>6205.0933333333332</v>
      </c>
      <c r="AB681" s="7">
        <v>4409</v>
      </c>
      <c r="AC681" s="1">
        <v>0</v>
      </c>
      <c r="AD681" s="9">
        <v>0.58857273978889402</v>
      </c>
      <c r="AE681" s="9">
        <v>0.11962</v>
      </c>
      <c r="AF681" s="10">
        <v>0.505</v>
      </c>
      <c r="AG681" s="1">
        <v>1</v>
      </c>
      <c r="AH681" s="9">
        <v>0.90689834024896265</v>
      </c>
      <c r="AI681" s="11">
        <v>13.799999999999997</v>
      </c>
      <c r="AJ681" s="11">
        <v>0</v>
      </c>
      <c r="AK681" s="11">
        <v>4.2770000000000001</v>
      </c>
      <c r="AL681" s="7">
        <v>15.74</v>
      </c>
      <c r="AM681" s="11">
        <v>26.516666666666666</v>
      </c>
      <c r="AN681" s="11">
        <v>44.193333333333328</v>
      </c>
      <c r="AO681" s="11">
        <v>12.530000000000001</v>
      </c>
      <c r="AP681" s="11">
        <v>2.5399999999999996</v>
      </c>
      <c r="AQ681" s="11">
        <v>9.0299999999999994</v>
      </c>
      <c r="AR681" s="11">
        <v>0.71899999999999997</v>
      </c>
      <c r="AS681" s="11">
        <v>0.35789226299999999</v>
      </c>
      <c r="AT681" s="11">
        <v>0.90292463365579945</v>
      </c>
      <c r="AX681" s="16"/>
    </row>
    <row r="682" spans="1:50">
      <c r="A682" s="1">
        <v>240990</v>
      </c>
      <c r="B682" s="3">
        <v>169090</v>
      </c>
      <c r="C682" s="8">
        <v>2409902005</v>
      </c>
      <c r="D682" s="4">
        <v>17498.62</v>
      </c>
      <c r="E682" s="1">
        <v>1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1</v>
      </c>
      <c r="T682" s="1">
        <v>0</v>
      </c>
      <c r="U682" s="1">
        <v>0</v>
      </c>
      <c r="V682" s="1">
        <v>1</v>
      </c>
      <c r="W682" s="1">
        <v>0</v>
      </c>
      <c r="X682" s="1">
        <f t="shared" si="20"/>
        <v>1</v>
      </c>
      <c r="Y682" s="1">
        <f t="shared" si="21"/>
        <v>0</v>
      </c>
      <c r="Z682" s="1">
        <v>2005</v>
      </c>
      <c r="AA682" s="7">
        <v>5397.8933333333334</v>
      </c>
      <c r="AB682" s="7">
        <v>11500.333333333334</v>
      </c>
      <c r="AC682" s="1">
        <v>1</v>
      </c>
      <c r="AD682" s="9">
        <v>0.78449258836944125</v>
      </c>
      <c r="AE682" s="9">
        <v>0.24487999999999999</v>
      </c>
      <c r="AF682" s="10">
        <v>0.376</v>
      </c>
      <c r="AG682" s="1">
        <v>1</v>
      </c>
      <c r="AH682" s="9">
        <v>0.89146000000000003</v>
      </c>
      <c r="AI682" s="11">
        <v>0.25999999999999801</v>
      </c>
      <c r="AJ682" s="11">
        <v>0</v>
      </c>
      <c r="AK682" s="11">
        <v>3.976</v>
      </c>
      <c r="AL682" s="7">
        <v>33.840000000000003</v>
      </c>
      <c r="AM682" s="11">
        <v>20.906666666666666</v>
      </c>
      <c r="AN682" s="11">
        <v>48.886666666666663</v>
      </c>
      <c r="AO682" s="11">
        <v>7.8166666666666655</v>
      </c>
      <c r="AP682" s="11">
        <v>5.97</v>
      </c>
      <c r="AQ682" s="11">
        <v>9.51</v>
      </c>
      <c r="AR682" s="11">
        <v>0.63100000000000001</v>
      </c>
      <c r="AS682" s="11">
        <v>0.31364508070000002</v>
      </c>
      <c r="AT682" s="11">
        <v>0.72240767071149903</v>
      </c>
      <c r="AX682" s="16"/>
    </row>
    <row r="683" spans="1:50">
      <c r="A683" s="1">
        <v>430517</v>
      </c>
      <c r="B683" s="3">
        <v>197432</v>
      </c>
      <c r="C683" s="8">
        <v>4305172007</v>
      </c>
      <c r="D683" s="4">
        <v>17513.28</v>
      </c>
      <c r="E683" s="1">
        <v>0</v>
      </c>
      <c r="F683" s="1">
        <v>0</v>
      </c>
      <c r="G683" s="1">
        <v>1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f t="shared" si="20"/>
        <v>0</v>
      </c>
      <c r="Y683" s="1">
        <f t="shared" si="21"/>
        <v>0</v>
      </c>
      <c r="Z683" s="1">
        <v>2007</v>
      </c>
      <c r="AA683" s="7">
        <v>7818.373333333333</v>
      </c>
      <c r="AB683" s="7">
        <v>8676.3333333333339</v>
      </c>
      <c r="AC683" s="1">
        <v>0</v>
      </c>
      <c r="AD683" s="9">
        <v>0.19533421975099721</v>
      </c>
      <c r="AE683" s="9">
        <v>0.17577000000000001</v>
      </c>
      <c r="AF683" s="10">
        <v>0.47699999999999998</v>
      </c>
      <c r="AG683" s="1">
        <v>0</v>
      </c>
      <c r="AH683" s="9">
        <v>0.96157999999999999</v>
      </c>
      <c r="AI683" s="11">
        <v>19.257000000000005</v>
      </c>
      <c r="AJ683" s="11">
        <v>0</v>
      </c>
      <c r="AK683" s="11">
        <v>3.87</v>
      </c>
      <c r="AL683" s="7">
        <v>14.811</v>
      </c>
      <c r="AM683" s="11">
        <v>15.88</v>
      </c>
      <c r="AN683" s="11">
        <v>51.736666666666672</v>
      </c>
      <c r="AO683" s="11">
        <v>5.3133333333333335</v>
      </c>
      <c r="AP683" s="11">
        <v>3.0966666666666662</v>
      </c>
      <c r="AQ683" s="11">
        <v>23.546666666666667</v>
      </c>
      <c r="AR683" s="11">
        <v>0.73399999999999999</v>
      </c>
      <c r="AS683" s="11">
        <v>0.41636099799999998</v>
      </c>
      <c r="AT683" s="11">
        <v>0.97627125738920262</v>
      </c>
      <c r="AX683" s="16"/>
    </row>
    <row r="684" spans="1:50">
      <c r="A684" s="1">
        <v>312825</v>
      </c>
      <c r="B684" s="3">
        <v>146430</v>
      </c>
      <c r="C684" s="8">
        <v>3128252004</v>
      </c>
      <c r="D684" s="4">
        <v>17654</v>
      </c>
      <c r="E684" s="1">
        <v>1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1</v>
      </c>
      <c r="W684" s="1">
        <v>0</v>
      </c>
      <c r="X684" s="1">
        <f t="shared" si="20"/>
        <v>0</v>
      </c>
      <c r="Y684" s="1">
        <f t="shared" si="21"/>
        <v>0</v>
      </c>
      <c r="Z684" s="1">
        <v>2004</v>
      </c>
      <c r="AA684" s="7">
        <v>2471.2999999999997</v>
      </c>
      <c r="AB684" s="7">
        <v>4616</v>
      </c>
      <c r="AC684" s="1">
        <v>0</v>
      </c>
      <c r="AD684" s="9">
        <v>0.53837547549787423</v>
      </c>
      <c r="AE684" s="9">
        <v>0.20347999999999999</v>
      </c>
      <c r="AF684" s="10">
        <v>0.41199999999999998</v>
      </c>
      <c r="AG684" s="1">
        <v>1</v>
      </c>
      <c r="AH684" s="9">
        <v>0.86414000000000002</v>
      </c>
      <c r="AI684" s="11">
        <v>22.439</v>
      </c>
      <c r="AJ684" s="11">
        <v>0</v>
      </c>
      <c r="AK684" s="11">
        <v>3.2639999999999998</v>
      </c>
      <c r="AL684" s="7">
        <v>22.574999999999999</v>
      </c>
      <c r="AM684" s="11">
        <v>33.265000000000001</v>
      </c>
      <c r="AN684" s="11">
        <v>57.995000000000005</v>
      </c>
      <c r="AO684" s="11">
        <v>4.9400000000000004</v>
      </c>
      <c r="AP684" s="11">
        <v>4.21</v>
      </c>
      <c r="AQ684" s="11">
        <v>7.8100000000000005</v>
      </c>
      <c r="AR684" s="11">
        <v>0.68899999999999995</v>
      </c>
      <c r="AS684" s="11">
        <v>0.12647962660000001</v>
      </c>
      <c r="AT684" s="11">
        <v>0.76370168764782931</v>
      </c>
      <c r="AX684" s="16"/>
    </row>
    <row r="685" spans="1:50">
      <c r="A685" s="1">
        <v>313300</v>
      </c>
      <c r="B685" s="3">
        <v>142675</v>
      </c>
      <c r="C685" s="8">
        <v>3133002004</v>
      </c>
      <c r="D685" s="4">
        <v>17657.759999999998</v>
      </c>
      <c r="E685" s="1">
        <v>0</v>
      </c>
      <c r="F685" s="1">
        <v>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f t="shared" si="20"/>
        <v>0</v>
      </c>
      <c r="Y685" s="1">
        <f t="shared" si="21"/>
        <v>0</v>
      </c>
      <c r="Z685" s="1">
        <v>2004</v>
      </c>
      <c r="AA685" s="7">
        <v>5318.1866666666665</v>
      </c>
      <c r="AB685" s="7">
        <v>12821</v>
      </c>
      <c r="AC685" s="1">
        <v>1</v>
      </c>
      <c r="AD685" s="9">
        <v>0.54808559481839791</v>
      </c>
      <c r="AE685" s="9">
        <v>0.16978000000000001</v>
      </c>
      <c r="AF685" s="10">
        <v>0.53500000000000003</v>
      </c>
      <c r="AG685" s="1">
        <v>0</v>
      </c>
      <c r="AH685" s="9">
        <v>0.92008999999999996</v>
      </c>
      <c r="AI685" s="11">
        <v>4.0300000000000011</v>
      </c>
      <c r="AJ685" s="11">
        <v>0</v>
      </c>
      <c r="AK685" s="11">
        <v>5.0069999999999997</v>
      </c>
      <c r="AL685" s="7">
        <v>9.86</v>
      </c>
      <c r="AM685" s="11">
        <v>45.765000000000001</v>
      </c>
      <c r="AN685" s="11">
        <v>56.37</v>
      </c>
      <c r="AO685" s="11">
        <v>8.6650000000000009</v>
      </c>
      <c r="AP685" s="11">
        <v>0.95</v>
      </c>
      <c r="AQ685" s="11">
        <v>10.895</v>
      </c>
      <c r="AR685" s="11">
        <v>0.79200000000000004</v>
      </c>
      <c r="AS685" s="11">
        <v>0.41890617450000001</v>
      </c>
      <c r="AT685" s="11">
        <v>0.90103709265702692</v>
      </c>
      <c r="AX685" s="16"/>
    </row>
    <row r="686" spans="1:50">
      <c r="A686" s="1">
        <v>313570</v>
      </c>
      <c r="B686" s="3">
        <v>158801</v>
      </c>
      <c r="C686" s="8">
        <v>3135702004</v>
      </c>
      <c r="D686" s="4">
        <v>17662.8</v>
      </c>
      <c r="E686" s="1">
        <v>1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0</v>
      </c>
      <c r="X686" s="1">
        <f t="shared" si="20"/>
        <v>0</v>
      </c>
      <c r="Y686" s="1">
        <f t="shared" si="21"/>
        <v>0</v>
      </c>
      <c r="Z686" s="1">
        <v>2004</v>
      </c>
      <c r="AA686" s="7">
        <v>4462.6233333333339</v>
      </c>
      <c r="AB686" s="7">
        <v>8822.3333333333339</v>
      </c>
      <c r="AC686" s="1">
        <v>0</v>
      </c>
      <c r="AD686" s="9">
        <v>0.31618642428930577</v>
      </c>
      <c r="AE686" s="9">
        <v>0.19009000000000001</v>
      </c>
      <c r="AF686" s="10">
        <v>0.64500000000000002</v>
      </c>
      <c r="AG686" s="1">
        <v>1</v>
      </c>
      <c r="AH686" s="9">
        <v>0.89843000000000006</v>
      </c>
      <c r="AI686" s="11">
        <v>49.828000000000003</v>
      </c>
      <c r="AJ686" s="11">
        <v>0</v>
      </c>
      <c r="AK686" s="11">
        <v>3.7669999999999999</v>
      </c>
      <c r="AL686" s="7">
        <v>16.829999999999998</v>
      </c>
      <c r="AM686" s="11">
        <v>42.914999999999999</v>
      </c>
      <c r="AN686" s="11">
        <v>67.694999999999993</v>
      </c>
      <c r="AO686" s="11">
        <v>0</v>
      </c>
      <c r="AP686" s="11">
        <v>0.48499999999999999</v>
      </c>
      <c r="AQ686" s="11">
        <v>3.7249999999999996</v>
      </c>
      <c r="AR686" s="11">
        <v>0.69199999999999995</v>
      </c>
      <c r="AS686" s="11">
        <v>0.24961814290000001</v>
      </c>
      <c r="AT686" s="11">
        <v>0.90673362114731659</v>
      </c>
      <c r="AX686" s="16"/>
    </row>
    <row r="687" spans="1:50">
      <c r="A687" s="1">
        <v>315920</v>
      </c>
      <c r="B687" s="3">
        <v>142020</v>
      </c>
      <c r="C687" s="8">
        <v>3159202004</v>
      </c>
      <c r="D687" s="4">
        <v>17706</v>
      </c>
      <c r="E687" s="1">
        <v>1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1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1</v>
      </c>
      <c r="W687" s="1">
        <v>0</v>
      </c>
      <c r="X687" s="1">
        <f t="shared" si="20"/>
        <v>0</v>
      </c>
      <c r="Y687" s="1">
        <f t="shared" si="21"/>
        <v>0</v>
      </c>
      <c r="Z687" s="1">
        <v>2004</v>
      </c>
      <c r="AA687" s="7">
        <v>5124.8566666666666</v>
      </c>
      <c r="AB687" s="7">
        <v>5750</v>
      </c>
      <c r="AC687" s="1">
        <v>0</v>
      </c>
      <c r="AD687" s="9">
        <v>0.59161457210605739</v>
      </c>
      <c r="AE687" s="9">
        <v>0.13256999999999999</v>
      </c>
      <c r="AF687" s="10">
        <v>0.47799999999999998</v>
      </c>
      <c r="AG687" s="1">
        <v>1</v>
      </c>
      <c r="AH687" s="9">
        <v>0.91949999999999998</v>
      </c>
      <c r="AI687" s="11">
        <v>17.254000000000005</v>
      </c>
      <c r="AJ687" s="11">
        <v>0</v>
      </c>
      <c r="AK687" s="11">
        <v>4.5739999999999998</v>
      </c>
      <c r="AL687" s="7">
        <v>9.4410000000000007</v>
      </c>
      <c r="AM687" s="11">
        <v>22.43</v>
      </c>
      <c r="AN687" s="11">
        <v>41.704999999999998</v>
      </c>
      <c r="AO687" s="11">
        <v>11.059999999999999</v>
      </c>
      <c r="AP687" s="11">
        <v>7.02</v>
      </c>
      <c r="AQ687" s="11">
        <v>8.2899999999999991</v>
      </c>
      <c r="AR687" s="11">
        <v>0.76800000000000002</v>
      </c>
      <c r="AS687" s="11">
        <v>0.33620304410000001</v>
      </c>
      <c r="AT687" s="11">
        <v>0.95543455994541682</v>
      </c>
      <c r="AX687" s="16"/>
    </row>
    <row r="688" spans="1:50">
      <c r="A688" s="1">
        <v>320390</v>
      </c>
      <c r="B688" s="3">
        <v>162623</v>
      </c>
      <c r="C688" s="8">
        <v>3203902005</v>
      </c>
      <c r="D688" s="4">
        <v>17743.14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1</v>
      </c>
      <c r="U688" s="1">
        <v>0</v>
      </c>
      <c r="V688" s="1">
        <v>1</v>
      </c>
      <c r="W688" s="1">
        <v>0</v>
      </c>
      <c r="X688" s="1">
        <f t="shared" si="20"/>
        <v>0</v>
      </c>
      <c r="Y688" s="1">
        <f t="shared" si="21"/>
        <v>0</v>
      </c>
      <c r="Z688" s="1">
        <v>2005</v>
      </c>
      <c r="AA688" s="7">
        <v>5717.56</v>
      </c>
      <c r="AB688" s="7">
        <v>27306.666666666668</v>
      </c>
      <c r="AC688" s="1">
        <v>1</v>
      </c>
      <c r="AD688" s="9">
        <v>0.63675462048122744</v>
      </c>
      <c r="AE688" s="9">
        <v>0.15118999999999999</v>
      </c>
      <c r="AF688" s="10">
        <v>0.621</v>
      </c>
      <c r="AG688" s="1">
        <v>0</v>
      </c>
      <c r="AH688" s="9">
        <v>0.82504999999999995</v>
      </c>
      <c r="AI688" s="11">
        <v>2.3399999999999963</v>
      </c>
      <c r="AJ688" s="11">
        <v>0</v>
      </c>
      <c r="AK688" s="11">
        <v>4.9089999999999998</v>
      </c>
      <c r="AL688" s="7">
        <v>14.379</v>
      </c>
      <c r="AM688" s="11">
        <v>47.46</v>
      </c>
      <c r="AN688" s="11">
        <v>40.306666666666665</v>
      </c>
      <c r="AO688" s="11">
        <v>2.33</v>
      </c>
      <c r="AP688" s="11">
        <v>3.16</v>
      </c>
      <c r="AQ688" s="11">
        <v>42.916666666666664</v>
      </c>
      <c r="AR688" s="11">
        <v>0.73799999999999999</v>
      </c>
      <c r="AS688" s="11">
        <v>0.50428638770000001</v>
      </c>
      <c r="AT688" s="11">
        <v>0.88842345863797634</v>
      </c>
      <c r="AX688" s="16"/>
    </row>
    <row r="689" spans="1:50">
      <c r="A689" s="1">
        <v>500450</v>
      </c>
      <c r="B689" s="3">
        <v>219121</v>
      </c>
      <c r="C689" s="8">
        <v>5004502008</v>
      </c>
      <c r="D689" s="4">
        <v>17786.599999999999</v>
      </c>
      <c r="E689" s="1">
        <v>1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1</v>
      </c>
      <c r="W689" s="1">
        <v>0</v>
      </c>
      <c r="X689" s="1">
        <f t="shared" si="20"/>
        <v>0</v>
      </c>
      <c r="Y689" s="1">
        <f t="shared" si="21"/>
        <v>0</v>
      </c>
      <c r="Z689" s="1">
        <v>2008</v>
      </c>
      <c r="AA689" s="7">
        <v>9381.0033333333322</v>
      </c>
      <c r="AB689" s="7">
        <v>17614.333333333332</v>
      </c>
      <c r="AC689" s="1">
        <v>0</v>
      </c>
      <c r="AD689" s="9">
        <v>0.68823701965385742</v>
      </c>
      <c r="AE689" s="9">
        <v>0.13814000000000001</v>
      </c>
      <c r="AF689" s="10">
        <v>0.56599999999999995</v>
      </c>
      <c r="AG689" s="1">
        <v>0</v>
      </c>
      <c r="AH689" s="9">
        <v>0.86754000000000009</v>
      </c>
      <c r="AI689" s="11">
        <v>3.7360000000000042</v>
      </c>
      <c r="AJ689" s="11">
        <v>0</v>
      </c>
      <c r="AK689" s="11">
        <v>4.6790000000000003</v>
      </c>
      <c r="AL689" s="7">
        <v>15.762</v>
      </c>
      <c r="AM689" s="11">
        <v>32.43333333333333</v>
      </c>
      <c r="AN689" s="11">
        <v>56.356666666666662</v>
      </c>
      <c r="AO689" s="11">
        <v>2.3266666666666667</v>
      </c>
      <c r="AP689" s="11">
        <v>3.1199999999999997</v>
      </c>
      <c r="AQ689" s="11">
        <v>10.086666666666666</v>
      </c>
      <c r="AR689" s="11">
        <v>0.71199999999999997</v>
      </c>
      <c r="AS689" s="11">
        <v>0.39357563800000001</v>
      </c>
      <c r="AT689" s="11">
        <v>0.87929571800927264</v>
      </c>
      <c r="AX689" s="16"/>
    </row>
    <row r="690" spans="1:50">
      <c r="A690" s="1">
        <v>313140</v>
      </c>
      <c r="B690" s="3">
        <v>210137</v>
      </c>
      <c r="C690" s="8">
        <v>3131402008</v>
      </c>
      <c r="D690" s="4">
        <v>17819.78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1</v>
      </c>
      <c r="W690" s="1">
        <v>0</v>
      </c>
      <c r="X690" s="1">
        <f t="shared" si="20"/>
        <v>0</v>
      </c>
      <c r="Y690" s="1">
        <f t="shared" si="21"/>
        <v>0</v>
      </c>
      <c r="Z690" s="1">
        <v>2008</v>
      </c>
      <c r="AA690" s="7">
        <v>12792.393333333333</v>
      </c>
      <c r="AB690" s="7">
        <v>3998.3333333333335</v>
      </c>
      <c r="AC690" s="1">
        <v>0</v>
      </c>
      <c r="AD690" s="9">
        <v>0.87208147044212614</v>
      </c>
      <c r="AE690" s="9">
        <v>0.13711999999999999</v>
      </c>
      <c r="AF690" s="10">
        <v>0.59799999999999998</v>
      </c>
      <c r="AG690" s="1">
        <v>0</v>
      </c>
      <c r="AH690" s="9">
        <v>0.96597999999999995</v>
      </c>
      <c r="AI690" s="11">
        <v>6.3220000000000027</v>
      </c>
      <c r="AJ690" s="11">
        <v>0</v>
      </c>
      <c r="AK690" s="11">
        <v>4.484</v>
      </c>
      <c r="AL690" s="7">
        <v>17.997</v>
      </c>
      <c r="AM690" s="11">
        <v>12.696666666666665</v>
      </c>
      <c r="AN690" s="11">
        <v>39.903333333333336</v>
      </c>
      <c r="AO690" s="11">
        <v>12.656666666666666</v>
      </c>
      <c r="AP690" s="11">
        <v>5.9833333333333334</v>
      </c>
      <c r="AQ690" s="11">
        <v>24.183333333333334</v>
      </c>
      <c r="AR690" s="11">
        <v>0.76400000000000001</v>
      </c>
      <c r="AS690" s="11">
        <v>0.68725965300000003</v>
      </c>
      <c r="AT690" s="11">
        <v>0.8992528699317992</v>
      </c>
      <c r="AX690" s="16"/>
    </row>
    <row r="691" spans="1:50">
      <c r="A691" s="1">
        <v>313140</v>
      </c>
      <c r="B691" s="3">
        <v>210171</v>
      </c>
      <c r="C691" s="8">
        <v>3131402008</v>
      </c>
      <c r="D691" s="4">
        <v>17819.78</v>
      </c>
      <c r="E691" s="1">
        <v>0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1</v>
      </c>
      <c r="S691" s="1">
        <v>0</v>
      </c>
      <c r="T691" s="1">
        <v>0</v>
      </c>
      <c r="U691" s="1">
        <v>0</v>
      </c>
      <c r="V691" s="1">
        <v>1</v>
      </c>
      <c r="W691" s="1">
        <v>0</v>
      </c>
      <c r="X691" s="1">
        <f t="shared" si="20"/>
        <v>1</v>
      </c>
      <c r="Y691" s="1">
        <f t="shared" si="21"/>
        <v>0</v>
      </c>
      <c r="Z691" s="1">
        <v>2008</v>
      </c>
      <c r="AA691" s="7">
        <v>12792.393333333333</v>
      </c>
      <c r="AB691" s="7">
        <v>3998.3333333333335</v>
      </c>
      <c r="AC691" s="1">
        <v>0</v>
      </c>
      <c r="AD691" s="9">
        <v>0.87208147044212614</v>
      </c>
      <c r="AE691" s="9">
        <v>0.13711999999999999</v>
      </c>
      <c r="AF691" s="10">
        <v>0.59799999999999998</v>
      </c>
      <c r="AG691" s="1">
        <v>0</v>
      </c>
      <c r="AH691" s="9">
        <v>0.96597999999999995</v>
      </c>
      <c r="AI691" s="11">
        <v>6.3220000000000027</v>
      </c>
      <c r="AJ691" s="11">
        <v>0</v>
      </c>
      <c r="AK691" s="11">
        <v>4.484</v>
      </c>
      <c r="AL691" s="7">
        <v>17.997</v>
      </c>
      <c r="AM691" s="11">
        <v>12.696666666666665</v>
      </c>
      <c r="AN691" s="11">
        <v>39.903333333333336</v>
      </c>
      <c r="AO691" s="11">
        <v>12.656666666666666</v>
      </c>
      <c r="AP691" s="11">
        <v>5.9833333333333334</v>
      </c>
      <c r="AQ691" s="11">
        <v>24.183333333333334</v>
      </c>
      <c r="AR691" s="11">
        <v>0.76400000000000001</v>
      </c>
      <c r="AS691" s="11">
        <v>0.68725965300000003</v>
      </c>
      <c r="AT691" s="11">
        <v>0.8992528699317992</v>
      </c>
      <c r="AX691" s="16"/>
    </row>
    <row r="692" spans="1:50">
      <c r="A692" s="1">
        <v>354790</v>
      </c>
      <c r="B692" s="3">
        <v>230083</v>
      </c>
      <c r="C692" s="8">
        <v>3547902009</v>
      </c>
      <c r="D692" s="4">
        <v>17824.400000000001</v>
      </c>
      <c r="E692" s="1">
        <v>1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1</v>
      </c>
      <c r="W692" s="1">
        <v>0</v>
      </c>
      <c r="X692" s="1">
        <f t="shared" si="20"/>
        <v>0</v>
      </c>
      <c r="Y692" s="1">
        <f t="shared" si="21"/>
        <v>0</v>
      </c>
      <c r="Z692" s="1">
        <v>2009</v>
      </c>
      <c r="AA692" s="7">
        <v>9442.4833333333318</v>
      </c>
      <c r="AB692" s="7">
        <v>6076.666666666667</v>
      </c>
      <c r="AC692" s="1">
        <v>0</v>
      </c>
      <c r="AD692" s="9">
        <v>0.7276197085357391</v>
      </c>
      <c r="AE692" s="9">
        <v>0.11292999999999999</v>
      </c>
      <c r="AF692" s="10">
        <v>0.46600000000000003</v>
      </c>
      <c r="AG692" s="1">
        <v>0</v>
      </c>
      <c r="AH692" s="9">
        <v>0.89880613985218882</v>
      </c>
      <c r="AI692" s="11">
        <v>4.9399999999999977</v>
      </c>
      <c r="AJ692" s="11">
        <v>0</v>
      </c>
      <c r="AK692" s="11">
        <v>4.883</v>
      </c>
      <c r="AL692" s="7">
        <v>9.2590000000000003</v>
      </c>
      <c r="AM692" s="11">
        <v>28.66</v>
      </c>
      <c r="AN692" s="11">
        <v>46.410000000000004</v>
      </c>
      <c r="AO692" s="11">
        <v>1.2333333333333334</v>
      </c>
      <c r="AP692" s="11">
        <v>6.833333333333333</v>
      </c>
      <c r="AQ692" s="11">
        <v>10.653333333333334</v>
      </c>
      <c r="AR692" s="11">
        <v>0.77</v>
      </c>
      <c r="AS692" s="11">
        <v>0.247167683</v>
      </c>
      <c r="AT692" s="11">
        <v>0.93591115617352927</v>
      </c>
      <c r="AX692" s="16"/>
    </row>
    <row r="693" spans="1:50">
      <c r="A693" s="1">
        <v>311160</v>
      </c>
      <c r="B693" s="3">
        <v>151339</v>
      </c>
      <c r="C693" s="8">
        <v>3111602004</v>
      </c>
      <c r="D693" s="4">
        <v>17834.68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0</v>
      </c>
      <c r="X693" s="1">
        <f t="shared" si="20"/>
        <v>0</v>
      </c>
      <c r="Y693" s="1">
        <f t="shared" si="21"/>
        <v>0</v>
      </c>
      <c r="Z693" s="1">
        <v>2004</v>
      </c>
      <c r="AA693" s="7">
        <v>4388.2333333333336</v>
      </c>
      <c r="AB693" s="7">
        <v>27287</v>
      </c>
      <c r="AC693" s="1">
        <v>0</v>
      </c>
      <c r="AD693" s="9">
        <v>0.6683621566632757</v>
      </c>
      <c r="AE693" s="9">
        <v>0.10371999999999999</v>
      </c>
      <c r="AF693" s="10">
        <v>0.44700000000000001</v>
      </c>
      <c r="AG693" s="1">
        <v>1</v>
      </c>
      <c r="AH693" s="9">
        <v>0.87918999999999992</v>
      </c>
      <c r="AI693" s="11">
        <v>3.2900000000000063</v>
      </c>
      <c r="AJ693" s="11">
        <v>0</v>
      </c>
      <c r="AK693" s="11">
        <v>4.26</v>
      </c>
      <c r="AL693" s="7">
        <v>14.742000000000001</v>
      </c>
      <c r="AM693" s="11">
        <v>49.61</v>
      </c>
      <c r="AN693" s="11">
        <v>77.465000000000003</v>
      </c>
      <c r="AO693" s="11">
        <v>8.5399999999999991</v>
      </c>
      <c r="AP693" s="11">
        <v>1.0349999999999999</v>
      </c>
      <c r="AQ693" s="11">
        <v>5.915</v>
      </c>
      <c r="AR693" s="11">
        <v>0.751</v>
      </c>
      <c r="AS693" s="11">
        <v>0.3204403166</v>
      </c>
      <c r="AT693" s="11">
        <v>0.96916579001083369</v>
      </c>
      <c r="AX693" s="16"/>
    </row>
    <row r="694" spans="1:50">
      <c r="A694" s="1">
        <v>314560</v>
      </c>
      <c r="B694" s="3">
        <v>197703</v>
      </c>
      <c r="C694" s="8">
        <v>3145602007</v>
      </c>
      <c r="D694" s="4">
        <v>17850</v>
      </c>
      <c r="E694" s="1">
        <v>0</v>
      </c>
      <c r="F694" s="1">
        <v>0</v>
      </c>
      <c r="G694" s="1">
        <v>1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1</v>
      </c>
      <c r="X694" s="1">
        <f t="shared" si="20"/>
        <v>0</v>
      </c>
      <c r="Y694" s="1">
        <f t="shared" si="21"/>
        <v>0</v>
      </c>
      <c r="Z694" s="1">
        <v>2007</v>
      </c>
      <c r="AA694" s="7">
        <v>6255.41</v>
      </c>
      <c r="AB694" s="7">
        <v>39830.666666666664</v>
      </c>
      <c r="AC694" s="1">
        <v>0</v>
      </c>
      <c r="AD694" s="9">
        <v>0.86477852348993289</v>
      </c>
      <c r="AE694" s="9">
        <v>0.17803999999999998</v>
      </c>
      <c r="AF694" s="10">
        <v>0.52700000000000002</v>
      </c>
      <c r="AG694" s="1">
        <v>0</v>
      </c>
      <c r="AH694" s="9">
        <v>0.87992999999999999</v>
      </c>
      <c r="AI694" s="11">
        <v>5.4879999999999995</v>
      </c>
      <c r="AJ694" s="11">
        <v>0</v>
      </c>
      <c r="AK694" s="11">
        <v>5.2290000000000001</v>
      </c>
      <c r="AL694" s="7">
        <v>9.6069999999999993</v>
      </c>
      <c r="AM694" s="11">
        <v>32.86</v>
      </c>
      <c r="AN694" s="11">
        <v>27.539999999999996</v>
      </c>
      <c r="AO694" s="11">
        <v>0</v>
      </c>
      <c r="AP694" s="11">
        <v>6.0566666666666658</v>
      </c>
      <c r="AQ694" s="11">
        <v>38.263333333333328</v>
      </c>
      <c r="AR694" s="11">
        <v>0.77</v>
      </c>
      <c r="AS694" s="11">
        <v>0.37835363760000001</v>
      </c>
      <c r="AT694" s="11">
        <v>0.89673367370915569</v>
      </c>
      <c r="AX694" s="16"/>
    </row>
    <row r="695" spans="1:50">
      <c r="A695" s="1">
        <v>251060</v>
      </c>
      <c r="B695" s="3">
        <v>194964</v>
      </c>
      <c r="C695" s="8">
        <v>2510602007</v>
      </c>
      <c r="D695" s="4">
        <v>17871</v>
      </c>
      <c r="E695" s="1">
        <v>0</v>
      </c>
      <c r="F695" s="1">
        <v>0</v>
      </c>
      <c r="G695" s="1">
        <v>1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f t="shared" si="20"/>
        <v>0</v>
      </c>
      <c r="Y695" s="1">
        <f t="shared" si="21"/>
        <v>0</v>
      </c>
      <c r="Z695" s="1">
        <v>2007</v>
      </c>
      <c r="AA695" s="7">
        <v>3372.2233333333334</v>
      </c>
      <c r="AB695" s="7">
        <v>2822</v>
      </c>
      <c r="AC695" s="1">
        <v>0</v>
      </c>
      <c r="AD695" s="9">
        <v>0.67481402763018061</v>
      </c>
      <c r="AE695" s="9">
        <v>0.23661000000000001</v>
      </c>
      <c r="AF695" s="10">
        <v>0.47599999999999998</v>
      </c>
      <c r="AG695" s="1">
        <v>0</v>
      </c>
      <c r="AH695" s="9">
        <v>0.94955000000000001</v>
      </c>
      <c r="AI695" s="11">
        <v>4.1359999999999957</v>
      </c>
      <c r="AJ695" s="11">
        <v>0</v>
      </c>
      <c r="AK695" s="11">
        <v>3.952</v>
      </c>
      <c r="AL695" s="7">
        <v>29.552</v>
      </c>
      <c r="AM695" s="11">
        <v>24.796666666666667</v>
      </c>
      <c r="AN695" s="11">
        <v>62.663333333333334</v>
      </c>
      <c r="AO695" s="11">
        <v>5.2666666666666666</v>
      </c>
      <c r="AP695" s="11">
        <v>1.02</v>
      </c>
      <c r="AQ695" s="11">
        <v>5.5733333333333333</v>
      </c>
      <c r="AR695" s="11">
        <v>0.63300000000000001</v>
      </c>
      <c r="AS695" s="11">
        <v>0.25365978810000001</v>
      </c>
      <c r="AT695" s="11">
        <v>0.81941546311764235</v>
      </c>
      <c r="AX695" s="16"/>
    </row>
    <row r="696" spans="1:50">
      <c r="A696" s="1">
        <v>320260</v>
      </c>
      <c r="B696" s="3">
        <v>210880</v>
      </c>
      <c r="C696" s="8">
        <v>3202602008</v>
      </c>
      <c r="D696" s="4">
        <v>17888.400000000001</v>
      </c>
      <c r="E696" s="1">
        <v>1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1</v>
      </c>
      <c r="W696" s="1">
        <v>0</v>
      </c>
      <c r="X696" s="1">
        <f t="shared" si="20"/>
        <v>0</v>
      </c>
      <c r="Y696" s="1">
        <f t="shared" si="21"/>
        <v>0</v>
      </c>
      <c r="Z696" s="1">
        <v>2008</v>
      </c>
      <c r="AA696" s="7">
        <v>10025.926666666666</v>
      </c>
      <c r="AB696" s="7">
        <v>10009.666666666666</v>
      </c>
      <c r="AC696" s="1">
        <v>0</v>
      </c>
      <c r="AD696" s="9">
        <v>0.41747234561449353</v>
      </c>
      <c r="AE696" s="9">
        <v>0.13244999999999998</v>
      </c>
      <c r="AF696" s="10">
        <v>0.88300000000000001</v>
      </c>
      <c r="AG696" s="1">
        <v>0</v>
      </c>
      <c r="AH696" s="9">
        <v>0.92288999999999999</v>
      </c>
      <c r="AI696" s="11">
        <v>0.33799999999999386</v>
      </c>
      <c r="AJ696" s="11">
        <v>0.66700000000000004</v>
      </c>
      <c r="AK696" s="11">
        <v>4.7229999999999999</v>
      </c>
      <c r="AL696" s="7">
        <v>10.787000000000001</v>
      </c>
      <c r="AM696" s="11">
        <v>30.653333333333332</v>
      </c>
      <c r="AN696" s="11">
        <v>27.38</v>
      </c>
      <c r="AO696" s="11">
        <v>1.5566666666666666</v>
      </c>
      <c r="AP696" s="11">
        <v>11.813333333333334</v>
      </c>
      <c r="AQ696" s="11">
        <v>5.0333333333333332</v>
      </c>
      <c r="AR696" s="11">
        <v>0.79</v>
      </c>
      <c r="AS696" s="11">
        <v>0.51250305299999999</v>
      </c>
      <c r="AT696" s="11">
        <v>0.92290110540065928</v>
      </c>
      <c r="AX696" s="16"/>
    </row>
    <row r="697" spans="1:50">
      <c r="A697" s="1">
        <v>431805</v>
      </c>
      <c r="B697" s="3">
        <v>211247</v>
      </c>
      <c r="C697" s="8">
        <v>4318052008</v>
      </c>
      <c r="D697" s="4">
        <v>17913</v>
      </c>
      <c r="E697" s="1">
        <v>0</v>
      </c>
      <c r="F697" s="1">
        <v>0</v>
      </c>
      <c r="G697" s="1">
        <v>1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1</v>
      </c>
      <c r="T697" s="1">
        <v>0</v>
      </c>
      <c r="U697" s="1">
        <v>0</v>
      </c>
      <c r="V697" s="1">
        <v>0</v>
      </c>
      <c r="W697" s="1">
        <v>0</v>
      </c>
      <c r="X697" s="1">
        <f t="shared" si="20"/>
        <v>0</v>
      </c>
      <c r="Y697" s="1">
        <f t="shared" si="21"/>
        <v>0</v>
      </c>
      <c r="Z697" s="1">
        <v>2008</v>
      </c>
      <c r="AA697" s="7">
        <v>8458.5133333333342</v>
      </c>
      <c r="AB697" s="7">
        <v>2969.6666666666665</v>
      </c>
      <c r="AC697" s="1">
        <v>0</v>
      </c>
      <c r="AD697" s="9">
        <v>0.5231367008124338</v>
      </c>
      <c r="AE697" s="9">
        <v>0.14188000000000001</v>
      </c>
      <c r="AF697" s="10">
        <v>0.377</v>
      </c>
      <c r="AG697" s="1">
        <v>0</v>
      </c>
      <c r="AH697" s="9">
        <v>0.9884099999999999</v>
      </c>
      <c r="AI697" s="11">
        <v>6.8890000000000029</v>
      </c>
      <c r="AJ697" s="11">
        <v>0</v>
      </c>
      <c r="AK697" s="11">
        <v>5.5419999999999998</v>
      </c>
      <c r="AL697" s="7">
        <v>7.6890000000000001</v>
      </c>
      <c r="AM697" s="11">
        <v>23.8</v>
      </c>
      <c r="AN697" s="11">
        <v>22.393333333333334</v>
      </c>
      <c r="AO697" s="11">
        <v>6.98</v>
      </c>
      <c r="AP697" s="11">
        <v>7.1533333333333333</v>
      </c>
      <c r="AQ697" s="11">
        <v>52.306666666666672</v>
      </c>
      <c r="AR697" s="11">
        <v>0.81200000000000006</v>
      </c>
      <c r="AS697" s="11">
        <v>0.37202682300000001</v>
      </c>
      <c r="AT697" s="11">
        <v>0.99477281538320506</v>
      </c>
      <c r="AX697" s="16"/>
    </row>
    <row r="698" spans="1:50">
      <c r="A698" s="1">
        <v>411670</v>
      </c>
      <c r="B698" s="3">
        <v>169414</v>
      </c>
      <c r="C698" s="8">
        <v>4116702005</v>
      </c>
      <c r="D698" s="4">
        <v>17917.2</v>
      </c>
      <c r="E698" s="1">
        <v>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f t="shared" si="20"/>
        <v>0</v>
      </c>
      <c r="Y698" s="1">
        <f t="shared" si="21"/>
        <v>0</v>
      </c>
      <c r="Z698" s="1">
        <v>2005</v>
      </c>
      <c r="AA698" s="7">
        <v>10275.786666666667</v>
      </c>
      <c r="AB698" s="7">
        <v>11542.666666666666</v>
      </c>
      <c r="AC698" s="1">
        <v>0</v>
      </c>
      <c r="AD698" s="9">
        <v>0.66424748918700971</v>
      </c>
      <c r="AE698" s="9">
        <v>0.13711000000000001</v>
      </c>
      <c r="AF698" s="10">
        <v>0.63600000000000001</v>
      </c>
      <c r="AG698" s="1">
        <v>0</v>
      </c>
      <c r="AH698" s="9">
        <v>0.91873000000000005</v>
      </c>
      <c r="AI698" s="11">
        <v>16.009999999999998</v>
      </c>
      <c r="AJ698" s="11">
        <v>0</v>
      </c>
      <c r="AK698" s="11">
        <v>5.0830000000000002</v>
      </c>
      <c r="AL698" s="7">
        <v>12.782</v>
      </c>
      <c r="AM698" s="11">
        <v>35.243333333333332</v>
      </c>
      <c r="AN698" s="11">
        <v>52.086666666666666</v>
      </c>
      <c r="AO698" s="11">
        <v>10.909999999999998</v>
      </c>
      <c r="AP698" s="11">
        <v>3.8233333333333337</v>
      </c>
      <c r="AQ698" s="11">
        <v>15.476666666666667</v>
      </c>
      <c r="AR698" s="11">
        <v>0.77100000000000002</v>
      </c>
      <c r="AS698" s="11">
        <v>0.4530117145</v>
      </c>
      <c r="AT698" s="11">
        <v>0.87304128898627142</v>
      </c>
      <c r="AX698" s="16"/>
    </row>
    <row r="699" spans="1:50">
      <c r="A699" s="1">
        <v>330022</v>
      </c>
      <c r="B699" s="3">
        <v>203912</v>
      </c>
      <c r="C699" s="8">
        <v>3300222007</v>
      </c>
      <c r="D699" s="4">
        <v>17931.400000000001</v>
      </c>
      <c r="E699" s="1">
        <v>1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1</v>
      </c>
      <c r="W699" s="1">
        <v>0</v>
      </c>
      <c r="X699" s="1">
        <f t="shared" si="20"/>
        <v>0</v>
      </c>
      <c r="Y699" s="1">
        <f t="shared" si="21"/>
        <v>0</v>
      </c>
      <c r="Z699" s="1">
        <v>2007</v>
      </c>
      <c r="AA699" s="7">
        <v>10366.576666666668</v>
      </c>
      <c r="AB699" s="7">
        <v>10765.333333333334</v>
      </c>
      <c r="AC699" s="1">
        <v>1</v>
      </c>
      <c r="AD699" s="9">
        <v>0.90453581169815134</v>
      </c>
      <c r="AE699" s="9">
        <v>0.15137</v>
      </c>
      <c r="AF699" s="10">
        <v>0.47</v>
      </c>
      <c r="AG699" s="1">
        <v>0</v>
      </c>
      <c r="AH699" s="9">
        <v>0.96565000000000001</v>
      </c>
      <c r="AI699" s="11">
        <v>1.7929999999999993</v>
      </c>
      <c r="AJ699" s="11">
        <v>0</v>
      </c>
      <c r="AK699" s="11">
        <v>5.6520000000000001</v>
      </c>
      <c r="AL699" s="7">
        <v>9.4459999999999997</v>
      </c>
      <c r="AM699" s="11">
        <v>27.883333333333336</v>
      </c>
      <c r="AN699" s="11">
        <v>45.273333333333341</v>
      </c>
      <c r="AO699" s="11">
        <v>1.9133333333333333</v>
      </c>
      <c r="AP699" s="11">
        <v>1.9100000000000001</v>
      </c>
      <c r="AQ699" s="11">
        <v>11.503333333333332</v>
      </c>
      <c r="AR699" s="11">
        <v>0.76500000000000001</v>
      </c>
      <c r="AS699" s="11">
        <v>0.57698262320000004</v>
      </c>
      <c r="AT699" s="11">
        <v>0.85741528063902439</v>
      </c>
      <c r="AX699" s="16"/>
    </row>
    <row r="700" spans="1:50">
      <c r="A700" s="1">
        <v>316330</v>
      </c>
      <c r="B700" s="3">
        <v>173481</v>
      </c>
      <c r="C700" s="8">
        <v>3163302005</v>
      </c>
      <c r="D700" s="4">
        <v>17948.73</v>
      </c>
      <c r="E700" s="1">
        <v>1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0</v>
      </c>
      <c r="X700" s="1">
        <f t="shared" si="20"/>
        <v>0</v>
      </c>
      <c r="Y700" s="1">
        <f t="shared" si="21"/>
        <v>0</v>
      </c>
      <c r="Z700" s="1">
        <v>2005</v>
      </c>
      <c r="AA700" s="7">
        <v>3488.19</v>
      </c>
      <c r="AB700" s="7">
        <v>21510.666666666668</v>
      </c>
      <c r="AC700" s="1">
        <v>0</v>
      </c>
      <c r="AD700" s="9">
        <v>0.6357753041677453</v>
      </c>
      <c r="AE700" s="9">
        <v>0.21262</v>
      </c>
      <c r="AF700" s="10">
        <v>0.57999999999999996</v>
      </c>
      <c r="AG700" s="1">
        <v>0</v>
      </c>
      <c r="AH700" s="9">
        <v>0.94334000000000007</v>
      </c>
      <c r="AI700" s="11">
        <v>7.7759999999999962</v>
      </c>
      <c r="AJ700" s="11">
        <v>0</v>
      </c>
      <c r="AK700" s="11">
        <v>3.4569999999999999</v>
      </c>
      <c r="AL700" s="7">
        <v>27.651</v>
      </c>
      <c r="AM700" s="11">
        <v>33.020000000000003</v>
      </c>
      <c r="AN700" s="11">
        <v>67.033333333333346</v>
      </c>
      <c r="AO700" s="11">
        <v>4.753333333333333</v>
      </c>
      <c r="AP700" s="11">
        <v>1.5233333333333334</v>
      </c>
      <c r="AQ700" s="11">
        <v>8.2366666666666664</v>
      </c>
      <c r="AR700" s="11">
        <v>0.67</v>
      </c>
      <c r="AS700" s="11">
        <v>0.2769671755</v>
      </c>
      <c r="AT700" s="11">
        <v>0.81276374319174394</v>
      </c>
      <c r="AX700" s="16"/>
    </row>
    <row r="701" spans="1:50">
      <c r="A701" s="1">
        <v>430693</v>
      </c>
      <c r="B701" s="3">
        <v>211017</v>
      </c>
      <c r="C701" s="8">
        <v>4306932008</v>
      </c>
      <c r="D701" s="4">
        <v>17971.88</v>
      </c>
      <c r="E701" s="1">
        <v>0</v>
      </c>
      <c r="F701" s="1">
        <v>0</v>
      </c>
      <c r="G701" s="1">
        <v>1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0</v>
      </c>
      <c r="X701" s="1">
        <f t="shared" si="20"/>
        <v>0</v>
      </c>
      <c r="Y701" s="1">
        <f t="shared" si="21"/>
        <v>0</v>
      </c>
      <c r="Z701" s="1">
        <v>2008</v>
      </c>
      <c r="AA701" s="7">
        <v>10100.51</v>
      </c>
      <c r="AB701" s="7">
        <v>9572</v>
      </c>
      <c r="AC701" s="1">
        <v>0</v>
      </c>
      <c r="AD701" s="9">
        <v>0.45763760049474334</v>
      </c>
      <c r="AE701" s="9">
        <v>0.20865999999999998</v>
      </c>
      <c r="AF701" s="10">
        <v>0.51</v>
      </c>
      <c r="AG701" s="1">
        <v>0</v>
      </c>
      <c r="AH701" s="9">
        <v>0.95938000000000001</v>
      </c>
      <c r="AI701" s="11">
        <v>6.9699999999999989</v>
      </c>
      <c r="AJ701" s="11">
        <v>0</v>
      </c>
      <c r="AK701" s="11">
        <v>4.8319999999999999</v>
      </c>
      <c r="AL701" s="7">
        <v>8.5060000000000002</v>
      </c>
      <c r="AM701" s="11">
        <v>24.41333333333333</v>
      </c>
      <c r="AN701" s="11">
        <v>54.98</v>
      </c>
      <c r="AO701" s="11">
        <v>9.4233333333333338</v>
      </c>
      <c r="AP701" s="11">
        <v>0.93333333333333324</v>
      </c>
      <c r="AQ701" s="11">
        <v>20.43</v>
      </c>
      <c r="AR701" s="11">
        <v>0.76700000000000002</v>
      </c>
      <c r="AS701" s="11">
        <v>0.40420449400000003</v>
      </c>
      <c r="AT701" s="11">
        <v>0.89411062961373333</v>
      </c>
      <c r="AX701" s="16"/>
    </row>
    <row r="702" spans="1:50">
      <c r="A702" s="1">
        <v>250135</v>
      </c>
      <c r="B702" s="3">
        <v>174135</v>
      </c>
      <c r="C702" s="8">
        <v>2501352005</v>
      </c>
      <c r="D702" s="4">
        <v>18000</v>
      </c>
      <c r="E702" s="1">
        <v>0</v>
      </c>
      <c r="F702" s="1">
        <v>0</v>
      </c>
      <c r="G702" s="1">
        <v>1</v>
      </c>
      <c r="H702" s="1">
        <v>0</v>
      </c>
      <c r="I702" s="1">
        <v>0</v>
      </c>
      <c r="J702" s="1">
        <v>1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f t="shared" si="20"/>
        <v>0</v>
      </c>
      <c r="Y702" s="1">
        <f t="shared" si="21"/>
        <v>0</v>
      </c>
      <c r="Z702" s="1">
        <v>2005</v>
      </c>
      <c r="AA702" s="7">
        <v>2098.7000000000003</v>
      </c>
      <c r="AB702" s="7">
        <v>3095</v>
      </c>
      <c r="AC702" s="1">
        <v>0</v>
      </c>
      <c r="AD702" s="9">
        <v>0.72364864864864864</v>
      </c>
      <c r="AE702" s="9">
        <v>0.23492000000000002</v>
      </c>
      <c r="AF702" s="10">
        <v>0.375</v>
      </c>
      <c r="AG702" s="1">
        <v>0</v>
      </c>
      <c r="AH702" s="9">
        <v>0.97465000000000002</v>
      </c>
      <c r="AI702" s="11">
        <v>14.019999999999996</v>
      </c>
      <c r="AJ702" s="11">
        <v>0</v>
      </c>
      <c r="AK702" s="11">
        <v>2.61</v>
      </c>
      <c r="AL702" s="7">
        <v>30.52</v>
      </c>
      <c r="AM702" s="11">
        <v>57.640000000000008</v>
      </c>
      <c r="AN702" s="11">
        <v>52.32</v>
      </c>
      <c r="AO702" s="11">
        <v>8.2333333333333325</v>
      </c>
      <c r="AP702" s="11">
        <v>0</v>
      </c>
      <c r="AQ702" s="11">
        <v>6.9433333333333325</v>
      </c>
      <c r="AR702" s="11">
        <v>0.61099999999999999</v>
      </c>
      <c r="AS702" s="11">
        <v>0.2479692289</v>
      </c>
      <c r="AT702" s="11">
        <v>0.79754344979801317</v>
      </c>
      <c r="AX702" s="16"/>
    </row>
    <row r="703" spans="1:50">
      <c r="A703" s="1">
        <v>260930</v>
      </c>
      <c r="B703" s="3">
        <v>194808</v>
      </c>
      <c r="C703" s="8">
        <v>2609302007</v>
      </c>
      <c r="D703" s="4">
        <v>18000</v>
      </c>
      <c r="E703" s="1">
        <v>0</v>
      </c>
      <c r="F703" s="1">
        <v>0</v>
      </c>
      <c r="G703" s="1">
        <v>1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f t="shared" si="20"/>
        <v>0</v>
      </c>
      <c r="Y703" s="1">
        <f t="shared" si="21"/>
        <v>0</v>
      </c>
      <c r="Z703" s="1">
        <v>2007</v>
      </c>
      <c r="AA703" s="7">
        <v>2549.7999999999997</v>
      </c>
      <c r="AB703" s="7">
        <v>13195.333333333334</v>
      </c>
      <c r="AC703" s="1">
        <v>0</v>
      </c>
      <c r="AD703" s="9">
        <v>0.48582533150434387</v>
      </c>
      <c r="AE703" s="9">
        <v>0.28140999999999999</v>
      </c>
      <c r="AF703" s="10">
        <v>0.53100000000000003</v>
      </c>
      <c r="AG703" s="1">
        <v>0</v>
      </c>
      <c r="AH703" s="9">
        <v>0.81381000000000003</v>
      </c>
      <c r="AI703" s="11">
        <v>9.2439999999999998</v>
      </c>
      <c r="AJ703" s="11">
        <v>0.33400000000000002</v>
      </c>
      <c r="AK703" s="11">
        <v>3.3650000000000002</v>
      </c>
      <c r="AL703" s="7">
        <v>33.442999999999998</v>
      </c>
      <c r="AM703" s="11">
        <v>57.94</v>
      </c>
      <c r="AN703" s="11">
        <v>53.52</v>
      </c>
      <c r="AO703" s="11">
        <v>0.75666666666666671</v>
      </c>
      <c r="AP703" s="11">
        <v>7.6333333333333329</v>
      </c>
      <c r="AQ703" s="11">
        <v>16.583333333333332</v>
      </c>
      <c r="AR703" s="11">
        <v>0.63600000000000001</v>
      </c>
      <c r="AS703" s="11">
        <v>0.2204181617</v>
      </c>
      <c r="AT703" s="11">
        <v>0.90714413464982468</v>
      </c>
      <c r="AX703" s="16"/>
    </row>
    <row r="704" spans="1:50">
      <c r="A704" s="1">
        <v>280590</v>
      </c>
      <c r="B704" s="3">
        <v>194826</v>
      </c>
      <c r="C704" s="8">
        <v>2805902007</v>
      </c>
      <c r="D704" s="4">
        <v>18000</v>
      </c>
      <c r="E704" s="1">
        <v>0</v>
      </c>
      <c r="F704" s="1">
        <v>0</v>
      </c>
      <c r="G704" s="1">
        <v>1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f t="shared" si="20"/>
        <v>0</v>
      </c>
      <c r="Y704" s="1">
        <f t="shared" si="21"/>
        <v>0</v>
      </c>
      <c r="Z704" s="1">
        <v>2007</v>
      </c>
      <c r="AA704" s="7">
        <v>10156.256666666666</v>
      </c>
      <c r="AB704" s="7">
        <v>8563.3333333333339</v>
      </c>
      <c r="AC704" s="1">
        <v>0</v>
      </c>
      <c r="AD704" s="9">
        <v>0.80448602614849463</v>
      </c>
      <c r="AE704" s="9">
        <v>0.19308</v>
      </c>
      <c r="AF704" s="10">
        <v>0.42499999999999999</v>
      </c>
      <c r="AG704" s="1">
        <v>0</v>
      </c>
      <c r="AH704" s="9">
        <v>0.96346999999999994</v>
      </c>
      <c r="AI704" s="11">
        <v>32.472000000000001</v>
      </c>
      <c r="AJ704" s="11">
        <v>0</v>
      </c>
      <c r="AK704" s="11">
        <v>4.1609999999999996</v>
      </c>
      <c r="AL704" s="7">
        <v>24.242000000000001</v>
      </c>
      <c r="AM704" s="11">
        <v>30.306666666666668</v>
      </c>
      <c r="AN704" s="11">
        <v>52.313333333333333</v>
      </c>
      <c r="AO704" s="11">
        <v>8.4833333333333325</v>
      </c>
      <c r="AP704" s="11">
        <v>7.7366666666666672</v>
      </c>
      <c r="AQ704" s="11">
        <v>13.483333333333334</v>
      </c>
      <c r="AR704" s="11">
        <v>0.67100000000000004</v>
      </c>
      <c r="AS704" s="11">
        <v>0.39335671090000002</v>
      </c>
      <c r="AT704" s="11">
        <v>0.72447101126294255</v>
      </c>
      <c r="AX704" s="16"/>
    </row>
    <row r="705" spans="1:50">
      <c r="A705" s="1">
        <v>320170</v>
      </c>
      <c r="B705" s="3">
        <v>194940</v>
      </c>
      <c r="C705" s="8">
        <v>3201702007</v>
      </c>
      <c r="D705" s="4">
        <v>18000</v>
      </c>
      <c r="E705" s="1">
        <v>0</v>
      </c>
      <c r="F705" s="1">
        <v>0</v>
      </c>
      <c r="G705" s="1">
        <v>1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f t="shared" si="20"/>
        <v>0</v>
      </c>
      <c r="Y705" s="1">
        <f t="shared" si="21"/>
        <v>0</v>
      </c>
      <c r="Z705" s="1">
        <v>2007</v>
      </c>
      <c r="AA705" s="7">
        <v>6607.6866666666656</v>
      </c>
      <c r="AB705" s="7">
        <v>11103.333333333334</v>
      </c>
      <c r="AC705" s="1">
        <v>0</v>
      </c>
      <c r="AD705" s="9">
        <v>0.40036663611365719</v>
      </c>
      <c r="AE705" s="9">
        <v>0.13951</v>
      </c>
      <c r="AF705" s="10">
        <v>0.49</v>
      </c>
      <c r="AG705" s="1">
        <v>0</v>
      </c>
      <c r="AH705" s="9">
        <v>0.91998999999999997</v>
      </c>
      <c r="AI705" s="11">
        <v>18.829999999999998</v>
      </c>
      <c r="AJ705" s="11">
        <v>0</v>
      </c>
      <c r="AK705" s="11">
        <v>4.3689999999999998</v>
      </c>
      <c r="AL705" s="7">
        <v>15.88</v>
      </c>
      <c r="AM705" s="11">
        <v>31.45</v>
      </c>
      <c r="AN705" s="11">
        <v>69.976666666666674</v>
      </c>
      <c r="AO705" s="11">
        <v>1.6533333333333333</v>
      </c>
      <c r="AP705" s="11">
        <v>5.3500000000000005</v>
      </c>
      <c r="AQ705" s="11">
        <v>8.7766666666666673</v>
      </c>
      <c r="AR705" s="11">
        <v>0.70899999999999996</v>
      </c>
      <c r="AS705" s="11">
        <v>0.46514475599999999</v>
      </c>
      <c r="AT705" s="11">
        <v>0.95953426441671397</v>
      </c>
      <c r="AX705" s="16"/>
    </row>
    <row r="706" spans="1:50">
      <c r="A706" s="1">
        <v>221093</v>
      </c>
      <c r="B706" s="3">
        <v>182416</v>
      </c>
      <c r="C706" s="8">
        <v>2210932006</v>
      </c>
      <c r="D706" s="4">
        <v>18011</v>
      </c>
      <c r="E706" s="1">
        <v>1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</v>
      </c>
      <c r="W706" s="1">
        <v>0</v>
      </c>
      <c r="X706" s="1">
        <f t="shared" si="20"/>
        <v>0</v>
      </c>
      <c r="Y706" s="1">
        <f t="shared" si="21"/>
        <v>0</v>
      </c>
      <c r="Z706" s="1">
        <v>2006</v>
      </c>
      <c r="AA706" s="7">
        <v>1916.9099999999999</v>
      </c>
      <c r="AB706" s="7">
        <v>5289.333333333333</v>
      </c>
      <c r="AC706" s="1">
        <v>0</v>
      </c>
      <c r="AD706" s="9">
        <v>0.23621578738595794</v>
      </c>
      <c r="AE706" s="9">
        <v>0.22258</v>
      </c>
      <c r="AF706" s="10">
        <v>0.47599999999999998</v>
      </c>
      <c r="AG706" s="1">
        <v>0</v>
      </c>
      <c r="AH706" s="9">
        <v>0.94125000000000003</v>
      </c>
      <c r="AI706" s="11">
        <v>1.2039999999999935</v>
      </c>
      <c r="AJ706" s="11">
        <v>0</v>
      </c>
      <c r="AK706" s="11">
        <v>2.6970000000000001</v>
      </c>
      <c r="AL706" s="7">
        <v>37.722000000000001</v>
      </c>
      <c r="AM706" s="11">
        <v>42.386666666666663</v>
      </c>
      <c r="AN706" s="11">
        <v>53.300000000000004</v>
      </c>
      <c r="AO706" s="11">
        <v>12.756666666666666</v>
      </c>
      <c r="AP706" s="11">
        <v>11.953333333333333</v>
      </c>
      <c r="AQ706" s="11">
        <v>11.016666666666666</v>
      </c>
      <c r="AR706" s="11">
        <v>0.59499999999999997</v>
      </c>
      <c r="AS706" s="11">
        <v>0.29970598980000002</v>
      </c>
      <c r="AT706" s="11">
        <v>0.93925467997689094</v>
      </c>
      <c r="AX706" s="16"/>
    </row>
    <row r="707" spans="1:50">
      <c r="A707" s="1">
        <v>221093</v>
      </c>
      <c r="B707" s="3">
        <v>182565</v>
      </c>
      <c r="C707" s="8">
        <v>2210932006</v>
      </c>
      <c r="D707" s="4">
        <v>18011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1</v>
      </c>
      <c r="W707" s="1">
        <v>0</v>
      </c>
      <c r="X707" s="1">
        <f t="shared" ref="X707:X770" si="22">IF(AND($V707=1,OR($H707=1,$I707=1,$J707=1,$L707=1,$M707=1,$Q707=1,$R707=1,$S707=1)),1,0)</f>
        <v>0</v>
      </c>
      <c r="Y707" s="1">
        <f t="shared" ref="Y707:Y770" si="23">IF(AND($W707=1,OR($H707=1,$I707=1,$J707=1,$L707=1,$M707=1,$Q707=1,$R707=1,$S707=1)),1,0)</f>
        <v>0</v>
      </c>
      <c r="Z707" s="1">
        <v>2006</v>
      </c>
      <c r="AA707" s="7">
        <v>1916.9099999999999</v>
      </c>
      <c r="AB707" s="7">
        <v>5289.333333333333</v>
      </c>
      <c r="AC707" s="1">
        <v>0</v>
      </c>
      <c r="AD707" s="9">
        <v>0.23621578738595794</v>
      </c>
      <c r="AE707" s="9">
        <v>0.22258</v>
      </c>
      <c r="AF707" s="10">
        <v>0.47599999999999998</v>
      </c>
      <c r="AG707" s="1">
        <v>0</v>
      </c>
      <c r="AH707" s="9">
        <v>0.94125000000000003</v>
      </c>
      <c r="AI707" s="11">
        <v>1.2039999999999935</v>
      </c>
      <c r="AJ707" s="11">
        <v>0</v>
      </c>
      <c r="AK707" s="11">
        <v>2.6970000000000001</v>
      </c>
      <c r="AL707" s="7">
        <v>37.722000000000001</v>
      </c>
      <c r="AM707" s="11">
        <v>42.386666666666663</v>
      </c>
      <c r="AN707" s="11">
        <v>53.300000000000004</v>
      </c>
      <c r="AO707" s="11">
        <v>12.756666666666666</v>
      </c>
      <c r="AP707" s="11">
        <v>11.953333333333333</v>
      </c>
      <c r="AQ707" s="11">
        <v>11.016666666666666</v>
      </c>
      <c r="AR707" s="11">
        <v>0.59499999999999997</v>
      </c>
      <c r="AS707" s="11">
        <v>0.29970598980000002</v>
      </c>
      <c r="AT707" s="11">
        <v>0.93925467997689094</v>
      </c>
      <c r="AX707" s="16"/>
    </row>
    <row r="708" spans="1:50">
      <c r="A708" s="1">
        <v>500580</v>
      </c>
      <c r="B708" s="3">
        <v>155979</v>
      </c>
      <c r="C708" s="8">
        <v>5005802004</v>
      </c>
      <c r="D708" s="4">
        <v>18015.96</v>
      </c>
      <c r="E708" s="1">
        <v>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</v>
      </c>
      <c r="W708" s="1">
        <v>0</v>
      </c>
      <c r="X708" s="1">
        <f t="shared" si="22"/>
        <v>0</v>
      </c>
      <c r="Y708" s="1">
        <f t="shared" si="23"/>
        <v>0</v>
      </c>
      <c r="Z708" s="1">
        <v>2004</v>
      </c>
      <c r="AA708" s="7">
        <v>4682.376666666667</v>
      </c>
      <c r="AB708" s="7">
        <v>24460</v>
      </c>
      <c r="AC708" s="1">
        <v>0</v>
      </c>
      <c r="AD708" s="9">
        <v>0.40308895664854832</v>
      </c>
      <c r="AE708" s="9">
        <v>9.784000000000001E-2</v>
      </c>
      <c r="AF708" s="10">
        <v>0.53900000000000003</v>
      </c>
      <c r="AG708" s="1">
        <v>1</v>
      </c>
      <c r="AH708" s="9">
        <v>0.89827000000000001</v>
      </c>
      <c r="AI708" s="11">
        <v>14.171999999999997</v>
      </c>
      <c r="AJ708" s="11">
        <v>0</v>
      </c>
      <c r="AK708" s="11">
        <v>3.9710000000000001</v>
      </c>
      <c r="AL708" s="7">
        <v>17.611000000000001</v>
      </c>
      <c r="AM708" s="11">
        <v>34.61</v>
      </c>
      <c r="AN708" s="11">
        <v>61.03</v>
      </c>
      <c r="AO708" s="11">
        <v>15.045</v>
      </c>
      <c r="AP708" s="11">
        <v>2.77</v>
      </c>
      <c r="AQ708" s="11">
        <v>12.05</v>
      </c>
      <c r="AR708" s="11">
        <v>0.71499999999999997</v>
      </c>
      <c r="AS708" s="11">
        <v>0.37134655659999999</v>
      </c>
      <c r="AT708" s="11">
        <v>0.93805064929382731</v>
      </c>
      <c r="AX708" s="16"/>
    </row>
    <row r="709" spans="1:50">
      <c r="A709" s="1">
        <v>353670</v>
      </c>
      <c r="B709" s="3">
        <v>146892</v>
      </c>
      <c r="C709" s="8">
        <v>3536702004</v>
      </c>
      <c r="D709" s="4">
        <v>18036</v>
      </c>
      <c r="E709" s="1">
        <v>0</v>
      </c>
      <c r="F709" s="1">
        <v>1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1</v>
      </c>
      <c r="W709" s="1">
        <v>0</v>
      </c>
      <c r="X709" s="1">
        <f t="shared" si="22"/>
        <v>0</v>
      </c>
      <c r="Y709" s="1">
        <f t="shared" si="23"/>
        <v>0</v>
      </c>
      <c r="Z709" s="1">
        <v>2004</v>
      </c>
      <c r="AA709" s="7">
        <v>7593.6033333333326</v>
      </c>
      <c r="AB709" s="7">
        <v>58829.666666666664</v>
      </c>
      <c r="AC709" s="1">
        <v>1</v>
      </c>
      <c r="AD709" s="9">
        <v>0.93111924400502544</v>
      </c>
      <c r="AE709" s="9">
        <v>0.16427</v>
      </c>
      <c r="AF709" s="10">
        <v>0.434</v>
      </c>
      <c r="AG709" s="1">
        <v>1</v>
      </c>
      <c r="AH709" s="9">
        <v>0.8803700000000001</v>
      </c>
      <c r="AI709" s="11">
        <v>100</v>
      </c>
      <c r="AJ709" s="11">
        <v>0.66700000000000004</v>
      </c>
      <c r="AK709" s="11">
        <v>5.57</v>
      </c>
      <c r="AL709" s="7">
        <v>10.1</v>
      </c>
      <c r="AM709" s="11">
        <v>14.545</v>
      </c>
      <c r="AN709" s="11">
        <v>44.204999999999998</v>
      </c>
      <c r="AO709" s="11">
        <v>11.445</v>
      </c>
      <c r="AP709" s="11">
        <v>3.25</v>
      </c>
      <c r="AQ709" s="11">
        <v>3.7549999999999999</v>
      </c>
      <c r="AR709" s="11">
        <v>0.78</v>
      </c>
      <c r="AS709" s="11">
        <v>0.38043482639999998</v>
      </c>
      <c r="AT709" s="11">
        <v>0.83945898232645377</v>
      </c>
      <c r="AX709" s="16"/>
    </row>
    <row r="710" spans="1:50">
      <c r="A710" s="1">
        <v>430080</v>
      </c>
      <c r="B710" s="3">
        <v>144172</v>
      </c>
      <c r="C710" s="8">
        <v>4300802004</v>
      </c>
      <c r="D710" s="4">
        <v>18044</v>
      </c>
      <c r="E710" s="1">
        <v>1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0</v>
      </c>
      <c r="X710" s="1">
        <f t="shared" si="22"/>
        <v>0</v>
      </c>
      <c r="Y710" s="1">
        <f t="shared" si="23"/>
        <v>0</v>
      </c>
      <c r="Z710" s="1">
        <v>2004</v>
      </c>
      <c r="AA710" s="7">
        <v>10943.699999999999</v>
      </c>
      <c r="AB710" s="7">
        <v>7927</v>
      </c>
      <c r="AC710" s="1">
        <v>0</v>
      </c>
      <c r="AD710" s="9">
        <v>0.65157145068896116</v>
      </c>
      <c r="AE710" s="9">
        <v>0.15053</v>
      </c>
      <c r="AF710" s="10">
        <v>0.44400000000000001</v>
      </c>
      <c r="AG710" s="1">
        <v>0</v>
      </c>
      <c r="AH710" s="9">
        <v>0.92831000000000008</v>
      </c>
      <c r="AI710" s="11">
        <v>2.0210000000000008</v>
      </c>
      <c r="AJ710" s="11">
        <v>0</v>
      </c>
      <c r="AK710" s="11">
        <v>5.7140000000000004</v>
      </c>
      <c r="AL710" s="7">
        <v>6.306</v>
      </c>
      <c r="AM710" s="11">
        <v>29.299999999999997</v>
      </c>
      <c r="AN710" s="11">
        <v>62.545000000000002</v>
      </c>
      <c r="AO710" s="11">
        <v>7.25</v>
      </c>
      <c r="AP710" s="11">
        <v>6.5749999999999993</v>
      </c>
      <c r="AQ710" s="11">
        <v>12.34</v>
      </c>
      <c r="AR710" s="11">
        <v>0.84099999999999997</v>
      </c>
      <c r="AS710" s="11">
        <v>0.39695598989999997</v>
      </c>
      <c r="AT710" s="11">
        <v>0.9518949188241802</v>
      </c>
      <c r="AX710" s="16"/>
    </row>
    <row r="711" spans="1:50">
      <c r="A711" s="1">
        <v>354480</v>
      </c>
      <c r="B711" s="3">
        <v>168913</v>
      </c>
      <c r="C711" s="8">
        <v>3544802005</v>
      </c>
      <c r="D711" s="4">
        <v>18064.2</v>
      </c>
      <c r="E711" s="1">
        <v>0</v>
      </c>
      <c r="F711" s="1">
        <v>0</v>
      </c>
      <c r="G711" s="1">
        <v>1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f t="shared" si="22"/>
        <v>0</v>
      </c>
      <c r="Y711" s="1">
        <f t="shared" si="23"/>
        <v>0</v>
      </c>
      <c r="Z711" s="1">
        <v>2005</v>
      </c>
      <c r="AA711" s="7">
        <v>6438.4433333333327</v>
      </c>
      <c r="AB711" s="7">
        <v>2329</v>
      </c>
      <c r="AC711" s="1">
        <v>0</v>
      </c>
      <c r="AD711" s="9">
        <v>0.77996931843085693</v>
      </c>
      <c r="AE711" s="9">
        <v>0.15146999999999999</v>
      </c>
      <c r="AF711" s="10">
        <v>0.41499999999999998</v>
      </c>
      <c r="AG711" s="1">
        <v>0</v>
      </c>
      <c r="AH711" s="9">
        <v>0.94523000000000001</v>
      </c>
      <c r="AI711" s="11">
        <v>8.7459999999999951</v>
      </c>
      <c r="AJ711" s="11">
        <v>0</v>
      </c>
      <c r="AK711" s="11">
        <v>4.8630000000000004</v>
      </c>
      <c r="AL711" s="7">
        <v>13.304</v>
      </c>
      <c r="AM711" s="11">
        <v>18.510000000000002</v>
      </c>
      <c r="AN711" s="11">
        <v>63.546666666666674</v>
      </c>
      <c r="AO711" s="11">
        <v>7.4433333333333342</v>
      </c>
      <c r="AP711" s="11">
        <v>5.5366666666666662</v>
      </c>
      <c r="AQ711" s="11">
        <v>11.63</v>
      </c>
      <c r="AR711" s="11">
        <v>0.77</v>
      </c>
      <c r="AS711" s="11">
        <v>0.35789866079999999</v>
      </c>
      <c r="AT711" s="11">
        <v>0.90444421071872383</v>
      </c>
      <c r="AX711" s="16"/>
    </row>
    <row r="712" spans="1:50">
      <c r="A712" s="1">
        <v>500635</v>
      </c>
      <c r="B712" s="3">
        <v>196814</v>
      </c>
      <c r="C712" s="8">
        <v>5006352007</v>
      </c>
      <c r="D712" s="4">
        <v>18069.16</v>
      </c>
      <c r="E712" s="1">
        <v>0</v>
      </c>
      <c r="F712" s="1">
        <v>1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0</v>
      </c>
      <c r="X712" s="1">
        <f t="shared" si="22"/>
        <v>0</v>
      </c>
      <c r="Y712" s="1">
        <f t="shared" si="23"/>
        <v>0</v>
      </c>
      <c r="Z712" s="1">
        <v>2007</v>
      </c>
      <c r="AA712" s="7">
        <v>4257.1433333333334</v>
      </c>
      <c r="AB712" s="7">
        <v>10592</v>
      </c>
      <c r="AC712" s="1">
        <v>0</v>
      </c>
      <c r="AD712" s="9">
        <v>0.56730298580518845</v>
      </c>
      <c r="AE712" s="9">
        <v>0.14526</v>
      </c>
      <c r="AF712" s="10">
        <v>0.52400000000000002</v>
      </c>
      <c r="AG712" s="1">
        <v>0</v>
      </c>
      <c r="AH712" s="9">
        <v>0.83259000000000005</v>
      </c>
      <c r="AI712" s="11">
        <v>31.179000000000002</v>
      </c>
      <c r="AJ712" s="11">
        <v>0.33400000000000002</v>
      </c>
      <c r="AK712" s="11">
        <v>3.0379999999999998</v>
      </c>
      <c r="AL712" s="7">
        <v>25.085999999999999</v>
      </c>
      <c r="AM712" s="11">
        <v>49.01</v>
      </c>
      <c r="AN712" s="11">
        <v>67.426666666666662</v>
      </c>
      <c r="AO712" s="11">
        <v>7.496666666666667</v>
      </c>
      <c r="AP712" s="11">
        <v>6.580000000000001</v>
      </c>
      <c r="AQ712" s="11">
        <v>6.2766666666666664</v>
      </c>
      <c r="AR712" s="11">
        <v>0.67600000000000005</v>
      </c>
      <c r="AS712" s="11">
        <v>0.52794770790000001</v>
      </c>
      <c r="AT712" s="11">
        <v>0.92306518250727754</v>
      </c>
      <c r="AX712" s="16"/>
    </row>
    <row r="713" spans="1:50">
      <c r="A713" s="1">
        <v>280590</v>
      </c>
      <c r="B713" s="3">
        <v>194150</v>
      </c>
      <c r="C713" s="8">
        <v>2805902007</v>
      </c>
      <c r="D713" s="4">
        <v>18107.2</v>
      </c>
      <c r="E713" s="1">
        <v>1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1</v>
      </c>
      <c r="W713" s="1">
        <v>0</v>
      </c>
      <c r="X713" s="1">
        <f t="shared" si="22"/>
        <v>0</v>
      </c>
      <c r="Y713" s="1">
        <f t="shared" si="23"/>
        <v>0</v>
      </c>
      <c r="Z713" s="1">
        <v>2007</v>
      </c>
      <c r="AA713" s="7">
        <v>10156.256666666666</v>
      </c>
      <c r="AB713" s="7">
        <v>8563.3333333333339</v>
      </c>
      <c r="AC713" s="1">
        <v>0</v>
      </c>
      <c r="AD713" s="9">
        <v>0.80448602614849463</v>
      </c>
      <c r="AE713" s="9">
        <v>0.19308</v>
      </c>
      <c r="AF713" s="10">
        <v>0.42499999999999999</v>
      </c>
      <c r="AG713" s="1">
        <v>0</v>
      </c>
      <c r="AH713" s="9">
        <v>0.96346999999999994</v>
      </c>
      <c r="AI713" s="11">
        <v>32.472000000000001</v>
      </c>
      <c r="AJ713" s="11">
        <v>0</v>
      </c>
      <c r="AK713" s="11">
        <v>4.1609999999999996</v>
      </c>
      <c r="AL713" s="7">
        <v>24.242000000000001</v>
      </c>
      <c r="AM713" s="11">
        <v>30.306666666666668</v>
      </c>
      <c r="AN713" s="11">
        <v>52.313333333333333</v>
      </c>
      <c r="AO713" s="11">
        <v>8.4833333333333325</v>
      </c>
      <c r="AP713" s="11">
        <v>7.7366666666666672</v>
      </c>
      <c r="AQ713" s="11">
        <v>13.483333333333334</v>
      </c>
      <c r="AR713" s="11">
        <v>0.67100000000000004</v>
      </c>
      <c r="AS713" s="11">
        <v>0.39335671090000002</v>
      </c>
      <c r="AT713" s="11">
        <v>0.72447101126294255</v>
      </c>
      <c r="AX713" s="16"/>
    </row>
    <row r="714" spans="1:50">
      <c r="A714" s="1">
        <v>520990</v>
      </c>
      <c r="B714" s="3">
        <v>180190</v>
      </c>
      <c r="C714" s="8">
        <v>5209902006</v>
      </c>
      <c r="D714" s="4">
        <v>18140</v>
      </c>
      <c r="E714" s="1">
        <v>1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0</v>
      </c>
      <c r="X714" s="1">
        <f t="shared" si="22"/>
        <v>0</v>
      </c>
      <c r="Y714" s="1">
        <f t="shared" si="23"/>
        <v>0</v>
      </c>
      <c r="Z714" s="1">
        <v>2006</v>
      </c>
      <c r="AA714" s="7">
        <v>4417.3599999999997</v>
      </c>
      <c r="AB714" s="7">
        <v>11674.333333333334</v>
      </c>
      <c r="AC714" s="1">
        <v>1</v>
      </c>
      <c r="AD714" s="9">
        <v>0.70810092961487381</v>
      </c>
      <c r="AE714" s="9">
        <v>0.13768</v>
      </c>
      <c r="AF714" s="10">
        <v>0.66300000000000003</v>
      </c>
      <c r="AG714" s="1">
        <v>0</v>
      </c>
      <c r="AH714" s="9">
        <v>0.8500700000000001</v>
      </c>
      <c r="AI714" s="11">
        <v>10.457999999999998</v>
      </c>
      <c r="AJ714" s="11">
        <v>0</v>
      </c>
      <c r="AK714" s="11">
        <v>3.4089999999999998</v>
      </c>
      <c r="AL714" s="7">
        <v>23.312999999999999</v>
      </c>
      <c r="AM714" s="11">
        <v>53.456666666666671</v>
      </c>
      <c r="AN714" s="11">
        <v>68.429999999999993</v>
      </c>
      <c r="AO714" s="11">
        <v>5.9266666666666667</v>
      </c>
      <c r="AP714" s="11">
        <v>3.9833333333333329</v>
      </c>
      <c r="AQ714" s="11">
        <v>4.6499999999999995</v>
      </c>
      <c r="AR714" s="11">
        <v>0.70399999999999996</v>
      </c>
      <c r="AS714" s="11">
        <v>0.37212520510000002</v>
      </c>
      <c r="AT714" s="11">
        <v>0.80223421996935151</v>
      </c>
      <c r="AX714" s="16"/>
    </row>
    <row r="715" spans="1:50">
      <c r="A715" s="1">
        <v>410304</v>
      </c>
      <c r="B715" s="3">
        <v>151306</v>
      </c>
      <c r="C715" s="8">
        <v>4103042004</v>
      </c>
      <c r="D715" s="4">
        <v>18157.2</v>
      </c>
      <c r="E715" s="1">
        <v>1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1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f t="shared" si="22"/>
        <v>0</v>
      </c>
      <c r="Y715" s="1">
        <f t="shared" si="23"/>
        <v>0</v>
      </c>
      <c r="Z715" s="1">
        <v>2004</v>
      </c>
      <c r="AA715" s="7">
        <v>7497.44</v>
      </c>
      <c r="AB715" s="7">
        <v>4219.333333333333</v>
      </c>
      <c r="AC715" s="1">
        <v>0</v>
      </c>
      <c r="AD715" s="9">
        <v>0.15929203539823009</v>
      </c>
      <c r="AE715" s="9">
        <v>0.10795</v>
      </c>
      <c r="AF715" s="10">
        <v>0.72599999999999998</v>
      </c>
      <c r="AG715" s="1">
        <v>1</v>
      </c>
      <c r="AH715" s="9">
        <v>0.84808000000000006</v>
      </c>
      <c r="AI715" s="11">
        <v>14.683999999999997</v>
      </c>
      <c r="AJ715" s="11">
        <v>0</v>
      </c>
      <c r="AK715" s="11">
        <v>3.6840000000000002</v>
      </c>
      <c r="AL715" s="7">
        <v>16.364000000000001</v>
      </c>
      <c r="AM715" s="11">
        <v>36.090000000000003</v>
      </c>
      <c r="AN715" s="11">
        <v>53.284999999999997</v>
      </c>
      <c r="AO715" s="11">
        <v>4.4550000000000001</v>
      </c>
      <c r="AP715" s="11">
        <v>7.8849999999999998</v>
      </c>
      <c r="AQ715" s="11">
        <v>11.004999999999999</v>
      </c>
      <c r="AR715" s="11">
        <v>0.71099999999999997</v>
      </c>
      <c r="AS715" s="11">
        <v>0.2335593111</v>
      </c>
      <c r="AT715" s="11">
        <v>0.96210848035481378</v>
      </c>
      <c r="AX715" s="16"/>
    </row>
    <row r="716" spans="1:50">
      <c r="A716" s="1">
        <v>221035</v>
      </c>
      <c r="B716" s="3">
        <v>197977</v>
      </c>
      <c r="C716" s="8">
        <v>2210352007</v>
      </c>
      <c r="D716" s="4">
        <v>18195.599999999999</v>
      </c>
      <c r="E716" s="1">
        <v>1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1</v>
      </c>
      <c r="N716" s="1">
        <v>1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1</v>
      </c>
      <c r="W716" s="1">
        <v>0</v>
      </c>
      <c r="X716" s="1">
        <f t="shared" si="22"/>
        <v>1</v>
      </c>
      <c r="Y716" s="1">
        <f t="shared" si="23"/>
        <v>0</v>
      </c>
      <c r="Z716" s="1">
        <v>2007</v>
      </c>
      <c r="AA716" s="7">
        <v>1755.1266666666668</v>
      </c>
      <c r="AB716" s="7">
        <v>4343</v>
      </c>
      <c r="AC716" s="1">
        <v>0</v>
      </c>
      <c r="AD716" s="9">
        <v>0.1616752456715021</v>
      </c>
      <c r="AE716" s="9">
        <v>0.20056000000000002</v>
      </c>
      <c r="AF716" s="10">
        <v>0.45600000000000002</v>
      </c>
      <c r="AG716" s="1">
        <v>0</v>
      </c>
      <c r="AH716" s="9">
        <v>0.88474000000000008</v>
      </c>
      <c r="AI716" s="11">
        <v>15.548000000000002</v>
      </c>
      <c r="AJ716" s="11">
        <v>0</v>
      </c>
      <c r="AK716" s="11">
        <v>2.7719999999999998</v>
      </c>
      <c r="AL716" s="7">
        <v>26.111000000000001</v>
      </c>
      <c r="AM716" s="11">
        <v>47.70333333333334</v>
      </c>
      <c r="AN716" s="11">
        <v>56.943333333333328</v>
      </c>
      <c r="AO716" s="11">
        <v>20.926666666666666</v>
      </c>
      <c r="AP716" s="11">
        <v>3.686666666666667</v>
      </c>
      <c r="AQ716" s="11">
        <v>4.4800000000000004</v>
      </c>
      <c r="AR716" s="11">
        <v>0.621</v>
      </c>
      <c r="AS716" s="11">
        <v>0.2535920351</v>
      </c>
      <c r="AT716" s="11">
        <v>0.97670281343740017</v>
      </c>
      <c r="AX716" s="16"/>
    </row>
    <row r="717" spans="1:50">
      <c r="A717" s="1">
        <v>221035</v>
      </c>
      <c r="B717" s="3">
        <v>197990</v>
      </c>
      <c r="C717" s="8">
        <v>2210352007</v>
      </c>
      <c r="D717" s="4">
        <v>18195.599999999999</v>
      </c>
      <c r="E717" s="1">
        <v>1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1</v>
      </c>
      <c r="W717" s="1">
        <v>0</v>
      </c>
      <c r="X717" s="1">
        <f t="shared" si="22"/>
        <v>0</v>
      </c>
      <c r="Y717" s="1">
        <f t="shared" si="23"/>
        <v>0</v>
      </c>
      <c r="Z717" s="1">
        <v>2007</v>
      </c>
      <c r="AA717" s="7">
        <v>1755.1266666666668</v>
      </c>
      <c r="AB717" s="7">
        <v>4343</v>
      </c>
      <c r="AC717" s="1">
        <v>0</v>
      </c>
      <c r="AD717" s="9">
        <v>0.1616752456715021</v>
      </c>
      <c r="AE717" s="9">
        <v>0.20056000000000002</v>
      </c>
      <c r="AF717" s="10">
        <v>0.45600000000000002</v>
      </c>
      <c r="AG717" s="1">
        <v>0</v>
      </c>
      <c r="AH717" s="9">
        <v>0.88474000000000008</v>
      </c>
      <c r="AI717" s="11">
        <v>15.548000000000002</v>
      </c>
      <c r="AJ717" s="11">
        <v>0</v>
      </c>
      <c r="AK717" s="11">
        <v>2.7719999999999998</v>
      </c>
      <c r="AL717" s="7">
        <v>26.111000000000001</v>
      </c>
      <c r="AM717" s="11">
        <v>47.70333333333334</v>
      </c>
      <c r="AN717" s="11">
        <v>56.943333333333328</v>
      </c>
      <c r="AO717" s="11">
        <v>20.926666666666666</v>
      </c>
      <c r="AP717" s="11">
        <v>3.686666666666667</v>
      </c>
      <c r="AQ717" s="11">
        <v>4.4800000000000004</v>
      </c>
      <c r="AR717" s="11">
        <v>0.621</v>
      </c>
      <c r="AS717" s="11">
        <v>0.2535920351</v>
      </c>
      <c r="AT717" s="11">
        <v>0.97670281343740017</v>
      </c>
      <c r="AX717" s="16"/>
    </row>
    <row r="718" spans="1:50">
      <c r="A718" s="1">
        <v>313650</v>
      </c>
      <c r="B718" s="3">
        <v>155012</v>
      </c>
      <c r="C718" s="8">
        <v>3136502004</v>
      </c>
      <c r="D718" s="4">
        <v>18209.12</v>
      </c>
      <c r="E718" s="1">
        <v>0</v>
      </c>
      <c r="F718" s="1">
        <v>1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f t="shared" si="22"/>
        <v>0</v>
      </c>
      <c r="Y718" s="1">
        <f t="shared" si="23"/>
        <v>0</v>
      </c>
      <c r="Z718" s="1">
        <v>2004</v>
      </c>
      <c r="AA718" s="7">
        <v>2079.2166666666667</v>
      </c>
      <c r="AB718" s="7">
        <v>5234</v>
      </c>
      <c r="AC718" s="1">
        <v>0</v>
      </c>
      <c r="AD718" s="9">
        <v>0.71545869234668014</v>
      </c>
      <c r="AE718" s="9">
        <v>0.22978999999999999</v>
      </c>
      <c r="AF718" s="10">
        <v>0.60199999999999998</v>
      </c>
      <c r="AG718" s="1">
        <v>1</v>
      </c>
      <c r="AH718" s="9">
        <v>0.78941000000000006</v>
      </c>
      <c r="AI718" s="11">
        <v>13.156000000000006</v>
      </c>
      <c r="AJ718" s="11">
        <v>0</v>
      </c>
      <c r="AK718" s="11">
        <v>3.258</v>
      </c>
      <c r="AL718" s="7">
        <v>30.157</v>
      </c>
      <c r="AM718" s="11">
        <v>45.57</v>
      </c>
      <c r="AN718" s="11">
        <v>43.594999999999999</v>
      </c>
      <c r="AO718" s="11">
        <v>0</v>
      </c>
      <c r="AP718" s="11">
        <v>0.505</v>
      </c>
      <c r="AQ718" s="11">
        <v>1.105</v>
      </c>
      <c r="AR718" s="11">
        <v>0.64600000000000002</v>
      </c>
      <c r="AS718" s="11">
        <v>0.2207912652</v>
      </c>
      <c r="AT718" s="11">
        <v>0.84917143443896592</v>
      </c>
      <c r="AX718" s="16"/>
    </row>
    <row r="719" spans="1:50">
      <c r="A719" s="1">
        <v>431673</v>
      </c>
      <c r="B719" s="3">
        <v>218667</v>
      </c>
      <c r="C719" s="8">
        <v>4316732008</v>
      </c>
      <c r="D719" s="4">
        <v>18249.02</v>
      </c>
      <c r="E719" s="1">
        <v>0</v>
      </c>
      <c r="F719" s="1">
        <v>1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1</v>
      </c>
      <c r="W719" s="1">
        <v>0</v>
      </c>
      <c r="X719" s="1">
        <f t="shared" si="22"/>
        <v>0</v>
      </c>
      <c r="Y719" s="1">
        <f t="shared" si="23"/>
        <v>0</v>
      </c>
      <c r="Z719" s="1">
        <v>2008</v>
      </c>
      <c r="AA719" s="7">
        <v>11472.103333333333</v>
      </c>
      <c r="AB719" s="7">
        <v>10035</v>
      </c>
      <c r="AC719" s="1">
        <v>0</v>
      </c>
      <c r="AD719" s="9" t="s">
        <v>64</v>
      </c>
      <c r="AE719" s="9" t="s">
        <v>64</v>
      </c>
      <c r="AF719" s="10" t="s">
        <v>64</v>
      </c>
      <c r="AG719" s="1">
        <v>1</v>
      </c>
      <c r="AH719" s="9">
        <v>0.96979000000000004</v>
      </c>
      <c r="AI719" s="11">
        <v>3.8619999999999948</v>
      </c>
      <c r="AJ719" s="11">
        <v>0</v>
      </c>
      <c r="AK719" s="11" t="s">
        <v>64</v>
      </c>
      <c r="AL719" s="7" t="s">
        <v>64</v>
      </c>
      <c r="AM719" s="11">
        <v>19.47</v>
      </c>
      <c r="AN719" s="11">
        <v>35.5</v>
      </c>
      <c r="AO719" s="11">
        <v>10.426666666666668</v>
      </c>
      <c r="AP719" s="11">
        <v>18.546666666666667</v>
      </c>
      <c r="AQ719" s="11">
        <v>23.956666666666667</v>
      </c>
      <c r="AR719" s="11" t="s">
        <v>64</v>
      </c>
      <c r="AS719" s="11">
        <v>0.303177213</v>
      </c>
      <c r="AT719" s="11" t="s">
        <v>64</v>
      </c>
      <c r="AX719" s="16"/>
    </row>
    <row r="720" spans="1:50">
      <c r="A720" s="1">
        <v>412130</v>
      </c>
      <c r="B720" s="3">
        <v>225797</v>
      </c>
      <c r="C720" s="8">
        <v>4121302009</v>
      </c>
      <c r="D720" s="4">
        <v>18260.32</v>
      </c>
      <c r="E720" s="1">
        <v>0</v>
      </c>
      <c r="F720" s="1">
        <v>1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0</v>
      </c>
      <c r="X720" s="1">
        <f t="shared" si="22"/>
        <v>0</v>
      </c>
      <c r="Y720" s="1">
        <f t="shared" si="23"/>
        <v>0</v>
      </c>
      <c r="Z720" s="1">
        <v>2009</v>
      </c>
      <c r="AA720" s="7">
        <v>8092.8966666666674</v>
      </c>
      <c r="AB720" s="7">
        <v>4037</v>
      </c>
      <c r="AC720" s="1">
        <v>0</v>
      </c>
      <c r="AD720" s="9">
        <v>0.83178460805337151</v>
      </c>
      <c r="AE720" s="9">
        <v>0.17117000000000002</v>
      </c>
      <c r="AF720" s="10">
        <v>0.39600000000000002</v>
      </c>
      <c r="AG720" s="1">
        <v>1</v>
      </c>
      <c r="AH720" s="9">
        <v>0.95267072346179849</v>
      </c>
      <c r="AI720" s="11">
        <v>26.72</v>
      </c>
      <c r="AJ720" s="11">
        <v>0</v>
      </c>
      <c r="AK720" s="11">
        <v>4.6989999999999998</v>
      </c>
      <c r="AL720" s="7">
        <v>15.242000000000001</v>
      </c>
      <c r="AM720" s="11">
        <v>12.910000000000002</v>
      </c>
      <c r="AN720" s="11">
        <v>34.203333333333333</v>
      </c>
      <c r="AO720" s="11">
        <v>5.0966666666666667</v>
      </c>
      <c r="AP720" s="11">
        <v>3.1266666666666665</v>
      </c>
      <c r="AQ720" s="11">
        <v>30.203333333333333</v>
      </c>
      <c r="AR720" s="11">
        <v>0.73799999999999999</v>
      </c>
      <c r="AS720" s="11">
        <v>0.294303072</v>
      </c>
      <c r="AT720" s="11">
        <v>0.84924660508631789</v>
      </c>
      <c r="AX720" s="16"/>
    </row>
    <row r="721" spans="1:50">
      <c r="A721" s="1">
        <v>421490</v>
      </c>
      <c r="B721" s="3">
        <v>197987</v>
      </c>
      <c r="C721" s="8">
        <v>4214902007</v>
      </c>
      <c r="D721" s="4">
        <v>18262.8</v>
      </c>
      <c r="E721" s="1">
        <v>0</v>
      </c>
      <c r="F721" s="1">
        <v>0</v>
      </c>
      <c r="G721" s="1">
        <v>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f t="shared" si="22"/>
        <v>0</v>
      </c>
      <c r="Y721" s="1">
        <f t="shared" si="23"/>
        <v>0</v>
      </c>
      <c r="Z721" s="1">
        <v>2007</v>
      </c>
      <c r="AA721" s="7">
        <v>10005.909999999998</v>
      </c>
      <c r="AB721" s="7">
        <v>4394.666666666667</v>
      </c>
      <c r="AC721" s="1">
        <v>0</v>
      </c>
      <c r="AD721" s="9">
        <v>0.28078703703703706</v>
      </c>
      <c r="AE721" s="9">
        <v>0.14493</v>
      </c>
      <c r="AF721" s="10">
        <v>0.39</v>
      </c>
      <c r="AG721" s="1">
        <v>0</v>
      </c>
      <c r="AH721" s="9">
        <v>0.97921000000000002</v>
      </c>
      <c r="AI721" s="11">
        <v>9.019999999999996</v>
      </c>
      <c r="AJ721" s="11">
        <v>0</v>
      </c>
      <c r="AK721" s="11">
        <v>5.46</v>
      </c>
      <c r="AL721" s="7">
        <v>4.3600000000000003</v>
      </c>
      <c r="AM721" s="11">
        <v>32.54666666666666</v>
      </c>
      <c r="AN721" s="11">
        <v>51.343333333333334</v>
      </c>
      <c r="AO721" s="11">
        <v>12.423333333333334</v>
      </c>
      <c r="AP721" s="11">
        <v>12.123333333333335</v>
      </c>
      <c r="AQ721" s="11">
        <v>9.5500000000000007</v>
      </c>
      <c r="AR721" s="11">
        <v>0.82199999999999995</v>
      </c>
      <c r="AS721" s="11">
        <v>0.41064813179999998</v>
      </c>
      <c r="AT721" s="11">
        <v>0.97426154104532503</v>
      </c>
      <c r="AX721" s="16"/>
    </row>
    <row r="722" spans="1:50">
      <c r="A722" s="1">
        <v>500770</v>
      </c>
      <c r="B722" s="3">
        <v>169078</v>
      </c>
      <c r="C722" s="8">
        <v>5007702005</v>
      </c>
      <c r="D722" s="4">
        <v>18266.650000000001</v>
      </c>
      <c r="E722" s="1">
        <v>1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1</v>
      </c>
      <c r="L722" s="1">
        <v>0</v>
      </c>
      <c r="M722" s="1">
        <v>0</v>
      </c>
      <c r="N722" s="1">
        <v>1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1</v>
      </c>
      <c r="W722" s="1">
        <v>0</v>
      </c>
      <c r="X722" s="1">
        <f t="shared" si="22"/>
        <v>0</v>
      </c>
      <c r="Y722" s="1">
        <f t="shared" si="23"/>
        <v>0</v>
      </c>
      <c r="Z722" s="1">
        <v>2005</v>
      </c>
      <c r="AA722" s="7">
        <v>5519.4199999999992</v>
      </c>
      <c r="AB722" s="7">
        <v>19278</v>
      </c>
      <c r="AC722" s="1">
        <v>1</v>
      </c>
      <c r="AD722" s="9">
        <v>0.82287856620336508</v>
      </c>
      <c r="AE722" s="9">
        <v>0.11881</v>
      </c>
      <c r="AF722" s="10">
        <v>0.74299999999999999</v>
      </c>
      <c r="AG722" s="1">
        <v>0</v>
      </c>
      <c r="AH722" s="9">
        <v>0.93921999999999994</v>
      </c>
      <c r="AI722" s="11">
        <v>41.078000000000003</v>
      </c>
      <c r="AJ722" s="11">
        <v>0</v>
      </c>
      <c r="AK722" s="11">
        <v>3.9279999999999999</v>
      </c>
      <c r="AL722" s="7">
        <v>21.184000000000001</v>
      </c>
      <c r="AM722" s="11">
        <v>39.926666666666662</v>
      </c>
      <c r="AN722" s="11">
        <v>64.486666666666665</v>
      </c>
      <c r="AO722" s="11">
        <v>8.4033333333333342</v>
      </c>
      <c r="AP722" s="11">
        <v>3.9766666666666666</v>
      </c>
      <c r="AQ722" s="11">
        <v>5.419999999999999</v>
      </c>
      <c r="AR722" s="11">
        <v>0.71899999999999997</v>
      </c>
      <c r="AS722" s="11">
        <v>0.36347791870000001</v>
      </c>
      <c r="AT722" s="11">
        <v>0.93269188726872421</v>
      </c>
      <c r="AX722" s="16"/>
    </row>
    <row r="723" spans="1:50">
      <c r="A723" s="1">
        <v>291490</v>
      </c>
      <c r="B723" s="3">
        <v>170848</v>
      </c>
      <c r="C723" s="8">
        <v>2914902005</v>
      </c>
      <c r="D723" s="4">
        <v>18281.900000000001</v>
      </c>
      <c r="E723" s="1">
        <v>1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1</v>
      </c>
      <c r="T723" s="1">
        <v>0</v>
      </c>
      <c r="U723" s="1">
        <v>0</v>
      </c>
      <c r="V723" s="1">
        <v>1</v>
      </c>
      <c r="W723" s="1">
        <v>0</v>
      </c>
      <c r="X723" s="1">
        <f t="shared" si="22"/>
        <v>1</v>
      </c>
      <c r="Y723" s="1">
        <f t="shared" si="23"/>
        <v>0</v>
      </c>
      <c r="Z723" s="1">
        <v>2005</v>
      </c>
      <c r="AA723" s="7">
        <v>2183.0300000000002</v>
      </c>
      <c r="AB723" s="7">
        <v>18032</v>
      </c>
      <c r="AC723" s="1">
        <v>0</v>
      </c>
      <c r="AD723" s="9">
        <v>0.43879690949227373</v>
      </c>
      <c r="AE723" s="9">
        <v>0.12597</v>
      </c>
      <c r="AF723" s="10">
        <v>0.58199999999999996</v>
      </c>
      <c r="AG723" s="1">
        <v>1</v>
      </c>
      <c r="AH723" s="9">
        <v>0.76268000000000002</v>
      </c>
      <c r="AI723" s="11">
        <v>9.8660000000000032</v>
      </c>
      <c r="AJ723" s="11">
        <v>0</v>
      </c>
      <c r="AK723" s="11">
        <v>2.7559999999999998</v>
      </c>
      <c r="AL723" s="7">
        <v>34.875999999999998</v>
      </c>
      <c r="AM723" s="11">
        <v>28.916666666666668</v>
      </c>
      <c r="AN723" s="11">
        <v>55.573333333333331</v>
      </c>
      <c r="AO723" s="11">
        <v>0</v>
      </c>
      <c r="AP723" s="11">
        <v>26.583333333333332</v>
      </c>
      <c r="AQ723" s="11">
        <v>4.3833333333333329</v>
      </c>
      <c r="AR723" s="11">
        <v>0.58799999999999997</v>
      </c>
      <c r="AS723" s="11">
        <v>0.5048554247</v>
      </c>
      <c r="AT723" s="11">
        <v>0.90842923602143488</v>
      </c>
      <c r="AX723" s="16"/>
    </row>
    <row r="724" spans="1:50">
      <c r="A724" s="1">
        <v>521830</v>
      </c>
      <c r="B724" s="3">
        <v>156883</v>
      </c>
      <c r="C724" s="8">
        <v>5218302004</v>
      </c>
      <c r="D724" s="4">
        <v>18304.79</v>
      </c>
      <c r="E724" s="1">
        <v>1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1</v>
      </c>
      <c r="W724" s="1">
        <v>0</v>
      </c>
      <c r="X724" s="1">
        <f t="shared" si="22"/>
        <v>0</v>
      </c>
      <c r="Y724" s="1">
        <f t="shared" si="23"/>
        <v>0</v>
      </c>
      <c r="Z724" s="1">
        <v>2004</v>
      </c>
      <c r="AA724" s="7">
        <v>2786.2966666666666</v>
      </c>
      <c r="AB724" s="7">
        <v>11348.333333333334</v>
      </c>
      <c r="AC724" s="1">
        <v>0</v>
      </c>
      <c r="AD724" s="9">
        <v>0.71559775840597761</v>
      </c>
      <c r="AE724" s="9">
        <v>0.12931999999999999</v>
      </c>
      <c r="AF724" s="10">
        <v>0.61499999999999999</v>
      </c>
      <c r="AG724" s="1">
        <v>0</v>
      </c>
      <c r="AH724" s="9">
        <v>0.8105500000000001</v>
      </c>
      <c r="AI724" s="11">
        <v>19.263999999999999</v>
      </c>
      <c r="AJ724" s="11">
        <v>0.66700000000000004</v>
      </c>
      <c r="AK724" s="11">
        <v>3.899</v>
      </c>
      <c r="AL724" s="7">
        <v>23.521999999999998</v>
      </c>
      <c r="AM724" s="11">
        <v>59.03</v>
      </c>
      <c r="AN724" s="11">
        <v>78.474999999999994</v>
      </c>
      <c r="AO724" s="11">
        <v>2.6550000000000002</v>
      </c>
      <c r="AP724" s="11">
        <v>2.36</v>
      </c>
      <c r="AQ724" s="11">
        <v>2.6849999999999996</v>
      </c>
      <c r="AR724" s="11">
        <v>0.71099999999999997</v>
      </c>
      <c r="AS724" s="11">
        <v>0.30583958909999998</v>
      </c>
      <c r="AT724" s="11">
        <v>0.87369050625099853</v>
      </c>
      <c r="AX724" s="16"/>
    </row>
    <row r="725" spans="1:50">
      <c r="A725" s="1">
        <v>311110</v>
      </c>
      <c r="B725" s="3">
        <v>156075</v>
      </c>
      <c r="C725" s="8">
        <v>3111102004</v>
      </c>
      <c r="D725" s="4">
        <v>18341.34</v>
      </c>
      <c r="E725" s="1">
        <v>1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1</v>
      </c>
      <c r="W725" s="1">
        <v>0</v>
      </c>
      <c r="X725" s="1">
        <f t="shared" si="22"/>
        <v>0</v>
      </c>
      <c r="Y725" s="1">
        <f t="shared" si="23"/>
        <v>0</v>
      </c>
      <c r="Z725" s="1">
        <v>2004</v>
      </c>
      <c r="AA725" s="7">
        <v>7631.0466666666662</v>
      </c>
      <c r="AB725" s="7">
        <v>18818.333333333332</v>
      </c>
      <c r="AC725" s="1">
        <v>0</v>
      </c>
      <c r="AD725" s="9">
        <v>0.70214659685863878</v>
      </c>
      <c r="AE725" s="9">
        <v>0.11349000000000001</v>
      </c>
      <c r="AF725" s="10">
        <v>0.58899999999999997</v>
      </c>
      <c r="AG725" s="1">
        <v>0</v>
      </c>
      <c r="AH725" s="9">
        <v>0.87061000000000011</v>
      </c>
      <c r="AI725" s="11">
        <v>0.62399999999999523</v>
      </c>
      <c r="AJ725" s="11">
        <v>0</v>
      </c>
      <c r="AK725" s="11">
        <v>4.6289999999999996</v>
      </c>
      <c r="AL725" s="7">
        <v>12.042</v>
      </c>
      <c r="AM725" s="11">
        <v>25.68</v>
      </c>
      <c r="AN725" s="11">
        <v>70.34</v>
      </c>
      <c r="AO725" s="11">
        <v>0.71499999999999997</v>
      </c>
      <c r="AP725" s="11">
        <v>6.0049999999999999</v>
      </c>
      <c r="AQ725" s="11">
        <v>7.44</v>
      </c>
      <c r="AR725" s="11">
        <v>0.79500000000000004</v>
      </c>
      <c r="AS725" s="11">
        <v>0.25859008579999998</v>
      </c>
      <c r="AT725" s="11">
        <v>0.87866360510072672</v>
      </c>
      <c r="AX725" s="16"/>
    </row>
    <row r="726" spans="1:50">
      <c r="A726" s="1">
        <v>410755</v>
      </c>
      <c r="B726" s="3">
        <v>197926</v>
      </c>
      <c r="C726" s="8">
        <v>4107552007</v>
      </c>
      <c r="D726" s="4">
        <v>18381.599999999999</v>
      </c>
      <c r="E726" s="1">
        <v>0</v>
      </c>
      <c r="F726" s="1">
        <v>0</v>
      </c>
      <c r="G726" s="1">
        <v>1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f t="shared" si="22"/>
        <v>0</v>
      </c>
      <c r="Y726" s="1">
        <f t="shared" si="23"/>
        <v>0</v>
      </c>
      <c r="Z726" s="1">
        <v>2007</v>
      </c>
      <c r="AA726" s="7">
        <v>11728.519999999999</v>
      </c>
      <c r="AB726" s="7">
        <v>3747.6666666666665</v>
      </c>
      <c r="AC726" s="1">
        <v>0</v>
      </c>
      <c r="AD726" s="9">
        <v>0.49053747161241484</v>
      </c>
      <c r="AE726" s="9">
        <v>0.14996999999999999</v>
      </c>
      <c r="AF726" s="10">
        <v>0.6</v>
      </c>
      <c r="AG726" s="1">
        <v>0</v>
      </c>
      <c r="AH726" s="9">
        <v>0.83349999999999991</v>
      </c>
      <c r="AI726" s="11">
        <v>4.2960000000000065</v>
      </c>
      <c r="AJ726" s="11">
        <v>0</v>
      </c>
      <c r="AK726" s="11">
        <v>3.867</v>
      </c>
      <c r="AL726" s="7">
        <v>21.760999999999999</v>
      </c>
      <c r="AM726" s="11">
        <v>25.290000000000003</v>
      </c>
      <c r="AN726" s="11">
        <v>32.463333333333331</v>
      </c>
      <c r="AO726" s="11">
        <v>4.8033333333333337</v>
      </c>
      <c r="AP726" s="11">
        <v>6.330000000000001</v>
      </c>
      <c r="AQ726" s="11">
        <v>13.923333333333334</v>
      </c>
      <c r="AR726" s="11">
        <v>0.70099999999999996</v>
      </c>
      <c r="AS726" s="11">
        <v>0.37050712990000001</v>
      </c>
      <c r="AT726" s="11">
        <v>0.90572310370885956</v>
      </c>
      <c r="AX726" s="16"/>
    </row>
    <row r="727" spans="1:50">
      <c r="A727" s="1">
        <v>290550</v>
      </c>
      <c r="B727" s="3">
        <v>170847</v>
      </c>
      <c r="C727" s="8">
        <v>2905502005</v>
      </c>
      <c r="D727" s="4">
        <v>18388.7</v>
      </c>
      <c r="E727" s="1">
        <v>1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1</v>
      </c>
      <c r="U727" s="1">
        <v>0</v>
      </c>
      <c r="V727" s="1">
        <v>0</v>
      </c>
      <c r="W727" s="1">
        <v>0</v>
      </c>
      <c r="X727" s="1">
        <f t="shared" si="22"/>
        <v>0</v>
      </c>
      <c r="Y727" s="1">
        <f t="shared" si="23"/>
        <v>0</v>
      </c>
      <c r="Z727" s="1">
        <v>2005</v>
      </c>
      <c r="AA727" s="7">
        <v>1860.7433333333331</v>
      </c>
      <c r="AB727" s="7">
        <v>10147.666666666666</v>
      </c>
      <c r="AC727" s="1">
        <v>0</v>
      </c>
      <c r="AD727" s="9">
        <v>0.35813953488372091</v>
      </c>
      <c r="AE727" s="9">
        <v>0.23391999999999999</v>
      </c>
      <c r="AF727" s="10">
        <v>0.54900000000000004</v>
      </c>
      <c r="AG727" s="1">
        <v>0</v>
      </c>
      <c r="AH727" s="9">
        <v>0.79316999999999993</v>
      </c>
      <c r="AI727" s="11">
        <v>3.2490000000000023</v>
      </c>
      <c r="AJ727" s="11">
        <v>0</v>
      </c>
      <c r="AK727" s="11">
        <v>2.4769999999999999</v>
      </c>
      <c r="AL727" s="7">
        <v>32.454000000000001</v>
      </c>
      <c r="AM727" s="11">
        <v>42.166666666666664</v>
      </c>
      <c r="AN727" s="11">
        <v>54.853333333333332</v>
      </c>
      <c r="AO727" s="11">
        <v>7.830000000000001</v>
      </c>
      <c r="AP727" s="11">
        <v>14.346666666666666</v>
      </c>
      <c r="AQ727" s="11">
        <v>7.7233333333333336</v>
      </c>
      <c r="AR727" s="11">
        <v>0.58799999999999997</v>
      </c>
      <c r="AS727" s="11">
        <v>0.36465016620000001</v>
      </c>
      <c r="AT727" s="11">
        <v>0.84473362863585588</v>
      </c>
      <c r="AX727" s="16"/>
    </row>
    <row r="728" spans="1:50">
      <c r="A728" s="1">
        <v>510617</v>
      </c>
      <c r="B728" s="3">
        <v>142031</v>
      </c>
      <c r="C728" s="8">
        <v>5106172004</v>
      </c>
      <c r="D728" s="4">
        <v>18434</v>
      </c>
      <c r="E728" s="1">
        <v>1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1</v>
      </c>
      <c r="W728" s="1">
        <v>0</v>
      </c>
      <c r="X728" s="1">
        <f t="shared" si="22"/>
        <v>0</v>
      </c>
      <c r="Y728" s="1">
        <f t="shared" si="23"/>
        <v>0</v>
      </c>
      <c r="Z728" s="1">
        <v>2004</v>
      </c>
      <c r="AA728" s="7">
        <v>4587.7566666666671</v>
      </c>
      <c r="AB728" s="7">
        <v>8929</v>
      </c>
      <c r="AC728" s="1">
        <v>0</v>
      </c>
      <c r="AD728" s="9" t="s">
        <v>64</v>
      </c>
      <c r="AE728" s="9" t="s">
        <v>64</v>
      </c>
      <c r="AF728" s="10" t="s">
        <v>64</v>
      </c>
      <c r="AG728" s="1">
        <v>0</v>
      </c>
      <c r="AH728" s="9">
        <v>0.82968000000000008</v>
      </c>
      <c r="AI728" s="11">
        <v>0.65099999999999625</v>
      </c>
      <c r="AJ728" s="11">
        <v>0</v>
      </c>
      <c r="AK728" s="11" t="s">
        <v>64</v>
      </c>
      <c r="AL728" s="7" t="s">
        <v>64</v>
      </c>
      <c r="AM728" s="11">
        <v>11.555</v>
      </c>
      <c r="AN728" s="11">
        <v>44.61</v>
      </c>
      <c r="AO728" s="11">
        <v>0</v>
      </c>
      <c r="AP728" s="11">
        <v>9.875</v>
      </c>
      <c r="AQ728" s="11">
        <v>7.2750000000000004</v>
      </c>
      <c r="AR728" s="11" t="s">
        <v>64</v>
      </c>
      <c r="AS728" s="11" t="s">
        <v>64</v>
      </c>
      <c r="AT728" s="11" t="s">
        <v>64</v>
      </c>
      <c r="AX728" s="16"/>
    </row>
    <row r="729" spans="1:50">
      <c r="A729" s="1">
        <v>240100</v>
      </c>
      <c r="B729" s="3">
        <v>162687</v>
      </c>
      <c r="C729" s="8">
        <v>2401002005</v>
      </c>
      <c r="D729" s="4">
        <v>18478.2</v>
      </c>
      <c r="E729" s="1">
        <v>1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1</v>
      </c>
      <c r="W729" s="1">
        <v>0</v>
      </c>
      <c r="X729" s="1">
        <f t="shared" si="22"/>
        <v>0</v>
      </c>
      <c r="Y729" s="1">
        <f t="shared" si="23"/>
        <v>0</v>
      </c>
      <c r="Z729" s="1">
        <v>2005</v>
      </c>
      <c r="AA729" s="7">
        <v>3816.8199999999997</v>
      </c>
      <c r="AB729" s="7">
        <v>35036.333333333336</v>
      </c>
      <c r="AC729" s="1">
        <v>1</v>
      </c>
      <c r="AD729" s="9">
        <v>0.47852168315093346</v>
      </c>
      <c r="AE729" s="9">
        <v>0.22425</v>
      </c>
      <c r="AF729" s="10">
        <v>0.44800000000000001</v>
      </c>
      <c r="AG729" s="1">
        <v>1</v>
      </c>
      <c r="AH729" s="9">
        <v>0.90650999999999993</v>
      </c>
      <c r="AI729" s="11">
        <v>4.7409999999999997</v>
      </c>
      <c r="AJ729" s="11">
        <v>0</v>
      </c>
      <c r="AK729" s="11">
        <v>3.8580000000000001</v>
      </c>
      <c r="AL729" s="7">
        <v>32.848999999999997</v>
      </c>
      <c r="AM729" s="11">
        <v>30.066666666666663</v>
      </c>
      <c r="AN729" s="11">
        <v>47.936666666666667</v>
      </c>
      <c r="AO729" s="11">
        <v>5.0200000000000005</v>
      </c>
      <c r="AP729" s="11">
        <v>4.6133333333333333</v>
      </c>
      <c r="AQ729" s="11">
        <v>24.820000000000004</v>
      </c>
      <c r="AR729" s="11">
        <v>0.65400000000000003</v>
      </c>
      <c r="AS729" s="11">
        <v>0.59697442209999996</v>
      </c>
      <c r="AT729" s="11">
        <v>0.84430436630651362</v>
      </c>
      <c r="AX729" s="16"/>
    </row>
    <row r="730" spans="1:50">
      <c r="A730" s="1">
        <v>210720</v>
      </c>
      <c r="B730" s="3">
        <v>197948</v>
      </c>
      <c r="C730" s="8">
        <v>2107202007</v>
      </c>
      <c r="D730" s="4">
        <v>18509.45</v>
      </c>
      <c r="E730" s="1">
        <v>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1</v>
      </c>
      <c r="W730" s="1">
        <v>0</v>
      </c>
      <c r="X730" s="1">
        <f t="shared" si="22"/>
        <v>1</v>
      </c>
      <c r="Y730" s="1">
        <f t="shared" si="23"/>
        <v>0</v>
      </c>
      <c r="Z730" s="1">
        <v>2007</v>
      </c>
      <c r="AA730" s="7">
        <v>2158.9566666666665</v>
      </c>
      <c r="AB730" s="7">
        <v>8516.6666666666661</v>
      </c>
      <c r="AC730" s="1">
        <v>0</v>
      </c>
      <c r="AD730" s="9">
        <v>0.40571842200506697</v>
      </c>
      <c r="AE730" s="9">
        <v>0.20587</v>
      </c>
      <c r="AF730" s="10">
        <v>0.56699999999999995</v>
      </c>
      <c r="AG730" s="1">
        <v>0</v>
      </c>
      <c r="AH730" s="9">
        <v>0.90290000000000004</v>
      </c>
      <c r="AI730" s="11">
        <v>6.8489999999999966</v>
      </c>
      <c r="AJ730" s="11">
        <v>0</v>
      </c>
      <c r="AK730" s="11">
        <v>2.9449999999999998</v>
      </c>
      <c r="AL730" s="7">
        <v>38.405000000000001</v>
      </c>
      <c r="AM730" s="11">
        <v>54.836666666666666</v>
      </c>
      <c r="AN730" s="11">
        <v>68.743333333333339</v>
      </c>
      <c r="AO730" s="11">
        <v>3.0700000000000003</v>
      </c>
      <c r="AP730" s="11">
        <v>10.416666666666666</v>
      </c>
      <c r="AQ730" s="11">
        <v>3.6333333333333333</v>
      </c>
      <c r="AR730" s="11">
        <v>0.55000000000000004</v>
      </c>
      <c r="AS730" s="11">
        <v>5.5123898300000002E-2</v>
      </c>
      <c r="AT730" s="11">
        <v>0.94399809449665806</v>
      </c>
      <c r="AX730" s="16"/>
    </row>
    <row r="731" spans="1:50">
      <c r="A731" s="1">
        <v>210720</v>
      </c>
      <c r="B731" s="3">
        <v>197954</v>
      </c>
      <c r="C731" s="8">
        <v>2107202007</v>
      </c>
      <c r="D731" s="4">
        <v>18509.45</v>
      </c>
      <c r="E731" s="1">
        <v>1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s="1">
        <v>0</v>
      </c>
      <c r="X731" s="1">
        <f t="shared" si="22"/>
        <v>0</v>
      </c>
      <c r="Y731" s="1">
        <f t="shared" si="23"/>
        <v>0</v>
      </c>
      <c r="Z731" s="1">
        <v>2007</v>
      </c>
      <c r="AA731" s="7">
        <v>2158.9566666666665</v>
      </c>
      <c r="AB731" s="7">
        <v>8516.6666666666661</v>
      </c>
      <c r="AC731" s="1">
        <v>0</v>
      </c>
      <c r="AD731" s="9">
        <v>0.40571842200506697</v>
      </c>
      <c r="AE731" s="9">
        <v>0.20587</v>
      </c>
      <c r="AF731" s="10">
        <v>0.56699999999999995</v>
      </c>
      <c r="AG731" s="1">
        <v>0</v>
      </c>
      <c r="AH731" s="9">
        <v>0.90290000000000004</v>
      </c>
      <c r="AI731" s="11">
        <v>6.8489999999999966</v>
      </c>
      <c r="AJ731" s="11">
        <v>0</v>
      </c>
      <c r="AK731" s="11">
        <v>2.9449999999999998</v>
      </c>
      <c r="AL731" s="7">
        <v>38.405000000000001</v>
      </c>
      <c r="AM731" s="11">
        <v>54.836666666666666</v>
      </c>
      <c r="AN731" s="11">
        <v>68.743333333333339</v>
      </c>
      <c r="AO731" s="11">
        <v>3.0700000000000003</v>
      </c>
      <c r="AP731" s="11">
        <v>10.416666666666666</v>
      </c>
      <c r="AQ731" s="11">
        <v>3.6333333333333333</v>
      </c>
      <c r="AR731" s="11">
        <v>0.55000000000000004</v>
      </c>
      <c r="AS731" s="11">
        <v>5.5123898300000002E-2</v>
      </c>
      <c r="AT731" s="11">
        <v>0.94399809449665806</v>
      </c>
      <c r="AX731" s="16"/>
    </row>
    <row r="732" spans="1:50">
      <c r="A732" s="1">
        <v>293150</v>
      </c>
      <c r="B732" s="3">
        <v>148233</v>
      </c>
      <c r="C732" s="8">
        <v>2931502004</v>
      </c>
      <c r="D732" s="4">
        <v>18544.25</v>
      </c>
      <c r="E732" s="1">
        <v>0</v>
      </c>
      <c r="F732" s="1">
        <v>1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1</v>
      </c>
      <c r="S732" s="1">
        <v>0</v>
      </c>
      <c r="T732" s="1">
        <v>0</v>
      </c>
      <c r="U732" s="1">
        <v>0</v>
      </c>
      <c r="V732" s="1">
        <v>1</v>
      </c>
      <c r="W732" s="1">
        <v>0</v>
      </c>
      <c r="X732" s="1">
        <f t="shared" si="22"/>
        <v>1</v>
      </c>
      <c r="Y732" s="1">
        <f t="shared" si="23"/>
        <v>0</v>
      </c>
      <c r="Z732" s="1">
        <v>2004</v>
      </c>
      <c r="AA732" s="7">
        <v>3493.0366666666669</v>
      </c>
      <c r="AB732" s="7">
        <v>20110.666666666668</v>
      </c>
      <c r="AC732" s="1">
        <v>0</v>
      </c>
      <c r="AD732" s="9">
        <v>0.28670712607674237</v>
      </c>
      <c r="AE732" s="9">
        <v>0.26356999999999997</v>
      </c>
      <c r="AF732" s="10">
        <v>0.754</v>
      </c>
      <c r="AG732" s="1">
        <v>1</v>
      </c>
      <c r="AH732" s="9">
        <v>0.82040000000000002</v>
      </c>
      <c r="AI732" s="11">
        <v>23.521000000000001</v>
      </c>
      <c r="AJ732" s="11">
        <v>0</v>
      </c>
      <c r="AK732" s="11">
        <v>2.899</v>
      </c>
      <c r="AL732" s="7">
        <v>33.93</v>
      </c>
      <c r="AM732" s="11">
        <v>27.994999999999997</v>
      </c>
      <c r="AN732" s="11">
        <v>32.885000000000005</v>
      </c>
      <c r="AO732" s="11">
        <v>27.934999999999999</v>
      </c>
      <c r="AP732" s="11">
        <v>2.2550000000000003</v>
      </c>
      <c r="AQ732" s="11">
        <v>5.05</v>
      </c>
      <c r="AR732" s="11">
        <v>0.60699999999999998</v>
      </c>
      <c r="AS732" s="11">
        <v>0.2451194199</v>
      </c>
      <c r="AT732" s="11">
        <v>0.78528674656069031</v>
      </c>
      <c r="AX732" s="16"/>
    </row>
    <row r="733" spans="1:50">
      <c r="A733" s="1">
        <v>130270</v>
      </c>
      <c r="B733" s="3">
        <v>193806</v>
      </c>
      <c r="C733" s="8">
        <v>1302702007</v>
      </c>
      <c r="D733" s="4">
        <v>18550.099999999999</v>
      </c>
      <c r="E733" s="1">
        <v>1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1</v>
      </c>
      <c r="W733" s="1">
        <v>0</v>
      </c>
      <c r="X733" s="1">
        <f t="shared" si="22"/>
        <v>1</v>
      </c>
      <c r="Y733" s="1">
        <f t="shared" si="23"/>
        <v>0</v>
      </c>
      <c r="Z733" s="1">
        <v>2007</v>
      </c>
      <c r="AA733" s="7">
        <v>4162.293333333334</v>
      </c>
      <c r="AB733" s="7">
        <v>38087</v>
      </c>
      <c r="AC733" s="1">
        <v>1</v>
      </c>
      <c r="AD733" s="9">
        <v>0.40325464009674539</v>
      </c>
      <c r="AE733" s="9">
        <v>0.13694000000000001</v>
      </c>
      <c r="AF733" s="10">
        <v>0.55300000000000005</v>
      </c>
      <c r="AG733" s="1">
        <v>0</v>
      </c>
      <c r="AH733" s="9">
        <v>0.78390000000000004</v>
      </c>
      <c r="AI733" s="11">
        <v>5.5480000000000018</v>
      </c>
      <c r="AJ733" s="11">
        <v>0</v>
      </c>
      <c r="AK733" s="11">
        <v>3.012</v>
      </c>
      <c r="AL733" s="7">
        <v>27.212</v>
      </c>
      <c r="AM733" s="11">
        <v>53.79</v>
      </c>
      <c r="AN733" s="11">
        <v>50.56</v>
      </c>
      <c r="AO733" s="11">
        <v>5.53</v>
      </c>
      <c r="AP733" s="11">
        <v>16.233333333333334</v>
      </c>
      <c r="AQ733" s="11">
        <v>4.2266666666666666</v>
      </c>
      <c r="AR733" s="11">
        <v>0.621</v>
      </c>
      <c r="AS733" s="11">
        <v>0.31031743940000001</v>
      </c>
      <c r="AT733" s="11">
        <v>0.81752002001829038</v>
      </c>
      <c r="AX733" s="16"/>
    </row>
    <row r="734" spans="1:50">
      <c r="A734" s="1">
        <v>521540</v>
      </c>
      <c r="B734" s="3">
        <v>230116</v>
      </c>
      <c r="C734" s="8">
        <v>5215402009</v>
      </c>
      <c r="D734" s="4">
        <v>18562.3</v>
      </c>
      <c r="E734" s="1">
        <v>1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1</v>
      </c>
      <c r="W734" s="1">
        <v>0</v>
      </c>
      <c r="X734" s="1">
        <f t="shared" si="22"/>
        <v>0</v>
      </c>
      <c r="Y734" s="1">
        <f t="shared" si="23"/>
        <v>0</v>
      </c>
      <c r="Z734" s="1">
        <v>2009</v>
      </c>
      <c r="AA734" s="7">
        <v>6205.0933333333332</v>
      </c>
      <c r="AB734" s="7">
        <v>4409</v>
      </c>
      <c r="AC734" s="1">
        <v>0</v>
      </c>
      <c r="AD734" s="9">
        <v>0.58857273978889402</v>
      </c>
      <c r="AE734" s="9">
        <v>0.11962</v>
      </c>
      <c r="AF734" s="10">
        <v>0.505</v>
      </c>
      <c r="AG734" s="1">
        <v>1</v>
      </c>
      <c r="AH734" s="9">
        <v>0.90689834024896265</v>
      </c>
      <c r="AI734" s="11">
        <v>13.799999999999997</v>
      </c>
      <c r="AJ734" s="11">
        <v>0</v>
      </c>
      <c r="AK734" s="11">
        <v>4.2770000000000001</v>
      </c>
      <c r="AL734" s="7">
        <v>15.74</v>
      </c>
      <c r="AM734" s="11">
        <v>26.516666666666666</v>
      </c>
      <c r="AN734" s="11">
        <v>44.193333333333328</v>
      </c>
      <c r="AO734" s="11">
        <v>12.530000000000001</v>
      </c>
      <c r="AP734" s="11">
        <v>2.5399999999999996</v>
      </c>
      <c r="AQ734" s="11">
        <v>9.0299999999999994</v>
      </c>
      <c r="AR734" s="11">
        <v>0.71899999999999997</v>
      </c>
      <c r="AS734" s="11">
        <v>0.35789226299999999</v>
      </c>
      <c r="AT734" s="11">
        <v>0.90292463365579945</v>
      </c>
      <c r="AX734" s="16"/>
    </row>
    <row r="735" spans="1:50">
      <c r="A735" s="1">
        <v>411727</v>
      </c>
      <c r="B735" s="3">
        <v>168919</v>
      </c>
      <c r="C735" s="8">
        <v>4117272005</v>
      </c>
      <c r="D735" s="4">
        <v>18600</v>
      </c>
      <c r="E735" s="1">
        <v>0</v>
      </c>
      <c r="F735" s="1">
        <v>0</v>
      </c>
      <c r="G735" s="1">
        <v>1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f t="shared" si="22"/>
        <v>0</v>
      </c>
      <c r="Y735" s="1">
        <f t="shared" si="23"/>
        <v>0</v>
      </c>
      <c r="Z735" s="1">
        <v>2005</v>
      </c>
      <c r="AA735" s="7">
        <v>5047.1033333333326</v>
      </c>
      <c r="AB735" s="7">
        <v>7167.666666666667</v>
      </c>
      <c r="AC735" s="1">
        <v>0</v>
      </c>
      <c r="AD735" s="9">
        <v>0.33389615871675815</v>
      </c>
      <c r="AE735" s="9">
        <v>0.18517</v>
      </c>
      <c r="AF735" s="10">
        <v>0.55300000000000005</v>
      </c>
      <c r="AG735" s="1">
        <v>0</v>
      </c>
      <c r="AH735" s="9">
        <v>0.88969999999999994</v>
      </c>
      <c r="AI735" s="11">
        <v>0.75999999999999801</v>
      </c>
      <c r="AJ735" s="11">
        <v>0</v>
      </c>
      <c r="AK735" s="11">
        <v>3.234</v>
      </c>
      <c r="AL735" s="7">
        <v>24.079000000000001</v>
      </c>
      <c r="AM735" s="11">
        <v>44.629999999999995</v>
      </c>
      <c r="AN735" s="11">
        <v>74.403333333333322</v>
      </c>
      <c r="AO735" s="11">
        <v>6.6433333333333335</v>
      </c>
      <c r="AP735" s="11">
        <v>3.0166666666666671</v>
      </c>
      <c r="AQ735" s="11">
        <v>3.9733333333333332</v>
      </c>
      <c r="AR735" s="11">
        <v>0.68899999999999995</v>
      </c>
      <c r="AS735" s="11">
        <v>0.3831054572</v>
      </c>
      <c r="AT735" s="11">
        <v>0.93257788721957546</v>
      </c>
      <c r="AX735" s="16"/>
    </row>
    <row r="736" spans="1:50">
      <c r="A736" s="1">
        <v>251207</v>
      </c>
      <c r="B736" s="3">
        <v>210180</v>
      </c>
      <c r="C736" s="8">
        <v>2512072008</v>
      </c>
      <c r="D736" s="4">
        <v>18631.11</v>
      </c>
      <c r="E736" s="1">
        <v>0</v>
      </c>
      <c r="F736" s="1">
        <v>1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0</v>
      </c>
      <c r="X736" s="1">
        <f t="shared" si="22"/>
        <v>0</v>
      </c>
      <c r="Y736" s="1">
        <f t="shared" si="23"/>
        <v>0</v>
      </c>
      <c r="Z736" s="1">
        <v>2008</v>
      </c>
      <c r="AA736" s="7">
        <v>2899.8366666666661</v>
      </c>
      <c r="AB736" s="7">
        <v>3356.6666666666665</v>
      </c>
      <c r="AC736" s="1">
        <v>0</v>
      </c>
      <c r="AD736" s="9">
        <v>0.28166619438934543</v>
      </c>
      <c r="AE736" s="9">
        <v>0.29248999999999997</v>
      </c>
      <c r="AF736" s="10">
        <v>0.56200000000000006</v>
      </c>
      <c r="AG736" s="1">
        <v>0</v>
      </c>
      <c r="AH736" s="9">
        <v>0.95655000000000001</v>
      </c>
      <c r="AI736" s="11">
        <v>49.812000000000005</v>
      </c>
      <c r="AJ736" s="11">
        <v>0</v>
      </c>
      <c r="AK736" s="11">
        <v>2.5819999999999999</v>
      </c>
      <c r="AL736" s="7">
        <v>36.863999999999997</v>
      </c>
      <c r="AM736" s="11">
        <v>27.033333333333331</v>
      </c>
      <c r="AN736" s="11">
        <v>51.736666666666672</v>
      </c>
      <c r="AO736" s="11">
        <v>18.173333333333332</v>
      </c>
      <c r="AP736" s="11">
        <v>6.78</v>
      </c>
      <c r="AQ736" s="11">
        <v>8.8666666666666671</v>
      </c>
      <c r="AR736" s="11">
        <v>0.57399999999999995</v>
      </c>
      <c r="AS736" s="11">
        <v>0.26253201799999998</v>
      </c>
      <c r="AT736" s="11">
        <v>0.97901551152617794</v>
      </c>
      <c r="AX736" s="16"/>
    </row>
    <row r="737" spans="1:50">
      <c r="A737" s="1">
        <v>220027</v>
      </c>
      <c r="B737" s="3">
        <v>210877</v>
      </c>
      <c r="C737" s="8">
        <v>2200272008</v>
      </c>
      <c r="D737" s="4">
        <v>18674.099999999999</v>
      </c>
      <c r="E737" s="1">
        <v>1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1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0</v>
      </c>
      <c r="X737" s="1">
        <f t="shared" si="22"/>
        <v>0</v>
      </c>
      <c r="Y737" s="1">
        <f t="shared" si="23"/>
        <v>0</v>
      </c>
      <c r="Z737" s="1">
        <v>2008</v>
      </c>
      <c r="AA737" s="7">
        <v>2485.12</v>
      </c>
      <c r="AB737" s="7">
        <v>4777</v>
      </c>
      <c r="AC737" s="1">
        <v>0</v>
      </c>
      <c r="AD737" s="9">
        <v>0.56482070867812428</v>
      </c>
      <c r="AE737" s="9">
        <v>0.18745000000000001</v>
      </c>
      <c r="AF737" s="10">
        <v>0.55800000000000005</v>
      </c>
      <c r="AG737" s="1">
        <v>1</v>
      </c>
      <c r="AH737" s="9">
        <v>0.86334999999999995</v>
      </c>
      <c r="AI737" s="11">
        <v>100</v>
      </c>
      <c r="AJ737" s="11">
        <v>0</v>
      </c>
      <c r="AK737" s="11">
        <v>2.1960000000000002</v>
      </c>
      <c r="AL737" s="7">
        <v>47.847000000000001</v>
      </c>
      <c r="AM737" s="11">
        <v>39.94</v>
      </c>
      <c r="AN737" s="11">
        <v>27.040000000000003</v>
      </c>
      <c r="AO737" s="11">
        <v>1.72</v>
      </c>
      <c r="AP737" s="11">
        <v>34.03</v>
      </c>
      <c r="AQ737" s="11">
        <v>4.7866666666666662</v>
      </c>
      <c r="AR737" s="11">
        <v>0.56599999999999995</v>
      </c>
      <c r="AS737" s="11">
        <v>0.36829231800000001</v>
      </c>
      <c r="AT737" s="11">
        <v>0.89018309578818855</v>
      </c>
      <c r="AX737" s="16"/>
    </row>
    <row r="738" spans="1:50">
      <c r="A738" s="1">
        <v>220027</v>
      </c>
      <c r="B738" s="3">
        <v>210826</v>
      </c>
      <c r="C738" s="8">
        <v>2200272008</v>
      </c>
      <c r="D738" s="4">
        <v>18674.099999999999</v>
      </c>
      <c r="E738" s="1">
        <v>1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1</v>
      </c>
      <c r="W738" s="1">
        <v>0</v>
      </c>
      <c r="X738" s="1">
        <f t="shared" si="22"/>
        <v>0</v>
      </c>
      <c r="Y738" s="1">
        <f t="shared" si="23"/>
        <v>0</v>
      </c>
      <c r="Z738" s="1">
        <v>2008</v>
      </c>
      <c r="AA738" s="7">
        <v>2485.12</v>
      </c>
      <c r="AB738" s="7">
        <v>4777</v>
      </c>
      <c r="AC738" s="1">
        <v>0</v>
      </c>
      <c r="AD738" s="9">
        <v>0.56482070867812428</v>
      </c>
      <c r="AE738" s="9">
        <v>0.18745000000000001</v>
      </c>
      <c r="AF738" s="10">
        <v>0.55800000000000005</v>
      </c>
      <c r="AG738" s="1">
        <v>1</v>
      </c>
      <c r="AH738" s="9">
        <v>0.86334999999999995</v>
      </c>
      <c r="AI738" s="11">
        <v>100</v>
      </c>
      <c r="AJ738" s="11">
        <v>0</v>
      </c>
      <c r="AK738" s="11">
        <v>2.1960000000000002</v>
      </c>
      <c r="AL738" s="7">
        <v>47.847000000000001</v>
      </c>
      <c r="AM738" s="11">
        <v>39.94</v>
      </c>
      <c r="AN738" s="11">
        <v>27.040000000000003</v>
      </c>
      <c r="AO738" s="11">
        <v>1.72</v>
      </c>
      <c r="AP738" s="11">
        <v>34.03</v>
      </c>
      <c r="AQ738" s="11">
        <v>4.7866666666666662</v>
      </c>
      <c r="AR738" s="11">
        <v>0.56599999999999995</v>
      </c>
      <c r="AS738" s="11">
        <v>0.36829231800000001</v>
      </c>
      <c r="AT738" s="11">
        <v>0.89018309578818855</v>
      </c>
      <c r="AX738" s="16"/>
    </row>
    <row r="739" spans="1:50">
      <c r="A739" s="1">
        <v>210010</v>
      </c>
      <c r="B739" s="3">
        <v>219480</v>
      </c>
      <c r="C739" s="8">
        <v>2100102008</v>
      </c>
      <c r="D739" s="4">
        <v>18699.32</v>
      </c>
      <c r="E739" s="1">
        <v>1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1</v>
      </c>
      <c r="Q739" s="1">
        <v>0</v>
      </c>
      <c r="R739" s="1">
        <v>0</v>
      </c>
      <c r="S739" s="1">
        <v>1</v>
      </c>
      <c r="T739" s="1">
        <v>1</v>
      </c>
      <c r="U739" s="1">
        <v>0</v>
      </c>
      <c r="V739" s="1">
        <v>0</v>
      </c>
      <c r="W739" s="1">
        <v>0</v>
      </c>
      <c r="X739" s="1">
        <f t="shared" si="22"/>
        <v>0</v>
      </c>
      <c r="Y739" s="1">
        <f t="shared" si="23"/>
        <v>0</v>
      </c>
      <c r="Z739" s="1">
        <v>2008</v>
      </c>
      <c r="AA739" s="7">
        <v>2575.5066666666667</v>
      </c>
      <c r="AB739" s="7">
        <v>4709</v>
      </c>
      <c r="AC739" s="1">
        <v>0</v>
      </c>
      <c r="AD739" s="9">
        <v>0.48183760683760685</v>
      </c>
      <c r="AE739" s="9">
        <v>0.21074999999999999</v>
      </c>
      <c r="AF739" s="10">
        <v>0.504</v>
      </c>
      <c r="AG739" s="1">
        <v>1</v>
      </c>
      <c r="AH739" s="9">
        <v>0.89614000000000005</v>
      </c>
      <c r="AI739" s="11">
        <v>16.698999999999998</v>
      </c>
      <c r="AJ739" s="11">
        <v>0</v>
      </c>
      <c r="AK739" s="11">
        <v>2.0009999999999999</v>
      </c>
      <c r="AL739" s="7">
        <v>42.220999999999997</v>
      </c>
      <c r="AM739" s="11">
        <v>40.976666666666667</v>
      </c>
      <c r="AN739" s="11">
        <v>49.653333333333336</v>
      </c>
      <c r="AO739" s="11">
        <v>13.910000000000002</v>
      </c>
      <c r="AP739" s="11">
        <v>12.676666666666668</v>
      </c>
      <c r="AQ739" s="11">
        <v>3.3433333333333337</v>
      </c>
      <c r="AR739" s="11">
        <v>0.55800000000000005</v>
      </c>
      <c r="AS739" s="11">
        <v>0</v>
      </c>
      <c r="AT739" s="11">
        <v>0.97098021328418849</v>
      </c>
      <c r="AX739" s="16"/>
    </row>
    <row r="740" spans="1:50">
      <c r="A740" s="1">
        <v>130006</v>
      </c>
      <c r="B740" s="3">
        <v>171776</v>
      </c>
      <c r="C740" s="8">
        <v>1300062005</v>
      </c>
      <c r="D740" s="4">
        <v>18722</v>
      </c>
      <c r="E740" s="1">
        <v>0</v>
      </c>
      <c r="F740" s="1">
        <v>0</v>
      </c>
      <c r="G740" s="1">
        <v>1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1</v>
      </c>
      <c r="Q740" s="1">
        <v>0</v>
      </c>
      <c r="R740" s="1">
        <v>1</v>
      </c>
      <c r="S740" s="1">
        <v>0</v>
      </c>
      <c r="T740" s="1">
        <v>1</v>
      </c>
      <c r="U740" s="1">
        <v>0</v>
      </c>
      <c r="V740" s="1">
        <v>0</v>
      </c>
      <c r="W740" s="1">
        <v>0</v>
      </c>
      <c r="X740" s="1">
        <f t="shared" si="22"/>
        <v>0</v>
      </c>
      <c r="Y740" s="1">
        <f t="shared" si="23"/>
        <v>0</v>
      </c>
      <c r="Z740" s="1">
        <v>2005</v>
      </c>
      <c r="AA740" s="7">
        <v>2225.146666666667</v>
      </c>
      <c r="AB740" s="7">
        <v>8004.666666666667</v>
      </c>
      <c r="AC740" s="1">
        <v>0</v>
      </c>
      <c r="AD740" s="9">
        <v>0.5377668308702791</v>
      </c>
      <c r="AE740" s="9">
        <v>0.11246</v>
      </c>
      <c r="AF740" s="10">
        <v>0.55100000000000005</v>
      </c>
      <c r="AG740" s="1">
        <v>1</v>
      </c>
      <c r="AH740" s="9">
        <v>0.83159000000000005</v>
      </c>
      <c r="AI740" s="11">
        <v>19.853999999999999</v>
      </c>
      <c r="AJ740" s="11">
        <v>0</v>
      </c>
      <c r="AK740" s="11">
        <v>3.3210000000000002</v>
      </c>
      <c r="AL740" s="7">
        <v>26.297000000000001</v>
      </c>
      <c r="AM740" s="11">
        <v>49.433333333333337</v>
      </c>
      <c r="AN740" s="11">
        <v>43.496666666666663</v>
      </c>
      <c r="AO740" s="11">
        <v>8.666666666666667E-2</v>
      </c>
      <c r="AP740" s="11">
        <v>6.8533333333333344</v>
      </c>
      <c r="AQ740" s="11">
        <v>2.37</v>
      </c>
      <c r="AR740" s="11">
        <v>0.63100000000000001</v>
      </c>
      <c r="AS740" s="11">
        <v>0.27081583329999998</v>
      </c>
      <c r="AT740" s="11">
        <v>0.84902164950486192</v>
      </c>
      <c r="AX740" s="16"/>
    </row>
    <row r="741" spans="1:50">
      <c r="A741" s="1">
        <v>312660</v>
      </c>
      <c r="B741" s="3">
        <v>225833</v>
      </c>
      <c r="C741" s="8">
        <v>3126602009</v>
      </c>
      <c r="D741" s="4">
        <v>18730.080000000002</v>
      </c>
      <c r="E741" s="1">
        <v>0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0</v>
      </c>
      <c r="X741" s="1">
        <f t="shared" si="22"/>
        <v>0</v>
      </c>
      <c r="Y741" s="1">
        <f t="shared" si="23"/>
        <v>0</v>
      </c>
      <c r="Z741" s="1">
        <v>2009</v>
      </c>
      <c r="AA741" s="7">
        <v>4254.5366666666669</v>
      </c>
      <c r="AB741" s="7">
        <v>4724.333333333333</v>
      </c>
      <c r="AC741" s="1">
        <v>0</v>
      </c>
      <c r="AD741" s="9">
        <v>0.57754010695187163</v>
      </c>
      <c r="AE741" s="9">
        <v>0.21062</v>
      </c>
      <c r="AF741" s="10">
        <v>0.622</v>
      </c>
      <c r="AG741" s="1">
        <v>0</v>
      </c>
      <c r="AH741" s="9">
        <v>0.8727272727272728</v>
      </c>
      <c r="AI741" s="11">
        <v>1.4000000000000057</v>
      </c>
      <c r="AJ741" s="11">
        <v>0</v>
      </c>
      <c r="AK741" s="11">
        <v>3.161</v>
      </c>
      <c r="AL741" s="7">
        <v>24.321000000000002</v>
      </c>
      <c r="AM741" s="11">
        <v>29.890000000000004</v>
      </c>
      <c r="AN741" s="11">
        <v>25.843333333333334</v>
      </c>
      <c r="AO741" s="11">
        <v>9.0400000000000009</v>
      </c>
      <c r="AP741" s="11">
        <v>20.933333333333334</v>
      </c>
      <c r="AQ741" s="11">
        <v>26.176666666666666</v>
      </c>
      <c r="AR741" s="11">
        <v>0.65600000000000003</v>
      </c>
      <c r="AS741" s="11">
        <v>0.42739941300000001</v>
      </c>
      <c r="AT741" s="11">
        <v>0.91092788077908005</v>
      </c>
      <c r="AX741" s="16"/>
    </row>
    <row r="742" spans="1:50">
      <c r="A742" s="1">
        <v>430957</v>
      </c>
      <c r="B742" s="3">
        <v>198126</v>
      </c>
      <c r="C742" s="8">
        <v>4309572007</v>
      </c>
      <c r="D742" s="4">
        <v>18748.509999999998</v>
      </c>
      <c r="E742" s="1">
        <v>1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1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0</v>
      </c>
      <c r="X742" s="1">
        <f t="shared" si="22"/>
        <v>0</v>
      </c>
      <c r="Y742" s="1">
        <f t="shared" si="23"/>
        <v>0</v>
      </c>
      <c r="Z742" s="1">
        <v>2007</v>
      </c>
      <c r="AA742" s="7">
        <v>8036.753333333334</v>
      </c>
      <c r="AB742" s="7">
        <v>2997.6666666666665</v>
      </c>
      <c r="AC742" s="1">
        <v>0</v>
      </c>
      <c r="AD742" s="9">
        <v>0.13696313831586068</v>
      </c>
      <c r="AE742" s="9">
        <v>0.17094999999999999</v>
      </c>
      <c r="AF742" s="10">
        <v>0.504</v>
      </c>
      <c r="AG742" s="1">
        <v>0</v>
      </c>
      <c r="AH742" s="9">
        <v>0.9798</v>
      </c>
      <c r="AI742" s="11">
        <v>9.902000000000001</v>
      </c>
      <c r="AJ742" s="11">
        <v>0</v>
      </c>
      <c r="AK742" s="11">
        <v>3.6160000000000001</v>
      </c>
      <c r="AL742" s="7">
        <v>13.228999999999999</v>
      </c>
      <c r="AM742" s="11">
        <v>24.366666666666664</v>
      </c>
      <c r="AN742" s="11">
        <v>65.010000000000005</v>
      </c>
      <c r="AO742" s="11">
        <v>8.52</v>
      </c>
      <c r="AP742" s="11">
        <v>7.6966666666666663</v>
      </c>
      <c r="AQ742" s="11">
        <v>6.996666666666667</v>
      </c>
      <c r="AR742" s="11">
        <v>0.76</v>
      </c>
      <c r="AS742" s="11">
        <v>0.54572975690000003</v>
      </c>
      <c r="AT742" s="11">
        <v>0.99046537398876855</v>
      </c>
      <c r="AX742" s="16"/>
    </row>
    <row r="743" spans="1:50">
      <c r="A743" s="1">
        <v>521540</v>
      </c>
      <c r="B743" s="3">
        <v>229056</v>
      </c>
      <c r="C743" s="8">
        <v>5215402009</v>
      </c>
      <c r="D743" s="4">
        <v>18758.400000000001</v>
      </c>
      <c r="E743" s="1">
        <v>0</v>
      </c>
      <c r="F743" s="1">
        <v>1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1</v>
      </c>
      <c r="W743" s="1">
        <v>0</v>
      </c>
      <c r="X743" s="1">
        <f t="shared" si="22"/>
        <v>0</v>
      </c>
      <c r="Y743" s="1">
        <f t="shared" si="23"/>
        <v>0</v>
      </c>
      <c r="Z743" s="1">
        <v>2009</v>
      </c>
      <c r="AA743" s="7">
        <v>6205.0933333333332</v>
      </c>
      <c r="AB743" s="7">
        <v>4409</v>
      </c>
      <c r="AC743" s="1">
        <v>0</v>
      </c>
      <c r="AD743" s="9">
        <v>0.58857273978889402</v>
      </c>
      <c r="AE743" s="9">
        <v>0.11962</v>
      </c>
      <c r="AF743" s="10">
        <v>0.505</v>
      </c>
      <c r="AG743" s="1">
        <v>1</v>
      </c>
      <c r="AH743" s="9">
        <v>0.90689834024896265</v>
      </c>
      <c r="AI743" s="11">
        <v>13.799999999999997</v>
      </c>
      <c r="AJ743" s="11">
        <v>0</v>
      </c>
      <c r="AK743" s="11">
        <v>4.2770000000000001</v>
      </c>
      <c r="AL743" s="7">
        <v>15.74</v>
      </c>
      <c r="AM743" s="11">
        <v>26.516666666666666</v>
      </c>
      <c r="AN743" s="11">
        <v>44.193333333333328</v>
      </c>
      <c r="AO743" s="11">
        <v>12.530000000000001</v>
      </c>
      <c r="AP743" s="11">
        <v>2.5399999999999996</v>
      </c>
      <c r="AQ743" s="11">
        <v>9.0299999999999994</v>
      </c>
      <c r="AR743" s="11">
        <v>0.71899999999999997</v>
      </c>
      <c r="AS743" s="11">
        <v>0.35789226299999999</v>
      </c>
      <c r="AT743" s="11">
        <v>0.90292463365579945</v>
      </c>
      <c r="AX743" s="16"/>
    </row>
    <row r="744" spans="1:50">
      <c r="A744" s="1">
        <v>270250</v>
      </c>
      <c r="B744" s="3">
        <v>162669</v>
      </c>
      <c r="C744" s="8">
        <v>2702502005</v>
      </c>
      <c r="D744" s="4">
        <v>18812.099999999999</v>
      </c>
      <c r="E744" s="1">
        <v>1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1</v>
      </c>
      <c r="Q744" s="1">
        <v>0</v>
      </c>
      <c r="R744" s="1">
        <v>0</v>
      </c>
      <c r="S744" s="1">
        <v>1</v>
      </c>
      <c r="T744" s="1">
        <v>0</v>
      </c>
      <c r="U744" s="1">
        <v>0</v>
      </c>
      <c r="V744" s="1">
        <v>1</v>
      </c>
      <c r="W744" s="1">
        <v>0</v>
      </c>
      <c r="X744" s="1">
        <f t="shared" si="22"/>
        <v>1</v>
      </c>
      <c r="Y744" s="1">
        <f t="shared" si="23"/>
        <v>0</v>
      </c>
      <c r="Z744" s="1">
        <v>2005</v>
      </c>
      <c r="AA744" s="7">
        <v>1562.8033333333333</v>
      </c>
      <c r="AB744" s="7">
        <v>11369.333333333334</v>
      </c>
      <c r="AC744" s="1">
        <v>0</v>
      </c>
      <c r="AD744" s="9">
        <v>0.39951201879631304</v>
      </c>
      <c r="AE744" s="9">
        <v>0.18699000000000002</v>
      </c>
      <c r="AF744" s="10">
        <v>0.57399999999999995</v>
      </c>
      <c r="AG744" s="1">
        <v>0</v>
      </c>
      <c r="AH744" s="9">
        <v>0.84462000000000004</v>
      </c>
      <c r="AI744" s="11">
        <v>6.902000000000001</v>
      </c>
      <c r="AJ744" s="11">
        <v>0</v>
      </c>
      <c r="AK744" s="11">
        <v>2.2189999999999999</v>
      </c>
      <c r="AL744" s="7">
        <v>49.311999999999998</v>
      </c>
      <c r="AM744" s="11">
        <v>32.486666666666672</v>
      </c>
      <c r="AN744" s="11">
        <v>38.883333333333333</v>
      </c>
      <c r="AO744" s="11">
        <v>16.5</v>
      </c>
      <c r="AP744" s="11">
        <v>10.910000000000002</v>
      </c>
      <c r="AQ744" s="11">
        <v>3.5633333333333339</v>
      </c>
      <c r="AR744" s="11">
        <v>0.54700000000000004</v>
      </c>
      <c r="AS744" s="11">
        <v>0.25513571190000001</v>
      </c>
      <c r="AT744" s="11">
        <v>0.95396442951880833</v>
      </c>
      <c r="AX744" s="16"/>
    </row>
    <row r="745" spans="1:50">
      <c r="A745" s="1">
        <v>432060</v>
      </c>
      <c r="B745" s="3">
        <v>158835</v>
      </c>
      <c r="C745" s="8">
        <v>4320602004</v>
      </c>
      <c r="D745" s="4">
        <v>18844.5</v>
      </c>
      <c r="E745" s="1">
        <v>1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1</v>
      </c>
      <c r="L745" s="1">
        <v>0</v>
      </c>
      <c r="M745" s="1">
        <v>0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0</v>
      </c>
      <c r="X745" s="1">
        <f t="shared" si="22"/>
        <v>0</v>
      </c>
      <c r="Y745" s="1">
        <f t="shared" si="23"/>
        <v>0</v>
      </c>
      <c r="Z745" s="1">
        <v>2004</v>
      </c>
      <c r="AA745" s="7">
        <v>7417.5633333333344</v>
      </c>
      <c r="AB745" s="7">
        <v>5037</v>
      </c>
      <c r="AC745" s="1">
        <v>0</v>
      </c>
      <c r="AD745" s="9">
        <v>0.28052010594750781</v>
      </c>
      <c r="AE745" s="9">
        <v>0.15710000000000002</v>
      </c>
      <c r="AF745" s="10">
        <v>0.43099999999999999</v>
      </c>
      <c r="AG745" s="1">
        <v>1</v>
      </c>
      <c r="AH745" s="9">
        <v>0.93498000000000003</v>
      </c>
      <c r="AI745" s="11">
        <v>38.337999999999994</v>
      </c>
      <c r="AJ745" s="11">
        <v>0</v>
      </c>
      <c r="AK745" s="11">
        <v>5.0739999999999998</v>
      </c>
      <c r="AL745" s="7">
        <v>6.2439999999999998</v>
      </c>
      <c r="AM745" s="11">
        <v>32.484999999999999</v>
      </c>
      <c r="AN745" s="11">
        <v>45.730000000000004</v>
      </c>
      <c r="AO745" s="11">
        <v>5.2899999999999991</v>
      </c>
      <c r="AP745" s="11">
        <v>5.37</v>
      </c>
      <c r="AQ745" s="11">
        <v>13.780000000000001</v>
      </c>
      <c r="AR745" s="11">
        <v>0.80800000000000005</v>
      </c>
      <c r="AS745" s="11">
        <v>0.46152643259999998</v>
      </c>
      <c r="AT745" s="11">
        <v>0.98210576488553913</v>
      </c>
      <c r="AX745" s="16"/>
    </row>
    <row r="746" spans="1:50">
      <c r="A746" s="1">
        <v>311110</v>
      </c>
      <c r="B746" s="3">
        <v>155016</v>
      </c>
      <c r="C746" s="8">
        <v>3111102004</v>
      </c>
      <c r="D746" s="4">
        <v>18851</v>
      </c>
      <c r="E746" s="1">
        <v>0</v>
      </c>
      <c r="F746" s="1">
        <v>1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f t="shared" si="22"/>
        <v>0</v>
      </c>
      <c r="Y746" s="1">
        <f t="shared" si="23"/>
        <v>0</v>
      </c>
      <c r="Z746" s="1">
        <v>2004</v>
      </c>
      <c r="AA746" s="7">
        <v>7631.0466666666662</v>
      </c>
      <c r="AB746" s="7">
        <v>18818.333333333332</v>
      </c>
      <c r="AC746" s="1">
        <v>0</v>
      </c>
      <c r="AD746" s="9">
        <v>0.70214659685863878</v>
      </c>
      <c r="AE746" s="9">
        <v>0.11349000000000001</v>
      </c>
      <c r="AF746" s="10">
        <v>0.58899999999999997</v>
      </c>
      <c r="AG746" s="1">
        <v>0</v>
      </c>
      <c r="AH746" s="9">
        <v>0.87061000000000011</v>
      </c>
      <c r="AI746" s="11">
        <v>0.62399999999999523</v>
      </c>
      <c r="AJ746" s="11">
        <v>0</v>
      </c>
      <c r="AK746" s="11">
        <v>4.6289999999999996</v>
      </c>
      <c r="AL746" s="7">
        <v>12.042</v>
      </c>
      <c r="AM746" s="11">
        <v>25.68</v>
      </c>
      <c r="AN746" s="11">
        <v>70.34</v>
      </c>
      <c r="AO746" s="11">
        <v>0.71499999999999997</v>
      </c>
      <c r="AP746" s="11">
        <v>6.0049999999999999</v>
      </c>
      <c r="AQ746" s="11">
        <v>7.44</v>
      </c>
      <c r="AR746" s="11">
        <v>0.79500000000000004</v>
      </c>
      <c r="AS746" s="11">
        <v>0.25859008579999998</v>
      </c>
      <c r="AT746" s="11">
        <v>0.87866360510072672</v>
      </c>
      <c r="AX746" s="16"/>
    </row>
    <row r="747" spans="1:50">
      <c r="A747" s="1">
        <v>411721</v>
      </c>
      <c r="B747" s="3">
        <v>210187</v>
      </c>
      <c r="C747" s="8">
        <v>4117212008</v>
      </c>
      <c r="D747" s="4">
        <v>18875.37</v>
      </c>
      <c r="E747" s="1">
        <v>0</v>
      </c>
      <c r="F747" s="1">
        <v>1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0</v>
      </c>
      <c r="X747" s="1">
        <f t="shared" si="22"/>
        <v>0</v>
      </c>
      <c r="Y747" s="1">
        <f t="shared" si="23"/>
        <v>0</v>
      </c>
      <c r="Z747" s="1">
        <v>2008</v>
      </c>
      <c r="AA747" s="7">
        <v>5715.416666666667</v>
      </c>
      <c r="AB747" s="7">
        <v>3552.6666666666665</v>
      </c>
      <c r="AC747" s="1">
        <v>0</v>
      </c>
      <c r="AD747" s="9">
        <v>0.79507061755746333</v>
      </c>
      <c r="AE747" s="9">
        <v>0.18637000000000001</v>
      </c>
      <c r="AF747" s="10">
        <v>0.57299999999999995</v>
      </c>
      <c r="AG747" s="1">
        <v>1</v>
      </c>
      <c r="AH747" s="9">
        <v>0.90906000000000009</v>
      </c>
      <c r="AI747" s="11">
        <v>17.025999999999996</v>
      </c>
      <c r="AJ747" s="11">
        <v>0</v>
      </c>
      <c r="AK747" s="11">
        <v>4.3490000000000002</v>
      </c>
      <c r="AL747" s="7">
        <v>20.295999999999999</v>
      </c>
      <c r="AM747" s="11">
        <v>23.533333333333331</v>
      </c>
      <c r="AN747" s="11">
        <v>49.913333333333334</v>
      </c>
      <c r="AO747" s="11">
        <v>4.496666666666667</v>
      </c>
      <c r="AP747" s="11">
        <v>7.163333333333334</v>
      </c>
      <c r="AQ747" s="11">
        <v>23.606666666666669</v>
      </c>
      <c r="AR747" s="11">
        <v>0.70099999999999996</v>
      </c>
      <c r="AS747" s="11">
        <v>0.24746675600000001</v>
      </c>
      <c r="AT747" s="11">
        <v>0.87199190744076149</v>
      </c>
      <c r="AX747" s="16"/>
    </row>
    <row r="748" spans="1:50">
      <c r="A748" s="1">
        <v>350300</v>
      </c>
      <c r="B748" s="3">
        <v>203360</v>
      </c>
      <c r="C748" s="8">
        <v>3503002007</v>
      </c>
      <c r="D748" s="4">
        <v>18895.169999999998</v>
      </c>
      <c r="E748" s="1">
        <v>0</v>
      </c>
      <c r="F748" s="1">
        <v>1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1</v>
      </c>
      <c r="W748" s="1">
        <v>0</v>
      </c>
      <c r="X748" s="1">
        <f t="shared" si="22"/>
        <v>0</v>
      </c>
      <c r="Y748" s="1">
        <f t="shared" si="23"/>
        <v>0</v>
      </c>
      <c r="Z748" s="1">
        <v>2007</v>
      </c>
      <c r="AA748" s="7">
        <v>10070.633333333333</v>
      </c>
      <c r="AB748" s="7">
        <v>5122</v>
      </c>
      <c r="AC748" s="1">
        <v>0</v>
      </c>
      <c r="AD748" s="9">
        <v>0.87024984253621662</v>
      </c>
      <c r="AE748" s="9">
        <v>0.14526</v>
      </c>
      <c r="AF748" s="10">
        <v>0.42799999999999999</v>
      </c>
      <c r="AG748" s="1">
        <v>0</v>
      </c>
      <c r="AH748" s="9">
        <v>0.94224000000000008</v>
      </c>
      <c r="AI748" s="11">
        <v>28.270000000000003</v>
      </c>
      <c r="AJ748" s="11">
        <v>0.33400000000000002</v>
      </c>
      <c r="AK748" s="11">
        <v>5.1890000000000001</v>
      </c>
      <c r="AL748" s="7">
        <v>10.478999999999999</v>
      </c>
      <c r="AM748" s="11">
        <v>20.079999999999998</v>
      </c>
      <c r="AN748" s="11">
        <v>46.033333333333331</v>
      </c>
      <c r="AO748" s="11">
        <v>6.8666666666666671</v>
      </c>
      <c r="AP748" s="11">
        <v>3.0066666666666664</v>
      </c>
      <c r="AQ748" s="11">
        <v>7.753333333333333</v>
      </c>
      <c r="AR748" s="11">
        <v>0.79400000000000004</v>
      </c>
      <c r="AS748" s="11">
        <v>0.46494472679999999</v>
      </c>
      <c r="AT748" s="11">
        <v>0.89040106224336146</v>
      </c>
      <c r="AX748" s="16"/>
    </row>
    <row r="749" spans="1:50">
      <c r="A749" s="1">
        <v>150745</v>
      </c>
      <c r="B749" s="3">
        <v>204024</v>
      </c>
      <c r="C749" s="8">
        <v>1507452007</v>
      </c>
      <c r="D749" s="4">
        <v>18907.560000000001</v>
      </c>
      <c r="E749" s="1">
        <v>1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1</v>
      </c>
      <c r="W749" s="1">
        <v>0</v>
      </c>
      <c r="X749" s="1">
        <f t="shared" si="22"/>
        <v>0</v>
      </c>
      <c r="Y749" s="1">
        <f t="shared" si="23"/>
        <v>0</v>
      </c>
      <c r="Z749" s="1">
        <v>2007</v>
      </c>
      <c r="AA749" s="7">
        <v>3789.4866666666671</v>
      </c>
      <c r="AB749" s="7">
        <v>15000</v>
      </c>
      <c r="AC749" s="1">
        <v>1</v>
      </c>
      <c r="AD749" s="9">
        <v>0.43163567966432759</v>
      </c>
      <c r="AE749" s="9">
        <v>0.12272999999999999</v>
      </c>
      <c r="AF749" s="10">
        <v>0.68</v>
      </c>
      <c r="AG749" s="1">
        <v>1</v>
      </c>
      <c r="AH749" s="9">
        <v>0.77925</v>
      </c>
      <c r="AI749" s="11">
        <v>2.3669999999999973</v>
      </c>
      <c r="AJ749" s="11">
        <v>0.33400000000000002</v>
      </c>
      <c r="AK749" s="11">
        <v>3.0230000000000001</v>
      </c>
      <c r="AL749" s="7">
        <v>25.565000000000001</v>
      </c>
      <c r="AM749" s="11">
        <v>62.099999999999994</v>
      </c>
      <c r="AN749" s="11">
        <v>62.00333333333333</v>
      </c>
      <c r="AO749" s="11">
        <v>4.3</v>
      </c>
      <c r="AP749" s="11">
        <v>2.9266666666666672</v>
      </c>
      <c r="AQ749" s="11">
        <v>6.3599999999999994</v>
      </c>
      <c r="AR749" s="11">
        <v>0.69099999999999995</v>
      </c>
      <c r="AS749" s="11">
        <v>0.38788118620000001</v>
      </c>
      <c r="AT749" s="11">
        <v>0.89339187294904832</v>
      </c>
      <c r="AX749" s="16"/>
    </row>
    <row r="750" spans="1:50">
      <c r="A750" s="1">
        <v>355460</v>
      </c>
      <c r="B750" s="3">
        <v>168914</v>
      </c>
      <c r="C750" s="8">
        <v>3554602005</v>
      </c>
      <c r="D750" s="4">
        <v>18914</v>
      </c>
      <c r="E750" s="1">
        <v>0</v>
      </c>
      <c r="F750" s="1">
        <v>0</v>
      </c>
      <c r="G750" s="1">
        <v>1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f t="shared" si="22"/>
        <v>0</v>
      </c>
      <c r="Y750" s="1">
        <f t="shared" si="23"/>
        <v>0</v>
      </c>
      <c r="Z750" s="1">
        <v>2005</v>
      </c>
      <c r="AA750" s="7">
        <v>6399.003333333334</v>
      </c>
      <c r="AB750" s="7">
        <v>263257.66666666669</v>
      </c>
      <c r="AC750" s="1">
        <v>0</v>
      </c>
      <c r="AD750" s="9">
        <v>0.66349322592456972</v>
      </c>
      <c r="AE750" s="9">
        <v>0.16983000000000001</v>
      </c>
      <c r="AF750" s="10">
        <v>0.41</v>
      </c>
      <c r="AG750" s="1">
        <v>0</v>
      </c>
      <c r="AH750" s="9">
        <v>0.91659000000000002</v>
      </c>
      <c r="AI750" s="11">
        <v>41.373999999999995</v>
      </c>
      <c r="AJ750" s="11">
        <v>0</v>
      </c>
      <c r="AK750" s="11">
        <v>4.4189999999999996</v>
      </c>
      <c r="AL750" s="7">
        <v>14.201000000000001</v>
      </c>
      <c r="AM750" s="11">
        <v>23.27</v>
      </c>
      <c r="AN750" s="11">
        <v>52.75333333333333</v>
      </c>
      <c r="AO750" s="11">
        <v>25.596666666666664</v>
      </c>
      <c r="AP750" s="11">
        <v>4.01</v>
      </c>
      <c r="AQ750" s="11">
        <v>11.696666666666667</v>
      </c>
      <c r="AR750" s="11">
        <v>0.749</v>
      </c>
      <c r="AS750" s="11">
        <v>0.46557649760000003</v>
      </c>
      <c r="AT750" s="11">
        <v>0.9668349595109238</v>
      </c>
      <c r="AX750" s="16"/>
    </row>
    <row r="751" spans="1:50">
      <c r="A751" s="1">
        <v>316170</v>
      </c>
      <c r="B751" s="3">
        <v>225832</v>
      </c>
      <c r="C751" s="8">
        <v>3161702009</v>
      </c>
      <c r="D751" s="4">
        <v>18922.400000000001</v>
      </c>
      <c r="E751" s="1">
        <v>0</v>
      </c>
      <c r="F751" s="1">
        <v>1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0</v>
      </c>
      <c r="X751" s="1">
        <f t="shared" si="22"/>
        <v>0</v>
      </c>
      <c r="Y751" s="1">
        <f t="shared" si="23"/>
        <v>0</v>
      </c>
      <c r="Z751" s="1">
        <v>2009</v>
      </c>
      <c r="AA751" s="7">
        <v>12846.840000000002</v>
      </c>
      <c r="AB751" s="7">
        <v>5228</v>
      </c>
      <c r="AC751" s="1">
        <v>0</v>
      </c>
      <c r="AD751" s="9">
        <v>0.71704712812960236</v>
      </c>
      <c r="AE751" s="9">
        <v>0.14801</v>
      </c>
      <c r="AF751" s="10">
        <v>0.51900000000000002</v>
      </c>
      <c r="AG751" s="1">
        <v>1</v>
      </c>
      <c r="AH751" s="9">
        <v>0.95340669632404595</v>
      </c>
      <c r="AI751" s="11">
        <v>54.06</v>
      </c>
      <c r="AJ751" s="11">
        <v>0</v>
      </c>
      <c r="AK751" s="11">
        <v>4.3940000000000001</v>
      </c>
      <c r="AL751" s="7">
        <v>14.711</v>
      </c>
      <c r="AM751" s="11">
        <v>14.096666666666666</v>
      </c>
      <c r="AN751" s="11">
        <v>56.963333333333331</v>
      </c>
      <c r="AO751" s="11">
        <v>2.3833333333333333</v>
      </c>
      <c r="AP751" s="11">
        <v>13.523333333333333</v>
      </c>
      <c r="AQ751" s="11">
        <v>8.2099999999999991</v>
      </c>
      <c r="AR751" s="11">
        <v>0.73899999999999999</v>
      </c>
      <c r="AS751" s="11">
        <v>0.346663518</v>
      </c>
      <c r="AT751" s="11">
        <v>0.91293851407085536</v>
      </c>
      <c r="AX751" s="16"/>
    </row>
    <row r="752" spans="1:50">
      <c r="A752" s="1">
        <v>250135</v>
      </c>
      <c r="B752" s="3">
        <v>173516</v>
      </c>
      <c r="C752" s="8">
        <v>2501352005</v>
      </c>
      <c r="D752" s="4">
        <v>18927</v>
      </c>
      <c r="E752" s="1">
        <v>1</v>
      </c>
      <c r="F752" s="1">
        <v>0</v>
      </c>
      <c r="G752" s="1">
        <v>0</v>
      </c>
      <c r="H752" s="1">
        <v>0</v>
      </c>
      <c r="I752" s="1">
        <v>1</v>
      </c>
      <c r="J752" s="1">
        <v>1</v>
      </c>
      <c r="K752" s="1">
        <v>0</v>
      </c>
      <c r="L752" s="1">
        <v>0</v>
      </c>
      <c r="M752" s="1">
        <v>0</v>
      </c>
      <c r="N752" s="1">
        <v>1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0</v>
      </c>
      <c r="X752" s="1">
        <f t="shared" si="22"/>
        <v>1</v>
      </c>
      <c r="Y752" s="1">
        <f t="shared" si="23"/>
        <v>0</v>
      </c>
      <c r="Z752" s="1">
        <v>2005</v>
      </c>
      <c r="AA752" s="7">
        <v>2098.7000000000003</v>
      </c>
      <c r="AB752" s="7">
        <v>3095</v>
      </c>
      <c r="AC752" s="1">
        <v>0</v>
      </c>
      <c r="AD752" s="9">
        <v>0.72364864864864864</v>
      </c>
      <c r="AE752" s="9">
        <v>0.23492000000000002</v>
      </c>
      <c r="AF752" s="10">
        <v>0.375</v>
      </c>
      <c r="AG752" s="1">
        <v>0</v>
      </c>
      <c r="AH752" s="9">
        <v>0.97465000000000002</v>
      </c>
      <c r="AI752" s="11">
        <v>14.019999999999996</v>
      </c>
      <c r="AJ752" s="11">
        <v>0</v>
      </c>
      <c r="AK752" s="11">
        <v>2.61</v>
      </c>
      <c r="AL752" s="7">
        <v>30.52</v>
      </c>
      <c r="AM752" s="11">
        <v>57.640000000000008</v>
      </c>
      <c r="AN752" s="11">
        <v>52.32</v>
      </c>
      <c r="AO752" s="11">
        <v>8.2333333333333325</v>
      </c>
      <c r="AP752" s="11">
        <v>0</v>
      </c>
      <c r="AQ752" s="11">
        <v>6.9433333333333325</v>
      </c>
      <c r="AR752" s="11">
        <v>0.61099999999999999</v>
      </c>
      <c r="AS752" s="11">
        <v>0.2479692289</v>
      </c>
      <c r="AT752" s="11">
        <v>0.79754344979801317</v>
      </c>
      <c r="AX752" s="16"/>
    </row>
    <row r="753" spans="1:50">
      <c r="A753" s="1">
        <v>220190</v>
      </c>
      <c r="B753" s="3">
        <v>143612</v>
      </c>
      <c r="C753" s="8">
        <v>2201902004</v>
      </c>
      <c r="D753" s="4">
        <v>18928.02</v>
      </c>
      <c r="E753" s="1">
        <v>0</v>
      </c>
      <c r="F753" s="1">
        <v>1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1</v>
      </c>
      <c r="W753" s="1">
        <v>0</v>
      </c>
      <c r="X753" s="1">
        <f t="shared" si="22"/>
        <v>0</v>
      </c>
      <c r="Y753" s="1">
        <f t="shared" si="23"/>
        <v>0</v>
      </c>
      <c r="Z753" s="1">
        <v>2004</v>
      </c>
      <c r="AA753" s="7">
        <v>3149.09</v>
      </c>
      <c r="AB753" s="7">
        <v>16402.333333333332</v>
      </c>
      <c r="AC753" s="1">
        <v>0</v>
      </c>
      <c r="AD753" s="9">
        <v>0.68833207736749558</v>
      </c>
      <c r="AE753" s="9">
        <v>0.16251000000000002</v>
      </c>
      <c r="AF753" s="10">
        <v>0.77300000000000002</v>
      </c>
      <c r="AG753" s="1">
        <v>0</v>
      </c>
      <c r="AH753" s="9">
        <v>0.94406999999999996</v>
      </c>
      <c r="AI753" s="11">
        <v>7.8459999999999965</v>
      </c>
      <c r="AJ753" s="11">
        <v>0</v>
      </c>
      <c r="AK753" s="11">
        <v>3.8929999999999998</v>
      </c>
      <c r="AL753" s="7">
        <v>29.358000000000001</v>
      </c>
      <c r="AM753" s="11">
        <v>57.459999999999994</v>
      </c>
      <c r="AN753" s="11">
        <v>54.325000000000003</v>
      </c>
      <c r="AO753" s="11">
        <v>8.4849999999999994</v>
      </c>
      <c r="AP753" s="11">
        <v>17.055</v>
      </c>
      <c r="AQ753" s="11">
        <v>5.75</v>
      </c>
      <c r="AR753" s="11">
        <v>0.68400000000000005</v>
      </c>
      <c r="AS753" s="11">
        <v>0.3479174042</v>
      </c>
      <c r="AT753" s="11">
        <v>0.87762354326964576</v>
      </c>
      <c r="AX753" s="16"/>
    </row>
    <row r="754" spans="1:50">
      <c r="A754" s="1">
        <v>353920</v>
      </c>
      <c r="B754" s="3">
        <v>219131</v>
      </c>
      <c r="C754" s="8">
        <v>3539202008</v>
      </c>
      <c r="D754" s="4">
        <v>18949.8</v>
      </c>
      <c r="E754" s="1">
        <v>1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1</v>
      </c>
      <c r="W754" s="1">
        <v>0</v>
      </c>
      <c r="X754" s="1">
        <f t="shared" si="22"/>
        <v>0</v>
      </c>
      <c r="Y754" s="1">
        <f t="shared" si="23"/>
        <v>0</v>
      </c>
      <c r="Z754" s="1">
        <v>2008</v>
      </c>
      <c r="AA754" s="7">
        <v>14406.763333333334</v>
      </c>
      <c r="AB754" s="7">
        <v>22675</v>
      </c>
      <c r="AC754" s="1">
        <v>1</v>
      </c>
      <c r="AD754" s="9">
        <v>0.93716069489685128</v>
      </c>
      <c r="AE754" s="9">
        <v>0.15135999999999999</v>
      </c>
      <c r="AF754" s="10">
        <v>0.50600000000000001</v>
      </c>
      <c r="AG754" s="1">
        <v>1</v>
      </c>
      <c r="AH754" s="9">
        <v>0.84828999999999999</v>
      </c>
      <c r="AI754" s="11">
        <v>0.41100000000000136</v>
      </c>
      <c r="AJ754" s="11">
        <v>0</v>
      </c>
      <c r="AK754" s="11">
        <v>5.96</v>
      </c>
      <c r="AL754" s="7">
        <v>10.872999999999999</v>
      </c>
      <c r="AM754" s="11">
        <v>29.133333333333336</v>
      </c>
      <c r="AN754" s="11">
        <v>51.163333333333334</v>
      </c>
      <c r="AO754" s="11">
        <v>3.5933333333333333</v>
      </c>
      <c r="AP754" s="11">
        <v>3.5933333333333337</v>
      </c>
      <c r="AQ754" s="11">
        <v>28.096666666666664</v>
      </c>
      <c r="AR754" s="11">
        <v>0.78300000000000003</v>
      </c>
      <c r="AS754" s="11">
        <v>0.34617152299999998</v>
      </c>
      <c r="AT754" s="11">
        <v>0.80988254491355638</v>
      </c>
      <c r="AX754" s="16"/>
    </row>
    <row r="755" spans="1:50">
      <c r="A755" s="1">
        <v>172130</v>
      </c>
      <c r="B755" s="3">
        <v>225738</v>
      </c>
      <c r="C755" s="8">
        <v>1721302009</v>
      </c>
      <c r="D755" s="4">
        <v>18999.68</v>
      </c>
      <c r="E755" s="1">
        <v>0</v>
      </c>
      <c r="F755" s="1">
        <v>1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s="1">
        <v>0</v>
      </c>
      <c r="X755" s="1">
        <f t="shared" si="22"/>
        <v>0</v>
      </c>
      <c r="Y755" s="1">
        <f t="shared" si="23"/>
        <v>0</v>
      </c>
      <c r="Z755" s="1">
        <v>2009</v>
      </c>
      <c r="AA755" s="7">
        <v>10692.493333333334</v>
      </c>
      <c r="AB755" s="7">
        <v>1406.3333333333333</v>
      </c>
      <c r="AC755" s="1">
        <v>0</v>
      </c>
      <c r="AD755" s="9">
        <v>0.53406593406593406</v>
      </c>
      <c r="AE755" s="9">
        <v>0.11863</v>
      </c>
      <c r="AF755" s="10">
        <v>0.55500000000000005</v>
      </c>
      <c r="AG755" s="1">
        <v>0</v>
      </c>
      <c r="AH755" s="9">
        <v>0.96566523605150223</v>
      </c>
      <c r="AI755" s="11">
        <v>26.980000000000004</v>
      </c>
      <c r="AJ755" s="11">
        <v>0</v>
      </c>
      <c r="AK755" s="11">
        <v>3.0779999999999998</v>
      </c>
      <c r="AL755" s="7">
        <v>26.364999999999998</v>
      </c>
      <c r="AM755" s="11">
        <v>26.623333333333335</v>
      </c>
      <c r="AN755" s="11">
        <v>52.086666666666666</v>
      </c>
      <c r="AO755" s="11">
        <v>9.6766666666666676</v>
      </c>
      <c r="AP755" s="11">
        <v>13.646666666666667</v>
      </c>
      <c r="AQ755" s="11">
        <v>6.1766666666666667</v>
      </c>
      <c r="AR755" s="11">
        <v>0.63900000000000001</v>
      </c>
      <c r="AS755" s="11">
        <v>0.24192031999999999</v>
      </c>
      <c r="AT755" s="11">
        <v>0.90576396468377407</v>
      </c>
      <c r="AX755" s="16"/>
    </row>
    <row r="756" spans="1:50">
      <c r="A756" s="1">
        <v>231250</v>
      </c>
      <c r="B756" s="3">
        <v>162597</v>
      </c>
      <c r="C756" s="8">
        <v>2312502005</v>
      </c>
      <c r="D756" s="4">
        <v>19013.02</v>
      </c>
      <c r="E756" s="1">
        <v>1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1</v>
      </c>
      <c r="W756" s="1">
        <v>0</v>
      </c>
      <c r="X756" s="1">
        <f t="shared" si="22"/>
        <v>0</v>
      </c>
      <c r="Y756" s="1">
        <f t="shared" si="23"/>
        <v>0</v>
      </c>
      <c r="Z756" s="1">
        <v>2005</v>
      </c>
      <c r="AA756" s="7">
        <v>2410.5400000000004</v>
      </c>
      <c r="AB756" s="7">
        <v>8832</v>
      </c>
      <c r="AC756" s="1">
        <v>0</v>
      </c>
      <c r="AD756" s="9">
        <v>0.31722543352601157</v>
      </c>
      <c r="AE756" s="9">
        <v>0.28708</v>
      </c>
      <c r="AF756" s="10">
        <v>0.57899999999999996</v>
      </c>
      <c r="AG756" s="1">
        <v>0</v>
      </c>
      <c r="AH756" s="9">
        <v>0.96171000000000006</v>
      </c>
      <c r="AI756" s="11">
        <v>7.0300000000000011</v>
      </c>
      <c r="AJ756" s="11">
        <v>0</v>
      </c>
      <c r="AK756" s="11">
        <v>3.395</v>
      </c>
      <c r="AL756" s="7">
        <v>29.033000000000001</v>
      </c>
      <c r="AM756" s="11">
        <v>32.26</v>
      </c>
      <c r="AN756" s="11">
        <v>34.123333333333335</v>
      </c>
      <c r="AO756" s="11">
        <v>2.3733333333333335</v>
      </c>
      <c r="AP756" s="11">
        <v>5.9799999999999995</v>
      </c>
      <c r="AQ756" s="11">
        <v>16.093333333333334</v>
      </c>
      <c r="AR756" s="11">
        <v>0.69399999999999995</v>
      </c>
      <c r="AS756" s="11">
        <v>0.29846474919999999</v>
      </c>
      <c r="AT756" s="11">
        <v>0.84719139467907356</v>
      </c>
      <c r="AX756" s="16"/>
    </row>
    <row r="757" spans="1:50">
      <c r="A757" s="1">
        <v>312920</v>
      </c>
      <c r="B757" s="3">
        <v>204004</v>
      </c>
      <c r="C757" s="8">
        <v>3129202007</v>
      </c>
      <c r="D757" s="4">
        <v>19035.16</v>
      </c>
      <c r="E757" s="1">
        <v>1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1</v>
      </c>
      <c r="W757" s="1">
        <v>0</v>
      </c>
      <c r="X757" s="1">
        <f t="shared" si="22"/>
        <v>0</v>
      </c>
      <c r="Y757" s="1">
        <f t="shared" si="23"/>
        <v>0</v>
      </c>
      <c r="Z757" s="1">
        <v>2007</v>
      </c>
      <c r="AA757" s="7">
        <v>6618.7666666666673</v>
      </c>
      <c r="AB757" s="7">
        <v>5772</v>
      </c>
      <c r="AC757" s="1">
        <v>0</v>
      </c>
      <c r="AD757" s="9">
        <v>0.74562488951741202</v>
      </c>
      <c r="AE757" s="9">
        <v>0.16245999999999999</v>
      </c>
      <c r="AF757" s="10">
        <v>0.57899999999999996</v>
      </c>
      <c r="AG757" s="1">
        <v>0</v>
      </c>
      <c r="AH757" s="9">
        <v>0.89373000000000002</v>
      </c>
      <c r="AI757" s="11">
        <v>30.263000000000002</v>
      </c>
      <c r="AJ757" s="11">
        <v>0</v>
      </c>
      <c r="AK757" s="11">
        <v>4.367</v>
      </c>
      <c r="AL757" s="7">
        <v>18.748000000000001</v>
      </c>
      <c r="AM757" s="11">
        <v>24.539999999999996</v>
      </c>
      <c r="AN757" s="11">
        <v>54.906666666666666</v>
      </c>
      <c r="AO757" s="11">
        <v>6.0733333333333333</v>
      </c>
      <c r="AP757" s="11">
        <v>4.3099999999999996</v>
      </c>
      <c r="AQ757" s="11">
        <v>4.6533333333333333</v>
      </c>
      <c r="AR757" s="11">
        <v>0.73299999999999998</v>
      </c>
      <c r="AS757" s="11">
        <v>0.28232931319999999</v>
      </c>
      <c r="AT757" s="11">
        <v>0.95967496177875278</v>
      </c>
      <c r="AX757" s="16"/>
    </row>
    <row r="758" spans="1:50">
      <c r="A758" s="1">
        <v>432163</v>
      </c>
      <c r="B758" s="3">
        <v>218666</v>
      </c>
      <c r="C758" s="8">
        <v>4321632008</v>
      </c>
      <c r="D758" s="4">
        <v>19043.3</v>
      </c>
      <c r="E758" s="1">
        <v>0</v>
      </c>
      <c r="F758" s="1">
        <v>1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0</v>
      </c>
      <c r="X758" s="1">
        <f t="shared" si="22"/>
        <v>1</v>
      </c>
      <c r="Y758" s="1">
        <f t="shared" si="23"/>
        <v>0</v>
      </c>
      <c r="Z758" s="1">
        <v>2008</v>
      </c>
      <c r="AA758" s="7">
        <v>9387.1533333333336</v>
      </c>
      <c r="AB758" s="7">
        <v>3070</v>
      </c>
      <c r="AC758" s="1">
        <v>0</v>
      </c>
      <c r="AD758" s="9">
        <v>0.25254452926208654</v>
      </c>
      <c r="AE758" s="9">
        <v>0.191</v>
      </c>
      <c r="AF758" s="10">
        <v>0.39600000000000002</v>
      </c>
      <c r="AG758" s="1">
        <v>0</v>
      </c>
      <c r="AH758" s="9">
        <v>0.98186000000000007</v>
      </c>
      <c r="AI758" s="11">
        <v>5.8719999999999999</v>
      </c>
      <c r="AJ758" s="11">
        <v>0</v>
      </c>
      <c r="AK758" s="11">
        <v>4.774</v>
      </c>
      <c r="AL758" s="7">
        <v>5.3739999999999997</v>
      </c>
      <c r="AM758" s="11">
        <v>23.66333333333333</v>
      </c>
      <c r="AN758" s="11">
        <v>47.666666666666664</v>
      </c>
      <c r="AO758" s="11">
        <v>3.4733333333333332</v>
      </c>
      <c r="AP758" s="11">
        <v>6.5233333333333334</v>
      </c>
      <c r="AQ758" s="11">
        <v>21.176666666666666</v>
      </c>
      <c r="AR758" s="11">
        <v>0.79400000000000004</v>
      </c>
      <c r="AS758" s="11">
        <v>0.498713185</v>
      </c>
      <c r="AT758" s="11">
        <v>0.97963670976801542</v>
      </c>
      <c r="AX758" s="16"/>
    </row>
    <row r="759" spans="1:50">
      <c r="A759" s="1">
        <v>220210</v>
      </c>
      <c r="B759" s="3">
        <v>225716</v>
      </c>
      <c r="C759" s="8">
        <v>2202102009</v>
      </c>
      <c r="D759" s="4">
        <v>19082.740000000002</v>
      </c>
      <c r="E759" s="1">
        <v>0</v>
      </c>
      <c r="F759" s="1">
        <v>1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1</v>
      </c>
      <c r="T759" s="1">
        <v>0</v>
      </c>
      <c r="U759" s="1">
        <v>0</v>
      </c>
      <c r="V759" s="1">
        <v>1</v>
      </c>
      <c r="W759" s="1">
        <v>0</v>
      </c>
      <c r="X759" s="1">
        <f t="shared" si="22"/>
        <v>1</v>
      </c>
      <c r="Y759" s="1">
        <f t="shared" si="23"/>
        <v>0</v>
      </c>
      <c r="Z759" s="1">
        <v>2009</v>
      </c>
      <c r="AA759" s="7">
        <v>3303.7433333333333</v>
      </c>
      <c r="AB759" s="7">
        <v>16402.333333333332</v>
      </c>
      <c r="AC759" s="1">
        <v>1</v>
      </c>
      <c r="AD759" s="9">
        <v>0.30033067496595994</v>
      </c>
      <c r="AE759" s="9">
        <v>0.23979</v>
      </c>
      <c r="AF759" s="10">
        <v>0.65900000000000003</v>
      </c>
      <c r="AG759" s="1">
        <v>0</v>
      </c>
      <c r="AH759" s="9">
        <v>0.91081871345029242</v>
      </c>
      <c r="AI759" s="11">
        <v>11.719999999999999</v>
      </c>
      <c r="AJ759" s="11">
        <v>0</v>
      </c>
      <c r="AK759" s="11">
        <v>2.5289999999999999</v>
      </c>
      <c r="AL759" s="7">
        <v>35.768999999999998</v>
      </c>
      <c r="AM759" s="11">
        <v>40.269999999999996</v>
      </c>
      <c r="AN759" s="11">
        <v>43.879999999999995</v>
      </c>
      <c r="AO759" s="11">
        <v>3.0566666666666666</v>
      </c>
      <c r="AP759" s="11">
        <v>1.8399999999999999</v>
      </c>
      <c r="AQ759" s="11">
        <v>2.4166666666666665</v>
      </c>
      <c r="AR759" s="11">
        <v>0.58799999999999997</v>
      </c>
      <c r="AS759" s="11">
        <v>0.15280197300000001</v>
      </c>
      <c r="AT759" s="11">
        <v>0.94097886014565346</v>
      </c>
      <c r="AX759" s="16"/>
    </row>
    <row r="760" spans="1:50">
      <c r="A760" s="1">
        <v>260700</v>
      </c>
      <c r="B760" s="3">
        <v>150020</v>
      </c>
      <c r="C760" s="8">
        <v>2607002004</v>
      </c>
      <c r="D760" s="4">
        <v>19100</v>
      </c>
      <c r="E760" s="1">
        <v>1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0</v>
      </c>
      <c r="X760" s="1">
        <f t="shared" si="22"/>
        <v>0</v>
      </c>
      <c r="Y760" s="1">
        <f t="shared" si="23"/>
        <v>0</v>
      </c>
      <c r="Z760" s="1">
        <v>2004</v>
      </c>
      <c r="AA760" s="7">
        <v>1641.6299999999999</v>
      </c>
      <c r="AB760" s="7">
        <v>13926.666666666666</v>
      </c>
      <c r="AC760" s="1">
        <v>1</v>
      </c>
      <c r="AD760" s="9">
        <v>0.48787650602409638</v>
      </c>
      <c r="AE760" s="9">
        <v>0.21834000000000001</v>
      </c>
      <c r="AF760" s="10">
        <v>0.71099999999999997</v>
      </c>
      <c r="AG760" s="1">
        <v>0</v>
      </c>
      <c r="AH760" s="9">
        <v>0.82411000000000001</v>
      </c>
      <c r="AI760" s="11">
        <v>19.620000000000005</v>
      </c>
      <c r="AJ760" s="11">
        <v>0</v>
      </c>
      <c r="AK760" s="11">
        <v>2.88</v>
      </c>
      <c r="AL760" s="7">
        <v>45.107999999999997</v>
      </c>
      <c r="AM760" s="11">
        <v>34.299999999999997</v>
      </c>
      <c r="AN760" s="11">
        <v>62.71</v>
      </c>
      <c r="AO760" s="11">
        <v>2.93</v>
      </c>
      <c r="AP760" s="11">
        <v>5.3949999999999996</v>
      </c>
      <c r="AQ760" s="11">
        <v>3.2050000000000001</v>
      </c>
      <c r="AR760" s="11">
        <v>0.56599999999999995</v>
      </c>
      <c r="AS760" s="11">
        <v>9.9055492600000003E-2</v>
      </c>
      <c r="AT760" s="11">
        <v>0.92714183674259298</v>
      </c>
      <c r="AX760" s="16"/>
    </row>
    <row r="761" spans="1:50">
      <c r="A761" s="1">
        <v>240840</v>
      </c>
      <c r="B761" s="3">
        <v>181726</v>
      </c>
      <c r="C761" s="8">
        <v>2408402006</v>
      </c>
      <c r="D761" s="4">
        <v>19100.939999999999</v>
      </c>
      <c r="E761" s="1">
        <v>0</v>
      </c>
      <c r="F761" s="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1</v>
      </c>
      <c r="W761" s="1">
        <v>0</v>
      </c>
      <c r="X761" s="1">
        <f t="shared" si="22"/>
        <v>0</v>
      </c>
      <c r="Y761" s="1">
        <f t="shared" si="23"/>
        <v>0</v>
      </c>
      <c r="Z761" s="1">
        <v>2006</v>
      </c>
      <c r="AA761" s="7">
        <v>2424.9933333333333</v>
      </c>
      <c r="AB761" s="7">
        <v>4428</v>
      </c>
      <c r="AC761" s="1">
        <v>0</v>
      </c>
      <c r="AD761" s="9">
        <v>0.71194799372338036</v>
      </c>
      <c r="AE761" s="9">
        <v>0.29211999999999999</v>
      </c>
      <c r="AF761" s="10">
        <v>0.42499999999999999</v>
      </c>
      <c r="AG761" s="1">
        <v>0</v>
      </c>
      <c r="AH761" s="9">
        <v>0.98052000000000006</v>
      </c>
      <c r="AI761" s="11">
        <v>1.8359999999999985</v>
      </c>
      <c r="AJ761" s="11">
        <v>0</v>
      </c>
      <c r="AK761" s="11">
        <v>3.4860000000000002</v>
      </c>
      <c r="AL761" s="7">
        <v>39.021000000000001</v>
      </c>
      <c r="AM761" s="11">
        <v>41.396666666666668</v>
      </c>
      <c r="AN761" s="11">
        <v>53.860000000000007</v>
      </c>
      <c r="AO761" s="11">
        <v>21.75</v>
      </c>
      <c r="AP761" s="11">
        <v>5.623333333333334</v>
      </c>
      <c r="AQ761" s="11">
        <v>3.7433333333333336</v>
      </c>
      <c r="AR761" s="11">
        <v>0.63100000000000001</v>
      </c>
      <c r="AS761" s="11">
        <v>0.27847190830000002</v>
      </c>
      <c r="AT761" s="11">
        <v>0.8939619482925607</v>
      </c>
      <c r="AX761" s="16"/>
    </row>
    <row r="762" spans="1:50">
      <c r="A762" s="1">
        <v>431670</v>
      </c>
      <c r="B762" s="3">
        <v>152421</v>
      </c>
      <c r="C762" s="8">
        <v>4316702004</v>
      </c>
      <c r="D762" s="4">
        <v>19103.36</v>
      </c>
      <c r="E762" s="1">
        <v>0</v>
      </c>
      <c r="F762" s="1">
        <v>0</v>
      </c>
      <c r="G762" s="1">
        <v>1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1</v>
      </c>
      <c r="W762" s="1">
        <v>0</v>
      </c>
      <c r="X762" s="1">
        <f t="shared" si="22"/>
        <v>0</v>
      </c>
      <c r="Y762" s="1">
        <f t="shared" si="23"/>
        <v>0</v>
      </c>
      <c r="Z762" s="1">
        <v>2004</v>
      </c>
      <c r="AA762" s="7">
        <v>16177.053333333331</v>
      </c>
      <c r="AB762" s="7">
        <v>5980.666666666667</v>
      </c>
      <c r="AC762" s="1">
        <v>1</v>
      </c>
      <c r="AD762" s="9">
        <v>0.75247425772268317</v>
      </c>
      <c r="AE762" s="9">
        <v>0.15066000000000002</v>
      </c>
      <c r="AF762" s="10">
        <v>0.56799999999999995</v>
      </c>
      <c r="AG762" s="1">
        <v>1</v>
      </c>
      <c r="AH762" s="9">
        <v>0.90061000000000002</v>
      </c>
      <c r="AI762" s="11">
        <v>1.5400000000000063</v>
      </c>
      <c r="AJ762" s="11">
        <v>0.33400000000000002</v>
      </c>
      <c r="AK762" s="11">
        <v>5.7729999999999997</v>
      </c>
      <c r="AL762" s="7">
        <v>7.8730000000000002</v>
      </c>
      <c r="AM762" s="11">
        <v>18.855</v>
      </c>
      <c r="AN762" s="11">
        <v>56.03</v>
      </c>
      <c r="AO762" s="11">
        <v>9.0299999999999994</v>
      </c>
      <c r="AP762" s="11">
        <v>11.125</v>
      </c>
      <c r="AQ762" s="11">
        <v>6.4049999999999994</v>
      </c>
      <c r="AR762" s="11">
        <v>0.79200000000000004</v>
      </c>
      <c r="AS762" s="11">
        <v>0.48975737689999999</v>
      </c>
      <c r="AT762" s="11">
        <v>0.88100893663682456</v>
      </c>
      <c r="AX762" s="16"/>
    </row>
    <row r="763" spans="1:50">
      <c r="A763" s="1">
        <v>280640</v>
      </c>
      <c r="B763" s="3">
        <v>203967</v>
      </c>
      <c r="C763" s="8">
        <v>2806402007</v>
      </c>
      <c r="D763" s="4">
        <v>19135.2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1</v>
      </c>
      <c r="W763" s="1">
        <v>0</v>
      </c>
      <c r="X763" s="1">
        <f t="shared" si="22"/>
        <v>0</v>
      </c>
      <c r="Y763" s="1">
        <f t="shared" si="23"/>
        <v>0</v>
      </c>
      <c r="Z763" s="1">
        <v>2007</v>
      </c>
      <c r="AA763" s="7">
        <v>3238.2366666666662</v>
      </c>
      <c r="AB763" s="7">
        <v>6221.333333333333</v>
      </c>
      <c r="AC763" s="1">
        <v>0</v>
      </c>
      <c r="AD763" s="9">
        <v>0.66030969845150778</v>
      </c>
      <c r="AE763" s="9">
        <v>0.19091999999999998</v>
      </c>
      <c r="AF763" s="10">
        <v>0.48799999999999999</v>
      </c>
      <c r="AG763" s="1">
        <v>1</v>
      </c>
      <c r="AH763" s="9">
        <v>0.92665000000000008</v>
      </c>
      <c r="AI763" s="11">
        <v>5.7540000000000049</v>
      </c>
      <c r="AJ763" s="11">
        <v>0</v>
      </c>
      <c r="AK763" s="11">
        <v>3.6509999999999998</v>
      </c>
      <c r="AL763" s="7">
        <v>34.369</v>
      </c>
      <c r="AM763" s="11">
        <v>39.75333333333333</v>
      </c>
      <c r="AN763" s="11">
        <v>69.513333333333335</v>
      </c>
      <c r="AO763" s="11">
        <v>1.1533333333333333</v>
      </c>
      <c r="AP763" s="11">
        <v>4.6166666666666671</v>
      </c>
      <c r="AQ763" s="11">
        <v>4.456666666666667</v>
      </c>
      <c r="AR763" s="11">
        <v>0.57899999999999996</v>
      </c>
      <c r="AS763" s="11">
        <v>0.2747678442</v>
      </c>
      <c r="AT763" s="11">
        <v>0.91423114663292748</v>
      </c>
      <c r="AX763" s="16"/>
    </row>
    <row r="764" spans="1:50">
      <c r="A764" s="1">
        <v>330300</v>
      </c>
      <c r="B764" s="3">
        <v>148598</v>
      </c>
      <c r="C764" s="8">
        <v>3303002004</v>
      </c>
      <c r="D764" s="4">
        <v>19155</v>
      </c>
      <c r="E764" s="1">
        <v>0</v>
      </c>
      <c r="F764" s="1">
        <v>0</v>
      </c>
      <c r="G764" s="1">
        <v>1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f t="shared" si="22"/>
        <v>0</v>
      </c>
      <c r="Y764" s="1">
        <f t="shared" si="23"/>
        <v>0</v>
      </c>
      <c r="Z764" s="1">
        <v>2004</v>
      </c>
      <c r="AA764" s="7">
        <v>6063.4333333333343</v>
      </c>
      <c r="AB764" s="7">
        <v>26189</v>
      </c>
      <c r="AC764" s="1">
        <v>1</v>
      </c>
      <c r="AD764" s="9">
        <v>0.88841265149275794</v>
      </c>
      <c r="AE764" s="9">
        <v>0.19539999999999999</v>
      </c>
      <c r="AF764" s="10">
        <v>0.64300000000000002</v>
      </c>
      <c r="AG764" s="1">
        <v>1</v>
      </c>
      <c r="AH764" s="9">
        <v>0.82308999999999999</v>
      </c>
      <c r="AI764" s="11">
        <v>30.124000000000002</v>
      </c>
      <c r="AJ764" s="11">
        <v>0</v>
      </c>
      <c r="AK764" s="11">
        <v>6.173</v>
      </c>
      <c r="AL764" s="7">
        <v>14.361000000000001</v>
      </c>
      <c r="AM764" s="11">
        <v>23.085000000000001</v>
      </c>
      <c r="AN764" s="11">
        <v>49.325000000000003</v>
      </c>
      <c r="AO764" s="11">
        <v>12.43</v>
      </c>
      <c r="AP764" s="11">
        <v>5.3250000000000002</v>
      </c>
      <c r="AQ764" s="11">
        <v>22.524999999999999</v>
      </c>
      <c r="AR764" s="11">
        <v>0.73299999999999998</v>
      </c>
      <c r="AS764" s="11">
        <v>0.35707090450000001</v>
      </c>
      <c r="AT764" s="11">
        <v>0.85557902962335142</v>
      </c>
      <c r="AX764" s="16"/>
    </row>
    <row r="765" spans="1:50">
      <c r="A765" s="1">
        <v>291280</v>
      </c>
      <c r="B765" s="3">
        <v>226825</v>
      </c>
      <c r="C765" s="8">
        <v>2912802009</v>
      </c>
      <c r="D765" s="4">
        <v>19175.080000000002</v>
      </c>
      <c r="E765" s="1">
        <v>1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1</v>
      </c>
      <c r="W765" s="1">
        <v>0</v>
      </c>
      <c r="X765" s="1">
        <f t="shared" si="22"/>
        <v>0</v>
      </c>
      <c r="Y765" s="1">
        <f t="shared" si="23"/>
        <v>0</v>
      </c>
      <c r="Z765" s="1">
        <v>2009</v>
      </c>
      <c r="AA765" s="7">
        <v>7003.4633333333331</v>
      </c>
      <c r="AB765" s="7">
        <v>6758.666666666667</v>
      </c>
      <c r="AC765" s="1">
        <v>1</v>
      </c>
      <c r="AD765" s="9">
        <v>0.50352311161217589</v>
      </c>
      <c r="AE765" s="9">
        <v>0.16402999999999998</v>
      </c>
      <c r="AF765" s="10">
        <v>0.49399999999999999</v>
      </c>
      <c r="AG765" s="1">
        <v>0</v>
      </c>
      <c r="AH765" s="9">
        <v>0.90431654676258988</v>
      </c>
      <c r="AI765" s="11">
        <v>23.819999999999993</v>
      </c>
      <c r="AJ765" s="11">
        <v>0</v>
      </c>
      <c r="AK765" s="11">
        <v>2.9409999999999998</v>
      </c>
      <c r="AL765" s="7">
        <v>30.617999999999999</v>
      </c>
      <c r="AM765" s="11">
        <v>30.203333333333333</v>
      </c>
      <c r="AN765" s="11">
        <v>48.27</v>
      </c>
      <c r="AO765" s="11">
        <v>4.34</v>
      </c>
      <c r="AP765" s="11">
        <v>5.2</v>
      </c>
      <c r="AQ765" s="11">
        <v>19.916666666666668</v>
      </c>
      <c r="AR765" s="11">
        <v>0.67300000000000004</v>
      </c>
      <c r="AS765" s="11">
        <v>0.20192000700000001</v>
      </c>
      <c r="AT765" s="11">
        <v>0.79770632569055022</v>
      </c>
      <c r="AX765" s="16"/>
    </row>
    <row r="766" spans="1:50">
      <c r="A766" s="1">
        <v>261153</v>
      </c>
      <c r="B766" s="3">
        <v>194888</v>
      </c>
      <c r="C766" s="8">
        <v>2611532007</v>
      </c>
      <c r="D766" s="4">
        <v>19195.2</v>
      </c>
      <c r="E766" s="1">
        <v>1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1</v>
      </c>
      <c r="O766" s="1">
        <v>0</v>
      </c>
      <c r="P766" s="1">
        <v>0</v>
      </c>
      <c r="Q766" s="1">
        <v>0</v>
      </c>
      <c r="R766" s="1">
        <v>1</v>
      </c>
      <c r="S766" s="1">
        <v>0</v>
      </c>
      <c r="T766" s="1">
        <v>0</v>
      </c>
      <c r="U766" s="1">
        <v>0</v>
      </c>
      <c r="V766" s="1">
        <v>1</v>
      </c>
      <c r="W766" s="1">
        <v>0</v>
      </c>
      <c r="X766" s="1">
        <f t="shared" si="22"/>
        <v>1</v>
      </c>
      <c r="Y766" s="1">
        <f t="shared" si="23"/>
        <v>0</v>
      </c>
      <c r="Z766" s="1">
        <v>2007</v>
      </c>
      <c r="AA766" s="7">
        <v>2592.2666666666664</v>
      </c>
      <c r="AB766" s="7">
        <v>6684.666666666667</v>
      </c>
      <c r="AC766" s="1">
        <v>0</v>
      </c>
      <c r="AD766" s="9">
        <v>0.29730123997082419</v>
      </c>
      <c r="AE766" s="9">
        <v>0.26085999999999998</v>
      </c>
      <c r="AF766" s="10">
        <v>0.54800000000000004</v>
      </c>
      <c r="AG766" s="1">
        <v>0</v>
      </c>
      <c r="AH766" s="9">
        <v>0.91772000000000009</v>
      </c>
      <c r="AI766" s="11">
        <v>17.457999999999998</v>
      </c>
      <c r="AJ766" s="11">
        <v>0</v>
      </c>
      <c r="AK766" s="11">
        <v>2.601</v>
      </c>
      <c r="AL766" s="7">
        <v>35.96</v>
      </c>
      <c r="AM766" s="11">
        <v>34.053333333333335</v>
      </c>
      <c r="AN766" s="11">
        <v>65.676666666666677</v>
      </c>
      <c r="AO766" s="11">
        <v>7.1833333333333336</v>
      </c>
      <c r="AP766" s="11">
        <v>2.5066666666666668</v>
      </c>
      <c r="AQ766" s="11">
        <v>4.9300000000000006</v>
      </c>
      <c r="AR766" s="11">
        <v>0.58099999999999996</v>
      </c>
      <c r="AS766" s="11">
        <v>0.28526147540000002</v>
      </c>
      <c r="AT766" s="11">
        <v>0.94276723866091905</v>
      </c>
      <c r="AX766" s="16"/>
    </row>
    <row r="767" spans="1:50">
      <c r="A767" s="1">
        <v>261153</v>
      </c>
      <c r="B767" s="3">
        <v>194872</v>
      </c>
      <c r="C767" s="8">
        <v>2611532007</v>
      </c>
      <c r="D767" s="4">
        <v>19195.2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  <c r="Q767" s="1">
        <v>0</v>
      </c>
      <c r="R767" s="1">
        <v>0</v>
      </c>
      <c r="S767" s="1">
        <v>0</v>
      </c>
      <c r="T767" s="1">
        <v>1</v>
      </c>
      <c r="U767" s="1">
        <v>0</v>
      </c>
      <c r="V767" s="1">
        <v>1</v>
      </c>
      <c r="W767" s="1">
        <v>0</v>
      </c>
      <c r="X767" s="1">
        <f t="shared" si="22"/>
        <v>0</v>
      </c>
      <c r="Y767" s="1">
        <f t="shared" si="23"/>
        <v>0</v>
      </c>
      <c r="Z767" s="1">
        <v>2007</v>
      </c>
      <c r="AA767" s="7">
        <v>2592.2666666666664</v>
      </c>
      <c r="AB767" s="7">
        <v>6684.666666666667</v>
      </c>
      <c r="AC767" s="1">
        <v>0</v>
      </c>
      <c r="AD767" s="9">
        <v>0.29730123997082419</v>
      </c>
      <c r="AE767" s="9">
        <v>0.26085999999999998</v>
      </c>
      <c r="AF767" s="10">
        <v>0.54800000000000004</v>
      </c>
      <c r="AG767" s="1">
        <v>0</v>
      </c>
      <c r="AH767" s="9">
        <v>0.91772000000000009</v>
      </c>
      <c r="AI767" s="11">
        <v>17.457999999999998</v>
      </c>
      <c r="AJ767" s="11">
        <v>0</v>
      </c>
      <c r="AK767" s="11">
        <v>2.601</v>
      </c>
      <c r="AL767" s="7">
        <v>35.96</v>
      </c>
      <c r="AM767" s="11">
        <v>34.053333333333335</v>
      </c>
      <c r="AN767" s="11">
        <v>65.676666666666677</v>
      </c>
      <c r="AO767" s="11">
        <v>7.1833333333333336</v>
      </c>
      <c r="AP767" s="11">
        <v>2.5066666666666668</v>
      </c>
      <c r="AQ767" s="11">
        <v>4.9300000000000006</v>
      </c>
      <c r="AR767" s="11">
        <v>0.58099999999999996</v>
      </c>
      <c r="AS767" s="11">
        <v>0.28526147540000002</v>
      </c>
      <c r="AT767" s="11">
        <v>0.94276723866091905</v>
      </c>
      <c r="AX767" s="16"/>
    </row>
    <row r="768" spans="1:50">
      <c r="A768" s="1">
        <v>314140</v>
      </c>
      <c r="B768" s="3">
        <v>177867</v>
      </c>
      <c r="C768" s="8">
        <v>3141402006</v>
      </c>
      <c r="D768" s="4">
        <v>19200</v>
      </c>
      <c r="E768" s="1">
        <v>1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f t="shared" si="22"/>
        <v>0</v>
      </c>
      <c r="Y768" s="1">
        <f t="shared" si="23"/>
        <v>0</v>
      </c>
      <c r="Z768" s="1">
        <v>2006</v>
      </c>
      <c r="AA768" s="7">
        <v>3168.7999999999997</v>
      </c>
      <c r="AB768" s="7">
        <v>21579.666666666668</v>
      </c>
      <c r="AC768" s="1">
        <v>0</v>
      </c>
      <c r="AD768" s="9">
        <v>0.6697010304514579</v>
      </c>
      <c r="AE768" s="9">
        <v>0.21736999999999998</v>
      </c>
      <c r="AF768" s="10">
        <v>0.51200000000000001</v>
      </c>
      <c r="AG768" s="1">
        <v>0</v>
      </c>
      <c r="AH768" s="9">
        <v>0.76361999999999997</v>
      </c>
      <c r="AI768" s="11">
        <v>14.93</v>
      </c>
      <c r="AJ768" s="11">
        <v>0</v>
      </c>
      <c r="AK768" s="11">
        <v>3.1859999999999999</v>
      </c>
      <c r="AL768" s="7">
        <v>29.777000000000001</v>
      </c>
      <c r="AM768" s="11">
        <v>39.626666666666672</v>
      </c>
      <c r="AN768" s="11">
        <v>59.859999999999992</v>
      </c>
      <c r="AO768" s="11">
        <v>2.7433333333333336</v>
      </c>
      <c r="AP768" s="11">
        <v>4.7433333333333332</v>
      </c>
      <c r="AQ768" s="11">
        <v>4.6900000000000004</v>
      </c>
      <c r="AR768" s="11">
        <v>0.64500000000000002</v>
      </c>
      <c r="AS768" s="11">
        <v>0.41744048430000003</v>
      </c>
      <c r="AT768" s="11">
        <v>0.81716852067912982</v>
      </c>
      <c r="AX768" s="16"/>
    </row>
    <row r="769" spans="1:50">
      <c r="A769" s="1">
        <v>431238</v>
      </c>
      <c r="B769" s="3">
        <v>173963</v>
      </c>
      <c r="C769" s="8">
        <v>4312382005</v>
      </c>
      <c r="D769" s="4">
        <v>19205</v>
      </c>
      <c r="E769" s="1">
        <v>0</v>
      </c>
      <c r="F769" s="1">
        <v>0</v>
      </c>
      <c r="G769" s="1">
        <v>1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1</v>
      </c>
      <c r="W769" s="1">
        <v>0</v>
      </c>
      <c r="X769" s="1">
        <f t="shared" si="22"/>
        <v>0</v>
      </c>
      <c r="Y769" s="1">
        <f t="shared" si="23"/>
        <v>0</v>
      </c>
      <c r="Z769" s="1">
        <v>2005</v>
      </c>
      <c r="AA769" s="7">
        <v>9028.1566666666677</v>
      </c>
      <c r="AB769" s="7">
        <v>7626.333333333333</v>
      </c>
      <c r="AC769" s="1">
        <v>0</v>
      </c>
      <c r="AD769" s="9">
        <v>0.21562500000000001</v>
      </c>
      <c r="AE769" s="9">
        <v>0.12192</v>
      </c>
      <c r="AF769" s="10">
        <v>0.59099999999999997</v>
      </c>
      <c r="AG769" s="1">
        <v>0</v>
      </c>
      <c r="AH769" s="9">
        <v>0.97831000000000001</v>
      </c>
      <c r="AI769" s="11">
        <v>12.590000000000003</v>
      </c>
      <c r="AJ769" s="11">
        <v>0</v>
      </c>
      <c r="AK769" s="11">
        <v>5.0529999999999999</v>
      </c>
      <c r="AL769" s="7">
        <v>4.3650000000000002</v>
      </c>
      <c r="AM769" s="11">
        <v>26.24</v>
      </c>
      <c r="AN769" s="11">
        <v>52.603333333333332</v>
      </c>
      <c r="AO769" s="11">
        <v>0.78333333333333333</v>
      </c>
      <c r="AP769" s="11">
        <v>12.520000000000001</v>
      </c>
      <c r="AQ769" s="11">
        <v>15.466666666666669</v>
      </c>
      <c r="AR769" s="11">
        <v>0.82699999999999996</v>
      </c>
      <c r="AS769" s="11">
        <v>0.51599184629999995</v>
      </c>
      <c r="AT769" s="11">
        <v>0.96944441143700921</v>
      </c>
      <c r="AX769" s="16"/>
    </row>
    <row r="770" spans="1:50">
      <c r="A770" s="1">
        <v>313800</v>
      </c>
      <c r="B770" s="3">
        <v>181795</v>
      </c>
      <c r="C770" s="8">
        <v>3138002006</v>
      </c>
      <c r="D770" s="4">
        <v>19220.34</v>
      </c>
      <c r="E770" s="1">
        <v>0</v>
      </c>
      <c r="F770" s="1">
        <v>1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1</v>
      </c>
      <c r="W770" s="1">
        <v>0</v>
      </c>
      <c r="X770" s="1">
        <f t="shared" si="22"/>
        <v>0</v>
      </c>
      <c r="Y770" s="1">
        <f t="shared" si="23"/>
        <v>0</v>
      </c>
      <c r="Z770" s="1">
        <v>2006</v>
      </c>
      <c r="AA770" s="7">
        <v>4340.3133333333326</v>
      </c>
      <c r="AB770" s="7">
        <v>6217.333333333333</v>
      </c>
      <c r="AC770" s="1">
        <v>0</v>
      </c>
      <c r="AD770" s="9">
        <v>0.6875612144955926</v>
      </c>
      <c r="AE770" s="9">
        <v>0.21345</v>
      </c>
      <c r="AF770" s="10">
        <v>0.48699999999999999</v>
      </c>
      <c r="AG770" s="1">
        <v>0</v>
      </c>
      <c r="AH770" s="9">
        <v>0.97136999999999996</v>
      </c>
      <c r="AI770" s="11">
        <v>11.599999999999994</v>
      </c>
      <c r="AJ770" s="11">
        <v>0</v>
      </c>
      <c r="AK770" s="11">
        <v>4.5270000000000001</v>
      </c>
      <c r="AL770" s="7">
        <v>14.106999999999999</v>
      </c>
      <c r="AM770" s="11">
        <v>36.526666666666671</v>
      </c>
      <c r="AN770" s="11">
        <v>64.353333333333339</v>
      </c>
      <c r="AO770" s="11">
        <v>4.99</v>
      </c>
      <c r="AP770" s="11">
        <v>4.0200000000000005</v>
      </c>
      <c r="AQ770" s="11">
        <v>8.5299999999999994</v>
      </c>
      <c r="AR770" s="11">
        <v>0.76900000000000002</v>
      </c>
      <c r="AS770" s="11">
        <v>0.3350256821</v>
      </c>
      <c r="AT770" s="11">
        <v>0.88764893388622523</v>
      </c>
      <c r="AX770" s="16"/>
    </row>
    <row r="771" spans="1:50">
      <c r="A771" s="1">
        <v>250140</v>
      </c>
      <c r="B771" s="3">
        <v>141436</v>
      </c>
      <c r="C771" s="8">
        <v>2501402004</v>
      </c>
      <c r="D771" s="4">
        <v>19224.509999999998</v>
      </c>
      <c r="E771" s="1">
        <v>0</v>
      </c>
      <c r="F771" s="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0</v>
      </c>
      <c r="X771" s="1">
        <f t="shared" ref="X771:X834" si="24">IF(AND($V771=1,OR($H771=1,$I771=1,$J771=1,$L771=1,$M771=1,$Q771=1,$R771=1,$S771=1)),1,0)</f>
        <v>0</v>
      </c>
      <c r="Y771" s="1">
        <f t="shared" ref="Y771:Y834" si="25">IF(AND($W771=1,OR($H771=1,$I771=1,$J771=1,$L771=1,$M771=1,$Q771=1,$R771=1,$S771=1)),1,0)</f>
        <v>0</v>
      </c>
      <c r="Z771" s="1">
        <v>2004</v>
      </c>
      <c r="AA771" s="7">
        <v>2056.2999999999997</v>
      </c>
      <c r="AB771" s="7">
        <v>6806.333333333333</v>
      </c>
      <c r="AC771" s="1">
        <v>0</v>
      </c>
      <c r="AD771" s="9">
        <v>0.4584297393182169</v>
      </c>
      <c r="AE771" s="9">
        <v>0.21623000000000001</v>
      </c>
      <c r="AF771" s="10">
        <v>0.47399999999999998</v>
      </c>
      <c r="AG771" s="1">
        <v>1</v>
      </c>
      <c r="AH771" s="9">
        <v>0.77315</v>
      </c>
      <c r="AI771" s="11">
        <v>38.50800000000001</v>
      </c>
      <c r="AJ771" s="11">
        <v>0</v>
      </c>
      <c r="AK771" s="11">
        <v>3.2450000000000001</v>
      </c>
      <c r="AL771" s="7">
        <v>36.664000000000001</v>
      </c>
      <c r="AM771" s="11">
        <v>65.594999999999999</v>
      </c>
      <c r="AN771" s="11">
        <v>64.820000000000007</v>
      </c>
      <c r="AO771" s="11">
        <v>6.0150000000000006</v>
      </c>
      <c r="AP771" s="11">
        <v>6.66</v>
      </c>
      <c r="AQ771" s="11">
        <v>1.8399999999999999</v>
      </c>
      <c r="AR771" s="11">
        <v>0.59399999999999997</v>
      </c>
      <c r="AS771" s="11">
        <v>0.22497561299999999</v>
      </c>
      <c r="AT771" s="11">
        <v>0.88567831993164337</v>
      </c>
      <c r="AX771" s="16"/>
    </row>
    <row r="772" spans="1:50">
      <c r="A772" s="1">
        <v>510630</v>
      </c>
      <c r="B772" s="3">
        <v>162632</v>
      </c>
      <c r="C772" s="8">
        <v>5106302005</v>
      </c>
      <c r="D772" s="4">
        <v>19240.45</v>
      </c>
      <c r="E772" s="1">
        <v>1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1</v>
      </c>
      <c r="L772" s="1">
        <v>0</v>
      </c>
      <c r="M772" s="1">
        <v>0</v>
      </c>
      <c r="N772" s="1">
        <v>1</v>
      </c>
      <c r="O772" s="1">
        <v>0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f t="shared" si="24"/>
        <v>0</v>
      </c>
      <c r="Y772" s="1">
        <f t="shared" si="25"/>
        <v>0</v>
      </c>
      <c r="Z772" s="1">
        <v>2005</v>
      </c>
      <c r="AA772" s="7">
        <v>9190.0299999999988</v>
      </c>
      <c r="AB772" s="7">
        <v>17474.666666666668</v>
      </c>
      <c r="AC772" s="1">
        <v>0</v>
      </c>
      <c r="AD772" s="9">
        <v>0.72226567592230484</v>
      </c>
      <c r="AE772" s="9">
        <v>5.543E-2</v>
      </c>
      <c r="AF772" s="10">
        <v>0.63700000000000001</v>
      </c>
      <c r="AG772" s="1">
        <v>0</v>
      </c>
      <c r="AH772" s="9">
        <v>0.83143</v>
      </c>
      <c r="AI772" s="11">
        <v>8.4060000000000059</v>
      </c>
      <c r="AJ772" s="11">
        <v>0</v>
      </c>
      <c r="AK772" s="11">
        <v>4.26</v>
      </c>
      <c r="AL772" s="7">
        <v>16.22</v>
      </c>
      <c r="AM772" s="11">
        <v>48.85</v>
      </c>
      <c r="AN772" s="11">
        <v>54.233333333333327</v>
      </c>
      <c r="AO772" s="11">
        <v>8.9066666666666681</v>
      </c>
      <c r="AP772" s="11">
        <v>7.913333333333334</v>
      </c>
      <c r="AQ772" s="11">
        <v>7.913333333333334</v>
      </c>
      <c r="AR772" s="11">
        <v>0.72399999999999998</v>
      </c>
      <c r="AS772" s="11">
        <v>0.59679125170000002</v>
      </c>
      <c r="AT772" s="11">
        <v>0.89961924229342272</v>
      </c>
      <c r="AX772" s="16"/>
    </row>
    <row r="773" spans="1:50">
      <c r="A773" s="1">
        <v>431805</v>
      </c>
      <c r="B773" s="3">
        <v>210211</v>
      </c>
      <c r="C773" s="8">
        <v>4318052008</v>
      </c>
      <c r="D773" s="4">
        <v>19242.21</v>
      </c>
      <c r="E773" s="1">
        <v>0</v>
      </c>
      <c r="F773" s="1">
        <v>1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f t="shared" si="24"/>
        <v>0</v>
      </c>
      <c r="Y773" s="1">
        <f t="shared" si="25"/>
        <v>0</v>
      </c>
      <c r="Z773" s="1">
        <v>2008</v>
      </c>
      <c r="AA773" s="7">
        <v>8458.5133333333342</v>
      </c>
      <c r="AB773" s="7">
        <v>2969.6666666666665</v>
      </c>
      <c r="AC773" s="1">
        <v>0</v>
      </c>
      <c r="AD773" s="9">
        <v>0.5231367008124338</v>
      </c>
      <c r="AE773" s="9">
        <v>0.14188000000000001</v>
      </c>
      <c r="AF773" s="10">
        <v>0.377</v>
      </c>
      <c r="AG773" s="1">
        <v>0</v>
      </c>
      <c r="AH773" s="9">
        <v>0.9884099999999999</v>
      </c>
      <c r="AI773" s="11">
        <v>6.8890000000000029</v>
      </c>
      <c r="AJ773" s="11">
        <v>0</v>
      </c>
      <c r="AK773" s="11">
        <v>5.5419999999999998</v>
      </c>
      <c r="AL773" s="7">
        <v>7.6890000000000001</v>
      </c>
      <c r="AM773" s="11">
        <v>23.8</v>
      </c>
      <c r="AN773" s="11">
        <v>22.393333333333334</v>
      </c>
      <c r="AO773" s="11">
        <v>6.98</v>
      </c>
      <c r="AP773" s="11">
        <v>7.1533333333333333</v>
      </c>
      <c r="AQ773" s="11">
        <v>52.306666666666672</v>
      </c>
      <c r="AR773" s="11">
        <v>0.81200000000000006</v>
      </c>
      <c r="AS773" s="11">
        <v>0.37202682300000001</v>
      </c>
      <c r="AT773" s="11">
        <v>0.99477281538320506</v>
      </c>
      <c r="AX773" s="16"/>
    </row>
    <row r="774" spans="1:50">
      <c r="A774" s="1">
        <v>315725</v>
      </c>
      <c r="B774" s="3">
        <v>169396</v>
      </c>
      <c r="C774" s="8">
        <v>3157252005</v>
      </c>
      <c r="D774" s="4">
        <v>19252.25</v>
      </c>
      <c r="E774" s="1">
        <v>1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1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f t="shared" si="24"/>
        <v>0</v>
      </c>
      <c r="Y774" s="1">
        <f t="shared" si="25"/>
        <v>0</v>
      </c>
      <c r="Z774" s="1">
        <v>2005</v>
      </c>
      <c r="AA774" s="7">
        <v>3297.1433333333334</v>
      </c>
      <c r="AB774" s="7">
        <v>37577</v>
      </c>
      <c r="AC774" s="1">
        <v>0</v>
      </c>
      <c r="AD774" s="9">
        <v>0.40871254162042175</v>
      </c>
      <c r="AE774" s="9">
        <v>0.16519999999999999</v>
      </c>
      <c r="AF774" s="10">
        <v>0.38100000000000001</v>
      </c>
      <c r="AG774" s="1">
        <v>0</v>
      </c>
      <c r="AH774" s="9">
        <v>0.89373000000000002</v>
      </c>
      <c r="AI774" s="11">
        <v>35.229999999999997</v>
      </c>
      <c r="AJ774" s="11">
        <v>0</v>
      </c>
      <c r="AK774" s="11">
        <v>3.5129999999999999</v>
      </c>
      <c r="AL774" s="7">
        <v>17.559999999999999</v>
      </c>
      <c r="AM774" s="11">
        <v>27.99</v>
      </c>
      <c r="AN774" s="11">
        <v>46.836666666666666</v>
      </c>
      <c r="AO774" s="11">
        <v>1.96</v>
      </c>
      <c r="AP774" s="11">
        <v>7</v>
      </c>
      <c r="AQ774" s="11">
        <v>23.286666666666665</v>
      </c>
      <c r="AR774" s="11">
        <v>0.70699999999999996</v>
      </c>
      <c r="AS774" s="11">
        <v>0.35115104390000001</v>
      </c>
      <c r="AT774" s="11">
        <v>0.95391058822261543</v>
      </c>
      <c r="AX774" s="16"/>
    </row>
    <row r="775" spans="1:50">
      <c r="A775" s="1">
        <v>172130</v>
      </c>
      <c r="B775" s="3">
        <v>226878</v>
      </c>
      <c r="C775" s="8">
        <v>1721302009</v>
      </c>
      <c r="D775" s="4">
        <v>19256.169999999998</v>
      </c>
      <c r="E775" s="1">
        <v>1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f t="shared" si="24"/>
        <v>0</v>
      </c>
      <c r="Y775" s="1">
        <f t="shared" si="25"/>
        <v>0</v>
      </c>
      <c r="Z775" s="1">
        <v>2009</v>
      </c>
      <c r="AA775" s="7">
        <v>10692.493333333334</v>
      </c>
      <c r="AB775" s="7">
        <v>1406.3333333333333</v>
      </c>
      <c r="AC775" s="1">
        <v>0</v>
      </c>
      <c r="AD775" s="9">
        <v>0.53406593406593406</v>
      </c>
      <c r="AE775" s="9">
        <v>0.11863</v>
      </c>
      <c r="AF775" s="10">
        <v>0.55500000000000005</v>
      </c>
      <c r="AG775" s="1">
        <v>0</v>
      </c>
      <c r="AH775" s="9">
        <v>0.96566523605150223</v>
      </c>
      <c r="AI775" s="11">
        <v>26.980000000000004</v>
      </c>
      <c r="AJ775" s="11">
        <v>0</v>
      </c>
      <c r="AK775" s="11">
        <v>3.0779999999999998</v>
      </c>
      <c r="AL775" s="7">
        <v>26.364999999999998</v>
      </c>
      <c r="AM775" s="11">
        <v>26.623333333333335</v>
      </c>
      <c r="AN775" s="11">
        <v>52.086666666666666</v>
      </c>
      <c r="AO775" s="11">
        <v>9.6766666666666676</v>
      </c>
      <c r="AP775" s="11">
        <v>13.646666666666667</v>
      </c>
      <c r="AQ775" s="11">
        <v>6.1766666666666667</v>
      </c>
      <c r="AR775" s="11">
        <v>0.63900000000000001</v>
      </c>
      <c r="AS775" s="11">
        <v>0.24192031999999999</v>
      </c>
      <c r="AT775" s="11">
        <v>0.90576396468377407</v>
      </c>
      <c r="AX775" s="16"/>
    </row>
    <row r="776" spans="1:50">
      <c r="A776" s="1">
        <v>311265</v>
      </c>
      <c r="B776" s="3">
        <v>234294</v>
      </c>
      <c r="C776" s="8">
        <v>3112652009</v>
      </c>
      <c r="D776" s="4">
        <v>19308.939999999999</v>
      </c>
      <c r="E776" s="1">
        <v>0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f t="shared" si="24"/>
        <v>0</v>
      </c>
      <c r="Y776" s="1">
        <f t="shared" si="25"/>
        <v>0</v>
      </c>
      <c r="Z776" s="1">
        <v>2009</v>
      </c>
      <c r="AA776" s="7">
        <v>4569.6933333333336</v>
      </c>
      <c r="AB776" s="7">
        <v>4252.666666666667</v>
      </c>
      <c r="AC776" s="1">
        <v>0</v>
      </c>
      <c r="AD776" s="9">
        <v>0.60938225731537388</v>
      </c>
      <c r="AE776" s="9">
        <v>0.23987999999999998</v>
      </c>
      <c r="AF776" s="10">
        <v>0.44</v>
      </c>
      <c r="AG776" s="1">
        <v>0</v>
      </c>
      <c r="AH776" s="9">
        <v>0.95525007312079557</v>
      </c>
      <c r="AI776" s="11">
        <v>7.9399999999999977</v>
      </c>
      <c r="AJ776" s="11">
        <v>0</v>
      </c>
      <c r="AK776" s="11">
        <v>3.1110000000000002</v>
      </c>
      <c r="AL776" s="7">
        <v>26.751999999999999</v>
      </c>
      <c r="AM776" s="11">
        <v>31.599999999999998</v>
      </c>
      <c r="AN776" s="11">
        <v>49.129999999999995</v>
      </c>
      <c r="AO776" s="11">
        <v>6.9466666666666663</v>
      </c>
      <c r="AP776" s="11">
        <v>5.8499999999999988</v>
      </c>
      <c r="AQ776" s="11">
        <v>9.49</v>
      </c>
      <c r="AR776" s="11">
        <v>0.67600000000000005</v>
      </c>
      <c r="AS776" s="11">
        <v>0.37874675099999999</v>
      </c>
      <c r="AT776" s="11">
        <v>0.85854728343946529</v>
      </c>
      <c r="AX776" s="16"/>
    </row>
    <row r="777" spans="1:50">
      <c r="A777" s="1">
        <v>421125</v>
      </c>
      <c r="B777" s="3">
        <v>162655</v>
      </c>
      <c r="C777" s="8">
        <v>4211252005</v>
      </c>
      <c r="D777" s="4">
        <v>19332.009999999998</v>
      </c>
      <c r="E777" s="1">
        <v>1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f t="shared" si="24"/>
        <v>0</v>
      </c>
      <c r="Y777" s="1">
        <f t="shared" si="25"/>
        <v>0</v>
      </c>
      <c r="Z777" s="1">
        <v>2005</v>
      </c>
      <c r="AA777" s="7">
        <v>8626.0366666666669</v>
      </c>
      <c r="AB777" s="7">
        <v>6950</v>
      </c>
      <c r="AC777" s="1">
        <v>0</v>
      </c>
      <c r="AD777" s="9">
        <v>0.25265683921837506</v>
      </c>
      <c r="AE777" s="9">
        <v>0.13022</v>
      </c>
      <c r="AF777" s="10">
        <v>0.41199999999999998</v>
      </c>
      <c r="AG777" s="1">
        <v>0</v>
      </c>
      <c r="AH777" s="9">
        <v>0.97624999999999995</v>
      </c>
      <c r="AI777" s="11">
        <v>0.26999999999999602</v>
      </c>
      <c r="AJ777" s="11">
        <v>0</v>
      </c>
      <c r="AK777" s="11">
        <v>4.1849999999999996</v>
      </c>
      <c r="AL777" s="7">
        <v>10.593</v>
      </c>
      <c r="AM777" s="11">
        <v>21.74666666666667</v>
      </c>
      <c r="AN777" s="11">
        <v>33.296666666666667</v>
      </c>
      <c r="AO777" s="11">
        <v>0</v>
      </c>
      <c r="AP777" s="11">
        <v>2.83</v>
      </c>
      <c r="AQ777" s="11">
        <v>6.5099999999999989</v>
      </c>
      <c r="AR777" s="11">
        <v>0.79</v>
      </c>
      <c r="AS777" s="11">
        <v>0.36647700430000002</v>
      </c>
      <c r="AT777" s="11">
        <v>0.96483098581183402</v>
      </c>
      <c r="AX777" s="16"/>
    </row>
    <row r="778" spans="1:50">
      <c r="A778" s="1">
        <v>521060</v>
      </c>
      <c r="B778" s="3">
        <v>210118</v>
      </c>
      <c r="C778" s="8">
        <v>5210602008</v>
      </c>
      <c r="D778" s="4">
        <v>19372.16</v>
      </c>
      <c r="E778" s="1">
        <v>0</v>
      </c>
      <c r="F778" s="1">
        <v>1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1</v>
      </c>
      <c r="W778" s="1">
        <v>0</v>
      </c>
      <c r="X778" s="1">
        <f t="shared" si="24"/>
        <v>0</v>
      </c>
      <c r="Y778" s="1">
        <f t="shared" si="25"/>
        <v>0</v>
      </c>
      <c r="Z778" s="1">
        <v>2008</v>
      </c>
      <c r="AA778" s="7">
        <v>5861.78</v>
      </c>
      <c r="AB778" s="7">
        <v>5309</v>
      </c>
      <c r="AC778" s="1">
        <v>1</v>
      </c>
      <c r="AD778" s="9">
        <v>0.8024929775280899</v>
      </c>
      <c r="AE778" s="9">
        <v>0.13797000000000001</v>
      </c>
      <c r="AF778" s="10">
        <v>0.61299999999999999</v>
      </c>
      <c r="AG778" s="1">
        <v>0</v>
      </c>
      <c r="AH778" s="9">
        <v>0.96727999999999992</v>
      </c>
      <c r="AI778" s="11">
        <v>9.8120000000000047</v>
      </c>
      <c r="AJ778" s="11">
        <v>0</v>
      </c>
      <c r="AK778" s="11">
        <v>4.548</v>
      </c>
      <c r="AL778" s="7">
        <v>15.643000000000001</v>
      </c>
      <c r="AM778" s="11">
        <v>32.340000000000003</v>
      </c>
      <c r="AN778" s="11">
        <v>60.04</v>
      </c>
      <c r="AO778" s="11">
        <v>2.3733333333333335</v>
      </c>
      <c r="AP778" s="11">
        <v>3.1966666666666672</v>
      </c>
      <c r="AQ778" s="11">
        <v>4.8933333333333335</v>
      </c>
      <c r="AR778" s="11">
        <v>0.746</v>
      </c>
      <c r="AS778" s="11">
        <v>0.29283334100000002</v>
      </c>
      <c r="AT778" s="11">
        <v>0.84763081980862609</v>
      </c>
      <c r="AX778" s="16"/>
    </row>
    <row r="779" spans="1:50">
      <c r="A779" s="1">
        <v>420300</v>
      </c>
      <c r="B779" s="3">
        <v>151405</v>
      </c>
      <c r="C779" s="8">
        <v>4203002004</v>
      </c>
      <c r="D779" s="4">
        <v>19396.87</v>
      </c>
      <c r="E779" s="1">
        <v>1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0</v>
      </c>
      <c r="X779" s="1">
        <f t="shared" si="24"/>
        <v>0</v>
      </c>
      <c r="Y779" s="1">
        <f t="shared" si="25"/>
        <v>0</v>
      </c>
      <c r="Z779" s="1">
        <v>2004</v>
      </c>
      <c r="AA779" s="7">
        <v>10127.86</v>
      </c>
      <c r="AB779" s="7">
        <v>28955</v>
      </c>
      <c r="AC779" s="1">
        <v>1</v>
      </c>
      <c r="AD779" s="9">
        <v>0.87713590853100032</v>
      </c>
      <c r="AE779" s="9">
        <v>0.14418</v>
      </c>
      <c r="AF779" s="10">
        <v>0.48099999999999998</v>
      </c>
      <c r="AG779" s="1">
        <v>1</v>
      </c>
      <c r="AH779" s="9">
        <v>0.86049999999999993</v>
      </c>
      <c r="AI779" s="11">
        <v>8.6230000000000047</v>
      </c>
      <c r="AJ779" s="11">
        <v>0</v>
      </c>
      <c r="AK779" s="11">
        <v>5.56</v>
      </c>
      <c r="AL779" s="7">
        <v>8.2230000000000008</v>
      </c>
      <c r="AM779" s="11">
        <v>28.72</v>
      </c>
      <c r="AN779" s="11">
        <v>72.930000000000007</v>
      </c>
      <c r="AO779" s="11">
        <v>1.36</v>
      </c>
      <c r="AP779" s="11">
        <v>2.875</v>
      </c>
      <c r="AQ779" s="11">
        <v>13.925000000000001</v>
      </c>
      <c r="AR779" s="11">
        <v>0.79300000000000004</v>
      </c>
      <c r="AS779" s="11">
        <v>0.60292866970000003</v>
      </c>
      <c r="AT779" s="11">
        <v>0.87794836697411671</v>
      </c>
      <c r="AX779" s="16"/>
    </row>
    <row r="780" spans="1:50">
      <c r="A780" s="1">
        <v>250660</v>
      </c>
      <c r="B780" s="3">
        <v>170896</v>
      </c>
      <c r="C780" s="8">
        <v>2506602005</v>
      </c>
      <c r="D780" s="4">
        <v>19445.400000000001</v>
      </c>
      <c r="E780" s="1">
        <v>1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0</v>
      </c>
      <c r="X780" s="1">
        <f t="shared" si="24"/>
        <v>0</v>
      </c>
      <c r="Y780" s="1">
        <f t="shared" si="25"/>
        <v>0</v>
      </c>
      <c r="Z780" s="1">
        <v>2005</v>
      </c>
      <c r="AA780" s="7">
        <v>2000.5833333333333</v>
      </c>
      <c r="AB780" s="7">
        <v>6325.666666666667</v>
      </c>
      <c r="AC780" s="1">
        <v>0</v>
      </c>
      <c r="AD780" s="9">
        <v>0.55600814663951115</v>
      </c>
      <c r="AE780" s="9">
        <v>0.26231000000000004</v>
      </c>
      <c r="AF780" s="10">
        <v>0.50800000000000001</v>
      </c>
      <c r="AG780" s="1">
        <v>1</v>
      </c>
      <c r="AH780" s="9">
        <v>0.87834000000000001</v>
      </c>
      <c r="AI780" s="11">
        <v>4.2439999999999998</v>
      </c>
      <c r="AJ780" s="11">
        <v>0.33400000000000002</v>
      </c>
      <c r="AK780" s="11">
        <v>2.77</v>
      </c>
      <c r="AL780" s="7">
        <v>44.351999999999997</v>
      </c>
      <c r="AM780" s="11">
        <v>45.166666666666664</v>
      </c>
      <c r="AN780" s="11">
        <v>58.783333333333331</v>
      </c>
      <c r="AO780" s="11">
        <v>13.839999999999998</v>
      </c>
      <c r="AP780" s="11">
        <v>4.8733333333333331</v>
      </c>
      <c r="AQ780" s="11">
        <v>9.4166666666666661</v>
      </c>
      <c r="AR780" s="11">
        <v>0.58899999999999997</v>
      </c>
      <c r="AS780" s="11">
        <v>0.24227182589999999</v>
      </c>
      <c r="AT780" s="11">
        <v>0.89853704910607568</v>
      </c>
      <c r="AX780" s="16"/>
    </row>
    <row r="781" spans="1:50">
      <c r="A781" s="1">
        <v>220157</v>
      </c>
      <c r="B781" s="3">
        <v>230112</v>
      </c>
      <c r="C781" s="8">
        <v>2201572009</v>
      </c>
      <c r="D781" s="4">
        <v>19499.169999999998</v>
      </c>
      <c r="E781" s="1">
        <v>1</v>
      </c>
      <c r="F781" s="1">
        <v>0</v>
      </c>
      <c r="G781" s="1">
        <v>0</v>
      </c>
      <c r="H781" s="1">
        <v>0</v>
      </c>
      <c r="I781" s="1">
        <v>1</v>
      </c>
      <c r="J781" s="1">
        <v>0</v>
      </c>
      <c r="K781" s="1">
        <v>0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1</v>
      </c>
      <c r="W781" s="1">
        <v>0</v>
      </c>
      <c r="X781" s="1">
        <f t="shared" si="24"/>
        <v>1</v>
      </c>
      <c r="Y781" s="1">
        <f t="shared" si="25"/>
        <v>0</v>
      </c>
      <c r="Z781" s="1">
        <v>2009</v>
      </c>
      <c r="AA781" s="7">
        <v>3379.7933333333331</v>
      </c>
      <c r="AB781" s="7">
        <v>2453.3333333333335</v>
      </c>
      <c r="AC781" s="1">
        <v>0</v>
      </c>
      <c r="AD781" s="9">
        <v>0.36187731576780569</v>
      </c>
      <c r="AE781" s="9">
        <v>0.22835</v>
      </c>
      <c r="AF781" s="10">
        <v>0.51400000000000001</v>
      </c>
      <c r="AG781" s="1">
        <v>1</v>
      </c>
      <c r="AH781" s="9">
        <v>0.93462970624741415</v>
      </c>
      <c r="AI781" s="11">
        <v>100</v>
      </c>
      <c r="AJ781" s="11">
        <v>0</v>
      </c>
      <c r="AK781" s="11">
        <v>1.714</v>
      </c>
      <c r="AL781" s="7">
        <v>48.814</v>
      </c>
      <c r="AM781" s="11">
        <v>33.163333333333334</v>
      </c>
      <c r="AN781" s="11">
        <v>41.766666666666666</v>
      </c>
      <c r="AO781" s="11">
        <v>12.736666666666666</v>
      </c>
      <c r="AP781" s="11">
        <v>4.26</v>
      </c>
      <c r="AQ781" s="11">
        <v>2.313333333333333</v>
      </c>
      <c r="AR781" s="11">
        <v>0.54800000000000004</v>
      </c>
      <c r="AS781" s="11">
        <v>0.10015752</v>
      </c>
      <c r="AT781" s="11">
        <v>0.90730943931495478</v>
      </c>
      <c r="AX781" s="16"/>
    </row>
    <row r="782" spans="1:50">
      <c r="A782" s="1">
        <v>230835</v>
      </c>
      <c r="B782" s="3">
        <v>180846</v>
      </c>
      <c r="C782" s="8">
        <v>2308352006</v>
      </c>
      <c r="D782" s="4">
        <v>19500</v>
      </c>
      <c r="E782" s="1">
        <v>0</v>
      </c>
      <c r="F782" s="1">
        <v>0</v>
      </c>
      <c r="G782" s="1">
        <v>1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0</v>
      </c>
      <c r="X782" s="1">
        <f t="shared" si="24"/>
        <v>0</v>
      </c>
      <c r="Y782" s="1">
        <f t="shared" si="25"/>
        <v>0</v>
      </c>
      <c r="Z782" s="1">
        <v>2006</v>
      </c>
      <c r="AA782" s="7">
        <v>2075.4233333333332</v>
      </c>
      <c r="AB782" s="7">
        <v>13465.333333333334</v>
      </c>
      <c r="AC782" s="1">
        <v>0</v>
      </c>
      <c r="AD782" s="9">
        <v>0.38793368130181149</v>
      </c>
      <c r="AE782" s="9">
        <v>0.25822000000000001</v>
      </c>
      <c r="AF782" s="10">
        <v>0.51800000000000002</v>
      </c>
      <c r="AG782" s="1">
        <v>0</v>
      </c>
      <c r="AH782" s="9">
        <v>0.89488000000000001</v>
      </c>
      <c r="AI782" s="11">
        <v>5.4939999999999998</v>
      </c>
      <c r="AJ782" s="11">
        <v>0</v>
      </c>
      <c r="AK782" s="11">
        <v>2.9279999999999999</v>
      </c>
      <c r="AL782" s="7">
        <v>35.695</v>
      </c>
      <c r="AM782" s="11">
        <v>47.426666666666669</v>
      </c>
      <c r="AN782" s="11">
        <v>60.593333333333334</v>
      </c>
      <c r="AO782" s="11">
        <v>6.916666666666667</v>
      </c>
      <c r="AP782" s="11">
        <v>2.8233333333333337</v>
      </c>
      <c r="AQ782" s="11">
        <v>3.7699999999999996</v>
      </c>
      <c r="AR782" s="11">
        <v>0.63200000000000001</v>
      </c>
      <c r="AS782" s="11">
        <v>0.36636755440000002</v>
      </c>
      <c r="AT782" s="11">
        <v>0.94010589223202246</v>
      </c>
      <c r="AX782" s="16"/>
    </row>
    <row r="783" spans="1:50">
      <c r="A783" s="1">
        <v>412855</v>
      </c>
      <c r="B783" s="3">
        <v>218658</v>
      </c>
      <c r="C783" s="8">
        <v>4128552008</v>
      </c>
      <c r="D783" s="4">
        <v>19502.75</v>
      </c>
      <c r="E783" s="1">
        <v>0</v>
      </c>
      <c r="F783" s="1">
        <v>1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0</v>
      </c>
      <c r="X783" s="1">
        <f t="shared" si="24"/>
        <v>0</v>
      </c>
      <c r="Y783" s="1">
        <f t="shared" si="25"/>
        <v>0</v>
      </c>
      <c r="Z783" s="1">
        <v>2008</v>
      </c>
      <c r="AA783" s="7">
        <v>8844.2033333333329</v>
      </c>
      <c r="AB783" s="7">
        <v>8768.6666666666661</v>
      </c>
      <c r="AC783" s="1">
        <v>0</v>
      </c>
      <c r="AD783" s="9">
        <v>0.72179048803232826</v>
      </c>
      <c r="AE783" s="9">
        <v>0.13512000000000002</v>
      </c>
      <c r="AF783" s="10">
        <v>0.63400000000000001</v>
      </c>
      <c r="AG783" s="1">
        <v>1</v>
      </c>
      <c r="AH783" s="9">
        <v>0.88706000000000007</v>
      </c>
      <c r="AI783" s="11">
        <v>2.078000000000003</v>
      </c>
      <c r="AJ783" s="11">
        <v>0.66700000000000004</v>
      </c>
      <c r="AK783" s="11">
        <v>4.1950000000000003</v>
      </c>
      <c r="AL783" s="7">
        <v>16.538</v>
      </c>
      <c r="AM783" s="11">
        <v>22.150000000000002</v>
      </c>
      <c r="AN783" s="11">
        <v>44.306666666666672</v>
      </c>
      <c r="AO783" s="11">
        <v>5.746666666666667</v>
      </c>
      <c r="AP783" s="11">
        <v>4.1133333333333333</v>
      </c>
      <c r="AQ783" s="11">
        <v>24.216666666666669</v>
      </c>
      <c r="AR783" s="11">
        <v>0.73699999999999999</v>
      </c>
      <c r="AS783" s="11">
        <v>0.36705860400000001</v>
      </c>
      <c r="AT783" s="11">
        <v>0.84880993266691207</v>
      </c>
      <c r="AX783" s="16"/>
    </row>
    <row r="784" spans="1:50">
      <c r="A784" s="1">
        <v>220027</v>
      </c>
      <c r="B784" s="3">
        <v>210170</v>
      </c>
      <c r="C784" s="8">
        <v>2200272008</v>
      </c>
      <c r="D784" s="4">
        <v>19523.900000000001</v>
      </c>
      <c r="E784" s="1">
        <v>0</v>
      </c>
      <c r="F784" s="1">
        <v>1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</v>
      </c>
      <c r="W784" s="1">
        <v>0</v>
      </c>
      <c r="X784" s="1">
        <f t="shared" si="24"/>
        <v>0</v>
      </c>
      <c r="Y784" s="1">
        <f t="shared" si="25"/>
        <v>0</v>
      </c>
      <c r="Z784" s="1">
        <v>2008</v>
      </c>
      <c r="AA784" s="7">
        <v>2485.12</v>
      </c>
      <c r="AB784" s="7">
        <v>4777</v>
      </c>
      <c r="AC784" s="1">
        <v>0</v>
      </c>
      <c r="AD784" s="9">
        <v>0.56482070867812428</v>
      </c>
      <c r="AE784" s="9">
        <v>0.18745000000000001</v>
      </c>
      <c r="AF784" s="10">
        <v>0.55800000000000005</v>
      </c>
      <c r="AG784" s="1">
        <v>1</v>
      </c>
      <c r="AH784" s="9">
        <v>0.86334999999999995</v>
      </c>
      <c r="AI784" s="11">
        <v>100</v>
      </c>
      <c r="AJ784" s="11">
        <v>0</v>
      </c>
      <c r="AK784" s="11">
        <v>2.1960000000000002</v>
      </c>
      <c r="AL784" s="7">
        <v>47.847000000000001</v>
      </c>
      <c r="AM784" s="11">
        <v>39.94</v>
      </c>
      <c r="AN784" s="11">
        <v>27.040000000000003</v>
      </c>
      <c r="AO784" s="11">
        <v>1.72</v>
      </c>
      <c r="AP784" s="11">
        <v>34.03</v>
      </c>
      <c r="AQ784" s="11">
        <v>4.7866666666666662</v>
      </c>
      <c r="AR784" s="11">
        <v>0.56599999999999995</v>
      </c>
      <c r="AS784" s="11">
        <v>0.36829231800000001</v>
      </c>
      <c r="AT784" s="11">
        <v>0.89018309578818855</v>
      </c>
      <c r="AX784" s="16"/>
    </row>
    <row r="785" spans="1:50">
      <c r="A785" s="1">
        <v>430517</v>
      </c>
      <c r="B785" s="3">
        <v>197985</v>
      </c>
      <c r="C785" s="8">
        <v>4305172007</v>
      </c>
      <c r="D785" s="4">
        <v>19585.98</v>
      </c>
      <c r="E785" s="1">
        <v>0</v>
      </c>
      <c r="F785" s="1">
        <v>0</v>
      </c>
      <c r="G785" s="1">
        <v>1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f t="shared" si="24"/>
        <v>0</v>
      </c>
      <c r="Y785" s="1">
        <f t="shared" si="25"/>
        <v>0</v>
      </c>
      <c r="Z785" s="1">
        <v>2007</v>
      </c>
      <c r="AA785" s="7">
        <v>7818.373333333333</v>
      </c>
      <c r="AB785" s="7">
        <v>8676.3333333333339</v>
      </c>
      <c r="AC785" s="1">
        <v>0</v>
      </c>
      <c r="AD785" s="9">
        <v>0.19533421975099721</v>
      </c>
      <c r="AE785" s="9">
        <v>0.17577000000000001</v>
      </c>
      <c r="AF785" s="10">
        <v>0.47699999999999998</v>
      </c>
      <c r="AG785" s="1">
        <v>0</v>
      </c>
      <c r="AH785" s="9">
        <v>0.96157999999999999</v>
      </c>
      <c r="AI785" s="11">
        <v>19.257000000000005</v>
      </c>
      <c r="AJ785" s="11">
        <v>0</v>
      </c>
      <c r="AK785" s="11">
        <v>3.87</v>
      </c>
      <c r="AL785" s="7">
        <v>14.811</v>
      </c>
      <c r="AM785" s="11">
        <v>15.88</v>
      </c>
      <c r="AN785" s="11">
        <v>51.736666666666672</v>
      </c>
      <c r="AO785" s="11">
        <v>5.3133333333333335</v>
      </c>
      <c r="AP785" s="11">
        <v>3.0966666666666662</v>
      </c>
      <c r="AQ785" s="11">
        <v>23.546666666666667</v>
      </c>
      <c r="AR785" s="11">
        <v>0.73399999999999999</v>
      </c>
      <c r="AS785" s="11">
        <v>0.41636099799999998</v>
      </c>
      <c r="AT785" s="11">
        <v>0.97627125738920262</v>
      </c>
      <c r="AX785" s="16"/>
    </row>
    <row r="786" spans="1:50">
      <c r="A786" s="1">
        <v>291180</v>
      </c>
      <c r="B786" s="3">
        <v>158748</v>
      </c>
      <c r="C786" s="8">
        <v>2911802004</v>
      </c>
      <c r="D786" s="4">
        <v>19600</v>
      </c>
      <c r="E786" s="1">
        <v>1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f t="shared" si="24"/>
        <v>0</v>
      </c>
      <c r="Y786" s="1">
        <f t="shared" si="25"/>
        <v>0</v>
      </c>
      <c r="Z786" s="1">
        <v>2004</v>
      </c>
      <c r="AA786" s="7">
        <v>2694.7533333333336</v>
      </c>
      <c r="AB786" s="7">
        <v>24002.666666666668</v>
      </c>
      <c r="AC786" s="1">
        <v>0</v>
      </c>
      <c r="AD786" s="9">
        <v>0.41190016036843619</v>
      </c>
      <c r="AE786" s="9">
        <v>0.14204</v>
      </c>
      <c r="AF786" s="10">
        <v>0.439</v>
      </c>
      <c r="AG786" s="1">
        <v>1</v>
      </c>
      <c r="AH786" s="9">
        <v>0.73794999999999999</v>
      </c>
      <c r="AI786" s="11">
        <v>20.782000000000004</v>
      </c>
      <c r="AJ786" s="11">
        <v>0</v>
      </c>
      <c r="AK786" s="11">
        <v>1.877</v>
      </c>
      <c r="AL786" s="7">
        <v>40.174999999999997</v>
      </c>
      <c r="AM786" s="11">
        <v>20.725000000000001</v>
      </c>
      <c r="AN786" s="11">
        <v>24.445</v>
      </c>
      <c r="AO786" s="11">
        <v>6.66</v>
      </c>
      <c r="AP786" s="11">
        <v>2.2549999999999999</v>
      </c>
      <c r="AQ786" s="11">
        <v>6.1349999999999998</v>
      </c>
      <c r="AR786" s="11">
        <v>0.59299999999999997</v>
      </c>
      <c r="AS786" s="11">
        <v>0.29185288879999999</v>
      </c>
      <c r="AT786" s="11">
        <v>0.90923788877786849</v>
      </c>
      <c r="AX786" s="16"/>
    </row>
    <row r="787" spans="1:50">
      <c r="A787" s="1">
        <v>172025</v>
      </c>
      <c r="B787" s="3">
        <v>210950</v>
      </c>
      <c r="C787" s="8">
        <v>1720252008</v>
      </c>
      <c r="D787" s="4">
        <v>19714.68</v>
      </c>
      <c r="E787" s="1">
        <v>1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1</v>
      </c>
      <c r="W787" s="1">
        <v>0</v>
      </c>
      <c r="X787" s="1">
        <f t="shared" si="24"/>
        <v>0</v>
      </c>
      <c r="Y787" s="1">
        <f t="shared" si="25"/>
        <v>0</v>
      </c>
      <c r="Z787" s="1">
        <v>2008</v>
      </c>
      <c r="AA787" s="7">
        <v>18296.976666666666</v>
      </c>
      <c r="AB787" s="7">
        <v>8924.3333333333339</v>
      </c>
      <c r="AC787" s="1">
        <v>0</v>
      </c>
      <c r="AD787" s="9">
        <v>0.39562043795620438</v>
      </c>
      <c r="AE787" s="9">
        <v>0.10451000000000001</v>
      </c>
      <c r="AF787" s="10">
        <v>0.51200000000000001</v>
      </c>
      <c r="AG787" s="1">
        <v>0</v>
      </c>
      <c r="AH787" s="9">
        <v>0.88468999999999998</v>
      </c>
      <c r="AI787" s="11">
        <v>6.5859999999999985</v>
      </c>
      <c r="AJ787" s="11">
        <v>0</v>
      </c>
      <c r="AK787" s="11">
        <v>2.8940000000000001</v>
      </c>
      <c r="AL787" s="7">
        <v>27.327000000000002</v>
      </c>
      <c r="AM787" s="11">
        <v>19.526666666666667</v>
      </c>
      <c r="AN787" s="11">
        <v>47.686666666666667</v>
      </c>
      <c r="AO787" s="11">
        <v>8.9766666666666666</v>
      </c>
      <c r="AP787" s="11">
        <v>15.14</v>
      </c>
      <c r="AQ787" s="11">
        <v>6.1333333333333329</v>
      </c>
      <c r="AR787" s="11">
        <v>0.628</v>
      </c>
      <c r="AS787" s="11">
        <v>0.62516973799999997</v>
      </c>
      <c r="AT787" s="11">
        <v>0.94362179157275983</v>
      </c>
      <c r="AX787" s="16"/>
    </row>
    <row r="788" spans="1:50">
      <c r="A788" s="1">
        <v>120005</v>
      </c>
      <c r="B788" s="3">
        <v>173453</v>
      </c>
      <c r="C788" s="8">
        <v>1200052005</v>
      </c>
      <c r="D788" s="4">
        <v>19734.71</v>
      </c>
      <c r="E788" s="1">
        <v>1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1</v>
      </c>
      <c r="W788" s="1">
        <v>0</v>
      </c>
      <c r="X788" s="1">
        <f t="shared" si="24"/>
        <v>0</v>
      </c>
      <c r="Y788" s="1">
        <f t="shared" si="25"/>
        <v>0</v>
      </c>
      <c r="Z788" s="1">
        <v>2005</v>
      </c>
      <c r="AA788" s="7">
        <v>4461.0633333333335</v>
      </c>
      <c r="AB788" s="7">
        <v>3702.3333333333335</v>
      </c>
      <c r="AC788" s="1">
        <v>1</v>
      </c>
      <c r="AD788" s="9">
        <v>0.61633237822349574</v>
      </c>
      <c r="AE788" s="9">
        <v>0.11925000000000001</v>
      </c>
      <c r="AF788" s="10">
        <v>0.56799999999999995</v>
      </c>
      <c r="AG788" s="1">
        <v>1</v>
      </c>
      <c r="AH788" s="9">
        <v>0.90117999999999998</v>
      </c>
      <c r="AI788" s="11">
        <v>10.052000000000007</v>
      </c>
      <c r="AJ788" s="11">
        <v>0.66700000000000004</v>
      </c>
      <c r="AK788" s="11">
        <v>3.72</v>
      </c>
      <c r="AL788" s="7">
        <v>29.045999999999999</v>
      </c>
      <c r="AM788" s="11">
        <v>49.576666666666675</v>
      </c>
      <c r="AN788" s="11">
        <v>45.9</v>
      </c>
      <c r="AO788" s="11">
        <v>6.3433333333333337</v>
      </c>
      <c r="AP788" s="11">
        <v>4.08</v>
      </c>
      <c r="AQ788" s="11">
        <v>17.04</v>
      </c>
      <c r="AR788" s="11">
        <v>0.67</v>
      </c>
      <c r="AS788" s="11">
        <v>0.44712414070000001</v>
      </c>
      <c r="AT788" s="11">
        <v>0.79628779594500532</v>
      </c>
      <c r="AX788" s="16"/>
    </row>
    <row r="789" spans="1:50">
      <c r="A789" s="1">
        <v>312660</v>
      </c>
      <c r="B789" s="3">
        <v>226499</v>
      </c>
      <c r="C789" s="8">
        <v>3126602009</v>
      </c>
      <c r="D789" s="4">
        <v>19745.88</v>
      </c>
      <c r="E789" s="1">
        <v>0</v>
      </c>
      <c r="F789" s="1">
        <v>0</v>
      </c>
      <c r="G789" s="1">
        <v>1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f t="shared" si="24"/>
        <v>0</v>
      </c>
      <c r="Y789" s="1">
        <f t="shared" si="25"/>
        <v>0</v>
      </c>
      <c r="Z789" s="1">
        <v>2009</v>
      </c>
      <c r="AA789" s="7">
        <v>4254.5366666666669</v>
      </c>
      <c r="AB789" s="7">
        <v>4724.333333333333</v>
      </c>
      <c r="AC789" s="1">
        <v>0</v>
      </c>
      <c r="AD789" s="9">
        <v>0.57754010695187163</v>
      </c>
      <c r="AE789" s="9">
        <v>0.21062</v>
      </c>
      <c r="AF789" s="10">
        <v>0.622</v>
      </c>
      <c r="AG789" s="1">
        <v>0</v>
      </c>
      <c r="AH789" s="9">
        <v>0.8727272727272728</v>
      </c>
      <c r="AI789" s="11">
        <v>1.4000000000000057</v>
      </c>
      <c r="AJ789" s="11">
        <v>0</v>
      </c>
      <c r="AK789" s="11">
        <v>3.161</v>
      </c>
      <c r="AL789" s="7">
        <v>24.321000000000002</v>
      </c>
      <c r="AM789" s="11">
        <v>29.890000000000004</v>
      </c>
      <c r="AN789" s="11">
        <v>25.843333333333334</v>
      </c>
      <c r="AO789" s="11">
        <v>9.0400000000000009</v>
      </c>
      <c r="AP789" s="11">
        <v>20.933333333333334</v>
      </c>
      <c r="AQ789" s="11">
        <v>26.176666666666666</v>
      </c>
      <c r="AR789" s="11">
        <v>0.65600000000000003</v>
      </c>
      <c r="AS789" s="11">
        <v>0.42739941300000001</v>
      </c>
      <c r="AT789" s="11">
        <v>0.91092788077908005</v>
      </c>
      <c r="AX789" s="16"/>
    </row>
    <row r="790" spans="1:50">
      <c r="A790" s="1">
        <v>314535</v>
      </c>
      <c r="B790" s="3">
        <v>173556</v>
      </c>
      <c r="C790" s="8">
        <v>3145352005</v>
      </c>
      <c r="D790" s="4">
        <v>19768.88</v>
      </c>
      <c r="E790" s="1">
        <v>1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0</v>
      </c>
      <c r="X790" s="1">
        <f t="shared" si="24"/>
        <v>0</v>
      </c>
      <c r="Y790" s="1">
        <f t="shared" si="25"/>
        <v>0</v>
      </c>
      <c r="Z790" s="1">
        <v>2005</v>
      </c>
      <c r="AA790" s="7">
        <v>1897.9899999999998</v>
      </c>
      <c r="AB790" s="7">
        <v>70539.333333333328</v>
      </c>
      <c r="AC790" s="1">
        <v>0</v>
      </c>
      <c r="AD790" s="9">
        <v>0.38459995989572887</v>
      </c>
      <c r="AE790" s="9">
        <v>0.17354</v>
      </c>
      <c r="AF790" s="10">
        <v>0.54900000000000004</v>
      </c>
      <c r="AG790" s="1">
        <v>0</v>
      </c>
      <c r="AH790" s="9">
        <v>0.73289000000000004</v>
      </c>
      <c r="AI790" s="11">
        <v>21.087999999999994</v>
      </c>
      <c r="AJ790" s="11">
        <v>0</v>
      </c>
      <c r="AK790" s="11">
        <v>1.966</v>
      </c>
      <c r="AL790" s="7">
        <v>42.64</v>
      </c>
      <c r="AM790" s="11">
        <v>30.293333333333333</v>
      </c>
      <c r="AN790" s="11">
        <v>68.36</v>
      </c>
      <c r="AO790" s="11">
        <v>3.4933333333333336</v>
      </c>
      <c r="AP790" s="11">
        <v>6.5533333333333337</v>
      </c>
      <c r="AQ790" s="11">
        <v>7.453333333333334</v>
      </c>
      <c r="AR790" s="11">
        <v>0.58199999999999996</v>
      </c>
      <c r="AS790" s="11">
        <v>0.40777577860000003</v>
      </c>
      <c r="AT790" s="11">
        <v>0.83960975538244365</v>
      </c>
      <c r="AX790" s="16"/>
    </row>
    <row r="791" spans="1:50">
      <c r="A791" s="1">
        <v>410610</v>
      </c>
      <c r="B791" s="3">
        <v>158817</v>
      </c>
      <c r="C791" s="8">
        <v>4106102004</v>
      </c>
      <c r="D791" s="4">
        <v>19803</v>
      </c>
      <c r="E791" s="1">
        <v>1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0</v>
      </c>
      <c r="X791" s="1">
        <f t="shared" si="24"/>
        <v>0</v>
      </c>
      <c r="Y791" s="1">
        <f t="shared" si="25"/>
        <v>0</v>
      </c>
      <c r="Z791" s="1">
        <v>2004</v>
      </c>
      <c r="AA791" s="7">
        <v>5508.5433333333322</v>
      </c>
      <c r="AB791" s="7">
        <v>7891</v>
      </c>
      <c r="AC791" s="1">
        <v>0</v>
      </c>
      <c r="AD791" s="9">
        <v>0.69477331793242858</v>
      </c>
      <c r="AE791" s="9">
        <v>0.18587000000000001</v>
      </c>
      <c r="AF791" s="10">
        <v>0.69099999999999995</v>
      </c>
      <c r="AG791" s="1">
        <v>0</v>
      </c>
      <c r="AH791" s="9">
        <v>0.95118999999999998</v>
      </c>
      <c r="AI791" s="11">
        <v>6.6899999999999977</v>
      </c>
      <c r="AJ791" s="11">
        <v>0</v>
      </c>
      <c r="AK791" s="11">
        <v>4.1890000000000001</v>
      </c>
      <c r="AL791" s="7">
        <v>19.742999999999999</v>
      </c>
      <c r="AM791" s="11">
        <v>48.08</v>
      </c>
      <c r="AN791" s="11">
        <v>25.03</v>
      </c>
      <c r="AO791" s="11">
        <v>7.93</v>
      </c>
      <c r="AP791" s="11">
        <v>14.605</v>
      </c>
      <c r="AQ791" s="11">
        <v>22.95</v>
      </c>
      <c r="AR791" s="11">
        <v>0.70699999999999996</v>
      </c>
      <c r="AS791" s="11">
        <v>0.20170255670000001</v>
      </c>
      <c r="AT791" s="11">
        <v>0.87497543040201464</v>
      </c>
      <c r="AX791" s="16"/>
    </row>
    <row r="792" spans="1:50">
      <c r="A792" s="1">
        <v>316560</v>
      </c>
      <c r="B792" s="3">
        <v>164759</v>
      </c>
      <c r="C792" s="8">
        <v>3165602005</v>
      </c>
      <c r="D792" s="4">
        <v>19812</v>
      </c>
      <c r="E792" s="1">
        <v>1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0</v>
      </c>
      <c r="X792" s="1">
        <f t="shared" si="24"/>
        <v>0</v>
      </c>
      <c r="Y792" s="1">
        <f t="shared" si="25"/>
        <v>0</v>
      </c>
      <c r="Z792" s="1">
        <v>2005</v>
      </c>
      <c r="AA792" s="7">
        <v>3651.92</v>
      </c>
      <c r="AB792" s="7">
        <v>21415.333333333332</v>
      </c>
      <c r="AC792" s="1">
        <v>0</v>
      </c>
      <c r="AD792" s="9">
        <v>0.54549999999999998</v>
      </c>
      <c r="AE792" s="9">
        <v>0.19524</v>
      </c>
      <c r="AF792" s="10">
        <v>0.45300000000000001</v>
      </c>
      <c r="AG792" s="1">
        <v>0</v>
      </c>
      <c r="AH792" s="9">
        <v>0.94206000000000001</v>
      </c>
      <c r="AI792" s="11">
        <v>6.6899999999999977</v>
      </c>
      <c r="AJ792" s="11">
        <v>0</v>
      </c>
      <c r="AK792" s="11">
        <v>4.0439999999999996</v>
      </c>
      <c r="AL792" s="7">
        <v>16.506</v>
      </c>
      <c r="AM792" s="11">
        <v>24.22666666666667</v>
      </c>
      <c r="AN792" s="11">
        <v>49.816666666666663</v>
      </c>
      <c r="AO792" s="11">
        <v>10.986666666666666</v>
      </c>
      <c r="AP792" s="11">
        <v>6.1133333333333333</v>
      </c>
      <c r="AQ792" s="11">
        <v>10.210000000000001</v>
      </c>
      <c r="AR792" s="11">
        <v>0.73099999999999998</v>
      </c>
      <c r="AS792" s="11">
        <v>0.39688359600000001</v>
      </c>
      <c r="AT792" s="11">
        <v>0.95176836229518624</v>
      </c>
      <c r="AX792" s="16"/>
    </row>
    <row r="793" spans="1:50">
      <c r="A793" s="1">
        <v>411965</v>
      </c>
      <c r="B793" s="3">
        <v>182839</v>
      </c>
      <c r="C793" s="8">
        <v>4119652006</v>
      </c>
      <c r="D793" s="4">
        <v>19834.8</v>
      </c>
      <c r="E793" s="1">
        <v>1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1</v>
      </c>
      <c r="W793" s="1">
        <v>0</v>
      </c>
      <c r="X793" s="1">
        <f t="shared" si="24"/>
        <v>1</v>
      </c>
      <c r="Y793" s="1">
        <f t="shared" si="25"/>
        <v>0</v>
      </c>
      <c r="Z793" s="1">
        <v>2006</v>
      </c>
      <c r="AA793" s="7">
        <v>10956.083333333334</v>
      </c>
      <c r="AB793" s="7">
        <v>2480.6666666666665</v>
      </c>
      <c r="AC793" s="1">
        <v>0</v>
      </c>
      <c r="AD793" s="9">
        <v>0.67866004962779158</v>
      </c>
      <c r="AE793" s="9">
        <v>0.13102</v>
      </c>
      <c r="AF793" s="10">
        <v>0.39</v>
      </c>
      <c r="AG793" s="1">
        <v>1</v>
      </c>
      <c r="AH793" s="9">
        <v>0.96944999999999992</v>
      </c>
      <c r="AI793" s="11">
        <v>65.164000000000001</v>
      </c>
      <c r="AJ793" s="11">
        <v>0</v>
      </c>
      <c r="AK793" s="11">
        <v>4.4630000000000001</v>
      </c>
      <c r="AL793" s="7">
        <v>15.029</v>
      </c>
      <c r="AM793" s="11">
        <v>31.766666666666666</v>
      </c>
      <c r="AN793" s="11">
        <v>44.306666666666672</v>
      </c>
      <c r="AO793" s="11">
        <v>10.753333333333332</v>
      </c>
      <c r="AP793" s="11">
        <v>6.0566666666666675</v>
      </c>
      <c r="AQ793" s="11">
        <v>16.66</v>
      </c>
      <c r="AR793" s="11">
        <v>0.754</v>
      </c>
      <c r="AS793" s="11">
        <v>0.400949685</v>
      </c>
      <c r="AT793" s="11">
        <v>0.96396285226899825</v>
      </c>
      <c r="AX793" s="16"/>
    </row>
    <row r="794" spans="1:50">
      <c r="A794" s="1">
        <v>430535</v>
      </c>
      <c r="B794" s="3">
        <v>220955</v>
      </c>
      <c r="C794" s="8">
        <v>4305352008</v>
      </c>
      <c r="D794" s="4">
        <v>19844</v>
      </c>
      <c r="E794" s="1">
        <v>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1</v>
      </c>
      <c r="V794" s="1">
        <v>0</v>
      </c>
      <c r="W794" s="1">
        <v>0</v>
      </c>
      <c r="X794" s="1">
        <f t="shared" si="24"/>
        <v>0</v>
      </c>
      <c r="Y794" s="1">
        <f t="shared" si="25"/>
        <v>0</v>
      </c>
      <c r="Z794" s="1">
        <v>2008</v>
      </c>
      <c r="AA794" s="7">
        <v>25025.87</v>
      </c>
      <c r="AB794" s="7">
        <v>32632.333333333332</v>
      </c>
      <c r="AC794" s="1">
        <v>1</v>
      </c>
      <c r="AD794" s="9">
        <v>0.9684256199726311</v>
      </c>
      <c r="AE794" s="9">
        <v>0.25431000000000004</v>
      </c>
      <c r="AF794" s="10">
        <v>0.39600000000000002</v>
      </c>
      <c r="AG794" s="1">
        <v>0</v>
      </c>
      <c r="AH794" s="9">
        <v>0.92224000000000006</v>
      </c>
      <c r="AI794" s="11">
        <v>5.2879999999999967</v>
      </c>
      <c r="AJ794" s="11">
        <v>0.66700000000000004</v>
      </c>
      <c r="AK794" s="11">
        <v>6.1189999999999998</v>
      </c>
      <c r="AL794" s="7">
        <v>7.2729999999999997</v>
      </c>
      <c r="AM794" s="11">
        <v>25.183333333333334</v>
      </c>
      <c r="AN794" s="11">
        <v>50.066666666666663</v>
      </c>
      <c r="AO794" s="11">
        <v>3.7733333333333334</v>
      </c>
      <c r="AP794" s="11">
        <v>3.7266666666666666</v>
      </c>
      <c r="AQ794" s="11">
        <v>33.406666666666666</v>
      </c>
      <c r="AR794" s="11">
        <v>0.80600000000000005</v>
      </c>
      <c r="AS794" s="11">
        <v>0.48115574799999999</v>
      </c>
      <c r="AT794" s="11">
        <v>0.82581455519808145</v>
      </c>
      <c r="AX794" s="16"/>
    </row>
    <row r="795" spans="1:50">
      <c r="A795" s="1">
        <v>291180</v>
      </c>
      <c r="B795" s="3">
        <v>158831</v>
      </c>
      <c r="C795" s="8">
        <v>2911802004</v>
      </c>
      <c r="D795" s="4">
        <v>19861.310000000001</v>
      </c>
      <c r="E795" s="1">
        <v>1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1</v>
      </c>
      <c r="T795" s="1">
        <v>1</v>
      </c>
      <c r="U795" s="1">
        <v>0</v>
      </c>
      <c r="V795" s="1">
        <v>1</v>
      </c>
      <c r="W795" s="1">
        <v>0</v>
      </c>
      <c r="X795" s="1">
        <f t="shared" si="24"/>
        <v>1</v>
      </c>
      <c r="Y795" s="1">
        <f t="shared" si="25"/>
        <v>0</v>
      </c>
      <c r="Z795" s="1">
        <v>2004</v>
      </c>
      <c r="AA795" s="7">
        <v>2694.7533333333336</v>
      </c>
      <c r="AB795" s="7">
        <v>24002.666666666668</v>
      </c>
      <c r="AC795" s="1">
        <v>0</v>
      </c>
      <c r="AD795" s="9">
        <v>0.41190016036843619</v>
      </c>
      <c r="AE795" s="9">
        <v>0.14204</v>
      </c>
      <c r="AF795" s="10">
        <v>0.439</v>
      </c>
      <c r="AG795" s="1">
        <v>1</v>
      </c>
      <c r="AH795" s="9">
        <v>0.73794999999999999</v>
      </c>
      <c r="AI795" s="11">
        <v>20.782000000000004</v>
      </c>
      <c r="AJ795" s="11">
        <v>0</v>
      </c>
      <c r="AK795" s="11">
        <v>1.877</v>
      </c>
      <c r="AL795" s="7">
        <v>40.174999999999997</v>
      </c>
      <c r="AM795" s="11">
        <v>20.725000000000001</v>
      </c>
      <c r="AN795" s="11">
        <v>24.445</v>
      </c>
      <c r="AO795" s="11">
        <v>6.66</v>
      </c>
      <c r="AP795" s="11">
        <v>2.2549999999999999</v>
      </c>
      <c r="AQ795" s="11">
        <v>6.1349999999999998</v>
      </c>
      <c r="AR795" s="11">
        <v>0.59299999999999997</v>
      </c>
      <c r="AS795" s="11">
        <v>0.29185288879999999</v>
      </c>
      <c r="AT795" s="11">
        <v>0.90923788877786849</v>
      </c>
      <c r="AX795" s="16"/>
    </row>
    <row r="796" spans="1:50">
      <c r="A796" s="1">
        <v>421310</v>
      </c>
      <c r="B796" s="3">
        <v>203358</v>
      </c>
      <c r="C796" s="8">
        <v>4213102007</v>
      </c>
      <c r="D796" s="4">
        <v>19880.400000000001</v>
      </c>
      <c r="E796" s="1">
        <v>0</v>
      </c>
      <c r="F796" s="1">
        <v>1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f t="shared" si="24"/>
        <v>0</v>
      </c>
      <c r="Y796" s="1">
        <f t="shared" si="25"/>
        <v>0</v>
      </c>
      <c r="Z796" s="1">
        <v>2007</v>
      </c>
      <c r="AA796" s="7">
        <v>13737.813333333334</v>
      </c>
      <c r="AB796" s="7">
        <v>6275.333333333333</v>
      </c>
      <c r="AC796" s="1">
        <v>1</v>
      </c>
      <c r="AD796" s="9">
        <v>0.4662766689607708</v>
      </c>
      <c r="AE796" s="9">
        <v>0.13685</v>
      </c>
      <c r="AF796" s="10">
        <v>0.47199999999999998</v>
      </c>
      <c r="AG796" s="1">
        <v>0</v>
      </c>
      <c r="AH796" s="9">
        <v>0.95192999999999994</v>
      </c>
      <c r="AI796" s="11">
        <v>12.703999999999994</v>
      </c>
      <c r="AJ796" s="11">
        <v>0</v>
      </c>
      <c r="AK796" s="11">
        <v>5.2939999999999996</v>
      </c>
      <c r="AL796" s="7">
        <v>4.9740000000000002</v>
      </c>
      <c r="AM796" s="11">
        <v>21.12</v>
      </c>
      <c r="AN796" s="11">
        <v>43.103333333333332</v>
      </c>
      <c r="AO796" s="11">
        <v>6.0266666666666673</v>
      </c>
      <c r="AP796" s="11">
        <v>20.946666666666665</v>
      </c>
      <c r="AQ796" s="11">
        <v>14.273333333333333</v>
      </c>
      <c r="AR796" s="11">
        <v>0.80600000000000005</v>
      </c>
      <c r="AS796" s="11">
        <v>0.25689009769999999</v>
      </c>
      <c r="AT796" s="11">
        <v>0.95942266925220498</v>
      </c>
      <c r="AX796" s="16"/>
    </row>
    <row r="797" spans="1:50">
      <c r="A797" s="1">
        <v>316330</v>
      </c>
      <c r="B797" s="3">
        <v>174128</v>
      </c>
      <c r="C797" s="8">
        <v>3163302005</v>
      </c>
      <c r="D797" s="4">
        <v>19913.400000000001</v>
      </c>
      <c r="E797" s="1">
        <v>0</v>
      </c>
      <c r="F797" s="1">
        <v>0</v>
      </c>
      <c r="G797" s="1">
        <v>1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f t="shared" si="24"/>
        <v>0</v>
      </c>
      <c r="Y797" s="1">
        <f t="shared" si="25"/>
        <v>0</v>
      </c>
      <c r="Z797" s="1">
        <v>2005</v>
      </c>
      <c r="AA797" s="7">
        <v>3488.19</v>
      </c>
      <c r="AB797" s="7">
        <v>21510.666666666668</v>
      </c>
      <c r="AC797" s="1">
        <v>0</v>
      </c>
      <c r="AD797" s="9">
        <v>0.6357753041677453</v>
      </c>
      <c r="AE797" s="9">
        <v>0.21262</v>
      </c>
      <c r="AF797" s="10">
        <v>0.57999999999999996</v>
      </c>
      <c r="AG797" s="1">
        <v>0</v>
      </c>
      <c r="AH797" s="9">
        <v>0.94334000000000007</v>
      </c>
      <c r="AI797" s="11">
        <v>7.7759999999999962</v>
      </c>
      <c r="AJ797" s="11">
        <v>0</v>
      </c>
      <c r="AK797" s="11">
        <v>3.4569999999999999</v>
      </c>
      <c r="AL797" s="7">
        <v>27.651</v>
      </c>
      <c r="AM797" s="11">
        <v>33.020000000000003</v>
      </c>
      <c r="AN797" s="11">
        <v>67.033333333333346</v>
      </c>
      <c r="AO797" s="11">
        <v>4.753333333333333</v>
      </c>
      <c r="AP797" s="11">
        <v>1.5233333333333334</v>
      </c>
      <c r="AQ797" s="11">
        <v>8.2366666666666664</v>
      </c>
      <c r="AR797" s="11">
        <v>0.67</v>
      </c>
      <c r="AS797" s="11">
        <v>0.2769671755</v>
      </c>
      <c r="AT797" s="11">
        <v>0.81276374319174394</v>
      </c>
      <c r="AX797" s="16"/>
    </row>
    <row r="798" spans="1:50">
      <c r="A798" s="1">
        <v>317210</v>
      </c>
      <c r="B798" s="3">
        <v>226844</v>
      </c>
      <c r="C798" s="8">
        <v>3172102009</v>
      </c>
      <c r="D798" s="4">
        <v>19969.91</v>
      </c>
      <c r="E798" s="1">
        <v>1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0</v>
      </c>
      <c r="X798" s="1">
        <f t="shared" si="24"/>
        <v>0</v>
      </c>
      <c r="Y798" s="1">
        <f t="shared" si="25"/>
        <v>0</v>
      </c>
      <c r="Z798" s="1">
        <v>2009</v>
      </c>
      <c r="AA798" s="7">
        <v>7918.503333333334</v>
      </c>
      <c r="AB798" s="7">
        <v>5118</v>
      </c>
      <c r="AC798" s="1">
        <v>0</v>
      </c>
      <c r="AD798" s="9">
        <v>0.70685098597275864</v>
      </c>
      <c r="AE798" s="9">
        <v>0.1913</v>
      </c>
      <c r="AF798" s="10">
        <v>0.55300000000000005</v>
      </c>
      <c r="AG798" s="1">
        <v>0</v>
      </c>
      <c r="AH798" s="9">
        <v>0.87182558696693802</v>
      </c>
      <c r="AI798" s="11">
        <v>21.830000000000005</v>
      </c>
      <c r="AJ798" s="11">
        <v>0</v>
      </c>
      <c r="AK798" s="11">
        <v>4.6929999999999996</v>
      </c>
      <c r="AL798" s="7">
        <v>14.391</v>
      </c>
      <c r="AM798" s="11">
        <v>22.040000000000003</v>
      </c>
      <c r="AN798" s="11">
        <v>36.233333333333334</v>
      </c>
      <c r="AO798" s="11">
        <v>2.1333333333333333</v>
      </c>
      <c r="AP798" s="11">
        <v>5.19</v>
      </c>
      <c r="AQ798" s="11">
        <v>20.946666666666669</v>
      </c>
      <c r="AR798" s="11">
        <v>0.73199999999999998</v>
      </c>
      <c r="AS798" s="11">
        <v>0.40906202600000002</v>
      </c>
      <c r="AT798" s="11">
        <v>0.8747981914868137</v>
      </c>
      <c r="AX798" s="16"/>
    </row>
    <row r="799" spans="1:50">
      <c r="A799" s="1">
        <v>290550</v>
      </c>
      <c r="B799" s="3">
        <v>171005</v>
      </c>
      <c r="C799" s="8">
        <v>2905502005</v>
      </c>
      <c r="D799" s="4">
        <v>19998.419999999998</v>
      </c>
      <c r="E799" s="1">
        <v>1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f t="shared" si="24"/>
        <v>0</v>
      </c>
      <c r="Y799" s="1">
        <f t="shared" si="25"/>
        <v>0</v>
      </c>
      <c r="Z799" s="1">
        <v>2005</v>
      </c>
      <c r="AA799" s="7">
        <v>1860.7433333333331</v>
      </c>
      <c r="AB799" s="7">
        <v>10147.666666666666</v>
      </c>
      <c r="AC799" s="1">
        <v>0</v>
      </c>
      <c r="AD799" s="9">
        <v>0.35813953488372091</v>
      </c>
      <c r="AE799" s="9">
        <v>0.23391999999999999</v>
      </c>
      <c r="AF799" s="10">
        <v>0.54900000000000004</v>
      </c>
      <c r="AG799" s="1">
        <v>0</v>
      </c>
      <c r="AH799" s="9">
        <v>0.79316999999999993</v>
      </c>
      <c r="AI799" s="11">
        <v>3.2490000000000023</v>
      </c>
      <c r="AJ799" s="11">
        <v>0</v>
      </c>
      <c r="AK799" s="11">
        <v>2.4769999999999999</v>
      </c>
      <c r="AL799" s="7">
        <v>32.454000000000001</v>
      </c>
      <c r="AM799" s="11">
        <v>42.166666666666664</v>
      </c>
      <c r="AN799" s="11">
        <v>54.853333333333332</v>
      </c>
      <c r="AO799" s="11">
        <v>7.830000000000001</v>
      </c>
      <c r="AP799" s="11">
        <v>14.346666666666666</v>
      </c>
      <c r="AQ799" s="11">
        <v>7.7233333333333336</v>
      </c>
      <c r="AR799" s="11">
        <v>0.58799999999999997</v>
      </c>
      <c r="AS799" s="11">
        <v>0.36465016620000001</v>
      </c>
      <c r="AT799" s="11">
        <v>0.84473362863585588</v>
      </c>
      <c r="AX799" s="16"/>
    </row>
    <row r="800" spans="1:50">
      <c r="A800" s="1">
        <v>411722</v>
      </c>
      <c r="B800" s="3">
        <v>233194</v>
      </c>
      <c r="C800" s="8">
        <v>4117222009</v>
      </c>
      <c r="D800" s="4">
        <v>20000</v>
      </c>
      <c r="E800" s="1">
        <v>0</v>
      </c>
      <c r="F800" s="1">
        <v>1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1</v>
      </c>
      <c r="W800" s="1">
        <v>0</v>
      </c>
      <c r="X800" s="1">
        <f t="shared" si="24"/>
        <v>0</v>
      </c>
      <c r="Y800" s="1">
        <f t="shared" si="25"/>
        <v>0</v>
      </c>
      <c r="Z800" s="1">
        <v>2009</v>
      </c>
      <c r="AA800" s="7">
        <v>13643.546666666667</v>
      </c>
      <c r="AB800" s="7">
        <v>7167.666666666667</v>
      </c>
      <c r="AC800" s="1">
        <v>0</v>
      </c>
      <c r="AD800" s="9">
        <v>0.54694736842105263</v>
      </c>
      <c r="AE800" s="9">
        <v>0.14239000000000002</v>
      </c>
      <c r="AF800" s="10">
        <v>0.45800000000000002</v>
      </c>
      <c r="AG800" s="1">
        <v>1</v>
      </c>
      <c r="AH800" s="9">
        <v>0.92046605876393106</v>
      </c>
      <c r="AI800" s="11">
        <v>2.8400000000000034</v>
      </c>
      <c r="AJ800" s="11">
        <v>0</v>
      </c>
      <c r="AK800" s="11">
        <v>5.4029999999999996</v>
      </c>
      <c r="AL800" s="7">
        <v>4.8860000000000001</v>
      </c>
      <c r="AM800" s="11">
        <v>35.176666666666669</v>
      </c>
      <c r="AN800" s="11">
        <v>39.25333333333333</v>
      </c>
      <c r="AO800" s="11">
        <v>2.6233333333333335</v>
      </c>
      <c r="AP800" s="11">
        <v>7.4799999999999995</v>
      </c>
      <c r="AQ800" s="11">
        <v>21.853333333333335</v>
      </c>
      <c r="AR800" s="11">
        <v>0.80600000000000005</v>
      </c>
      <c r="AS800" s="11">
        <v>0.47049955300000001</v>
      </c>
      <c r="AT800" s="11">
        <v>0.956480119029675</v>
      </c>
      <c r="AX800" s="16"/>
    </row>
    <row r="801" spans="1:50">
      <c r="A801" s="1">
        <v>310530</v>
      </c>
      <c r="B801" s="3">
        <v>210128</v>
      </c>
      <c r="C801" s="8">
        <v>3105302008</v>
      </c>
      <c r="D801" s="4">
        <v>20058.72</v>
      </c>
      <c r="E801" s="1">
        <v>0</v>
      </c>
      <c r="F801" s="1">
        <v>1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0</v>
      </c>
      <c r="X801" s="1">
        <f t="shared" si="24"/>
        <v>0</v>
      </c>
      <c r="Y801" s="1">
        <f t="shared" si="25"/>
        <v>0</v>
      </c>
      <c r="Z801" s="1">
        <v>2008</v>
      </c>
      <c r="AA801" s="7">
        <v>4587.8166666666666</v>
      </c>
      <c r="AB801" s="7">
        <v>5128.666666666667</v>
      </c>
      <c r="AC801" s="1">
        <v>0</v>
      </c>
      <c r="AD801" s="9">
        <v>0.84180444988773218</v>
      </c>
      <c r="AE801" s="9">
        <v>0.10024</v>
      </c>
      <c r="AF801" s="10">
        <v>0.38600000000000001</v>
      </c>
      <c r="AG801" s="1">
        <v>0</v>
      </c>
      <c r="AH801" s="9">
        <v>0.89269000000000009</v>
      </c>
      <c r="AI801" s="11">
        <v>9.3719999999999999</v>
      </c>
      <c r="AJ801" s="11">
        <v>0</v>
      </c>
      <c r="AK801" s="11">
        <v>4.3029999999999999</v>
      </c>
      <c r="AL801" s="7">
        <v>12.436</v>
      </c>
      <c r="AM801" s="11">
        <v>10.089999999999998</v>
      </c>
      <c r="AN801" s="11">
        <v>33.916666666666664</v>
      </c>
      <c r="AO801" s="11">
        <v>6.8033333333333337</v>
      </c>
      <c r="AP801" s="11">
        <v>8.84</v>
      </c>
      <c r="AQ801" s="11">
        <v>15.676666666666668</v>
      </c>
      <c r="AR801" s="11">
        <v>0.77400000000000002</v>
      </c>
      <c r="AS801" s="11">
        <v>0.343836472</v>
      </c>
      <c r="AT801" s="11">
        <v>0.95441269585508859</v>
      </c>
      <c r="AX801" s="16"/>
    </row>
    <row r="802" spans="1:50">
      <c r="A802" s="1">
        <v>421310</v>
      </c>
      <c r="B802" s="3">
        <v>203441</v>
      </c>
      <c r="C802" s="8">
        <v>4213102007</v>
      </c>
      <c r="D802" s="4">
        <v>20097.12</v>
      </c>
      <c r="E802" s="1">
        <v>0</v>
      </c>
      <c r="F802" s="1">
        <v>1</v>
      </c>
      <c r="G802" s="1">
        <v>0</v>
      </c>
      <c r="H802" s="1">
        <v>0</v>
      </c>
      <c r="I802" s="1">
        <v>1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1</v>
      </c>
      <c r="W802" s="1">
        <v>0</v>
      </c>
      <c r="X802" s="1">
        <f t="shared" si="24"/>
        <v>1</v>
      </c>
      <c r="Y802" s="1">
        <f t="shared" si="25"/>
        <v>0</v>
      </c>
      <c r="Z802" s="1">
        <v>2007</v>
      </c>
      <c r="AA802" s="7">
        <v>13737.813333333334</v>
      </c>
      <c r="AB802" s="7">
        <v>6275.333333333333</v>
      </c>
      <c r="AC802" s="1">
        <v>1</v>
      </c>
      <c r="AD802" s="9">
        <v>0.4662766689607708</v>
      </c>
      <c r="AE802" s="9">
        <v>0.13685</v>
      </c>
      <c r="AF802" s="10">
        <v>0.47199999999999998</v>
      </c>
      <c r="AG802" s="1">
        <v>0</v>
      </c>
      <c r="AH802" s="9">
        <v>0.95192999999999994</v>
      </c>
      <c r="AI802" s="11">
        <v>12.703999999999994</v>
      </c>
      <c r="AJ802" s="11">
        <v>0</v>
      </c>
      <c r="AK802" s="11">
        <v>5.2939999999999996</v>
      </c>
      <c r="AL802" s="7">
        <v>4.9740000000000002</v>
      </c>
      <c r="AM802" s="11">
        <v>21.12</v>
      </c>
      <c r="AN802" s="11">
        <v>43.103333333333332</v>
      </c>
      <c r="AO802" s="11">
        <v>6.0266666666666673</v>
      </c>
      <c r="AP802" s="11">
        <v>20.946666666666665</v>
      </c>
      <c r="AQ802" s="11">
        <v>14.273333333333333</v>
      </c>
      <c r="AR802" s="11">
        <v>0.80600000000000005</v>
      </c>
      <c r="AS802" s="11">
        <v>0.25689009769999999</v>
      </c>
      <c r="AT802" s="11">
        <v>0.95942266925220498</v>
      </c>
      <c r="AX802" s="16"/>
    </row>
    <row r="803" spans="1:50">
      <c r="A803" s="1">
        <v>421790</v>
      </c>
      <c r="B803" s="3">
        <v>164647</v>
      </c>
      <c r="C803" s="8">
        <v>4217902005</v>
      </c>
      <c r="D803" s="4">
        <v>20108.8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f t="shared" si="24"/>
        <v>0</v>
      </c>
      <c r="Y803" s="1">
        <f t="shared" si="25"/>
        <v>0</v>
      </c>
      <c r="Z803" s="1">
        <v>2005</v>
      </c>
      <c r="AA803" s="7">
        <v>11665.356666666667</v>
      </c>
      <c r="AB803" s="7">
        <v>3057.6666666666665</v>
      </c>
      <c r="AC803" s="1">
        <v>1</v>
      </c>
      <c r="AD803" s="9">
        <v>0.48355037697052777</v>
      </c>
      <c r="AE803" s="9">
        <v>0.15365000000000001</v>
      </c>
      <c r="AF803" s="10">
        <v>0.53</v>
      </c>
      <c r="AG803" s="1">
        <v>0</v>
      </c>
      <c r="AH803" s="9">
        <v>0.94022000000000006</v>
      </c>
      <c r="AI803" s="11">
        <v>-4.6439999999999984</v>
      </c>
      <c r="AJ803" s="11">
        <v>0</v>
      </c>
      <c r="AK803" s="11">
        <v>5.0570000000000004</v>
      </c>
      <c r="AL803" s="7">
        <v>7.0529999999999999</v>
      </c>
      <c r="AM803" s="11">
        <v>35.026666666666664</v>
      </c>
      <c r="AN803" s="11">
        <v>47.523333333333333</v>
      </c>
      <c r="AO803" s="11">
        <v>7.2166666666666659</v>
      </c>
      <c r="AP803" s="11">
        <v>4.13</v>
      </c>
      <c r="AQ803" s="11">
        <v>19.626666666666669</v>
      </c>
      <c r="AR803" s="11">
        <v>0.81200000000000006</v>
      </c>
      <c r="AS803" s="11">
        <v>0.62739617299999995</v>
      </c>
      <c r="AT803" s="11">
        <v>0.91746697206389538</v>
      </c>
      <c r="AX803" s="16"/>
    </row>
    <row r="804" spans="1:50">
      <c r="A804" s="1">
        <v>520990</v>
      </c>
      <c r="B804" s="3">
        <v>180122</v>
      </c>
      <c r="C804" s="8">
        <v>5209902006</v>
      </c>
      <c r="D804" s="4">
        <v>20111.7</v>
      </c>
      <c r="E804" s="1">
        <v>1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0</v>
      </c>
      <c r="X804" s="1">
        <f t="shared" si="24"/>
        <v>1</v>
      </c>
      <c r="Y804" s="1">
        <f t="shared" si="25"/>
        <v>0</v>
      </c>
      <c r="Z804" s="1">
        <v>2006</v>
      </c>
      <c r="AA804" s="7">
        <v>4417.3599999999997</v>
      </c>
      <c r="AB804" s="7">
        <v>11674.333333333334</v>
      </c>
      <c r="AC804" s="1">
        <v>1</v>
      </c>
      <c r="AD804" s="9">
        <v>0.70810092961487381</v>
      </c>
      <c r="AE804" s="9">
        <v>0.13768</v>
      </c>
      <c r="AF804" s="10">
        <v>0.66300000000000003</v>
      </c>
      <c r="AG804" s="1">
        <v>0</v>
      </c>
      <c r="AH804" s="9">
        <v>0.8500700000000001</v>
      </c>
      <c r="AI804" s="11">
        <v>10.457999999999998</v>
      </c>
      <c r="AJ804" s="11">
        <v>0</v>
      </c>
      <c r="AK804" s="11">
        <v>3.4089999999999998</v>
      </c>
      <c r="AL804" s="7">
        <v>23.312999999999999</v>
      </c>
      <c r="AM804" s="11">
        <v>53.456666666666671</v>
      </c>
      <c r="AN804" s="11">
        <v>68.429999999999993</v>
      </c>
      <c r="AO804" s="11">
        <v>5.9266666666666667</v>
      </c>
      <c r="AP804" s="11">
        <v>3.9833333333333329</v>
      </c>
      <c r="AQ804" s="11">
        <v>4.6499999999999995</v>
      </c>
      <c r="AR804" s="11">
        <v>0.70399999999999996</v>
      </c>
      <c r="AS804" s="11">
        <v>0.37212520510000002</v>
      </c>
      <c r="AT804" s="11">
        <v>0.80223421996935151</v>
      </c>
      <c r="AX804" s="16"/>
    </row>
    <row r="805" spans="1:50">
      <c r="A805" s="1">
        <v>520990</v>
      </c>
      <c r="B805" s="3">
        <v>180242</v>
      </c>
      <c r="C805" s="8">
        <v>5209902006</v>
      </c>
      <c r="D805" s="4">
        <v>20111.7</v>
      </c>
      <c r="E805" s="1">
        <v>1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1</v>
      </c>
      <c r="W805" s="1">
        <v>0</v>
      </c>
      <c r="X805" s="1">
        <f t="shared" si="24"/>
        <v>0</v>
      </c>
      <c r="Y805" s="1">
        <f t="shared" si="25"/>
        <v>0</v>
      </c>
      <c r="Z805" s="1">
        <v>2006</v>
      </c>
      <c r="AA805" s="7">
        <v>4417.3599999999997</v>
      </c>
      <c r="AB805" s="7">
        <v>11674.333333333334</v>
      </c>
      <c r="AC805" s="1">
        <v>1</v>
      </c>
      <c r="AD805" s="9">
        <v>0.70810092961487381</v>
      </c>
      <c r="AE805" s="9">
        <v>0.13768</v>
      </c>
      <c r="AF805" s="10">
        <v>0.66300000000000003</v>
      </c>
      <c r="AG805" s="1">
        <v>0</v>
      </c>
      <c r="AH805" s="9">
        <v>0.8500700000000001</v>
      </c>
      <c r="AI805" s="11">
        <v>10.457999999999998</v>
      </c>
      <c r="AJ805" s="11">
        <v>0</v>
      </c>
      <c r="AK805" s="11">
        <v>3.4089999999999998</v>
      </c>
      <c r="AL805" s="7">
        <v>23.312999999999999</v>
      </c>
      <c r="AM805" s="11">
        <v>53.456666666666671</v>
      </c>
      <c r="AN805" s="11">
        <v>68.429999999999993</v>
      </c>
      <c r="AO805" s="11">
        <v>5.9266666666666667</v>
      </c>
      <c r="AP805" s="11">
        <v>3.9833333333333329</v>
      </c>
      <c r="AQ805" s="11">
        <v>4.6499999999999995</v>
      </c>
      <c r="AR805" s="11">
        <v>0.70399999999999996</v>
      </c>
      <c r="AS805" s="11">
        <v>0.37212520510000002</v>
      </c>
      <c r="AT805" s="11">
        <v>0.80223421996935151</v>
      </c>
      <c r="AX805" s="16"/>
    </row>
    <row r="806" spans="1:50">
      <c r="A806" s="1">
        <v>170035</v>
      </c>
      <c r="B806" s="3">
        <v>177896</v>
      </c>
      <c r="C806" s="8">
        <v>1700352006</v>
      </c>
      <c r="D806" s="4">
        <v>20133</v>
      </c>
      <c r="E806" s="1">
        <v>1</v>
      </c>
      <c r="F806" s="1">
        <v>0</v>
      </c>
      <c r="G806" s="1">
        <v>0</v>
      </c>
      <c r="H806" s="1">
        <v>1</v>
      </c>
      <c r="I806" s="1">
        <v>0</v>
      </c>
      <c r="J806" s="1">
        <v>0</v>
      </c>
      <c r="K806" s="1">
        <v>1</v>
      </c>
      <c r="L806" s="1">
        <v>0</v>
      </c>
      <c r="M806" s="1">
        <v>0</v>
      </c>
      <c r="N806" s="1">
        <v>1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0</v>
      </c>
      <c r="X806" s="1">
        <f t="shared" si="24"/>
        <v>1</v>
      </c>
      <c r="Y806" s="1">
        <f t="shared" si="25"/>
        <v>0</v>
      </c>
      <c r="Z806" s="1">
        <v>2006</v>
      </c>
      <c r="AA806" s="7">
        <v>5254.0800000000008</v>
      </c>
      <c r="AB806" s="7">
        <v>6299.333333333333</v>
      </c>
      <c r="AC806" s="1">
        <v>0</v>
      </c>
      <c r="AD806" s="9">
        <v>0.82888133398089692</v>
      </c>
      <c r="AE806" s="9">
        <v>0.12992999999999999</v>
      </c>
      <c r="AF806" s="10">
        <v>0.54800000000000004</v>
      </c>
      <c r="AG806" s="1">
        <v>0</v>
      </c>
      <c r="AH806" s="9">
        <v>0.84542000000000006</v>
      </c>
      <c r="AI806" s="11">
        <v>0.70799999999999841</v>
      </c>
      <c r="AJ806" s="11">
        <v>0.33400000000000002</v>
      </c>
      <c r="AK806" s="11">
        <v>4.2210000000000001</v>
      </c>
      <c r="AL806" s="7">
        <v>18.527999999999999</v>
      </c>
      <c r="AM806" s="11">
        <v>45.196666666666665</v>
      </c>
      <c r="AN806" s="11">
        <v>72.173333333333332</v>
      </c>
      <c r="AO806" s="11">
        <v>5.95</v>
      </c>
      <c r="AP806" s="11">
        <v>5.7433333333333332</v>
      </c>
      <c r="AQ806" s="11">
        <v>5.4466666666666663</v>
      </c>
      <c r="AR806" s="11">
        <v>0.71699999999999997</v>
      </c>
      <c r="AS806" s="11">
        <v>0.32122588120000001</v>
      </c>
      <c r="AT806" s="11">
        <v>0.84035761319073332</v>
      </c>
      <c r="AX806" s="16"/>
    </row>
    <row r="807" spans="1:50">
      <c r="A807" s="1">
        <v>311265</v>
      </c>
      <c r="B807" s="3">
        <v>233248</v>
      </c>
      <c r="C807" s="8">
        <v>3112652009</v>
      </c>
      <c r="D807" s="4">
        <v>20142.990000000002</v>
      </c>
      <c r="E807" s="1">
        <v>0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1</v>
      </c>
      <c r="W807" s="1">
        <v>0</v>
      </c>
      <c r="X807" s="1">
        <f t="shared" si="24"/>
        <v>0</v>
      </c>
      <c r="Y807" s="1">
        <f t="shared" si="25"/>
        <v>0</v>
      </c>
      <c r="Z807" s="1">
        <v>2009</v>
      </c>
      <c r="AA807" s="7">
        <v>4569.6933333333336</v>
      </c>
      <c r="AB807" s="7">
        <v>4252.666666666667</v>
      </c>
      <c r="AC807" s="1">
        <v>0</v>
      </c>
      <c r="AD807" s="9">
        <v>0.60938225731537388</v>
      </c>
      <c r="AE807" s="9">
        <v>0.23987999999999998</v>
      </c>
      <c r="AF807" s="10">
        <v>0.44</v>
      </c>
      <c r="AG807" s="1">
        <v>0</v>
      </c>
      <c r="AH807" s="9">
        <v>0.95525007312079557</v>
      </c>
      <c r="AI807" s="11">
        <v>7.9399999999999977</v>
      </c>
      <c r="AJ807" s="11">
        <v>0</v>
      </c>
      <c r="AK807" s="11">
        <v>3.1110000000000002</v>
      </c>
      <c r="AL807" s="7">
        <v>26.751999999999999</v>
      </c>
      <c r="AM807" s="11">
        <v>31.599999999999998</v>
      </c>
      <c r="AN807" s="11">
        <v>49.129999999999995</v>
      </c>
      <c r="AO807" s="11">
        <v>6.9466666666666663</v>
      </c>
      <c r="AP807" s="11">
        <v>5.8499999999999988</v>
      </c>
      <c r="AQ807" s="11">
        <v>9.49</v>
      </c>
      <c r="AR807" s="11">
        <v>0.67600000000000005</v>
      </c>
      <c r="AS807" s="11">
        <v>0.37874675099999999</v>
      </c>
      <c r="AT807" s="11">
        <v>0.85854728343946529</v>
      </c>
      <c r="AX807" s="16"/>
    </row>
    <row r="808" spans="1:50">
      <c r="A808" s="1">
        <v>313375</v>
      </c>
      <c r="B808" s="3">
        <v>148208</v>
      </c>
      <c r="C808" s="8">
        <v>3133752004</v>
      </c>
      <c r="D808" s="4">
        <v>20149.39</v>
      </c>
      <c r="E808" s="1">
        <v>0</v>
      </c>
      <c r="F808" s="1">
        <v>1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f t="shared" si="24"/>
        <v>0</v>
      </c>
      <c r="Y808" s="1">
        <f t="shared" si="25"/>
        <v>0</v>
      </c>
      <c r="Z808" s="1">
        <v>2004</v>
      </c>
      <c r="AA808" s="7">
        <v>16046.153333333334</v>
      </c>
      <c r="AB808" s="7">
        <v>14478.333333333334</v>
      </c>
      <c r="AC808" s="1">
        <v>1</v>
      </c>
      <c r="AD808" s="9">
        <v>0.97239062157621792</v>
      </c>
      <c r="AE808" s="9">
        <v>0.188</v>
      </c>
      <c r="AF808" s="10">
        <v>0.39800000000000002</v>
      </c>
      <c r="AG808" s="1">
        <v>0</v>
      </c>
      <c r="AH808" s="9">
        <v>0.91644999999999999</v>
      </c>
      <c r="AI808" s="11">
        <v>7.1680000000000064</v>
      </c>
      <c r="AJ808" s="11">
        <v>0</v>
      </c>
      <c r="AK808" s="11">
        <v>6.117</v>
      </c>
      <c r="AL808" s="7">
        <v>7.0110000000000001</v>
      </c>
      <c r="AM808" s="11">
        <v>17.57</v>
      </c>
      <c r="AN808" s="11">
        <v>50.43</v>
      </c>
      <c r="AO808" s="11">
        <v>5.0649999999999995</v>
      </c>
      <c r="AP808" s="11">
        <v>0.88</v>
      </c>
      <c r="AQ808" s="11">
        <v>17.524999999999999</v>
      </c>
      <c r="AR808" s="11">
        <v>0.79600000000000004</v>
      </c>
      <c r="AS808" s="11">
        <v>0.47822961539999997</v>
      </c>
      <c r="AT808" s="11">
        <v>0.83844105873429398</v>
      </c>
      <c r="AX808" s="16"/>
    </row>
    <row r="809" spans="1:50">
      <c r="A809" s="1">
        <v>312120</v>
      </c>
      <c r="B809" s="3">
        <v>170817</v>
      </c>
      <c r="C809" s="8">
        <v>3121202005</v>
      </c>
      <c r="D809" s="4">
        <v>20164.150000000001</v>
      </c>
      <c r="E809" s="1">
        <v>1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1</v>
      </c>
      <c r="W809" s="1">
        <v>0</v>
      </c>
      <c r="X809" s="1">
        <f t="shared" si="24"/>
        <v>0</v>
      </c>
      <c r="Y809" s="1">
        <f t="shared" si="25"/>
        <v>0</v>
      </c>
      <c r="Z809" s="1">
        <v>2005</v>
      </c>
      <c r="AA809" s="7">
        <v>6825.5266666666676</v>
      </c>
      <c r="AB809" s="7">
        <v>6542.333333333333</v>
      </c>
      <c r="AC809" s="1">
        <v>1</v>
      </c>
      <c r="AD809" s="9">
        <v>0.70974608484111301</v>
      </c>
      <c r="AE809" s="9">
        <v>0.14646000000000001</v>
      </c>
      <c r="AF809" s="10">
        <v>0.42599999999999999</v>
      </c>
      <c r="AG809" s="1">
        <v>0</v>
      </c>
      <c r="AH809" s="9">
        <v>0.95843</v>
      </c>
      <c r="AI809" s="11">
        <v>0.62999999999999545</v>
      </c>
      <c r="AJ809" s="11">
        <v>0</v>
      </c>
      <c r="AK809" s="11">
        <v>4.1550000000000002</v>
      </c>
      <c r="AL809" s="7">
        <v>16.507999999999999</v>
      </c>
      <c r="AM809" s="11">
        <v>13.85</v>
      </c>
      <c r="AN809" s="11">
        <v>30.086666666666662</v>
      </c>
      <c r="AO809" s="11">
        <v>6.419999999999999</v>
      </c>
      <c r="AP809" s="11">
        <v>2.7133333333333334</v>
      </c>
      <c r="AQ809" s="11">
        <v>1.1233333333333333</v>
      </c>
      <c r="AR809" s="11">
        <v>0.752</v>
      </c>
      <c r="AS809" s="11">
        <v>0.54414356350000004</v>
      </c>
      <c r="AT809" s="11">
        <v>0.93117919532498195</v>
      </c>
      <c r="AX809" s="16"/>
    </row>
    <row r="810" spans="1:50">
      <c r="A810" s="1">
        <v>280510</v>
      </c>
      <c r="B810" s="3">
        <v>157499</v>
      </c>
      <c r="C810" s="8">
        <v>2805102004</v>
      </c>
      <c r="D810" s="4">
        <v>20193.84</v>
      </c>
      <c r="E810" s="1">
        <v>0</v>
      </c>
      <c r="F810" s="1">
        <v>1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f t="shared" si="24"/>
        <v>0</v>
      </c>
      <c r="Y810" s="1">
        <f t="shared" si="25"/>
        <v>0</v>
      </c>
      <c r="Z810" s="1">
        <v>2004</v>
      </c>
      <c r="AA810" s="7">
        <v>2051.8066666666668</v>
      </c>
      <c r="AB810" s="7">
        <v>8108</v>
      </c>
      <c r="AC810" s="1">
        <v>0</v>
      </c>
      <c r="AD810" s="9">
        <v>0.68079202925967963</v>
      </c>
      <c r="AE810" s="9">
        <v>0.17848</v>
      </c>
      <c r="AF810" s="10">
        <v>0.63100000000000001</v>
      </c>
      <c r="AG810" s="1">
        <v>0</v>
      </c>
      <c r="AH810" s="9">
        <v>0.84062999999999999</v>
      </c>
      <c r="AI810" s="11">
        <v>0.45299999999999585</v>
      </c>
      <c r="AJ810" s="11">
        <v>0</v>
      </c>
      <c r="AK810" s="11">
        <v>3.4020000000000001</v>
      </c>
      <c r="AL810" s="7">
        <v>33.274000000000001</v>
      </c>
      <c r="AM810" s="11">
        <v>39.375</v>
      </c>
      <c r="AN810" s="11">
        <v>59.35</v>
      </c>
      <c r="AO810" s="11">
        <v>1.81</v>
      </c>
      <c r="AP810" s="11">
        <v>16.03</v>
      </c>
      <c r="AQ810" s="11">
        <v>5.53</v>
      </c>
      <c r="AR810" s="11">
        <v>0.60099999999999998</v>
      </c>
      <c r="AS810" s="11">
        <v>0.3329738834</v>
      </c>
      <c r="AT810" s="11">
        <v>0.92847324607085302</v>
      </c>
      <c r="AX810" s="16"/>
    </row>
    <row r="811" spans="1:50">
      <c r="A811" s="1">
        <v>352950</v>
      </c>
      <c r="B811" s="3">
        <v>162857</v>
      </c>
      <c r="C811" s="8">
        <v>3529502005</v>
      </c>
      <c r="D811" s="4">
        <v>20203.560000000001</v>
      </c>
      <c r="E811" s="1">
        <v>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1</v>
      </c>
      <c r="W811" s="1">
        <v>0</v>
      </c>
      <c r="X811" s="1">
        <f t="shared" si="24"/>
        <v>1</v>
      </c>
      <c r="Y811" s="1">
        <f t="shared" si="25"/>
        <v>0</v>
      </c>
      <c r="Z811" s="1">
        <v>2005</v>
      </c>
      <c r="AA811" s="7">
        <v>6163.43</v>
      </c>
      <c r="AB811" s="7">
        <v>398495</v>
      </c>
      <c r="AC811" s="1">
        <v>0</v>
      </c>
      <c r="AD811" s="9">
        <v>0.73530194200585264</v>
      </c>
      <c r="AE811" s="9">
        <v>0.1421</v>
      </c>
      <c r="AF811" s="10">
        <v>0.47699999999999998</v>
      </c>
      <c r="AG811" s="1">
        <v>0</v>
      </c>
      <c r="AH811" s="9">
        <v>0.92756000000000005</v>
      </c>
      <c r="AI811" s="11">
        <v>7.5499999999999972</v>
      </c>
      <c r="AJ811" s="11">
        <v>0</v>
      </c>
      <c r="AK811" s="11">
        <v>4.6340000000000003</v>
      </c>
      <c r="AL811" s="7">
        <v>12.835000000000001</v>
      </c>
      <c r="AM811" s="11">
        <v>20.823333333333334</v>
      </c>
      <c r="AN811" s="11">
        <v>59.133333333333333</v>
      </c>
      <c r="AO811" s="11">
        <v>3.56</v>
      </c>
      <c r="AP811" s="11">
        <v>7.0766666666666671</v>
      </c>
      <c r="AQ811" s="11">
        <v>7.1066666666666665</v>
      </c>
      <c r="AR811" s="11">
        <v>0.77100000000000002</v>
      </c>
      <c r="AS811" s="11">
        <v>0.50928164890000005</v>
      </c>
      <c r="AT811" s="11">
        <v>0.87576711079113556</v>
      </c>
      <c r="AX811" s="16"/>
    </row>
    <row r="812" spans="1:50">
      <c r="A812" s="1">
        <v>320400</v>
      </c>
      <c r="B812" s="3">
        <v>143619</v>
      </c>
      <c r="C812" s="8">
        <v>3204002004</v>
      </c>
      <c r="D812" s="4">
        <v>20217</v>
      </c>
      <c r="E812" s="1">
        <v>0</v>
      </c>
      <c r="F812" s="1">
        <v>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f t="shared" si="24"/>
        <v>0</v>
      </c>
      <c r="Y812" s="1">
        <f t="shared" si="25"/>
        <v>0</v>
      </c>
      <c r="Z812" s="1">
        <v>2004</v>
      </c>
      <c r="AA812" s="7">
        <v>2950.9933333333333</v>
      </c>
      <c r="AB812" s="7">
        <v>44814.666666666664</v>
      </c>
      <c r="AC812" s="1">
        <v>0</v>
      </c>
      <c r="AD812" s="9">
        <v>0.43338888344279974</v>
      </c>
      <c r="AE812" s="9">
        <v>0.15692</v>
      </c>
      <c r="AF812" s="10">
        <v>0.70899999999999996</v>
      </c>
      <c r="AG812" s="1">
        <v>0</v>
      </c>
      <c r="AH812" s="9">
        <v>0.82157999999999998</v>
      </c>
      <c r="AI812" s="11">
        <v>6.3900000000000006</v>
      </c>
      <c r="AJ812" s="11">
        <v>0</v>
      </c>
      <c r="AK812" s="11">
        <v>3.8660000000000001</v>
      </c>
      <c r="AL812" s="7">
        <v>18.030999999999999</v>
      </c>
      <c r="AM812" s="11">
        <v>42.89</v>
      </c>
      <c r="AN812" s="11">
        <v>54.59</v>
      </c>
      <c r="AO812" s="11">
        <v>0.74</v>
      </c>
      <c r="AP812" s="11">
        <v>4.625</v>
      </c>
      <c r="AQ812" s="11">
        <v>13.57</v>
      </c>
      <c r="AR812" s="11">
        <v>0.66700000000000004</v>
      </c>
      <c r="AS812" s="11">
        <v>0.33789266439999999</v>
      </c>
      <c r="AT812" s="11">
        <v>0.93568640067952347</v>
      </c>
      <c r="AX812" s="16"/>
    </row>
    <row r="813" spans="1:50">
      <c r="A813" s="1">
        <v>320210</v>
      </c>
      <c r="B813" s="3">
        <v>197503</v>
      </c>
      <c r="C813" s="8">
        <v>3202102007</v>
      </c>
      <c r="D813" s="4">
        <v>20245.599999999999</v>
      </c>
      <c r="E813" s="1">
        <v>1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0</v>
      </c>
      <c r="X813" s="1">
        <f t="shared" si="24"/>
        <v>0</v>
      </c>
      <c r="Y813" s="1">
        <f t="shared" si="25"/>
        <v>0</v>
      </c>
      <c r="Z813" s="1">
        <v>2007</v>
      </c>
      <c r="AA813" s="7">
        <v>7342.8466666666673</v>
      </c>
      <c r="AB813" s="7">
        <v>23746.666666666668</v>
      </c>
      <c r="AC813" s="1">
        <v>1</v>
      </c>
      <c r="AD813" s="9">
        <v>0.53772050544226202</v>
      </c>
      <c r="AE813" s="9">
        <v>0.15342</v>
      </c>
      <c r="AF813" s="10">
        <v>0.60299999999999998</v>
      </c>
      <c r="AG813" s="1">
        <v>0</v>
      </c>
      <c r="AH813" s="9">
        <v>0.80122000000000004</v>
      </c>
      <c r="AI813" s="11">
        <v>8.0660000000000025</v>
      </c>
      <c r="AJ813" s="11">
        <v>0.66700000000000004</v>
      </c>
      <c r="AK813" s="11">
        <v>3.7509999999999999</v>
      </c>
      <c r="AL813" s="7">
        <v>22.402999999999999</v>
      </c>
      <c r="AM813" s="11">
        <v>49.313333333333333</v>
      </c>
      <c r="AN813" s="11">
        <v>54.763333333333328</v>
      </c>
      <c r="AO813" s="11">
        <v>2.02</v>
      </c>
      <c r="AP813" s="11">
        <v>6.2133333333333338</v>
      </c>
      <c r="AQ813" s="11">
        <v>14.6</v>
      </c>
      <c r="AR813" s="11">
        <v>0.69499999999999995</v>
      </c>
      <c r="AS813" s="11">
        <v>0.31995935479999998</v>
      </c>
      <c r="AT813" s="11">
        <v>0.90085210352840539</v>
      </c>
      <c r="AX813" s="16"/>
    </row>
    <row r="814" spans="1:50">
      <c r="A814" s="1">
        <v>316490</v>
      </c>
      <c r="B814" s="3">
        <v>249124</v>
      </c>
      <c r="C814" s="8">
        <v>3164902010</v>
      </c>
      <c r="D814" s="4">
        <v>20256</v>
      </c>
      <c r="E814" s="1">
        <v>1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0</v>
      </c>
      <c r="X814" s="1">
        <f t="shared" si="24"/>
        <v>0</v>
      </c>
      <c r="Y814" s="1">
        <f t="shared" si="25"/>
        <v>0</v>
      </c>
      <c r="Z814" s="1">
        <v>2010</v>
      </c>
      <c r="AA814" s="7">
        <v>5777.5933333333332</v>
      </c>
      <c r="AB814" s="7">
        <v>2064.6666666666665</v>
      </c>
      <c r="AC814" s="1">
        <v>0</v>
      </c>
      <c r="AD814" s="9">
        <v>0.51720647773279349</v>
      </c>
      <c r="AE814" s="9">
        <v>0.21443000000000001</v>
      </c>
      <c r="AF814" s="10">
        <v>0.60099999999999998</v>
      </c>
      <c r="AG814" s="1">
        <v>1</v>
      </c>
      <c r="AH814" s="9">
        <v>0.95148842337375961</v>
      </c>
      <c r="AI814" s="11">
        <v>19.25</v>
      </c>
      <c r="AJ814" s="11">
        <v>0</v>
      </c>
      <c r="AK814" s="11">
        <v>5.0430000000000001</v>
      </c>
      <c r="AL814" s="7">
        <v>8.8789999999999996</v>
      </c>
      <c r="AM814" s="11">
        <v>15.446666666666667</v>
      </c>
      <c r="AN814" s="11">
        <v>37.373333333333335</v>
      </c>
      <c r="AO814" s="11">
        <v>0.53666666666666674</v>
      </c>
      <c r="AP814" s="11">
        <v>4.0833333333333339</v>
      </c>
      <c r="AQ814" s="11">
        <v>14.64</v>
      </c>
      <c r="AR814" s="11">
        <v>0.77100000000000002</v>
      </c>
      <c r="AS814" s="11">
        <v>0.420597791</v>
      </c>
      <c r="AT814" s="11">
        <v>0.92314371597711198</v>
      </c>
      <c r="AX814" s="16"/>
    </row>
    <row r="815" spans="1:50">
      <c r="A815" s="1">
        <v>351565</v>
      </c>
      <c r="B815" s="3">
        <v>226759</v>
      </c>
      <c r="C815" s="8">
        <v>3515652009</v>
      </c>
      <c r="D815" s="4">
        <v>20265</v>
      </c>
      <c r="E815" s="1">
        <v>0</v>
      </c>
      <c r="F815" s="1">
        <v>0</v>
      </c>
      <c r="G815" s="1">
        <v>1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1</v>
      </c>
      <c r="W815" s="1">
        <v>0</v>
      </c>
      <c r="X815" s="1">
        <f t="shared" si="24"/>
        <v>0</v>
      </c>
      <c r="Y815" s="1">
        <f t="shared" si="25"/>
        <v>0</v>
      </c>
      <c r="Z815" s="1">
        <v>2009</v>
      </c>
      <c r="AA815" s="7">
        <v>11332.086666666664</v>
      </c>
      <c r="AB815" s="7">
        <v>1299</v>
      </c>
      <c r="AC815" s="1">
        <v>0</v>
      </c>
      <c r="AD815" s="9">
        <v>0.4727653631284916</v>
      </c>
      <c r="AE815" s="9">
        <v>0.15282000000000001</v>
      </c>
      <c r="AF815" s="10">
        <v>0.46800000000000003</v>
      </c>
      <c r="AG815" s="1">
        <v>0</v>
      </c>
      <c r="AH815" s="9">
        <v>0.95003568879371869</v>
      </c>
      <c r="AI815" s="11">
        <v>6.9099999999999966</v>
      </c>
      <c r="AJ815" s="11">
        <v>0</v>
      </c>
      <c r="AK815" s="11">
        <v>4.5659999999999998</v>
      </c>
      <c r="AL815" s="7">
        <v>13.295</v>
      </c>
      <c r="AM815" s="11">
        <v>17.073333333333334</v>
      </c>
      <c r="AN815" s="11">
        <v>31.886666666666667</v>
      </c>
      <c r="AO815" s="11">
        <v>10.49</v>
      </c>
      <c r="AP815" s="11">
        <v>6.1366666666666667</v>
      </c>
      <c r="AQ815" s="11">
        <v>7.2133333333333338</v>
      </c>
      <c r="AR815" s="11">
        <v>0.748</v>
      </c>
      <c r="AS815" s="11">
        <v>0.34178272300000001</v>
      </c>
      <c r="AT815" s="11">
        <v>0.94424233144424963</v>
      </c>
      <c r="AX815" s="16"/>
    </row>
    <row r="816" spans="1:50">
      <c r="A816" s="1">
        <v>290225</v>
      </c>
      <c r="B816" s="3">
        <v>248976</v>
      </c>
      <c r="C816" s="8">
        <v>2902252010</v>
      </c>
      <c r="D816" s="4">
        <v>20271.3</v>
      </c>
      <c r="E816" s="1">
        <v>1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1</v>
      </c>
      <c r="W816" s="1">
        <v>0</v>
      </c>
      <c r="X816" s="1">
        <f t="shared" si="24"/>
        <v>1</v>
      </c>
      <c r="Y816" s="1">
        <f t="shared" si="25"/>
        <v>0</v>
      </c>
      <c r="Z816" s="1">
        <v>2010</v>
      </c>
      <c r="AA816" s="7">
        <v>4222.5166666666664</v>
      </c>
      <c r="AB816" s="7">
        <v>10547.333333333334</v>
      </c>
      <c r="AC816" s="1">
        <v>0</v>
      </c>
      <c r="AD816" s="9">
        <v>0.488768051346051</v>
      </c>
      <c r="AE816" s="9">
        <v>0.13283</v>
      </c>
      <c r="AF816" s="10">
        <v>0.40300000000000002</v>
      </c>
      <c r="AG816" s="1">
        <v>1</v>
      </c>
      <c r="AH816" s="9">
        <v>0.91388589881593119</v>
      </c>
      <c r="AI816" s="11">
        <v>25.260000000000005</v>
      </c>
      <c r="AJ816" s="11">
        <v>0</v>
      </c>
      <c r="AK816" s="11">
        <v>2.0390000000000001</v>
      </c>
      <c r="AL816" s="7">
        <v>40.616999999999997</v>
      </c>
      <c r="AM816" s="11">
        <v>41.643333333333338</v>
      </c>
      <c r="AN816" s="11">
        <v>30.613333333333333</v>
      </c>
      <c r="AO816" s="11">
        <v>2.8166666666666664</v>
      </c>
      <c r="AP816" s="11">
        <v>3.1566666666666663</v>
      </c>
      <c r="AQ816" s="11">
        <v>9.2666666666666657</v>
      </c>
      <c r="AR816" s="11">
        <v>0.57799999999999996</v>
      </c>
      <c r="AS816" s="11">
        <v>0.317682413</v>
      </c>
      <c r="AT816" s="11">
        <v>0.88423060351267491</v>
      </c>
      <c r="AX816" s="16"/>
    </row>
    <row r="817" spans="1:50">
      <c r="A817" s="1">
        <v>411260</v>
      </c>
      <c r="B817" s="3">
        <v>229086</v>
      </c>
      <c r="C817" s="8">
        <v>4112602009</v>
      </c>
      <c r="D817" s="4">
        <v>20324.400000000001</v>
      </c>
      <c r="E817" s="1">
        <v>0</v>
      </c>
      <c r="F817" s="1">
        <v>1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1</v>
      </c>
      <c r="U817" s="1">
        <v>0</v>
      </c>
      <c r="V817" s="1">
        <v>1</v>
      </c>
      <c r="W817" s="1">
        <v>0</v>
      </c>
      <c r="X817" s="1">
        <f t="shared" si="24"/>
        <v>0</v>
      </c>
      <c r="Y817" s="1">
        <f t="shared" si="25"/>
        <v>0</v>
      </c>
      <c r="Z817" s="1">
        <v>2009</v>
      </c>
      <c r="AA817" s="7">
        <v>7583.6233333333339</v>
      </c>
      <c r="AB817" s="7">
        <v>1583.6666666666667</v>
      </c>
      <c r="AC817" s="1">
        <v>0</v>
      </c>
      <c r="AD817" s="9">
        <v>0.65397242284963886</v>
      </c>
      <c r="AE817" s="9">
        <v>0.13283</v>
      </c>
      <c r="AF817" s="10">
        <v>0.48099999999999998</v>
      </c>
      <c r="AG817" s="1">
        <v>1</v>
      </c>
      <c r="AH817" s="9">
        <v>0.893950177935943</v>
      </c>
      <c r="AI817" s="11">
        <v>100</v>
      </c>
      <c r="AJ817" s="11">
        <v>0</v>
      </c>
      <c r="AK817" s="11">
        <v>4.4279999999999999</v>
      </c>
      <c r="AL817" s="7">
        <v>20.954999999999998</v>
      </c>
      <c r="AM817" s="11">
        <v>19.989999999999998</v>
      </c>
      <c r="AN817" s="11">
        <v>29.573333333333334</v>
      </c>
      <c r="AO817" s="11">
        <v>8.5699999999999985</v>
      </c>
      <c r="AP817" s="11">
        <v>1.5733333333333333</v>
      </c>
      <c r="AQ817" s="11">
        <v>39.360000000000007</v>
      </c>
      <c r="AR817" s="11">
        <v>0.72399999999999998</v>
      </c>
      <c r="AS817" s="11">
        <v>0.368447146</v>
      </c>
      <c r="AT817" s="11">
        <v>0.59409558352940972</v>
      </c>
      <c r="AX817" s="16"/>
    </row>
    <row r="818" spans="1:50">
      <c r="A818" s="1">
        <v>280680</v>
      </c>
      <c r="B818" s="3">
        <v>170871</v>
      </c>
      <c r="C818" s="8">
        <v>2806802005</v>
      </c>
      <c r="D818" s="4">
        <v>20331.7</v>
      </c>
      <c r="E818" s="1">
        <v>1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1</v>
      </c>
      <c r="U818" s="1">
        <v>0</v>
      </c>
      <c r="V818" s="1">
        <v>1</v>
      </c>
      <c r="W818" s="1">
        <v>0</v>
      </c>
      <c r="X818" s="1">
        <f t="shared" si="24"/>
        <v>0</v>
      </c>
      <c r="Y818" s="1">
        <f t="shared" si="25"/>
        <v>0</v>
      </c>
      <c r="Z818" s="1">
        <v>2005</v>
      </c>
      <c r="AA818" s="7">
        <v>3277.2700000000004</v>
      </c>
      <c r="AB818" s="7">
        <v>9693.3333333333339</v>
      </c>
      <c r="AC818" s="1">
        <v>0</v>
      </c>
      <c r="AD818" s="9">
        <v>0.42159827213822892</v>
      </c>
      <c r="AE818" s="9">
        <v>0.1709</v>
      </c>
      <c r="AF818" s="10">
        <v>0.36199999999999999</v>
      </c>
      <c r="AG818" s="1">
        <v>0</v>
      </c>
      <c r="AH818" s="9">
        <v>0.83845000000000003</v>
      </c>
      <c r="AI818" s="11">
        <v>18.661000000000001</v>
      </c>
      <c r="AJ818" s="11">
        <v>0</v>
      </c>
      <c r="AK818" s="11">
        <v>2.2450000000000001</v>
      </c>
      <c r="AL818" s="7">
        <v>35.381</v>
      </c>
      <c r="AM818" s="11">
        <v>47.186666666666667</v>
      </c>
      <c r="AN818" s="11">
        <v>63.233333333333341</v>
      </c>
      <c r="AO818" s="11">
        <v>7.7633333333333328</v>
      </c>
      <c r="AP818" s="11">
        <v>12.823333333333332</v>
      </c>
      <c r="AQ818" s="11">
        <v>2.8333333333333335</v>
      </c>
      <c r="AR818" s="11">
        <v>0.59399999999999997</v>
      </c>
      <c r="AS818" s="11">
        <v>0.148810374</v>
      </c>
      <c r="AT818" s="11">
        <v>0.93162787786939605</v>
      </c>
      <c r="AX818" s="16"/>
    </row>
    <row r="819" spans="1:50">
      <c r="A819" s="1">
        <v>210410</v>
      </c>
      <c r="B819" s="3">
        <v>171587</v>
      </c>
      <c r="C819" s="8">
        <v>2104102005</v>
      </c>
      <c r="D819" s="4">
        <v>20354.599999999999</v>
      </c>
      <c r="E819" s="1">
        <v>0</v>
      </c>
      <c r="F819" s="1">
        <v>0</v>
      </c>
      <c r="G819" s="1">
        <v>1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f t="shared" si="24"/>
        <v>0</v>
      </c>
      <c r="Y819" s="1">
        <f t="shared" si="25"/>
        <v>0</v>
      </c>
      <c r="Z819" s="1">
        <v>2005</v>
      </c>
      <c r="AA819" s="7">
        <v>3206.9966666666664</v>
      </c>
      <c r="AB819" s="7">
        <v>11837</v>
      </c>
      <c r="AC819" s="1">
        <v>0</v>
      </c>
      <c r="AD819" s="9">
        <v>0.52428988585080971</v>
      </c>
      <c r="AE819" s="9">
        <v>0.16975000000000001</v>
      </c>
      <c r="AF819" s="10">
        <v>0.59799999999999998</v>
      </c>
      <c r="AG819" s="1">
        <v>0</v>
      </c>
      <c r="AH819" s="9">
        <v>0.89837999999999996</v>
      </c>
      <c r="AI819" s="11">
        <v>19.14</v>
      </c>
      <c r="AJ819" s="11">
        <v>0</v>
      </c>
      <c r="AK819" s="11">
        <v>3.5430000000000001</v>
      </c>
      <c r="AL819" s="7">
        <v>23.838999999999999</v>
      </c>
      <c r="AM819" s="11">
        <v>51.393333333333338</v>
      </c>
      <c r="AN819" s="11">
        <v>52.993333333333339</v>
      </c>
      <c r="AO819" s="11">
        <v>16.03</v>
      </c>
      <c r="AP819" s="11">
        <v>3.97</v>
      </c>
      <c r="AQ819" s="11">
        <v>5.1966666666666663</v>
      </c>
      <c r="AR819" s="11">
        <v>0.63700000000000001</v>
      </c>
      <c r="AS819" s="11">
        <v>0.2429515428</v>
      </c>
      <c r="AT819" s="11">
        <v>0.91278052045559599</v>
      </c>
      <c r="AX819" s="16"/>
    </row>
    <row r="820" spans="1:50">
      <c r="A820" s="1">
        <v>261240</v>
      </c>
      <c r="B820" s="3">
        <v>211154</v>
      </c>
      <c r="C820" s="8">
        <v>2612402008</v>
      </c>
      <c r="D820" s="4">
        <v>20410</v>
      </c>
      <c r="E820" s="1">
        <v>0</v>
      </c>
      <c r="F820" s="1">
        <v>0</v>
      </c>
      <c r="G820" s="1">
        <v>1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1</v>
      </c>
      <c r="T820" s="1">
        <v>0</v>
      </c>
      <c r="U820" s="1">
        <v>0</v>
      </c>
      <c r="V820" s="1">
        <v>1</v>
      </c>
      <c r="W820" s="1">
        <v>0</v>
      </c>
      <c r="X820" s="1">
        <f t="shared" si="24"/>
        <v>1</v>
      </c>
      <c r="Y820" s="1">
        <f t="shared" si="25"/>
        <v>0</v>
      </c>
      <c r="Z820" s="1">
        <v>2008</v>
      </c>
      <c r="AA820" s="7">
        <v>3341.0099999999998</v>
      </c>
      <c r="AB820" s="7">
        <v>16125</v>
      </c>
      <c r="AC820" s="1">
        <v>0</v>
      </c>
      <c r="AD820" s="9">
        <v>0.47943825177907928</v>
      </c>
      <c r="AE820" s="9">
        <v>0.24895</v>
      </c>
      <c r="AF820" s="10">
        <v>0.73699999999999999</v>
      </c>
      <c r="AG820" s="1">
        <v>0</v>
      </c>
      <c r="AH820" s="9">
        <v>0.93275999999999992</v>
      </c>
      <c r="AI820" s="11">
        <v>9.4939999999999998</v>
      </c>
      <c r="AJ820" s="11">
        <v>0</v>
      </c>
      <c r="AK820" s="11">
        <v>3.4249999999999998</v>
      </c>
      <c r="AL820" s="7">
        <v>36.927999999999997</v>
      </c>
      <c r="AM820" s="11">
        <v>51.846666666666671</v>
      </c>
      <c r="AN820" s="11">
        <v>56.883333333333333</v>
      </c>
      <c r="AO820" s="11">
        <v>5.03</v>
      </c>
      <c r="AP820" s="11">
        <v>2.0266666666666668</v>
      </c>
      <c r="AQ820" s="11">
        <v>4.6499999999999995</v>
      </c>
      <c r="AR820" s="11">
        <v>0.61799999999999999</v>
      </c>
      <c r="AS820" s="11">
        <v>0.301116571</v>
      </c>
      <c r="AT820" s="11">
        <v>0.90158276092642964</v>
      </c>
      <c r="AX820" s="16"/>
    </row>
    <row r="821" spans="1:50">
      <c r="A821" s="1">
        <v>260990</v>
      </c>
      <c r="B821" s="3">
        <v>168784</v>
      </c>
      <c r="C821" s="8">
        <v>2609902005</v>
      </c>
      <c r="D821" s="4">
        <v>20424</v>
      </c>
      <c r="E821" s="1">
        <v>0</v>
      </c>
      <c r="F821" s="1">
        <v>0</v>
      </c>
      <c r="G821" s="1">
        <v>1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0</v>
      </c>
      <c r="X821" s="1">
        <f t="shared" si="24"/>
        <v>0</v>
      </c>
      <c r="Y821" s="1">
        <f t="shared" si="25"/>
        <v>0</v>
      </c>
      <c r="Z821" s="1">
        <v>2005</v>
      </c>
      <c r="AA821" s="7">
        <v>2070.1666666666665</v>
      </c>
      <c r="AB821" s="7">
        <v>57809.333333333336</v>
      </c>
      <c r="AC821" s="1">
        <v>0</v>
      </c>
      <c r="AD821" s="9">
        <v>0.46900393069289481</v>
      </c>
      <c r="AE821" s="9">
        <v>0.20815999999999998</v>
      </c>
      <c r="AF821" s="10">
        <v>0.88700000000000001</v>
      </c>
      <c r="AG821" s="1">
        <v>0</v>
      </c>
      <c r="AH821" s="9">
        <v>0.81425999999999998</v>
      </c>
      <c r="AI821" s="11">
        <v>10.703000000000003</v>
      </c>
      <c r="AJ821" s="11">
        <v>0</v>
      </c>
      <c r="AK821" s="11">
        <v>2.681</v>
      </c>
      <c r="AL821" s="7">
        <v>39.125</v>
      </c>
      <c r="AM821" s="11">
        <v>51.143333333333338</v>
      </c>
      <c r="AN821" s="11">
        <v>48.99</v>
      </c>
      <c r="AO821" s="11">
        <v>3.5133333333333332</v>
      </c>
      <c r="AP821" s="11">
        <v>4.28</v>
      </c>
      <c r="AQ821" s="11">
        <v>20.63</v>
      </c>
      <c r="AR821" s="11">
        <v>0.61399999999999999</v>
      </c>
      <c r="AS821" s="11">
        <v>0.46320709859999998</v>
      </c>
      <c r="AT821" s="11">
        <v>0.84820543939816195</v>
      </c>
      <c r="AX821" s="16"/>
    </row>
    <row r="822" spans="1:50">
      <c r="A822" s="1">
        <v>411965</v>
      </c>
      <c r="B822" s="3">
        <v>183344</v>
      </c>
      <c r="C822" s="8">
        <v>4119652006</v>
      </c>
      <c r="D822" s="4">
        <v>20424</v>
      </c>
      <c r="E822" s="1">
        <v>0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f t="shared" si="24"/>
        <v>0</v>
      </c>
      <c r="Y822" s="1">
        <f t="shared" si="25"/>
        <v>0</v>
      </c>
      <c r="Z822" s="1">
        <v>2006</v>
      </c>
      <c r="AA822" s="7">
        <v>10956.083333333334</v>
      </c>
      <c r="AB822" s="7">
        <v>2480.6666666666665</v>
      </c>
      <c r="AC822" s="1">
        <v>0</v>
      </c>
      <c r="AD822" s="9">
        <v>0.67866004962779158</v>
      </c>
      <c r="AE822" s="9">
        <v>0.13102</v>
      </c>
      <c r="AF822" s="10">
        <v>0.39</v>
      </c>
      <c r="AG822" s="1">
        <v>1</v>
      </c>
      <c r="AH822" s="9">
        <v>0.96944999999999992</v>
      </c>
      <c r="AI822" s="11">
        <v>65.164000000000001</v>
      </c>
      <c r="AJ822" s="11">
        <v>0</v>
      </c>
      <c r="AK822" s="11">
        <v>4.4630000000000001</v>
      </c>
      <c r="AL822" s="7">
        <v>15.029</v>
      </c>
      <c r="AM822" s="11">
        <v>31.766666666666666</v>
      </c>
      <c r="AN822" s="11">
        <v>44.306666666666672</v>
      </c>
      <c r="AO822" s="11">
        <v>10.753333333333332</v>
      </c>
      <c r="AP822" s="11">
        <v>6.0566666666666675</v>
      </c>
      <c r="AQ822" s="11">
        <v>16.66</v>
      </c>
      <c r="AR822" s="11">
        <v>0.754</v>
      </c>
      <c r="AS822" s="11">
        <v>0.400949685</v>
      </c>
      <c r="AT822" s="11">
        <v>0.96396285226899825</v>
      </c>
      <c r="AX822" s="16"/>
    </row>
    <row r="823" spans="1:50">
      <c r="A823" s="1">
        <v>510025</v>
      </c>
      <c r="B823" s="3">
        <v>155983</v>
      </c>
      <c r="C823" s="8">
        <v>5100252004</v>
      </c>
      <c r="D823" s="4">
        <v>20500</v>
      </c>
      <c r="E823" s="1">
        <v>1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1</v>
      </c>
      <c r="S823" s="1">
        <v>0</v>
      </c>
      <c r="T823" s="1">
        <v>0</v>
      </c>
      <c r="U823" s="1">
        <v>0</v>
      </c>
      <c r="V823" s="1">
        <v>1</v>
      </c>
      <c r="W823" s="1">
        <v>0</v>
      </c>
      <c r="X823" s="1">
        <f t="shared" si="24"/>
        <v>1</v>
      </c>
      <c r="Y823" s="1">
        <f t="shared" si="25"/>
        <v>0</v>
      </c>
      <c r="Z823" s="1">
        <v>2004</v>
      </c>
      <c r="AA823" s="7">
        <v>5396.3233333333337</v>
      </c>
      <c r="AB823" s="7">
        <v>84652</v>
      </c>
      <c r="AC823" s="1">
        <v>1</v>
      </c>
      <c r="AD823" s="9">
        <v>0.79364437444127534</v>
      </c>
      <c r="AE823" s="9">
        <v>5.9359999999999996E-2</v>
      </c>
      <c r="AF823" s="10">
        <v>0.60099999999999998</v>
      </c>
      <c r="AG823" s="1">
        <v>0</v>
      </c>
      <c r="AH823" s="9">
        <v>0.78774</v>
      </c>
      <c r="AI823" s="11">
        <v>33.99</v>
      </c>
      <c r="AJ823" s="11">
        <v>0</v>
      </c>
      <c r="AK823" s="11">
        <v>4.8940000000000001</v>
      </c>
      <c r="AL823" s="7">
        <v>11.865</v>
      </c>
      <c r="AM823" s="11">
        <v>72.28</v>
      </c>
      <c r="AN823" s="11">
        <v>57.89</v>
      </c>
      <c r="AO823" s="11">
        <v>6.2450000000000001</v>
      </c>
      <c r="AP823" s="11">
        <v>9.07</v>
      </c>
      <c r="AQ823" s="11">
        <v>11.785</v>
      </c>
      <c r="AR823" s="11">
        <v>0.77900000000000003</v>
      </c>
      <c r="AS823" s="11">
        <v>0.36836573410000001</v>
      </c>
      <c r="AT823" s="11">
        <v>0.91725148644916277</v>
      </c>
      <c r="AX823" s="16"/>
    </row>
    <row r="824" spans="1:50">
      <c r="A824" s="1">
        <v>170765</v>
      </c>
      <c r="B824" s="3">
        <v>164683</v>
      </c>
      <c r="C824" s="8">
        <v>1707652005</v>
      </c>
      <c r="D824" s="4">
        <v>20500</v>
      </c>
      <c r="E824" s="1">
        <v>1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1</v>
      </c>
      <c r="W824" s="1">
        <v>0</v>
      </c>
      <c r="X824" s="1">
        <f t="shared" si="24"/>
        <v>0</v>
      </c>
      <c r="Y824" s="1">
        <f t="shared" si="25"/>
        <v>0</v>
      </c>
      <c r="Z824" s="1">
        <v>2005</v>
      </c>
      <c r="AA824" s="7">
        <v>7197.3066666666664</v>
      </c>
      <c r="AB824" s="7">
        <v>5407.666666666667</v>
      </c>
      <c r="AC824" s="1">
        <v>0</v>
      </c>
      <c r="AD824" s="9">
        <v>0.77633944624235884</v>
      </c>
      <c r="AE824" s="9">
        <v>0.10808999999999999</v>
      </c>
      <c r="AF824" s="10">
        <v>0.50800000000000001</v>
      </c>
      <c r="AG824" s="1">
        <v>0</v>
      </c>
      <c r="AH824" s="9">
        <v>0.85471000000000008</v>
      </c>
      <c r="AI824" s="11">
        <v>26.427999999999997</v>
      </c>
      <c r="AJ824" s="11">
        <v>0.33400000000000002</v>
      </c>
      <c r="AK824" s="11">
        <v>4.5190000000000001</v>
      </c>
      <c r="AL824" s="7">
        <v>19.044</v>
      </c>
      <c r="AM824" s="11">
        <v>34.723333333333336</v>
      </c>
      <c r="AN824" s="11">
        <v>57.323333333333331</v>
      </c>
      <c r="AO824" s="11">
        <v>3.5433333333333334</v>
      </c>
      <c r="AP824" s="11">
        <v>5.04</v>
      </c>
      <c r="AQ824" s="11">
        <v>6.1233333333333322</v>
      </c>
      <c r="AR824" s="11">
        <v>0.71899999999999997</v>
      </c>
      <c r="AS824" s="11">
        <v>0.3906859701</v>
      </c>
      <c r="AT824" s="11">
        <v>0.80418187009473741</v>
      </c>
      <c r="AX824" s="16"/>
    </row>
    <row r="825" spans="1:50">
      <c r="A825" s="1">
        <v>250410</v>
      </c>
      <c r="B825" s="3">
        <v>219013</v>
      </c>
      <c r="C825" s="8">
        <v>2504102008</v>
      </c>
      <c r="D825" s="4">
        <v>20518.04</v>
      </c>
      <c r="E825" s="1">
        <v>1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</v>
      </c>
      <c r="W825" s="1">
        <v>0</v>
      </c>
      <c r="X825" s="1">
        <f t="shared" si="24"/>
        <v>0</v>
      </c>
      <c r="Y825" s="1">
        <f t="shared" si="25"/>
        <v>0</v>
      </c>
      <c r="Z825" s="1">
        <v>2008</v>
      </c>
      <c r="AA825" s="7">
        <v>3117.4033333333332</v>
      </c>
      <c r="AB825" s="7">
        <v>2243</v>
      </c>
      <c r="AC825" s="1">
        <v>0</v>
      </c>
      <c r="AD825" s="9">
        <v>0.6787037037037037</v>
      </c>
      <c r="AE825" s="9">
        <v>0.22495999999999999</v>
      </c>
      <c r="AF825" s="10">
        <v>0.496</v>
      </c>
      <c r="AG825" s="1">
        <v>0</v>
      </c>
      <c r="AH825" s="9">
        <v>0.89859999999999995</v>
      </c>
      <c r="AI825" s="11">
        <v>21.92</v>
      </c>
      <c r="AJ825" s="11">
        <v>0</v>
      </c>
      <c r="AK825" s="11">
        <v>2.2240000000000002</v>
      </c>
      <c r="AL825" s="7">
        <v>39.912999999999997</v>
      </c>
      <c r="AM825" s="11">
        <v>24.28</v>
      </c>
      <c r="AN825" s="11">
        <v>48.930000000000007</v>
      </c>
      <c r="AO825" s="11">
        <v>0</v>
      </c>
      <c r="AP825" s="11">
        <v>1.7966666666666666</v>
      </c>
      <c r="AQ825" s="11">
        <v>8.6133333333333333</v>
      </c>
      <c r="AR825" s="11">
        <v>0.60199999999999998</v>
      </c>
      <c r="AS825" s="11">
        <v>0.311436086</v>
      </c>
      <c r="AT825" s="11">
        <v>0.99256467646802093</v>
      </c>
      <c r="AX825" s="16"/>
    </row>
    <row r="826" spans="1:50">
      <c r="A826" s="1">
        <v>410302</v>
      </c>
      <c r="B826" s="3">
        <v>203345</v>
      </c>
      <c r="C826" s="8">
        <v>4103022007</v>
      </c>
      <c r="D826" s="4">
        <v>20611.5</v>
      </c>
      <c r="E826" s="1">
        <v>0</v>
      </c>
      <c r="F826" s="1">
        <v>1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0</v>
      </c>
      <c r="X826" s="1">
        <f t="shared" si="24"/>
        <v>0</v>
      </c>
      <c r="Y826" s="1">
        <f t="shared" si="25"/>
        <v>0</v>
      </c>
      <c r="Z826" s="1">
        <v>2007</v>
      </c>
      <c r="AA826" s="7">
        <v>9600.17</v>
      </c>
      <c r="AB826" s="7">
        <v>4219.333333333333</v>
      </c>
      <c r="AC826" s="1">
        <v>0</v>
      </c>
      <c r="AD826" s="9">
        <v>0.18152558738332797</v>
      </c>
      <c r="AE826" s="9">
        <v>0.12362999999999999</v>
      </c>
      <c r="AF826" s="10">
        <v>0.53</v>
      </c>
      <c r="AG826" s="1">
        <v>1</v>
      </c>
      <c r="AH826" s="9">
        <v>0.94968000000000008</v>
      </c>
      <c r="AI826" s="11">
        <v>10.703999999999994</v>
      </c>
      <c r="AJ826" s="11">
        <v>0</v>
      </c>
      <c r="AK826" s="11">
        <v>4.03</v>
      </c>
      <c r="AL826" s="7">
        <v>14.16</v>
      </c>
      <c r="AM826" s="11">
        <v>22.893333333333331</v>
      </c>
      <c r="AN826" s="11">
        <v>52.823333333333331</v>
      </c>
      <c r="AO826" s="11">
        <v>7.9499999999999993</v>
      </c>
      <c r="AP826" s="11">
        <v>0.81666666666666676</v>
      </c>
      <c r="AQ826" s="11">
        <v>17.866666666666664</v>
      </c>
      <c r="AR826" s="11">
        <v>0.74099999999999999</v>
      </c>
      <c r="AS826" s="11">
        <v>0.48947858509999997</v>
      </c>
      <c r="AT826" s="11">
        <v>0.96056684482457122</v>
      </c>
      <c r="AX826" s="16"/>
    </row>
    <row r="827" spans="1:50">
      <c r="A827" s="1">
        <v>311700</v>
      </c>
      <c r="B827" s="3">
        <v>148206</v>
      </c>
      <c r="C827" s="8">
        <v>3117002004</v>
      </c>
      <c r="D827" s="4">
        <v>20682.009999999998</v>
      </c>
      <c r="E827" s="1">
        <v>0</v>
      </c>
      <c r="F827" s="1">
        <v>1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</v>
      </c>
      <c r="O827" s="1">
        <v>0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f t="shared" si="24"/>
        <v>0</v>
      </c>
      <c r="Y827" s="1">
        <f t="shared" si="25"/>
        <v>0</v>
      </c>
      <c r="Z827" s="1">
        <v>2004</v>
      </c>
      <c r="AA827" s="7">
        <v>2034.403333333333</v>
      </c>
      <c r="AB827" s="7">
        <v>10194</v>
      </c>
      <c r="AC827" s="1">
        <v>0</v>
      </c>
      <c r="AD827" s="9">
        <v>0.32732261858094863</v>
      </c>
      <c r="AE827" s="9">
        <v>0.22606999999999999</v>
      </c>
      <c r="AF827" s="10">
        <v>0.47399999999999998</v>
      </c>
      <c r="AG827" s="1">
        <v>0</v>
      </c>
      <c r="AH827" s="9">
        <v>0.77834000000000003</v>
      </c>
      <c r="AI827" s="11">
        <v>24.183999999999997</v>
      </c>
      <c r="AJ827" s="11">
        <v>0</v>
      </c>
      <c r="AK827" s="11">
        <v>2.5150000000000001</v>
      </c>
      <c r="AL827" s="7">
        <v>30.46</v>
      </c>
      <c r="AM827" s="11">
        <v>34.61</v>
      </c>
      <c r="AN827" s="11">
        <v>61.814999999999998</v>
      </c>
      <c r="AO827" s="11">
        <v>20.350000000000001</v>
      </c>
      <c r="AP827" s="11">
        <v>0.02</v>
      </c>
      <c r="AQ827" s="11">
        <v>3.91</v>
      </c>
      <c r="AR827" s="11">
        <v>0.60299999999999998</v>
      </c>
      <c r="AS827" s="11">
        <v>0.377348234</v>
      </c>
      <c r="AT827" s="11">
        <v>0.91491505469654733</v>
      </c>
      <c r="AX827" s="16"/>
    </row>
    <row r="828" spans="1:50">
      <c r="A828" s="1">
        <v>412320</v>
      </c>
      <c r="B828" s="3">
        <v>203347</v>
      </c>
      <c r="C828" s="8">
        <v>4123202007</v>
      </c>
      <c r="D828" s="4">
        <v>20696.93</v>
      </c>
      <c r="E828" s="1">
        <v>0</v>
      </c>
      <c r="F828" s="1">
        <v>1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1</v>
      </c>
      <c r="W828" s="1">
        <v>0</v>
      </c>
      <c r="X828" s="1">
        <f t="shared" si="24"/>
        <v>0</v>
      </c>
      <c r="Y828" s="1">
        <f t="shared" si="25"/>
        <v>0</v>
      </c>
      <c r="Z828" s="1">
        <v>2007</v>
      </c>
      <c r="AA828" s="7">
        <v>9772.5399999999991</v>
      </c>
      <c r="AB828" s="7">
        <v>3626.3333333333335</v>
      </c>
      <c r="AC828" s="1">
        <v>0</v>
      </c>
      <c r="AD828" s="9">
        <v>0.73868110236220474</v>
      </c>
      <c r="AE828" s="9">
        <v>0.21134</v>
      </c>
      <c r="AF828" s="10">
        <v>0.47299999999999998</v>
      </c>
      <c r="AG828" s="1">
        <v>0</v>
      </c>
      <c r="AH828" s="9">
        <v>0.89054</v>
      </c>
      <c r="AI828" s="11">
        <v>12.171999999999997</v>
      </c>
      <c r="AJ828" s="11">
        <v>0</v>
      </c>
      <c r="AK828" s="11">
        <v>4.2759999999999998</v>
      </c>
      <c r="AL828" s="7">
        <v>23.053000000000001</v>
      </c>
      <c r="AM828" s="11">
        <v>23.926666666666666</v>
      </c>
      <c r="AN828" s="11">
        <v>57.206666666666671</v>
      </c>
      <c r="AO828" s="11">
        <v>16.463333333333335</v>
      </c>
      <c r="AP828" s="11">
        <v>2.5633333333333335</v>
      </c>
      <c r="AQ828" s="11">
        <v>9.7966666666666669</v>
      </c>
      <c r="AR828" s="11">
        <v>0.71199999999999997</v>
      </c>
      <c r="AS828" s="11">
        <v>0.37988854459999999</v>
      </c>
      <c r="AT828" s="11">
        <v>0.92211459781982708</v>
      </c>
      <c r="AX828" s="16"/>
    </row>
    <row r="829" spans="1:50">
      <c r="A829" s="1">
        <v>522180</v>
      </c>
      <c r="B829" s="3">
        <v>251456</v>
      </c>
      <c r="C829" s="8">
        <v>5221802010</v>
      </c>
      <c r="D829" s="4">
        <v>20725.310000000001</v>
      </c>
      <c r="E829" s="1">
        <v>0</v>
      </c>
      <c r="F829" s="1">
        <v>1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0</v>
      </c>
      <c r="X829" s="1">
        <f t="shared" si="24"/>
        <v>0</v>
      </c>
      <c r="Y829" s="1">
        <f t="shared" si="25"/>
        <v>0</v>
      </c>
      <c r="Z829" s="1">
        <v>2010</v>
      </c>
      <c r="AA829" s="7">
        <v>10771.699999999999</v>
      </c>
      <c r="AB829" s="7">
        <v>3242.6666666666665</v>
      </c>
      <c r="AC829" s="1">
        <v>1</v>
      </c>
      <c r="AD829" s="9">
        <v>0.71295103092783507</v>
      </c>
      <c r="AE829" s="9">
        <v>0.14563999999999999</v>
      </c>
      <c r="AF829" s="10">
        <v>0.44600000000000001</v>
      </c>
      <c r="AG829" s="1">
        <v>1</v>
      </c>
      <c r="AH829" s="9">
        <v>0.91343283582089541</v>
      </c>
      <c r="AI829" s="11">
        <v>46.5</v>
      </c>
      <c r="AJ829" s="11">
        <v>0</v>
      </c>
      <c r="AK829" s="11">
        <v>5.1559999999999997</v>
      </c>
      <c r="AL829" s="7">
        <v>12.831</v>
      </c>
      <c r="AM829" s="11">
        <v>21.279999999999998</v>
      </c>
      <c r="AN829" s="11">
        <v>33.176666666666669</v>
      </c>
      <c r="AO829" s="11">
        <v>5.6866666666666665</v>
      </c>
      <c r="AP829" s="11">
        <v>2.1599999999999997</v>
      </c>
      <c r="AQ829" s="11">
        <v>11.233333333333334</v>
      </c>
      <c r="AR829" s="11">
        <v>0.76</v>
      </c>
      <c r="AS829" s="11">
        <v>0.59268098599999997</v>
      </c>
      <c r="AT829" s="11">
        <v>0.96250222030147337</v>
      </c>
      <c r="AX829" s="16"/>
    </row>
    <row r="830" spans="1:50">
      <c r="A830" s="1">
        <v>311420</v>
      </c>
      <c r="B830" s="3">
        <v>210915</v>
      </c>
      <c r="C830" s="8">
        <v>3114202008</v>
      </c>
      <c r="D830" s="4">
        <v>20728.759999999998</v>
      </c>
      <c r="E830" s="1">
        <v>1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1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1</v>
      </c>
      <c r="W830" s="1">
        <v>0</v>
      </c>
      <c r="X830" s="1">
        <f t="shared" si="24"/>
        <v>0</v>
      </c>
      <c r="Y830" s="1">
        <f t="shared" si="25"/>
        <v>0</v>
      </c>
      <c r="Z830" s="1">
        <v>2008</v>
      </c>
      <c r="AA830" s="7">
        <v>7186.0266666666676</v>
      </c>
      <c r="AB830" s="7">
        <v>17945.666666666668</v>
      </c>
      <c r="AC830" s="1">
        <v>1</v>
      </c>
      <c r="AD830" s="9">
        <v>0.82310427230867866</v>
      </c>
      <c r="AE830" s="9">
        <v>0.16754999999999998</v>
      </c>
      <c r="AF830" s="10">
        <v>0.34300000000000003</v>
      </c>
      <c r="AG830" s="1">
        <v>0</v>
      </c>
      <c r="AH830" s="9">
        <v>0.90347999999999995</v>
      </c>
      <c r="AI830" s="11">
        <v>24.345000000000002</v>
      </c>
      <c r="AJ830" s="11">
        <v>0</v>
      </c>
      <c r="AK830" s="11">
        <v>5.2069999999999999</v>
      </c>
      <c r="AL830" s="7">
        <v>9.6579999999999995</v>
      </c>
      <c r="AM830" s="11">
        <v>30.703333333333333</v>
      </c>
      <c r="AN830" s="11">
        <v>73.143333333333331</v>
      </c>
      <c r="AO830" s="11">
        <v>2.5700000000000003</v>
      </c>
      <c r="AP830" s="11">
        <v>5.6233333333333322</v>
      </c>
      <c r="AQ830" s="11">
        <v>3.6466666666666661</v>
      </c>
      <c r="AR830" s="11">
        <v>0.77400000000000002</v>
      </c>
      <c r="AS830" s="11">
        <v>0.26119345700000002</v>
      </c>
      <c r="AT830" s="11">
        <v>0.89247740200655734</v>
      </c>
      <c r="AX830" s="16"/>
    </row>
    <row r="831" spans="1:50">
      <c r="A831" s="1">
        <v>432163</v>
      </c>
      <c r="B831" s="3">
        <v>219029</v>
      </c>
      <c r="C831" s="8">
        <v>4321632008</v>
      </c>
      <c r="D831" s="4">
        <v>20762.400000000001</v>
      </c>
      <c r="E831" s="1">
        <v>1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1</v>
      </c>
      <c r="W831" s="1">
        <v>0</v>
      </c>
      <c r="X831" s="1">
        <f t="shared" si="24"/>
        <v>0</v>
      </c>
      <c r="Y831" s="1">
        <f t="shared" si="25"/>
        <v>0</v>
      </c>
      <c r="Z831" s="1">
        <v>2008</v>
      </c>
      <c r="AA831" s="7">
        <v>9387.1533333333336</v>
      </c>
      <c r="AB831" s="7">
        <v>3070</v>
      </c>
      <c r="AC831" s="1">
        <v>0</v>
      </c>
      <c r="AD831" s="9">
        <v>0.25254452926208654</v>
      </c>
      <c r="AE831" s="9">
        <v>0.191</v>
      </c>
      <c r="AF831" s="10">
        <v>0.39600000000000002</v>
      </c>
      <c r="AG831" s="1">
        <v>0</v>
      </c>
      <c r="AH831" s="9">
        <v>0.98186000000000007</v>
      </c>
      <c r="AI831" s="11">
        <v>5.8719999999999999</v>
      </c>
      <c r="AJ831" s="11">
        <v>0</v>
      </c>
      <c r="AK831" s="11">
        <v>4.774</v>
      </c>
      <c r="AL831" s="7">
        <v>5.3739999999999997</v>
      </c>
      <c r="AM831" s="11">
        <v>23.66333333333333</v>
      </c>
      <c r="AN831" s="11">
        <v>47.666666666666664</v>
      </c>
      <c r="AO831" s="11">
        <v>3.4733333333333332</v>
      </c>
      <c r="AP831" s="11">
        <v>6.5233333333333334</v>
      </c>
      <c r="AQ831" s="11">
        <v>21.176666666666666</v>
      </c>
      <c r="AR831" s="11">
        <v>0.79400000000000004</v>
      </c>
      <c r="AS831" s="11">
        <v>0.498713185</v>
      </c>
      <c r="AT831" s="11">
        <v>0.97963670976801542</v>
      </c>
      <c r="AX831" s="16"/>
    </row>
    <row r="832" spans="1:50">
      <c r="A832" s="1">
        <v>510185</v>
      </c>
      <c r="B832" s="3">
        <v>180200</v>
      </c>
      <c r="C832" s="8">
        <v>5101852006</v>
      </c>
      <c r="D832" s="4">
        <v>20775</v>
      </c>
      <c r="E832" s="1">
        <v>1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1</v>
      </c>
      <c r="W832" s="1">
        <v>0</v>
      </c>
      <c r="X832" s="1">
        <f t="shared" si="24"/>
        <v>0</v>
      </c>
      <c r="Y832" s="1">
        <f t="shared" si="25"/>
        <v>0</v>
      </c>
      <c r="Z832" s="1">
        <v>2006</v>
      </c>
      <c r="AA832" s="7">
        <v>8680.2133333333331</v>
      </c>
      <c r="AB832" s="7">
        <v>4403</v>
      </c>
      <c r="AC832" s="1">
        <v>0</v>
      </c>
      <c r="AD832" s="9" t="s">
        <v>64</v>
      </c>
      <c r="AE832" s="9" t="s">
        <v>64</v>
      </c>
      <c r="AF832" s="10" t="s">
        <v>64</v>
      </c>
      <c r="AG832" s="1">
        <v>0</v>
      </c>
      <c r="AH832" s="9">
        <v>0.77590999999999999</v>
      </c>
      <c r="AI832" s="11">
        <v>18.468000000000004</v>
      </c>
      <c r="AJ832" s="11">
        <v>0</v>
      </c>
      <c r="AK832" s="11" t="s">
        <v>64</v>
      </c>
      <c r="AL832" s="7" t="s">
        <v>64</v>
      </c>
      <c r="AM832" s="11">
        <v>31.78</v>
      </c>
      <c r="AN832" s="11">
        <v>53.413333333333334</v>
      </c>
      <c r="AO832" s="11">
        <v>13.036666666666667</v>
      </c>
      <c r="AP832" s="11">
        <v>1.7999999999999998</v>
      </c>
      <c r="AQ832" s="11">
        <v>9.3466666666666658</v>
      </c>
      <c r="AR832" s="11" t="s">
        <v>64</v>
      </c>
      <c r="AS832" s="11">
        <v>0.29121460020000001</v>
      </c>
      <c r="AT832" s="11" t="s">
        <v>64</v>
      </c>
      <c r="AX832" s="16"/>
    </row>
    <row r="833" spans="1:50">
      <c r="A833" s="1">
        <v>220157</v>
      </c>
      <c r="B833" s="3">
        <v>230354</v>
      </c>
      <c r="C833" s="8">
        <v>2201572009</v>
      </c>
      <c r="D833" s="4">
        <v>20780</v>
      </c>
      <c r="E833" s="1">
        <v>0</v>
      </c>
      <c r="F833" s="1">
        <v>0</v>
      </c>
      <c r="G833" s="1">
        <v>1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1</v>
      </c>
      <c r="W833" s="1">
        <v>0</v>
      </c>
      <c r="X833" s="1">
        <f t="shared" si="24"/>
        <v>0</v>
      </c>
      <c r="Y833" s="1">
        <f t="shared" si="25"/>
        <v>0</v>
      </c>
      <c r="Z833" s="1">
        <v>2009</v>
      </c>
      <c r="AA833" s="7">
        <v>3379.7933333333331</v>
      </c>
      <c r="AB833" s="7">
        <v>2453.3333333333335</v>
      </c>
      <c r="AC833" s="1">
        <v>0</v>
      </c>
      <c r="AD833" s="9">
        <v>0.36187731576780569</v>
      </c>
      <c r="AE833" s="9">
        <v>0.22835</v>
      </c>
      <c r="AF833" s="10">
        <v>0.51400000000000001</v>
      </c>
      <c r="AG833" s="1">
        <v>1</v>
      </c>
      <c r="AH833" s="9">
        <v>0.93462970624741415</v>
      </c>
      <c r="AI833" s="11">
        <v>100</v>
      </c>
      <c r="AJ833" s="11">
        <v>0</v>
      </c>
      <c r="AK833" s="11">
        <v>1.714</v>
      </c>
      <c r="AL833" s="7">
        <v>48.814</v>
      </c>
      <c r="AM833" s="11">
        <v>33.163333333333334</v>
      </c>
      <c r="AN833" s="11">
        <v>41.766666666666666</v>
      </c>
      <c r="AO833" s="11">
        <v>12.736666666666666</v>
      </c>
      <c r="AP833" s="11">
        <v>4.26</v>
      </c>
      <c r="AQ833" s="11">
        <v>2.313333333333333</v>
      </c>
      <c r="AR833" s="11">
        <v>0.54800000000000004</v>
      </c>
      <c r="AS833" s="11">
        <v>0.10015752</v>
      </c>
      <c r="AT833" s="11">
        <v>0.90730943931495478</v>
      </c>
      <c r="AX833" s="16"/>
    </row>
    <row r="834" spans="1:50">
      <c r="A834" s="1">
        <v>120001</v>
      </c>
      <c r="B834" s="3">
        <v>141891</v>
      </c>
      <c r="C834" s="8">
        <v>1200012004</v>
      </c>
      <c r="D834" s="4">
        <v>20812.5</v>
      </c>
      <c r="E834" s="1">
        <v>1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1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0</v>
      </c>
      <c r="X834" s="1">
        <f t="shared" si="24"/>
        <v>0</v>
      </c>
      <c r="Y834" s="1">
        <f t="shared" si="25"/>
        <v>0</v>
      </c>
      <c r="Z834" s="1">
        <v>2004</v>
      </c>
      <c r="AA834" s="7">
        <v>5239.663333333333</v>
      </c>
      <c r="AB834" s="7">
        <v>8851</v>
      </c>
      <c r="AC834" s="1">
        <v>1</v>
      </c>
      <c r="AD834" s="9">
        <v>0.44183994959042217</v>
      </c>
      <c r="AE834" s="9">
        <v>9.7260000000000013E-2</v>
      </c>
      <c r="AF834" s="10">
        <v>0.63300000000000001</v>
      </c>
      <c r="AG834" s="1">
        <v>0</v>
      </c>
      <c r="AH834" s="9">
        <v>0.80925000000000002</v>
      </c>
      <c r="AI834" s="11">
        <v>18.018000000000001</v>
      </c>
      <c r="AJ834" s="11">
        <v>0.66700000000000004</v>
      </c>
      <c r="AK834" s="11">
        <v>3.2679999999999998</v>
      </c>
      <c r="AL834" s="7">
        <v>26.690999999999999</v>
      </c>
      <c r="AM834" s="11">
        <v>24.905000000000001</v>
      </c>
      <c r="AN834" s="11">
        <v>40.015000000000001</v>
      </c>
      <c r="AO834" s="11">
        <v>6.5550000000000006</v>
      </c>
      <c r="AP834" s="11">
        <v>30.88</v>
      </c>
      <c r="AQ834" s="11">
        <v>4.01</v>
      </c>
      <c r="AR834" s="11">
        <v>0.68</v>
      </c>
      <c r="AS834" s="11">
        <v>0.30047507490000003</v>
      </c>
      <c r="AT834" s="11">
        <v>0.91660081163160179</v>
      </c>
      <c r="AX834" s="16"/>
    </row>
    <row r="835" spans="1:50">
      <c r="A835" s="1">
        <v>412402</v>
      </c>
      <c r="B835" s="3">
        <v>193838</v>
      </c>
      <c r="C835" s="8">
        <v>4124022007</v>
      </c>
      <c r="D835" s="4">
        <v>20859.41</v>
      </c>
      <c r="E835" s="1">
        <v>1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1</v>
      </c>
      <c r="W835" s="1">
        <v>0</v>
      </c>
      <c r="X835" s="1">
        <f t="shared" ref="X835:X898" si="26">IF(AND($V835=1,OR($H835=1,$I835=1,$J835=1,$L835=1,$M835=1,$Q835=1,$R835=1,$S835=1)),1,0)</f>
        <v>0</v>
      </c>
      <c r="Y835" s="1">
        <f t="shared" ref="Y835:Y898" si="27">IF(AND($W835=1,OR($H835=1,$I835=1,$J835=1,$L835=1,$M835=1,$Q835=1,$R835=1,$S835=1)),1,0)</f>
        <v>0</v>
      </c>
      <c r="Z835" s="1">
        <v>2007</v>
      </c>
      <c r="AA835" s="7">
        <v>6103.9433333333336</v>
      </c>
      <c r="AB835" s="7">
        <v>13133.333333333334</v>
      </c>
      <c r="AC835" s="1">
        <v>0</v>
      </c>
      <c r="AD835" s="9">
        <v>0.70057652966338102</v>
      </c>
      <c r="AE835" s="9">
        <v>0.10771000000000001</v>
      </c>
      <c r="AF835" s="10">
        <v>0.36399999999999999</v>
      </c>
      <c r="AG835" s="1">
        <v>1</v>
      </c>
      <c r="AH835" s="9">
        <v>0.93767</v>
      </c>
      <c r="AI835" s="11">
        <v>14.951999999999998</v>
      </c>
      <c r="AJ835" s="11">
        <v>0</v>
      </c>
      <c r="AK835" s="11">
        <v>4.827</v>
      </c>
      <c r="AL835" s="7">
        <v>13.75</v>
      </c>
      <c r="AM835" s="11">
        <v>22.176666666666666</v>
      </c>
      <c r="AN835" s="11">
        <v>43.24666666666667</v>
      </c>
      <c r="AO835" s="11">
        <v>9.44</v>
      </c>
      <c r="AP835" s="11">
        <v>12.986666666666666</v>
      </c>
      <c r="AQ835" s="11">
        <v>14.236666666666666</v>
      </c>
      <c r="AR835" s="11">
        <v>0.73499999999999999</v>
      </c>
      <c r="AS835" s="11">
        <v>0.3667593348</v>
      </c>
      <c r="AT835" s="11">
        <v>0.81285794778796494</v>
      </c>
      <c r="AX835" s="16"/>
    </row>
    <row r="836" spans="1:50">
      <c r="A836" s="1">
        <v>130160</v>
      </c>
      <c r="B836" s="3">
        <v>230014</v>
      </c>
      <c r="C836" s="8">
        <v>1301602009</v>
      </c>
      <c r="D836" s="4">
        <v>20860.400000000001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1</v>
      </c>
      <c r="T836" s="1">
        <v>0</v>
      </c>
      <c r="U836" s="1">
        <v>0</v>
      </c>
      <c r="V836" s="1">
        <v>1</v>
      </c>
      <c r="W836" s="1">
        <v>0</v>
      </c>
      <c r="X836" s="1">
        <f t="shared" si="26"/>
        <v>1</v>
      </c>
      <c r="Y836" s="1">
        <f t="shared" si="27"/>
        <v>0</v>
      </c>
      <c r="Z836" s="1">
        <v>2009</v>
      </c>
      <c r="AA836" s="7">
        <v>4478.03</v>
      </c>
      <c r="AB836" s="7">
        <v>34664</v>
      </c>
      <c r="AC836" s="1">
        <v>1</v>
      </c>
      <c r="AD836" s="9">
        <v>0.36919610270081565</v>
      </c>
      <c r="AE836" s="9">
        <v>0.11584</v>
      </c>
      <c r="AF836" s="10">
        <v>0.47299999999999998</v>
      </c>
      <c r="AG836" s="1">
        <v>0</v>
      </c>
      <c r="AH836" s="9">
        <v>0.82827522782376051</v>
      </c>
      <c r="AI836" s="11">
        <v>7.18</v>
      </c>
      <c r="AJ836" s="11">
        <v>0</v>
      </c>
      <c r="AK836" s="11">
        <v>1.9630000000000001</v>
      </c>
      <c r="AL836" s="7">
        <v>40.6</v>
      </c>
      <c r="AM836" s="11">
        <v>63.876666666666665</v>
      </c>
      <c r="AN836" s="11">
        <v>45.25333333333333</v>
      </c>
      <c r="AO836" s="11">
        <v>4.13</v>
      </c>
      <c r="AP836" s="11">
        <v>1.5599999999999998</v>
      </c>
      <c r="AQ836" s="11">
        <v>1.5733333333333335</v>
      </c>
      <c r="AR836" s="11">
        <v>0.53200000000000003</v>
      </c>
      <c r="AS836" s="11">
        <v>0</v>
      </c>
      <c r="AT836" s="11">
        <v>0.9593401215937124</v>
      </c>
      <c r="AX836" s="16"/>
    </row>
    <row r="837" spans="1:50">
      <c r="A837" s="1">
        <v>210470</v>
      </c>
      <c r="B837" s="3">
        <v>151272</v>
      </c>
      <c r="C837" s="8">
        <v>2104702004</v>
      </c>
      <c r="D837" s="4">
        <v>20865</v>
      </c>
      <c r="E837" s="1">
        <v>1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f t="shared" si="26"/>
        <v>0</v>
      </c>
      <c r="Y837" s="1">
        <f t="shared" si="27"/>
        <v>0</v>
      </c>
      <c r="Z837" s="1">
        <v>2004</v>
      </c>
      <c r="AA837" s="7">
        <v>1538.7700000000002</v>
      </c>
      <c r="AB837" s="7">
        <v>6134.333333333333</v>
      </c>
      <c r="AC837" s="1">
        <v>0</v>
      </c>
      <c r="AD837" s="9">
        <v>0.49309210526315789</v>
      </c>
      <c r="AE837" s="9">
        <v>0.16553000000000001</v>
      </c>
      <c r="AF837" s="10">
        <v>0.45600000000000002</v>
      </c>
      <c r="AG837" s="1">
        <v>0</v>
      </c>
      <c r="AH837" s="9">
        <v>0.97026999999999997</v>
      </c>
      <c r="AI837" s="11">
        <v>6.8020000000000067</v>
      </c>
      <c r="AJ837" s="11">
        <v>0</v>
      </c>
      <c r="AK837" s="11">
        <v>2.8530000000000002</v>
      </c>
      <c r="AL837" s="7">
        <v>33.731999999999999</v>
      </c>
      <c r="AM837" s="11">
        <v>51.13</v>
      </c>
      <c r="AN837" s="11">
        <v>46.94</v>
      </c>
      <c r="AO837" s="11">
        <v>0</v>
      </c>
      <c r="AP837" s="11">
        <v>2.9449999999999998</v>
      </c>
      <c r="AQ837" s="11">
        <v>1.81</v>
      </c>
      <c r="AR837" s="11">
        <v>0.57099999999999995</v>
      </c>
      <c r="AS837" s="11">
        <v>0.1105778146</v>
      </c>
      <c r="AT837" s="11">
        <v>0.96870036799999415</v>
      </c>
      <c r="AX837" s="16"/>
    </row>
    <row r="838" spans="1:50">
      <c r="A838" s="1">
        <v>312120</v>
      </c>
      <c r="B838" s="3">
        <v>170880</v>
      </c>
      <c r="C838" s="8">
        <v>3121202005</v>
      </c>
      <c r="D838" s="4">
        <v>20896.2</v>
      </c>
      <c r="E838" s="1">
        <v>1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1</v>
      </c>
      <c r="W838" s="1">
        <v>0</v>
      </c>
      <c r="X838" s="1">
        <f t="shared" si="26"/>
        <v>0</v>
      </c>
      <c r="Y838" s="1">
        <f t="shared" si="27"/>
        <v>0</v>
      </c>
      <c r="Z838" s="1">
        <v>2005</v>
      </c>
      <c r="AA838" s="7">
        <v>6825.5266666666676</v>
      </c>
      <c r="AB838" s="7">
        <v>6542.333333333333</v>
      </c>
      <c r="AC838" s="1">
        <v>1</v>
      </c>
      <c r="AD838" s="9">
        <v>0.70974608484111301</v>
      </c>
      <c r="AE838" s="9">
        <v>0.14646000000000001</v>
      </c>
      <c r="AF838" s="10">
        <v>0.42599999999999999</v>
      </c>
      <c r="AG838" s="1">
        <v>0</v>
      </c>
      <c r="AH838" s="9">
        <v>0.95843</v>
      </c>
      <c r="AI838" s="11">
        <v>0.62999999999999545</v>
      </c>
      <c r="AJ838" s="11">
        <v>0</v>
      </c>
      <c r="AK838" s="11">
        <v>4.1550000000000002</v>
      </c>
      <c r="AL838" s="7">
        <v>16.507999999999999</v>
      </c>
      <c r="AM838" s="11">
        <v>13.85</v>
      </c>
      <c r="AN838" s="11">
        <v>30.086666666666662</v>
      </c>
      <c r="AO838" s="11">
        <v>6.419999999999999</v>
      </c>
      <c r="AP838" s="11">
        <v>2.7133333333333334</v>
      </c>
      <c r="AQ838" s="11">
        <v>1.1233333333333333</v>
      </c>
      <c r="AR838" s="11">
        <v>0.752</v>
      </c>
      <c r="AS838" s="11">
        <v>0.54414356350000004</v>
      </c>
      <c r="AT838" s="11">
        <v>0.93117919532498195</v>
      </c>
      <c r="AX838" s="16"/>
    </row>
    <row r="839" spans="1:50">
      <c r="A839" s="1">
        <v>290050</v>
      </c>
      <c r="B839" s="3">
        <v>203417</v>
      </c>
      <c r="C839" s="8">
        <v>2900502007</v>
      </c>
      <c r="D839" s="4">
        <v>20920</v>
      </c>
      <c r="E839" s="1">
        <v>0</v>
      </c>
      <c r="F839" s="1">
        <v>1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1</v>
      </c>
      <c r="W839" s="1">
        <v>0</v>
      </c>
      <c r="X839" s="1">
        <f t="shared" si="26"/>
        <v>0</v>
      </c>
      <c r="Y839" s="1">
        <f t="shared" si="27"/>
        <v>0</v>
      </c>
      <c r="Z839" s="1">
        <v>2007</v>
      </c>
      <c r="AA839" s="7">
        <v>1700.37</v>
      </c>
      <c r="AB839" s="7">
        <v>14880</v>
      </c>
      <c r="AC839" s="1">
        <v>0</v>
      </c>
      <c r="AD839" s="9">
        <v>0.10871710526315789</v>
      </c>
      <c r="AE839" s="9">
        <v>0.27294000000000002</v>
      </c>
      <c r="AF839" s="10">
        <v>0.60599999999999998</v>
      </c>
      <c r="AG839" s="1">
        <v>0</v>
      </c>
      <c r="AH839" s="9">
        <v>0.79691999999999996</v>
      </c>
      <c r="AI839" s="11">
        <v>16.656000000000006</v>
      </c>
      <c r="AJ839" s="11">
        <v>0</v>
      </c>
      <c r="AK839" s="11">
        <v>1.9019999999999999</v>
      </c>
      <c r="AL839" s="7">
        <v>44.874000000000002</v>
      </c>
      <c r="AM839" s="11">
        <v>41.293333333333329</v>
      </c>
      <c r="AN839" s="11">
        <v>63.22</v>
      </c>
      <c r="AO839" s="11">
        <v>10.006666666666668</v>
      </c>
      <c r="AP839" s="11">
        <v>12.173333333333332</v>
      </c>
      <c r="AQ839" s="11">
        <v>3.293333333333333</v>
      </c>
      <c r="AR839" s="11">
        <v>0.59199999999999997</v>
      </c>
      <c r="AS839" s="11">
        <v>0.22264885940000001</v>
      </c>
      <c r="AT839" s="11">
        <v>0.97081728497937192</v>
      </c>
      <c r="AX839" s="16"/>
    </row>
    <row r="840" spans="1:50">
      <c r="A840" s="1">
        <v>293325</v>
      </c>
      <c r="B840" s="3">
        <v>164672</v>
      </c>
      <c r="C840" s="8">
        <v>2933252005</v>
      </c>
      <c r="D840" s="4">
        <v>21000</v>
      </c>
      <c r="E840" s="1">
        <v>1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f t="shared" si="26"/>
        <v>0</v>
      </c>
      <c r="Y840" s="1">
        <f t="shared" si="27"/>
        <v>0</v>
      </c>
      <c r="Z840" s="1">
        <v>2005</v>
      </c>
      <c r="AA840" s="7">
        <v>4712.9533333333338</v>
      </c>
      <c r="AB840" s="7">
        <v>7036.666666666667</v>
      </c>
      <c r="AC840" s="1">
        <v>0</v>
      </c>
      <c r="AD840" s="9">
        <v>0.17127516778523491</v>
      </c>
      <c r="AE840" s="9">
        <v>0.18578</v>
      </c>
      <c r="AF840" s="10">
        <v>0.49099999999999999</v>
      </c>
      <c r="AG840" s="1">
        <v>0</v>
      </c>
      <c r="AH840" s="9">
        <v>0.93855</v>
      </c>
      <c r="AI840" s="11">
        <v>16.844999999999999</v>
      </c>
      <c r="AJ840" s="11">
        <v>0</v>
      </c>
      <c r="AK840" s="11">
        <v>2.044</v>
      </c>
      <c r="AL840" s="7">
        <v>39.398000000000003</v>
      </c>
      <c r="AM840" s="11">
        <v>14.033333333333333</v>
      </c>
      <c r="AN840" s="11">
        <v>50.110000000000007</v>
      </c>
      <c r="AO840" s="11">
        <v>8.9666666666666668</v>
      </c>
      <c r="AP840" s="11">
        <v>7.6899999999999986</v>
      </c>
      <c r="AQ840" s="11">
        <v>6.746666666666667</v>
      </c>
      <c r="AR840" s="11">
        <v>0.59699999999999998</v>
      </c>
      <c r="AS840" s="11">
        <v>0.15844172479999999</v>
      </c>
      <c r="AT840" s="11">
        <v>0.79452552161654544</v>
      </c>
      <c r="AX840" s="16"/>
    </row>
    <row r="841" spans="1:50">
      <c r="A841" s="1">
        <v>312150</v>
      </c>
      <c r="B841" s="3">
        <v>162788</v>
      </c>
      <c r="C841" s="8">
        <v>3121502005</v>
      </c>
      <c r="D841" s="4">
        <v>21022.2</v>
      </c>
      <c r="E841" s="1">
        <v>1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1</v>
      </c>
      <c r="W841" s="1">
        <v>0</v>
      </c>
      <c r="X841" s="1">
        <f t="shared" si="26"/>
        <v>0</v>
      </c>
      <c r="Y841" s="1">
        <f t="shared" si="27"/>
        <v>0</v>
      </c>
      <c r="Z841" s="1">
        <v>2005</v>
      </c>
      <c r="AA841" s="7">
        <v>3402.8833333333332</v>
      </c>
      <c r="AB841" s="7">
        <v>3120.6666666666665</v>
      </c>
      <c r="AC841" s="1">
        <v>0</v>
      </c>
      <c r="AD841" s="9">
        <v>0.34008097165991902</v>
      </c>
      <c r="AE841" s="9">
        <v>0.21784999999999999</v>
      </c>
      <c r="AF841" s="10">
        <v>0.54600000000000004</v>
      </c>
      <c r="AG841" s="1">
        <v>1</v>
      </c>
      <c r="AH841" s="9">
        <v>0.96340999999999999</v>
      </c>
      <c r="AI841" s="11">
        <v>4.2740000000000009</v>
      </c>
      <c r="AJ841" s="11">
        <v>0</v>
      </c>
      <c r="AK841" s="11">
        <v>3.0960000000000001</v>
      </c>
      <c r="AL841" s="7">
        <v>23.459</v>
      </c>
      <c r="AM841" s="11">
        <v>24.936666666666667</v>
      </c>
      <c r="AN841" s="11">
        <v>60.936666666666667</v>
      </c>
      <c r="AO841" s="11">
        <v>3.81</v>
      </c>
      <c r="AP841" s="11">
        <v>4.8633333333333333</v>
      </c>
      <c r="AQ841" s="11">
        <v>16.72</v>
      </c>
      <c r="AR841" s="11">
        <v>0.68899999999999995</v>
      </c>
      <c r="AS841" s="11">
        <v>0.35114413030000002</v>
      </c>
      <c r="AT841" s="11">
        <v>0.89841852216214357</v>
      </c>
      <c r="AX841" s="16"/>
    </row>
    <row r="842" spans="1:50">
      <c r="A842" s="1">
        <v>240840</v>
      </c>
      <c r="B842" s="3">
        <v>183184</v>
      </c>
      <c r="C842" s="8">
        <v>2408402006</v>
      </c>
      <c r="D842" s="4">
        <v>21075.599999999999</v>
      </c>
      <c r="E842" s="1">
        <v>0</v>
      </c>
      <c r="F842" s="1">
        <v>0</v>
      </c>
      <c r="G842" s="1">
        <v>1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1</v>
      </c>
      <c r="W842" s="1">
        <v>0</v>
      </c>
      <c r="X842" s="1">
        <f t="shared" si="26"/>
        <v>0</v>
      </c>
      <c r="Y842" s="1">
        <f t="shared" si="27"/>
        <v>0</v>
      </c>
      <c r="Z842" s="1">
        <v>2006</v>
      </c>
      <c r="AA842" s="7">
        <v>2424.9933333333333</v>
      </c>
      <c r="AB842" s="7">
        <v>4428</v>
      </c>
      <c r="AC842" s="1">
        <v>0</v>
      </c>
      <c r="AD842" s="9">
        <v>0.71194799372338036</v>
      </c>
      <c r="AE842" s="9">
        <v>0.29211999999999999</v>
      </c>
      <c r="AF842" s="10">
        <v>0.42499999999999999</v>
      </c>
      <c r="AG842" s="1">
        <v>0</v>
      </c>
      <c r="AH842" s="9">
        <v>0.98052000000000006</v>
      </c>
      <c r="AI842" s="11">
        <v>1.8359999999999985</v>
      </c>
      <c r="AJ842" s="11">
        <v>0</v>
      </c>
      <c r="AK842" s="11">
        <v>3.4860000000000002</v>
      </c>
      <c r="AL842" s="7">
        <v>39.021000000000001</v>
      </c>
      <c r="AM842" s="11">
        <v>41.396666666666668</v>
      </c>
      <c r="AN842" s="11">
        <v>53.860000000000007</v>
      </c>
      <c r="AO842" s="11">
        <v>21.75</v>
      </c>
      <c r="AP842" s="11">
        <v>5.623333333333334</v>
      </c>
      <c r="AQ842" s="11">
        <v>3.7433333333333336</v>
      </c>
      <c r="AR842" s="11">
        <v>0.63100000000000001</v>
      </c>
      <c r="AS842" s="11">
        <v>0.27847190830000002</v>
      </c>
      <c r="AT842" s="11">
        <v>0.8939619482925607</v>
      </c>
      <c r="AX842" s="16"/>
    </row>
    <row r="843" spans="1:50">
      <c r="A843" s="1">
        <v>430340</v>
      </c>
      <c r="B843" s="3">
        <v>226978</v>
      </c>
      <c r="C843" s="8">
        <v>4303402009</v>
      </c>
      <c r="D843" s="4">
        <v>21128.799999999999</v>
      </c>
      <c r="E843" s="1">
        <v>1</v>
      </c>
      <c r="F843" s="1">
        <v>0</v>
      </c>
      <c r="G843" s="1">
        <v>0</v>
      </c>
      <c r="H843" s="1">
        <v>1</v>
      </c>
      <c r="I843" s="1">
        <v>0</v>
      </c>
      <c r="J843" s="1">
        <v>0</v>
      </c>
      <c r="K843" s="1">
        <v>1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1</v>
      </c>
      <c r="W843" s="1">
        <v>0</v>
      </c>
      <c r="X843" s="1">
        <f t="shared" si="26"/>
        <v>1</v>
      </c>
      <c r="Y843" s="1">
        <f t="shared" si="27"/>
        <v>0</v>
      </c>
      <c r="Z843" s="1">
        <v>2009</v>
      </c>
      <c r="AA843" s="7">
        <v>9738.6233333333312</v>
      </c>
      <c r="AB843" s="7">
        <v>5260.666666666667</v>
      </c>
      <c r="AC843" s="1">
        <v>0</v>
      </c>
      <c r="AD843" s="9">
        <v>0.2668458781362007</v>
      </c>
      <c r="AE843" s="9">
        <v>0.1605</v>
      </c>
      <c r="AF843" s="10">
        <v>0.57099999999999995</v>
      </c>
      <c r="AG843" s="1">
        <v>0</v>
      </c>
      <c r="AH843" s="9">
        <v>0.9704329461457234</v>
      </c>
      <c r="AI843" s="11">
        <v>10.64</v>
      </c>
      <c r="AJ843" s="11">
        <v>0</v>
      </c>
      <c r="AK843" s="11">
        <v>4.95</v>
      </c>
      <c r="AL843" s="7">
        <v>8.0210000000000008</v>
      </c>
      <c r="AM843" s="11">
        <v>28.59</v>
      </c>
      <c r="AN843" s="11">
        <v>52.91</v>
      </c>
      <c r="AO843" s="11">
        <v>7.3933333333333335</v>
      </c>
      <c r="AP843" s="11">
        <v>0.6</v>
      </c>
      <c r="AQ843" s="11">
        <v>8.7899999999999991</v>
      </c>
      <c r="AR843" s="11">
        <v>0.79400000000000004</v>
      </c>
      <c r="AS843" s="11">
        <v>0.42095821900000002</v>
      </c>
      <c r="AT843" s="11">
        <v>0.99272135397943995</v>
      </c>
      <c r="AX843" s="16"/>
    </row>
    <row r="844" spans="1:50">
      <c r="A844" s="1">
        <v>330022</v>
      </c>
      <c r="B844" s="3">
        <v>203431</v>
      </c>
      <c r="C844" s="8">
        <v>3300222007</v>
      </c>
      <c r="D844" s="4">
        <v>21160.7</v>
      </c>
      <c r="E844" s="1">
        <v>0</v>
      </c>
      <c r="F844" s="1">
        <v>1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1</v>
      </c>
      <c r="W844" s="1">
        <v>0</v>
      </c>
      <c r="X844" s="1">
        <f t="shared" si="26"/>
        <v>0</v>
      </c>
      <c r="Y844" s="1">
        <f t="shared" si="27"/>
        <v>0</v>
      </c>
      <c r="Z844" s="1">
        <v>2007</v>
      </c>
      <c r="AA844" s="7">
        <v>10366.576666666668</v>
      </c>
      <c r="AB844" s="7">
        <v>10765.333333333334</v>
      </c>
      <c r="AC844" s="1">
        <v>1</v>
      </c>
      <c r="AD844" s="9">
        <v>0.90453581169815134</v>
      </c>
      <c r="AE844" s="9">
        <v>0.15137</v>
      </c>
      <c r="AF844" s="10">
        <v>0.47</v>
      </c>
      <c r="AG844" s="1">
        <v>0</v>
      </c>
      <c r="AH844" s="9">
        <v>0.96565000000000001</v>
      </c>
      <c r="AI844" s="11">
        <v>1.7929999999999993</v>
      </c>
      <c r="AJ844" s="11">
        <v>0</v>
      </c>
      <c r="AK844" s="11">
        <v>5.6520000000000001</v>
      </c>
      <c r="AL844" s="7">
        <v>9.4459999999999997</v>
      </c>
      <c r="AM844" s="11">
        <v>27.883333333333336</v>
      </c>
      <c r="AN844" s="11">
        <v>45.273333333333341</v>
      </c>
      <c r="AO844" s="11">
        <v>1.9133333333333333</v>
      </c>
      <c r="AP844" s="11">
        <v>1.9100000000000001</v>
      </c>
      <c r="AQ844" s="11">
        <v>11.503333333333332</v>
      </c>
      <c r="AR844" s="11">
        <v>0.76500000000000001</v>
      </c>
      <c r="AS844" s="11">
        <v>0.57698262320000004</v>
      </c>
      <c r="AT844" s="11">
        <v>0.85741528063902439</v>
      </c>
      <c r="AX844" s="16"/>
    </row>
    <row r="845" spans="1:50">
      <c r="A845" s="1">
        <v>291170</v>
      </c>
      <c r="B845" s="3">
        <v>162673</v>
      </c>
      <c r="C845" s="8">
        <v>2911702005</v>
      </c>
      <c r="D845" s="4">
        <v>21186.1</v>
      </c>
      <c r="E845" s="1">
        <v>1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1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1</v>
      </c>
      <c r="W845" s="1">
        <v>0</v>
      </c>
      <c r="X845" s="1">
        <f t="shared" si="26"/>
        <v>0</v>
      </c>
      <c r="Y845" s="1">
        <f t="shared" si="27"/>
        <v>0</v>
      </c>
      <c r="Z845" s="1">
        <v>2005</v>
      </c>
      <c r="AA845" s="7">
        <v>3259.4433333333332</v>
      </c>
      <c r="AB845" s="7">
        <v>73459.666666666672</v>
      </c>
      <c r="AC845" s="1">
        <v>0</v>
      </c>
      <c r="AD845" s="9">
        <v>0.75288590229756858</v>
      </c>
      <c r="AE845" s="9">
        <v>0.15531</v>
      </c>
      <c r="AF845" s="10">
        <v>0.71</v>
      </c>
      <c r="AG845" s="1">
        <v>0</v>
      </c>
      <c r="AH845" s="9">
        <v>0.82311999999999996</v>
      </c>
      <c r="AI845" s="11">
        <v>12.697000000000003</v>
      </c>
      <c r="AJ845" s="11">
        <v>0.33400000000000002</v>
      </c>
      <c r="AK845" s="11">
        <v>4.4320000000000004</v>
      </c>
      <c r="AL845" s="7">
        <v>23.06</v>
      </c>
      <c r="AM845" s="11">
        <v>51.830000000000005</v>
      </c>
      <c r="AN845" s="11">
        <v>50.226666666666667</v>
      </c>
      <c r="AO845" s="11">
        <v>9.9866666666666664</v>
      </c>
      <c r="AP845" s="11">
        <v>4.1499999999999995</v>
      </c>
      <c r="AQ845" s="11">
        <v>19.866666666666667</v>
      </c>
      <c r="AR845" s="11">
        <v>0.70099999999999996</v>
      </c>
      <c r="AS845" s="11">
        <v>0.55522069569999999</v>
      </c>
      <c r="AT845" s="11">
        <v>0.8406805005289999</v>
      </c>
      <c r="AX845" s="16"/>
    </row>
    <row r="846" spans="1:50">
      <c r="A846" s="1">
        <v>230560</v>
      </c>
      <c r="B846" s="3">
        <v>158905</v>
      </c>
      <c r="C846" s="8">
        <v>2305602004</v>
      </c>
      <c r="D846" s="4">
        <v>21223.64</v>
      </c>
      <c r="E846" s="1">
        <v>1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1</v>
      </c>
      <c r="T846" s="1">
        <v>0</v>
      </c>
      <c r="U846" s="1">
        <v>0</v>
      </c>
      <c r="V846" s="1">
        <v>1</v>
      </c>
      <c r="W846" s="1">
        <v>0</v>
      </c>
      <c r="X846" s="1">
        <f t="shared" si="26"/>
        <v>1</v>
      </c>
      <c r="Y846" s="1">
        <f t="shared" si="27"/>
        <v>0</v>
      </c>
      <c r="Z846" s="1">
        <v>2004</v>
      </c>
      <c r="AA846" s="7">
        <v>1821.4833333333333</v>
      </c>
      <c r="AB846" s="7">
        <v>25616.333333333332</v>
      </c>
      <c r="AC846" s="1">
        <v>0</v>
      </c>
      <c r="AD846" s="9">
        <v>0.40634154065394662</v>
      </c>
      <c r="AE846" s="9">
        <v>0.26312999999999998</v>
      </c>
      <c r="AF846" s="10">
        <v>0.59199999999999997</v>
      </c>
      <c r="AG846" s="1">
        <v>0</v>
      </c>
      <c r="AH846" s="9">
        <v>0.89444999999999997</v>
      </c>
      <c r="AI846" s="11">
        <v>4.4179999999999993</v>
      </c>
      <c r="AJ846" s="11">
        <v>0.66700000000000004</v>
      </c>
      <c r="AK846" s="11">
        <v>2.895</v>
      </c>
      <c r="AL846" s="7">
        <v>37.777999999999999</v>
      </c>
      <c r="AM846" s="11">
        <v>45.555</v>
      </c>
      <c r="AN846" s="11">
        <v>64.64500000000001</v>
      </c>
      <c r="AO846" s="11">
        <v>3.8849999999999998</v>
      </c>
      <c r="AP846" s="11">
        <v>3.1449999999999996</v>
      </c>
      <c r="AQ846" s="11">
        <v>8.34</v>
      </c>
      <c r="AR846" s="11">
        <v>0.65700000000000003</v>
      </c>
      <c r="AS846" s="11">
        <v>6.3016838000000006E-2</v>
      </c>
      <c r="AT846" s="11">
        <v>0.91199924583207959</v>
      </c>
      <c r="AX846" s="16"/>
    </row>
    <row r="847" spans="1:50">
      <c r="A847" s="1">
        <v>353920</v>
      </c>
      <c r="B847" s="3">
        <v>219033</v>
      </c>
      <c r="C847" s="8">
        <v>3539202008</v>
      </c>
      <c r="D847" s="4">
        <v>21249.27</v>
      </c>
      <c r="E847" s="1">
        <v>1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0</v>
      </c>
      <c r="X847" s="1">
        <f t="shared" si="26"/>
        <v>1</v>
      </c>
      <c r="Y847" s="1">
        <f t="shared" si="27"/>
        <v>0</v>
      </c>
      <c r="Z847" s="1">
        <v>2008</v>
      </c>
      <c r="AA847" s="7">
        <v>14406.763333333334</v>
      </c>
      <c r="AB847" s="7">
        <v>22675</v>
      </c>
      <c r="AC847" s="1">
        <v>1</v>
      </c>
      <c r="AD847" s="9">
        <v>0.93716069489685128</v>
      </c>
      <c r="AE847" s="9">
        <v>0.15135999999999999</v>
      </c>
      <c r="AF847" s="10">
        <v>0.50600000000000001</v>
      </c>
      <c r="AG847" s="1">
        <v>1</v>
      </c>
      <c r="AH847" s="9">
        <v>0.84828999999999999</v>
      </c>
      <c r="AI847" s="11">
        <v>0.41100000000000136</v>
      </c>
      <c r="AJ847" s="11">
        <v>0</v>
      </c>
      <c r="AK847" s="11">
        <v>5.96</v>
      </c>
      <c r="AL847" s="7">
        <v>10.872999999999999</v>
      </c>
      <c r="AM847" s="11">
        <v>29.133333333333336</v>
      </c>
      <c r="AN847" s="11">
        <v>51.163333333333334</v>
      </c>
      <c r="AO847" s="11">
        <v>3.5933333333333333</v>
      </c>
      <c r="AP847" s="11">
        <v>3.5933333333333337</v>
      </c>
      <c r="AQ847" s="11">
        <v>28.096666666666664</v>
      </c>
      <c r="AR847" s="11">
        <v>0.78300000000000003</v>
      </c>
      <c r="AS847" s="11">
        <v>0.34617152299999998</v>
      </c>
      <c r="AT847" s="11">
        <v>0.80988254491355638</v>
      </c>
      <c r="AX847" s="16"/>
    </row>
    <row r="848" spans="1:50">
      <c r="A848" s="1">
        <v>510621</v>
      </c>
      <c r="B848" s="3">
        <v>177977</v>
      </c>
      <c r="C848" s="8">
        <v>5106212006</v>
      </c>
      <c r="D848" s="4">
        <v>21249.9</v>
      </c>
      <c r="E848" s="1">
        <v>1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1</v>
      </c>
      <c r="W848" s="1">
        <v>0</v>
      </c>
      <c r="X848" s="1">
        <f t="shared" si="26"/>
        <v>0</v>
      </c>
      <c r="Y848" s="1">
        <f t="shared" si="27"/>
        <v>0</v>
      </c>
      <c r="Z848" s="1">
        <v>2006</v>
      </c>
      <c r="AA848" s="7">
        <v>6047.62</v>
      </c>
      <c r="AB848" s="7">
        <v>11168</v>
      </c>
      <c r="AC848" s="1">
        <v>1</v>
      </c>
      <c r="AD848" s="9">
        <v>0.42575547064953106</v>
      </c>
      <c r="AE848" s="9">
        <v>6.7539999999999989E-2</v>
      </c>
      <c r="AF848" s="10">
        <v>0.66500000000000004</v>
      </c>
      <c r="AG848" s="1">
        <v>0</v>
      </c>
      <c r="AH848" s="9">
        <v>0.8388500000000001</v>
      </c>
      <c r="AI848" s="11">
        <v>2.1119999999999948</v>
      </c>
      <c r="AJ848" s="11">
        <v>0</v>
      </c>
      <c r="AK848" s="11">
        <v>3.4950000000000001</v>
      </c>
      <c r="AL848" s="7">
        <v>16.795999999999999</v>
      </c>
      <c r="AM848" s="11">
        <v>37.613333333333337</v>
      </c>
      <c r="AN848" s="11">
        <v>55.793333333333329</v>
      </c>
      <c r="AO848" s="11">
        <v>5.7933333333333339</v>
      </c>
      <c r="AP848" s="11">
        <v>5.45</v>
      </c>
      <c r="AQ848" s="11">
        <v>14.910000000000002</v>
      </c>
      <c r="AR848" s="11">
        <v>0.70199999999999996</v>
      </c>
      <c r="AS848" s="11">
        <v>0.55917248630000005</v>
      </c>
      <c r="AT848" s="11">
        <v>0.95916533803389437</v>
      </c>
      <c r="AX848" s="16"/>
    </row>
    <row r="849" spans="1:50">
      <c r="A849" s="1">
        <v>240690</v>
      </c>
      <c r="B849" s="3">
        <v>244319</v>
      </c>
      <c r="C849" s="8">
        <v>2406902010</v>
      </c>
      <c r="D849" s="4">
        <v>21261.200000000001</v>
      </c>
      <c r="E849" s="1">
        <v>0</v>
      </c>
      <c r="F849" s="1">
        <v>1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1</v>
      </c>
      <c r="W849" s="1">
        <v>0</v>
      </c>
      <c r="X849" s="1">
        <f t="shared" si="26"/>
        <v>1</v>
      </c>
      <c r="Y849" s="1">
        <f t="shared" si="27"/>
        <v>0</v>
      </c>
      <c r="Z849" s="1">
        <v>2010</v>
      </c>
      <c r="AA849" s="7">
        <v>4237.2233333333334</v>
      </c>
      <c r="AB849" s="7">
        <v>3290</v>
      </c>
      <c r="AC849" s="1">
        <v>0</v>
      </c>
      <c r="AD849" s="9">
        <v>0.60037290242386576</v>
      </c>
      <c r="AE849" s="9">
        <v>0.27596999999999999</v>
      </c>
      <c r="AF849" s="10">
        <v>0.49</v>
      </c>
      <c r="AG849" s="1">
        <v>0</v>
      </c>
      <c r="AH849" s="9">
        <v>0.96540540540540543</v>
      </c>
      <c r="AI849" s="11">
        <v>39.419999999999995</v>
      </c>
      <c r="AJ849" s="11">
        <v>0</v>
      </c>
      <c r="AK849" s="11">
        <v>4.0709999999999997</v>
      </c>
      <c r="AL849" s="7">
        <v>29.027000000000001</v>
      </c>
      <c r="AM849" s="11">
        <v>20.743333333333332</v>
      </c>
      <c r="AN849" s="11">
        <v>33.966666666666661</v>
      </c>
      <c r="AO849" s="11">
        <v>10.013333333333334</v>
      </c>
      <c r="AP849" s="11">
        <v>4.83</v>
      </c>
      <c r="AQ849" s="11">
        <v>3.3333333333333335</v>
      </c>
      <c r="AR849" s="11">
        <v>0.66</v>
      </c>
      <c r="AS849" s="11">
        <v>0.15000612699999999</v>
      </c>
      <c r="AT849" s="11">
        <v>0.88084591282635061</v>
      </c>
      <c r="AX849" s="16"/>
    </row>
    <row r="850" spans="1:50">
      <c r="A850" s="1">
        <v>316490</v>
      </c>
      <c r="B850" s="3">
        <v>248296</v>
      </c>
      <c r="C850" s="8">
        <v>3164902010</v>
      </c>
      <c r="D850" s="4">
        <v>21276.85</v>
      </c>
      <c r="E850" s="1">
        <v>0</v>
      </c>
      <c r="F850" s="1">
        <v>1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0</v>
      </c>
      <c r="X850" s="1">
        <f t="shared" si="26"/>
        <v>0</v>
      </c>
      <c r="Y850" s="1">
        <f t="shared" si="27"/>
        <v>0</v>
      </c>
      <c r="Z850" s="1">
        <v>2010</v>
      </c>
      <c r="AA850" s="7">
        <v>5777.5933333333332</v>
      </c>
      <c r="AB850" s="7">
        <v>2064.6666666666665</v>
      </c>
      <c r="AC850" s="1">
        <v>0</v>
      </c>
      <c r="AD850" s="9">
        <v>0.51720647773279349</v>
      </c>
      <c r="AE850" s="9">
        <v>0.21443000000000001</v>
      </c>
      <c r="AF850" s="10">
        <v>0.60099999999999998</v>
      </c>
      <c r="AG850" s="1">
        <v>1</v>
      </c>
      <c r="AH850" s="9">
        <v>0.95148842337375961</v>
      </c>
      <c r="AI850" s="11">
        <v>19.25</v>
      </c>
      <c r="AJ850" s="11">
        <v>0</v>
      </c>
      <c r="AK850" s="11">
        <v>5.0430000000000001</v>
      </c>
      <c r="AL850" s="7">
        <v>8.8789999999999996</v>
      </c>
      <c r="AM850" s="11">
        <v>15.446666666666667</v>
      </c>
      <c r="AN850" s="11">
        <v>37.373333333333335</v>
      </c>
      <c r="AO850" s="11">
        <v>0.53666666666666674</v>
      </c>
      <c r="AP850" s="11">
        <v>4.0833333333333339</v>
      </c>
      <c r="AQ850" s="11">
        <v>14.64</v>
      </c>
      <c r="AR850" s="11">
        <v>0.77100000000000002</v>
      </c>
      <c r="AS850" s="11">
        <v>0.420597791</v>
      </c>
      <c r="AT850" s="11">
        <v>0.92314371597711198</v>
      </c>
      <c r="AX850" s="16"/>
    </row>
    <row r="851" spans="1:50">
      <c r="A851" s="1">
        <v>260110</v>
      </c>
      <c r="B851" s="3">
        <v>163554</v>
      </c>
      <c r="C851" s="8">
        <v>2601102005</v>
      </c>
      <c r="D851" s="4">
        <v>21284.27</v>
      </c>
      <c r="E851" s="1">
        <v>1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1</v>
      </c>
      <c r="U851" s="1">
        <v>0</v>
      </c>
      <c r="V851" s="1">
        <v>0</v>
      </c>
      <c r="W851" s="1">
        <v>1</v>
      </c>
      <c r="X851" s="1">
        <f t="shared" si="26"/>
        <v>0</v>
      </c>
      <c r="Y851" s="1">
        <f t="shared" si="27"/>
        <v>0</v>
      </c>
      <c r="Z851" s="1">
        <v>2005</v>
      </c>
      <c r="AA851" s="7">
        <v>2266.4366666666665</v>
      </c>
      <c r="AB851" s="7">
        <v>73863.666666666672</v>
      </c>
      <c r="AC851" s="1">
        <v>0</v>
      </c>
      <c r="AD851" s="9">
        <v>0.48874439335383224</v>
      </c>
      <c r="AE851" s="9">
        <v>0.15085999999999999</v>
      </c>
      <c r="AF851" s="10">
        <v>0.72799999999999998</v>
      </c>
      <c r="AG851" s="1">
        <v>0</v>
      </c>
      <c r="AH851" s="9">
        <v>0.81974000000000002</v>
      </c>
      <c r="AI851" s="11">
        <v>2.1969999999999956</v>
      </c>
      <c r="AJ851" s="11">
        <v>0.33400000000000002</v>
      </c>
      <c r="AK851" s="11">
        <v>3.3479999999999999</v>
      </c>
      <c r="AL851" s="7">
        <v>34.564999999999998</v>
      </c>
      <c r="AM851" s="11">
        <v>76.436666666666667</v>
      </c>
      <c r="AN851" s="11">
        <v>50.02</v>
      </c>
      <c r="AO851" s="11">
        <v>0</v>
      </c>
      <c r="AP851" s="11">
        <v>1.7833333333333332</v>
      </c>
      <c r="AQ851" s="11">
        <v>14.63</v>
      </c>
      <c r="AR851" s="11">
        <v>0.65</v>
      </c>
      <c r="AS851" s="11">
        <v>0.47716654889999999</v>
      </c>
      <c r="AT851" s="11">
        <v>0.90047620471623846</v>
      </c>
      <c r="AX851" s="16"/>
    </row>
    <row r="852" spans="1:50">
      <c r="A852" s="1">
        <v>353990</v>
      </c>
      <c r="B852" s="3">
        <v>168900</v>
      </c>
      <c r="C852" s="8">
        <v>3539902005</v>
      </c>
      <c r="D852" s="4">
        <v>21299</v>
      </c>
      <c r="E852" s="1">
        <v>0</v>
      </c>
      <c r="F852" s="1">
        <v>0</v>
      </c>
      <c r="G852" s="1">
        <v>1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f t="shared" si="26"/>
        <v>0</v>
      </c>
      <c r="Y852" s="1">
        <f t="shared" si="27"/>
        <v>0</v>
      </c>
      <c r="Z852" s="1">
        <v>2005</v>
      </c>
      <c r="AA852" s="7">
        <v>7188.2966666666662</v>
      </c>
      <c r="AB852" s="7">
        <v>3758.6666666666665</v>
      </c>
      <c r="AC852" s="1">
        <v>0</v>
      </c>
      <c r="AD852" s="9">
        <v>0.89317134478424798</v>
      </c>
      <c r="AE852" s="9">
        <v>0.17987999999999998</v>
      </c>
      <c r="AF852" s="10">
        <v>0.46200000000000002</v>
      </c>
      <c r="AG852" s="1">
        <v>1</v>
      </c>
      <c r="AH852" s="9">
        <v>0.90825</v>
      </c>
      <c r="AI852" s="11">
        <v>1.7860000000000014</v>
      </c>
      <c r="AJ852" s="11">
        <v>0</v>
      </c>
      <c r="AK852" s="11">
        <v>5.4779999999999998</v>
      </c>
      <c r="AL852" s="7">
        <v>12.365</v>
      </c>
      <c r="AM852" s="11">
        <v>9.0066666666666659</v>
      </c>
      <c r="AN852" s="11">
        <v>60.07</v>
      </c>
      <c r="AO852" s="11">
        <v>6.8533333333333326</v>
      </c>
      <c r="AP852" s="11">
        <v>0.91666666666666663</v>
      </c>
      <c r="AQ852" s="11">
        <v>14.68</v>
      </c>
      <c r="AR852" s="11">
        <v>0.78700000000000003</v>
      </c>
      <c r="AS852" s="11">
        <v>0.42309181140000002</v>
      </c>
      <c r="AT852" s="11">
        <v>0.91034443458901759</v>
      </c>
      <c r="AX852" s="16"/>
    </row>
    <row r="853" spans="1:50">
      <c r="A853" s="1">
        <v>412450</v>
      </c>
      <c r="B853" s="3">
        <v>249051</v>
      </c>
      <c r="C853" s="8">
        <v>4124502010</v>
      </c>
      <c r="D853" s="4">
        <v>21311.58</v>
      </c>
      <c r="E853" s="1">
        <v>1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1</v>
      </c>
      <c r="S853" s="1">
        <v>0</v>
      </c>
      <c r="T853" s="1">
        <v>1</v>
      </c>
      <c r="U853" s="1">
        <v>0</v>
      </c>
      <c r="V853" s="1">
        <v>1</v>
      </c>
      <c r="W853" s="1">
        <v>0</v>
      </c>
      <c r="X853" s="1">
        <f t="shared" si="26"/>
        <v>1</v>
      </c>
      <c r="Y853" s="1">
        <f t="shared" si="27"/>
        <v>0</v>
      </c>
      <c r="Z853" s="1">
        <v>2010</v>
      </c>
      <c r="AA853" s="7">
        <v>15493.51</v>
      </c>
      <c r="AB853" s="7">
        <v>5021</v>
      </c>
      <c r="AC853" s="1">
        <v>0</v>
      </c>
      <c r="AD853" s="9">
        <v>0.76329992289899773</v>
      </c>
      <c r="AE853" s="9">
        <v>0.14429</v>
      </c>
      <c r="AF853" s="10">
        <v>0.46400000000000002</v>
      </c>
      <c r="AG853" s="1">
        <v>1</v>
      </c>
      <c r="AH853" s="9">
        <v>0.90320232896652108</v>
      </c>
      <c r="AI853" s="11">
        <v>26.72</v>
      </c>
      <c r="AJ853" s="11">
        <v>0</v>
      </c>
      <c r="AK853" s="11">
        <v>4.9059999999999997</v>
      </c>
      <c r="AL853" s="7">
        <v>13.103</v>
      </c>
      <c r="AM853" s="11">
        <v>17.126666666666665</v>
      </c>
      <c r="AN853" s="11">
        <v>41.733333333333334</v>
      </c>
      <c r="AO853" s="11">
        <v>9.3733333333333331</v>
      </c>
      <c r="AP853" s="11">
        <v>3.3466666666666671</v>
      </c>
      <c r="AQ853" s="11">
        <v>24.33</v>
      </c>
      <c r="AR853" s="11">
        <v>0.73799999999999999</v>
      </c>
      <c r="AS853" s="11">
        <v>0.59836677299999996</v>
      </c>
      <c r="AT853" s="11">
        <v>0.91465565621911982</v>
      </c>
      <c r="AX853" s="16"/>
    </row>
    <row r="854" spans="1:50">
      <c r="A854" s="1">
        <v>310440</v>
      </c>
      <c r="B854" s="3">
        <v>230087</v>
      </c>
      <c r="C854" s="8">
        <v>3104402009</v>
      </c>
      <c r="D854" s="4">
        <v>21324.45</v>
      </c>
      <c r="E854" s="1">
        <v>1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1</v>
      </c>
      <c r="W854" s="1">
        <v>0</v>
      </c>
      <c r="X854" s="1">
        <f t="shared" si="26"/>
        <v>0</v>
      </c>
      <c r="Y854" s="1">
        <f t="shared" si="27"/>
        <v>0</v>
      </c>
      <c r="Z854" s="1">
        <v>2009</v>
      </c>
      <c r="AA854" s="7">
        <v>6322.9866666666667</v>
      </c>
      <c r="AB854" s="7">
        <v>3196.6666666666665</v>
      </c>
      <c r="AC854" s="1">
        <v>0</v>
      </c>
      <c r="AD854" s="9">
        <v>0.67822250236369364</v>
      </c>
      <c r="AE854" s="9">
        <v>0.19434999999999999</v>
      </c>
      <c r="AF854" s="10">
        <v>0.48899999999999999</v>
      </c>
      <c r="AG854" s="1">
        <v>1</v>
      </c>
      <c r="AH854" s="9">
        <v>0.9737138565527601</v>
      </c>
      <c r="AI854" s="11">
        <v>18.560000000000002</v>
      </c>
      <c r="AJ854" s="11">
        <v>0</v>
      </c>
      <c r="AK854" s="11">
        <v>4.3179999999999996</v>
      </c>
      <c r="AL854" s="7">
        <v>13.792999999999999</v>
      </c>
      <c r="AM854" s="11">
        <v>40.786666666666669</v>
      </c>
      <c r="AN854" s="11">
        <v>49.276666666666664</v>
      </c>
      <c r="AO854" s="11">
        <v>1.2633333333333334</v>
      </c>
      <c r="AP854" s="11">
        <v>16.403333333333332</v>
      </c>
      <c r="AQ854" s="11">
        <v>9.4933333333333341</v>
      </c>
      <c r="AR854" s="11">
        <v>0.73499999999999999</v>
      </c>
      <c r="AS854" s="11">
        <v>0.27346363499999998</v>
      </c>
      <c r="AT854" s="11">
        <v>0.86799743705469512</v>
      </c>
      <c r="AX854" s="16"/>
    </row>
    <row r="855" spans="1:50">
      <c r="A855" s="1">
        <v>520160</v>
      </c>
      <c r="B855" s="3">
        <v>197883</v>
      </c>
      <c r="C855" s="8">
        <v>5201602007</v>
      </c>
      <c r="D855" s="4">
        <v>21357.200000000001</v>
      </c>
      <c r="E855" s="1">
        <v>1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0</v>
      </c>
      <c r="X855" s="1">
        <f t="shared" si="26"/>
        <v>0</v>
      </c>
      <c r="Y855" s="1">
        <f t="shared" si="27"/>
        <v>0</v>
      </c>
      <c r="Z855" s="1">
        <v>2007</v>
      </c>
      <c r="AA855" s="7">
        <v>4299.4366666666665</v>
      </c>
      <c r="AB855" s="7">
        <v>2668.3333333333335</v>
      </c>
      <c r="AC855" s="1">
        <v>1</v>
      </c>
      <c r="AD855" s="9">
        <v>0.84904288829658348</v>
      </c>
      <c r="AE855" s="9">
        <v>0.20460999999999999</v>
      </c>
      <c r="AF855" s="10">
        <v>0.41699999999999998</v>
      </c>
      <c r="AG855" s="1">
        <v>0</v>
      </c>
      <c r="AH855" s="9">
        <v>0.97172999999999998</v>
      </c>
      <c r="AI855" s="11">
        <v>13.845000000000006</v>
      </c>
      <c r="AJ855" s="11">
        <v>0</v>
      </c>
      <c r="AK855" s="11">
        <v>4.2770000000000001</v>
      </c>
      <c r="AL855" s="7">
        <v>20.875</v>
      </c>
      <c r="AM855" s="11">
        <v>44.916666666666664</v>
      </c>
      <c r="AN855" s="11">
        <v>52.416666666666664</v>
      </c>
      <c r="AO855" s="11">
        <v>7.7166666666666659</v>
      </c>
      <c r="AP855" s="11">
        <v>4.9933333333333332</v>
      </c>
      <c r="AQ855" s="11">
        <v>12.553333333333335</v>
      </c>
      <c r="AR855" s="11">
        <v>0.73299999999999998</v>
      </c>
      <c r="AS855" s="11">
        <v>0.23966455240000001</v>
      </c>
      <c r="AT855" s="11">
        <v>0.86541390926167649</v>
      </c>
      <c r="AX855" s="16"/>
    </row>
    <row r="856" spans="1:50">
      <c r="A856" s="1">
        <v>260650</v>
      </c>
      <c r="B856" s="3">
        <v>183317</v>
      </c>
      <c r="C856" s="8">
        <v>2606502006</v>
      </c>
      <c r="D856" s="4">
        <v>21371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1</v>
      </c>
      <c r="T856" s="1">
        <v>0</v>
      </c>
      <c r="U856" s="1">
        <v>0</v>
      </c>
      <c r="V856" s="1">
        <v>1</v>
      </c>
      <c r="W856" s="1">
        <v>0</v>
      </c>
      <c r="X856" s="1">
        <f t="shared" si="26"/>
        <v>1</v>
      </c>
      <c r="Y856" s="1">
        <f t="shared" si="27"/>
        <v>0</v>
      </c>
      <c r="Z856" s="1">
        <v>2006</v>
      </c>
      <c r="AA856" s="7">
        <v>2063.4333333333334</v>
      </c>
      <c r="AB856" s="7">
        <v>17433.666666666668</v>
      </c>
      <c r="AC856" s="1">
        <v>0</v>
      </c>
      <c r="AD856" s="9">
        <v>0.37352326041490025</v>
      </c>
      <c r="AE856" s="9">
        <v>0.24390000000000001</v>
      </c>
      <c r="AF856" s="10">
        <v>0.55700000000000005</v>
      </c>
      <c r="AG856" s="1">
        <v>0</v>
      </c>
      <c r="AH856" s="9">
        <v>0.78454999999999997</v>
      </c>
      <c r="AI856" s="11">
        <v>9.6649999999999991</v>
      </c>
      <c r="AJ856" s="11">
        <v>0</v>
      </c>
      <c r="AK856" s="11">
        <v>1.718</v>
      </c>
      <c r="AL856" s="7">
        <v>50.529000000000003</v>
      </c>
      <c r="AM856" s="11">
        <v>47.473333333333336</v>
      </c>
      <c r="AN856" s="11">
        <v>48.6</v>
      </c>
      <c r="AO856" s="11">
        <v>3.7966666666666669</v>
      </c>
      <c r="AP856" s="11">
        <v>15.413333333333332</v>
      </c>
      <c r="AQ856" s="11">
        <v>3.7900000000000005</v>
      </c>
      <c r="AR856" s="11">
        <v>0.52600000000000002</v>
      </c>
      <c r="AS856" s="11">
        <v>0.31062893229999999</v>
      </c>
      <c r="AT856" s="11">
        <v>0.9260819726098809</v>
      </c>
      <c r="AX856" s="16"/>
    </row>
    <row r="857" spans="1:50">
      <c r="A857" s="1">
        <v>421850</v>
      </c>
      <c r="B857" s="3">
        <v>198133</v>
      </c>
      <c r="C857" s="8">
        <v>4218502007</v>
      </c>
      <c r="D857" s="4">
        <v>21374.02</v>
      </c>
      <c r="E857" s="1">
        <v>1</v>
      </c>
      <c r="F857" s="1">
        <v>0</v>
      </c>
      <c r="G857" s="1">
        <v>0</v>
      </c>
      <c r="H857" s="1">
        <v>1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1</v>
      </c>
      <c r="W857" s="1">
        <v>0</v>
      </c>
      <c r="X857" s="1">
        <f t="shared" si="26"/>
        <v>1</v>
      </c>
      <c r="Y857" s="1">
        <f t="shared" si="27"/>
        <v>0</v>
      </c>
      <c r="Z857" s="1">
        <v>2007</v>
      </c>
      <c r="AA857" s="7">
        <v>33033.66333333333</v>
      </c>
      <c r="AB857" s="7">
        <v>5257</v>
      </c>
      <c r="AC857" s="1">
        <v>0</v>
      </c>
      <c r="AD857" s="9">
        <v>0.60061983471074376</v>
      </c>
      <c r="AE857" s="9">
        <v>0.14022999999999999</v>
      </c>
      <c r="AF857" s="10">
        <v>0.55000000000000004</v>
      </c>
      <c r="AG857" s="1">
        <v>1</v>
      </c>
      <c r="AH857" s="9">
        <v>0.88674999999999993</v>
      </c>
      <c r="AI857" s="11">
        <v>9.269999999999996</v>
      </c>
      <c r="AJ857" s="11">
        <v>0</v>
      </c>
      <c r="AK857" s="11">
        <v>5.5640000000000001</v>
      </c>
      <c r="AL857" s="7">
        <v>6.8029999999999999</v>
      </c>
      <c r="AM857" s="11">
        <v>22.733333333333334</v>
      </c>
      <c r="AN857" s="11">
        <v>63.153333333333336</v>
      </c>
      <c r="AO857" s="11">
        <v>4.4833333333333334</v>
      </c>
      <c r="AP857" s="11">
        <v>4.4833333333333334</v>
      </c>
      <c r="AQ857" s="11">
        <v>13.223333333333334</v>
      </c>
      <c r="AR857" s="11">
        <v>0.81299999999999994</v>
      </c>
      <c r="AS857" s="11">
        <v>0.52258395010000003</v>
      </c>
      <c r="AT857" s="11">
        <v>0.94944958052969619</v>
      </c>
      <c r="AX857" s="16"/>
    </row>
    <row r="858" spans="1:50">
      <c r="A858" s="1">
        <v>251060</v>
      </c>
      <c r="B858" s="3">
        <v>193903</v>
      </c>
      <c r="C858" s="8">
        <v>2510602007</v>
      </c>
      <c r="D858" s="4">
        <v>21437.200000000001</v>
      </c>
      <c r="E858" s="1">
        <v>1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1</v>
      </c>
      <c r="Q858" s="1">
        <v>0</v>
      </c>
      <c r="R858" s="1">
        <v>0</v>
      </c>
      <c r="S858" s="1">
        <v>1</v>
      </c>
      <c r="T858" s="1">
        <v>0</v>
      </c>
      <c r="U858" s="1">
        <v>0</v>
      </c>
      <c r="V858" s="1">
        <v>1</v>
      </c>
      <c r="W858" s="1">
        <v>0</v>
      </c>
      <c r="X858" s="1">
        <f t="shared" si="26"/>
        <v>1</v>
      </c>
      <c r="Y858" s="1">
        <f t="shared" si="27"/>
        <v>0</v>
      </c>
      <c r="Z858" s="1">
        <v>2007</v>
      </c>
      <c r="AA858" s="7">
        <v>3372.2233333333334</v>
      </c>
      <c r="AB858" s="7">
        <v>2822</v>
      </c>
      <c r="AC858" s="1">
        <v>0</v>
      </c>
      <c r="AD858" s="9">
        <v>0.67481402763018061</v>
      </c>
      <c r="AE858" s="9">
        <v>0.23661000000000001</v>
      </c>
      <c r="AF858" s="10">
        <v>0.47599999999999998</v>
      </c>
      <c r="AG858" s="1">
        <v>0</v>
      </c>
      <c r="AH858" s="9">
        <v>0.94955000000000001</v>
      </c>
      <c r="AI858" s="11">
        <v>4.1359999999999957</v>
      </c>
      <c r="AJ858" s="11">
        <v>0</v>
      </c>
      <c r="AK858" s="11">
        <v>3.952</v>
      </c>
      <c r="AL858" s="7">
        <v>29.552</v>
      </c>
      <c r="AM858" s="11">
        <v>24.796666666666667</v>
      </c>
      <c r="AN858" s="11">
        <v>62.663333333333334</v>
      </c>
      <c r="AO858" s="11">
        <v>5.2666666666666666</v>
      </c>
      <c r="AP858" s="11">
        <v>1.02</v>
      </c>
      <c r="AQ858" s="11">
        <v>5.5733333333333333</v>
      </c>
      <c r="AR858" s="11">
        <v>0.63300000000000001</v>
      </c>
      <c r="AS858" s="11">
        <v>0.25365978810000001</v>
      </c>
      <c r="AT858" s="11">
        <v>0.81941546311764235</v>
      </c>
      <c r="AX858" s="16"/>
    </row>
    <row r="859" spans="1:50">
      <c r="A859" s="1">
        <v>316490</v>
      </c>
      <c r="B859" s="3">
        <v>249035</v>
      </c>
      <c r="C859" s="8">
        <v>3164902010</v>
      </c>
      <c r="D859" s="4">
        <v>21562.78</v>
      </c>
      <c r="E859" s="1">
        <v>1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1</v>
      </c>
      <c r="W859" s="1">
        <v>0</v>
      </c>
      <c r="X859" s="1">
        <f t="shared" si="26"/>
        <v>0</v>
      </c>
      <c r="Y859" s="1">
        <f t="shared" si="27"/>
        <v>0</v>
      </c>
      <c r="Z859" s="1">
        <v>2010</v>
      </c>
      <c r="AA859" s="7">
        <v>5777.5933333333332</v>
      </c>
      <c r="AB859" s="7">
        <v>2064.6666666666665</v>
      </c>
      <c r="AC859" s="1">
        <v>0</v>
      </c>
      <c r="AD859" s="9">
        <v>0.51720647773279349</v>
      </c>
      <c r="AE859" s="9">
        <v>0.21443000000000001</v>
      </c>
      <c r="AF859" s="10">
        <v>0.60099999999999998</v>
      </c>
      <c r="AG859" s="1">
        <v>1</v>
      </c>
      <c r="AH859" s="9">
        <v>0.95148842337375961</v>
      </c>
      <c r="AI859" s="11">
        <v>19.25</v>
      </c>
      <c r="AJ859" s="11">
        <v>0</v>
      </c>
      <c r="AK859" s="11">
        <v>5.0430000000000001</v>
      </c>
      <c r="AL859" s="7">
        <v>8.8789999999999996</v>
      </c>
      <c r="AM859" s="11">
        <v>15.446666666666667</v>
      </c>
      <c r="AN859" s="11">
        <v>37.373333333333335</v>
      </c>
      <c r="AO859" s="11">
        <v>0.53666666666666674</v>
      </c>
      <c r="AP859" s="11">
        <v>4.0833333333333339</v>
      </c>
      <c r="AQ859" s="11">
        <v>14.64</v>
      </c>
      <c r="AR859" s="11">
        <v>0.77100000000000002</v>
      </c>
      <c r="AS859" s="11">
        <v>0.420597791</v>
      </c>
      <c r="AT859" s="11">
        <v>0.92314371597711198</v>
      </c>
      <c r="AX859" s="16"/>
    </row>
    <row r="860" spans="1:50">
      <c r="A860" s="1">
        <v>210407</v>
      </c>
      <c r="B860" s="3">
        <v>180244</v>
      </c>
      <c r="C860" s="8">
        <v>2104072006</v>
      </c>
      <c r="D860" s="4">
        <v>21570.799999999999</v>
      </c>
      <c r="E860" s="1">
        <v>1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</v>
      </c>
      <c r="W860" s="1">
        <v>0</v>
      </c>
      <c r="X860" s="1">
        <f t="shared" si="26"/>
        <v>0</v>
      </c>
      <c r="Y860" s="1">
        <f t="shared" si="27"/>
        <v>0</v>
      </c>
      <c r="Z860" s="1">
        <v>2006</v>
      </c>
      <c r="AA860" s="7">
        <v>2251.6966666666667</v>
      </c>
      <c r="AB860" s="7">
        <v>7528</v>
      </c>
      <c r="AC860" s="1">
        <v>0</v>
      </c>
      <c r="AD860" s="9">
        <v>0.13655044412037651</v>
      </c>
      <c r="AE860" s="9">
        <v>0.12726000000000001</v>
      </c>
      <c r="AF860" s="10">
        <v>0.60599999999999998</v>
      </c>
      <c r="AG860" s="1">
        <v>0</v>
      </c>
      <c r="AH860" s="9">
        <v>0.90781999999999996</v>
      </c>
      <c r="AI860" s="11">
        <v>9.8669999999999973</v>
      </c>
      <c r="AJ860" s="11">
        <v>0.66700000000000004</v>
      </c>
      <c r="AK860" s="11">
        <v>2.0539999999999998</v>
      </c>
      <c r="AL860" s="7">
        <v>32.612000000000002</v>
      </c>
      <c r="AM860" s="11">
        <v>41.836666666666666</v>
      </c>
      <c r="AN860" s="11">
        <v>62.813333333333333</v>
      </c>
      <c r="AO860" s="11">
        <v>5.9533333333333331</v>
      </c>
      <c r="AP860" s="11">
        <v>4.333333333333333</v>
      </c>
      <c r="AQ860" s="11">
        <v>5.1100000000000003</v>
      </c>
      <c r="AR860" s="11">
        <v>0.56899999999999995</v>
      </c>
      <c r="AS860" s="11">
        <v>0.29162384860000001</v>
      </c>
      <c r="AT860" s="11">
        <v>0.84564967956710291</v>
      </c>
      <c r="AX860" s="16"/>
    </row>
    <row r="861" spans="1:50">
      <c r="A861" s="1">
        <v>314200</v>
      </c>
      <c r="B861" s="3">
        <v>198079</v>
      </c>
      <c r="C861" s="8">
        <v>3142002007</v>
      </c>
      <c r="D861" s="4">
        <v>21586.16</v>
      </c>
      <c r="E861" s="1">
        <v>1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1</v>
      </c>
      <c r="W861" s="1">
        <v>0</v>
      </c>
      <c r="X861" s="1">
        <f t="shared" si="26"/>
        <v>0</v>
      </c>
      <c r="Y861" s="1">
        <f t="shared" si="27"/>
        <v>0</v>
      </c>
      <c r="Z861" s="1">
        <v>2007</v>
      </c>
      <c r="AA861" s="7">
        <v>2705.48</v>
      </c>
      <c r="AB861" s="7">
        <v>12816</v>
      </c>
      <c r="AC861" s="1">
        <v>0</v>
      </c>
      <c r="AD861" s="9">
        <v>0.75493945188017841</v>
      </c>
      <c r="AE861" s="9">
        <v>0.17513000000000001</v>
      </c>
      <c r="AF861" s="10">
        <v>0.58799999999999997</v>
      </c>
      <c r="AG861" s="1">
        <v>1</v>
      </c>
      <c r="AH861" s="9">
        <v>0.83369000000000004</v>
      </c>
      <c r="AI861" s="11">
        <v>0.51800000000000068</v>
      </c>
      <c r="AJ861" s="11">
        <v>0</v>
      </c>
      <c r="AK861" s="11">
        <v>3.742</v>
      </c>
      <c r="AL861" s="7">
        <v>25.818000000000001</v>
      </c>
      <c r="AM861" s="11">
        <v>64.716666666666654</v>
      </c>
      <c r="AN861" s="11">
        <v>49.126666666666665</v>
      </c>
      <c r="AO861" s="11">
        <v>2.5033333333333334</v>
      </c>
      <c r="AP861" s="11">
        <v>6.2833333333333341</v>
      </c>
      <c r="AQ861" s="11">
        <v>21.776666666666667</v>
      </c>
      <c r="AR861" s="11">
        <v>0.65800000000000003</v>
      </c>
      <c r="AS861" s="11">
        <v>0.55564211070000002</v>
      </c>
      <c r="AT861" s="11">
        <v>0.82929509311504646</v>
      </c>
      <c r="AX861" s="16"/>
    </row>
    <row r="862" spans="1:50">
      <c r="A862" s="1">
        <v>172049</v>
      </c>
      <c r="B862" s="3">
        <v>180563</v>
      </c>
      <c r="C862" s="8">
        <v>1720492006</v>
      </c>
      <c r="D862" s="4">
        <v>21600</v>
      </c>
      <c r="E862" s="1">
        <v>0</v>
      </c>
      <c r="F862" s="1">
        <v>0</v>
      </c>
      <c r="G862" s="1">
        <v>1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f t="shared" si="26"/>
        <v>0</v>
      </c>
      <c r="Y862" s="1">
        <f t="shared" si="27"/>
        <v>0</v>
      </c>
      <c r="Z862" s="1">
        <v>2006</v>
      </c>
      <c r="AA862" s="7">
        <v>3879.1966666666667</v>
      </c>
      <c r="AB862" s="7">
        <v>5457.666666666667</v>
      </c>
      <c r="AC862" s="1">
        <v>0</v>
      </c>
      <c r="AD862" s="9">
        <v>0.44281757024139295</v>
      </c>
      <c r="AE862" s="9">
        <v>0.11985</v>
      </c>
      <c r="AF862" s="10">
        <v>0.66</v>
      </c>
      <c r="AG862" s="1">
        <v>1</v>
      </c>
      <c r="AH862" s="9">
        <v>0.87017999999999995</v>
      </c>
      <c r="AI862" s="11">
        <v>8.5819999999999936</v>
      </c>
      <c r="AJ862" s="11">
        <v>0</v>
      </c>
      <c r="AK862" s="11">
        <v>3.194</v>
      </c>
      <c r="AL862" s="7">
        <v>22.295999999999999</v>
      </c>
      <c r="AM862" s="11">
        <v>30.62</v>
      </c>
      <c r="AN862" s="11">
        <v>64.600000000000009</v>
      </c>
      <c r="AO862" s="11">
        <v>0</v>
      </c>
      <c r="AP862" s="11">
        <v>5.8633333333333333</v>
      </c>
      <c r="AQ862" s="11">
        <v>5.1066666666666665</v>
      </c>
      <c r="AR862" s="11">
        <v>0.67400000000000004</v>
      </c>
      <c r="AS862" s="11">
        <v>0.34735280369999999</v>
      </c>
      <c r="AT862" s="11">
        <v>0.92942454093359606</v>
      </c>
      <c r="AX862" s="16"/>
    </row>
    <row r="863" spans="1:50">
      <c r="A863" s="1">
        <v>310350</v>
      </c>
      <c r="B863" s="3">
        <v>157584</v>
      </c>
      <c r="C863" s="8">
        <v>3103502004</v>
      </c>
      <c r="D863" s="4">
        <v>21600</v>
      </c>
      <c r="E863" s="1">
        <v>0</v>
      </c>
      <c r="F863" s="1">
        <v>1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1</v>
      </c>
      <c r="X863" s="1">
        <f t="shared" si="26"/>
        <v>0</v>
      </c>
      <c r="Y863" s="1">
        <f t="shared" si="27"/>
        <v>0</v>
      </c>
      <c r="Z863" s="1">
        <v>2004</v>
      </c>
      <c r="AA863" s="7">
        <v>7824.0566666666673</v>
      </c>
      <c r="AB863" s="7">
        <v>105048.66666666667</v>
      </c>
      <c r="AC863" s="1">
        <v>1</v>
      </c>
      <c r="AD863" s="9">
        <v>0.90952595759703458</v>
      </c>
      <c r="AE863" s="9">
        <v>0.15468000000000001</v>
      </c>
      <c r="AF863" s="10">
        <v>0.52100000000000002</v>
      </c>
      <c r="AG863" s="1">
        <v>0</v>
      </c>
      <c r="AH863" s="9">
        <v>0.87287999999999999</v>
      </c>
      <c r="AI863" s="11">
        <v>15.524999999999999</v>
      </c>
      <c r="AJ863" s="11">
        <v>0</v>
      </c>
      <c r="AK863" s="11">
        <v>6.21</v>
      </c>
      <c r="AL863" s="7">
        <v>6.8659999999999997</v>
      </c>
      <c r="AM863" s="11">
        <v>32.11</v>
      </c>
      <c r="AN863" s="11">
        <v>70.06</v>
      </c>
      <c r="AO863" s="11">
        <v>2.38</v>
      </c>
      <c r="AP863" s="11">
        <v>12.129999999999999</v>
      </c>
      <c r="AQ863" s="11">
        <v>11.275</v>
      </c>
      <c r="AR863" s="11">
        <v>0.81499999999999995</v>
      </c>
      <c r="AS863" s="11">
        <v>0.32272925720000001</v>
      </c>
      <c r="AT863" s="11">
        <v>0.87381245205027347</v>
      </c>
      <c r="AX863" s="16"/>
    </row>
    <row r="864" spans="1:50">
      <c r="A864" s="1">
        <v>150655</v>
      </c>
      <c r="B864" s="3">
        <v>226612</v>
      </c>
      <c r="C864" s="8">
        <v>1506552009</v>
      </c>
      <c r="D864" s="4">
        <v>21620</v>
      </c>
      <c r="E864" s="1">
        <v>0</v>
      </c>
      <c r="F864" s="1">
        <v>0</v>
      </c>
      <c r="G864" s="1">
        <v>1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1</v>
      </c>
      <c r="T864" s="1">
        <v>0</v>
      </c>
      <c r="U864" s="1">
        <v>0</v>
      </c>
      <c r="V864" s="1">
        <v>1</v>
      </c>
      <c r="W864" s="1">
        <v>0</v>
      </c>
      <c r="X864" s="1">
        <f t="shared" si="26"/>
        <v>1</v>
      </c>
      <c r="Y864" s="1">
        <f t="shared" si="27"/>
        <v>0</v>
      </c>
      <c r="Z864" s="1">
        <v>2009</v>
      </c>
      <c r="AA864" s="7">
        <v>2630.22</v>
      </c>
      <c r="AB864" s="7">
        <v>19562.666666666668</v>
      </c>
      <c r="AC864" s="1">
        <v>1</v>
      </c>
      <c r="AD864" s="9">
        <v>0.43515463917525771</v>
      </c>
      <c r="AE864" s="9">
        <v>0.15438000000000002</v>
      </c>
      <c r="AF864" s="10">
        <v>0.52300000000000002</v>
      </c>
      <c r="AG864" s="1">
        <v>1</v>
      </c>
      <c r="AH864" s="9">
        <v>0.86491979385933082</v>
      </c>
      <c r="AI864" s="11">
        <v>0.62000000000000455</v>
      </c>
      <c r="AJ864" s="11">
        <v>1</v>
      </c>
      <c r="AK864" s="11">
        <v>2.7890000000000001</v>
      </c>
      <c r="AL864" s="7">
        <v>34.548999999999999</v>
      </c>
      <c r="AM864" s="11">
        <v>74.006666666666675</v>
      </c>
      <c r="AN864" s="11">
        <v>60.413333333333334</v>
      </c>
      <c r="AO864" s="11">
        <v>7.37</v>
      </c>
      <c r="AP864" s="11">
        <v>3.93</v>
      </c>
      <c r="AQ864" s="11">
        <v>3.0700000000000003</v>
      </c>
      <c r="AR864" s="11">
        <v>0.59399999999999997</v>
      </c>
      <c r="AS864" s="11">
        <v>0.33955970600000002</v>
      </c>
      <c r="AT864" s="11">
        <v>0.7816877679273122</v>
      </c>
      <c r="AX864" s="16"/>
    </row>
    <row r="865" spans="1:50">
      <c r="A865" s="1">
        <v>220558</v>
      </c>
      <c r="B865" s="3">
        <v>226516</v>
      </c>
      <c r="C865" s="8">
        <v>2205582009</v>
      </c>
      <c r="D865" s="4">
        <v>21645.83</v>
      </c>
      <c r="E865" s="1">
        <v>0</v>
      </c>
      <c r="F865" s="1">
        <v>0</v>
      </c>
      <c r="G865" s="1">
        <v>1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f t="shared" si="26"/>
        <v>0</v>
      </c>
      <c r="Y865" s="1">
        <f t="shared" si="27"/>
        <v>0</v>
      </c>
      <c r="Z865" s="1">
        <v>2009</v>
      </c>
      <c r="AA865" s="7">
        <v>4598.5733333333328</v>
      </c>
      <c r="AB865" s="7">
        <v>3689.3333333333335</v>
      </c>
      <c r="AC865" s="1">
        <v>0</v>
      </c>
      <c r="AD865" s="9">
        <v>0.26920871559633025</v>
      </c>
      <c r="AE865" s="9">
        <v>0.21169000000000002</v>
      </c>
      <c r="AF865" s="10">
        <v>0.45900000000000002</v>
      </c>
      <c r="AG865" s="1">
        <v>1</v>
      </c>
      <c r="AH865" s="9">
        <v>0.90399522957662493</v>
      </c>
      <c r="AI865" s="11">
        <v>7.5999999999999943</v>
      </c>
      <c r="AJ865" s="11">
        <v>0</v>
      </c>
      <c r="AK865" s="11">
        <v>2.84</v>
      </c>
      <c r="AL865" s="7">
        <v>34.188000000000002</v>
      </c>
      <c r="AM865" s="11">
        <v>45.156666666666666</v>
      </c>
      <c r="AN865" s="11">
        <v>52.023333333333333</v>
      </c>
      <c r="AO865" s="11">
        <v>10.28</v>
      </c>
      <c r="AP865" s="11">
        <v>5.6433333333333335</v>
      </c>
      <c r="AQ865" s="11">
        <v>4.29</v>
      </c>
      <c r="AR865" s="11">
        <v>0.59899999999999998</v>
      </c>
      <c r="AS865" s="11">
        <v>0.27574643500000001</v>
      </c>
      <c r="AT865" s="11">
        <v>0.91962002648558827</v>
      </c>
      <c r="AX865" s="16"/>
    </row>
    <row r="866" spans="1:50">
      <c r="A866" s="1">
        <v>230560</v>
      </c>
      <c r="B866" s="3">
        <v>159105</v>
      </c>
      <c r="C866" s="8">
        <v>2305602004</v>
      </c>
      <c r="D866" s="4">
        <v>21700</v>
      </c>
      <c r="E866" s="1">
        <v>1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1</v>
      </c>
      <c r="W866" s="1">
        <v>0</v>
      </c>
      <c r="X866" s="1">
        <f t="shared" si="26"/>
        <v>1</v>
      </c>
      <c r="Y866" s="1">
        <f t="shared" si="27"/>
        <v>0</v>
      </c>
      <c r="Z866" s="1">
        <v>2004</v>
      </c>
      <c r="AA866" s="7">
        <v>1821.4833333333333</v>
      </c>
      <c r="AB866" s="7">
        <v>25616.333333333332</v>
      </c>
      <c r="AC866" s="1">
        <v>0</v>
      </c>
      <c r="AD866" s="9">
        <v>0.40634154065394662</v>
      </c>
      <c r="AE866" s="9">
        <v>0.26312999999999998</v>
      </c>
      <c r="AF866" s="10">
        <v>0.59199999999999997</v>
      </c>
      <c r="AG866" s="1">
        <v>0</v>
      </c>
      <c r="AH866" s="9">
        <v>0.89444999999999997</v>
      </c>
      <c r="AI866" s="11">
        <v>4.4179999999999993</v>
      </c>
      <c r="AJ866" s="11">
        <v>0.66700000000000004</v>
      </c>
      <c r="AK866" s="11">
        <v>2.895</v>
      </c>
      <c r="AL866" s="7">
        <v>37.777999999999999</v>
      </c>
      <c r="AM866" s="11">
        <v>45.555</v>
      </c>
      <c r="AN866" s="11">
        <v>64.64500000000001</v>
      </c>
      <c r="AO866" s="11">
        <v>3.8849999999999998</v>
      </c>
      <c r="AP866" s="11">
        <v>3.1449999999999996</v>
      </c>
      <c r="AQ866" s="11">
        <v>8.34</v>
      </c>
      <c r="AR866" s="11">
        <v>0.65700000000000003</v>
      </c>
      <c r="AS866" s="11">
        <v>6.3016838000000006E-2</v>
      </c>
      <c r="AT866" s="11">
        <v>0.91199924583207959</v>
      </c>
      <c r="AX866" s="16"/>
    </row>
    <row r="867" spans="1:50">
      <c r="A867" s="1">
        <v>150560</v>
      </c>
      <c r="B867" s="3">
        <v>220087</v>
      </c>
      <c r="C867" s="8">
        <v>1505602008</v>
      </c>
      <c r="D867" s="4">
        <v>21700.5</v>
      </c>
      <c r="E867" s="1">
        <v>0</v>
      </c>
      <c r="F867" s="1">
        <v>0</v>
      </c>
      <c r="G867" s="1">
        <v>1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1</v>
      </c>
      <c r="P867" s="1">
        <v>0</v>
      </c>
      <c r="Q867" s="1">
        <v>0</v>
      </c>
      <c r="R867" s="1">
        <v>1</v>
      </c>
      <c r="S867" s="1">
        <v>1</v>
      </c>
      <c r="T867" s="1">
        <v>0</v>
      </c>
      <c r="U867" s="1">
        <v>0</v>
      </c>
      <c r="V867" s="1">
        <v>1</v>
      </c>
      <c r="W867" s="1">
        <v>0</v>
      </c>
      <c r="X867" s="1">
        <f t="shared" si="26"/>
        <v>1</v>
      </c>
      <c r="Y867" s="1">
        <f t="shared" si="27"/>
        <v>0</v>
      </c>
      <c r="Z867" s="1">
        <v>2008</v>
      </c>
      <c r="AA867" s="7">
        <v>2032.9399999999998</v>
      </c>
      <c r="AB867" s="7">
        <v>8276</v>
      </c>
      <c r="AC867" s="1">
        <v>0</v>
      </c>
      <c r="AD867" s="9">
        <v>0.5027061855670103</v>
      </c>
      <c r="AE867" s="9">
        <v>0.20984000000000003</v>
      </c>
      <c r="AF867" s="10">
        <v>0.55200000000000005</v>
      </c>
      <c r="AG867" s="1">
        <v>0</v>
      </c>
      <c r="AH867" s="9">
        <v>0.91215000000000002</v>
      </c>
      <c r="AI867" s="11">
        <v>8.1059999999999945</v>
      </c>
      <c r="AJ867" s="11">
        <v>0.33400000000000002</v>
      </c>
      <c r="AK867" s="11">
        <v>3.5739999999999998</v>
      </c>
      <c r="AL867" s="7">
        <v>27.876999999999999</v>
      </c>
      <c r="AM867" s="11">
        <v>52.593333333333334</v>
      </c>
      <c r="AN867" s="11">
        <v>49.75</v>
      </c>
      <c r="AO867" s="11">
        <v>2.3333333333333334E-2</v>
      </c>
      <c r="AP867" s="11">
        <v>5.9666666666666659</v>
      </c>
      <c r="AQ867" s="11">
        <v>6.376666666666666</v>
      </c>
      <c r="AR867" s="11">
        <v>0.64</v>
      </c>
      <c r="AS867" s="11">
        <v>0.35005415000000001</v>
      </c>
      <c r="AT867" s="11">
        <v>0.9467896875468651</v>
      </c>
      <c r="AX867" s="16"/>
    </row>
    <row r="868" spans="1:50">
      <c r="A868" s="1">
        <v>314720</v>
      </c>
      <c r="B868" s="3">
        <v>162629</v>
      </c>
      <c r="C868" s="8">
        <v>3147202005</v>
      </c>
      <c r="D868" s="4">
        <v>21711.01</v>
      </c>
      <c r="E868" s="1">
        <v>1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f t="shared" si="26"/>
        <v>0</v>
      </c>
      <c r="Y868" s="1">
        <f t="shared" si="27"/>
        <v>0</v>
      </c>
      <c r="Z868" s="1">
        <v>2005</v>
      </c>
      <c r="AA868" s="7">
        <v>7074.4033333333327</v>
      </c>
      <c r="AB868" s="7">
        <v>9762.3333333333339</v>
      </c>
      <c r="AC868" s="1">
        <v>1</v>
      </c>
      <c r="AD868" s="9">
        <v>0.76834547566254885</v>
      </c>
      <c r="AE868" s="9">
        <v>0.14546000000000001</v>
      </c>
      <c r="AF868" s="10">
        <v>0.51800000000000002</v>
      </c>
      <c r="AG868" s="1">
        <v>1</v>
      </c>
      <c r="AH868" s="9">
        <v>0.88063999999999998</v>
      </c>
      <c r="AI868" s="11">
        <v>6.4870000000000019</v>
      </c>
      <c r="AJ868" s="11">
        <v>0</v>
      </c>
      <c r="AK868" s="11">
        <v>5.3239999999999998</v>
      </c>
      <c r="AL868" s="7">
        <v>9.5109999999999992</v>
      </c>
      <c r="AM868" s="11">
        <v>19.723333333333333</v>
      </c>
      <c r="AN868" s="11">
        <v>55.176666666666669</v>
      </c>
      <c r="AO868" s="11">
        <v>6.7833333333333323</v>
      </c>
      <c r="AP868" s="11">
        <v>2.7366666666666668</v>
      </c>
      <c r="AQ868" s="11">
        <v>8.586666666666666</v>
      </c>
      <c r="AR868" s="11">
        <v>0.78800000000000003</v>
      </c>
      <c r="AS868" s="11">
        <v>0.60235427289999999</v>
      </c>
      <c r="AT868" s="11">
        <v>0.94285924189405612</v>
      </c>
      <c r="AX868" s="16"/>
    </row>
    <row r="869" spans="1:50">
      <c r="A869" s="1">
        <v>240560</v>
      </c>
      <c r="B869" s="3">
        <v>210935</v>
      </c>
      <c r="C869" s="8">
        <v>2405602008</v>
      </c>
      <c r="D869" s="4">
        <v>21715.18</v>
      </c>
      <c r="E869" s="1">
        <v>1</v>
      </c>
      <c r="F869" s="1">
        <v>0</v>
      </c>
      <c r="G869" s="1">
        <v>0</v>
      </c>
      <c r="H869" s="1">
        <v>1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1</v>
      </c>
      <c r="W869" s="1">
        <v>0</v>
      </c>
      <c r="X869" s="1">
        <f t="shared" si="26"/>
        <v>1</v>
      </c>
      <c r="Y869" s="1">
        <f t="shared" si="27"/>
        <v>0</v>
      </c>
      <c r="Z869" s="1">
        <v>2008</v>
      </c>
      <c r="AA869" s="7">
        <v>3807.0166666666664</v>
      </c>
      <c r="AB869" s="7">
        <v>12579.666666666666</v>
      </c>
      <c r="AC869" s="1">
        <v>1</v>
      </c>
      <c r="AD869" s="9">
        <v>0.75020843755210942</v>
      </c>
      <c r="AE869" s="9">
        <v>0.17658000000000001</v>
      </c>
      <c r="AF869" s="10">
        <v>0.43</v>
      </c>
      <c r="AG869" s="1">
        <v>0</v>
      </c>
      <c r="AH869" s="9">
        <v>0.91010000000000002</v>
      </c>
      <c r="AI869" s="11">
        <v>32.939000000000007</v>
      </c>
      <c r="AJ869" s="11">
        <v>0</v>
      </c>
      <c r="AK869" s="11">
        <v>3.2959999999999998</v>
      </c>
      <c r="AL869" s="7">
        <v>32.704000000000001</v>
      </c>
      <c r="AM869" s="11">
        <v>44.303333333333335</v>
      </c>
      <c r="AN869" s="11">
        <v>54.576666666666661</v>
      </c>
      <c r="AO869" s="11">
        <v>5.3866666666666667</v>
      </c>
      <c r="AP869" s="11">
        <v>3.0133333333333332</v>
      </c>
      <c r="AQ869" s="11">
        <v>5.4066666666666663</v>
      </c>
      <c r="AR869" s="11">
        <v>0.67500000000000004</v>
      </c>
      <c r="AS869" s="11">
        <v>0.24435347600000001</v>
      </c>
      <c r="AT869" s="11">
        <v>0.94304103565096287</v>
      </c>
      <c r="AX869" s="16"/>
    </row>
    <row r="870" spans="1:50">
      <c r="A870" s="1">
        <v>500635</v>
      </c>
      <c r="B870" s="3">
        <v>197004</v>
      </c>
      <c r="C870" s="8">
        <v>5006352007</v>
      </c>
      <c r="D870" s="4">
        <v>21719.73</v>
      </c>
      <c r="E870" s="1">
        <v>0</v>
      </c>
      <c r="F870" s="1">
        <v>1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1</v>
      </c>
      <c r="W870" s="1">
        <v>0</v>
      </c>
      <c r="X870" s="1">
        <f t="shared" si="26"/>
        <v>0</v>
      </c>
      <c r="Y870" s="1">
        <f t="shared" si="27"/>
        <v>0</v>
      </c>
      <c r="Z870" s="1">
        <v>2007</v>
      </c>
      <c r="AA870" s="7">
        <v>4257.1433333333334</v>
      </c>
      <c r="AB870" s="7">
        <v>10592</v>
      </c>
      <c r="AC870" s="1">
        <v>0</v>
      </c>
      <c r="AD870" s="9">
        <v>0.56730298580518845</v>
      </c>
      <c r="AE870" s="9">
        <v>0.14526</v>
      </c>
      <c r="AF870" s="10">
        <v>0.52400000000000002</v>
      </c>
      <c r="AG870" s="1">
        <v>0</v>
      </c>
      <c r="AH870" s="9">
        <v>0.83259000000000005</v>
      </c>
      <c r="AI870" s="11">
        <v>31.179000000000002</v>
      </c>
      <c r="AJ870" s="11">
        <v>0.33400000000000002</v>
      </c>
      <c r="AK870" s="11">
        <v>3.0379999999999998</v>
      </c>
      <c r="AL870" s="7">
        <v>25.085999999999999</v>
      </c>
      <c r="AM870" s="11">
        <v>49.01</v>
      </c>
      <c r="AN870" s="11">
        <v>67.426666666666662</v>
      </c>
      <c r="AO870" s="11">
        <v>7.496666666666667</v>
      </c>
      <c r="AP870" s="11">
        <v>6.580000000000001</v>
      </c>
      <c r="AQ870" s="11">
        <v>6.2766666666666664</v>
      </c>
      <c r="AR870" s="11">
        <v>0.67600000000000005</v>
      </c>
      <c r="AS870" s="11">
        <v>0.52794770790000001</v>
      </c>
      <c r="AT870" s="11">
        <v>0.92306518250727754</v>
      </c>
      <c r="AX870" s="16"/>
    </row>
    <row r="871" spans="1:50">
      <c r="A871" s="1">
        <v>172025</v>
      </c>
      <c r="B871" s="3">
        <v>211015</v>
      </c>
      <c r="C871" s="8">
        <v>1720252008</v>
      </c>
      <c r="D871" s="4">
        <v>21762.400000000001</v>
      </c>
      <c r="E871" s="1">
        <v>1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1</v>
      </c>
      <c r="W871" s="1">
        <v>0</v>
      </c>
      <c r="X871" s="1">
        <f t="shared" si="26"/>
        <v>0</v>
      </c>
      <c r="Y871" s="1">
        <f t="shared" si="27"/>
        <v>0</v>
      </c>
      <c r="Z871" s="1">
        <v>2008</v>
      </c>
      <c r="AA871" s="7">
        <v>18296.976666666666</v>
      </c>
      <c r="AB871" s="7">
        <v>8924.3333333333339</v>
      </c>
      <c r="AC871" s="1">
        <v>0</v>
      </c>
      <c r="AD871" s="9">
        <v>0.39562043795620438</v>
      </c>
      <c r="AE871" s="9">
        <v>0.10451000000000001</v>
      </c>
      <c r="AF871" s="10">
        <v>0.51200000000000001</v>
      </c>
      <c r="AG871" s="1">
        <v>0</v>
      </c>
      <c r="AH871" s="9">
        <v>0.88468999999999998</v>
      </c>
      <c r="AI871" s="11">
        <v>6.5859999999999985</v>
      </c>
      <c r="AJ871" s="11">
        <v>0</v>
      </c>
      <c r="AK871" s="11">
        <v>2.8940000000000001</v>
      </c>
      <c r="AL871" s="7">
        <v>27.327000000000002</v>
      </c>
      <c r="AM871" s="11">
        <v>19.526666666666667</v>
      </c>
      <c r="AN871" s="11">
        <v>47.686666666666667</v>
      </c>
      <c r="AO871" s="11">
        <v>8.9766666666666666</v>
      </c>
      <c r="AP871" s="11">
        <v>15.14</v>
      </c>
      <c r="AQ871" s="11">
        <v>6.1333333333333329</v>
      </c>
      <c r="AR871" s="11">
        <v>0.628</v>
      </c>
      <c r="AS871" s="11">
        <v>0.62516973799999997</v>
      </c>
      <c r="AT871" s="11">
        <v>0.94362179157275983</v>
      </c>
      <c r="AX871" s="16"/>
    </row>
    <row r="872" spans="1:50">
      <c r="A872" s="1">
        <v>420850</v>
      </c>
      <c r="B872" s="3">
        <v>226625</v>
      </c>
      <c r="C872" s="8">
        <v>4208502009</v>
      </c>
      <c r="D872" s="4">
        <v>21860</v>
      </c>
      <c r="E872" s="1">
        <v>0</v>
      </c>
      <c r="F872" s="1">
        <v>0</v>
      </c>
      <c r="G872" s="1">
        <v>1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1</v>
      </c>
      <c r="W872" s="1">
        <v>0</v>
      </c>
      <c r="X872" s="1">
        <f t="shared" si="26"/>
        <v>1</v>
      </c>
      <c r="Y872" s="1">
        <f t="shared" si="27"/>
        <v>0</v>
      </c>
      <c r="Z872" s="1">
        <v>2009</v>
      </c>
      <c r="AA872" s="7">
        <v>15923.949999999999</v>
      </c>
      <c r="AB872" s="7">
        <v>19905</v>
      </c>
      <c r="AC872" s="1">
        <v>1</v>
      </c>
      <c r="AD872" s="9">
        <v>0.59839934332033651</v>
      </c>
      <c r="AE872" s="9">
        <v>0.12432</v>
      </c>
      <c r="AF872" s="10">
        <v>0.41099999999999998</v>
      </c>
      <c r="AG872" s="1">
        <v>0</v>
      </c>
      <c r="AH872" s="9">
        <v>0.95235243228854738</v>
      </c>
      <c r="AI872" s="11">
        <v>25.349999999999998</v>
      </c>
      <c r="AJ872" s="11">
        <v>0</v>
      </c>
      <c r="AK872" s="11">
        <v>5.2690000000000001</v>
      </c>
      <c r="AL872" s="7">
        <v>6.5049999999999999</v>
      </c>
      <c r="AM872" s="11">
        <v>37.966666666666669</v>
      </c>
      <c r="AN872" s="11">
        <v>14.673333333333332</v>
      </c>
      <c r="AO872" s="11">
        <v>2.0100000000000002</v>
      </c>
      <c r="AP872" s="11">
        <v>5.1000000000000005</v>
      </c>
      <c r="AQ872" s="11">
        <v>7.8866666666666667</v>
      </c>
      <c r="AR872" s="11">
        <v>0.82499999999999996</v>
      </c>
      <c r="AS872" s="11">
        <v>0.48932893300000002</v>
      </c>
      <c r="AT872" s="11">
        <v>0.95639406008366945</v>
      </c>
      <c r="AX872" s="16"/>
    </row>
    <row r="873" spans="1:50">
      <c r="A873" s="1">
        <v>172130</v>
      </c>
      <c r="B873" s="3">
        <v>226990</v>
      </c>
      <c r="C873" s="8">
        <v>1721302009</v>
      </c>
      <c r="D873" s="4">
        <v>21868</v>
      </c>
      <c r="E873" s="1">
        <v>1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1</v>
      </c>
      <c r="W873" s="1">
        <v>0</v>
      </c>
      <c r="X873" s="1">
        <f t="shared" si="26"/>
        <v>0</v>
      </c>
      <c r="Y873" s="1">
        <f t="shared" si="27"/>
        <v>0</v>
      </c>
      <c r="Z873" s="1">
        <v>2009</v>
      </c>
      <c r="AA873" s="7">
        <v>10692.493333333334</v>
      </c>
      <c r="AB873" s="7">
        <v>1406.3333333333333</v>
      </c>
      <c r="AC873" s="1">
        <v>0</v>
      </c>
      <c r="AD873" s="9">
        <v>0.53406593406593406</v>
      </c>
      <c r="AE873" s="9">
        <v>0.11863</v>
      </c>
      <c r="AF873" s="10">
        <v>0.55500000000000005</v>
      </c>
      <c r="AG873" s="1">
        <v>0</v>
      </c>
      <c r="AH873" s="9">
        <v>0.96566523605150223</v>
      </c>
      <c r="AI873" s="11">
        <v>26.980000000000004</v>
      </c>
      <c r="AJ873" s="11">
        <v>0</v>
      </c>
      <c r="AK873" s="11">
        <v>3.0779999999999998</v>
      </c>
      <c r="AL873" s="7">
        <v>26.364999999999998</v>
      </c>
      <c r="AM873" s="11">
        <v>26.623333333333335</v>
      </c>
      <c r="AN873" s="11">
        <v>52.086666666666666</v>
      </c>
      <c r="AO873" s="11">
        <v>9.6766666666666676</v>
      </c>
      <c r="AP873" s="11">
        <v>13.646666666666667</v>
      </c>
      <c r="AQ873" s="11">
        <v>6.1766666666666667</v>
      </c>
      <c r="AR873" s="11">
        <v>0.63900000000000001</v>
      </c>
      <c r="AS873" s="11">
        <v>0.24192031999999999</v>
      </c>
      <c r="AT873" s="11">
        <v>0.90576396468377407</v>
      </c>
      <c r="AX873" s="16"/>
    </row>
    <row r="874" spans="1:50">
      <c r="A874" s="1">
        <v>240550</v>
      </c>
      <c r="B874" s="3">
        <v>194331</v>
      </c>
      <c r="C874" s="8">
        <v>2405502007</v>
      </c>
      <c r="D874" s="4">
        <v>21900</v>
      </c>
      <c r="E874" s="1">
        <v>0</v>
      </c>
      <c r="F874" s="1">
        <v>0</v>
      </c>
      <c r="G874" s="1">
        <v>1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1</v>
      </c>
      <c r="X874" s="1">
        <f t="shared" si="26"/>
        <v>0</v>
      </c>
      <c r="Y874" s="1">
        <f t="shared" si="27"/>
        <v>0</v>
      </c>
      <c r="Z874" s="1">
        <v>2007</v>
      </c>
      <c r="AA874" s="7">
        <v>2764.3733333333334</v>
      </c>
      <c r="AB874" s="7">
        <v>2736.3333333333335</v>
      </c>
      <c r="AC874" s="1">
        <v>0</v>
      </c>
      <c r="AD874" s="9">
        <v>0.20374531835205992</v>
      </c>
      <c r="AE874" s="9">
        <v>0.23755999999999999</v>
      </c>
      <c r="AF874" s="10">
        <v>0.439</v>
      </c>
      <c r="AG874" s="1">
        <v>0</v>
      </c>
      <c r="AH874" s="9">
        <v>0.95983000000000007</v>
      </c>
      <c r="AI874" s="11">
        <v>7.1039999999999992</v>
      </c>
      <c r="AJ874" s="11">
        <v>0</v>
      </c>
      <c r="AK874" s="11">
        <v>3.3370000000000002</v>
      </c>
      <c r="AL874" s="7">
        <v>30.367999999999999</v>
      </c>
      <c r="AM874" s="11">
        <v>22.383333333333336</v>
      </c>
      <c r="AN874" s="11">
        <v>63.81</v>
      </c>
      <c r="AO874" s="11">
        <v>8.0200000000000014</v>
      </c>
      <c r="AP874" s="11">
        <v>3.0733333333333337</v>
      </c>
      <c r="AQ874" s="11">
        <v>6.086666666666666</v>
      </c>
      <c r="AR874" s="11">
        <v>0.628</v>
      </c>
      <c r="AS874" s="11">
        <v>0.28979686360000001</v>
      </c>
      <c r="AT874" s="11">
        <v>0.85875805922612669</v>
      </c>
      <c r="AX874" s="16"/>
    </row>
    <row r="875" spans="1:50">
      <c r="A875" s="1">
        <v>210890</v>
      </c>
      <c r="B875" s="3">
        <v>143604</v>
      </c>
      <c r="C875" s="8">
        <v>2108902004</v>
      </c>
      <c r="D875" s="4">
        <v>21936</v>
      </c>
      <c r="E875" s="1">
        <v>0</v>
      </c>
      <c r="F875" s="1">
        <v>1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1</v>
      </c>
      <c r="W875" s="1">
        <v>0</v>
      </c>
      <c r="X875" s="1">
        <f t="shared" si="26"/>
        <v>0</v>
      </c>
      <c r="Y875" s="1">
        <f t="shared" si="27"/>
        <v>0</v>
      </c>
      <c r="Z875" s="1">
        <v>2004</v>
      </c>
      <c r="AA875" s="7">
        <v>1667.7066666666667</v>
      </c>
      <c r="AB875" s="7">
        <v>21773</v>
      </c>
      <c r="AC875" s="1">
        <v>0</v>
      </c>
      <c r="AD875" s="9">
        <v>0.44079006166770934</v>
      </c>
      <c r="AE875" s="9">
        <v>0.20100999999999999</v>
      </c>
      <c r="AF875" s="10">
        <v>0.379</v>
      </c>
      <c r="AG875" s="1">
        <v>0</v>
      </c>
      <c r="AH875" s="9">
        <v>0.74644999999999995</v>
      </c>
      <c r="AI875" s="11">
        <v>7.0619999999999976</v>
      </c>
      <c r="AJ875" s="11">
        <v>0</v>
      </c>
      <c r="AK875" s="11">
        <v>2.5150000000000001</v>
      </c>
      <c r="AL875" s="7">
        <v>38.314999999999998</v>
      </c>
      <c r="AM875" s="11">
        <v>76.84</v>
      </c>
      <c r="AN875" s="11">
        <v>34.164999999999999</v>
      </c>
      <c r="AO875" s="11">
        <v>17.225000000000001</v>
      </c>
      <c r="AP875" s="11">
        <v>8.2799999999999994</v>
      </c>
      <c r="AQ875" s="11">
        <v>20.594999999999999</v>
      </c>
      <c r="AR875" s="11">
        <v>0.58199999999999996</v>
      </c>
      <c r="AS875" s="11">
        <v>0.3028388253</v>
      </c>
      <c r="AT875" s="11">
        <v>0.91717871036933374</v>
      </c>
      <c r="AX875" s="16"/>
    </row>
    <row r="876" spans="1:50">
      <c r="A876" s="1">
        <v>354370</v>
      </c>
      <c r="B876" s="3">
        <v>210234</v>
      </c>
      <c r="C876" s="8">
        <v>3543702008</v>
      </c>
      <c r="D876" s="4">
        <v>21985.439999999999</v>
      </c>
      <c r="E876" s="1">
        <v>0</v>
      </c>
      <c r="F876" s="1">
        <v>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1</v>
      </c>
      <c r="W876" s="1">
        <v>0</v>
      </c>
      <c r="X876" s="1">
        <f t="shared" si="26"/>
        <v>0</v>
      </c>
      <c r="Y876" s="1">
        <f t="shared" si="27"/>
        <v>0</v>
      </c>
      <c r="Z876" s="1">
        <v>2008</v>
      </c>
      <c r="AA876" s="7">
        <v>8254.5466666666671</v>
      </c>
      <c r="AB876" s="7">
        <v>8016</v>
      </c>
      <c r="AC876" s="1">
        <v>0</v>
      </c>
      <c r="AD876" s="9">
        <v>0.79932236205227492</v>
      </c>
      <c r="AE876" s="9">
        <v>0.14035999999999998</v>
      </c>
      <c r="AF876" s="10">
        <v>0.372</v>
      </c>
      <c r="AG876" s="1">
        <v>0</v>
      </c>
      <c r="AH876" s="9">
        <v>0.84745000000000004</v>
      </c>
      <c r="AI876" s="11">
        <v>2.6300000000000026</v>
      </c>
      <c r="AJ876" s="11">
        <v>0.33400000000000002</v>
      </c>
      <c r="AK876" s="11">
        <v>5.2489999999999997</v>
      </c>
      <c r="AL876" s="7">
        <v>11.14</v>
      </c>
      <c r="AM876" s="11">
        <v>11.58</v>
      </c>
      <c r="AN876" s="11">
        <v>57.033333333333331</v>
      </c>
      <c r="AO876" s="11">
        <v>4.54</v>
      </c>
      <c r="AP876" s="11">
        <v>0.98999999999999988</v>
      </c>
      <c r="AQ876" s="11">
        <v>16.09</v>
      </c>
      <c r="AR876" s="11">
        <v>0.77700000000000002</v>
      </c>
      <c r="AS876" s="11">
        <v>0.53237467000000005</v>
      </c>
      <c r="AT876" s="11">
        <v>0.83612310441078963</v>
      </c>
      <c r="AX876" s="16"/>
    </row>
    <row r="877" spans="1:50">
      <c r="A877" s="1">
        <v>231135</v>
      </c>
      <c r="B877" s="3">
        <v>155929</v>
      </c>
      <c r="C877" s="8">
        <v>2311352004</v>
      </c>
      <c r="D877" s="4">
        <v>22000</v>
      </c>
      <c r="E877" s="1">
        <v>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1</v>
      </c>
      <c r="W877" s="1">
        <v>0</v>
      </c>
      <c r="X877" s="1">
        <f t="shared" si="26"/>
        <v>0</v>
      </c>
      <c r="Y877" s="1">
        <f t="shared" si="27"/>
        <v>0</v>
      </c>
      <c r="Z877" s="1">
        <v>2004</v>
      </c>
      <c r="AA877" s="7">
        <v>2016.6633333333332</v>
      </c>
      <c r="AB877" s="7">
        <v>15572</v>
      </c>
      <c r="AC877" s="1">
        <v>0</v>
      </c>
      <c r="AD877" s="9">
        <v>0.26705565529622982</v>
      </c>
      <c r="AE877" s="9">
        <v>0.24984999999999999</v>
      </c>
      <c r="AF877" s="10">
        <v>0.54600000000000004</v>
      </c>
      <c r="AG877" s="1">
        <v>1</v>
      </c>
      <c r="AH877" s="9">
        <v>0.9211100000000001</v>
      </c>
      <c r="AI877" s="11">
        <v>20.090000000000003</v>
      </c>
      <c r="AJ877" s="11">
        <v>0.66700000000000004</v>
      </c>
      <c r="AK877" s="11">
        <v>2.032</v>
      </c>
      <c r="AL877" s="7">
        <v>43.796999999999997</v>
      </c>
      <c r="AM877" s="11">
        <v>66.085000000000008</v>
      </c>
      <c r="AN877" s="11">
        <v>65.099999999999994</v>
      </c>
      <c r="AO877" s="11">
        <v>2.0949999999999998</v>
      </c>
      <c r="AP877" s="11">
        <v>11.04</v>
      </c>
      <c r="AQ877" s="11">
        <v>7.4450000000000003</v>
      </c>
      <c r="AR877" s="11">
        <v>0.59199999999999997</v>
      </c>
      <c r="AS877" s="11">
        <v>0.2329459921</v>
      </c>
      <c r="AT877" s="11">
        <v>0.96913156892516206</v>
      </c>
      <c r="AX877" s="16"/>
    </row>
    <row r="878" spans="1:50">
      <c r="A878" s="1">
        <v>250460</v>
      </c>
      <c r="B878" s="3">
        <v>150003</v>
      </c>
      <c r="C878" s="8">
        <v>2504602004</v>
      </c>
      <c r="D878" s="4">
        <v>22100</v>
      </c>
      <c r="E878" s="1">
        <v>1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1</v>
      </c>
      <c r="W878" s="1">
        <v>0</v>
      </c>
      <c r="X878" s="1">
        <f t="shared" si="26"/>
        <v>0</v>
      </c>
      <c r="Y878" s="1">
        <f t="shared" si="27"/>
        <v>0</v>
      </c>
      <c r="Z878" s="1">
        <v>2004</v>
      </c>
      <c r="AA878" s="7">
        <v>5641.4900000000007</v>
      </c>
      <c r="AB878" s="7">
        <v>18145</v>
      </c>
      <c r="AC878" s="1">
        <v>0</v>
      </c>
      <c r="AD878" s="9">
        <v>0.62547980259550351</v>
      </c>
      <c r="AE878" s="9">
        <v>0.13646</v>
      </c>
      <c r="AF878" s="10">
        <v>0.51600000000000001</v>
      </c>
      <c r="AG878" s="1">
        <v>0</v>
      </c>
      <c r="AH878" s="9">
        <v>0.81995000000000007</v>
      </c>
      <c r="AI878" s="11">
        <v>29.672999999999998</v>
      </c>
      <c r="AJ878" s="11">
        <v>0</v>
      </c>
      <c r="AK878" s="11">
        <v>3</v>
      </c>
      <c r="AL878" s="7">
        <v>37.692</v>
      </c>
      <c r="AM878" s="11">
        <v>45.7</v>
      </c>
      <c r="AN878" s="11">
        <v>69.92</v>
      </c>
      <c r="AO878" s="11">
        <v>3.0199999999999996</v>
      </c>
      <c r="AP878" s="11">
        <v>10.58</v>
      </c>
      <c r="AQ878" s="11">
        <v>3.605</v>
      </c>
      <c r="AR878" s="11">
        <v>0.61299999999999999</v>
      </c>
      <c r="AS878" s="11">
        <v>0.45474258369999998</v>
      </c>
      <c r="AT878" s="11">
        <v>0.83042024841314521</v>
      </c>
      <c r="AX878" s="16"/>
    </row>
    <row r="879" spans="1:50">
      <c r="A879" s="1">
        <v>520235</v>
      </c>
      <c r="B879" s="3">
        <v>225639</v>
      </c>
      <c r="C879" s="8">
        <v>5202352009</v>
      </c>
      <c r="D879" s="4">
        <v>22143.5</v>
      </c>
      <c r="E879" s="1">
        <v>0</v>
      </c>
      <c r="F879" s="1">
        <v>1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1</v>
      </c>
      <c r="W879" s="1">
        <v>0</v>
      </c>
      <c r="X879" s="1">
        <f t="shared" si="26"/>
        <v>0</v>
      </c>
      <c r="Y879" s="1">
        <f t="shared" si="27"/>
        <v>0</v>
      </c>
      <c r="Z879" s="1">
        <v>2009</v>
      </c>
      <c r="AA879" s="7">
        <v>8892.18</v>
      </c>
      <c r="AB879" s="7">
        <v>2668.3333333333335</v>
      </c>
      <c r="AC879" s="1">
        <v>0</v>
      </c>
      <c r="AD879" s="9">
        <v>0.55863965991497877</v>
      </c>
      <c r="AE879" s="9">
        <v>0.10766000000000001</v>
      </c>
      <c r="AF879" s="10">
        <v>0.434</v>
      </c>
      <c r="AG879" s="1">
        <v>0</v>
      </c>
      <c r="AH879" s="9">
        <v>0.92591404746632455</v>
      </c>
      <c r="AI879" s="11">
        <v>2.2800000000000011</v>
      </c>
      <c r="AJ879" s="11">
        <v>0</v>
      </c>
      <c r="AK879" s="11">
        <v>3.7930000000000001</v>
      </c>
      <c r="AL879" s="7">
        <v>20.404</v>
      </c>
      <c r="AM879" s="11">
        <v>22.073333333333334</v>
      </c>
      <c r="AN879" s="11">
        <v>38.576666666666668</v>
      </c>
      <c r="AO879" s="11">
        <v>7.9866666666666655</v>
      </c>
      <c r="AP879" s="11">
        <v>5.29</v>
      </c>
      <c r="AQ879" s="11">
        <v>7.9799999999999995</v>
      </c>
      <c r="AR879" s="11">
        <v>0.73899999999999999</v>
      </c>
      <c r="AS879" s="11">
        <v>0.28462978500000002</v>
      </c>
      <c r="AT879" s="11">
        <v>0.93504651203053923</v>
      </c>
      <c r="AX879" s="16"/>
    </row>
    <row r="880" spans="1:50">
      <c r="A880" s="1">
        <v>311840</v>
      </c>
      <c r="B880" s="3">
        <v>210843</v>
      </c>
      <c r="C880" s="8">
        <v>3118402008</v>
      </c>
      <c r="D880" s="4">
        <v>22186.2</v>
      </c>
      <c r="E880" s="1">
        <v>1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1</v>
      </c>
      <c r="U880" s="1">
        <v>0</v>
      </c>
      <c r="V880" s="1">
        <v>1</v>
      </c>
      <c r="W880" s="1">
        <v>0</v>
      </c>
      <c r="X880" s="1">
        <f t="shared" si="26"/>
        <v>0</v>
      </c>
      <c r="Y880" s="1">
        <f t="shared" si="27"/>
        <v>0</v>
      </c>
      <c r="Z880" s="1">
        <v>2008</v>
      </c>
      <c r="AA880" s="7">
        <v>6158.5566666666664</v>
      </c>
      <c r="AB880" s="7">
        <v>21250.333333333332</v>
      </c>
      <c r="AC880" s="1">
        <v>1</v>
      </c>
      <c r="AD880" s="9">
        <v>0.76428637158369372</v>
      </c>
      <c r="AE880" s="9">
        <v>0.20545000000000002</v>
      </c>
      <c r="AF880" s="10">
        <v>0.66900000000000004</v>
      </c>
      <c r="AG880" s="1">
        <v>0</v>
      </c>
      <c r="AH880" s="9">
        <v>0.91430000000000011</v>
      </c>
      <c r="AI880" s="11">
        <v>10.052000000000007</v>
      </c>
      <c r="AJ880" s="11">
        <v>0</v>
      </c>
      <c r="AK880" s="11">
        <v>4.2889999999999997</v>
      </c>
      <c r="AL880" s="7">
        <v>20.78</v>
      </c>
      <c r="AM880" s="11">
        <v>35.610000000000007</v>
      </c>
      <c r="AN880" s="11">
        <v>59.436666666666667</v>
      </c>
      <c r="AO880" s="11">
        <v>2.1666666666666665</v>
      </c>
      <c r="AP880" s="11">
        <v>3.7233333333333332</v>
      </c>
      <c r="AQ880" s="11">
        <v>24.540000000000003</v>
      </c>
      <c r="AR880" s="11">
        <v>0.73399999999999999</v>
      </c>
      <c r="AS880" s="11">
        <v>0.34360647500000002</v>
      </c>
      <c r="AT880" s="11">
        <v>0.90260089621770156</v>
      </c>
      <c r="AX880" s="16"/>
    </row>
    <row r="881" spans="1:50">
      <c r="A881" s="1">
        <v>230660</v>
      </c>
      <c r="B881" s="3">
        <v>150096</v>
      </c>
      <c r="C881" s="8">
        <v>2306602004</v>
      </c>
      <c r="D881" s="4">
        <v>22200</v>
      </c>
      <c r="E881" s="1">
        <v>1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1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f t="shared" si="26"/>
        <v>0</v>
      </c>
      <c r="Y881" s="1">
        <f t="shared" si="27"/>
        <v>0</v>
      </c>
      <c r="Z881" s="1">
        <v>2004</v>
      </c>
      <c r="AA881" s="7">
        <v>1689.2666666666667</v>
      </c>
      <c r="AB881" s="7">
        <v>16026.333333333334</v>
      </c>
      <c r="AC881" s="1">
        <v>0</v>
      </c>
      <c r="AD881" s="9">
        <v>0.38800591982497906</v>
      </c>
      <c r="AE881" s="9">
        <v>0.23602000000000001</v>
      </c>
      <c r="AF881" s="10">
        <v>0.57999999999999996</v>
      </c>
      <c r="AG881" s="1">
        <v>0</v>
      </c>
      <c r="AH881" s="9">
        <v>0.90019000000000005</v>
      </c>
      <c r="AI881" s="11">
        <v>30.510999999999996</v>
      </c>
      <c r="AJ881" s="11">
        <v>0</v>
      </c>
      <c r="AK881" s="11">
        <v>1.9219999999999999</v>
      </c>
      <c r="AL881" s="7">
        <v>46.308999999999997</v>
      </c>
      <c r="AM881" s="11">
        <v>35.82</v>
      </c>
      <c r="AN881" s="11">
        <v>56.015000000000001</v>
      </c>
      <c r="AO881" s="11">
        <v>7.4950000000000001</v>
      </c>
      <c r="AP881" s="11">
        <v>8.93</v>
      </c>
      <c r="AQ881" s="11">
        <v>8.3650000000000002</v>
      </c>
      <c r="AR881" s="11">
        <v>0.56899999999999995</v>
      </c>
      <c r="AS881" s="11">
        <v>0.4210543786</v>
      </c>
      <c r="AT881" s="11">
        <v>0.94321575994700868</v>
      </c>
      <c r="AX881" s="16"/>
    </row>
    <row r="882" spans="1:50">
      <c r="A882" s="1">
        <v>431310</v>
      </c>
      <c r="B882" s="3">
        <v>218665</v>
      </c>
      <c r="C882" s="8">
        <v>4313102008</v>
      </c>
      <c r="D882" s="4">
        <v>22203.16</v>
      </c>
      <c r="E882" s="1">
        <v>0</v>
      </c>
      <c r="F882" s="1">
        <v>1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1</v>
      </c>
      <c r="W882" s="1">
        <v>0</v>
      </c>
      <c r="X882" s="1">
        <f t="shared" si="26"/>
        <v>0</v>
      </c>
      <c r="Y882" s="1">
        <f t="shared" si="27"/>
        <v>0</v>
      </c>
      <c r="Z882" s="1">
        <v>2008</v>
      </c>
      <c r="AA882" s="7">
        <v>14992.733333333332</v>
      </c>
      <c r="AB882" s="7">
        <v>6380</v>
      </c>
      <c r="AC882" s="1">
        <v>0</v>
      </c>
      <c r="AD882" s="9">
        <v>0.4220532319391635</v>
      </c>
      <c r="AE882" s="9">
        <v>0.13664999999999999</v>
      </c>
      <c r="AF882" s="10">
        <v>0.48899999999999999</v>
      </c>
      <c r="AG882" s="1">
        <v>0</v>
      </c>
      <c r="AH882" s="9">
        <v>0.93611999999999995</v>
      </c>
      <c r="AI882" s="11">
        <v>5.9899999999999949</v>
      </c>
      <c r="AJ882" s="11">
        <v>0</v>
      </c>
      <c r="AK882" s="11">
        <v>5.6210000000000004</v>
      </c>
      <c r="AL882" s="7">
        <v>5.8570000000000002</v>
      </c>
      <c r="AM882" s="11">
        <v>33.25333333333333</v>
      </c>
      <c r="AN882" s="11">
        <v>55.626666666666665</v>
      </c>
      <c r="AO882" s="11">
        <v>8.9400000000000013</v>
      </c>
      <c r="AP882" s="11">
        <v>3.3699999999999997</v>
      </c>
      <c r="AQ882" s="11">
        <v>23.316666666666666</v>
      </c>
      <c r="AR882" s="11">
        <v>0.80300000000000005</v>
      </c>
      <c r="AS882" s="11">
        <v>0.50040576599999997</v>
      </c>
      <c r="AT882" s="11">
        <v>0.98035272809500096</v>
      </c>
      <c r="AX882" s="16"/>
    </row>
    <row r="883" spans="1:50">
      <c r="A883" s="1">
        <v>350480</v>
      </c>
      <c r="B883" s="3">
        <v>168832</v>
      </c>
      <c r="C883" s="8">
        <v>3504802005</v>
      </c>
      <c r="D883" s="4">
        <v>22239.74</v>
      </c>
      <c r="E883" s="1">
        <v>0</v>
      </c>
      <c r="F883" s="1">
        <v>0</v>
      </c>
      <c r="G883" s="1">
        <v>1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f t="shared" si="26"/>
        <v>0</v>
      </c>
      <c r="Y883" s="1">
        <f t="shared" si="27"/>
        <v>0</v>
      </c>
      <c r="Z883" s="1">
        <v>2005</v>
      </c>
      <c r="AA883" s="7">
        <v>7939.2733333333335</v>
      </c>
      <c r="AB883" s="7">
        <v>70252</v>
      </c>
      <c r="AC883" s="1">
        <v>0</v>
      </c>
      <c r="AD883" s="9">
        <v>0.86348773841961857</v>
      </c>
      <c r="AE883" s="9">
        <v>0.13419999999999999</v>
      </c>
      <c r="AF883" s="10">
        <v>0.61299999999999999</v>
      </c>
      <c r="AG883" s="1">
        <v>0</v>
      </c>
      <c r="AH883" s="9">
        <v>0.96703000000000006</v>
      </c>
      <c r="AI883" s="11">
        <v>22.290000000000006</v>
      </c>
      <c r="AJ883" s="11">
        <v>0</v>
      </c>
      <c r="AK883" s="11">
        <v>5.165</v>
      </c>
      <c r="AL883" s="7">
        <v>10.882999999999999</v>
      </c>
      <c r="AM883" s="11">
        <v>15.53</v>
      </c>
      <c r="AN883" s="11">
        <v>56.669999999999995</v>
      </c>
      <c r="AO883" s="11">
        <v>9.6966666666666672</v>
      </c>
      <c r="AP883" s="11">
        <v>1.17</v>
      </c>
      <c r="AQ883" s="11">
        <v>15.420000000000002</v>
      </c>
      <c r="AR883" s="11">
        <v>0.81100000000000005</v>
      </c>
      <c r="AS883" s="11">
        <v>0.42525108430000003</v>
      </c>
      <c r="AT883" s="11">
        <v>0.87236996216880369</v>
      </c>
      <c r="AX883" s="16"/>
    </row>
    <row r="884" spans="1:50">
      <c r="A884" s="1">
        <v>314560</v>
      </c>
      <c r="B884" s="3">
        <v>197428</v>
      </c>
      <c r="C884" s="8">
        <v>3145602007</v>
      </c>
      <c r="D884" s="4">
        <v>22257</v>
      </c>
      <c r="E884" s="1">
        <v>0</v>
      </c>
      <c r="F884" s="1">
        <v>0</v>
      </c>
      <c r="G884" s="1">
        <v>1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f t="shared" si="26"/>
        <v>0</v>
      </c>
      <c r="Y884" s="1">
        <f t="shared" si="27"/>
        <v>0</v>
      </c>
      <c r="Z884" s="1">
        <v>2007</v>
      </c>
      <c r="AA884" s="7">
        <v>6255.41</v>
      </c>
      <c r="AB884" s="7">
        <v>39830.666666666664</v>
      </c>
      <c r="AC884" s="1">
        <v>0</v>
      </c>
      <c r="AD884" s="9">
        <v>0.86477852348993289</v>
      </c>
      <c r="AE884" s="9">
        <v>0.17803999999999998</v>
      </c>
      <c r="AF884" s="10">
        <v>0.52700000000000002</v>
      </c>
      <c r="AG884" s="1">
        <v>0</v>
      </c>
      <c r="AH884" s="9">
        <v>0.87992999999999999</v>
      </c>
      <c r="AI884" s="11">
        <v>5.4879999999999995</v>
      </c>
      <c r="AJ884" s="11">
        <v>0</v>
      </c>
      <c r="AK884" s="11">
        <v>5.2290000000000001</v>
      </c>
      <c r="AL884" s="7">
        <v>9.6069999999999993</v>
      </c>
      <c r="AM884" s="11">
        <v>32.86</v>
      </c>
      <c r="AN884" s="11">
        <v>27.539999999999996</v>
      </c>
      <c r="AO884" s="11">
        <v>0</v>
      </c>
      <c r="AP884" s="11">
        <v>6.0566666666666658</v>
      </c>
      <c r="AQ884" s="11">
        <v>38.263333333333328</v>
      </c>
      <c r="AR884" s="11">
        <v>0.77</v>
      </c>
      <c r="AS884" s="11">
        <v>0.37835363760000001</v>
      </c>
      <c r="AT884" s="11">
        <v>0.89673367370915569</v>
      </c>
      <c r="AX884" s="16"/>
    </row>
    <row r="885" spans="1:50">
      <c r="A885" s="1">
        <v>230460</v>
      </c>
      <c r="B885" s="3">
        <v>151881</v>
      </c>
      <c r="C885" s="8">
        <v>2304602004</v>
      </c>
      <c r="D885" s="4">
        <v>22259.16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1</v>
      </c>
      <c r="S885" s="1">
        <v>1</v>
      </c>
      <c r="T885" s="1">
        <v>0</v>
      </c>
      <c r="U885" s="1">
        <v>0</v>
      </c>
      <c r="V885" s="1">
        <v>0</v>
      </c>
      <c r="W885" s="1">
        <v>0</v>
      </c>
      <c r="X885" s="1">
        <f t="shared" si="26"/>
        <v>0</v>
      </c>
      <c r="Y885" s="1">
        <f t="shared" si="27"/>
        <v>0</v>
      </c>
      <c r="Z885" s="1">
        <v>2004</v>
      </c>
      <c r="AA885" s="7">
        <v>1972.1599999999999</v>
      </c>
      <c r="AB885" s="7">
        <v>4664.666666666667</v>
      </c>
      <c r="AC885" s="1">
        <v>0</v>
      </c>
      <c r="AD885" s="9">
        <v>0.47595561035758321</v>
      </c>
      <c r="AE885" s="9">
        <v>0.23937999999999998</v>
      </c>
      <c r="AF885" s="10">
        <v>0.622</v>
      </c>
      <c r="AG885" s="1">
        <v>1</v>
      </c>
      <c r="AH885" s="9">
        <v>0.92950999999999995</v>
      </c>
      <c r="AI885" s="11">
        <v>7.5660000000000025</v>
      </c>
      <c r="AJ885" s="11">
        <v>0</v>
      </c>
      <c r="AK885" s="11">
        <v>2.3559999999999999</v>
      </c>
      <c r="AL885" s="7">
        <v>38.924999999999997</v>
      </c>
      <c r="AM885" s="11">
        <v>32.534999999999997</v>
      </c>
      <c r="AN885" s="11">
        <v>44.230000000000004</v>
      </c>
      <c r="AO885" s="11">
        <v>2.1750000000000003</v>
      </c>
      <c r="AP885" s="11">
        <v>2.25</v>
      </c>
      <c r="AQ885" s="11">
        <v>4.24</v>
      </c>
      <c r="AR885" s="11">
        <v>0.60599999999999998</v>
      </c>
      <c r="AS885" s="11">
        <v>0.2244652318</v>
      </c>
      <c r="AT885" s="11">
        <v>0.79203775768397078</v>
      </c>
      <c r="AX885" s="16"/>
    </row>
    <row r="886" spans="1:50">
      <c r="A886" s="1">
        <v>432163</v>
      </c>
      <c r="B886" s="3">
        <v>218926</v>
      </c>
      <c r="C886" s="8">
        <v>4321632008</v>
      </c>
      <c r="D886" s="4">
        <v>22273.9</v>
      </c>
      <c r="E886" s="1">
        <v>0</v>
      </c>
      <c r="F886" s="1">
        <v>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1</v>
      </c>
      <c r="W886" s="1">
        <v>0</v>
      </c>
      <c r="X886" s="1">
        <f t="shared" si="26"/>
        <v>0</v>
      </c>
      <c r="Y886" s="1">
        <f t="shared" si="27"/>
        <v>0</v>
      </c>
      <c r="Z886" s="1">
        <v>2008</v>
      </c>
      <c r="AA886" s="7">
        <v>9387.1533333333336</v>
      </c>
      <c r="AB886" s="7">
        <v>3070</v>
      </c>
      <c r="AC886" s="1">
        <v>0</v>
      </c>
      <c r="AD886" s="9">
        <v>0.25254452926208654</v>
      </c>
      <c r="AE886" s="9">
        <v>0.191</v>
      </c>
      <c r="AF886" s="10">
        <v>0.39600000000000002</v>
      </c>
      <c r="AG886" s="1">
        <v>0</v>
      </c>
      <c r="AH886" s="9">
        <v>0.98186000000000007</v>
      </c>
      <c r="AI886" s="11">
        <v>5.8719999999999999</v>
      </c>
      <c r="AJ886" s="11">
        <v>0</v>
      </c>
      <c r="AK886" s="11">
        <v>4.774</v>
      </c>
      <c r="AL886" s="7">
        <v>5.3739999999999997</v>
      </c>
      <c r="AM886" s="11">
        <v>23.66333333333333</v>
      </c>
      <c r="AN886" s="11">
        <v>47.666666666666664</v>
      </c>
      <c r="AO886" s="11">
        <v>3.4733333333333332</v>
      </c>
      <c r="AP886" s="11">
        <v>6.5233333333333334</v>
      </c>
      <c r="AQ886" s="11">
        <v>21.176666666666666</v>
      </c>
      <c r="AR886" s="11">
        <v>0.79400000000000004</v>
      </c>
      <c r="AS886" s="11">
        <v>0.498713185</v>
      </c>
      <c r="AT886" s="11">
        <v>0.97963670976801542</v>
      </c>
      <c r="AX886" s="16"/>
    </row>
    <row r="887" spans="1:50">
      <c r="A887" s="1">
        <v>411721</v>
      </c>
      <c r="B887" s="3">
        <v>211160</v>
      </c>
      <c r="C887" s="8">
        <v>4117212008</v>
      </c>
      <c r="D887" s="4">
        <v>22315</v>
      </c>
      <c r="E887" s="1">
        <v>0</v>
      </c>
      <c r="F887" s="1">
        <v>0</v>
      </c>
      <c r="G887" s="1">
        <v>1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1</v>
      </c>
      <c r="W887" s="1">
        <v>0</v>
      </c>
      <c r="X887" s="1">
        <f t="shared" si="26"/>
        <v>0</v>
      </c>
      <c r="Y887" s="1">
        <f t="shared" si="27"/>
        <v>0</v>
      </c>
      <c r="Z887" s="1">
        <v>2008</v>
      </c>
      <c r="AA887" s="7">
        <v>5715.416666666667</v>
      </c>
      <c r="AB887" s="7">
        <v>3552.6666666666665</v>
      </c>
      <c r="AC887" s="1">
        <v>0</v>
      </c>
      <c r="AD887" s="9">
        <v>0.79507061755746333</v>
      </c>
      <c r="AE887" s="9">
        <v>0.18637000000000001</v>
      </c>
      <c r="AF887" s="10">
        <v>0.57299999999999995</v>
      </c>
      <c r="AG887" s="1">
        <v>1</v>
      </c>
      <c r="AH887" s="9">
        <v>0.90906000000000009</v>
      </c>
      <c r="AI887" s="11">
        <v>17.025999999999996</v>
      </c>
      <c r="AJ887" s="11">
        <v>0</v>
      </c>
      <c r="AK887" s="11">
        <v>4.3490000000000002</v>
      </c>
      <c r="AL887" s="7">
        <v>20.295999999999999</v>
      </c>
      <c r="AM887" s="11">
        <v>23.533333333333331</v>
      </c>
      <c r="AN887" s="11">
        <v>49.913333333333334</v>
      </c>
      <c r="AO887" s="11">
        <v>4.496666666666667</v>
      </c>
      <c r="AP887" s="11">
        <v>7.163333333333334</v>
      </c>
      <c r="AQ887" s="11">
        <v>23.606666666666669</v>
      </c>
      <c r="AR887" s="11">
        <v>0.70099999999999996</v>
      </c>
      <c r="AS887" s="11">
        <v>0.24746675600000001</v>
      </c>
      <c r="AT887" s="11">
        <v>0.87199190744076149</v>
      </c>
      <c r="AX887" s="16"/>
    </row>
    <row r="888" spans="1:50">
      <c r="A888" s="1">
        <v>172025</v>
      </c>
      <c r="B888" s="3">
        <v>210237</v>
      </c>
      <c r="C888" s="8">
        <v>1720252008</v>
      </c>
      <c r="D888" s="4">
        <v>22339.08</v>
      </c>
      <c r="E888" s="1">
        <v>0</v>
      </c>
      <c r="F888" s="1">
        <v>1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1</v>
      </c>
      <c r="W888" s="1">
        <v>0</v>
      </c>
      <c r="X888" s="1">
        <f t="shared" si="26"/>
        <v>0</v>
      </c>
      <c r="Y888" s="1">
        <f t="shared" si="27"/>
        <v>0</v>
      </c>
      <c r="Z888" s="1">
        <v>2008</v>
      </c>
      <c r="AA888" s="7">
        <v>18296.976666666666</v>
      </c>
      <c r="AB888" s="7">
        <v>8924.3333333333339</v>
      </c>
      <c r="AC888" s="1">
        <v>0</v>
      </c>
      <c r="AD888" s="9">
        <v>0.39562043795620438</v>
      </c>
      <c r="AE888" s="9">
        <v>0.10451000000000001</v>
      </c>
      <c r="AF888" s="10">
        <v>0.51200000000000001</v>
      </c>
      <c r="AG888" s="1">
        <v>0</v>
      </c>
      <c r="AH888" s="9">
        <v>0.88468999999999998</v>
      </c>
      <c r="AI888" s="11">
        <v>6.5859999999999985</v>
      </c>
      <c r="AJ888" s="11">
        <v>0</v>
      </c>
      <c r="AK888" s="11">
        <v>2.8940000000000001</v>
      </c>
      <c r="AL888" s="7">
        <v>27.327000000000002</v>
      </c>
      <c r="AM888" s="11">
        <v>19.526666666666667</v>
      </c>
      <c r="AN888" s="11">
        <v>47.686666666666667</v>
      </c>
      <c r="AO888" s="11">
        <v>8.9766666666666666</v>
      </c>
      <c r="AP888" s="11">
        <v>15.14</v>
      </c>
      <c r="AQ888" s="11">
        <v>6.1333333333333329</v>
      </c>
      <c r="AR888" s="11">
        <v>0.628</v>
      </c>
      <c r="AS888" s="11">
        <v>0.62516973799999997</v>
      </c>
      <c r="AT888" s="11">
        <v>0.94362179157275983</v>
      </c>
      <c r="AX888" s="16"/>
    </row>
    <row r="889" spans="1:50">
      <c r="A889" s="1">
        <v>290685</v>
      </c>
      <c r="B889" s="3">
        <v>173547</v>
      </c>
      <c r="C889" s="8">
        <v>2906852005</v>
      </c>
      <c r="D889" s="4">
        <v>22346.639999999999</v>
      </c>
      <c r="E889" s="1">
        <v>1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f t="shared" si="26"/>
        <v>0</v>
      </c>
      <c r="Y889" s="1">
        <f t="shared" si="27"/>
        <v>0</v>
      </c>
      <c r="Z889" s="1">
        <v>2005</v>
      </c>
      <c r="AA889" s="7">
        <v>2021.8833333333332</v>
      </c>
      <c r="AB889" s="7">
        <v>10418</v>
      </c>
      <c r="AC889" s="1">
        <v>0</v>
      </c>
      <c r="AD889" s="9">
        <v>0.38098840141200202</v>
      </c>
      <c r="AE889" s="9">
        <v>0.21044000000000002</v>
      </c>
      <c r="AF889" s="10">
        <v>0.47</v>
      </c>
      <c r="AG889" s="1">
        <v>0</v>
      </c>
      <c r="AH889" s="9">
        <v>0.94499999999999995</v>
      </c>
      <c r="AI889" s="11">
        <v>8.044000000000004</v>
      </c>
      <c r="AJ889" s="11">
        <v>0</v>
      </c>
      <c r="AK889" s="11">
        <v>2.3079999999999998</v>
      </c>
      <c r="AL889" s="7">
        <v>37.069000000000003</v>
      </c>
      <c r="AM889" s="11">
        <v>36.443333333333328</v>
      </c>
      <c r="AN889" s="11">
        <v>56.62</v>
      </c>
      <c r="AO889" s="11">
        <v>6.48</v>
      </c>
      <c r="AP889" s="11">
        <v>3.5166666666666671</v>
      </c>
      <c r="AQ889" s="11">
        <v>2.8233333333333337</v>
      </c>
      <c r="AR889" s="11">
        <v>0.63400000000000001</v>
      </c>
      <c r="AS889" s="11">
        <v>0.20379310349999999</v>
      </c>
      <c r="AT889" s="11">
        <v>0.89125300025923326</v>
      </c>
      <c r="AX889" s="16"/>
    </row>
    <row r="890" spans="1:50">
      <c r="A890" s="1">
        <v>280640</v>
      </c>
      <c r="B890" s="3">
        <v>204020</v>
      </c>
      <c r="C890" s="8">
        <v>2806402007</v>
      </c>
      <c r="D890" s="4">
        <v>22374.94</v>
      </c>
      <c r="E890" s="1">
        <v>1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1</v>
      </c>
      <c r="W890" s="1">
        <v>0</v>
      </c>
      <c r="X890" s="1">
        <f t="shared" si="26"/>
        <v>0</v>
      </c>
      <c r="Y890" s="1">
        <f t="shared" si="27"/>
        <v>0</v>
      </c>
      <c r="Z890" s="1">
        <v>2007</v>
      </c>
      <c r="AA890" s="7">
        <v>3238.2366666666662</v>
      </c>
      <c r="AB890" s="7">
        <v>6221.333333333333</v>
      </c>
      <c r="AC890" s="1">
        <v>0</v>
      </c>
      <c r="AD890" s="9">
        <v>0.66030969845150778</v>
      </c>
      <c r="AE890" s="9">
        <v>0.19091999999999998</v>
      </c>
      <c r="AF890" s="10">
        <v>0.48799999999999999</v>
      </c>
      <c r="AG890" s="1">
        <v>1</v>
      </c>
      <c r="AH890" s="9">
        <v>0.92665000000000008</v>
      </c>
      <c r="AI890" s="11">
        <v>5.7540000000000049</v>
      </c>
      <c r="AJ890" s="11">
        <v>0</v>
      </c>
      <c r="AK890" s="11">
        <v>3.6509999999999998</v>
      </c>
      <c r="AL890" s="7">
        <v>34.369</v>
      </c>
      <c r="AM890" s="11">
        <v>39.75333333333333</v>
      </c>
      <c r="AN890" s="11">
        <v>69.513333333333335</v>
      </c>
      <c r="AO890" s="11">
        <v>1.1533333333333333</v>
      </c>
      <c r="AP890" s="11">
        <v>4.6166666666666671</v>
      </c>
      <c r="AQ890" s="11">
        <v>4.456666666666667</v>
      </c>
      <c r="AR890" s="11">
        <v>0.57899999999999996</v>
      </c>
      <c r="AS890" s="11">
        <v>0.2747678442</v>
      </c>
      <c r="AT890" s="11">
        <v>0.91423114663292748</v>
      </c>
      <c r="AX890" s="16"/>
    </row>
    <row r="891" spans="1:50">
      <c r="A891" s="1">
        <v>210290</v>
      </c>
      <c r="B891" s="3">
        <v>203996</v>
      </c>
      <c r="C891" s="8">
        <v>2102902007</v>
      </c>
      <c r="D891" s="4">
        <v>22472.45</v>
      </c>
      <c r="E891" s="1">
        <v>1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1</v>
      </c>
      <c r="W891" s="1">
        <v>0</v>
      </c>
      <c r="X891" s="1">
        <f t="shared" si="26"/>
        <v>0</v>
      </c>
      <c r="Y891" s="1">
        <f t="shared" si="27"/>
        <v>0</v>
      </c>
      <c r="Z891" s="1">
        <v>2007</v>
      </c>
      <c r="AA891" s="7">
        <v>2043</v>
      </c>
      <c r="AB891" s="7">
        <v>19412.333333333332</v>
      </c>
      <c r="AC891" s="1">
        <v>1</v>
      </c>
      <c r="AD891" s="9">
        <v>0.70452104810996563</v>
      </c>
      <c r="AE891" s="9">
        <v>9.9080000000000001E-2</v>
      </c>
      <c r="AF891" s="10">
        <v>0.42399999999999999</v>
      </c>
      <c r="AG891" s="1">
        <v>0</v>
      </c>
      <c r="AH891" s="9">
        <v>0.88295000000000001</v>
      </c>
      <c r="AI891" s="11">
        <v>6.6259999999999977</v>
      </c>
      <c r="AJ891" s="11">
        <v>0</v>
      </c>
      <c r="AK891" s="11">
        <v>3.0089999999999999</v>
      </c>
      <c r="AL891" s="7">
        <v>28.04</v>
      </c>
      <c r="AM891" s="11">
        <v>46.876666666666665</v>
      </c>
      <c r="AN891" s="11">
        <v>60.006666666666661</v>
      </c>
      <c r="AO891" s="11">
        <v>21.220000000000002</v>
      </c>
      <c r="AP891" s="11">
        <v>3.6633333333333336</v>
      </c>
      <c r="AQ891" s="11">
        <v>2.9533333333333331</v>
      </c>
      <c r="AR891" s="11">
        <v>0.57099999999999995</v>
      </c>
      <c r="AS891" s="11">
        <v>0.3462669277</v>
      </c>
      <c r="AT891" s="11">
        <v>0.88404873996939937</v>
      </c>
      <c r="AX891" s="16"/>
    </row>
    <row r="892" spans="1:50">
      <c r="A892" s="1">
        <v>230390</v>
      </c>
      <c r="B892" s="3">
        <v>177322</v>
      </c>
      <c r="C892" s="8">
        <v>2303902006</v>
      </c>
      <c r="D892" s="4">
        <v>22500</v>
      </c>
      <c r="E892" s="1">
        <v>0</v>
      </c>
      <c r="F892" s="1">
        <v>0</v>
      </c>
      <c r="G892" s="1">
        <v>1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f t="shared" si="26"/>
        <v>0</v>
      </c>
      <c r="Y892" s="1">
        <f t="shared" si="27"/>
        <v>0</v>
      </c>
      <c r="Z892" s="1">
        <v>2006</v>
      </c>
      <c r="AA892" s="7">
        <v>1936.0866666666668</v>
      </c>
      <c r="AB892" s="7">
        <v>12623.666666666666</v>
      </c>
      <c r="AC892" s="1">
        <v>0</v>
      </c>
      <c r="AD892" s="9">
        <v>0.69859409685110585</v>
      </c>
      <c r="AE892" s="9">
        <v>0.21459</v>
      </c>
      <c r="AF892" s="10">
        <v>0.75</v>
      </c>
      <c r="AG892" s="1">
        <v>0</v>
      </c>
      <c r="AH892" s="9">
        <v>0.89433000000000007</v>
      </c>
      <c r="AI892" s="11">
        <v>7.7900000000000063</v>
      </c>
      <c r="AJ892" s="11">
        <v>0</v>
      </c>
      <c r="AK892" s="11">
        <v>2.4910000000000001</v>
      </c>
      <c r="AL892" s="7">
        <v>39.368000000000002</v>
      </c>
      <c r="AM892" s="11">
        <v>59.846666666666671</v>
      </c>
      <c r="AN892" s="11">
        <v>56.743333333333339</v>
      </c>
      <c r="AO892" s="11">
        <v>7.1633333333333331</v>
      </c>
      <c r="AP892" s="11">
        <v>0.39333333333333337</v>
      </c>
      <c r="AQ892" s="11">
        <v>3.9966666666666666</v>
      </c>
      <c r="AR892" s="11">
        <v>0.57899999999999996</v>
      </c>
      <c r="AS892" s="11">
        <v>0.21339104010000001</v>
      </c>
      <c r="AT892" s="11">
        <v>0.95180617389736932</v>
      </c>
      <c r="AX892" s="16"/>
    </row>
    <row r="893" spans="1:50">
      <c r="A893" s="1">
        <v>210407</v>
      </c>
      <c r="B893" s="3">
        <v>180467</v>
      </c>
      <c r="C893" s="8">
        <v>2104072006</v>
      </c>
      <c r="D893" s="4">
        <v>22500</v>
      </c>
      <c r="E893" s="1">
        <v>0</v>
      </c>
      <c r="F893" s="1">
        <v>0</v>
      </c>
      <c r="G893" s="1">
        <v>1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f t="shared" si="26"/>
        <v>0</v>
      </c>
      <c r="Y893" s="1">
        <f t="shared" si="27"/>
        <v>0</v>
      </c>
      <c r="Z893" s="1">
        <v>2006</v>
      </c>
      <c r="AA893" s="7">
        <v>2251.6966666666667</v>
      </c>
      <c r="AB893" s="7">
        <v>7528</v>
      </c>
      <c r="AC893" s="1">
        <v>0</v>
      </c>
      <c r="AD893" s="9">
        <v>0.13655044412037651</v>
      </c>
      <c r="AE893" s="9">
        <v>0.12726000000000001</v>
      </c>
      <c r="AF893" s="10">
        <v>0.60599999999999998</v>
      </c>
      <c r="AG893" s="1">
        <v>0</v>
      </c>
      <c r="AH893" s="9">
        <v>0.90781999999999996</v>
      </c>
      <c r="AI893" s="11">
        <v>9.8669999999999973</v>
      </c>
      <c r="AJ893" s="11">
        <v>0.66700000000000004</v>
      </c>
      <c r="AK893" s="11">
        <v>2.0539999999999998</v>
      </c>
      <c r="AL893" s="7">
        <v>32.612000000000002</v>
      </c>
      <c r="AM893" s="11">
        <v>41.836666666666666</v>
      </c>
      <c r="AN893" s="11">
        <v>62.813333333333333</v>
      </c>
      <c r="AO893" s="11">
        <v>5.9533333333333331</v>
      </c>
      <c r="AP893" s="11">
        <v>4.333333333333333</v>
      </c>
      <c r="AQ893" s="11">
        <v>5.1100000000000003</v>
      </c>
      <c r="AR893" s="11">
        <v>0.56899999999999995</v>
      </c>
      <c r="AS893" s="11">
        <v>0.29162384860000001</v>
      </c>
      <c r="AT893" s="11">
        <v>0.84564967956710291</v>
      </c>
      <c r="AX893" s="16"/>
    </row>
    <row r="894" spans="1:50">
      <c r="A894" s="1">
        <v>230390</v>
      </c>
      <c r="B894" s="3">
        <v>177793</v>
      </c>
      <c r="C894" s="8">
        <v>2303902006</v>
      </c>
      <c r="D894" s="4">
        <v>22500</v>
      </c>
      <c r="E894" s="1">
        <v>0</v>
      </c>
      <c r="F894" s="1">
        <v>0</v>
      </c>
      <c r="G894" s="1">
        <v>1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f t="shared" si="26"/>
        <v>0</v>
      </c>
      <c r="Y894" s="1">
        <f t="shared" si="27"/>
        <v>0</v>
      </c>
      <c r="Z894" s="1">
        <v>2006</v>
      </c>
      <c r="AA894" s="7">
        <v>1936.0866666666668</v>
      </c>
      <c r="AB894" s="7">
        <v>12623.666666666666</v>
      </c>
      <c r="AC894" s="1">
        <v>0</v>
      </c>
      <c r="AD894" s="9">
        <v>0.69859409685110585</v>
      </c>
      <c r="AE894" s="9">
        <v>0.21459</v>
      </c>
      <c r="AF894" s="10">
        <v>0.75</v>
      </c>
      <c r="AG894" s="1">
        <v>0</v>
      </c>
      <c r="AH894" s="9">
        <v>0.89433000000000007</v>
      </c>
      <c r="AI894" s="11">
        <v>7.7900000000000063</v>
      </c>
      <c r="AJ894" s="11">
        <v>0</v>
      </c>
      <c r="AK894" s="11">
        <v>2.4910000000000001</v>
      </c>
      <c r="AL894" s="7">
        <v>39.368000000000002</v>
      </c>
      <c r="AM894" s="11">
        <v>59.846666666666671</v>
      </c>
      <c r="AN894" s="11">
        <v>56.743333333333339</v>
      </c>
      <c r="AO894" s="11">
        <v>7.1633333333333331</v>
      </c>
      <c r="AP894" s="11">
        <v>0.39333333333333337</v>
      </c>
      <c r="AQ894" s="11">
        <v>3.9966666666666666</v>
      </c>
      <c r="AR894" s="11">
        <v>0.57899999999999996</v>
      </c>
      <c r="AS894" s="11">
        <v>0.21339104010000001</v>
      </c>
      <c r="AT894" s="11">
        <v>0.95180617389736932</v>
      </c>
      <c r="AX894" s="16"/>
    </row>
    <row r="895" spans="1:50">
      <c r="A895" s="1">
        <v>210407</v>
      </c>
      <c r="B895" s="3">
        <v>180621</v>
      </c>
      <c r="C895" s="8">
        <v>2104072006</v>
      </c>
      <c r="D895" s="4">
        <v>22500</v>
      </c>
      <c r="E895" s="1">
        <v>0</v>
      </c>
      <c r="F895" s="1">
        <v>0</v>
      </c>
      <c r="G895" s="1">
        <v>1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f t="shared" si="26"/>
        <v>0</v>
      </c>
      <c r="Y895" s="1">
        <f t="shared" si="27"/>
        <v>0</v>
      </c>
      <c r="Z895" s="1">
        <v>2006</v>
      </c>
      <c r="AA895" s="7">
        <v>2251.6966666666667</v>
      </c>
      <c r="AB895" s="7">
        <v>7528</v>
      </c>
      <c r="AC895" s="1">
        <v>0</v>
      </c>
      <c r="AD895" s="9">
        <v>0.13655044412037651</v>
      </c>
      <c r="AE895" s="9">
        <v>0.12726000000000001</v>
      </c>
      <c r="AF895" s="10">
        <v>0.60599999999999998</v>
      </c>
      <c r="AG895" s="1">
        <v>0</v>
      </c>
      <c r="AH895" s="9">
        <v>0.90781999999999996</v>
      </c>
      <c r="AI895" s="11">
        <v>9.8669999999999973</v>
      </c>
      <c r="AJ895" s="11">
        <v>0.66700000000000004</v>
      </c>
      <c r="AK895" s="11">
        <v>2.0539999999999998</v>
      </c>
      <c r="AL895" s="7">
        <v>32.612000000000002</v>
      </c>
      <c r="AM895" s="11">
        <v>41.836666666666666</v>
      </c>
      <c r="AN895" s="11">
        <v>62.813333333333333</v>
      </c>
      <c r="AO895" s="11">
        <v>5.9533333333333331</v>
      </c>
      <c r="AP895" s="11">
        <v>4.333333333333333</v>
      </c>
      <c r="AQ895" s="11">
        <v>5.1100000000000003</v>
      </c>
      <c r="AR895" s="11">
        <v>0.56899999999999995</v>
      </c>
      <c r="AS895" s="11">
        <v>0.29162384860000001</v>
      </c>
      <c r="AT895" s="11">
        <v>0.84564967956710291</v>
      </c>
      <c r="AX895" s="16"/>
    </row>
    <row r="896" spans="1:50">
      <c r="A896" s="1">
        <v>251130</v>
      </c>
      <c r="B896" s="3">
        <v>155815</v>
      </c>
      <c r="C896" s="8">
        <v>2511302004</v>
      </c>
      <c r="D896" s="4">
        <v>22500</v>
      </c>
      <c r="E896" s="1">
        <v>1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1</v>
      </c>
      <c r="U896" s="1">
        <v>0</v>
      </c>
      <c r="V896" s="1">
        <v>1</v>
      </c>
      <c r="W896" s="1">
        <v>0</v>
      </c>
      <c r="X896" s="1">
        <f t="shared" si="26"/>
        <v>0</v>
      </c>
      <c r="Y896" s="1">
        <f t="shared" si="27"/>
        <v>0</v>
      </c>
      <c r="Z896" s="1">
        <v>2004</v>
      </c>
      <c r="AA896" s="7">
        <v>2130.8666666666668</v>
      </c>
      <c r="AB896" s="7">
        <v>14559.333333333334</v>
      </c>
      <c r="AC896" s="1">
        <v>0</v>
      </c>
      <c r="AD896" s="9">
        <v>0.67590102205486824</v>
      </c>
      <c r="AE896" s="9">
        <v>0.26332</v>
      </c>
      <c r="AF896" s="10">
        <v>0.64100000000000001</v>
      </c>
      <c r="AG896" s="1">
        <v>0</v>
      </c>
      <c r="AH896" s="9">
        <v>0.94287999999999994</v>
      </c>
      <c r="AI896" s="11">
        <v>10.061999999999998</v>
      </c>
      <c r="AJ896" s="11">
        <v>0</v>
      </c>
      <c r="AK896" s="11">
        <v>3.8290000000000002</v>
      </c>
      <c r="AL896" s="7">
        <v>35.869</v>
      </c>
      <c r="AM896" s="11">
        <v>71.215000000000003</v>
      </c>
      <c r="AN896" s="11">
        <v>67.655000000000001</v>
      </c>
      <c r="AO896" s="11">
        <v>11.31</v>
      </c>
      <c r="AP896" s="11">
        <v>1.0249999999999999</v>
      </c>
      <c r="AQ896" s="11">
        <v>5.3450000000000006</v>
      </c>
      <c r="AR896" s="11">
        <v>0.63400000000000001</v>
      </c>
      <c r="AS896" s="11">
        <v>5.3840263300000003E-2</v>
      </c>
      <c r="AT896" s="11">
        <v>0.90578756717520992</v>
      </c>
      <c r="AX896" s="16"/>
    </row>
    <row r="897" spans="1:50">
      <c r="A897" s="1">
        <v>241160</v>
      </c>
      <c r="B897" s="3">
        <v>178104</v>
      </c>
      <c r="C897" s="8">
        <v>2411602006</v>
      </c>
      <c r="D897" s="4">
        <v>22503.599999999999</v>
      </c>
      <c r="E897" s="1">
        <v>1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1</v>
      </c>
      <c r="W897" s="1">
        <v>0</v>
      </c>
      <c r="X897" s="1">
        <f t="shared" si="26"/>
        <v>0</v>
      </c>
      <c r="Y897" s="1">
        <f t="shared" si="27"/>
        <v>0</v>
      </c>
      <c r="Z897" s="1">
        <v>2006</v>
      </c>
      <c r="AA897" s="7">
        <v>3563.0566666666668</v>
      </c>
      <c r="AB897" s="7">
        <v>3435.6666666666665</v>
      </c>
      <c r="AC897" s="1">
        <v>1</v>
      </c>
      <c r="AD897" s="9">
        <v>0.27383066903493192</v>
      </c>
      <c r="AE897" s="9">
        <v>0.18859000000000001</v>
      </c>
      <c r="AF897" s="10">
        <v>0.48199999999999998</v>
      </c>
      <c r="AG897" s="1">
        <v>0</v>
      </c>
      <c r="AH897" s="9">
        <v>0.92037000000000002</v>
      </c>
      <c r="AI897" s="11">
        <v>7.8119999999999976</v>
      </c>
      <c r="AJ897" s="11">
        <v>0</v>
      </c>
      <c r="AK897" s="11">
        <v>3.2440000000000002</v>
      </c>
      <c r="AL897" s="7">
        <v>31.43</v>
      </c>
      <c r="AM897" s="11">
        <v>25.649999999999995</v>
      </c>
      <c r="AN897" s="11">
        <v>58.129999999999995</v>
      </c>
      <c r="AO897" s="11">
        <v>13.393333333333333</v>
      </c>
      <c r="AP897" s="11">
        <v>0.22</v>
      </c>
      <c r="AQ897" s="11">
        <v>1.9299999999999997</v>
      </c>
      <c r="AR897" s="11">
        <v>0.64300000000000002</v>
      </c>
      <c r="AS897" s="11">
        <v>0.3589428106</v>
      </c>
      <c r="AT897" s="11">
        <v>0.91989712561510928</v>
      </c>
      <c r="AX897" s="16"/>
    </row>
    <row r="898" spans="1:50">
      <c r="A898" s="1">
        <v>312210</v>
      </c>
      <c r="B898" s="3">
        <v>181793</v>
      </c>
      <c r="C898" s="8">
        <v>3122102006</v>
      </c>
      <c r="D898" s="4">
        <v>22525.49</v>
      </c>
      <c r="E898" s="1">
        <v>0</v>
      </c>
      <c r="F898" s="1">
        <v>1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</v>
      </c>
      <c r="W898" s="1">
        <v>0</v>
      </c>
      <c r="X898" s="1">
        <f t="shared" si="26"/>
        <v>0</v>
      </c>
      <c r="Y898" s="1">
        <f t="shared" si="27"/>
        <v>0</v>
      </c>
      <c r="Z898" s="1">
        <v>2006</v>
      </c>
      <c r="AA898" s="7">
        <v>3713.2366666666662</v>
      </c>
      <c r="AB898" s="7">
        <v>4874.333333333333</v>
      </c>
      <c r="AC898" s="1">
        <v>0</v>
      </c>
      <c r="AD898" s="9">
        <v>0.58449144008056397</v>
      </c>
      <c r="AE898" s="9">
        <v>0.22905</v>
      </c>
      <c r="AF898" s="10">
        <v>0.68700000000000006</v>
      </c>
      <c r="AG898" s="1">
        <v>0</v>
      </c>
      <c r="AH898" s="9">
        <v>0.94869000000000003</v>
      </c>
      <c r="AI898" s="11">
        <v>1.1940000000000026</v>
      </c>
      <c r="AJ898" s="11">
        <v>0</v>
      </c>
      <c r="AK898" s="11">
        <v>3.8029999999999999</v>
      </c>
      <c r="AL898" s="7">
        <v>24.588000000000001</v>
      </c>
      <c r="AM898" s="11">
        <v>16.260000000000002</v>
      </c>
      <c r="AN898" s="11">
        <v>65.776666666666671</v>
      </c>
      <c r="AO898" s="11">
        <v>2.29</v>
      </c>
      <c r="AP898" s="11">
        <v>5.8166666666666664</v>
      </c>
      <c r="AQ898" s="11">
        <v>3.5266666666666668</v>
      </c>
      <c r="AR898" s="11">
        <v>0.70299999999999996</v>
      </c>
      <c r="AS898" s="11">
        <v>0.32997368999999999</v>
      </c>
      <c r="AT898" s="11">
        <v>0.88190429713976093</v>
      </c>
      <c r="AX898" s="16"/>
    </row>
    <row r="899" spans="1:50">
      <c r="A899" s="1">
        <v>312560</v>
      </c>
      <c r="B899" s="3">
        <v>169386</v>
      </c>
      <c r="C899" s="8">
        <v>3125602005</v>
      </c>
      <c r="D899" s="4">
        <v>22591.8</v>
      </c>
      <c r="E899" s="1">
        <v>1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1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0</v>
      </c>
      <c r="X899" s="1">
        <f t="shared" ref="X899:X962" si="28">IF(AND($V899=1,OR($H899=1,$I899=1,$J899=1,$L899=1,$M899=1,$Q899=1,$R899=1,$S899=1)),1,0)</f>
        <v>0</v>
      </c>
      <c r="Y899" s="1">
        <f t="shared" ref="Y899:Y962" si="29">IF(AND($W899=1,OR($H899=1,$I899=1,$J899=1,$L899=1,$M899=1,$Q899=1,$R899=1,$S899=1)),1,0)</f>
        <v>0</v>
      </c>
      <c r="Z899" s="1">
        <v>2005</v>
      </c>
      <c r="AA899" s="7">
        <v>2567.9266666666663</v>
      </c>
      <c r="AB899" s="7">
        <v>6310</v>
      </c>
      <c r="AC899" s="1">
        <v>0</v>
      </c>
      <c r="AD899" s="9">
        <v>0.72840890882871334</v>
      </c>
      <c r="AE899" s="9">
        <v>0.25433</v>
      </c>
      <c r="AF899" s="10">
        <v>0.59699999999999998</v>
      </c>
      <c r="AG899" s="1">
        <v>0</v>
      </c>
      <c r="AH899" s="9">
        <v>0.77461000000000002</v>
      </c>
      <c r="AI899" s="11">
        <v>18.440999999999999</v>
      </c>
      <c r="AJ899" s="11">
        <v>0</v>
      </c>
      <c r="AK899" s="11">
        <v>2.8719999999999999</v>
      </c>
      <c r="AL899" s="7">
        <v>36.161999999999999</v>
      </c>
      <c r="AM899" s="11">
        <v>40.483333333333327</v>
      </c>
      <c r="AN899" s="11">
        <v>55.349999999999994</v>
      </c>
      <c r="AO899" s="11">
        <v>8.3466666666666658</v>
      </c>
      <c r="AP899" s="11">
        <v>5.1466666666666665</v>
      </c>
      <c r="AQ899" s="11">
        <v>6.626666666666666</v>
      </c>
      <c r="AR899" s="11">
        <v>0.64200000000000002</v>
      </c>
      <c r="AS899" s="11">
        <v>0.34739363579999999</v>
      </c>
      <c r="AT899" s="11">
        <v>0.89027095801186806</v>
      </c>
      <c r="AX899" s="16"/>
    </row>
    <row r="900" spans="1:50">
      <c r="A900" s="1">
        <v>251610</v>
      </c>
      <c r="B900" s="3">
        <v>162635</v>
      </c>
      <c r="C900" s="8">
        <v>2516102005</v>
      </c>
      <c r="D900" s="4">
        <v>22684.26</v>
      </c>
      <c r="E900" s="1">
        <v>1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f t="shared" si="28"/>
        <v>0</v>
      </c>
      <c r="Y900" s="1">
        <f t="shared" si="29"/>
        <v>0</v>
      </c>
      <c r="Z900" s="1">
        <v>2005</v>
      </c>
      <c r="AA900" s="7">
        <v>2411.0300000000002</v>
      </c>
      <c r="AB900" s="7">
        <v>12315.666666666666</v>
      </c>
      <c r="AC900" s="1">
        <v>1</v>
      </c>
      <c r="AD900" s="9">
        <v>0.70151728712378736</v>
      </c>
      <c r="AE900" s="9">
        <v>0.24848999999999999</v>
      </c>
      <c r="AF900" s="10">
        <v>0.52600000000000002</v>
      </c>
      <c r="AG900" s="1">
        <v>0</v>
      </c>
      <c r="AH900" s="9">
        <v>0.88885999999999998</v>
      </c>
      <c r="AI900" s="11">
        <v>8.1839999999999975</v>
      </c>
      <c r="AJ900" s="11">
        <v>0</v>
      </c>
      <c r="AK900" s="11">
        <v>3.5430000000000001</v>
      </c>
      <c r="AL900" s="7">
        <v>27.495000000000001</v>
      </c>
      <c r="AM900" s="11">
        <v>217.47000000000003</v>
      </c>
      <c r="AN900" s="11">
        <v>41.613333333333337</v>
      </c>
      <c r="AO900" s="11">
        <v>16.150000000000002</v>
      </c>
      <c r="AP900" s="11">
        <v>0.97666666666666668</v>
      </c>
      <c r="AQ900" s="11">
        <v>14.4</v>
      </c>
      <c r="AR900" s="11">
        <v>0.63900000000000001</v>
      </c>
      <c r="AS900" s="11">
        <v>0.30337256109999999</v>
      </c>
      <c r="AT900" s="11">
        <v>0.88753860419156616</v>
      </c>
      <c r="AX900" s="16"/>
    </row>
    <row r="901" spans="1:50">
      <c r="A901" s="1">
        <v>291280</v>
      </c>
      <c r="B901" s="3">
        <v>225800</v>
      </c>
      <c r="C901" s="8">
        <v>2912802009</v>
      </c>
      <c r="D901" s="4">
        <v>22700</v>
      </c>
      <c r="E901" s="1">
        <v>0</v>
      </c>
      <c r="F901" s="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1</v>
      </c>
      <c r="W901" s="1">
        <v>0</v>
      </c>
      <c r="X901" s="1">
        <f t="shared" si="28"/>
        <v>0</v>
      </c>
      <c r="Y901" s="1">
        <f t="shared" si="29"/>
        <v>0</v>
      </c>
      <c r="Z901" s="1">
        <v>2009</v>
      </c>
      <c r="AA901" s="7">
        <v>7003.4633333333331</v>
      </c>
      <c r="AB901" s="7">
        <v>6758.666666666667</v>
      </c>
      <c r="AC901" s="1">
        <v>1</v>
      </c>
      <c r="AD901" s="9">
        <v>0.50352311161217589</v>
      </c>
      <c r="AE901" s="9">
        <v>0.16402999999999998</v>
      </c>
      <c r="AF901" s="10">
        <v>0.49399999999999999</v>
      </c>
      <c r="AG901" s="1">
        <v>0</v>
      </c>
      <c r="AH901" s="9">
        <v>0.90431654676258988</v>
      </c>
      <c r="AI901" s="11">
        <v>23.819999999999993</v>
      </c>
      <c r="AJ901" s="11">
        <v>0</v>
      </c>
      <c r="AK901" s="11">
        <v>2.9409999999999998</v>
      </c>
      <c r="AL901" s="7">
        <v>30.617999999999999</v>
      </c>
      <c r="AM901" s="11">
        <v>30.203333333333333</v>
      </c>
      <c r="AN901" s="11">
        <v>48.27</v>
      </c>
      <c r="AO901" s="11">
        <v>4.34</v>
      </c>
      <c r="AP901" s="11">
        <v>5.2</v>
      </c>
      <c r="AQ901" s="11">
        <v>19.916666666666668</v>
      </c>
      <c r="AR901" s="11">
        <v>0.67300000000000004</v>
      </c>
      <c r="AS901" s="11">
        <v>0.20192000700000001</v>
      </c>
      <c r="AT901" s="11">
        <v>0.79770632569055022</v>
      </c>
      <c r="AX901" s="16"/>
    </row>
    <row r="902" spans="1:50">
      <c r="A902" s="1">
        <v>520145</v>
      </c>
      <c r="B902" s="3">
        <v>162749</v>
      </c>
      <c r="C902" s="8">
        <v>5201452005</v>
      </c>
      <c r="D902" s="4">
        <v>22705.200000000001</v>
      </c>
      <c r="E902" s="1">
        <v>1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1</v>
      </c>
      <c r="W902" s="1">
        <v>0</v>
      </c>
      <c r="X902" s="1">
        <f t="shared" si="28"/>
        <v>0</v>
      </c>
      <c r="Y902" s="1">
        <f t="shared" si="29"/>
        <v>0</v>
      </c>
      <c r="Z902" s="1">
        <v>2005</v>
      </c>
      <c r="AA902" s="7">
        <v>8410.1433333333334</v>
      </c>
      <c r="AB902" s="7">
        <v>417437.66666666669</v>
      </c>
      <c r="AC902" s="1">
        <v>0</v>
      </c>
      <c r="AD902" s="9">
        <v>0.75228975853455449</v>
      </c>
      <c r="AE902" s="9">
        <v>8.7959999999999997E-2</v>
      </c>
      <c r="AF902" s="10">
        <v>0.432</v>
      </c>
      <c r="AG902" s="1">
        <v>0</v>
      </c>
      <c r="AH902" s="9">
        <v>0.95208999999999999</v>
      </c>
      <c r="AI902" s="11">
        <v>5.8560000000000016</v>
      </c>
      <c r="AJ902" s="11">
        <v>0</v>
      </c>
      <c r="AK902" s="11">
        <v>4.4470000000000001</v>
      </c>
      <c r="AL902" s="7">
        <v>17.571999999999999</v>
      </c>
      <c r="AM902" s="11">
        <v>24.580000000000002</v>
      </c>
      <c r="AN902" s="11">
        <v>53.106666666666662</v>
      </c>
      <c r="AO902" s="11">
        <v>4.0866666666666669</v>
      </c>
      <c r="AP902" s="11">
        <v>8.4066666666666663</v>
      </c>
      <c r="AQ902" s="11">
        <v>17.809999999999999</v>
      </c>
      <c r="AR902" s="11">
        <v>0.754</v>
      </c>
      <c r="AS902" s="11">
        <v>0.38064901810000001</v>
      </c>
      <c r="AT902" s="11">
        <v>0.87879415976231023</v>
      </c>
      <c r="AX902" s="16"/>
    </row>
    <row r="903" spans="1:50">
      <c r="A903" s="1">
        <v>240470</v>
      </c>
      <c r="B903" s="3">
        <v>151462</v>
      </c>
      <c r="C903" s="8">
        <v>2404702004</v>
      </c>
      <c r="D903" s="4">
        <v>22706.799999999999</v>
      </c>
      <c r="E903" s="1">
        <v>1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f t="shared" si="28"/>
        <v>0</v>
      </c>
      <c r="Y903" s="1">
        <f t="shared" si="29"/>
        <v>0</v>
      </c>
      <c r="Z903" s="1">
        <v>2004</v>
      </c>
      <c r="AA903" s="7">
        <v>2536.1</v>
      </c>
      <c r="AB903" s="7">
        <v>12114.333333333334</v>
      </c>
      <c r="AC903" s="1">
        <v>0</v>
      </c>
      <c r="AD903" s="9">
        <v>0.36497819523649783</v>
      </c>
      <c r="AE903" s="9">
        <v>0.19908000000000001</v>
      </c>
      <c r="AF903" s="10">
        <v>0.41599999999999998</v>
      </c>
      <c r="AG903" s="1">
        <v>0</v>
      </c>
      <c r="AH903" s="9">
        <v>0.8586100000000001</v>
      </c>
      <c r="AI903" s="11">
        <v>1.5640000000000001</v>
      </c>
      <c r="AJ903" s="11">
        <v>0</v>
      </c>
      <c r="AK903" s="11">
        <v>3.39</v>
      </c>
      <c r="AL903" s="7">
        <v>37.353000000000002</v>
      </c>
      <c r="AM903" s="11">
        <v>39.424999999999997</v>
      </c>
      <c r="AN903" s="11">
        <v>66.39</v>
      </c>
      <c r="AO903" s="11">
        <v>11.57</v>
      </c>
      <c r="AP903" s="11">
        <v>1.165</v>
      </c>
      <c r="AQ903" s="11">
        <v>10.029999999999999</v>
      </c>
      <c r="AR903" s="11">
        <v>0.61299999999999999</v>
      </c>
      <c r="AS903" s="11">
        <v>0.52655965199999999</v>
      </c>
      <c r="AT903" s="11">
        <v>0.85252324860693884</v>
      </c>
      <c r="AX903" s="16"/>
    </row>
    <row r="904" spans="1:50">
      <c r="A904" s="1">
        <v>290110</v>
      </c>
      <c r="B904" s="3">
        <v>151667</v>
      </c>
      <c r="C904" s="8">
        <v>2901102004</v>
      </c>
      <c r="D904" s="4">
        <v>22744.16</v>
      </c>
      <c r="E904" s="1">
        <v>0</v>
      </c>
      <c r="F904" s="1">
        <v>1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1</v>
      </c>
      <c r="W904" s="1">
        <v>0</v>
      </c>
      <c r="X904" s="1">
        <f t="shared" si="28"/>
        <v>0</v>
      </c>
      <c r="Y904" s="1">
        <f t="shared" si="29"/>
        <v>0</v>
      </c>
      <c r="Z904" s="1">
        <v>2004</v>
      </c>
      <c r="AA904" s="7">
        <v>2517.3000000000002</v>
      </c>
      <c r="AB904" s="7">
        <v>24516.333333333332</v>
      </c>
      <c r="AC904" s="1">
        <v>0</v>
      </c>
      <c r="AD904" s="9">
        <v>0.78818264688820749</v>
      </c>
      <c r="AE904" s="9">
        <v>0.22109999999999999</v>
      </c>
      <c r="AF904" s="10">
        <v>0.56799999999999995</v>
      </c>
      <c r="AG904" s="1">
        <v>0</v>
      </c>
      <c r="AH904" s="9">
        <v>0.78938999999999993</v>
      </c>
      <c r="AI904" s="11">
        <v>14.245999999999999</v>
      </c>
      <c r="AJ904" s="11">
        <v>0</v>
      </c>
      <c r="AK904" s="11">
        <v>4.6779999999999999</v>
      </c>
      <c r="AL904" s="7">
        <v>16.997</v>
      </c>
      <c r="AM904" s="11">
        <v>42.22</v>
      </c>
      <c r="AN904" s="11">
        <v>57.93</v>
      </c>
      <c r="AO904" s="11">
        <v>3.8099999999999996</v>
      </c>
      <c r="AP904" s="11">
        <v>17.004999999999999</v>
      </c>
      <c r="AQ904" s="11">
        <v>11.02</v>
      </c>
      <c r="AR904" s="11">
        <v>0.69499999999999995</v>
      </c>
      <c r="AS904" s="11">
        <v>0.28795734020000002</v>
      </c>
      <c r="AT904" s="11">
        <v>0.70362538894465199</v>
      </c>
      <c r="AX904" s="16"/>
    </row>
    <row r="905" spans="1:50">
      <c r="A905" s="1">
        <v>240180</v>
      </c>
      <c r="B905" s="3">
        <v>194696</v>
      </c>
      <c r="C905" s="8">
        <v>2401802007</v>
      </c>
      <c r="D905" s="4">
        <v>22799.95</v>
      </c>
      <c r="E905" s="1">
        <v>0</v>
      </c>
      <c r="F905" s="1">
        <v>0</v>
      </c>
      <c r="G905" s="1">
        <v>1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1</v>
      </c>
      <c r="T905" s="1">
        <v>0</v>
      </c>
      <c r="U905" s="1">
        <v>0</v>
      </c>
      <c r="V905" s="1">
        <v>1</v>
      </c>
      <c r="W905" s="1">
        <v>0</v>
      </c>
      <c r="X905" s="1">
        <f t="shared" si="28"/>
        <v>1</v>
      </c>
      <c r="Y905" s="1">
        <f t="shared" si="29"/>
        <v>0</v>
      </c>
      <c r="Z905" s="1">
        <v>2007</v>
      </c>
      <c r="AA905" s="7">
        <v>3189.41</v>
      </c>
      <c r="AB905" s="7">
        <v>10974</v>
      </c>
      <c r="AC905" s="1">
        <v>0</v>
      </c>
      <c r="AD905" s="9">
        <v>0.71183483570805461</v>
      </c>
      <c r="AE905" s="9">
        <v>0.20838000000000001</v>
      </c>
      <c r="AF905" s="10">
        <v>0.50700000000000001</v>
      </c>
      <c r="AG905" s="1">
        <v>0</v>
      </c>
      <c r="AH905" s="9">
        <v>0.88382000000000005</v>
      </c>
      <c r="AI905" s="11">
        <v>59.670999999999999</v>
      </c>
      <c r="AJ905" s="11">
        <v>0</v>
      </c>
      <c r="AK905" s="11">
        <v>2.653</v>
      </c>
      <c r="AL905" s="7">
        <v>41.712000000000003</v>
      </c>
      <c r="AM905" s="11">
        <v>47.07</v>
      </c>
      <c r="AN905" s="11">
        <v>57.616666666666674</v>
      </c>
      <c r="AO905" s="11">
        <v>8.85</v>
      </c>
      <c r="AP905" s="11">
        <v>10.626666666666667</v>
      </c>
      <c r="AQ905" s="11">
        <v>3.313333333333333</v>
      </c>
      <c r="AR905" s="11">
        <v>0.625</v>
      </c>
      <c r="AS905" s="11">
        <v>0.31022796450000001</v>
      </c>
      <c r="AT905" s="11">
        <v>0.87384222681588619</v>
      </c>
      <c r="AX905" s="16"/>
    </row>
    <row r="906" spans="1:50">
      <c r="A906" s="1">
        <v>220285</v>
      </c>
      <c r="B906" s="3">
        <v>197916</v>
      </c>
      <c r="C906" s="8">
        <v>2202852007</v>
      </c>
      <c r="D906" s="4">
        <v>22860</v>
      </c>
      <c r="E906" s="1">
        <v>0</v>
      </c>
      <c r="F906" s="1">
        <v>0</v>
      </c>
      <c r="G906" s="1">
        <v>1</v>
      </c>
      <c r="H906" s="1">
        <v>0</v>
      </c>
      <c r="I906" s="1">
        <v>0</v>
      </c>
      <c r="J906" s="1">
        <v>0</v>
      </c>
      <c r="K906" s="1">
        <v>1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f t="shared" si="28"/>
        <v>0</v>
      </c>
      <c r="Y906" s="1">
        <f t="shared" si="29"/>
        <v>0</v>
      </c>
      <c r="Z906" s="1">
        <v>2007</v>
      </c>
      <c r="AA906" s="7">
        <v>1799.7366666666665</v>
      </c>
      <c r="AB906" s="7">
        <v>4466</v>
      </c>
      <c r="AC906" s="1">
        <v>0</v>
      </c>
      <c r="AD906" s="9">
        <v>0.22944507361268404</v>
      </c>
      <c r="AE906" s="9">
        <v>0.19409999999999999</v>
      </c>
      <c r="AF906" s="10">
        <v>0.51700000000000002</v>
      </c>
      <c r="AG906" s="1">
        <v>0</v>
      </c>
      <c r="AH906" s="9">
        <v>0.93248999999999993</v>
      </c>
      <c r="AI906" s="11">
        <v>6.1140000000000043</v>
      </c>
      <c r="AJ906" s="11">
        <v>0</v>
      </c>
      <c r="AK906" s="11">
        <v>2.4089999999999998</v>
      </c>
      <c r="AL906" s="7">
        <v>37.180999999999997</v>
      </c>
      <c r="AM906" s="11">
        <v>44.4</v>
      </c>
      <c r="AN906" s="11">
        <v>60.016666666666673</v>
      </c>
      <c r="AO906" s="11">
        <v>12.983333333333334</v>
      </c>
      <c r="AP906" s="11">
        <v>2.6366666666666663</v>
      </c>
      <c r="AQ906" s="11">
        <v>2.3733333333333335</v>
      </c>
      <c r="AR906" s="11">
        <v>0.57999999999999996</v>
      </c>
      <c r="AS906" s="11">
        <v>0.25035893079999999</v>
      </c>
      <c r="AT906" s="11">
        <v>0.85092212632542763</v>
      </c>
      <c r="AX906" s="16"/>
    </row>
    <row r="907" spans="1:50">
      <c r="A907" s="1">
        <v>310130</v>
      </c>
      <c r="B907" s="3">
        <v>203455</v>
      </c>
      <c r="C907" s="8">
        <v>3101302007</v>
      </c>
      <c r="D907" s="4">
        <v>22899</v>
      </c>
      <c r="E907" s="1">
        <v>0</v>
      </c>
      <c r="F907" s="1">
        <v>1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0</v>
      </c>
      <c r="X907" s="1">
        <f t="shared" si="28"/>
        <v>0</v>
      </c>
      <c r="Y907" s="1">
        <f t="shared" si="29"/>
        <v>0</v>
      </c>
      <c r="Z907" s="1">
        <v>2007</v>
      </c>
      <c r="AA907" s="7">
        <v>5124.376666666667</v>
      </c>
      <c r="AB907" s="7">
        <v>2813</v>
      </c>
      <c r="AC907" s="1">
        <v>0</v>
      </c>
      <c r="AD907" s="9">
        <v>0.35749999999999998</v>
      </c>
      <c r="AE907" s="9">
        <v>0.17399999999999999</v>
      </c>
      <c r="AF907" s="10">
        <v>0.51200000000000001</v>
      </c>
      <c r="AG907" s="1">
        <v>1</v>
      </c>
      <c r="AH907" s="9">
        <v>0.91150999999999993</v>
      </c>
      <c r="AI907" s="11">
        <v>13.969999999999999</v>
      </c>
      <c r="AJ907" s="11">
        <v>0</v>
      </c>
      <c r="AK907" s="11">
        <v>3.7389999999999999</v>
      </c>
      <c r="AL907" s="7">
        <v>17.164000000000001</v>
      </c>
      <c r="AM907" s="11">
        <v>26.136666666666667</v>
      </c>
      <c r="AN907" s="11">
        <v>59.773333333333333</v>
      </c>
      <c r="AO907" s="11">
        <v>2.9166666666666665</v>
      </c>
      <c r="AP907" s="11">
        <v>4.1133333333333333</v>
      </c>
      <c r="AQ907" s="11">
        <v>11.666666666666666</v>
      </c>
      <c r="AR907" s="11">
        <v>0.72599999999999998</v>
      </c>
      <c r="AS907" s="11">
        <v>0.4518936328</v>
      </c>
      <c r="AT907" s="11">
        <v>0.90488851043653862</v>
      </c>
      <c r="AX907" s="16"/>
    </row>
    <row r="908" spans="1:50">
      <c r="A908" s="1">
        <v>320440</v>
      </c>
      <c r="B908" s="3">
        <v>168742</v>
      </c>
      <c r="C908" s="8">
        <v>3204402005</v>
      </c>
      <c r="D908" s="4">
        <v>22959</v>
      </c>
      <c r="E908" s="1">
        <v>0</v>
      </c>
      <c r="F908" s="1">
        <v>0</v>
      </c>
      <c r="G908" s="1">
        <v>1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f t="shared" si="28"/>
        <v>0</v>
      </c>
      <c r="Y908" s="1">
        <f t="shared" si="29"/>
        <v>0</v>
      </c>
      <c r="Z908" s="1">
        <v>2005</v>
      </c>
      <c r="AA908" s="7">
        <v>4101.07</v>
      </c>
      <c r="AB908" s="7">
        <v>16784</v>
      </c>
      <c r="AC908" s="1">
        <v>0</v>
      </c>
      <c r="AD908" s="9">
        <v>0.51282051282051277</v>
      </c>
      <c r="AE908" s="9">
        <v>0.14960999999999999</v>
      </c>
      <c r="AF908" s="10">
        <v>0.55600000000000005</v>
      </c>
      <c r="AG908" s="1">
        <v>0</v>
      </c>
      <c r="AH908" s="9">
        <v>0.89900999999999998</v>
      </c>
      <c r="AI908" s="11">
        <v>14.61</v>
      </c>
      <c r="AJ908" s="11">
        <v>0</v>
      </c>
      <c r="AK908" s="11">
        <v>4.6909999999999998</v>
      </c>
      <c r="AL908" s="7">
        <v>12.52</v>
      </c>
      <c r="AM908" s="11">
        <v>34.89</v>
      </c>
      <c r="AN908" s="11">
        <v>28.616666666666664</v>
      </c>
      <c r="AO908" s="11">
        <v>1.26</v>
      </c>
      <c r="AP908" s="11">
        <v>13.566666666666668</v>
      </c>
      <c r="AQ908" s="11">
        <v>18.66</v>
      </c>
      <c r="AR908" s="11">
        <v>0.76</v>
      </c>
      <c r="AS908" s="11">
        <v>0.45566110380000002</v>
      </c>
      <c r="AT908" s="11">
        <v>0.92456748538483602</v>
      </c>
      <c r="AX908" s="16"/>
    </row>
    <row r="909" spans="1:50">
      <c r="A909" s="1">
        <v>316350</v>
      </c>
      <c r="B909" s="3">
        <v>210919</v>
      </c>
      <c r="C909" s="8">
        <v>3163502008</v>
      </c>
      <c r="D909" s="4">
        <v>22975.48</v>
      </c>
      <c r="E909" s="1">
        <v>1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1</v>
      </c>
      <c r="T909" s="1">
        <v>1</v>
      </c>
      <c r="U909" s="1">
        <v>0</v>
      </c>
      <c r="V909" s="1">
        <v>1</v>
      </c>
      <c r="W909" s="1">
        <v>0</v>
      </c>
      <c r="X909" s="1">
        <f t="shared" si="28"/>
        <v>1</v>
      </c>
      <c r="Y909" s="1">
        <f t="shared" si="29"/>
        <v>0</v>
      </c>
      <c r="Z909" s="1">
        <v>2008</v>
      </c>
      <c r="AA909" s="7">
        <v>3434.8766666666666</v>
      </c>
      <c r="AB909" s="7">
        <v>6436.666666666667</v>
      </c>
      <c r="AC909" s="1">
        <v>0</v>
      </c>
      <c r="AD909" s="9">
        <v>0.25246722639564001</v>
      </c>
      <c r="AE909" s="9">
        <v>0.23797999999999997</v>
      </c>
      <c r="AF909" s="10">
        <v>0.48599999999999999</v>
      </c>
      <c r="AG909" s="1">
        <v>0</v>
      </c>
      <c r="AH909" s="9">
        <v>0.81611</v>
      </c>
      <c r="AI909" s="11">
        <v>4.3140000000000001</v>
      </c>
      <c r="AJ909" s="11">
        <v>0</v>
      </c>
      <c r="AK909" s="11">
        <v>3.4449999999999998</v>
      </c>
      <c r="AL909" s="7">
        <v>24.440999999999999</v>
      </c>
      <c r="AM909" s="11">
        <v>32.383333333333333</v>
      </c>
      <c r="AN909" s="11">
        <v>47.853333333333332</v>
      </c>
      <c r="AO909" s="11">
        <v>5.543333333333333</v>
      </c>
      <c r="AP909" s="11">
        <v>1.6166666666666665</v>
      </c>
      <c r="AQ909" s="11">
        <v>3.9299999999999997</v>
      </c>
      <c r="AR909" s="11">
        <v>0.66900000000000004</v>
      </c>
      <c r="AS909" s="11">
        <v>0.29512040899999997</v>
      </c>
      <c r="AT909" s="11">
        <v>0.91407645146776673</v>
      </c>
      <c r="AX909" s="16"/>
    </row>
    <row r="910" spans="1:50">
      <c r="A910" s="1">
        <v>410275</v>
      </c>
      <c r="B910" s="3">
        <v>164718</v>
      </c>
      <c r="C910" s="8">
        <v>4102752005</v>
      </c>
      <c r="D910" s="4">
        <v>22983.73</v>
      </c>
      <c r="E910" s="1">
        <v>1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1</v>
      </c>
      <c r="U910" s="1">
        <v>0</v>
      </c>
      <c r="V910" s="1">
        <v>1</v>
      </c>
      <c r="W910" s="1">
        <v>0</v>
      </c>
      <c r="X910" s="1">
        <f t="shared" si="28"/>
        <v>0</v>
      </c>
      <c r="Y910" s="1">
        <f t="shared" si="29"/>
        <v>0</v>
      </c>
      <c r="Z910" s="1">
        <v>2005</v>
      </c>
      <c r="AA910" s="7">
        <v>5478.2133333333331</v>
      </c>
      <c r="AB910" s="7">
        <v>9066</v>
      </c>
      <c r="AC910" s="1">
        <v>0</v>
      </c>
      <c r="AD910" s="9">
        <v>0.16811014878969577</v>
      </c>
      <c r="AE910" s="9">
        <v>0.17099</v>
      </c>
      <c r="AF910" s="10">
        <v>0.5</v>
      </c>
      <c r="AG910" s="1">
        <v>0</v>
      </c>
      <c r="AH910" s="9">
        <v>0.96770999999999996</v>
      </c>
      <c r="AI910" s="11">
        <v>4.9500000000000028</v>
      </c>
      <c r="AJ910" s="11">
        <v>0.66700000000000004</v>
      </c>
      <c r="AK910" s="11">
        <v>3.738</v>
      </c>
      <c r="AL910" s="7">
        <v>14.09</v>
      </c>
      <c r="AM910" s="11">
        <v>17.283333333333335</v>
      </c>
      <c r="AN910" s="11">
        <v>58.316666666666663</v>
      </c>
      <c r="AO910" s="11">
        <v>6.7600000000000007</v>
      </c>
      <c r="AP910" s="11">
        <v>4.0666666666666664</v>
      </c>
      <c r="AQ910" s="11">
        <v>19.356666666666666</v>
      </c>
      <c r="AR910" s="11">
        <v>0.73799999999999999</v>
      </c>
      <c r="AS910" s="11">
        <v>0.39634672910000002</v>
      </c>
      <c r="AT910" s="11">
        <v>0.972010407248172</v>
      </c>
      <c r="AX910" s="16"/>
    </row>
    <row r="911" spans="1:50">
      <c r="A911" s="1">
        <v>261140</v>
      </c>
      <c r="B911" s="3">
        <v>165147</v>
      </c>
      <c r="C911" s="8">
        <v>2611402005</v>
      </c>
      <c r="D911" s="4">
        <v>23000</v>
      </c>
      <c r="E911" s="1">
        <v>1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1</v>
      </c>
      <c r="W911" s="1">
        <v>0</v>
      </c>
      <c r="X911" s="1">
        <f t="shared" si="28"/>
        <v>0</v>
      </c>
      <c r="Y911" s="1">
        <f t="shared" si="29"/>
        <v>0</v>
      </c>
      <c r="Z911" s="1">
        <v>2005</v>
      </c>
      <c r="AA911" s="7">
        <v>4078.9</v>
      </c>
      <c r="AB911" s="7">
        <v>11656</v>
      </c>
      <c r="AC911" s="1">
        <v>0</v>
      </c>
      <c r="AD911" s="9">
        <v>0.57863553193343209</v>
      </c>
      <c r="AE911" s="9">
        <v>0.27448</v>
      </c>
      <c r="AF911" s="10">
        <v>0.47499999999999998</v>
      </c>
      <c r="AG911" s="1">
        <v>0</v>
      </c>
      <c r="AH911" s="9">
        <v>0.82567999999999997</v>
      </c>
      <c r="AI911" s="11">
        <v>17.492000000000004</v>
      </c>
      <c r="AJ911" s="11">
        <v>0.33400000000000002</v>
      </c>
      <c r="AK911" s="11">
        <v>3.1080000000000001</v>
      </c>
      <c r="AL911" s="7">
        <v>32.667999999999999</v>
      </c>
      <c r="AM911" s="11">
        <v>41.669999999999995</v>
      </c>
      <c r="AN911" s="11">
        <v>53.44</v>
      </c>
      <c r="AO911" s="11">
        <v>12.589999999999998</v>
      </c>
      <c r="AP911" s="11">
        <v>7.5266666666666673</v>
      </c>
      <c r="AQ911" s="11">
        <v>8.85</v>
      </c>
      <c r="AR911" s="11">
        <v>0.63200000000000001</v>
      </c>
      <c r="AS911" s="11">
        <v>0.56242621940000004</v>
      </c>
      <c r="AT911" s="11">
        <v>0.79403709751425</v>
      </c>
      <c r="AX911" s="16"/>
    </row>
    <row r="912" spans="1:50">
      <c r="A912" s="1">
        <v>311547</v>
      </c>
      <c r="B912" s="3">
        <v>229065</v>
      </c>
      <c r="C912" s="8">
        <v>3115472009</v>
      </c>
      <c r="D912" s="4">
        <v>23106.6</v>
      </c>
      <c r="E912" s="1">
        <v>0</v>
      </c>
      <c r="F912" s="1">
        <v>1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1</v>
      </c>
      <c r="W912" s="1">
        <v>0</v>
      </c>
      <c r="X912" s="1">
        <f t="shared" si="28"/>
        <v>0</v>
      </c>
      <c r="Y912" s="1">
        <f t="shared" si="29"/>
        <v>0</v>
      </c>
      <c r="Z912" s="1">
        <v>2009</v>
      </c>
      <c r="AA912" s="7">
        <v>3261.02</v>
      </c>
      <c r="AB912" s="7">
        <v>5213.666666666667</v>
      </c>
      <c r="AC912" s="1">
        <v>0</v>
      </c>
      <c r="AD912" s="9">
        <v>0.54337642870526515</v>
      </c>
      <c r="AE912" s="9">
        <v>0.19879999999999998</v>
      </c>
      <c r="AF912" s="10">
        <v>0.51500000000000001</v>
      </c>
      <c r="AG912" s="1">
        <v>0</v>
      </c>
      <c r="AH912" s="9">
        <v>0.93842302878598249</v>
      </c>
      <c r="AI912" s="11">
        <v>18.040000000000006</v>
      </c>
      <c r="AJ912" s="11">
        <v>0</v>
      </c>
      <c r="AK912" s="11">
        <v>2.2559999999999998</v>
      </c>
      <c r="AL912" s="7">
        <v>37.462000000000003</v>
      </c>
      <c r="AM912" s="11">
        <v>39.313333333333333</v>
      </c>
      <c r="AN912" s="11">
        <v>49.303333333333335</v>
      </c>
      <c r="AO912" s="11">
        <v>8.2533333333333321</v>
      </c>
      <c r="AP912" s="11">
        <v>8.02</v>
      </c>
      <c r="AQ912" s="11">
        <v>14.713333333333333</v>
      </c>
      <c r="AR912" s="11">
        <v>0.60499999999999998</v>
      </c>
      <c r="AS912" s="11">
        <v>0.39625408400000001</v>
      </c>
      <c r="AT912" s="11">
        <v>0.9734341702619822</v>
      </c>
      <c r="AX912" s="16"/>
    </row>
    <row r="913" spans="1:50">
      <c r="A913" s="1">
        <v>421310</v>
      </c>
      <c r="B913" s="3">
        <v>247480</v>
      </c>
      <c r="C913" s="8">
        <v>4213102010</v>
      </c>
      <c r="D913" s="4">
        <v>23108.51</v>
      </c>
      <c r="E913" s="1">
        <v>0</v>
      </c>
      <c r="F913" s="1">
        <v>1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0</v>
      </c>
      <c r="X913" s="1">
        <f t="shared" si="28"/>
        <v>0</v>
      </c>
      <c r="Y913" s="1">
        <f t="shared" si="29"/>
        <v>0</v>
      </c>
      <c r="Z913" s="1">
        <v>2010</v>
      </c>
      <c r="AA913" s="7">
        <v>17767.61</v>
      </c>
      <c r="AB913" s="7">
        <v>6275.333333333333</v>
      </c>
      <c r="AC913" s="1">
        <v>0</v>
      </c>
      <c r="AD913" s="9">
        <v>0.4662766689607708</v>
      </c>
      <c r="AE913" s="9">
        <v>0.13685</v>
      </c>
      <c r="AF913" s="10">
        <v>0.47199999999999998</v>
      </c>
      <c r="AG913" s="1">
        <v>1</v>
      </c>
      <c r="AH913" s="9">
        <v>0.93179293490335469</v>
      </c>
      <c r="AI913" s="11">
        <v>25.760000000000005</v>
      </c>
      <c r="AJ913" s="11">
        <v>0</v>
      </c>
      <c r="AK913" s="11">
        <v>5.2939999999999996</v>
      </c>
      <c r="AL913" s="7">
        <v>4.9740000000000002</v>
      </c>
      <c r="AM913" s="11">
        <v>14.603333333333332</v>
      </c>
      <c r="AN913" s="11">
        <v>44.330000000000005</v>
      </c>
      <c r="AO913" s="11">
        <v>11.32</v>
      </c>
      <c r="AP913" s="11">
        <v>13.476666666666667</v>
      </c>
      <c r="AQ913" s="11">
        <v>16.003333333333334</v>
      </c>
      <c r="AR913" s="11">
        <v>0.80600000000000005</v>
      </c>
      <c r="AS913" s="11">
        <v>0.41748501500000001</v>
      </c>
      <c r="AT913" s="11">
        <v>0.95942266925220498</v>
      </c>
      <c r="AX913" s="16"/>
    </row>
    <row r="914" spans="1:50">
      <c r="A914" s="1">
        <v>420215</v>
      </c>
      <c r="B914" s="3">
        <v>182847</v>
      </c>
      <c r="C914" s="8">
        <v>4202152006</v>
      </c>
      <c r="D914" s="4">
        <v>23111.200000000001</v>
      </c>
      <c r="E914" s="1">
        <v>1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1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1</v>
      </c>
      <c r="W914" s="1">
        <v>0</v>
      </c>
      <c r="X914" s="1">
        <f t="shared" si="28"/>
        <v>0</v>
      </c>
      <c r="Y914" s="1">
        <f t="shared" si="29"/>
        <v>0</v>
      </c>
      <c r="Z914" s="1">
        <v>2006</v>
      </c>
      <c r="AA914" s="7">
        <v>9185.6133333333328</v>
      </c>
      <c r="AB914" s="7">
        <v>2251</v>
      </c>
      <c r="AC914" s="1">
        <v>0</v>
      </c>
      <c r="AD914" s="9">
        <v>0.36785162287480683</v>
      </c>
      <c r="AE914" s="9">
        <v>0.14212</v>
      </c>
      <c r="AF914" s="10">
        <v>0.51800000000000002</v>
      </c>
      <c r="AG914" s="1">
        <v>0</v>
      </c>
      <c r="AH914" s="9">
        <v>0.93180000000000007</v>
      </c>
      <c r="AI914" s="11">
        <v>7.8389999999999986</v>
      </c>
      <c r="AJ914" s="11">
        <v>0</v>
      </c>
      <c r="AK914" s="11">
        <v>4.0309999999999997</v>
      </c>
      <c r="AL914" s="7">
        <v>10.962999999999999</v>
      </c>
      <c r="AM914" s="11">
        <v>21.823333333333334</v>
      </c>
      <c r="AN914" s="11">
        <v>46.386666666666663</v>
      </c>
      <c r="AO914" s="11">
        <v>0</v>
      </c>
      <c r="AP914" s="11">
        <v>10.526666666666666</v>
      </c>
      <c r="AQ914" s="11">
        <v>16.239999999999998</v>
      </c>
      <c r="AR914" s="11">
        <v>0.75900000000000001</v>
      </c>
      <c r="AS914" s="11">
        <v>0.40100792730000001</v>
      </c>
      <c r="AT914" s="11">
        <v>0.98992794128391481</v>
      </c>
      <c r="AX914" s="16"/>
    </row>
    <row r="915" spans="1:50">
      <c r="A915" s="1">
        <v>240550</v>
      </c>
      <c r="B915" s="3">
        <v>193840</v>
      </c>
      <c r="C915" s="8">
        <v>2405502007</v>
      </c>
      <c r="D915" s="4">
        <v>23115.54</v>
      </c>
      <c r="E915" s="1">
        <v>1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1</v>
      </c>
      <c r="W915" s="1">
        <v>0</v>
      </c>
      <c r="X915" s="1">
        <f t="shared" si="28"/>
        <v>0</v>
      </c>
      <c r="Y915" s="1">
        <f t="shared" si="29"/>
        <v>0</v>
      </c>
      <c r="Z915" s="1">
        <v>2007</v>
      </c>
      <c r="AA915" s="7">
        <v>2764.3733333333334</v>
      </c>
      <c r="AB915" s="7">
        <v>2736.3333333333335</v>
      </c>
      <c r="AC915" s="1">
        <v>0</v>
      </c>
      <c r="AD915" s="9">
        <v>0.20374531835205992</v>
      </c>
      <c r="AE915" s="9">
        <v>0.23755999999999999</v>
      </c>
      <c r="AF915" s="10">
        <v>0.439</v>
      </c>
      <c r="AG915" s="1">
        <v>0</v>
      </c>
      <c r="AH915" s="9">
        <v>0.95983000000000007</v>
      </c>
      <c r="AI915" s="11">
        <v>7.1039999999999992</v>
      </c>
      <c r="AJ915" s="11">
        <v>0</v>
      </c>
      <c r="AK915" s="11">
        <v>3.3370000000000002</v>
      </c>
      <c r="AL915" s="7">
        <v>30.367999999999999</v>
      </c>
      <c r="AM915" s="11">
        <v>22.383333333333336</v>
      </c>
      <c r="AN915" s="11">
        <v>63.81</v>
      </c>
      <c r="AO915" s="11">
        <v>8.0200000000000014</v>
      </c>
      <c r="AP915" s="11">
        <v>3.0733333333333337</v>
      </c>
      <c r="AQ915" s="11">
        <v>6.086666666666666</v>
      </c>
      <c r="AR915" s="11">
        <v>0.628</v>
      </c>
      <c r="AS915" s="11">
        <v>0.28979686360000001</v>
      </c>
      <c r="AT915" s="11">
        <v>0.85875805922612669</v>
      </c>
      <c r="AX915" s="16"/>
    </row>
    <row r="916" spans="1:50">
      <c r="A916" s="1">
        <v>291260</v>
      </c>
      <c r="B916" s="3">
        <v>173296</v>
      </c>
      <c r="C916" s="8">
        <v>2912602005</v>
      </c>
      <c r="D916" s="4">
        <v>23126.400000000001</v>
      </c>
      <c r="E916" s="1">
        <v>1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1</v>
      </c>
      <c r="W916" s="1">
        <v>0</v>
      </c>
      <c r="X916" s="1">
        <f t="shared" si="28"/>
        <v>1</v>
      </c>
      <c r="Y916" s="1">
        <f t="shared" si="29"/>
        <v>0</v>
      </c>
      <c r="Z916" s="1">
        <v>2005</v>
      </c>
      <c r="AA916" s="7">
        <v>2493.8433333333332</v>
      </c>
      <c r="AB916" s="7">
        <v>4115.666666666667</v>
      </c>
      <c r="AC916" s="1">
        <v>0</v>
      </c>
      <c r="AD916" s="9">
        <v>0.55461624026696332</v>
      </c>
      <c r="AE916" s="9">
        <v>0.22234999999999999</v>
      </c>
      <c r="AF916" s="10">
        <v>0.47399999999999998</v>
      </c>
      <c r="AG916" s="1">
        <v>0</v>
      </c>
      <c r="AH916" s="9">
        <v>0.77403000000000011</v>
      </c>
      <c r="AI916" s="11">
        <v>16.090999999999994</v>
      </c>
      <c r="AJ916" s="11">
        <v>0</v>
      </c>
      <c r="AK916" s="11">
        <v>2.3690000000000002</v>
      </c>
      <c r="AL916" s="7">
        <v>34.511000000000003</v>
      </c>
      <c r="AM916" s="11">
        <v>64.08</v>
      </c>
      <c r="AN916" s="11">
        <v>56.120000000000005</v>
      </c>
      <c r="AO916" s="11">
        <v>3.2633333333333332</v>
      </c>
      <c r="AP916" s="11">
        <v>4.5199999999999996</v>
      </c>
      <c r="AQ916" s="11">
        <v>9.5966666666666658</v>
      </c>
      <c r="AR916" s="11">
        <v>0.57199999999999995</v>
      </c>
      <c r="AS916" s="11">
        <v>0.23414908479999999</v>
      </c>
      <c r="AT916" s="11">
        <v>0.82662839616565631</v>
      </c>
      <c r="AX916" s="16"/>
    </row>
    <row r="917" spans="1:50">
      <c r="A917" s="1">
        <v>431805</v>
      </c>
      <c r="B917" s="3">
        <v>211005</v>
      </c>
      <c r="C917" s="8">
        <v>4318052008</v>
      </c>
      <c r="D917" s="4">
        <v>23161.599999999999</v>
      </c>
      <c r="E917" s="1">
        <v>1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1</v>
      </c>
      <c r="W917" s="1">
        <v>0</v>
      </c>
      <c r="X917" s="1">
        <f t="shared" si="28"/>
        <v>0</v>
      </c>
      <c r="Y917" s="1">
        <f t="shared" si="29"/>
        <v>0</v>
      </c>
      <c r="Z917" s="1">
        <v>2008</v>
      </c>
      <c r="AA917" s="7">
        <v>8458.5133333333342</v>
      </c>
      <c r="AB917" s="7">
        <v>2969.6666666666665</v>
      </c>
      <c r="AC917" s="1">
        <v>0</v>
      </c>
      <c r="AD917" s="9">
        <v>0.5231367008124338</v>
      </c>
      <c r="AE917" s="9">
        <v>0.14188000000000001</v>
      </c>
      <c r="AF917" s="10">
        <v>0.377</v>
      </c>
      <c r="AG917" s="1">
        <v>0</v>
      </c>
      <c r="AH917" s="9">
        <v>0.9884099999999999</v>
      </c>
      <c r="AI917" s="11">
        <v>6.8890000000000029</v>
      </c>
      <c r="AJ917" s="11">
        <v>0</v>
      </c>
      <c r="AK917" s="11">
        <v>5.5419999999999998</v>
      </c>
      <c r="AL917" s="7">
        <v>7.6890000000000001</v>
      </c>
      <c r="AM917" s="11">
        <v>23.8</v>
      </c>
      <c r="AN917" s="11">
        <v>22.393333333333334</v>
      </c>
      <c r="AO917" s="11">
        <v>6.98</v>
      </c>
      <c r="AP917" s="11">
        <v>7.1533333333333333</v>
      </c>
      <c r="AQ917" s="11">
        <v>52.306666666666672</v>
      </c>
      <c r="AR917" s="11">
        <v>0.81200000000000006</v>
      </c>
      <c r="AS917" s="11">
        <v>0.37202682300000001</v>
      </c>
      <c r="AT917" s="11">
        <v>0.99477281538320506</v>
      </c>
      <c r="AX917" s="16"/>
    </row>
    <row r="918" spans="1:50">
      <c r="A918" s="1">
        <v>330510</v>
      </c>
      <c r="B918" s="3">
        <v>146501</v>
      </c>
      <c r="C918" s="8">
        <v>3305102004</v>
      </c>
      <c r="D918" s="4">
        <v>23180.85</v>
      </c>
      <c r="E918" s="1">
        <v>1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f t="shared" si="28"/>
        <v>0</v>
      </c>
      <c r="Y918" s="1">
        <f t="shared" si="29"/>
        <v>0</v>
      </c>
      <c r="Z918" s="1">
        <v>2004</v>
      </c>
      <c r="AA918" s="7">
        <v>4698.2666666666673</v>
      </c>
      <c r="AB918" s="7">
        <v>10284</v>
      </c>
      <c r="AC918" s="1">
        <v>1</v>
      </c>
      <c r="AD918" s="9">
        <v>1</v>
      </c>
      <c r="AE918" s="9">
        <v>0.16136</v>
      </c>
      <c r="AF918" s="10">
        <v>0.36299999999999999</v>
      </c>
      <c r="AG918" s="1">
        <v>1</v>
      </c>
      <c r="AH918" s="9">
        <v>0.86680000000000001</v>
      </c>
      <c r="AI918" s="11">
        <v>28.243000000000002</v>
      </c>
      <c r="AJ918" s="11">
        <v>0</v>
      </c>
      <c r="AK918" s="11">
        <v>6.3959999999999999</v>
      </c>
      <c r="AL918" s="7">
        <v>5.7220000000000004</v>
      </c>
      <c r="AM918" s="11">
        <v>78.09</v>
      </c>
      <c r="AN918" s="11">
        <v>38.275000000000006</v>
      </c>
      <c r="AO918" s="11">
        <v>3.0149999999999997</v>
      </c>
      <c r="AP918" s="11">
        <v>1.56</v>
      </c>
      <c r="AQ918" s="11">
        <v>48.474999999999994</v>
      </c>
      <c r="AR918" s="11">
        <v>0.77400000000000002</v>
      </c>
      <c r="AS918" s="11">
        <v>0.56335088300000002</v>
      </c>
      <c r="AT918" s="11">
        <v>0.79390611827542046</v>
      </c>
      <c r="AX918" s="16"/>
    </row>
    <row r="919" spans="1:50">
      <c r="A919" s="1">
        <v>280200</v>
      </c>
      <c r="B919" s="3">
        <v>218670</v>
      </c>
      <c r="C919" s="8">
        <v>2802002008</v>
      </c>
      <c r="D919" s="4">
        <v>23230.18</v>
      </c>
      <c r="E919" s="1">
        <v>0</v>
      </c>
      <c r="F919" s="1">
        <v>1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1</v>
      </c>
      <c r="T919" s="1">
        <v>0</v>
      </c>
      <c r="U919" s="1">
        <v>0</v>
      </c>
      <c r="V919" s="1">
        <v>1</v>
      </c>
      <c r="W919" s="1">
        <v>0</v>
      </c>
      <c r="X919" s="1">
        <f t="shared" si="28"/>
        <v>1</v>
      </c>
      <c r="Y919" s="1">
        <f t="shared" si="29"/>
        <v>0</v>
      </c>
      <c r="Z919" s="1">
        <v>2008</v>
      </c>
      <c r="AA919" s="7">
        <v>28647.926666666666</v>
      </c>
      <c r="AB919" s="7">
        <v>3444.3333333333335</v>
      </c>
      <c r="AC919" s="1">
        <v>0</v>
      </c>
      <c r="AD919" s="9">
        <v>0.56613594611145135</v>
      </c>
      <c r="AE919" s="9">
        <v>0.16397999999999999</v>
      </c>
      <c r="AF919" s="10">
        <v>0.41099999999999998</v>
      </c>
      <c r="AG919" s="1">
        <v>0</v>
      </c>
      <c r="AH919" s="9">
        <v>0.95330000000000004</v>
      </c>
      <c r="AI919" s="11">
        <v>79.977999999999994</v>
      </c>
      <c r="AJ919" s="11">
        <v>0</v>
      </c>
      <c r="AK919" s="11">
        <v>3.7389999999999999</v>
      </c>
      <c r="AL919" s="7">
        <v>25.181999999999999</v>
      </c>
      <c r="AM919" s="11">
        <v>18.739999999999998</v>
      </c>
      <c r="AN919" s="11">
        <v>60.169999999999995</v>
      </c>
      <c r="AO919" s="11">
        <v>3.8533333333333331</v>
      </c>
      <c r="AP919" s="11">
        <v>6.3066666666666675</v>
      </c>
      <c r="AQ919" s="11">
        <v>11.886666666666665</v>
      </c>
      <c r="AR919" s="11">
        <v>0.65500000000000003</v>
      </c>
      <c r="AS919" s="11">
        <v>0.26254993300000001</v>
      </c>
      <c r="AT919" s="11">
        <v>0.92782261862883919</v>
      </c>
      <c r="AX919" s="16"/>
    </row>
    <row r="920" spans="1:50">
      <c r="A920" s="1">
        <v>316350</v>
      </c>
      <c r="B920" s="3">
        <v>210147</v>
      </c>
      <c r="C920" s="8">
        <v>3163502008</v>
      </c>
      <c r="D920" s="4">
        <v>23238.639999999999</v>
      </c>
      <c r="E920" s="1">
        <v>0</v>
      </c>
      <c r="F920" s="1">
        <v>1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1</v>
      </c>
      <c r="W920" s="1">
        <v>0</v>
      </c>
      <c r="X920" s="1">
        <f t="shared" si="28"/>
        <v>0</v>
      </c>
      <c r="Y920" s="1">
        <f t="shared" si="29"/>
        <v>0</v>
      </c>
      <c r="Z920" s="1">
        <v>2008</v>
      </c>
      <c r="AA920" s="7">
        <v>3434.8766666666666</v>
      </c>
      <c r="AB920" s="7">
        <v>6436.666666666667</v>
      </c>
      <c r="AC920" s="1">
        <v>0</v>
      </c>
      <c r="AD920" s="9">
        <v>0.25246722639564001</v>
      </c>
      <c r="AE920" s="9">
        <v>0.23797999999999997</v>
      </c>
      <c r="AF920" s="10">
        <v>0.48599999999999999</v>
      </c>
      <c r="AG920" s="1">
        <v>0</v>
      </c>
      <c r="AH920" s="9">
        <v>0.81611</v>
      </c>
      <c r="AI920" s="11">
        <v>4.3140000000000001</v>
      </c>
      <c r="AJ920" s="11">
        <v>0</v>
      </c>
      <c r="AK920" s="11">
        <v>3.4449999999999998</v>
      </c>
      <c r="AL920" s="7">
        <v>24.440999999999999</v>
      </c>
      <c r="AM920" s="11">
        <v>32.383333333333333</v>
      </c>
      <c r="AN920" s="11">
        <v>47.853333333333332</v>
      </c>
      <c r="AO920" s="11">
        <v>5.543333333333333</v>
      </c>
      <c r="AP920" s="11">
        <v>1.6166666666666665</v>
      </c>
      <c r="AQ920" s="11">
        <v>3.9299999999999997</v>
      </c>
      <c r="AR920" s="11">
        <v>0.66900000000000004</v>
      </c>
      <c r="AS920" s="11">
        <v>0.29512040899999997</v>
      </c>
      <c r="AT920" s="11">
        <v>0.91407645146776673</v>
      </c>
      <c r="AX920" s="16"/>
    </row>
    <row r="921" spans="1:50">
      <c r="A921" s="1">
        <v>412030</v>
      </c>
      <c r="B921" s="3">
        <v>225944</v>
      </c>
      <c r="C921" s="8">
        <v>4120302009</v>
      </c>
      <c r="D921" s="4">
        <v>23240</v>
      </c>
      <c r="E921" s="1">
        <v>0</v>
      </c>
      <c r="F921" s="1">
        <v>1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0</v>
      </c>
      <c r="X921" s="1">
        <f t="shared" si="28"/>
        <v>0</v>
      </c>
      <c r="Y921" s="1">
        <f t="shared" si="29"/>
        <v>0</v>
      </c>
      <c r="Z921" s="1">
        <v>2009</v>
      </c>
      <c r="AA921" s="7">
        <v>8956.3266666666659</v>
      </c>
      <c r="AB921" s="7">
        <v>4194.333333333333</v>
      </c>
      <c r="AC921" s="1">
        <v>0</v>
      </c>
      <c r="AD921" s="9">
        <v>0.54702542582078495</v>
      </c>
      <c r="AE921" s="9">
        <v>0.16582999999999998</v>
      </c>
      <c r="AF921" s="10">
        <v>0.48799999999999999</v>
      </c>
      <c r="AG921" s="1">
        <v>1</v>
      </c>
      <c r="AH921" s="9">
        <v>0.90660592255125283</v>
      </c>
      <c r="AI921" s="11">
        <v>3.0799999999999983</v>
      </c>
      <c r="AJ921" s="11">
        <v>0</v>
      </c>
      <c r="AK921" s="11">
        <v>4.6130000000000004</v>
      </c>
      <c r="AL921" s="7">
        <v>8.2729999999999997</v>
      </c>
      <c r="AM921" s="11">
        <v>17.25</v>
      </c>
      <c r="AN921" s="11">
        <v>37.793333333333329</v>
      </c>
      <c r="AO921" s="11">
        <v>3.4966666666666661</v>
      </c>
      <c r="AP921" s="11">
        <v>4.8466666666666667</v>
      </c>
      <c r="AQ921" s="11">
        <v>28.783333333333335</v>
      </c>
      <c r="AR921" s="11">
        <v>0.73199999999999998</v>
      </c>
      <c r="AS921" s="11">
        <v>0.37263459399999999</v>
      </c>
      <c r="AT921" s="11">
        <v>0.90804230251296481</v>
      </c>
      <c r="AX921" s="16"/>
    </row>
    <row r="922" spans="1:50">
      <c r="A922" s="1">
        <v>231335</v>
      </c>
      <c r="B922" s="3">
        <v>172502</v>
      </c>
      <c r="C922" s="8">
        <v>2313352005</v>
      </c>
      <c r="D922" s="4">
        <v>23244.66</v>
      </c>
      <c r="E922" s="1">
        <v>0</v>
      </c>
      <c r="F922" s="1">
        <v>1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1</v>
      </c>
      <c r="W922" s="1">
        <v>0</v>
      </c>
      <c r="X922" s="1">
        <f t="shared" si="28"/>
        <v>0</v>
      </c>
      <c r="Y922" s="1">
        <f t="shared" si="29"/>
        <v>0</v>
      </c>
      <c r="Z922" s="1">
        <v>2005</v>
      </c>
      <c r="AA922" s="7">
        <v>1443.47</v>
      </c>
      <c r="AB922" s="7">
        <v>14012</v>
      </c>
      <c r="AC922" s="1">
        <v>0</v>
      </c>
      <c r="AD922" s="9">
        <v>0.30749315777794217</v>
      </c>
      <c r="AE922" s="9">
        <v>0.26713000000000003</v>
      </c>
      <c r="AF922" s="10">
        <v>0.754</v>
      </c>
      <c r="AG922" s="1">
        <v>0</v>
      </c>
      <c r="AH922" s="9">
        <v>0.91918999999999995</v>
      </c>
      <c r="AI922" s="11">
        <v>0.43000000000000682</v>
      </c>
      <c r="AJ922" s="11">
        <v>0.33400000000000002</v>
      </c>
      <c r="AK922" s="11">
        <v>2.4830000000000001</v>
      </c>
      <c r="AL922" s="7">
        <v>35.628999999999998</v>
      </c>
      <c r="AM922" s="11">
        <v>46.603333333333332</v>
      </c>
      <c r="AN922" s="11">
        <v>25.396666666666665</v>
      </c>
      <c r="AO922" s="11">
        <v>4.9633333333333338</v>
      </c>
      <c r="AP922" s="11">
        <v>5.3233333333333333</v>
      </c>
      <c r="AQ922" s="11">
        <v>17.663333333333334</v>
      </c>
      <c r="AR922" s="11">
        <v>0.61099999999999999</v>
      </c>
      <c r="AS922" s="11">
        <v>0.2293366074</v>
      </c>
      <c r="AT922" s="11">
        <v>0.90304224870607597</v>
      </c>
      <c r="AX922" s="16"/>
    </row>
    <row r="923" spans="1:50">
      <c r="A923" s="1">
        <v>520650</v>
      </c>
      <c r="B923" s="3">
        <v>203454</v>
      </c>
      <c r="C923" s="8">
        <v>5206502007</v>
      </c>
      <c r="D923" s="4">
        <v>23261.54</v>
      </c>
      <c r="E923" s="1">
        <v>0</v>
      </c>
      <c r="F923" s="1">
        <v>1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0</v>
      </c>
      <c r="X923" s="1">
        <f t="shared" si="28"/>
        <v>0</v>
      </c>
      <c r="Y923" s="1">
        <f t="shared" si="29"/>
        <v>0</v>
      </c>
      <c r="Z923" s="1">
        <v>2007</v>
      </c>
      <c r="AA923" s="7">
        <v>6402.9533333333338</v>
      </c>
      <c r="AB923" s="7">
        <v>3793.3333333333335</v>
      </c>
      <c r="AC923" s="1">
        <v>0</v>
      </c>
      <c r="AD923" s="9">
        <v>0.74234972677595623</v>
      </c>
      <c r="AE923" s="9">
        <v>0.14612999999999998</v>
      </c>
      <c r="AF923" s="10">
        <v>0.499</v>
      </c>
      <c r="AG923" s="1">
        <v>0</v>
      </c>
      <c r="AH923" s="9">
        <v>0.97248999999999997</v>
      </c>
      <c r="AI923" s="11">
        <v>17.623999999999995</v>
      </c>
      <c r="AJ923" s="11">
        <v>0</v>
      </c>
      <c r="AK923" s="11">
        <v>4.6589999999999998</v>
      </c>
      <c r="AL923" s="7">
        <v>15.834</v>
      </c>
      <c r="AM923" s="11">
        <v>32.800000000000004</v>
      </c>
      <c r="AN923" s="11">
        <v>72.453333333333333</v>
      </c>
      <c r="AO923" s="11">
        <v>2.0366666666666666</v>
      </c>
      <c r="AP923" s="11">
        <v>4.4833333333333334</v>
      </c>
      <c r="AQ923" s="11">
        <v>10.276666666666666</v>
      </c>
      <c r="AR923" s="11">
        <v>0.76900000000000002</v>
      </c>
      <c r="AS923" s="11">
        <v>0.31135222229999998</v>
      </c>
      <c r="AT923" s="11">
        <v>0.90110563404681088</v>
      </c>
      <c r="AX923" s="16"/>
    </row>
    <row r="924" spans="1:50">
      <c r="A924" s="1">
        <v>521400</v>
      </c>
      <c r="B924" s="3">
        <v>156064</v>
      </c>
      <c r="C924" s="8">
        <v>5214002004</v>
      </c>
      <c r="D924" s="4">
        <v>23284.799999999999</v>
      </c>
      <c r="E924" s="1">
        <v>1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1</v>
      </c>
      <c r="W924" s="1">
        <v>0</v>
      </c>
      <c r="X924" s="1">
        <f t="shared" si="28"/>
        <v>0</v>
      </c>
      <c r="Y924" s="1">
        <f t="shared" si="29"/>
        <v>0</v>
      </c>
      <c r="Z924" s="1">
        <v>2004</v>
      </c>
      <c r="AA924" s="7">
        <v>9928.67</v>
      </c>
      <c r="AB924" s="7">
        <v>39247</v>
      </c>
      <c r="AC924" s="1">
        <v>0</v>
      </c>
      <c r="AD924" s="9">
        <v>0.86492043625961024</v>
      </c>
      <c r="AE924" s="9">
        <v>7.0010000000000003E-2</v>
      </c>
      <c r="AF924" s="10">
        <v>0.58199999999999996</v>
      </c>
      <c r="AG924" s="1">
        <v>0</v>
      </c>
      <c r="AH924" s="9">
        <v>0.82401999999999997</v>
      </c>
      <c r="AI924" s="11">
        <v>18.681000000000004</v>
      </c>
      <c r="AJ924" s="11">
        <v>0</v>
      </c>
      <c r="AK924" s="11">
        <v>4.5090000000000003</v>
      </c>
      <c r="AL924" s="7">
        <v>17.532</v>
      </c>
      <c r="AM924" s="11">
        <v>31.17</v>
      </c>
      <c r="AN924" s="11">
        <v>40.555</v>
      </c>
      <c r="AO924" s="11">
        <v>4.4550000000000001</v>
      </c>
      <c r="AP924" s="11">
        <v>17.55</v>
      </c>
      <c r="AQ924" s="11">
        <v>10.605</v>
      </c>
      <c r="AR924" s="11">
        <v>0.72799999999999998</v>
      </c>
      <c r="AS924" s="11">
        <v>0.51377715700000004</v>
      </c>
      <c r="AT924" s="11">
        <v>0.88168041274898457</v>
      </c>
      <c r="AX924" s="16"/>
    </row>
    <row r="925" spans="1:50">
      <c r="A925" s="1">
        <v>241030</v>
      </c>
      <c r="B925" s="3">
        <v>203977</v>
      </c>
      <c r="C925" s="8">
        <v>2410302007</v>
      </c>
      <c r="D925" s="4">
        <v>23335.4</v>
      </c>
      <c r="E925" s="1">
        <v>1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s="1">
        <v>0</v>
      </c>
      <c r="X925" s="1">
        <f t="shared" si="28"/>
        <v>0</v>
      </c>
      <c r="Y925" s="1">
        <f t="shared" si="29"/>
        <v>0</v>
      </c>
      <c r="Z925" s="1">
        <v>2007</v>
      </c>
      <c r="AA925" s="7">
        <v>2867.6966666666667</v>
      </c>
      <c r="AB925" s="7">
        <v>7295.333333333333</v>
      </c>
      <c r="AC925" s="1">
        <v>0</v>
      </c>
      <c r="AD925" s="9">
        <v>0.5651677373304782</v>
      </c>
      <c r="AE925" s="9">
        <v>0.24462</v>
      </c>
      <c r="AF925" s="10">
        <v>0.93700000000000006</v>
      </c>
      <c r="AG925" s="1">
        <v>0</v>
      </c>
      <c r="AH925" s="9">
        <v>0.87785000000000002</v>
      </c>
      <c r="AI925" s="11">
        <v>23</v>
      </c>
      <c r="AJ925" s="11">
        <v>0</v>
      </c>
      <c r="AK925" s="11">
        <v>2.774</v>
      </c>
      <c r="AL925" s="7">
        <v>47.033999999999999</v>
      </c>
      <c r="AM925" s="11">
        <v>51.513333333333328</v>
      </c>
      <c r="AN925" s="11">
        <v>49.506666666666668</v>
      </c>
      <c r="AO925" s="11">
        <v>0.66999999999999993</v>
      </c>
      <c r="AP925" s="11">
        <v>9.0466666666666669</v>
      </c>
      <c r="AQ925" s="11">
        <v>12.35</v>
      </c>
      <c r="AR925" s="11">
        <v>0.60499999999999998</v>
      </c>
      <c r="AS925" s="11">
        <v>0.38175541200000002</v>
      </c>
      <c r="AT925" s="11">
        <v>0.92039903364823961</v>
      </c>
      <c r="AX925" s="16"/>
    </row>
    <row r="926" spans="1:50">
      <c r="A926" s="1">
        <v>420395</v>
      </c>
      <c r="B926" s="3">
        <v>177889</v>
      </c>
      <c r="C926" s="8">
        <v>4203952006</v>
      </c>
      <c r="D926" s="4">
        <v>23339.38</v>
      </c>
      <c r="E926" s="1">
        <v>1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1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f t="shared" si="28"/>
        <v>0</v>
      </c>
      <c r="Y926" s="1">
        <f t="shared" si="29"/>
        <v>0</v>
      </c>
      <c r="Z926" s="1">
        <v>2006</v>
      </c>
      <c r="AA926" s="7">
        <v>5362.7166666666662</v>
      </c>
      <c r="AB926" s="7">
        <v>19934.666666666668</v>
      </c>
      <c r="AC926" s="1">
        <v>0</v>
      </c>
      <c r="AD926" s="9">
        <v>0.93938904153871017</v>
      </c>
      <c r="AE926" s="9">
        <v>0.19442000000000001</v>
      </c>
      <c r="AF926" s="10">
        <v>0.29199999999999998</v>
      </c>
      <c r="AG926" s="1">
        <v>0</v>
      </c>
      <c r="AH926" s="9">
        <v>0.90430999999999995</v>
      </c>
      <c r="AI926" s="11">
        <v>6.1009999999999991</v>
      </c>
      <c r="AJ926" s="11">
        <v>0</v>
      </c>
      <c r="AK926" s="11">
        <v>6.2720000000000002</v>
      </c>
      <c r="AL926" s="7">
        <v>6.01</v>
      </c>
      <c r="AM926" s="11">
        <v>23.263333333333332</v>
      </c>
      <c r="AN926" s="11">
        <v>45.379999999999995</v>
      </c>
      <c r="AO926" s="11">
        <v>11.616666666666667</v>
      </c>
      <c r="AP926" s="11">
        <v>9.2633333333333336</v>
      </c>
      <c r="AQ926" s="11">
        <v>23.47666666666667</v>
      </c>
      <c r="AR926" s="11">
        <v>0.81200000000000006</v>
      </c>
      <c r="AS926" s="11">
        <v>0.45367433289999998</v>
      </c>
      <c r="AT926" s="11">
        <v>0.81024128670091122</v>
      </c>
      <c r="AX926" s="16"/>
    </row>
    <row r="927" spans="1:50">
      <c r="A927" s="1">
        <v>315270</v>
      </c>
      <c r="B927" s="3">
        <v>173306</v>
      </c>
      <c r="C927" s="8">
        <v>3152702005</v>
      </c>
      <c r="D927" s="4">
        <v>23355</v>
      </c>
      <c r="E927" s="1">
        <v>1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1</v>
      </c>
      <c r="L927" s="1">
        <v>0</v>
      </c>
      <c r="M927" s="1">
        <v>0</v>
      </c>
      <c r="N927" s="1">
        <v>1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1</v>
      </c>
      <c r="W927" s="1">
        <v>0</v>
      </c>
      <c r="X927" s="1">
        <f t="shared" si="28"/>
        <v>0</v>
      </c>
      <c r="Y927" s="1">
        <f t="shared" si="29"/>
        <v>0</v>
      </c>
      <c r="Z927" s="1">
        <v>2005</v>
      </c>
      <c r="AA927" s="7">
        <v>3634.376666666667</v>
      </c>
      <c r="AB927" s="7">
        <v>119576.33333333333</v>
      </c>
      <c r="AC927" s="1">
        <v>1</v>
      </c>
      <c r="AD927" s="9">
        <v>0.6475399195118785</v>
      </c>
      <c r="AE927" s="9">
        <v>0.20172999999999999</v>
      </c>
      <c r="AF927" s="10">
        <v>0.40400000000000003</v>
      </c>
      <c r="AG927" s="1">
        <v>0</v>
      </c>
      <c r="AH927" s="9">
        <v>0.91276999999999997</v>
      </c>
      <c r="AI927" s="11">
        <v>1.3170000000000002</v>
      </c>
      <c r="AJ927" s="11">
        <v>0.66700000000000004</v>
      </c>
      <c r="AK927" s="11">
        <v>4.47</v>
      </c>
      <c r="AL927" s="7">
        <v>10.113</v>
      </c>
      <c r="AM927" s="11">
        <v>38.76</v>
      </c>
      <c r="AN927" s="11">
        <v>45.183333333333337</v>
      </c>
      <c r="AO927" s="11">
        <v>4.8899999999999997</v>
      </c>
      <c r="AP927" s="11">
        <v>0.64</v>
      </c>
      <c r="AQ927" s="11">
        <v>5.7166666666666677</v>
      </c>
      <c r="AR927" s="11">
        <v>0.72899999999999998</v>
      </c>
      <c r="AS927" s="11">
        <v>0.43871428270000001</v>
      </c>
      <c r="AT927" s="11">
        <v>0.93937401376478491</v>
      </c>
      <c r="AX927" s="16"/>
    </row>
    <row r="928" spans="1:50">
      <c r="A928" s="1">
        <v>241180</v>
      </c>
      <c r="B928" s="3">
        <v>204692</v>
      </c>
      <c r="C928" s="8">
        <v>2411802007</v>
      </c>
      <c r="D928" s="4">
        <v>23362</v>
      </c>
      <c r="E928" s="1">
        <v>0</v>
      </c>
      <c r="F928" s="1">
        <v>0</v>
      </c>
      <c r="G928" s="1">
        <v>1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1">
        <f t="shared" si="28"/>
        <v>0</v>
      </c>
      <c r="Y928" s="1">
        <f t="shared" si="29"/>
        <v>0</v>
      </c>
      <c r="Z928" s="1">
        <v>2007</v>
      </c>
      <c r="AA928" s="7">
        <v>7319.2433333333329</v>
      </c>
      <c r="AB928" s="7">
        <v>3156.3333333333335</v>
      </c>
      <c r="AC928" s="1">
        <v>0</v>
      </c>
      <c r="AD928" s="9">
        <v>0.45732838589981445</v>
      </c>
      <c r="AE928" s="9">
        <v>0.23172000000000001</v>
      </c>
      <c r="AF928" s="10">
        <v>0.35599999999999998</v>
      </c>
      <c r="AG928" s="1">
        <v>1</v>
      </c>
      <c r="AH928" s="9">
        <v>0.96918000000000004</v>
      </c>
      <c r="AI928" s="11">
        <v>46.234000000000009</v>
      </c>
      <c r="AJ928" s="11">
        <v>0</v>
      </c>
      <c r="AK928" s="11">
        <v>3.3570000000000002</v>
      </c>
      <c r="AL928" s="7">
        <v>34.185000000000002</v>
      </c>
      <c r="AM928" s="11">
        <v>23.056666666666668</v>
      </c>
      <c r="AN928" s="11">
        <v>42.056666666666665</v>
      </c>
      <c r="AO928" s="11">
        <v>9.3466666666666676</v>
      </c>
      <c r="AP928" s="11">
        <v>21.679999999999996</v>
      </c>
      <c r="AQ928" s="11">
        <v>5.919999999999999</v>
      </c>
      <c r="AR928" s="11">
        <v>0.66400000000000003</v>
      </c>
      <c r="AS928" s="11">
        <v>0.29754539330000002</v>
      </c>
      <c r="AT928" s="11">
        <v>0.89192553272132202</v>
      </c>
      <c r="AX928" s="16"/>
    </row>
    <row r="929" spans="1:50">
      <c r="A929" s="1">
        <v>351260</v>
      </c>
      <c r="B929" s="3">
        <v>173772</v>
      </c>
      <c r="C929" s="8">
        <v>3512602005</v>
      </c>
      <c r="D929" s="4">
        <v>23370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f t="shared" si="28"/>
        <v>1</v>
      </c>
      <c r="Y929" s="1">
        <f t="shared" si="29"/>
        <v>0</v>
      </c>
      <c r="Z929" s="1">
        <v>2005</v>
      </c>
      <c r="AA929" s="7">
        <v>7125.5166666666673</v>
      </c>
      <c r="AB929" s="7">
        <v>16320.333333333334</v>
      </c>
      <c r="AC929" s="1">
        <v>0</v>
      </c>
      <c r="AD929" s="9">
        <v>0.7176596886741814</v>
      </c>
      <c r="AE929" s="9">
        <v>0.14965999999999999</v>
      </c>
      <c r="AF929" s="10">
        <v>0.55000000000000004</v>
      </c>
      <c r="AG929" s="1">
        <v>0</v>
      </c>
      <c r="AH929" s="9">
        <v>0.92710999999999999</v>
      </c>
      <c r="AI929" s="11">
        <v>25.858000000000004</v>
      </c>
      <c r="AJ929" s="11">
        <v>0</v>
      </c>
      <c r="AK929" s="11">
        <v>3.8839999999999999</v>
      </c>
      <c r="AL929" s="7">
        <v>16.271999999999998</v>
      </c>
      <c r="AM929" s="11">
        <v>16.106666666666669</v>
      </c>
      <c r="AN929" s="11">
        <v>56.873333333333335</v>
      </c>
      <c r="AO929" s="11">
        <v>5.5566666666666675</v>
      </c>
      <c r="AP929" s="11">
        <v>7.1099999999999994</v>
      </c>
      <c r="AQ929" s="11">
        <v>7.793333333333333</v>
      </c>
      <c r="AR929" s="11">
        <v>0.71099999999999997</v>
      </c>
      <c r="AS929" s="11">
        <v>0.2609916739</v>
      </c>
      <c r="AT929" s="11">
        <v>0.91543411818480436</v>
      </c>
      <c r="AX929" s="16"/>
    </row>
    <row r="930" spans="1:50">
      <c r="A930" s="1">
        <v>431510</v>
      </c>
      <c r="B930" s="3">
        <v>195272</v>
      </c>
      <c r="C930" s="8">
        <v>4315102007</v>
      </c>
      <c r="D930" s="4">
        <v>23468.66</v>
      </c>
      <c r="E930" s="1">
        <v>0</v>
      </c>
      <c r="F930" s="1">
        <v>1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0</v>
      </c>
      <c r="X930" s="1">
        <f t="shared" si="28"/>
        <v>0</v>
      </c>
      <c r="Y930" s="1">
        <f t="shared" si="29"/>
        <v>0</v>
      </c>
      <c r="Z930" s="1">
        <v>2007</v>
      </c>
      <c r="AA930" s="7">
        <v>7940.373333333333</v>
      </c>
      <c r="AB930" s="7">
        <v>11321</v>
      </c>
      <c r="AC930" s="1">
        <v>0</v>
      </c>
      <c r="AD930" s="9">
        <v>0.49767649687220733</v>
      </c>
      <c r="AE930" s="9">
        <v>0.21983</v>
      </c>
      <c r="AF930" s="10">
        <v>0.77900000000000003</v>
      </c>
      <c r="AG930" s="1">
        <v>0</v>
      </c>
      <c r="AH930" s="9">
        <v>0.84754000000000007</v>
      </c>
      <c r="AI930" s="11">
        <v>11.574999999999996</v>
      </c>
      <c r="AJ930" s="11">
        <v>0</v>
      </c>
      <c r="AK930" s="11">
        <v>4.6870000000000003</v>
      </c>
      <c r="AL930" s="7">
        <v>13.712</v>
      </c>
      <c r="AM930" s="11">
        <v>21.650000000000002</v>
      </c>
      <c r="AN930" s="11">
        <v>24.36</v>
      </c>
      <c r="AO930" s="11">
        <v>15.133333333333335</v>
      </c>
      <c r="AP930" s="11">
        <v>2.1866666666666665</v>
      </c>
      <c r="AQ930" s="11">
        <v>32.296666666666667</v>
      </c>
      <c r="AR930" s="11">
        <v>0.76200000000000001</v>
      </c>
      <c r="AS930" s="11">
        <v>0.484244701</v>
      </c>
      <c r="AT930" s="11">
        <v>0.93694130519662311</v>
      </c>
      <c r="AX930" s="16"/>
    </row>
    <row r="931" spans="1:50">
      <c r="A931" s="1">
        <v>310950</v>
      </c>
      <c r="B931" s="3">
        <v>158798</v>
      </c>
      <c r="C931" s="8">
        <v>3109502004</v>
      </c>
      <c r="D931" s="4">
        <v>23495.5</v>
      </c>
      <c r="E931" s="1">
        <v>1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0</v>
      </c>
      <c r="X931" s="1">
        <f t="shared" si="28"/>
        <v>0</v>
      </c>
      <c r="Y931" s="1">
        <f t="shared" si="29"/>
        <v>0</v>
      </c>
      <c r="Z931" s="1">
        <v>2004</v>
      </c>
      <c r="AA931" s="7">
        <v>4223.8599999999997</v>
      </c>
      <c r="AB931" s="7">
        <v>14159.666666666666</v>
      </c>
      <c r="AC931" s="1">
        <v>1</v>
      </c>
      <c r="AD931" s="9">
        <v>0.47497632403292783</v>
      </c>
      <c r="AE931" s="9">
        <v>9.171E-2</v>
      </c>
      <c r="AF931" s="10">
        <v>0.621</v>
      </c>
      <c r="AG931" s="1">
        <v>1</v>
      </c>
      <c r="AH931" s="9">
        <v>0.88690999999999998</v>
      </c>
      <c r="AI931" s="11">
        <v>16.691999999999993</v>
      </c>
      <c r="AJ931" s="11">
        <v>0</v>
      </c>
      <c r="AK931" s="11">
        <v>4.4640000000000004</v>
      </c>
      <c r="AL931" s="7">
        <v>14.217000000000001</v>
      </c>
      <c r="AM931" s="11">
        <v>20.134999999999998</v>
      </c>
      <c r="AN931" s="11">
        <v>63.91</v>
      </c>
      <c r="AO931" s="11">
        <v>10.809999999999999</v>
      </c>
      <c r="AP931" s="11">
        <v>2.7149999999999999</v>
      </c>
      <c r="AQ931" s="11">
        <v>8.3149999999999995</v>
      </c>
      <c r="AR931" s="11">
        <v>0.749</v>
      </c>
      <c r="AS931" s="11">
        <v>0.2045587214</v>
      </c>
      <c r="AT931" s="11">
        <v>0.96892252902458231</v>
      </c>
      <c r="AX931" s="16"/>
    </row>
    <row r="932" spans="1:50">
      <c r="A932" s="1">
        <v>251430</v>
      </c>
      <c r="B932" s="3">
        <v>153092</v>
      </c>
      <c r="C932" s="8">
        <v>2514302004</v>
      </c>
      <c r="D932" s="4">
        <v>23524.799999999999</v>
      </c>
      <c r="E932" s="1">
        <v>1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0</v>
      </c>
      <c r="X932" s="1">
        <f t="shared" si="28"/>
        <v>0</v>
      </c>
      <c r="Y932" s="1">
        <f t="shared" si="29"/>
        <v>0</v>
      </c>
      <c r="Z932" s="1">
        <v>2004</v>
      </c>
      <c r="AA932" s="7">
        <v>1666.176666666667</v>
      </c>
      <c r="AB932" s="7">
        <v>5854.333333333333</v>
      </c>
      <c r="AC932" s="1">
        <v>0</v>
      </c>
      <c r="AD932" s="9">
        <v>0.35680669339375981</v>
      </c>
      <c r="AE932" s="9">
        <v>0.18963999999999998</v>
      </c>
      <c r="AF932" s="10">
        <v>0.55900000000000005</v>
      </c>
      <c r="AG932" s="1">
        <v>0</v>
      </c>
      <c r="AH932" s="9">
        <v>0.94397000000000009</v>
      </c>
      <c r="AI932" s="11">
        <v>12.426000000000002</v>
      </c>
      <c r="AJ932" s="11">
        <v>0</v>
      </c>
      <c r="AK932" s="11">
        <v>2.2589999999999999</v>
      </c>
      <c r="AL932" s="7">
        <v>42.62</v>
      </c>
      <c r="AM932" s="11">
        <v>32.409999999999997</v>
      </c>
      <c r="AN932" s="11">
        <v>72.98</v>
      </c>
      <c r="AO932" s="11">
        <v>9.43</v>
      </c>
      <c r="AP932" s="11">
        <v>4.21</v>
      </c>
      <c r="AQ932" s="11">
        <v>4.0049999999999999</v>
      </c>
      <c r="AR932" s="11">
        <v>0.56100000000000005</v>
      </c>
      <c r="AS932" s="11">
        <v>0.1560953866</v>
      </c>
      <c r="AT932" s="11">
        <v>0.99597218881778349</v>
      </c>
      <c r="AX932" s="16"/>
    </row>
    <row r="933" spans="1:50">
      <c r="A933" s="1">
        <v>241490</v>
      </c>
      <c r="B933" s="3">
        <v>194332</v>
      </c>
      <c r="C933" s="8">
        <v>2414902007</v>
      </c>
      <c r="D933" s="4">
        <v>23555</v>
      </c>
      <c r="E933" s="1">
        <v>0</v>
      </c>
      <c r="F933" s="1">
        <v>0</v>
      </c>
      <c r="G933" s="1">
        <v>1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1</v>
      </c>
      <c r="X933" s="1">
        <f t="shared" si="28"/>
        <v>0</v>
      </c>
      <c r="Y933" s="1">
        <f t="shared" si="29"/>
        <v>0</v>
      </c>
      <c r="Z933" s="1">
        <v>2007</v>
      </c>
      <c r="AA933" s="7">
        <v>3710.9799999999996</v>
      </c>
      <c r="AB933" s="7">
        <v>1582</v>
      </c>
      <c r="AC933" s="1">
        <v>0</v>
      </c>
      <c r="AD933" s="9">
        <v>0.92570677186061801</v>
      </c>
      <c r="AE933" s="9">
        <v>0.28506999999999999</v>
      </c>
      <c r="AF933" s="10">
        <v>0.40799999999999997</v>
      </c>
      <c r="AG933" s="1">
        <v>0</v>
      </c>
      <c r="AH933" s="9">
        <v>0.94373000000000007</v>
      </c>
      <c r="AI933" s="11">
        <v>54.424999999999997</v>
      </c>
      <c r="AJ933" s="11">
        <v>0</v>
      </c>
      <c r="AK933" s="11">
        <v>3.5920000000000001</v>
      </c>
      <c r="AL933" s="7">
        <v>22.951000000000001</v>
      </c>
      <c r="AM933" s="11">
        <v>22.933333333333337</v>
      </c>
      <c r="AN933" s="11">
        <v>45.169999999999995</v>
      </c>
      <c r="AO933" s="11">
        <v>19.133333333333336</v>
      </c>
      <c r="AP933" s="11">
        <v>14.463333333333333</v>
      </c>
      <c r="AQ933" s="11">
        <v>1.7233333333333334</v>
      </c>
      <c r="AR933" s="11">
        <v>0.65300000000000002</v>
      </c>
      <c r="AS933" s="11">
        <v>0.28055826049999999</v>
      </c>
      <c r="AT933" s="11">
        <v>0.82558036883591279</v>
      </c>
      <c r="AX933" s="16"/>
    </row>
    <row r="934" spans="1:50">
      <c r="A934" s="1">
        <v>220020</v>
      </c>
      <c r="B934" s="3">
        <v>149834</v>
      </c>
      <c r="C934" s="8">
        <v>2200202004</v>
      </c>
      <c r="D934" s="4">
        <v>23589</v>
      </c>
      <c r="E934" s="1">
        <v>1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f t="shared" si="28"/>
        <v>0</v>
      </c>
      <c r="Y934" s="1">
        <f t="shared" si="29"/>
        <v>0</v>
      </c>
      <c r="Z934" s="1">
        <v>2004</v>
      </c>
      <c r="AA934" s="7">
        <v>1524.4033333333334</v>
      </c>
      <c r="AB934" s="7">
        <v>15162.666666666666</v>
      </c>
      <c r="AC934" s="1">
        <v>0</v>
      </c>
      <c r="AD934" s="9">
        <v>0.90066818213129429</v>
      </c>
      <c r="AE934" s="9">
        <v>0.24126999999999998</v>
      </c>
      <c r="AF934" s="10">
        <v>0.57299999999999995</v>
      </c>
      <c r="AG934" s="1">
        <v>0</v>
      </c>
      <c r="AH934" s="9">
        <v>0.89983000000000002</v>
      </c>
      <c r="AI934" s="11">
        <v>24.327000000000002</v>
      </c>
      <c r="AJ934" s="11">
        <v>0</v>
      </c>
      <c r="AK934" s="11">
        <v>3.883</v>
      </c>
      <c r="AL934" s="7">
        <v>30.695</v>
      </c>
      <c r="AM934" s="11">
        <v>66.25</v>
      </c>
      <c r="AN934" s="11">
        <v>57.2</v>
      </c>
      <c r="AO934" s="11">
        <v>7.2349999999999994</v>
      </c>
      <c r="AP934" s="11">
        <v>4.7450000000000001</v>
      </c>
      <c r="AQ934" s="11">
        <v>22.125</v>
      </c>
      <c r="AR934" s="11">
        <v>0.65300000000000002</v>
      </c>
      <c r="AS934" s="11">
        <v>0.52728227959999996</v>
      </c>
      <c r="AT934" s="11">
        <v>0.92982965813989282</v>
      </c>
      <c r="AX934" s="16"/>
    </row>
    <row r="935" spans="1:50">
      <c r="A935" s="1">
        <v>350390</v>
      </c>
      <c r="B935" s="3">
        <v>198029</v>
      </c>
      <c r="C935" s="8">
        <v>3503902007</v>
      </c>
      <c r="D935" s="4">
        <v>23631.4</v>
      </c>
      <c r="E935" s="1">
        <v>1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1</v>
      </c>
      <c r="W935" s="1">
        <v>0</v>
      </c>
      <c r="X935" s="1">
        <f t="shared" si="28"/>
        <v>0</v>
      </c>
      <c r="Y935" s="1">
        <f t="shared" si="29"/>
        <v>0</v>
      </c>
      <c r="Z935" s="1">
        <v>2007</v>
      </c>
      <c r="AA935" s="7">
        <v>12858.820000000002</v>
      </c>
      <c r="AB935" s="7">
        <v>70252</v>
      </c>
      <c r="AC935" s="1">
        <v>0</v>
      </c>
      <c r="AD935" s="9">
        <v>0.95683027794204611</v>
      </c>
      <c r="AE935" s="9">
        <v>0.10275000000000001</v>
      </c>
      <c r="AF935" s="10">
        <v>0.56499999999999995</v>
      </c>
      <c r="AG935" s="1">
        <v>0</v>
      </c>
      <c r="AH935" s="9">
        <v>0.84723999999999999</v>
      </c>
      <c r="AI935" s="11">
        <v>1.5549999999999997</v>
      </c>
      <c r="AJ935" s="11">
        <v>0</v>
      </c>
      <c r="AK935" s="11">
        <v>6.2720000000000002</v>
      </c>
      <c r="AL935" s="7">
        <v>7.8680000000000003</v>
      </c>
      <c r="AM935" s="11">
        <v>19.846666666666664</v>
      </c>
      <c r="AN935" s="11">
        <v>35.856666666666662</v>
      </c>
      <c r="AO935" s="11">
        <v>1.46</v>
      </c>
      <c r="AP935" s="11">
        <v>11.399999999999999</v>
      </c>
      <c r="AQ935" s="11">
        <v>47.54666666666666</v>
      </c>
      <c r="AR935" s="11">
        <v>0.78800000000000003</v>
      </c>
      <c r="AS935" s="11">
        <v>0.83736975550000003</v>
      </c>
      <c r="AT935" s="11">
        <v>0.76536838876909341</v>
      </c>
      <c r="AX935" s="16"/>
    </row>
    <row r="936" spans="1:50">
      <c r="A936" s="1">
        <v>240870</v>
      </c>
      <c r="B936" s="3">
        <v>210258</v>
      </c>
      <c r="C936" s="8">
        <v>2408702008</v>
      </c>
      <c r="D936" s="4">
        <v>23644.31</v>
      </c>
      <c r="E936" s="1">
        <v>0</v>
      </c>
      <c r="F936" s="1">
        <v>1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1</v>
      </c>
      <c r="W936" s="1">
        <v>0</v>
      </c>
      <c r="X936" s="1">
        <f t="shared" si="28"/>
        <v>0</v>
      </c>
      <c r="Y936" s="1">
        <f t="shared" si="29"/>
        <v>0</v>
      </c>
      <c r="Z936" s="1">
        <v>2008</v>
      </c>
      <c r="AA936" s="7">
        <v>3011.2033333333334</v>
      </c>
      <c r="AB936" s="7">
        <v>4428</v>
      </c>
      <c r="AC936" s="1">
        <v>0</v>
      </c>
      <c r="AD936" s="9">
        <v>0.771505376344086</v>
      </c>
      <c r="AE936" s="9">
        <v>0.28795999999999999</v>
      </c>
      <c r="AF936" s="10">
        <v>0.55100000000000005</v>
      </c>
      <c r="AG936" s="1">
        <v>0</v>
      </c>
      <c r="AH936" s="9">
        <v>0.91834000000000005</v>
      </c>
      <c r="AI936" s="11">
        <v>13.552</v>
      </c>
      <c r="AJ936" s="11">
        <v>0</v>
      </c>
      <c r="AK936" s="11">
        <v>3.839</v>
      </c>
      <c r="AL936" s="7">
        <v>36.445999999999998</v>
      </c>
      <c r="AM936" s="11">
        <v>30.290000000000003</v>
      </c>
      <c r="AN936" s="11">
        <v>45.766666666666673</v>
      </c>
      <c r="AO936" s="11">
        <v>12.596666666666666</v>
      </c>
      <c r="AP936" s="11">
        <v>3.186666666666667</v>
      </c>
      <c r="AQ936" s="11">
        <v>3.1433333333333331</v>
      </c>
      <c r="AR936" s="11">
        <v>0.61199999999999999</v>
      </c>
      <c r="AS936" s="11">
        <v>0.22254605299999999</v>
      </c>
      <c r="AT936" s="11">
        <v>0.69168337190764095</v>
      </c>
      <c r="AX936" s="16"/>
    </row>
    <row r="937" spans="1:50">
      <c r="A937" s="1">
        <v>330225</v>
      </c>
      <c r="B937" s="3">
        <v>193787</v>
      </c>
      <c r="C937" s="8">
        <v>3302252007</v>
      </c>
      <c r="D937" s="4">
        <v>23647.68</v>
      </c>
      <c r="E937" s="1">
        <v>1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0</v>
      </c>
      <c r="X937" s="1">
        <f t="shared" si="28"/>
        <v>0</v>
      </c>
      <c r="Y937" s="1">
        <f t="shared" si="29"/>
        <v>0</v>
      </c>
      <c r="Z937" s="1">
        <v>2007</v>
      </c>
      <c r="AA937" s="7">
        <v>21079.266666666666</v>
      </c>
      <c r="AB937" s="7">
        <v>29186.666666666668</v>
      </c>
      <c r="AC937" s="1">
        <v>1</v>
      </c>
      <c r="AD937" s="9">
        <v>0.47406928331783821</v>
      </c>
      <c r="AE937" s="9">
        <v>0.12929000000000002</v>
      </c>
      <c r="AF937" s="10">
        <v>0.51600000000000001</v>
      </c>
      <c r="AG937" s="1">
        <v>0</v>
      </c>
      <c r="AH937" s="9">
        <v>0.87891000000000008</v>
      </c>
      <c r="AI937" s="11">
        <v>7.0640000000000001</v>
      </c>
      <c r="AJ937" s="11">
        <v>0.33400000000000002</v>
      </c>
      <c r="AK937" s="11">
        <v>6.4279999999999999</v>
      </c>
      <c r="AL937" s="7">
        <v>8.01</v>
      </c>
      <c r="AM937" s="11">
        <v>17.153333333333332</v>
      </c>
      <c r="AN937" s="11">
        <v>69.153333333333336</v>
      </c>
      <c r="AO937" s="11">
        <v>4.8633333333333333</v>
      </c>
      <c r="AP937" s="11">
        <v>1.4566666666666668</v>
      </c>
      <c r="AQ937" s="11">
        <v>10.896666666666667</v>
      </c>
      <c r="AR937" s="11">
        <v>0.8</v>
      </c>
      <c r="AS937" s="11">
        <v>0.56040580029999998</v>
      </c>
      <c r="AT937" s="11">
        <v>0.85216327129928893</v>
      </c>
      <c r="AX937" s="16"/>
    </row>
    <row r="938" spans="1:50">
      <c r="A938" s="1">
        <v>521640</v>
      </c>
      <c r="B938" s="3">
        <v>144146</v>
      </c>
      <c r="C938" s="8">
        <v>5216402004</v>
      </c>
      <c r="D938" s="4">
        <v>23660</v>
      </c>
      <c r="E938" s="1">
        <v>1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f t="shared" si="28"/>
        <v>0</v>
      </c>
      <c r="Y938" s="1">
        <f t="shared" si="29"/>
        <v>0</v>
      </c>
      <c r="Z938" s="1">
        <v>2004</v>
      </c>
      <c r="AA938" s="7">
        <v>12729.74</v>
      </c>
      <c r="AB938" s="7">
        <v>2917</v>
      </c>
      <c r="AC938" s="1">
        <v>1</v>
      </c>
      <c r="AD938" s="9">
        <v>0.70943326564519105</v>
      </c>
      <c r="AE938" s="9">
        <v>0.10146000000000001</v>
      </c>
      <c r="AF938" s="10">
        <v>0.66100000000000003</v>
      </c>
      <c r="AG938" s="1">
        <v>1</v>
      </c>
      <c r="AH938" s="9">
        <v>0.88224000000000002</v>
      </c>
      <c r="AI938" s="11">
        <v>3.0819999999999936</v>
      </c>
      <c r="AJ938" s="11">
        <v>0</v>
      </c>
      <c r="AK938" s="11">
        <v>4.3810000000000002</v>
      </c>
      <c r="AL938" s="7">
        <v>16.617000000000001</v>
      </c>
      <c r="AM938" s="11">
        <v>33.11</v>
      </c>
      <c r="AN938" s="11">
        <v>44.155000000000001</v>
      </c>
      <c r="AO938" s="11">
        <v>16.38</v>
      </c>
      <c r="AP938" s="11">
        <v>4.5449999999999999</v>
      </c>
      <c r="AQ938" s="11">
        <v>7.3100000000000005</v>
      </c>
      <c r="AR938" s="11">
        <v>0.74199999999999999</v>
      </c>
      <c r="AS938" s="11">
        <v>0.38322861969999999</v>
      </c>
      <c r="AT938" s="11">
        <v>0.90117045009178998</v>
      </c>
      <c r="AX938" s="16"/>
    </row>
    <row r="939" spans="1:50">
      <c r="A939" s="1">
        <v>421080</v>
      </c>
      <c r="B939" s="3">
        <v>194335</v>
      </c>
      <c r="C939" s="8">
        <v>4210802007</v>
      </c>
      <c r="D939" s="4">
        <v>23675</v>
      </c>
      <c r="E939" s="1">
        <v>0</v>
      </c>
      <c r="F939" s="1">
        <v>0</v>
      </c>
      <c r="G939" s="1">
        <v>1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f t="shared" si="28"/>
        <v>0</v>
      </c>
      <c r="Y939" s="1">
        <f t="shared" si="29"/>
        <v>0</v>
      </c>
      <c r="Z939" s="1">
        <v>2007</v>
      </c>
      <c r="AA939" s="7">
        <v>13962.32</v>
      </c>
      <c r="AB939" s="7">
        <v>6950</v>
      </c>
      <c r="AC939" s="1">
        <v>0</v>
      </c>
      <c r="AD939" s="9">
        <v>0.45296610169491525</v>
      </c>
      <c r="AE939" s="9">
        <v>0.13694000000000001</v>
      </c>
      <c r="AF939" s="10">
        <v>0.71199999999999997</v>
      </c>
      <c r="AG939" s="1">
        <v>1</v>
      </c>
      <c r="AH939" s="9">
        <v>0.93941000000000008</v>
      </c>
      <c r="AI939" s="11">
        <v>16.879999999999995</v>
      </c>
      <c r="AJ939" s="11">
        <v>0</v>
      </c>
      <c r="AK939" s="11">
        <v>4.7450000000000001</v>
      </c>
      <c r="AL939" s="7">
        <v>8.9320000000000004</v>
      </c>
      <c r="AM939" s="11">
        <v>26.25333333333333</v>
      </c>
      <c r="AN939" s="11">
        <v>49.99</v>
      </c>
      <c r="AO939" s="11">
        <v>7.53</v>
      </c>
      <c r="AP939" s="11">
        <v>6.876666666666666</v>
      </c>
      <c r="AQ939" s="11">
        <v>20.403333333333336</v>
      </c>
      <c r="AR939" s="11">
        <v>0.79300000000000004</v>
      </c>
      <c r="AS939" s="11">
        <v>0.47009080019999999</v>
      </c>
      <c r="AT939" s="11">
        <v>0.94478292665809971</v>
      </c>
      <c r="AX939" s="16"/>
    </row>
    <row r="940" spans="1:50">
      <c r="A940" s="1">
        <v>230360</v>
      </c>
      <c r="B940" s="3">
        <v>194005</v>
      </c>
      <c r="C940" s="8">
        <v>2303602007</v>
      </c>
      <c r="D940" s="4">
        <v>23695.99</v>
      </c>
      <c r="E940" s="1">
        <v>1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1</v>
      </c>
      <c r="W940" s="1">
        <v>0</v>
      </c>
      <c r="X940" s="1">
        <f t="shared" si="28"/>
        <v>1</v>
      </c>
      <c r="Y940" s="1">
        <f t="shared" si="29"/>
        <v>0</v>
      </c>
      <c r="Z940" s="1">
        <v>2007</v>
      </c>
      <c r="AA940" s="7">
        <v>1667.1733333333332</v>
      </c>
      <c r="AB940" s="7">
        <v>16586.333333333332</v>
      </c>
      <c r="AC940" s="1">
        <v>0</v>
      </c>
      <c r="AD940" s="9">
        <v>0.41583585257605971</v>
      </c>
      <c r="AE940" s="9">
        <v>0.23982000000000001</v>
      </c>
      <c r="AF940" s="10">
        <v>0.47299999999999998</v>
      </c>
      <c r="AG940" s="1">
        <v>0</v>
      </c>
      <c r="AH940" s="9">
        <v>0.83008999999999999</v>
      </c>
      <c r="AI940" s="11">
        <v>50.129999999999995</v>
      </c>
      <c r="AJ940" s="11">
        <v>0.33400000000000002</v>
      </c>
      <c r="AK940" s="11">
        <v>2.6040000000000001</v>
      </c>
      <c r="AL940" s="7">
        <v>37.283999999999999</v>
      </c>
      <c r="AM940" s="11">
        <v>40.493333333333332</v>
      </c>
      <c r="AN940" s="11">
        <v>64.399999999999991</v>
      </c>
      <c r="AO940" s="11">
        <v>1.51</v>
      </c>
      <c r="AP940" s="11">
        <v>6.7833333333333341</v>
      </c>
      <c r="AQ940" s="11">
        <v>9.6766666666666676</v>
      </c>
      <c r="AR940" s="11">
        <v>0.57999999999999996</v>
      </c>
      <c r="AS940" s="11">
        <v>0.32176242259999999</v>
      </c>
      <c r="AT940" s="11">
        <v>0.8502986681605913</v>
      </c>
      <c r="AX940" s="16"/>
    </row>
    <row r="941" spans="1:50">
      <c r="A941" s="1">
        <v>170765</v>
      </c>
      <c r="B941" s="3">
        <v>164869</v>
      </c>
      <c r="C941" s="8">
        <v>1707652005</v>
      </c>
      <c r="D941" s="4">
        <v>23697.599999999999</v>
      </c>
      <c r="E941" s="1">
        <v>1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1</v>
      </c>
      <c r="W941" s="1">
        <v>0</v>
      </c>
      <c r="X941" s="1">
        <f t="shared" si="28"/>
        <v>0</v>
      </c>
      <c r="Y941" s="1">
        <f t="shared" si="29"/>
        <v>0</v>
      </c>
      <c r="Z941" s="1">
        <v>2005</v>
      </c>
      <c r="AA941" s="7">
        <v>7197.3066666666664</v>
      </c>
      <c r="AB941" s="7">
        <v>5407.666666666667</v>
      </c>
      <c r="AC941" s="1">
        <v>0</v>
      </c>
      <c r="AD941" s="9">
        <v>0.77633944624235884</v>
      </c>
      <c r="AE941" s="9">
        <v>0.10808999999999999</v>
      </c>
      <c r="AF941" s="10">
        <v>0.50800000000000001</v>
      </c>
      <c r="AG941" s="1">
        <v>0</v>
      </c>
      <c r="AH941" s="9">
        <v>0.85471000000000008</v>
      </c>
      <c r="AI941" s="11">
        <v>26.427999999999997</v>
      </c>
      <c r="AJ941" s="11">
        <v>0.33400000000000002</v>
      </c>
      <c r="AK941" s="11">
        <v>4.5190000000000001</v>
      </c>
      <c r="AL941" s="7">
        <v>19.044</v>
      </c>
      <c r="AM941" s="11">
        <v>34.723333333333336</v>
      </c>
      <c r="AN941" s="11">
        <v>57.323333333333331</v>
      </c>
      <c r="AO941" s="11">
        <v>3.5433333333333334</v>
      </c>
      <c r="AP941" s="11">
        <v>5.04</v>
      </c>
      <c r="AQ941" s="11">
        <v>6.1233333333333322</v>
      </c>
      <c r="AR941" s="11">
        <v>0.71899999999999997</v>
      </c>
      <c r="AS941" s="11">
        <v>0.3906859701</v>
      </c>
      <c r="AT941" s="11">
        <v>0.80418187009473741</v>
      </c>
      <c r="AX941" s="16"/>
    </row>
    <row r="942" spans="1:50">
      <c r="A942" s="1">
        <v>220030</v>
      </c>
      <c r="B942" s="3">
        <v>183328</v>
      </c>
      <c r="C942" s="8">
        <v>2200302006</v>
      </c>
      <c r="D942" s="4">
        <v>23700</v>
      </c>
      <c r="E942" s="1">
        <v>0</v>
      </c>
      <c r="F942" s="1">
        <v>0</v>
      </c>
      <c r="G942" s="1">
        <v>1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1</v>
      </c>
      <c r="W942" s="1">
        <v>0</v>
      </c>
      <c r="X942" s="1">
        <f t="shared" si="28"/>
        <v>0</v>
      </c>
      <c r="Y942" s="1">
        <f t="shared" si="29"/>
        <v>0</v>
      </c>
      <c r="Z942" s="1">
        <v>2006</v>
      </c>
      <c r="AA942" s="7">
        <v>1784.0766666666666</v>
      </c>
      <c r="AB942" s="7">
        <v>11892</v>
      </c>
      <c r="AC942" s="1">
        <v>0</v>
      </c>
      <c r="AD942" s="9">
        <v>0.46700000000000003</v>
      </c>
      <c r="AE942" s="9">
        <v>0.23372000000000001</v>
      </c>
      <c r="AF942" s="10">
        <v>0.64200000000000002</v>
      </c>
      <c r="AG942" s="1">
        <v>1</v>
      </c>
      <c r="AH942" s="9">
        <v>0.8811199999999999</v>
      </c>
      <c r="AI942" s="11">
        <v>8.2259999999999991</v>
      </c>
      <c r="AJ942" s="11">
        <v>0</v>
      </c>
      <c r="AK942" s="11">
        <v>2.0870000000000002</v>
      </c>
      <c r="AL942" s="7">
        <v>45.911999999999999</v>
      </c>
      <c r="AM942" s="11">
        <v>60.690000000000005</v>
      </c>
      <c r="AN942" s="11">
        <v>66.410000000000011</v>
      </c>
      <c r="AO942" s="11">
        <v>8.6066666666666674</v>
      </c>
      <c r="AP942" s="11">
        <v>2.7433333333333336</v>
      </c>
      <c r="AQ942" s="11">
        <v>1.7966666666666666</v>
      </c>
      <c r="AR942" s="11">
        <v>0.57999999999999996</v>
      </c>
      <c r="AS942" s="11">
        <v>0.42450279639999999</v>
      </c>
      <c r="AT942" s="11">
        <v>0.92565476392245427</v>
      </c>
      <c r="AX942" s="16"/>
    </row>
    <row r="943" spans="1:50">
      <c r="A943" s="1">
        <v>354470</v>
      </c>
      <c r="B943" s="3">
        <v>152154</v>
      </c>
      <c r="C943" s="8">
        <v>3544702004</v>
      </c>
      <c r="D943" s="4">
        <v>23730</v>
      </c>
      <c r="E943" s="1">
        <v>0</v>
      </c>
      <c r="F943" s="1">
        <v>1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0</v>
      </c>
      <c r="X943" s="1">
        <f t="shared" si="28"/>
        <v>0</v>
      </c>
      <c r="Y943" s="1">
        <f t="shared" si="29"/>
        <v>0</v>
      </c>
      <c r="Z943" s="1">
        <v>2004</v>
      </c>
      <c r="AA943" s="7">
        <v>5893.3433333333332</v>
      </c>
      <c r="AB943" s="7">
        <v>9788.3333333333339</v>
      </c>
      <c r="AC943" s="1">
        <v>0</v>
      </c>
      <c r="AD943" s="9">
        <v>0.64698646986469865</v>
      </c>
      <c r="AE943" s="9">
        <v>0.17884</v>
      </c>
      <c r="AF943" s="10">
        <v>0.433</v>
      </c>
      <c r="AG943" s="1">
        <v>1</v>
      </c>
      <c r="AH943" s="9">
        <v>0.97132000000000007</v>
      </c>
      <c r="AI943" s="11">
        <v>46.407999999999994</v>
      </c>
      <c r="AJ943" s="11">
        <v>0</v>
      </c>
      <c r="AK943" s="11">
        <v>4.0579999999999998</v>
      </c>
      <c r="AL943" s="7">
        <v>18.704000000000001</v>
      </c>
      <c r="AM943" s="11">
        <v>11.280000000000001</v>
      </c>
      <c r="AN943" s="11">
        <v>49.284999999999997</v>
      </c>
      <c r="AO943" s="11">
        <v>12.66</v>
      </c>
      <c r="AP943" s="11">
        <v>0.16999999999999998</v>
      </c>
      <c r="AQ943" s="11">
        <v>9.875</v>
      </c>
      <c r="AR943" s="11">
        <v>0.72299999999999998</v>
      </c>
      <c r="AS943" s="11">
        <v>0.4781165946</v>
      </c>
      <c r="AT943" s="11">
        <v>0.8440429489759278</v>
      </c>
      <c r="AX943" s="16"/>
    </row>
    <row r="944" spans="1:50">
      <c r="A944" s="1">
        <v>432350</v>
      </c>
      <c r="B944" s="3">
        <v>193844</v>
      </c>
      <c r="C944" s="8">
        <v>4323502007</v>
      </c>
      <c r="D944" s="4">
        <v>23766.28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1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1</v>
      </c>
      <c r="W944" s="1">
        <v>0</v>
      </c>
      <c r="X944" s="1">
        <f t="shared" si="28"/>
        <v>0</v>
      </c>
      <c r="Y944" s="1">
        <f t="shared" si="29"/>
        <v>0</v>
      </c>
      <c r="Z944" s="1">
        <v>2007</v>
      </c>
      <c r="AA944" s="7">
        <v>7365.0766666666668</v>
      </c>
      <c r="AB944" s="7">
        <v>2918</v>
      </c>
      <c r="AC944" s="1">
        <v>0</v>
      </c>
      <c r="AD944" s="9">
        <v>0.34145527369826434</v>
      </c>
      <c r="AE944" s="9">
        <v>0.18117999999999998</v>
      </c>
      <c r="AF944" s="10">
        <v>0.48899999999999999</v>
      </c>
      <c r="AG944" s="1">
        <v>0</v>
      </c>
      <c r="AH944" s="9">
        <v>0.98124999999999996</v>
      </c>
      <c r="AI944" s="11">
        <v>2.6159999999999997</v>
      </c>
      <c r="AJ944" s="11">
        <v>0</v>
      </c>
      <c r="AK944" s="11">
        <v>5.282</v>
      </c>
      <c r="AL944" s="7">
        <v>10.193</v>
      </c>
      <c r="AM944" s="11">
        <v>22.22666666666667</v>
      </c>
      <c r="AN944" s="11">
        <v>25.02333333333333</v>
      </c>
      <c r="AO944" s="11">
        <v>11.4</v>
      </c>
      <c r="AP944" s="11">
        <v>4.293333333333333</v>
      </c>
      <c r="AQ944" s="11">
        <v>41.213333333333331</v>
      </c>
      <c r="AR944" s="11">
        <v>0.76400000000000001</v>
      </c>
      <c r="AS944" s="11">
        <v>0.43704212059999997</v>
      </c>
      <c r="AT944" s="11">
        <v>0.94817250423063926</v>
      </c>
      <c r="AX944" s="16"/>
    </row>
    <row r="945" spans="1:50">
      <c r="A945" s="1">
        <v>430517</v>
      </c>
      <c r="B945" s="3">
        <v>197724</v>
      </c>
      <c r="C945" s="8">
        <v>4305172007</v>
      </c>
      <c r="D945" s="4">
        <v>23865</v>
      </c>
      <c r="E945" s="1">
        <v>0</v>
      </c>
      <c r="F945" s="1">
        <v>0</v>
      </c>
      <c r="G945" s="1">
        <v>1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1</v>
      </c>
      <c r="X945" s="1">
        <f t="shared" si="28"/>
        <v>0</v>
      </c>
      <c r="Y945" s="1">
        <f t="shared" si="29"/>
        <v>0</v>
      </c>
      <c r="Z945" s="1">
        <v>2007</v>
      </c>
      <c r="AA945" s="7">
        <v>7818.373333333333</v>
      </c>
      <c r="AB945" s="7">
        <v>8676.3333333333339</v>
      </c>
      <c r="AC945" s="1">
        <v>0</v>
      </c>
      <c r="AD945" s="9">
        <v>0.19533421975099721</v>
      </c>
      <c r="AE945" s="9">
        <v>0.17577000000000001</v>
      </c>
      <c r="AF945" s="10">
        <v>0.47699999999999998</v>
      </c>
      <c r="AG945" s="1">
        <v>0</v>
      </c>
      <c r="AH945" s="9">
        <v>0.96157999999999999</v>
      </c>
      <c r="AI945" s="11">
        <v>19.257000000000005</v>
      </c>
      <c r="AJ945" s="11">
        <v>0</v>
      </c>
      <c r="AK945" s="11">
        <v>3.87</v>
      </c>
      <c r="AL945" s="7">
        <v>14.811</v>
      </c>
      <c r="AM945" s="11">
        <v>15.88</v>
      </c>
      <c r="AN945" s="11">
        <v>51.736666666666672</v>
      </c>
      <c r="AO945" s="11">
        <v>5.3133333333333335</v>
      </c>
      <c r="AP945" s="11">
        <v>3.0966666666666662</v>
      </c>
      <c r="AQ945" s="11">
        <v>23.546666666666667</v>
      </c>
      <c r="AR945" s="11">
        <v>0.73399999999999999</v>
      </c>
      <c r="AS945" s="11">
        <v>0.41636099799999998</v>
      </c>
      <c r="AT945" s="11">
        <v>0.97627125738920262</v>
      </c>
      <c r="AX945" s="16"/>
    </row>
    <row r="946" spans="1:50">
      <c r="A946" s="1">
        <v>230625</v>
      </c>
      <c r="B946" s="3">
        <v>182602</v>
      </c>
      <c r="C946" s="8">
        <v>2306252006</v>
      </c>
      <c r="D946" s="4">
        <v>23900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f t="shared" si="28"/>
        <v>0</v>
      </c>
      <c r="Y946" s="1">
        <f t="shared" si="29"/>
        <v>0</v>
      </c>
      <c r="Z946" s="1">
        <v>2006</v>
      </c>
      <c r="AA946" s="7">
        <v>2143.5833333333335</v>
      </c>
      <c r="AB946" s="7">
        <v>31055</v>
      </c>
      <c r="AC946" s="1">
        <v>0</v>
      </c>
      <c r="AD946" s="9">
        <v>0.90858062087141045</v>
      </c>
      <c r="AE946" s="9">
        <v>0.15045</v>
      </c>
      <c r="AF946" s="10">
        <v>0.38100000000000001</v>
      </c>
      <c r="AG946" s="1">
        <v>0</v>
      </c>
      <c r="AH946" s="9">
        <v>0.89263999999999999</v>
      </c>
      <c r="AI946" s="11">
        <v>8.4130000000000038</v>
      </c>
      <c r="AJ946" s="11">
        <v>0</v>
      </c>
      <c r="AK946" s="11">
        <v>3.399</v>
      </c>
      <c r="AL946" s="7">
        <v>25.099</v>
      </c>
      <c r="AM946" s="11">
        <v>49.213333333333331</v>
      </c>
      <c r="AN946" s="11">
        <v>70.286666666666676</v>
      </c>
      <c r="AO946" s="11">
        <v>5.996666666666667</v>
      </c>
      <c r="AP946" s="11">
        <v>5.4766666666666666</v>
      </c>
      <c r="AQ946" s="11">
        <v>7.87</v>
      </c>
      <c r="AR946" s="11">
        <v>0.68</v>
      </c>
      <c r="AS946" s="11">
        <v>0.46970261990000001</v>
      </c>
      <c r="AT946" s="11">
        <v>0.81074196250271613</v>
      </c>
      <c r="AX946" s="16"/>
    </row>
    <row r="947" spans="1:50">
      <c r="A947" s="1">
        <v>230625</v>
      </c>
      <c r="B947" s="3">
        <v>182603</v>
      </c>
      <c r="C947" s="8">
        <v>2306252006</v>
      </c>
      <c r="D947" s="4">
        <v>23900</v>
      </c>
      <c r="E947" s="1">
        <v>1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f t="shared" si="28"/>
        <v>0</v>
      </c>
      <c r="Y947" s="1">
        <f t="shared" si="29"/>
        <v>0</v>
      </c>
      <c r="Z947" s="1">
        <v>2006</v>
      </c>
      <c r="AA947" s="7">
        <v>2143.5833333333335</v>
      </c>
      <c r="AB947" s="7">
        <v>31055</v>
      </c>
      <c r="AC947" s="1">
        <v>0</v>
      </c>
      <c r="AD947" s="9">
        <v>0.90858062087141045</v>
      </c>
      <c r="AE947" s="9">
        <v>0.15045</v>
      </c>
      <c r="AF947" s="10">
        <v>0.38100000000000001</v>
      </c>
      <c r="AG947" s="1">
        <v>0</v>
      </c>
      <c r="AH947" s="9">
        <v>0.89263999999999999</v>
      </c>
      <c r="AI947" s="11">
        <v>8.4130000000000038</v>
      </c>
      <c r="AJ947" s="11">
        <v>0</v>
      </c>
      <c r="AK947" s="11">
        <v>3.399</v>
      </c>
      <c r="AL947" s="7">
        <v>25.099</v>
      </c>
      <c r="AM947" s="11">
        <v>49.213333333333331</v>
      </c>
      <c r="AN947" s="11">
        <v>70.286666666666676</v>
      </c>
      <c r="AO947" s="11">
        <v>5.996666666666667</v>
      </c>
      <c r="AP947" s="11">
        <v>5.4766666666666666</v>
      </c>
      <c r="AQ947" s="11">
        <v>7.87</v>
      </c>
      <c r="AR947" s="11">
        <v>0.68</v>
      </c>
      <c r="AS947" s="11">
        <v>0.46970261990000001</v>
      </c>
      <c r="AT947" s="11">
        <v>0.81074196250271613</v>
      </c>
      <c r="AX947" s="16"/>
    </row>
    <row r="948" spans="1:50">
      <c r="A948" s="1">
        <v>230625</v>
      </c>
      <c r="B948" s="3">
        <v>182604</v>
      </c>
      <c r="C948" s="8">
        <v>2306252006</v>
      </c>
      <c r="D948" s="4">
        <v>23900</v>
      </c>
      <c r="E948" s="1">
        <v>1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f t="shared" si="28"/>
        <v>0</v>
      </c>
      <c r="Y948" s="1">
        <f t="shared" si="29"/>
        <v>0</v>
      </c>
      <c r="Z948" s="1">
        <v>2006</v>
      </c>
      <c r="AA948" s="7">
        <v>2143.5833333333335</v>
      </c>
      <c r="AB948" s="7">
        <v>31055</v>
      </c>
      <c r="AC948" s="1">
        <v>0</v>
      </c>
      <c r="AD948" s="9">
        <v>0.90858062087141045</v>
      </c>
      <c r="AE948" s="9">
        <v>0.15045</v>
      </c>
      <c r="AF948" s="10">
        <v>0.38100000000000001</v>
      </c>
      <c r="AG948" s="1">
        <v>0</v>
      </c>
      <c r="AH948" s="9">
        <v>0.89263999999999999</v>
      </c>
      <c r="AI948" s="11">
        <v>8.4130000000000038</v>
      </c>
      <c r="AJ948" s="11">
        <v>0</v>
      </c>
      <c r="AK948" s="11">
        <v>3.399</v>
      </c>
      <c r="AL948" s="7">
        <v>25.099</v>
      </c>
      <c r="AM948" s="11">
        <v>49.213333333333331</v>
      </c>
      <c r="AN948" s="11">
        <v>70.286666666666676</v>
      </c>
      <c r="AO948" s="11">
        <v>5.996666666666667</v>
      </c>
      <c r="AP948" s="11">
        <v>5.4766666666666666</v>
      </c>
      <c r="AQ948" s="11">
        <v>7.87</v>
      </c>
      <c r="AR948" s="11">
        <v>0.68</v>
      </c>
      <c r="AS948" s="11">
        <v>0.46970261990000001</v>
      </c>
      <c r="AT948" s="11">
        <v>0.81074196250271613</v>
      </c>
      <c r="AX948" s="16"/>
    </row>
    <row r="949" spans="1:50">
      <c r="A949" s="1">
        <v>230625</v>
      </c>
      <c r="B949" s="3">
        <v>182605</v>
      </c>
      <c r="C949" s="8">
        <v>2306252006</v>
      </c>
      <c r="D949" s="4">
        <v>23900</v>
      </c>
      <c r="E949" s="1">
        <v>1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f t="shared" si="28"/>
        <v>0</v>
      </c>
      <c r="Y949" s="1">
        <f t="shared" si="29"/>
        <v>0</v>
      </c>
      <c r="Z949" s="1">
        <v>2006</v>
      </c>
      <c r="AA949" s="7">
        <v>2143.5833333333335</v>
      </c>
      <c r="AB949" s="7">
        <v>31055</v>
      </c>
      <c r="AC949" s="1">
        <v>0</v>
      </c>
      <c r="AD949" s="9">
        <v>0.90858062087141045</v>
      </c>
      <c r="AE949" s="9">
        <v>0.15045</v>
      </c>
      <c r="AF949" s="10">
        <v>0.38100000000000001</v>
      </c>
      <c r="AG949" s="1">
        <v>0</v>
      </c>
      <c r="AH949" s="9">
        <v>0.89263999999999999</v>
      </c>
      <c r="AI949" s="11">
        <v>8.4130000000000038</v>
      </c>
      <c r="AJ949" s="11">
        <v>0</v>
      </c>
      <c r="AK949" s="11">
        <v>3.399</v>
      </c>
      <c r="AL949" s="7">
        <v>25.099</v>
      </c>
      <c r="AM949" s="11">
        <v>49.213333333333331</v>
      </c>
      <c r="AN949" s="11">
        <v>70.286666666666676</v>
      </c>
      <c r="AO949" s="11">
        <v>5.996666666666667</v>
      </c>
      <c r="AP949" s="11">
        <v>5.4766666666666666</v>
      </c>
      <c r="AQ949" s="11">
        <v>7.87</v>
      </c>
      <c r="AR949" s="11">
        <v>0.68</v>
      </c>
      <c r="AS949" s="11">
        <v>0.46970261990000001</v>
      </c>
      <c r="AT949" s="11">
        <v>0.81074196250271613</v>
      </c>
      <c r="AX949" s="16"/>
    </row>
    <row r="950" spans="1:50">
      <c r="A950" s="1">
        <v>230625</v>
      </c>
      <c r="B950" s="3">
        <v>182606</v>
      </c>
      <c r="C950" s="8">
        <v>2306252006</v>
      </c>
      <c r="D950" s="4">
        <v>23900</v>
      </c>
      <c r="E950" s="1">
        <v>1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f t="shared" si="28"/>
        <v>0</v>
      </c>
      <c r="Y950" s="1">
        <f t="shared" si="29"/>
        <v>0</v>
      </c>
      <c r="Z950" s="1">
        <v>2006</v>
      </c>
      <c r="AA950" s="7">
        <v>2143.5833333333335</v>
      </c>
      <c r="AB950" s="7">
        <v>31055</v>
      </c>
      <c r="AC950" s="1">
        <v>0</v>
      </c>
      <c r="AD950" s="9">
        <v>0.90858062087141045</v>
      </c>
      <c r="AE950" s="9">
        <v>0.15045</v>
      </c>
      <c r="AF950" s="10">
        <v>0.38100000000000001</v>
      </c>
      <c r="AG950" s="1">
        <v>0</v>
      </c>
      <c r="AH950" s="9">
        <v>0.89263999999999999</v>
      </c>
      <c r="AI950" s="11">
        <v>8.4130000000000038</v>
      </c>
      <c r="AJ950" s="11">
        <v>0</v>
      </c>
      <c r="AK950" s="11">
        <v>3.399</v>
      </c>
      <c r="AL950" s="7">
        <v>25.099</v>
      </c>
      <c r="AM950" s="11">
        <v>49.213333333333331</v>
      </c>
      <c r="AN950" s="11">
        <v>70.286666666666676</v>
      </c>
      <c r="AO950" s="11">
        <v>5.996666666666667</v>
      </c>
      <c r="AP950" s="11">
        <v>5.4766666666666666</v>
      </c>
      <c r="AQ950" s="11">
        <v>7.87</v>
      </c>
      <c r="AR950" s="11">
        <v>0.68</v>
      </c>
      <c r="AS950" s="11">
        <v>0.46970261990000001</v>
      </c>
      <c r="AT950" s="11">
        <v>0.81074196250271613</v>
      </c>
      <c r="AX950" s="16"/>
    </row>
    <row r="951" spans="1:50">
      <c r="A951" s="1">
        <v>230625</v>
      </c>
      <c r="B951" s="3">
        <v>182607</v>
      </c>
      <c r="C951" s="8">
        <v>2306252006</v>
      </c>
      <c r="D951" s="4">
        <v>23900</v>
      </c>
      <c r="E951" s="1">
        <v>1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f t="shared" si="28"/>
        <v>0</v>
      </c>
      <c r="Y951" s="1">
        <f t="shared" si="29"/>
        <v>0</v>
      </c>
      <c r="Z951" s="1">
        <v>2006</v>
      </c>
      <c r="AA951" s="7">
        <v>2143.5833333333335</v>
      </c>
      <c r="AB951" s="7">
        <v>31055</v>
      </c>
      <c r="AC951" s="1">
        <v>0</v>
      </c>
      <c r="AD951" s="9">
        <v>0.90858062087141045</v>
      </c>
      <c r="AE951" s="9">
        <v>0.15045</v>
      </c>
      <c r="AF951" s="10">
        <v>0.38100000000000001</v>
      </c>
      <c r="AG951" s="1">
        <v>0</v>
      </c>
      <c r="AH951" s="9">
        <v>0.89263999999999999</v>
      </c>
      <c r="AI951" s="11">
        <v>8.4130000000000038</v>
      </c>
      <c r="AJ951" s="11">
        <v>0</v>
      </c>
      <c r="AK951" s="11">
        <v>3.399</v>
      </c>
      <c r="AL951" s="7">
        <v>25.099</v>
      </c>
      <c r="AM951" s="11">
        <v>49.213333333333331</v>
      </c>
      <c r="AN951" s="11">
        <v>70.286666666666676</v>
      </c>
      <c r="AO951" s="11">
        <v>5.996666666666667</v>
      </c>
      <c r="AP951" s="11">
        <v>5.4766666666666666</v>
      </c>
      <c r="AQ951" s="11">
        <v>7.87</v>
      </c>
      <c r="AR951" s="11">
        <v>0.68</v>
      </c>
      <c r="AS951" s="11">
        <v>0.46970261990000001</v>
      </c>
      <c r="AT951" s="11">
        <v>0.81074196250271613</v>
      </c>
      <c r="AX951" s="16"/>
    </row>
    <row r="952" spans="1:50">
      <c r="A952" s="1">
        <v>230625</v>
      </c>
      <c r="B952" s="3">
        <v>182608</v>
      </c>
      <c r="C952" s="8">
        <v>2306252006</v>
      </c>
      <c r="D952" s="4">
        <v>23900</v>
      </c>
      <c r="E952" s="1">
        <v>1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f t="shared" si="28"/>
        <v>0</v>
      </c>
      <c r="Y952" s="1">
        <f t="shared" si="29"/>
        <v>0</v>
      </c>
      <c r="Z952" s="1">
        <v>2006</v>
      </c>
      <c r="AA952" s="7">
        <v>2143.5833333333335</v>
      </c>
      <c r="AB952" s="7">
        <v>31055</v>
      </c>
      <c r="AC952" s="1">
        <v>0</v>
      </c>
      <c r="AD952" s="9">
        <v>0.90858062087141045</v>
      </c>
      <c r="AE952" s="9">
        <v>0.15045</v>
      </c>
      <c r="AF952" s="10">
        <v>0.38100000000000001</v>
      </c>
      <c r="AG952" s="1">
        <v>0</v>
      </c>
      <c r="AH952" s="9">
        <v>0.89263999999999999</v>
      </c>
      <c r="AI952" s="11">
        <v>8.4130000000000038</v>
      </c>
      <c r="AJ952" s="11">
        <v>0</v>
      </c>
      <c r="AK952" s="11">
        <v>3.399</v>
      </c>
      <c r="AL952" s="7">
        <v>25.099</v>
      </c>
      <c r="AM952" s="11">
        <v>49.213333333333331</v>
      </c>
      <c r="AN952" s="11">
        <v>70.286666666666676</v>
      </c>
      <c r="AO952" s="11">
        <v>5.996666666666667</v>
      </c>
      <c r="AP952" s="11">
        <v>5.4766666666666666</v>
      </c>
      <c r="AQ952" s="11">
        <v>7.87</v>
      </c>
      <c r="AR952" s="11">
        <v>0.68</v>
      </c>
      <c r="AS952" s="11">
        <v>0.46970261990000001</v>
      </c>
      <c r="AT952" s="11">
        <v>0.81074196250271613</v>
      </c>
      <c r="AX952" s="16"/>
    </row>
    <row r="953" spans="1:50">
      <c r="A953" s="1">
        <v>230625</v>
      </c>
      <c r="B953" s="3">
        <v>182609</v>
      </c>
      <c r="C953" s="8">
        <v>2306252006</v>
      </c>
      <c r="D953" s="4">
        <v>23900</v>
      </c>
      <c r="E953" s="1">
        <v>1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f t="shared" si="28"/>
        <v>0</v>
      </c>
      <c r="Y953" s="1">
        <f t="shared" si="29"/>
        <v>0</v>
      </c>
      <c r="Z953" s="1">
        <v>2006</v>
      </c>
      <c r="AA953" s="7">
        <v>2143.5833333333335</v>
      </c>
      <c r="AB953" s="7">
        <v>31055</v>
      </c>
      <c r="AC953" s="1">
        <v>0</v>
      </c>
      <c r="AD953" s="9">
        <v>0.90858062087141045</v>
      </c>
      <c r="AE953" s="9">
        <v>0.15045</v>
      </c>
      <c r="AF953" s="10">
        <v>0.38100000000000001</v>
      </c>
      <c r="AG953" s="1">
        <v>0</v>
      </c>
      <c r="AH953" s="9">
        <v>0.89263999999999999</v>
      </c>
      <c r="AI953" s="11">
        <v>8.4130000000000038</v>
      </c>
      <c r="AJ953" s="11">
        <v>0</v>
      </c>
      <c r="AK953" s="11">
        <v>3.399</v>
      </c>
      <c r="AL953" s="7">
        <v>25.099</v>
      </c>
      <c r="AM953" s="11">
        <v>49.213333333333331</v>
      </c>
      <c r="AN953" s="11">
        <v>70.286666666666676</v>
      </c>
      <c r="AO953" s="11">
        <v>5.996666666666667</v>
      </c>
      <c r="AP953" s="11">
        <v>5.4766666666666666</v>
      </c>
      <c r="AQ953" s="11">
        <v>7.87</v>
      </c>
      <c r="AR953" s="11">
        <v>0.68</v>
      </c>
      <c r="AS953" s="11">
        <v>0.46970261990000001</v>
      </c>
      <c r="AT953" s="11">
        <v>0.81074196250271613</v>
      </c>
      <c r="AX953" s="16"/>
    </row>
    <row r="954" spans="1:50">
      <c r="A954" s="1">
        <v>230075</v>
      </c>
      <c r="B954" s="3">
        <v>151425</v>
      </c>
      <c r="C954" s="8">
        <v>2300752004</v>
      </c>
      <c r="D954" s="4">
        <v>23962.03</v>
      </c>
      <c r="E954" s="1">
        <v>1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s="1">
        <v>0</v>
      </c>
      <c r="X954" s="1">
        <f t="shared" si="28"/>
        <v>0</v>
      </c>
      <c r="Y954" s="1">
        <f t="shared" si="29"/>
        <v>0</v>
      </c>
      <c r="Z954" s="1">
        <v>2004</v>
      </c>
      <c r="AA954" s="7">
        <v>2207.6366666666668</v>
      </c>
      <c r="AB954" s="7">
        <v>34395.666666666664</v>
      </c>
      <c r="AC954" s="1">
        <v>0</v>
      </c>
      <c r="AD954" s="9">
        <v>0.36501407231002381</v>
      </c>
      <c r="AE954" s="9">
        <v>0.24853999999999998</v>
      </c>
      <c r="AF954" s="10">
        <v>0.69899999999999995</v>
      </c>
      <c r="AG954" s="1">
        <v>1</v>
      </c>
      <c r="AH954" s="9">
        <v>0.77784000000000009</v>
      </c>
      <c r="AI954" s="11">
        <v>3.7339999999999947</v>
      </c>
      <c r="AJ954" s="11">
        <v>0.66700000000000004</v>
      </c>
      <c r="AK954" s="11">
        <v>2.4489999999999998</v>
      </c>
      <c r="AL954" s="7">
        <v>36.569000000000003</v>
      </c>
      <c r="AM954" s="11">
        <v>86.990000000000009</v>
      </c>
      <c r="AN954" s="11">
        <v>69.610000000000014</v>
      </c>
      <c r="AO954" s="11">
        <v>5.2200000000000006</v>
      </c>
      <c r="AP954" s="11">
        <v>3.8450000000000002</v>
      </c>
      <c r="AQ954" s="11">
        <v>4.1749999999999998</v>
      </c>
      <c r="AR954" s="11">
        <v>0.61599999999999999</v>
      </c>
      <c r="AS954" s="11">
        <v>0.30907230299999999</v>
      </c>
      <c r="AT954" s="11">
        <v>0.86354801802563885</v>
      </c>
      <c r="AX954" s="16"/>
    </row>
    <row r="955" spans="1:50">
      <c r="A955" s="1">
        <v>220610</v>
      </c>
      <c r="B955" s="3">
        <v>230111</v>
      </c>
      <c r="C955" s="8">
        <v>2206102009</v>
      </c>
      <c r="D955" s="4">
        <v>23983.69</v>
      </c>
      <c r="E955" s="1">
        <v>1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1</v>
      </c>
      <c r="W955" s="1">
        <v>0</v>
      </c>
      <c r="X955" s="1">
        <f t="shared" si="28"/>
        <v>0</v>
      </c>
      <c r="Y955" s="1">
        <f t="shared" si="29"/>
        <v>0</v>
      </c>
      <c r="Z955" s="1">
        <v>2009</v>
      </c>
      <c r="AA955" s="7">
        <v>2127.56</v>
      </c>
      <c r="AB955" s="7">
        <v>10078.333333333334</v>
      </c>
      <c r="AC955" s="1">
        <v>1</v>
      </c>
      <c r="AD955" s="9">
        <v>0.43281587334224325</v>
      </c>
      <c r="AE955" s="9">
        <v>0.19161999999999998</v>
      </c>
      <c r="AF955" s="10">
        <v>0.59099999999999997</v>
      </c>
      <c r="AG955" s="1">
        <v>0</v>
      </c>
      <c r="AH955" s="9">
        <v>0.84291688447464719</v>
      </c>
      <c r="AI955" s="11">
        <v>4.2600000000000051</v>
      </c>
      <c r="AJ955" s="11">
        <v>0</v>
      </c>
      <c r="AK955" s="11">
        <v>2.58</v>
      </c>
      <c r="AL955" s="7">
        <v>46.337000000000003</v>
      </c>
      <c r="AM955" s="11">
        <v>61.6</v>
      </c>
      <c r="AN955" s="11">
        <v>58.486666666666657</v>
      </c>
      <c r="AO955" s="11">
        <v>10.210000000000001</v>
      </c>
      <c r="AP955" s="11">
        <v>1.0899999999999999</v>
      </c>
      <c r="AQ955" s="11">
        <v>5.5466666666666669</v>
      </c>
      <c r="AR955" s="11">
        <v>0.54400000000000004</v>
      </c>
      <c r="AS955" s="11">
        <v>0.25043500299999999</v>
      </c>
      <c r="AT955" s="11">
        <v>0.94904614891128269</v>
      </c>
      <c r="AX955" s="16"/>
    </row>
    <row r="956" spans="1:50">
      <c r="A956" s="1">
        <v>420215</v>
      </c>
      <c r="B956" s="3">
        <v>181777</v>
      </c>
      <c r="C956" s="8">
        <v>4202152006</v>
      </c>
      <c r="D956" s="4">
        <v>23999.919999999998</v>
      </c>
      <c r="E956" s="1">
        <v>0</v>
      </c>
      <c r="F956" s="1">
        <v>1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1</v>
      </c>
      <c r="W956" s="1">
        <v>0</v>
      </c>
      <c r="X956" s="1">
        <f t="shared" si="28"/>
        <v>0</v>
      </c>
      <c r="Y956" s="1">
        <f t="shared" si="29"/>
        <v>0</v>
      </c>
      <c r="Z956" s="1">
        <v>2006</v>
      </c>
      <c r="AA956" s="7">
        <v>9185.6133333333328</v>
      </c>
      <c r="AB956" s="7">
        <v>2251</v>
      </c>
      <c r="AC956" s="1">
        <v>0</v>
      </c>
      <c r="AD956" s="9">
        <v>0.36785162287480683</v>
      </c>
      <c r="AE956" s="9">
        <v>0.14212</v>
      </c>
      <c r="AF956" s="10">
        <v>0.51800000000000002</v>
      </c>
      <c r="AG956" s="1">
        <v>0</v>
      </c>
      <c r="AH956" s="9">
        <v>0.93180000000000007</v>
      </c>
      <c r="AI956" s="11">
        <v>7.8389999999999986</v>
      </c>
      <c r="AJ956" s="11">
        <v>0</v>
      </c>
      <c r="AK956" s="11">
        <v>4.0309999999999997</v>
      </c>
      <c r="AL956" s="7">
        <v>10.962999999999999</v>
      </c>
      <c r="AM956" s="11">
        <v>21.823333333333334</v>
      </c>
      <c r="AN956" s="11">
        <v>46.386666666666663</v>
      </c>
      <c r="AO956" s="11">
        <v>0</v>
      </c>
      <c r="AP956" s="11">
        <v>10.526666666666666</v>
      </c>
      <c r="AQ956" s="11">
        <v>16.239999999999998</v>
      </c>
      <c r="AR956" s="11">
        <v>0.75900000000000001</v>
      </c>
      <c r="AS956" s="11">
        <v>0.40100792730000001</v>
      </c>
      <c r="AT956" s="11">
        <v>0.98992794128391481</v>
      </c>
      <c r="AX956" s="16"/>
    </row>
    <row r="957" spans="1:50">
      <c r="A957" s="1">
        <v>410302</v>
      </c>
      <c r="B957" s="3">
        <v>203214</v>
      </c>
      <c r="C957" s="8">
        <v>4103022007</v>
      </c>
      <c r="D957" s="4">
        <v>24000</v>
      </c>
      <c r="E957" s="1">
        <v>0</v>
      </c>
      <c r="F957" s="1">
        <v>1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f t="shared" si="28"/>
        <v>0</v>
      </c>
      <c r="Y957" s="1">
        <f t="shared" si="29"/>
        <v>0</v>
      </c>
      <c r="Z957" s="1">
        <v>2007</v>
      </c>
      <c r="AA957" s="7">
        <v>9600.17</v>
      </c>
      <c r="AB957" s="7">
        <v>4219.333333333333</v>
      </c>
      <c r="AC957" s="1">
        <v>0</v>
      </c>
      <c r="AD957" s="9">
        <v>0.18152558738332797</v>
      </c>
      <c r="AE957" s="9">
        <v>0.12362999999999999</v>
      </c>
      <c r="AF957" s="10">
        <v>0.53</v>
      </c>
      <c r="AG957" s="1">
        <v>1</v>
      </c>
      <c r="AH957" s="9">
        <v>0.94968000000000008</v>
      </c>
      <c r="AI957" s="11">
        <v>10.703999999999994</v>
      </c>
      <c r="AJ957" s="11">
        <v>0</v>
      </c>
      <c r="AK957" s="11">
        <v>4.03</v>
      </c>
      <c r="AL957" s="7">
        <v>14.16</v>
      </c>
      <c r="AM957" s="11">
        <v>22.893333333333331</v>
      </c>
      <c r="AN957" s="11">
        <v>52.823333333333331</v>
      </c>
      <c r="AO957" s="11">
        <v>7.9499999999999993</v>
      </c>
      <c r="AP957" s="11">
        <v>0.81666666666666676</v>
      </c>
      <c r="AQ957" s="11">
        <v>17.866666666666664</v>
      </c>
      <c r="AR957" s="11">
        <v>0.74099999999999999</v>
      </c>
      <c r="AS957" s="11">
        <v>0.48947858509999997</v>
      </c>
      <c r="AT957" s="11">
        <v>0.96056684482457122</v>
      </c>
      <c r="AX957" s="16"/>
    </row>
    <row r="958" spans="1:50">
      <c r="A958" s="1">
        <v>510480</v>
      </c>
      <c r="B958" s="3">
        <v>177363</v>
      </c>
      <c r="C958" s="8">
        <v>5104802006</v>
      </c>
      <c r="D958" s="4">
        <v>24075</v>
      </c>
      <c r="E958" s="1">
        <v>0</v>
      </c>
      <c r="F958" s="1">
        <v>0</v>
      </c>
      <c r="G958" s="1">
        <v>1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1</v>
      </c>
      <c r="Q958" s="1">
        <v>0</v>
      </c>
      <c r="R958" s="1">
        <v>0</v>
      </c>
      <c r="S958" s="1">
        <v>1</v>
      </c>
      <c r="T958" s="1">
        <v>0</v>
      </c>
      <c r="U958" s="1">
        <v>0</v>
      </c>
      <c r="V958" s="1">
        <v>1</v>
      </c>
      <c r="W958" s="1">
        <v>0</v>
      </c>
      <c r="X958" s="1">
        <f t="shared" si="28"/>
        <v>1</v>
      </c>
      <c r="Y958" s="1">
        <f t="shared" si="29"/>
        <v>0</v>
      </c>
      <c r="Z958" s="1">
        <v>2006</v>
      </c>
      <c r="AA958" s="7">
        <v>10376.733333333332</v>
      </c>
      <c r="AB958" s="7">
        <v>26363.666666666668</v>
      </c>
      <c r="AC958" s="1">
        <v>1</v>
      </c>
      <c r="AD958" s="9">
        <v>0.87170112623970419</v>
      </c>
      <c r="AE958" s="9">
        <v>8.659E-2</v>
      </c>
      <c r="AF958" s="10">
        <v>0.497</v>
      </c>
      <c r="AG958" s="1">
        <v>0</v>
      </c>
      <c r="AH958" s="9">
        <v>0.84885999999999995</v>
      </c>
      <c r="AI958" s="11">
        <v>2.9519999999999982</v>
      </c>
      <c r="AJ958" s="11">
        <v>0</v>
      </c>
      <c r="AK958" s="11">
        <v>5.3360000000000003</v>
      </c>
      <c r="AL958" s="7">
        <v>12.739000000000001</v>
      </c>
      <c r="AM958" s="11">
        <v>44.423333333333339</v>
      </c>
      <c r="AN958" s="11">
        <v>53.75</v>
      </c>
      <c r="AO958" s="11">
        <v>0</v>
      </c>
      <c r="AP958" s="11">
        <v>13.256666666666668</v>
      </c>
      <c r="AQ958" s="11">
        <v>16.256666666666664</v>
      </c>
      <c r="AR958" s="11">
        <v>0.78800000000000003</v>
      </c>
      <c r="AS958" s="11">
        <v>0.65271563210000005</v>
      </c>
      <c r="AT958" s="11">
        <v>0.84775529811386774</v>
      </c>
      <c r="AX958" s="16"/>
    </row>
    <row r="959" spans="1:50">
      <c r="A959" s="1">
        <v>230360</v>
      </c>
      <c r="B959" s="3">
        <v>194158</v>
      </c>
      <c r="C959" s="8">
        <v>2303602007</v>
      </c>
      <c r="D959" s="4">
        <v>24089.599999999999</v>
      </c>
      <c r="E959" s="1">
        <v>1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1</v>
      </c>
      <c r="L959" s="1">
        <v>0</v>
      </c>
      <c r="M959" s="1">
        <v>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1</v>
      </c>
      <c r="W959" s="1">
        <v>0</v>
      </c>
      <c r="X959" s="1">
        <f t="shared" si="28"/>
        <v>1</v>
      </c>
      <c r="Y959" s="1">
        <f t="shared" si="29"/>
        <v>0</v>
      </c>
      <c r="Z959" s="1">
        <v>2007</v>
      </c>
      <c r="AA959" s="7">
        <v>1667.1733333333332</v>
      </c>
      <c r="AB959" s="7">
        <v>16586.333333333332</v>
      </c>
      <c r="AC959" s="1">
        <v>0</v>
      </c>
      <c r="AD959" s="9">
        <v>0.41583585257605971</v>
      </c>
      <c r="AE959" s="9">
        <v>0.23982000000000001</v>
      </c>
      <c r="AF959" s="10">
        <v>0.47299999999999998</v>
      </c>
      <c r="AG959" s="1">
        <v>0</v>
      </c>
      <c r="AH959" s="9">
        <v>0.83008999999999999</v>
      </c>
      <c r="AI959" s="11">
        <v>50.129999999999995</v>
      </c>
      <c r="AJ959" s="11">
        <v>0.33400000000000002</v>
      </c>
      <c r="AK959" s="11">
        <v>2.6040000000000001</v>
      </c>
      <c r="AL959" s="7">
        <v>37.283999999999999</v>
      </c>
      <c r="AM959" s="11">
        <v>40.493333333333332</v>
      </c>
      <c r="AN959" s="11">
        <v>64.399999999999991</v>
      </c>
      <c r="AO959" s="11">
        <v>1.51</v>
      </c>
      <c r="AP959" s="11">
        <v>6.7833333333333341</v>
      </c>
      <c r="AQ959" s="11">
        <v>9.6766666666666676</v>
      </c>
      <c r="AR959" s="11">
        <v>0.57999999999999996</v>
      </c>
      <c r="AS959" s="11">
        <v>0.32176242259999999</v>
      </c>
      <c r="AT959" s="11">
        <v>0.8502986681605913</v>
      </c>
      <c r="AX959" s="16"/>
    </row>
    <row r="960" spans="1:50">
      <c r="A960" s="1">
        <v>230360</v>
      </c>
      <c r="B960" s="3">
        <v>193917</v>
      </c>
      <c r="C960" s="8">
        <v>2303602007</v>
      </c>
      <c r="D960" s="4">
        <v>24089.599999999999</v>
      </c>
      <c r="E960" s="1">
        <v>1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1</v>
      </c>
      <c r="W960" s="1">
        <v>0</v>
      </c>
      <c r="X960" s="1">
        <f t="shared" si="28"/>
        <v>0</v>
      </c>
      <c r="Y960" s="1">
        <f t="shared" si="29"/>
        <v>0</v>
      </c>
      <c r="Z960" s="1">
        <v>2007</v>
      </c>
      <c r="AA960" s="7">
        <v>1667.1733333333332</v>
      </c>
      <c r="AB960" s="7">
        <v>16586.333333333332</v>
      </c>
      <c r="AC960" s="1">
        <v>0</v>
      </c>
      <c r="AD960" s="9">
        <v>0.41583585257605971</v>
      </c>
      <c r="AE960" s="9">
        <v>0.23982000000000001</v>
      </c>
      <c r="AF960" s="10">
        <v>0.47299999999999998</v>
      </c>
      <c r="AG960" s="1">
        <v>0</v>
      </c>
      <c r="AH960" s="9">
        <v>0.83008999999999999</v>
      </c>
      <c r="AI960" s="11">
        <v>50.129999999999995</v>
      </c>
      <c r="AJ960" s="11">
        <v>0.33400000000000002</v>
      </c>
      <c r="AK960" s="11">
        <v>2.6040000000000001</v>
      </c>
      <c r="AL960" s="7">
        <v>37.283999999999999</v>
      </c>
      <c r="AM960" s="11">
        <v>40.493333333333332</v>
      </c>
      <c r="AN960" s="11">
        <v>64.399999999999991</v>
      </c>
      <c r="AO960" s="11">
        <v>1.51</v>
      </c>
      <c r="AP960" s="11">
        <v>6.7833333333333341</v>
      </c>
      <c r="AQ960" s="11">
        <v>9.6766666666666676</v>
      </c>
      <c r="AR960" s="11">
        <v>0.57999999999999996</v>
      </c>
      <c r="AS960" s="11">
        <v>0.32176242259999999</v>
      </c>
      <c r="AT960" s="11">
        <v>0.8502986681605913</v>
      </c>
      <c r="AX960" s="16"/>
    </row>
    <row r="961" spans="1:50">
      <c r="A961" s="1">
        <v>312840</v>
      </c>
      <c r="B961" s="3">
        <v>198080</v>
      </c>
      <c r="C961" s="8">
        <v>3128402007</v>
      </c>
      <c r="D961" s="4">
        <v>24113.02</v>
      </c>
      <c r="E961" s="1">
        <v>1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1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1</v>
      </c>
      <c r="W961" s="1">
        <v>0</v>
      </c>
      <c r="X961" s="1">
        <f t="shared" si="28"/>
        <v>0</v>
      </c>
      <c r="Y961" s="1">
        <f t="shared" si="29"/>
        <v>0</v>
      </c>
      <c r="Z961" s="1">
        <v>2007</v>
      </c>
      <c r="AA961" s="7">
        <v>7731.6100000000006</v>
      </c>
      <c r="AB961" s="7">
        <v>8656.3333333333339</v>
      </c>
      <c r="AC961" s="1">
        <v>0</v>
      </c>
      <c r="AD961" s="9">
        <v>0.72828638497652587</v>
      </c>
      <c r="AE961" s="9">
        <v>0.21437</v>
      </c>
      <c r="AF961" s="10">
        <v>0.47899999999999998</v>
      </c>
      <c r="AG961" s="1">
        <v>0</v>
      </c>
      <c r="AH961" s="9">
        <v>0.87988</v>
      </c>
      <c r="AI961" s="11">
        <v>18.554000000000002</v>
      </c>
      <c r="AJ961" s="11">
        <v>0.66700000000000004</v>
      </c>
      <c r="AK961" s="11">
        <v>4.9989999999999997</v>
      </c>
      <c r="AL961" s="7">
        <v>14.722</v>
      </c>
      <c r="AM961" s="11">
        <v>42.74666666666667</v>
      </c>
      <c r="AN961" s="11">
        <v>56.839999999999996</v>
      </c>
      <c r="AO961" s="11">
        <v>5.6133333333333333</v>
      </c>
      <c r="AP961" s="11">
        <v>8.5466666666666651</v>
      </c>
      <c r="AQ961" s="11">
        <v>10.74</v>
      </c>
      <c r="AR961" s="11">
        <v>0.75900000000000001</v>
      </c>
      <c r="AS961" s="11">
        <v>0.30600238749999997</v>
      </c>
      <c r="AT961" s="11">
        <v>0.91410413328112328</v>
      </c>
      <c r="AX961" s="16"/>
    </row>
    <row r="962" spans="1:50">
      <c r="A962" s="1">
        <v>211140</v>
      </c>
      <c r="B962" s="3">
        <v>148238</v>
      </c>
      <c r="C962" s="8">
        <v>2111402004</v>
      </c>
      <c r="D962" s="4">
        <v>24119.29</v>
      </c>
      <c r="E962" s="1">
        <v>0</v>
      </c>
      <c r="F962" s="1">
        <v>1</v>
      </c>
      <c r="G962" s="1">
        <v>0</v>
      </c>
      <c r="H962" s="1">
        <v>0</v>
      </c>
      <c r="I962" s="1">
        <v>0</v>
      </c>
      <c r="J962" s="1">
        <v>0</v>
      </c>
      <c r="K962" s="1">
        <v>1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1</v>
      </c>
      <c r="W962" s="1">
        <v>0</v>
      </c>
      <c r="X962" s="1">
        <f t="shared" si="28"/>
        <v>0</v>
      </c>
      <c r="Y962" s="1">
        <f t="shared" si="29"/>
        <v>0</v>
      </c>
      <c r="Z962" s="1">
        <v>2004</v>
      </c>
      <c r="AA962" s="7">
        <v>1767.8633333333335</v>
      </c>
      <c r="AB962" s="7">
        <v>22077.666666666668</v>
      </c>
      <c r="AC962" s="1">
        <v>0</v>
      </c>
      <c r="AD962" s="9">
        <v>0.33910064992095557</v>
      </c>
      <c r="AE962" s="9">
        <v>0.20968000000000001</v>
      </c>
      <c r="AF962" s="10">
        <v>0.39100000000000001</v>
      </c>
      <c r="AG962" s="1">
        <v>0</v>
      </c>
      <c r="AH962" s="9">
        <v>0.79949000000000003</v>
      </c>
      <c r="AI962" s="11">
        <v>2.4690000000000012</v>
      </c>
      <c r="AJ962" s="11">
        <v>0</v>
      </c>
      <c r="AK962" s="11">
        <v>2.1230000000000002</v>
      </c>
      <c r="AL962" s="7">
        <v>40.838999999999999</v>
      </c>
      <c r="AM962" s="11">
        <v>45.19</v>
      </c>
      <c r="AN962" s="11">
        <v>24.564999999999998</v>
      </c>
      <c r="AO962" s="11">
        <v>18.02</v>
      </c>
      <c r="AP962" s="11">
        <v>38.450000000000003</v>
      </c>
      <c r="AQ962" s="11">
        <v>7.02</v>
      </c>
      <c r="AR962" s="11">
        <v>0.54200000000000004</v>
      </c>
      <c r="AS962" s="11">
        <v>0.49122493090000002</v>
      </c>
      <c r="AT962" s="11">
        <v>0.93016822304516289</v>
      </c>
      <c r="AX962" s="16"/>
    </row>
    <row r="963" spans="1:50">
      <c r="A963" s="1">
        <v>313865</v>
      </c>
      <c r="B963" s="3">
        <v>142555</v>
      </c>
      <c r="C963" s="8">
        <v>3138652004</v>
      </c>
      <c r="D963" s="4">
        <v>24120</v>
      </c>
      <c r="E963" s="1">
        <v>0</v>
      </c>
      <c r="F963" s="1">
        <v>1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f t="shared" ref="X963:X1026" si="30">IF(AND($V963=1,OR($H963=1,$I963=1,$J963=1,$L963=1,$M963=1,$Q963=1,$R963=1,$S963=1)),1,0)</f>
        <v>0</v>
      </c>
      <c r="Y963" s="1">
        <f t="shared" ref="Y963:Y1026" si="31">IF(AND($W963=1,OR($H963=1,$I963=1,$J963=1,$L963=1,$M963=1,$Q963=1,$R963=1,$S963=1)),1,0)</f>
        <v>0</v>
      </c>
      <c r="Z963" s="1">
        <v>2004</v>
      </c>
      <c r="AA963" s="7">
        <v>1634.3133333333333</v>
      </c>
      <c r="AB963" s="7">
        <v>6217.333333333333</v>
      </c>
      <c r="AC963" s="1">
        <v>0</v>
      </c>
      <c r="AD963" s="9">
        <v>0.64842931937172776</v>
      </c>
      <c r="AE963" s="9">
        <v>0.22320000000000001</v>
      </c>
      <c r="AF963" s="10">
        <v>0.44700000000000001</v>
      </c>
      <c r="AG963" s="1">
        <v>0</v>
      </c>
      <c r="AH963" s="9">
        <v>0.83695999999999993</v>
      </c>
      <c r="AI963" s="11">
        <v>8.132000000000005</v>
      </c>
      <c r="AJ963" s="11">
        <v>0.66700000000000004</v>
      </c>
      <c r="AK963" s="11">
        <v>3.0019999999999998</v>
      </c>
      <c r="AL963" s="7">
        <v>32.177999999999997</v>
      </c>
      <c r="AM963" s="11">
        <v>48.504999999999995</v>
      </c>
      <c r="AN963" s="11">
        <v>59.545000000000002</v>
      </c>
      <c r="AO963" s="11">
        <v>14.794999999999998</v>
      </c>
      <c r="AP963" s="11">
        <v>0.54500000000000004</v>
      </c>
      <c r="AQ963" s="11">
        <v>4.5250000000000004</v>
      </c>
      <c r="AR963" s="11">
        <v>0.64300000000000002</v>
      </c>
      <c r="AS963" s="11">
        <v>0.11580452049999999</v>
      </c>
      <c r="AT963" s="11">
        <v>0.77864750540715644</v>
      </c>
      <c r="AX963" s="16"/>
    </row>
    <row r="964" spans="1:50">
      <c r="A964" s="1">
        <v>320090</v>
      </c>
      <c r="B964" s="3">
        <v>156065</v>
      </c>
      <c r="C964" s="8">
        <v>3200902004</v>
      </c>
      <c r="D964" s="4">
        <v>24168</v>
      </c>
      <c r="E964" s="1">
        <v>1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1</v>
      </c>
      <c r="W964" s="1">
        <v>0</v>
      </c>
      <c r="X964" s="1">
        <f t="shared" si="30"/>
        <v>0</v>
      </c>
      <c r="Y964" s="1">
        <f t="shared" si="31"/>
        <v>0</v>
      </c>
      <c r="Z964" s="1">
        <v>2004</v>
      </c>
      <c r="AA964" s="7">
        <v>3643.1533333333332</v>
      </c>
      <c r="AB964" s="7">
        <v>32377</v>
      </c>
      <c r="AC964" s="1">
        <v>1</v>
      </c>
      <c r="AD964" s="9">
        <v>0.54940553767587841</v>
      </c>
      <c r="AE964" s="9">
        <v>0.17967</v>
      </c>
      <c r="AF964" s="10">
        <v>0.58399999999999996</v>
      </c>
      <c r="AG964" s="1">
        <v>0</v>
      </c>
      <c r="AH964" s="9">
        <v>0.80099000000000009</v>
      </c>
      <c r="AI964" s="11">
        <v>13.623000000000005</v>
      </c>
      <c r="AJ964" s="11">
        <v>0</v>
      </c>
      <c r="AK964" s="11">
        <v>4.2460000000000004</v>
      </c>
      <c r="AL964" s="7">
        <v>19.09</v>
      </c>
      <c r="AM964" s="11">
        <v>50</v>
      </c>
      <c r="AN964" s="11">
        <v>62.800000000000004</v>
      </c>
      <c r="AO964" s="11">
        <v>2.6749999999999998</v>
      </c>
      <c r="AP964" s="11">
        <v>6.3949999999999996</v>
      </c>
      <c r="AQ964" s="11">
        <v>20.09</v>
      </c>
      <c r="AR964" s="11">
        <v>0.70099999999999996</v>
      </c>
      <c r="AS964" s="11">
        <v>0.39429736850000002</v>
      </c>
      <c r="AT964" s="11">
        <v>0.91272653698748596</v>
      </c>
      <c r="AX964" s="16"/>
    </row>
    <row r="965" spans="1:50">
      <c r="A965" s="1">
        <v>350870</v>
      </c>
      <c r="B965" s="3">
        <v>226873</v>
      </c>
      <c r="C965" s="8">
        <v>3508702009</v>
      </c>
      <c r="D965" s="4">
        <v>24262.28</v>
      </c>
      <c r="E965" s="1">
        <v>0</v>
      </c>
      <c r="F965" s="1">
        <v>1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1</v>
      </c>
      <c r="W965" s="1">
        <v>0</v>
      </c>
      <c r="X965" s="1">
        <f t="shared" si="30"/>
        <v>0</v>
      </c>
      <c r="Y965" s="1">
        <f t="shared" si="31"/>
        <v>0</v>
      </c>
      <c r="Z965" s="1">
        <v>2009</v>
      </c>
      <c r="AA965" s="7">
        <v>10179.613333333333</v>
      </c>
      <c r="AB965" s="7">
        <v>18940</v>
      </c>
      <c r="AC965" s="1">
        <v>1</v>
      </c>
      <c r="AD965" s="9">
        <v>0.64299706170421156</v>
      </c>
      <c r="AE965" s="9">
        <v>0.15471000000000001</v>
      </c>
      <c r="AF965" s="10">
        <v>0.59799999999999998</v>
      </c>
      <c r="AG965" s="1">
        <v>1</v>
      </c>
      <c r="AH965" s="9">
        <v>0.83090185676392569</v>
      </c>
      <c r="AI965" s="11">
        <v>8.6899999999999977</v>
      </c>
      <c r="AJ965" s="11">
        <v>0</v>
      </c>
      <c r="AK965" s="11">
        <v>5.1369999999999996</v>
      </c>
      <c r="AL965" s="7">
        <v>11.631</v>
      </c>
      <c r="AM965" s="11">
        <v>19.299999999999997</v>
      </c>
      <c r="AN965" s="11">
        <v>44.633333333333326</v>
      </c>
      <c r="AO965" s="11">
        <v>9.8800000000000008</v>
      </c>
      <c r="AP965" s="11">
        <v>5.6333333333333329</v>
      </c>
      <c r="AQ965" s="11">
        <v>12.236666666666666</v>
      </c>
      <c r="AR965" s="11">
        <v>0.78200000000000003</v>
      </c>
      <c r="AS965" s="11">
        <v>0.44329922100000002</v>
      </c>
      <c r="AT965" s="11">
        <v>0.94079900360502344</v>
      </c>
      <c r="AX965" s="16"/>
    </row>
    <row r="966" spans="1:50">
      <c r="A966" s="1">
        <v>171800</v>
      </c>
      <c r="B966" s="3">
        <v>203758</v>
      </c>
      <c r="C966" s="8">
        <v>1718002007</v>
      </c>
      <c r="D966" s="4">
        <v>24285</v>
      </c>
      <c r="E966" s="1">
        <v>0</v>
      </c>
      <c r="F966" s="1">
        <v>0</v>
      </c>
      <c r="G966" s="1">
        <v>1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1</v>
      </c>
      <c r="W966" s="1">
        <v>0</v>
      </c>
      <c r="X966" s="1">
        <f t="shared" si="30"/>
        <v>0</v>
      </c>
      <c r="Y966" s="1">
        <f t="shared" si="31"/>
        <v>0</v>
      </c>
      <c r="Z966" s="1">
        <v>2007</v>
      </c>
      <c r="AA966" s="7">
        <v>4130.5533333333333</v>
      </c>
      <c r="AB966" s="7">
        <v>2476.3333333333335</v>
      </c>
      <c r="AC966" s="1">
        <v>0</v>
      </c>
      <c r="AD966" s="9">
        <v>0.57584621813623071</v>
      </c>
      <c r="AE966" s="9">
        <v>0.14226</v>
      </c>
      <c r="AF966" s="10">
        <v>0.54400000000000004</v>
      </c>
      <c r="AG966" s="1">
        <v>1</v>
      </c>
      <c r="AH966" s="9">
        <v>0.87644000000000011</v>
      </c>
      <c r="AI966" s="11">
        <v>8.3739999999999952</v>
      </c>
      <c r="AJ966" s="11">
        <v>0</v>
      </c>
      <c r="AK966" s="11">
        <v>2.9430000000000001</v>
      </c>
      <c r="AL966" s="7">
        <v>28.023</v>
      </c>
      <c r="AM966" s="11">
        <v>30.429999999999996</v>
      </c>
      <c r="AN966" s="11">
        <v>47.846666666666671</v>
      </c>
      <c r="AO966" s="11">
        <v>17.34</v>
      </c>
      <c r="AP966" s="11">
        <v>3.9966666666666666</v>
      </c>
      <c r="AQ966" s="11">
        <v>6.7633333333333328</v>
      </c>
      <c r="AR966" s="11">
        <v>0.65400000000000003</v>
      </c>
      <c r="AS966" s="11">
        <v>0.32227846069999999</v>
      </c>
      <c r="AT966" s="11">
        <v>0.85001942621607851</v>
      </c>
      <c r="AX966" s="16"/>
    </row>
    <row r="967" spans="1:50">
      <c r="A967" s="1">
        <v>171900</v>
      </c>
      <c r="B967" s="3">
        <v>172662</v>
      </c>
      <c r="C967" s="8">
        <v>1719002005</v>
      </c>
      <c r="D967" s="4">
        <v>24299.200000000001</v>
      </c>
      <c r="E967" s="1">
        <v>0</v>
      </c>
      <c r="F967" s="1">
        <v>1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f t="shared" si="30"/>
        <v>0</v>
      </c>
      <c r="Y967" s="1">
        <f t="shared" si="31"/>
        <v>0</v>
      </c>
      <c r="Z967" s="1">
        <v>2005</v>
      </c>
      <c r="AA967" s="7">
        <v>3483.1233333333334</v>
      </c>
      <c r="AB967" s="7">
        <v>2235</v>
      </c>
      <c r="AC967" s="1">
        <v>0</v>
      </c>
      <c r="AD967" s="9">
        <v>0.63386944181646165</v>
      </c>
      <c r="AE967" s="9">
        <v>0.19112999999999999</v>
      </c>
      <c r="AF967" s="10">
        <v>0.49399999999999999</v>
      </c>
      <c r="AG967" s="1">
        <v>1</v>
      </c>
      <c r="AH967" s="9">
        <v>0.91103999999999996</v>
      </c>
      <c r="AI967" s="11">
        <v>21.197999999999993</v>
      </c>
      <c r="AJ967" s="11">
        <v>0</v>
      </c>
      <c r="AK967" s="11">
        <v>4.0839999999999996</v>
      </c>
      <c r="AL967" s="7">
        <v>17.254000000000001</v>
      </c>
      <c r="AM967" s="11">
        <v>27.803333333333331</v>
      </c>
      <c r="AN967" s="11">
        <v>58.753333333333337</v>
      </c>
      <c r="AO967" s="11">
        <v>3.4533333333333331</v>
      </c>
      <c r="AP967" s="11">
        <v>15.08</v>
      </c>
      <c r="AQ967" s="11">
        <v>2.5366666666666666</v>
      </c>
      <c r="AR967" s="11">
        <v>0.66800000000000004</v>
      </c>
      <c r="AS967" s="11">
        <v>0.34627475190000001</v>
      </c>
      <c r="AT967" s="11">
        <v>0.90462398423053625</v>
      </c>
      <c r="AX967" s="16"/>
    </row>
    <row r="968" spans="1:50">
      <c r="A968" s="1">
        <v>210380</v>
      </c>
      <c r="B968" s="3">
        <v>194451</v>
      </c>
      <c r="C968" s="8">
        <v>2103802007</v>
      </c>
      <c r="D968" s="4">
        <v>24300</v>
      </c>
      <c r="E968" s="1">
        <v>0</v>
      </c>
      <c r="F968" s="1">
        <v>0</v>
      </c>
      <c r="G968" s="1">
        <v>1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1</v>
      </c>
      <c r="Q968" s="1">
        <v>0</v>
      </c>
      <c r="R968" s="1">
        <v>0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f t="shared" si="30"/>
        <v>0</v>
      </c>
      <c r="Y968" s="1">
        <f t="shared" si="31"/>
        <v>0</v>
      </c>
      <c r="Z968" s="1">
        <v>2007</v>
      </c>
      <c r="AA968" s="7">
        <v>2205.8833333333332</v>
      </c>
      <c r="AB968" s="7">
        <v>22597</v>
      </c>
      <c r="AC968" s="1">
        <v>0</v>
      </c>
      <c r="AD968" s="9">
        <v>0.63932410275095641</v>
      </c>
      <c r="AE968" s="9">
        <v>0.15422</v>
      </c>
      <c r="AF968" s="10">
        <v>0.59299999999999997</v>
      </c>
      <c r="AG968" s="1">
        <v>1</v>
      </c>
      <c r="AH968" s="9">
        <v>0.84316000000000002</v>
      </c>
      <c r="AI968" s="11">
        <v>9.6239999999999952</v>
      </c>
      <c r="AJ968" s="11">
        <v>0</v>
      </c>
      <c r="AK968" s="11">
        <v>3.6850000000000001</v>
      </c>
      <c r="AL968" s="7">
        <v>30.619</v>
      </c>
      <c r="AM968" s="11">
        <v>61.636666666666663</v>
      </c>
      <c r="AN968" s="11">
        <v>48.150000000000006</v>
      </c>
      <c r="AO968" s="11">
        <v>37.669999999999995</v>
      </c>
      <c r="AP968" s="11">
        <v>2.13</v>
      </c>
      <c r="AQ968" s="11">
        <v>2.2533333333333334</v>
      </c>
      <c r="AR968" s="11">
        <v>0.63400000000000001</v>
      </c>
      <c r="AS968" s="11">
        <v>0.41401746880000001</v>
      </c>
      <c r="AT968" s="11">
        <v>0.9113517882605161</v>
      </c>
      <c r="AX968" s="16"/>
    </row>
    <row r="969" spans="1:50">
      <c r="A969" s="1">
        <v>411160</v>
      </c>
      <c r="B969" s="3">
        <v>164769</v>
      </c>
      <c r="C969" s="8">
        <v>4111602005</v>
      </c>
      <c r="D969" s="4">
        <v>24301.8</v>
      </c>
      <c r="E969" s="1">
        <v>1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1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f t="shared" si="30"/>
        <v>0</v>
      </c>
      <c r="Y969" s="1">
        <f t="shared" si="31"/>
        <v>0</v>
      </c>
      <c r="Z969" s="1">
        <v>2005</v>
      </c>
      <c r="AA969" s="7">
        <v>10890.26</v>
      </c>
      <c r="AB969" s="7">
        <v>6863.333333333333</v>
      </c>
      <c r="AC969" s="1">
        <v>0</v>
      </c>
      <c r="AD969" s="9">
        <v>0.68884120171673824</v>
      </c>
      <c r="AE969" s="9">
        <v>0.15085999999999999</v>
      </c>
      <c r="AF969" s="10">
        <v>0.51</v>
      </c>
      <c r="AG969" s="1">
        <v>0</v>
      </c>
      <c r="AH969" s="9">
        <v>0.88207999999999998</v>
      </c>
      <c r="AI969" s="11">
        <v>34.532000000000004</v>
      </c>
      <c r="AJ969" s="11">
        <v>0</v>
      </c>
      <c r="AK969" s="11">
        <v>5.734</v>
      </c>
      <c r="AL969" s="7">
        <v>15.345000000000001</v>
      </c>
      <c r="AM969" s="11">
        <v>23.52333333333333</v>
      </c>
      <c r="AN969" s="11">
        <v>61.71</v>
      </c>
      <c r="AO969" s="11">
        <v>2.5033333333333334</v>
      </c>
      <c r="AP969" s="11">
        <v>5.916666666666667</v>
      </c>
      <c r="AQ969" s="11">
        <v>13.733333333333334</v>
      </c>
      <c r="AR969" s="11">
        <v>0.76800000000000002</v>
      </c>
      <c r="AS969" s="11">
        <v>0.43866848390000002</v>
      </c>
      <c r="AT969" s="11">
        <v>0.89140511338845441</v>
      </c>
      <c r="AX969" s="16"/>
    </row>
    <row r="970" spans="1:50">
      <c r="A970" s="1">
        <v>220285</v>
      </c>
      <c r="B970" s="3">
        <v>197980</v>
      </c>
      <c r="C970" s="8">
        <v>2202852007</v>
      </c>
      <c r="D970" s="4">
        <v>24315</v>
      </c>
      <c r="E970" s="1">
        <v>1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0</v>
      </c>
      <c r="X970" s="1">
        <f t="shared" si="30"/>
        <v>0</v>
      </c>
      <c r="Y970" s="1">
        <f t="shared" si="31"/>
        <v>0</v>
      </c>
      <c r="Z970" s="1">
        <v>2007</v>
      </c>
      <c r="AA970" s="7">
        <v>1799.7366666666665</v>
      </c>
      <c r="AB970" s="7">
        <v>4466</v>
      </c>
      <c r="AC970" s="1">
        <v>0</v>
      </c>
      <c r="AD970" s="9">
        <v>0.22944507361268404</v>
      </c>
      <c r="AE970" s="9">
        <v>0.19409999999999999</v>
      </c>
      <c r="AF970" s="10">
        <v>0.51700000000000002</v>
      </c>
      <c r="AG970" s="1">
        <v>0</v>
      </c>
      <c r="AH970" s="9">
        <v>0.93248999999999993</v>
      </c>
      <c r="AI970" s="11">
        <v>6.1140000000000043</v>
      </c>
      <c r="AJ970" s="11">
        <v>0</v>
      </c>
      <c r="AK970" s="11">
        <v>2.4089999999999998</v>
      </c>
      <c r="AL970" s="7">
        <v>37.180999999999997</v>
      </c>
      <c r="AM970" s="11">
        <v>44.4</v>
      </c>
      <c r="AN970" s="11">
        <v>60.016666666666673</v>
      </c>
      <c r="AO970" s="11">
        <v>12.983333333333334</v>
      </c>
      <c r="AP970" s="11">
        <v>2.6366666666666663</v>
      </c>
      <c r="AQ970" s="11">
        <v>2.3733333333333335</v>
      </c>
      <c r="AR970" s="11">
        <v>0.57999999999999996</v>
      </c>
      <c r="AS970" s="11">
        <v>0.25035893079999999</v>
      </c>
      <c r="AT970" s="11">
        <v>0.85092212632542763</v>
      </c>
      <c r="AX970" s="16"/>
    </row>
    <row r="971" spans="1:50">
      <c r="A971" s="1">
        <v>220285</v>
      </c>
      <c r="B971" s="3">
        <v>197984</v>
      </c>
      <c r="C971" s="8">
        <v>2202852007</v>
      </c>
      <c r="D971" s="4">
        <v>24315</v>
      </c>
      <c r="E971" s="1">
        <v>1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1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1</v>
      </c>
      <c r="W971" s="1">
        <v>0</v>
      </c>
      <c r="X971" s="1">
        <f t="shared" si="30"/>
        <v>1</v>
      </c>
      <c r="Y971" s="1">
        <f t="shared" si="31"/>
        <v>0</v>
      </c>
      <c r="Z971" s="1">
        <v>2007</v>
      </c>
      <c r="AA971" s="7">
        <v>1799.7366666666665</v>
      </c>
      <c r="AB971" s="7">
        <v>4466</v>
      </c>
      <c r="AC971" s="1">
        <v>0</v>
      </c>
      <c r="AD971" s="9">
        <v>0.22944507361268404</v>
      </c>
      <c r="AE971" s="9">
        <v>0.19409999999999999</v>
      </c>
      <c r="AF971" s="10">
        <v>0.51700000000000002</v>
      </c>
      <c r="AG971" s="1">
        <v>0</v>
      </c>
      <c r="AH971" s="9">
        <v>0.93248999999999993</v>
      </c>
      <c r="AI971" s="11">
        <v>6.1140000000000043</v>
      </c>
      <c r="AJ971" s="11">
        <v>0</v>
      </c>
      <c r="AK971" s="11">
        <v>2.4089999999999998</v>
      </c>
      <c r="AL971" s="7">
        <v>37.180999999999997</v>
      </c>
      <c r="AM971" s="11">
        <v>44.4</v>
      </c>
      <c r="AN971" s="11">
        <v>60.016666666666673</v>
      </c>
      <c r="AO971" s="11">
        <v>12.983333333333334</v>
      </c>
      <c r="AP971" s="11">
        <v>2.6366666666666663</v>
      </c>
      <c r="AQ971" s="11">
        <v>2.3733333333333335</v>
      </c>
      <c r="AR971" s="11">
        <v>0.57999999999999996</v>
      </c>
      <c r="AS971" s="11">
        <v>0.25035893079999999</v>
      </c>
      <c r="AT971" s="11">
        <v>0.85092212632542763</v>
      </c>
      <c r="AX971" s="16"/>
    </row>
    <row r="972" spans="1:50">
      <c r="A972" s="1">
        <v>310230</v>
      </c>
      <c r="B972" s="3">
        <v>219005</v>
      </c>
      <c r="C972" s="8">
        <v>3102302008</v>
      </c>
      <c r="D972" s="4">
        <v>24340.21</v>
      </c>
      <c r="E972" s="1">
        <v>1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1</v>
      </c>
      <c r="W972" s="1">
        <v>0</v>
      </c>
      <c r="X972" s="1">
        <f t="shared" si="30"/>
        <v>0</v>
      </c>
      <c r="Y972" s="1">
        <f t="shared" si="31"/>
        <v>0</v>
      </c>
      <c r="Z972" s="1">
        <v>2008</v>
      </c>
      <c r="AA972" s="7">
        <v>6280.1766666666663</v>
      </c>
      <c r="AB972" s="7">
        <v>15664</v>
      </c>
      <c r="AC972" s="1">
        <v>0</v>
      </c>
      <c r="AD972" s="9">
        <v>0.69309725429817803</v>
      </c>
      <c r="AE972" s="9">
        <v>0.22067000000000001</v>
      </c>
      <c r="AF972" s="10">
        <v>0.50800000000000001</v>
      </c>
      <c r="AG972" s="1">
        <v>0</v>
      </c>
      <c r="AH972" s="9">
        <v>0.88096999999999992</v>
      </c>
      <c r="AI972" s="11">
        <v>11.89</v>
      </c>
      <c r="AJ972" s="11">
        <v>0</v>
      </c>
      <c r="AK972" s="11">
        <v>4.617</v>
      </c>
      <c r="AL972" s="7">
        <v>14.882</v>
      </c>
      <c r="AM972" s="11">
        <v>29.606666666666666</v>
      </c>
      <c r="AN972" s="11">
        <v>55.043333333333329</v>
      </c>
      <c r="AO972" s="11">
        <v>3.4899999999999998</v>
      </c>
      <c r="AP972" s="11">
        <v>6.53</v>
      </c>
      <c r="AQ972" s="11">
        <v>13.75</v>
      </c>
      <c r="AR972" s="11">
        <v>0.72699999999999998</v>
      </c>
      <c r="AS972" s="11">
        <v>0.34676506699999998</v>
      </c>
      <c r="AT972" s="11">
        <v>0.89608572298537392</v>
      </c>
      <c r="AX972" s="16"/>
    </row>
    <row r="973" spans="1:50">
      <c r="A973" s="1">
        <v>430420</v>
      </c>
      <c r="B973" s="3">
        <v>203921</v>
      </c>
      <c r="C973" s="8">
        <v>4304202007</v>
      </c>
      <c r="D973" s="4">
        <v>24347.200000000001</v>
      </c>
      <c r="E973" s="1">
        <v>1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0</v>
      </c>
      <c r="X973" s="1">
        <f t="shared" si="30"/>
        <v>0</v>
      </c>
      <c r="Y973" s="1">
        <f t="shared" si="31"/>
        <v>0</v>
      </c>
      <c r="Z973" s="1">
        <v>2007</v>
      </c>
      <c r="AA973" s="7">
        <v>8344.7900000000009</v>
      </c>
      <c r="AB973" s="7">
        <v>30577.666666666668</v>
      </c>
      <c r="AC973" s="1">
        <v>1</v>
      </c>
      <c r="AD973" s="9">
        <v>0.46645259422004393</v>
      </c>
      <c r="AE973" s="9">
        <v>0.21780000000000002</v>
      </c>
      <c r="AF973" s="10">
        <v>0.55800000000000005</v>
      </c>
      <c r="AG973" s="1">
        <v>0</v>
      </c>
      <c r="AH973" s="9">
        <v>0.9011499999999999</v>
      </c>
      <c r="AI973" s="11">
        <v>0.49200000000000443</v>
      </c>
      <c r="AJ973" s="11">
        <v>0</v>
      </c>
      <c r="AK973" s="11">
        <v>4.4610000000000003</v>
      </c>
      <c r="AL973" s="7">
        <v>12.63</v>
      </c>
      <c r="AM973" s="11">
        <v>30.163333333333338</v>
      </c>
      <c r="AN973" s="11">
        <v>39.99</v>
      </c>
      <c r="AO973" s="11">
        <v>5.4033333333333333</v>
      </c>
      <c r="AP973" s="11">
        <v>6.1933333333333342</v>
      </c>
      <c r="AQ973" s="11">
        <v>36.97</v>
      </c>
      <c r="AR973" s="11">
        <v>0.75600000000000001</v>
      </c>
      <c r="AS973" s="11">
        <v>0.40652239220000003</v>
      </c>
      <c r="AT973" s="11">
        <v>0.93121094523011627</v>
      </c>
      <c r="AX973" s="16"/>
    </row>
    <row r="974" spans="1:50">
      <c r="A974" s="1">
        <v>250420</v>
      </c>
      <c r="B974" s="3">
        <v>194679</v>
      </c>
      <c r="C974" s="8">
        <v>2504202007</v>
      </c>
      <c r="D974" s="4">
        <v>24375</v>
      </c>
      <c r="E974" s="1">
        <v>0</v>
      </c>
      <c r="F974" s="1">
        <v>0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1</v>
      </c>
      <c r="U974" s="1">
        <v>0</v>
      </c>
      <c r="V974" s="1">
        <v>1</v>
      </c>
      <c r="W974" s="1">
        <v>0</v>
      </c>
      <c r="X974" s="1">
        <f t="shared" si="30"/>
        <v>0</v>
      </c>
      <c r="Y974" s="1">
        <f t="shared" si="31"/>
        <v>0</v>
      </c>
      <c r="Z974" s="1">
        <v>2007</v>
      </c>
      <c r="AA974" s="7">
        <v>2983.7066666666665</v>
      </c>
      <c r="AB974" s="7">
        <v>4618.333333333333</v>
      </c>
      <c r="AC974" s="1">
        <v>0</v>
      </c>
      <c r="AD974" s="9">
        <v>0.5347514743049705</v>
      </c>
      <c r="AE974" s="9">
        <v>0.23633999999999999</v>
      </c>
      <c r="AF974" s="10">
        <v>0.54600000000000004</v>
      </c>
      <c r="AG974" s="1">
        <v>0</v>
      </c>
      <c r="AH974" s="9">
        <v>0.93465999999999994</v>
      </c>
      <c r="AI974" s="11">
        <v>13.665999999999997</v>
      </c>
      <c r="AJ974" s="11">
        <v>0</v>
      </c>
      <c r="AK974" s="11">
        <v>2.637</v>
      </c>
      <c r="AL974" s="7">
        <v>42.148000000000003</v>
      </c>
      <c r="AM974" s="11">
        <v>34.356666666666662</v>
      </c>
      <c r="AN974" s="11">
        <v>48.943333333333328</v>
      </c>
      <c r="AO974" s="11">
        <v>13.156666666666666</v>
      </c>
      <c r="AP974" s="11">
        <v>12.74</v>
      </c>
      <c r="AQ974" s="11">
        <v>2.0900000000000003</v>
      </c>
      <c r="AR974" s="11">
        <v>0.55500000000000005</v>
      </c>
      <c r="AS974" s="11">
        <v>0.2817856078</v>
      </c>
      <c r="AT974" s="11">
        <v>0.81053773984139577</v>
      </c>
      <c r="AX974" s="16"/>
    </row>
    <row r="975" spans="1:50">
      <c r="A975" s="1">
        <v>290110</v>
      </c>
      <c r="B975" s="3">
        <v>150938</v>
      </c>
      <c r="C975" s="8">
        <v>2901102004</v>
      </c>
      <c r="D975" s="4">
        <v>24391.52</v>
      </c>
      <c r="E975" s="1">
        <v>0</v>
      </c>
      <c r="F975" s="1">
        <v>1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f t="shared" si="30"/>
        <v>0</v>
      </c>
      <c r="Y975" s="1">
        <f t="shared" si="31"/>
        <v>0</v>
      </c>
      <c r="Z975" s="1">
        <v>2004</v>
      </c>
      <c r="AA975" s="7">
        <v>2517.3000000000002</v>
      </c>
      <c r="AB975" s="7">
        <v>24516.333333333332</v>
      </c>
      <c r="AC975" s="1">
        <v>0</v>
      </c>
      <c r="AD975" s="9">
        <v>0.78818264688820749</v>
      </c>
      <c r="AE975" s="9">
        <v>0.22109999999999999</v>
      </c>
      <c r="AF975" s="10">
        <v>0.56799999999999995</v>
      </c>
      <c r="AG975" s="1">
        <v>0</v>
      </c>
      <c r="AH975" s="9">
        <v>0.78938999999999993</v>
      </c>
      <c r="AI975" s="11">
        <v>14.245999999999999</v>
      </c>
      <c r="AJ975" s="11">
        <v>0</v>
      </c>
      <c r="AK975" s="11">
        <v>4.6779999999999999</v>
      </c>
      <c r="AL975" s="7">
        <v>16.997</v>
      </c>
      <c r="AM975" s="11">
        <v>42.22</v>
      </c>
      <c r="AN975" s="11">
        <v>57.93</v>
      </c>
      <c r="AO975" s="11">
        <v>3.8099999999999996</v>
      </c>
      <c r="AP975" s="11">
        <v>17.004999999999999</v>
      </c>
      <c r="AQ975" s="11">
        <v>11.02</v>
      </c>
      <c r="AR975" s="11">
        <v>0.69499999999999995</v>
      </c>
      <c r="AS975" s="11">
        <v>0.28795734020000002</v>
      </c>
      <c r="AT975" s="11">
        <v>0.70362538894465199</v>
      </c>
      <c r="AX975" s="16"/>
    </row>
    <row r="976" spans="1:50">
      <c r="A976" s="1">
        <v>350270</v>
      </c>
      <c r="B976" s="3">
        <v>151354</v>
      </c>
      <c r="C976" s="8">
        <v>3502702004</v>
      </c>
      <c r="D976" s="4">
        <v>24455.4</v>
      </c>
      <c r="E976" s="1">
        <v>1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1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1</v>
      </c>
      <c r="W976" s="1">
        <v>0</v>
      </c>
      <c r="X976" s="1">
        <f t="shared" si="30"/>
        <v>0</v>
      </c>
      <c r="Y976" s="1">
        <f t="shared" si="31"/>
        <v>0</v>
      </c>
      <c r="Z976" s="1">
        <v>2004</v>
      </c>
      <c r="AA976" s="7">
        <v>6120.8433333333332</v>
      </c>
      <c r="AB976" s="7">
        <v>24609.333333333332</v>
      </c>
      <c r="AC976" s="1">
        <v>1</v>
      </c>
      <c r="AD976" s="9">
        <v>0.61291510198070831</v>
      </c>
      <c r="AE976" s="9">
        <v>0.13735</v>
      </c>
      <c r="AF976" s="10">
        <v>0.61299999999999999</v>
      </c>
      <c r="AG976" s="1">
        <v>0</v>
      </c>
      <c r="AH976" s="9">
        <v>0.81144000000000005</v>
      </c>
      <c r="AI976" s="11">
        <v>24</v>
      </c>
      <c r="AJ976" s="11">
        <v>0</v>
      </c>
      <c r="AK976" s="11">
        <v>4.9660000000000002</v>
      </c>
      <c r="AL976" s="7">
        <v>11.188000000000001</v>
      </c>
      <c r="AM976" s="11">
        <v>19.79</v>
      </c>
      <c r="AN976" s="11">
        <v>53.954999999999998</v>
      </c>
      <c r="AO976" s="11">
        <v>0</v>
      </c>
      <c r="AP976" s="11">
        <v>1.0250000000000001</v>
      </c>
      <c r="AQ976" s="11">
        <v>21.255000000000003</v>
      </c>
      <c r="AR976" s="11">
        <v>0.71599999999999997</v>
      </c>
      <c r="AS976" s="11">
        <v>0.52977110510000003</v>
      </c>
      <c r="AT976" s="11">
        <v>0.78426690823094258</v>
      </c>
      <c r="AX976" s="16"/>
    </row>
    <row r="977" spans="1:50">
      <c r="A977" s="1">
        <v>521295</v>
      </c>
      <c r="B977" s="3">
        <v>167794</v>
      </c>
      <c r="C977" s="8">
        <v>5212952005</v>
      </c>
      <c r="D977" s="4">
        <v>24466.05</v>
      </c>
      <c r="E977" s="1">
        <v>0</v>
      </c>
      <c r="F977" s="1">
        <v>1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</v>
      </c>
      <c r="W977" s="1">
        <v>0</v>
      </c>
      <c r="X977" s="1">
        <f t="shared" si="30"/>
        <v>0</v>
      </c>
      <c r="Y977" s="1">
        <f t="shared" si="31"/>
        <v>0</v>
      </c>
      <c r="Z977" s="1">
        <v>2005</v>
      </c>
      <c r="AA977" s="7">
        <v>6045.07</v>
      </c>
      <c r="AB977" s="7">
        <v>2184.3333333333335</v>
      </c>
      <c r="AC977" s="1">
        <v>0</v>
      </c>
      <c r="AD977" s="9">
        <v>0.7199115044247788</v>
      </c>
      <c r="AE977" s="9">
        <v>0.10115</v>
      </c>
      <c r="AF977" s="10">
        <v>0.44500000000000001</v>
      </c>
      <c r="AG977" s="1">
        <v>0</v>
      </c>
      <c r="AH977" s="9">
        <v>0.85971000000000009</v>
      </c>
      <c r="AI977" s="11">
        <v>22.870000000000005</v>
      </c>
      <c r="AJ977" s="11">
        <v>0</v>
      </c>
      <c r="AK977" s="11">
        <v>4.0030000000000001</v>
      </c>
      <c r="AL977" s="7">
        <v>20.222999999999999</v>
      </c>
      <c r="AM977" s="11">
        <v>21.31</v>
      </c>
      <c r="AN977" s="11">
        <v>54.286666666666669</v>
      </c>
      <c r="AO977" s="11">
        <v>9.0533333333333328</v>
      </c>
      <c r="AP977" s="11">
        <v>5.3866666666666667</v>
      </c>
      <c r="AQ977" s="11">
        <v>10.47</v>
      </c>
      <c r="AR977" s="11">
        <v>0.71</v>
      </c>
      <c r="AS977" s="11">
        <v>0.31499892039999999</v>
      </c>
      <c r="AT977" s="11">
        <v>0.854601933924243</v>
      </c>
      <c r="AX977" s="16"/>
    </row>
    <row r="978" spans="1:50">
      <c r="A978" s="1">
        <v>230460</v>
      </c>
      <c r="B978" s="3">
        <v>151279</v>
      </c>
      <c r="C978" s="8">
        <v>2304602004</v>
      </c>
      <c r="D978" s="4">
        <v>24500</v>
      </c>
      <c r="E978" s="1">
        <v>1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1</v>
      </c>
      <c r="L978" s="1">
        <v>0</v>
      </c>
      <c r="M978" s="1">
        <v>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1</v>
      </c>
      <c r="U978" s="1">
        <v>0</v>
      </c>
      <c r="V978" s="1">
        <v>1</v>
      </c>
      <c r="W978" s="1">
        <v>0</v>
      </c>
      <c r="X978" s="1">
        <f t="shared" si="30"/>
        <v>1</v>
      </c>
      <c r="Y978" s="1">
        <f t="shared" si="31"/>
        <v>0</v>
      </c>
      <c r="Z978" s="1">
        <v>2004</v>
      </c>
      <c r="AA978" s="7">
        <v>1972.1599999999999</v>
      </c>
      <c r="AB978" s="7">
        <v>4664.666666666667</v>
      </c>
      <c r="AC978" s="1">
        <v>0</v>
      </c>
      <c r="AD978" s="9">
        <v>0.47595561035758321</v>
      </c>
      <c r="AE978" s="9">
        <v>0.23937999999999998</v>
      </c>
      <c r="AF978" s="10">
        <v>0.622</v>
      </c>
      <c r="AG978" s="1">
        <v>1</v>
      </c>
      <c r="AH978" s="9">
        <v>0.92950999999999995</v>
      </c>
      <c r="AI978" s="11">
        <v>7.5660000000000025</v>
      </c>
      <c r="AJ978" s="11">
        <v>0</v>
      </c>
      <c r="AK978" s="11">
        <v>2.3559999999999999</v>
      </c>
      <c r="AL978" s="7">
        <v>38.924999999999997</v>
      </c>
      <c r="AM978" s="11">
        <v>32.534999999999997</v>
      </c>
      <c r="AN978" s="11">
        <v>44.230000000000004</v>
      </c>
      <c r="AO978" s="11">
        <v>2.1750000000000003</v>
      </c>
      <c r="AP978" s="11">
        <v>2.25</v>
      </c>
      <c r="AQ978" s="11">
        <v>4.24</v>
      </c>
      <c r="AR978" s="11">
        <v>0.60599999999999998</v>
      </c>
      <c r="AS978" s="11">
        <v>0.2244652318</v>
      </c>
      <c r="AT978" s="11">
        <v>0.79203775768397078</v>
      </c>
      <c r="AX978" s="16"/>
    </row>
    <row r="979" spans="1:50">
      <c r="A979" s="1">
        <v>250650</v>
      </c>
      <c r="B979" s="3">
        <v>168773</v>
      </c>
      <c r="C979" s="8">
        <v>2506502005</v>
      </c>
      <c r="D979" s="4">
        <v>24508.799999999999</v>
      </c>
      <c r="E979" s="1">
        <v>0</v>
      </c>
      <c r="F979" s="1">
        <v>0</v>
      </c>
      <c r="G979" s="1">
        <v>1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f t="shared" si="30"/>
        <v>0</v>
      </c>
      <c r="Y979" s="1">
        <f t="shared" si="31"/>
        <v>0</v>
      </c>
      <c r="Z979" s="1">
        <v>2005</v>
      </c>
      <c r="AA979" s="7">
        <v>2976.19</v>
      </c>
      <c r="AB979" s="7">
        <v>2703</v>
      </c>
      <c r="AC979" s="1">
        <v>0</v>
      </c>
      <c r="AD979" s="9">
        <v>0.6038006453926138</v>
      </c>
      <c r="AE979" s="9">
        <v>0.25681999999999999</v>
      </c>
      <c r="AF979" s="10">
        <v>0.40699999999999997</v>
      </c>
      <c r="AG979" s="1">
        <v>1</v>
      </c>
      <c r="AH979" s="9">
        <v>0.96357999999999999</v>
      </c>
      <c r="AI979" s="11">
        <v>4.8859999999999957</v>
      </c>
      <c r="AJ979" s="11">
        <v>0</v>
      </c>
      <c r="AK979" s="11">
        <v>3.5070000000000001</v>
      </c>
      <c r="AL979" s="7">
        <v>27.367000000000001</v>
      </c>
      <c r="AM979" s="11">
        <v>36.309999999999995</v>
      </c>
      <c r="AN979" s="11">
        <v>60.223333333333329</v>
      </c>
      <c r="AO979" s="11">
        <v>7.9033333333333333</v>
      </c>
      <c r="AP979" s="11">
        <v>6.9799999999999995</v>
      </c>
      <c r="AQ979" s="11">
        <v>7.9799999999999995</v>
      </c>
      <c r="AR979" s="11">
        <v>0.63900000000000001</v>
      </c>
      <c r="AS979" s="11">
        <v>0.22433085089999999</v>
      </c>
      <c r="AT979" s="11">
        <v>0.92514130078958023</v>
      </c>
      <c r="AX979" s="16"/>
    </row>
    <row r="980" spans="1:50">
      <c r="A980" s="1">
        <v>210193</v>
      </c>
      <c r="B980" s="3">
        <v>159514</v>
      </c>
      <c r="C980" s="8">
        <v>2101932005</v>
      </c>
      <c r="D980" s="4">
        <v>24524.799999999999</v>
      </c>
      <c r="E980" s="1">
        <v>1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1</v>
      </c>
      <c r="L980" s="1">
        <v>1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1</v>
      </c>
      <c r="T980" s="1">
        <v>0</v>
      </c>
      <c r="U980" s="1">
        <v>0</v>
      </c>
      <c r="V980" s="1">
        <v>0</v>
      </c>
      <c r="W980" s="1">
        <v>0</v>
      </c>
      <c r="X980" s="1">
        <f t="shared" si="30"/>
        <v>0</v>
      </c>
      <c r="Y980" s="1">
        <f t="shared" si="31"/>
        <v>0</v>
      </c>
      <c r="Z980" s="1">
        <v>2005</v>
      </c>
      <c r="AA980" s="7">
        <v>2408.603333333333</v>
      </c>
      <c r="AB980" s="7">
        <v>5553.333333333333</v>
      </c>
      <c r="AC980" s="1">
        <v>0</v>
      </c>
      <c r="AD980" s="9">
        <v>0.29509448368009161</v>
      </c>
      <c r="AE980" s="9">
        <v>0.18864</v>
      </c>
      <c r="AF980" s="10">
        <v>0.42699999999999999</v>
      </c>
      <c r="AG980" s="1">
        <v>0</v>
      </c>
      <c r="AH980" s="9">
        <v>0.90229999999999999</v>
      </c>
      <c r="AI980" s="11">
        <v>11.585999999999999</v>
      </c>
      <c r="AJ980" s="11">
        <v>0</v>
      </c>
      <c r="AK980" s="11">
        <v>2.5449999999999999</v>
      </c>
      <c r="AL980" s="7">
        <v>37.298999999999999</v>
      </c>
      <c r="AM980" s="11">
        <v>38.256666666666668</v>
      </c>
      <c r="AN980" s="11">
        <v>58.306666666666665</v>
      </c>
      <c r="AO980" s="11">
        <v>15.363333333333335</v>
      </c>
      <c r="AP980" s="11">
        <v>3.8200000000000003</v>
      </c>
      <c r="AQ980" s="11">
        <v>3.3066666666666666</v>
      </c>
      <c r="AR980" s="11">
        <v>0.57899999999999996</v>
      </c>
      <c r="AS980" s="11">
        <v>0.11932736519999999</v>
      </c>
      <c r="AT980" s="11">
        <v>0.97908058883425164</v>
      </c>
      <c r="AX980" s="16"/>
    </row>
    <row r="981" spans="1:50">
      <c r="A981" s="1">
        <v>210193</v>
      </c>
      <c r="B981" s="3">
        <v>169072</v>
      </c>
      <c r="C981" s="8">
        <v>2101932005</v>
      </c>
      <c r="D981" s="4">
        <v>24524.799999999999</v>
      </c>
      <c r="E981" s="1">
        <v>1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f t="shared" si="30"/>
        <v>0</v>
      </c>
      <c r="Y981" s="1">
        <f t="shared" si="31"/>
        <v>0</v>
      </c>
      <c r="Z981" s="1">
        <v>2005</v>
      </c>
      <c r="AA981" s="7">
        <v>2408.603333333333</v>
      </c>
      <c r="AB981" s="7">
        <v>5553.333333333333</v>
      </c>
      <c r="AC981" s="1">
        <v>0</v>
      </c>
      <c r="AD981" s="9">
        <v>0.29509448368009161</v>
      </c>
      <c r="AE981" s="9">
        <v>0.18864</v>
      </c>
      <c r="AF981" s="10">
        <v>0.42699999999999999</v>
      </c>
      <c r="AG981" s="1">
        <v>0</v>
      </c>
      <c r="AH981" s="9">
        <v>0.90229999999999999</v>
      </c>
      <c r="AI981" s="11">
        <v>11.585999999999999</v>
      </c>
      <c r="AJ981" s="11">
        <v>0</v>
      </c>
      <c r="AK981" s="11">
        <v>2.5449999999999999</v>
      </c>
      <c r="AL981" s="7">
        <v>37.298999999999999</v>
      </c>
      <c r="AM981" s="11">
        <v>38.256666666666668</v>
      </c>
      <c r="AN981" s="11">
        <v>58.306666666666665</v>
      </c>
      <c r="AO981" s="11">
        <v>15.363333333333335</v>
      </c>
      <c r="AP981" s="11">
        <v>3.8200000000000003</v>
      </c>
      <c r="AQ981" s="11">
        <v>3.3066666666666666</v>
      </c>
      <c r="AR981" s="11">
        <v>0.57899999999999996</v>
      </c>
      <c r="AS981" s="11">
        <v>0.11932736519999999</v>
      </c>
      <c r="AT981" s="11">
        <v>0.97908058883425164</v>
      </c>
      <c r="AX981" s="16"/>
    </row>
    <row r="982" spans="1:50">
      <c r="A982" s="1">
        <v>320400</v>
      </c>
      <c r="B982" s="3">
        <v>145358</v>
      </c>
      <c r="C982" s="8">
        <v>3204002004</v>
      </c>
      <c r="D982" s="4">
        <v>24556.95</v>
      </c>
      <c r="E982" s="1">
        <v>1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0</v>
      </c>
      <c r="X982" s="1">
        <f t="shared" si="30"/>
        <v>0</v>
      </c>
      <c r="Y982" s="1">
        <f t="shared" si="31"/>
        <v>0</v>
      </c>
      <c r="Z982" s="1">
        <v>2004</v>
      </c>
      <c r="AA982" s="7">
        <v>2950.9933333333333</v>
      </c>
      <c r="AB982" s="7">
        <v>44814.666666666664</v>
      </c>
      <c r="AC982" s="1">
        <v>0</v>
      </c>
      <c r="AD982" s="9">
        <v>0.43338888344279974</v>
      </c>
      <c r="AE982" s="9">
        <v>0.15692</v>
      </c>
      <c r="AF982" s="10">
        <v>0.70899999999999996</v>
      </c>
      <c r="AG982" s="1">
        <v>0</v>
      </c>
      <c r="AH982" s="9">
        <v>0.82157999999999998</v>
      </c>
      <c r="AI982" s="11">
        <v>6.3900000000000006</v>
      </c>
      <c r="AJ982" s="11">
        <v>0</v>
      </c>
      <c r="AK982" s="11">
        <v>3.8660000000000001</v>
      </c>
      <c r="AL982" s="7">
        <v>18.030999999999999</v>
      </c>
      <c r="AM982" s="11">
        <v>42.89</v>
      </c>
      <c r="AN982" s="11">
        <v>54.59</v>
      </c>
      <c r="AO982" s="11">
        <v>0.74</v>
      </c>
      <c r="AP982" s="11">
        <v>4.625</v>
      </c>
      <c r="AQ982" s="11">
        <v>13.57</v>
      </c>
      <c r="AR982" s="11">
        <v>0.66700000000000004</v>
      </c>
      <c r="AS982" s="11">
        <v>0.33789266439999999</v>
      </c>
      <c r="AT982" s="11">
        <v>0.93568640067952347</v>
      </c>
      <c r="AX982" s="16"/>
    </row>
    <row r="983" spans="1:50">
      <c r="A983" s="1">
        <v>291280</v>
      </c>
      <c r="B983" s="3">
        <v>225630</v>
      </c>
      <c r="C983" s="8">
        <v>2912802009</v>
      </c>
      <c r="D983" s="4">
        <v>24557.200000000001</v>
      </c>
      <c r="E983" s="1">
        <v>0</v>
      </c>
      <c r="F983" s="1">
        <v>1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1</v>
      </c>
      <c r="W983" s="1">
        <v>0</v>
      </c>
      <c r="X983" s="1">
        <f t="shared" si="30"/>
        <v>1</v>
      </c>
      <c r="Y983" s="1">
        <f t="shared" si="31"/>
        <v>0</v>
      </c>
      <c r="Z983" s="1">
        <v>2009</v>
      </c>
      <c r="AA983" s="7">
        <v>7003.4633333333331</v>
      </c>
      <c r="AB983" s="7">
        <v>6758.666666666667</v>
      </c>
      <c r="AC983" s="1">
        <v>1</v>
      </c>
      <c r="AD983" s="9">
        <v>0.50352311161217589</v>
      </c>
      <c r="AE983" s="9">
        <v>0.16402999999999998</v>
      </c>
      <c r="AF983" s="10">
        <v>0.49399999999999999</v>
      </c>
      <c r="AG983" s="1">
        <v>0</v>
      </c>
      <c r="AH983" s="9">
        <v>0.90431654676258988</v>
      </c>
      <c r="AI983" s="11">
        <v>23.819999999999993</v>
      </c>
      <c r="AJ983" s="11">
        <v>0</v>
      </c>
      <c r="AK983" s="11">
        <v>2.9409999999999998</v>
      </c>
      <c r="AL983" s="7">
        <v>30.617999999999999</v>
      </c>
      <c r="AM983" s="11">
        <v>30.203333333333333</v>
      </c>
      <c r="AN983" s="11">
        <v>48.27</v>
      </c>
      <c r="AO983" s="11">
        <v>4.34</v>
      </c>
      <c r="AP983" s="11">
        <v>5.2</v>
      </c>
      <c r="AQ983" s="11">
        <v>19.916666666666668</v>
      </c>
      <c r="AR983" s="11">
        <v>0.67300000000000004</v>
      </c>
      <c r="AS983" s="11">
        <v>0.20192000700000001</v>
      </c>
      <c r="AT983" s="11">
        <v>0.79770632569055022</v>
      </c>
      <c r="AX983" s="16"/>
    </row>
    <row r="984" spans="1:50">
      <c r="A984" s="1">
        <v>330440</v>
      </c>
      <c r="B984" s="3">
        <v>157250</v>
      </c>
      <c r="C984" s="8">
        <v>3304402004</v>
      </c>
      <c r="D984" s="4">
        <v>24580.82</v>
      </c>
      <c r="E984" s="1">
        <v>0</v>
      </c>
      <c r="F984" s="1">
        <v>1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1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1</v>
      </c>
      <c r="W984" s="1">
        <v>0</v>
      </c>
      <c r="X984" s="1">
        <f t="shared" si="30"/>
        <v>0</v>
      </c>
      <c r="Y984" s="1">
        <f t="shared" si="31"/>
        <v>0</v>
      </c>
      <c r="Z984" s="1">
        <v>2004</v>
      </c>
      <c r="AA984" s="7">
        <v>4987.6366666666663</v>
      </c>
      <c r="AB984" s="7">
        <v>15319.666666666666</v>
      </c>
      <c r="AC984" s="1">
        <v>1</v>
      </c>
      <c r="AD984" s="9">
        <v>0.71579985210746855</v>
      </c>
      <c r="AE984" s="9">
        <v>0.16111</v>
      </c>
      <c r="AF984" s="10">
        <v>0.44500000000000001</v>
      </c>
      <c r="AG984" s="1">
        <v>0</v>
      </c>
      <c r="AH984" s="9">
        <v>0.88739000000000001</v>
      </c>
      <c r="AI984" s="11">
        <v>17.106000000000002</v>
      </c>
      <c r="AJ984" s="11">
        <v>0</v>
      </c>
      <c r="AK984" s="11">
        <v>4.7350000000000003</v>
      </c>
      <c r="AL984" s="7">
        <v>16.384</v>
      </c>
      <c r="AM984" s="11">
        <v>24.935000000000002</v>
      </c>
      <c r="AN984" s="11">
        <v>41.84</v>
      </c>
      <c r="AO984" s="11">
        <v>3.1100000000000003</v>
      </c>
      <c r="AP984" s="11">
        <v>22.79</v>
      </c>
      <c r="AQ984" s="11">
        <v>4.7649999999999997</v>
      </c>
      <c r="AR984" s="11">
        <v>0.73699999999999999</v>
      </c>
      <c r="AS984" s="11">
        <v>0.35660918600000002</v>
      </c>
      <c r="AT984" s="11">
        <v>0.8604051219097486</v>
      </c>
      <c r="AX984" s="16"/>
    </row>
    <row r="985" spans="1:50">
      <c r="A985" s="1">
        <v>210950</v>
      </c>
      <c r="B985" s="3">
        <v>153219</v>
      </c>
      <c r="C985" s="8">
        <v>2109502004</v>
      </c>
      <c r="D985" s="4">
        <v>24607.31</v>
      </c>
      <c r="E985" s="1">
        <v>0</v>
      </c>
      <c r="F985" s="1">
        <v>1</v>
      </c>
      <c r="G985" s="1">
        <v>0</v>
      </c>
      <c r="H985" s="1">
        <v>0</v>
      </c>
      <c r="I985" s="1">
        <v>0</v>
      </c>
      <c r="J985" s="1">
        <v>0</v>
      </c>
      <c r="K985" s="1">
        <v>1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1</v>
      </c>
      <c r="W985" s="1">
        <v>0</v>
      </c>
      <c r="X985" s="1">
        <f t="shared" si="30"/>
        <v>0</v>
      </c>
      <c r="Y985" s="1">
        <f t="shared" si="31"/>
        <v>0</v>
      </c>
      <c r="Z985" s="1">
        <v>2004</v>
      </c>
      <c r="AA985" s="7">
        <v>2658.8666666666668</v>
      </c>
      <c r="AB985" s="7">
        <v>21132.333333333332</v>
      </c>
      <c r="AC985" s="1">
        <v>0</v>
      </c>
      <c r="AD985" s="9">
        <v>0.46113520468951058</v>
      </c>
      <c r="AE985" s="9">
        <v>0.18196000000000001</v>
      </c>
      <c r="AF985" s="10">
        <v>0.68100000000000005</v>
      </c>
      <c r="AG985" s="1">
        <v>0</v>
      </c>
      <c r="AH985" s="9">
        <v>0.77516999999999991</v>
      </c>
      <c r="AI985" s="11">
        <v>9.1640000000000015</v>
      </c>
      <c r="AJ985" s="11">
        <v>0</v>
      </c>
      <c r="AK985" s="11">
        <v>2.8959999999999999</v>
      </c>
      <c r="AL985" s="7">
        <v>31.172999999999998</v>
      </c>
      <c r="AM985" s="11">
        <v>49.274999999999999</v>
      </c>
      <c r="AN985" s="11">
        <v>68.944999999999993</v>
      </c>
      <c r="AO985" s="11">
        <v>11.175000000000001</v>
      </c>
      <c r="AP985" s="11">
        <v>0.91999999999999993</v>
      </c>
      <c r="AQ985" s="11">
        <v>4.0199999999999996</v>
      </c>
      <c r="AR985" s="11">
        <v>0.59099999999999997</v>
      </c>
      <c r="AS985" s="11">
        <v>0.36410121649999999</v>
      </c>
      <c r="AT985" s="11">
        <v>0.88409644925173725</v>
      </c>
      <c r="AX985" s="16"/>
    </row>
    <row r="986" spans="1:50">
      <c r="A986" s="1">
        <v>160023</v>
      </c>
      <c r="B986" s="3">
        <v>226718</v>
      </c>
      <c r="C986" s="8">
        <v>1600232009</v>
      </c>
      <c r="D986" s="4">
        <v>24619.4</v>
      </c>
      <c r="E986" s="1">
        <v>0</v>
      </c>
      <c r="F986" s="1">
        <v>0</v>
      </c>
      <c r="G986" s="1">
        <v>1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1</v>
      </c>
      <c r="T986" s="1">
        <v>0</v>
      </c>
      <c r="U986" s="1">
        <v>0</v>
      </c>
      <c r="V986" s="1">
        <v>1</v>
      </c>
      <c r="W986" s="1">
        <v>0</v>
      </c>
      <c r="X986" s="1">
        <f t="shared" si="30"/>
        <v>1</v>
      </c>
      <c r="Y986" s="1">
        <f t="shared" si="31"/>
        <v>0</v>
      </c>
      <c r="Z986" s="1">
        <v>2009</v>
      </c>
      <c r="AA986" s="7">
        <v>8357.503333333334</v>
      </c>
      <c r="AB986" s="7">
        <v>3910.6666666666665</v>
      </c>
      <c r="AC986" s="1">
        <v>1</v>
      </c>
      <c r="AD986" s="9">
        <v>0.70830993823694555</v>
      </c>
      <c r="AE986" s="9">
        <v>0.11466</v>
      </c>
      <c r="AF986" s="10">
        <v>0.48599999999999999</v>
      </c>
      <c r="AG986" s="1">
        <v>0</v>
      </c>
      <c r="AH986" s="9">
        <v>0.91801210898082741</v>
      </c>
      <c r="AI986" s="11">
        <v>15.049999999999997</v>
      </c>
      <c r="AJ986" s="11">
        <v>1</v>
      </c>
      <c r="AK986" s="11">
        <v>4.6449999999999996</v>
      </c>
      <c r="AL986" s="7">
        <v>17.709</v>
      </c>
      <c r="AM986" s="11">
        <v>49.013333333333343</v>
      </c>
      <c r="AN986" s="11">
        <v>55.74666666666667</v>
      </c>
      <c r="AO986" s="11">
        <v>2.063333333333333</v>
      </c>
      <c r="AP986" s="11">
        <v>5.4466666666666663</v>
      </c>
      <c r="AQ986" s="11">
        <v>2.0766666666666667</v>
      </c>
      <c r="AR986" s="11">
        <v>0.72</v>
      </c>
      <c r="AS986" s="11">
        <v>0.36066504300000002</v>
      </c>
      <c r="AT986" s="11">
        <v>0.67786003362904512</v>
      </c>
      <c r="AX986" s="16"/>
    </row>
    <row r="987" spans="1:50">
      <c r="A987" s="1">
        <v>311547</v>
      </c>
      <c r="B987" s="3">
        <v>230449</v>
      </c>
      <c r="C987" s="8">
        <v>3115472009</v>
      </c>
      <c r="D987" s="4">
        <v>24644.959999999999</v>
      </c>
      <c r="E987" s="1">
        <v>0</v>
      </c>
      <c r="F987" s="1">
        <v>0</v>
      </c>
      <c r="G987" s="1">
        <v>1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f t="shared" si="30"/>
        <v>0</v>
      </c>
      <c r="Y987" s="1">
        <f t="shared" si="31"/>
        <v>0</v>
      </c>
      <c r="Z987" s="1">
        <v>2009</v>
      </c>
      <c r="AA987" s="7">
        <v>3261.02</v>
      </c>
      <c r="AB987" s="7">
        <v>5213.666666666667</v>
      </c>
      <c r="AC987" s="1">
        <v>0</v>
      </c>
      <c r="AD987" s="9">
        <v>0.54337642870526515</v>
      </c>
      <c r="AE987" s="9">
        <v>0.19879999999999998</v>
      </c>
      <c r="AF987" s="10">
        <v>0.51500000000000001</v>
      </c>
      <c r="AG987" s="1">
        <v>0</v>
      </c>
      <c r="AH987" s="9">
        <v>0.93842302878598249</v>
      </c>
      <c r="AI987" s="11">
        <v>18.040000000000006</v>
      </c>
      <c r="AJ987" s="11">
        <v>0</v>
      </c>
      <c r="AK987" s="11">
        <v>2.2559999999999998</v>
      </c>
      <c r="AL987" s="7">
        <v>37.462000000000003</v>
      </c>
      <c r="AM987" s="11">
        <v>39.313333333333333</v>
      </c>
      <c r="AN987" s="11">
        <v>49.303333333333335</v>
      </c>
      <c r="AO987" s="11">
        <v>8.2533333333333321</v>
      </c>
      <c r="AP987" s="11">
        <v>8.02</v>
      </c>
      <c r="AQ987" s="11">
        <v>14.713333333333333</v>
      </c>
      <c r="AR987" s="11">
        <v>0.60499999999999998</v>
      </c>
      <c r="AS987" s="11">
        <v>0.39625408400000001</v>
      </c>
      <c r="AT987" s="11">
        <v>0.9734341702619822</v>
      </c>
      <c r="AX987" s="16"/>
    </row>
    <row r="988" spans="1:50">
      <c r="A988" s="1">
        <v>292710</v>
      </c>
      <c r="B988" s="3">
        <v>173297</v>
      </c>
      <c r="C988" s="8">
        <v>2927102005</v>
      </c>
      <c r="D988" s="4">
        <v>24678</v>
      </c>
      <c r="E988" s="1">
        <v>1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1</v>
      </c>
      <c r="W988" s="1">
        <v>0</v>
      </c>
      <c r="X988" s="1">
        <f t="shared" si="30"/>
        <v>0</v>
      </c>
      <c r="Y988" s="1">
        <f t="shared" si="31"/>
        <v>0</v>
      </c>
      <c r="Z988" s="1">
        <v>2005</v>
      </c>
      <c r="AA988" s="7">
        <v>2015.4666666666665</v>
      </c>
      <c r="AB988" s="7">
        <v>6813.666666666667</v>
      </c>
      <c r="AC988" s="1">
        <v>0</v>
      </c>
      <c r="AD988" s="9">
        <v>0.76453674121405746</v>
      </c>
      <c r="AE988" s="9">
        <v>0.21387</v>
      </c>
      <c r="AF988" s="10">
        <v>0.52100000000000002</v>
      </c>
      <c r="AG988" s="1">
        <v>0</v>
      </c>
      <c r="AH988" s="9">
        <v>0.93110000000000004</v>
      </c>
      <c r="AI988" s="11">
        <v>30.195999999999998</v>
      </c>
      <c r="AJ988" s="11">
        <v>0</v>
      </c>
      <c r="AK988" s="11">
        <v>4.2160000000000002</v>
      </c>
      <c r="AL988" s="7">
        <v>25.443000000000001</v>
      </c>
      <c r="AM988" s="11">
        <v>14.763333333333334</v>
      </c>
      <c r="AN988" s="11">
        <v>57.18</v>
      </c>
      <c r="AO988" s="11">
        <v>12.176666666666668</v>
      </c>
      <c r="AP988" s="11">
        <v>6.2233333333333336</v>
      </c>
      <c r="AQ988" s="11">
        <v>3.293333333333333</v>
      </c>
      <c r="AR988" s="11">
        <v>0.65500000000000003</v>
      </c>
      <c r="AS988" s="11">
        <v>0.41311057709999999</v>
      </c>
      <c r="AT988" s="11">
        <v>0.81515358344770095</v>
      </c>
      <c r="AX988" s="16"/>
    </row>
    <row r="989" spans="1:50">
      <c r="A989" s="1">
        <v>431610</v>
      </c>
      <c r="B989" s="3">
        <v>230037</v>
      </c>
      <c r="C989" s="8">
        <v>4316102009</v>
      </c>
      <c r="D989" s="4">
        <v>24701.200000000001</v>
      </c>
      <c r="E989" s="1">
        <v>1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1</v>
      </c>
      <c r="W989" s="1">
        <v>0</v>
      </c>
      <c r="X989" s="1">
        <f t="shared" si="30"/>
        <v>0</v>
      </c>
      <c r="Y989" s="1">
        <f t="shared" si="31"/>
        <v>0</v>
      </c>
      <c r="Z989" s="1">
        <v>2009</v>
      </c>
      <c r="AA989" s="7">
        <v>12695.243333333334</v>
      </c>
      <c r="AB989" s="7">
        <v>20125</v>
      </c>
      <c r="AC989" s="1">
        <v>1</v>
      </c>
      <c r="AD989" s="9">
        <v>0.43657347527609192</v>
      </c>
      <c r="AE989" s="9">
        <v>0.19390999999999997</v>
      </c>
      <c r="AF989" s="10">
        <v>0.61099999999999999</v>
      </c>
      <c r="AG989" s="1">
        <v>0</v>
      </c>
      <c r="AH989" s="9">
        <v>0.94913277947821018</v>
      </c>
      <c r="AI989" s="11">
        <v>4.480000000000004</v>
      </c>
      <c r="AJ989" s="11">
        <v>0</v>
      </c>
      <c r="AK989" s="11">
        <v>5.141</v>
      </c>
      <c r="AL989" s="7">
        <v>9.4030000000000005</v>
      </c>
      <c r="AM989" s="11">
        <v>35.616666666666667</v>
      </c>
      <c r="AN989" s="11">
        <v>28.353333333333335</v>
      </c>
      <c r="AO989" s="11">
        <v>6.3566666666666665</v>
      </c>
      <c r="AP989" s="11">
        <v>5.1166666666666671</v>
      </c>
      <c r="AQ989" s="11">
        <v>51.713333333333331</v>
      </c>
      <c r="AR989" s="11">
        <v>0.78</v>
      </c>
      <c r="AS989" s="11">
        <v>0.48601967099999999</v>
      </c>
      <c r="AT989" s="11">
        <v>0.93710174438056992</v>
      </c>
      <c r="AX989" s="16"/>
    </row>
    <row r="990" spans="1:50">
      <c r="A990" s="1">
        <v>510125</v>
      </c>
      <c r="B990" s="3">
        <v>173563</v>
      </c>
      <c r="C990" s="8">
        <v>5101252005</v>
      </c>
      <c r="D990" s="4">
        <v>24746.639999999999</v>
      </c>
      <c r="E990" s="1">
        <v>1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1</v>
      </c>
      <c r="W990" s="1">
        <v>0</v>
      </c>
      <c r="X990" s="1">
        <f t="shared" si="30"/>
        <v>0</v>
      </c>
      <c r="Y990" s="1">
        <f t="shared" si="31"/>
        <v>0</v>
      </c>
      <c r="Z990" s="1">
        <v>2005</v>
      </c>
      <c r="AA990" s="7">
        <v>12744.533333333333</v>
      </c>
      <c r="AB990" s="7">
        <v>3446.6666666666665</v>
      </c>
      <c r="AC990" s="1">
        <v>1</v>
      </c>
      <c r="AD990" s="9">
        <v>0.7904936014625229</v>
      </c>
      <c r="AE990" s="9">
        <v>8.4940000000000002E-2</v>
      </c>
      <c r="AF990" s="10">
        <v>0.59899999999999998</v>
      </c>
      <c r="AG990" s="1">
        <v>0</v>
      </c>
      <c r="AH990" s="9">
        <v>0.94019000000000008</v>
      </c>
      <c r="AI990" s="11">
        <v>8.4500000000000028</v>
      </c>
      <c r="AJ990" s="11">
        <v>0</v>
      </c>
      <c r="AK990" s="11">
        <v>4.6689999999999996</v>
      </c>
      <c r="AL990" s="7">
        <v>15.441000000000001</v>
      </c>
      <c r="AM990" s="11">
        <v>26.290000000000003</v>
      </c>
      <c r="AN990" s="11">
        <v>58.27</v>
      </c>
      <c r="AO990" s="11">
        <v>4.9866666666666672</v>
      </c>
      <c r="AP990" s="11">
        <v>7.3166666666666673</v>
      </c>
      <c r="AQ990" s="11">
        <v>15.56</v>
      </c>
      <c r="AR990" s="11">
        <v>0.754</v>
      </c>
      <c r="AS990" s="11">
        <v>0.6424333378</v>
      </c>
      <c r="AT990" s="11">
        <v>0.8530556826165141</v>
      </c>
      <c r="AX990" s="16"/>
    </row>
    <row r="991" spans="1:50">
      <c r="A991" s="1">
        <v>311110</v>
      </c>
      <c r="B991" s="3">
        <v>156681</v>
      </c>
      <c r="C991" s="8">
        <v>3111102004</v>
      </c>
      <c r="D991" s="4">
        <v>24750</v>
      </c>
      <c r="E991" s="1">
        <v>1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1</v>
      </c>
      <c r="W991" s="1">
        <v>0</v>
      </c>
      <c r="X991" s="1">
        <f t="shared" si="30"/>
        <v>0</v>
      </c>
      <c r="Y991" s="1">
        <f t="shared" si="31"/>
        <v>0</v>
      </c>
      <c r="Z991" s="1">
        <v>2004</v>
      </c>
      <c r="AA991" s="7">
        <v>7631.0466666666662</v>
      </c>
      <c r="AB991" s="7">
        <v>18818.333333333332</v>
      </c>
      <c r="AC991" s="1">
        <v>0</v>
      </c>
      <c r="AD991" s="9">
        <v>0.70214659685863878</v>
      </c>
      <c r="AE991" s="9">
        <v>0.11349000000000001</v>
      </c>
      <c r="AF991" s="10">
        <v>0.58899999999999997</v>
      </c>
      <c r="AG991" s="1">
        <v>0</v>
      </c>
      <c r="AH991" s="9">
        <v>0.87061000000000011</v>
      </c>
      <c r="AI991" s="11">
        <v>0.62399999999999523</v>
      </c>
      <c r="AJ991" s="11">
        <v>0</v>
      </c>
      <c r="AK991" s="11">
        <v>4.6289999999999996</v>
      </c>
      <c r="AL991" s="7">
        <v>12.042</v>
      </c>
      <c r="AM991" s="11">
        <v>25.68</v>
      </c>
      <c r="AN991" s="11">
        <v>70.34</v>
      </c>
      <c r="AO991" s="11">
        <v>0.71499999999999997</v>
      </c>
      <c r="AP991" s="11">
        <v>6.0049999999999999</v>
      </c>
      <c r="AQ991" s="11">
        <v>7.44</v>
      </c>
      <c r="AR991" s="11">
        <v>0.79500000000000004</v>
      </c>
      <c r="AS991" s="11">
        <v>0.25859008579999998</v>
      </c>
      <c r="AT991" s="11">
        <v>0.87866360510072672</v>
      </c>
      <c r="AX991" s="16"/>
    </row>
    <row r="992" spans="1:50">
      <c r="A992" s="1">
        <v>280200</v>
      </c>
      <c r="B992" s="3">
        <v>219117</v>
      </c>
      <c r="C992" s="8">
        <v>2802002008</v>
      </c>
      <c r="D992" s="4">
        <v>24767.200000000001</v>
      </c>
      <c r="E992" s="1">
        <v>1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1</v>
      </c>
      <c r="U992" s="1">
        <v>0</v>
      </c>
      <c r="V992" s="1">
        <v>1</v>
      </c>
      <c r="W992" s="1">
        <v>0</v>
      </c>
      <c r="X992" s="1">
        <f t="shared" si="30"/>
        <v>0</v>
      </c>
      <c r="Y992" s="1">
        <f t="shared" si="31"/>
        <v>0</v>
      </c>
      <c r="Z992" s="1">
        <v>2008</v>
      </c>
      <c r="AA992" s="7">
        <v>28647.926666666666</v>
      </c>
      <c r="AB992" s="7">
        <v>3444.3333333333335</v>
      </c>
      <c r="AC992" s="1">
        <v>0</v>
      </c>
      <c r="AD992" s="9">
        <v>0.56613594611145135</v>
      </c>
      <c r="AE992" s="9">
        <v>0.16397999999999999</v>
      </c>
      <c r="AF992" s="10">
        <v>0.41099999999999998</v>
      </c>
      <c r="AG992" s="1">
        <v>0</v>
      </c>
      <c r="AH992" s="9">
        <v>0.95330000000000004</v>
      </c>
      <c r="AI992" s="11">
        <v>79.977999999999994</v>
      </c>
      <c r="AJ992" s="11">
        <v>0</v>
      </c>
      <c r="AK992" s="11">
        <v>3.7389999999999999</v>
      </c>
      <c r="AL992" s="7">
        <v>25.181999999999999</v>
      </c>
      <c r="AM992" s="11">
        <v>18.739999999999998</v>
      </c>
      <c r="AN992" s="11">
        <v>60.169999999999995</v>
      </c>
      <c r="AO992" s="11">
        <v>3.8533333333333331</v>
      </c>
      <c r="AP992" s="11">
        <v>6.3066666666666675</v>
      </c>
      <c r="AQ992" s="11">
        <v>11.886666666666665</v>
      </c>
      <c r="AR992" s="11">
        <v>0.65500000000000003</v>
      </c>
      <c r="AS992" s="11">
        <v>0.26254993300000001</v>
      </c>
      <c r="AT992" s="11">
        <v>0.92782261862883919</v>
      </c>
      <c r="AX992" s="16"/>
    </row>
    <row r="993" spans="1:50">
      <c r="A993" s="1">
        <v>240770</v>
      </c>
      <c r="B993" s="3">
        <v>198115</v>
      </c>
      <c r="C993" s="8">
        <v>2407702007</v>
      </c>
      <c r="D993" s="4">
        <v>24773</v>
      </c>
      <c r="E993" s="1">
        <v>1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1</v>
      </c>
      <c r="W993" s="1">
        <v>0</v>
      </c>
      <c r="X993" s="1">
        <f t="shared" si="30"/>
        <v>0</v>
      </c>
      <c r="Y993" s="1">
        <f t="shared" si="31"/>
        <v>0</v>
      </c>
      <c r="Z993" s="1">
        <v>2007</v>
      </c>
      <c r="AA993" s="7">
        <v>2149.58</v>
      </c>
      <c r="AB993" s="7">
        <v>12616.333333333334</v>
      </c>
      <c r="AC993" s="1">
        <v>0</v>
      </c>
      <c r="AD993" s="9">
        <v>0.72413793103448276</v>
      </c>
      <c r="AE993" s="9">
        <v>0.26655000000000001</v>
      </c>
      <c r="AF993" s="10">
        <v>0.39900000000000002</v>
      </c>
      <c r="AG993" s="1">
        <v>1</v>
      </c>
      <c r="AH993" s="9">
        <v>0.81305000000000005</v>
      </c>
      <c r="AI993" s="11">
        <v>16.268999999999998</v>
      </c>
      <c r="AJ993" s="11">
        <v>0</v>
      </c>
      <c r="AK993" s="11">
        <v>2.488</v>
      </c>
      <c r="AL993" s="7">
        <v>42.35</v>
      </c>
      <c r="AM993" s="11">
        <v>44.556666666666672</v>
      </c>
      <c r="AN993" s="11">
        <v>67.456666666666663</v>
      </c>
      <c r="AO993" s="11">
        <v>6.9866666666666672</v>
      </c>
      <c r="AP993" s="11">
        <v>7.29</v>
      </c>
      <c r="AQ993" s="11">
        <v>1.5833333333333333</v>
      </c>
      <c r="AR993" s="11">
        <v>0.58599999999999997</v>
      </c>
      <c r="AS993" s="11">
        <v>0.31449873820000002</v>
      </c>
      <c r="AT993" s="11">
        <v>0.85483474700670248</v>
      </c>
      <c r="AX993" s="16"/>
    </row>
    <row r="994" spans="1:50">
      <c r="A994" s="1">
        <v>313380</v>
      </c>
      <c r="B994" s="3">
        <v>180591</v>
      </c>
      <c r="C994" s="8">
        <v>3133802006</v>
      </c>
      <c r="D994" s="4">
        <v>24800</v>
      </c>
      <c r="E994" s="1">
        <v>0</v>
      </c>
      <c r="F994" s="1">
        <v>0</v>
      </c>
      <c r="G994" s="1">
        <v>1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</v>
      </c>
      <c r="W994" s="1">
        <v>0</v>
      </c>
      <c r="X994" s="1">
        <f t="shared" si="30"/>
        <v>0</v>
      </c>
      <c r="Y994" s="1">
        <f t="shared" si="31"/>
        <v>0</v>
      </c>
      <c r="Z994" s="1">
        <v>2006</v>
      </c>
      <c r="AA994" s="7">
        <v>10270.936666666666</v>
      </c>
      <c r="AB994" s="7">
        <v>82234</v>
      </c>
      <c r="AC994" s="1">
        <v>1</v>
      </c>
      <c r="AD994" s="9">
        <v>0.93375139861049672</v>
      </c>
      <c r="AE994" s="9">
        <v>0.18215000000000001</v>
      </c>
      <c r="AF994" s="10">
        <v>0.53800000000000003</v>
      </c>
      <c r="AG994" s="1">
        <v>0</v>
      </c>
      <c r="AH994" s="9">
        <v>0.91098000000000001</v>
      </c>
      <c r="AI994" s="11">
        <v>13.465999999999994</v>
      </c>
      <c r="AJ994" s="11">
        <v>0.66700000000000004</v>
      </c>
      <c r="AK994" s="11">
        <v>6.077</v>
      </c>
      <c r="AL994" s="7">
        <v>7.0510000000000002</v>
      </c>
      <c r="AM994" s="11">
        <v>53.083333333333336</v>
      </c>
      <c r="AN994" s="11">
        <v>50.303333333333335</v>
      </c>
      <c r="AO994" s="11">
        <v>2.1266666666666665</v>
      </c>
      <c r="AP994" s="11">
        <v>0.55333333333333334</v>
      </c>
      <c r="AQ994" s="11">
        <v>39.693333333333335</v>
      </c>
      <c r="AR994" s="11">
        <v>0.82299999999999995</v>
      </c>
      <c r="AS994" s="11">
        <v>0.79851553750000004</v>
      </c>
      <c r="AT994" s="11">
        <v>0.87036491044787667</v>
      </c>
      <c r="AX994" s="16"/>
    </row>
    <row r="995" spans="1:50">
      <c r="A995" s="1">
        <v>260590</v>
      </c>
      <c r="B995" s="3">
        <v>180596</v>
      </c>
      <c r="C995" s="8">
        <v>2605902006</v>
      </c>
      <c r="D995" s="4">
        <v>24800</v>
      </c>
      <c r="E995" s="1">
        <v>0</v>
      </c>
      <c r="F995" s="1">
        <v>0</v>
      </c>
      <c r="G995" s="1">
        <v>1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1</v>
      </c>
      <c r="T995" s="1">
        <v>0</v>
      </c>
      <c r="U995" s="1">
        <v>0</v>
      </c>
      <c r="V995" s="1">
        <v>1</v>
      </c>
      <c r="W995" s="1">
        <v>0</v>
      </c>
      <c r="X995" s="1">
        <f t="shared" si="30"/>
        <v>1</v>
      </c>
      <c r="Y995" s="1">
        <f t="shared" si="31"/>
        <v>0</v>
      </c>
      <c r="Z995" s="1">
        <v>2006</v>
      </c>
      <c r="AA995" s="7">
        <v>2133.5</v>
      </c>
      <c r="AB995" s="7">
        <v>25257.333333333332</v>
      </c>
      <c r="AC995" s="1">
        <v>0</v>
      </c>
      <c r="AD995" s="9">
        <v>0.69420489105528471</v>
      </c>
      <c r="AE995" s="9">
        <v>0.25067</v>
      </c>
      <c r="AF995" s="10">
        <v>0.442</v>
      </c>
      <c r="AG995" s="1">
        <v>0</v>
      </c>
      <c r="AH995" s="9">
        <v>0.78632000000000002</v>
      </c>
      <c r="AI995" s="11">
        <v>13.054000000000002</v>
      </c>
      <c r="AJ995" s="11">
        <v>0</v>
      </c>
      <c r="AK995" s="11">
        <v>2.875</v>
      </c>
      <c r="AL995" s="7">
        <v>37.831000000000003</v>
      </c>
      <c r="AM995" s="11">
        <v>39.35</v>
      </c>
      <c r="AN995" s="11">
        <v>55.463333333333331</v>
      </c>
      <c r="AO995" s="11">
        <v>17.34</v>
      </c>
      <c r="AP995" s="11">
        <v>8.3699999999999992</v>
      </c>
      <c r="AQ995" s="11">
        <v>4.3166666666666664</v>
      </c>
      <c r="AR995" s="11">
        <v>0.59</v>
      </c>
      <c r="AS995" s="11">
        <v>0.25907161070000001</v>
      </c>
      <c r="AT995" s="11">
        <v>0.76663814252604956</v>
      </c>
      <c r="AX995" s="16"/>
    </row>
    <row r="996" spans="1:50">
      <c r="A996" s="1">
        <v>520551</v>
      </c>
      <c r="B996" s="3">
        <v>173249</v>
      </c>
      <c r="C996" s="8">
        <v>5205512005</v>
      </c>
      <c r="D996" s="4">
        <v>24837</v>
      </c>
      <c r="E996" s="1">
        <v>1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</v>
      </c>
      <c r="W996" s="1">
        <v>0</v>
      </c>
      <c r="X996" s="1">
        <f t="shared" si="30"/>
        <v>0</v>
      </c>
      <c r="Y996" s="1">
        <f t="shared" si="31"/>
        <v>0</v>
      </c>
      <c r="Z996" s="1">
        <v>2005</v>
      </c>
      <c r="AA996" s="7">
        <v>3485.42</v>
      </c>
      <c r="AB996" s="7">
        <v>18228.333333333332</v>
      </c>
      <c r="AC996" s="1">
        <v>0</v>
      </c>
      <c r="AD996" s="9">
        <v>0.41022836045398603</v>
      </c>
      <c r="AE996" s="9">
        <v>0.14676</v>
      </c>
      <c r="AF996" s="10">
        <v>0.44800000000000001</v>
      </c>
      <c r="AG996" s="1">
        <v>0</v>
      </c>
      <c r="AH996" s="9">
        <v>0.83372000000000002</v>
      </c>
      <c r="AI996" s="11">
        <v>4.7550000000000026</v>
      </c>
      <c r="AJ996" s="11">
        <v>0</v>
      </c>
      <c r="AK996" s="11">
        <v>3.7330000000000001</v>
      </c>
      <c r="AL996" s="7">
        <v>20.062999999999999</v>
      </c>
      <c r="AM996" s="11">
        <v>43.533333333333339</v>
      </c>
      <c r="AN996" s="11">
        <v>74.933333333333337</v>
      </c>
      <c r="AO996" s="11">
        <v>2.793333333333333</v>
      </c>
      <c r="AP996" s="11">
        <v>4.9633333333333338</v>
      </c>
      <c r="AQ996" s="11">
        <v>3.9200000000000004</v>
      </c>
      <c r="AR996" s="11">
        <v>0.70399999999999996</v>
      </c>
      <c r="AS996" s="11">
        <v>0.36360087759999998</v>
      </c>
      <c r="AT996" s="11">
        <v>0.84755231884057569</v>
      </c>
      <c r="AX996" s="16"/>
    </row>
    <row r="997" spans="1:50">
      <c r="A997" s="1">
        <v>210410</v>
      </c>
      <c r="B997" s="3">
        <v>170113</v>
      </c>
      <c r="C997" s="8">
        <v>2104102005</v>
      </c>
      <c r="D997" s="4">
        <v>24849.03</v>
      </c>
      <c r="E997" s="1">
        <v>0</v>
      </c>
      <c r="F997" s="1">
        <v>1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0</v>
      </c>
      <c r="X997" s="1">
        <f t="shared" si="30"/>
        <v>0</v>
      </c>
      <c r="Y997" s="1">
        <f t="shared" si="31"/>
        <v>0</v>
      </c>
      <c r="Z997" s="1">
        <v>2005</v>
      </c>
      <c r="AA997" s="7">
        <v>3206.9966666666664</v>
      </c>
      <c r="AB997" s="7">
        <v>11837</v>
      </c>
      <c r="AC997" s="1">
        <v>0</v>
      </c>
      <c r="AD997" s="9">
        <v>0.52428988585080971</v>
      </c>
      <c r="AE997" s="9">
        <v>0.16975000000000001</v>
      </c>
      <c r="AF997" s="10">
        <v>0.59799999999999998</v>
      </c>
      <c r="AG997" s="1">
        <v>0</v>
      </c>
      <c r="AH997" s="9">
        <v>0.89837999999999996</v>
      </c>
      <c r="AI997" s="11">
        <v>19.14</v>
      </c>
      <c r="AJ997" s="11">
        <v>0</v>
      </c>
      <c r="AK997" s="11">
        <v>3.5430000000000001</v>
      </c>
      <c r="AL997" s="7">
        <v>23.838999999999999</v>
      </c>
      <c r="AM997" s="11">
        <v>51.393333333333338</v>
      </c>
      <c r="AN997" s="11">
        <v>52.993333333333339</v>
      </c>
      <c r="AO997" s="11">
        <v>16.03</v>
      </c>
      <c r="AP997" s="11">
        <v>3.97</v>
      </c>
      <c r="AQ997" s="11">
        <v>5.1966666666666663</v>
      </c>
      <c r="AR997" s="11">
        <v>0.63700000000000001</v>
      </c>
      <c r="AS997" s="11">
        <v>0.2429515428</v>
      </c>
      <c r="AT997" s="11">
        <v>0.91278052045559599</v>
      </c>
      <c r="AX997" s="16"/>
    </row>
    <row r="998" spans="1:50">
      <c r="A998" s="1">
        <v>510617</v>
      </c>
      <c r="B998" s="3">
        <v>141645</v>
      </c>
      <c r="C998" s="8">
        <v>5106172004</v>
      </c>
      <c r="D998" s="4">
        <v>24854</v>
      </c>
      <c r="E998" s="1">
        <v>0</v>
      </c>
      <c r="F998" s="1">
        <v>1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f t="shared" si="30"/>
        <v>0</v>
      </c>
      <c r="Y998" s="1">
        <f t="shared" si="31"/>
        <v>0</v>
      </c>
      <c r="Z998" s="1">
        <v>2004</v>
      </c>
      <c r="AA998" s="7">
        <v>4587.7566666666671</v>
      </c>
      <c r="AB998" s="7">
        <v>8929</v>
      </c>
      <c r="AC998" s="1">
        <v>0</v>
      </c>
      <c r="AD998" s="9" t="s">
        <v>64</v>
      </c>
      <c r="AE998" s="9" t="s">
        <v>64</v>
      </c>
      <c r="AF998" s="10" t="s">
        <v>64</v>
      </c>
      <c r="AG998" s="1">
        <v>0</v>
      </c>
      <c r="AH998" s="9">
        <v>0.82968000000000008</v>
      </c>
      <c r="AI998" s="11">
        <v>0.65099999999999625</v>
      </c>
      <c r="AJ998" s="11">
        <v>0</v>
      </c>
      <c r="AK998" s="11" t="s">
        <v>64</v>
      </c>
      <c r="AL998" s="7" t="s">
        <v>64</v>
      </c>
      <c r="AM998" s="11">
        <v>11.555</v>
      </c>
      <c r="AN998" s="11">
        <v>44.61</v>
      </c>
      <c r="AO998" s="11">
        <v>0</v>
      </c>
      <c r="AP998" s="11">
        <v>9.875</v>
      </c>
      <c r="AQ998" s="11">
        <v>7.2750000000000004</v>
      </c>
      <c r="AR998" s="11" t="s">
        <v>64</v>
      </c>
      <c r="AS998" s="11" t="s">
        <v>64</v>
      </c>
      <c r="AT998" s="11" t="s">
        <v>64</v>
      </c>
      <c r="AX998" s="16"/>
    </row>
    <row r="999" spans="1:50">
      <c r="A999" s="1">
        <v>220777</v>
      </c>
      <c r="B999" s="3">
        <v>197988</v>
      </c>
      <c r="C999" s="8">
        <v>2207772007</v>
      </c>
      <c r="D999" s="4">
        <v>24865.200000000001</v>
      </c>
      <c r="E999" s="1">
        <v>1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s="1">
        <v>0</v>
      </c>
      <c r="X999" s="1">
        <f t="shared" si="30"/>
        <v>0</v>
      </c>
      <c r="Y999" s="1">
        <f t="shared" si="31"/>
        <v>0</v>
      </c>
      <c r="Z999" s="1">
        <v>2007</v>
      </c>
      <c r="AA999" s="7">
        <v>2395.9733333333334</v>
      </c>
      <c r="AB999" s="7">
        <v>5702.333333333333</v>
      </c>
      <c r="AC999" s="1">
        <v>0</v>
      </c>
      <c r="AD999" s="9">
        <v>0.21299254526091588</v>
      </c>
      <c r="AE999" s="9">
        <v>0.20415</v>
      </c>
      <c r="AF999" s="10">
        <v>0.59699999999999998</v>
      </c>
      <c r="AG999" s="1">
        <v>1</v>
      </c>
      <c r="AH999" s="9">
        <v>0.92313000000000001</v>
      </c>
      <c r="AI999" s="11">
        <v>8.5660000000000025</v>
      </c>
      <c r="AJ999" s="11">
        <v>0</v>
      </c>
      <c r="AK999" s="11">
        <v>1.48</v>
      </c>
      <c r="AL999" s="7">
        <v>48.826999999999998</v>
      </c>
      <c r="AM999" s="11">
        <v>40.626666666666672</v>
      </c>
      <c r="AN999" s="11">
        <v>66.49666666666667</v>
      </c>
      <c r="AO999" s="11">
        <v>11.416666666666666</v>
      </c>
      <c r="AP999" s="11">
        <v>6.5466666666666669</v>
      </c>
      <c r="AQ999" s="11">
        <v>7.0766666666666671</v>
      </c>
      <c r="AR999" s="11">
        <v>0.57899999999999996</v>
      </c>
      <c r="AS999" s="11">
        <v>0.33971895000000002</v>
      </c>
      <c r="AT999" s="11">
        <v>0.94147498854688338</v>
      </c>
      <c r="AX999" s="16"/>
    </row>
    <row r="1000" spans="1:50">
      <c r="A1000" s="1">
        <v>220558</v>
      </c>
      <c r="B1000" s="3">
        <v>226619</v>
      </c>
      <c r="C1000" s="8">
        <v>2205582009</v>
      </c>
      <c r="D1000" s="4">
        <v>24880</v>
      </c>
      <c r="E1000" s="1">
        <v>0</v>
      </c>
      <c r="F1000" s="1">
        <v>0</v>
      </c>
      <c r="G1000" s="1">
        <v>1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1</v>
      </c>
      <c r="W1000" s="1">
        <v>0</v>
      </c>
      <c r="X1000" s="1">
        <f t="shared" si="30"/>
        <v>1</v>
      </c>
      <c r="Y1000" s="1">
        <f t="shared" si="31"/>
        <v>0</v>
      </c>
      <c r="Z1000" s="1">
        <v>2009</v>
      </c>
      <c r="AA1000" s="7">
        <v>4598.5733333333328</v>
      </c>
      <c r="AB1000" s="7">
        <v>3689.3333333333335</v>
      </c>
      <c r="AC1000" s="1">
        <v>0</v>
      </c>
      <c r="AD1000" s="9">
        <v>0.26920871559633025</v>
      </c>
      <c r="AE1000" s="9">
        <v>0.21169000000000002</v>
      </c>
      <c r="AF1000" s="10">
        <v>0.45900000000000002</v>
      </c>
      <c r="AG1000" s="1">
        <v>1</v>
      </c>
      <c r="AH1000" s="9">
        <v>0.90399522957662493</v>
      </c>
      <c r="AI1000" s="11">
        <v>7.5999999999999943</v>
      </c>
      <c r="AJ1000" s="11">
        <v>0</v>
      </c>
      <c r="AK1000" s="11">
        <v>2.84</v>
      </c>
      <c r="AL1000" s="7">
        <v>34.188000000000002</v>
      </c>
      <c r="AM1000" s="11">
        <v>45.156666666666666</v>
      </c>
      <c r="AN1000" s="11">
        <v>52.023333333333333</v>
      </c>
      <c r="AO1000" s="11">
        <v>10.28</v>
      </c>
      <c r="AP1000" s="11">
        <v>5.6433333333333335</v>
      </c>
      <c r="AQ1000" s="11">
        <v>4.29</v>
      </c>
      <c r="AR1000" s="11">
        <v>0.59899999999999998</v>
      </c>
      <c r="AS1000" s="11">
        <v>0.27574643500000001</v>
      </c>
      <c r="AT1000" s="11">
        <v>0.91962002648558827</v>
      </c>
      <c r="AX1000" s="16"/>
    </row>
    <row r="1001" spans="1:50">
      <c r="A1001" s="1">
        <v>421210</v>
      </c>
      <c r="B1001" s="3">
        <v>156708</v>
      </c>
      <c r="C1001" s="8">
        <v>4212102004</v>
      </c>
      <c r="D1001" s="4">
        <v>25000</v>
      </c>
      <c r="E1001" s="1">
        <v>1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1</v>
      </c>
      <c r="W1001" s="1">
        <v>0</v>
      </c>
      <c r="X1001" s="1">
        <f t="shared" si="30"/>
        <v>0</v>
      </c>
      <c r="Y1001" s="1">
        <f t="shared" si="31"/>
        <v>0</v>
      </c>
      <c r="Z1001" s="1">
        <v>2004</v>
      </c>
      <c r="AA1001" s="7">
        <v>9809.746666666666</v>
      </c>
      <c r="AB1001" s="7">
        <v>4298</v>
      </c>
      <c r="AC1001" s="1">
        <v>0</v>
      </c>
      <c r="AD1001" s="9">
        <v>0.49931395783959087</v>
      </c>
      <c r="AE1001" s="9">
        <v>0.15343999999999999</v>
      </c>
      <c r="AF1001" s="10">
        <v>0.56599999999999995</v>
      </c>
      <c r="AG1001" s="1">
        <v>0</v>
      </c>
      <c r="AH1001" s="9">
        <v>0.84530000000000005</v>
      </c>
      <c r="AI1001" s="11">
        <v>6.6189999999999998</v>
      </c>
      <c r="AJ1001" s="11">
        <v>0.66700000000000004</v>
      </c>
      <c r="AK1001" s="11">
        <v>5.0209999999999999</v>
      </c>
      <c r="AL1001" s="7">
        <v>8.6620000000000008</v>
      </c>
      <c r="AM1001" s="11">
        <v>37.504999999999995</v>
      </c>
      <c r="AN1001" s="11">
        <v>62.884999999999998</v>
      </c>
      <c r="AO1001" s="11">
        <v>6.0449999999999999</v>
      </c>
      <c r="AP1001" s="11">
        <v>6.24</v>
      </c>
      <c r="AQ1001" s="11">
        <v>10.555</v>
      </c>
      <c r="AR1001" s="11">
        <v>0.79900000000000004</v>
      </c>
      <c r="AS1001" s="11">
        <v>0.40302129520000002</v>
      </c>
      <c r="AT1001" s="11">
        <v>0.95386034827194655</v>
      </c>
      <c r="AX1001" s="16"/>
    </row>
    <row r="1002" spans="1:50">
      <c r="A1002" s="1">
        <v>410190</v>
      </c>
      <c r="B1002" s="3">
        <v>156695</v>
      </c>
      <c r="C1002" s="8">
        <v>4101902004</v>
      </c>
      <c r="D1002" s="4">
        <v>25000</v>
      </c>
      <c r="E1002" s="1">
        <v>1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1</v>
      </c>
      <c r="W1002" s="1">
        <v>0</v>
      </c>
      <c r="X1002" s="1">
        <f t="shared" si="30"/>
        <v>0</v>
      </c>
      <c r="Y1002" s="1">
        <f t="shared" si="31"/>
        <v>0</v>
      </c>
      <c r="Z1002" s="1">
        <v>2004</v>
      </c>
      <c r="AA1002" s="7">
        <v>7246.5933333333332</v>
      </c>
      <c r="AB1002" s="7">
        <v>96140.666666666672</v>
      </c>
      <c r="AC1002" s="1">
        <v>1</v>
      </c>
      <c r="AD1002" s="9">
        <v>0.74907176503186479</v>
      </c>
      <c r="AE1002" s="9">
        <v>0.15930999999999998</v>
      </c>
      <c r="AF1002" s="10">
        <v>0.52600000000000002</v>
      </c>
      <c r="AG1002" s="1">
        <v>0</v>
      </c>
      <c r="AH1002" s="9">
        <v>0.92547000000000001</v>
      </c>
      <c r="AI1002" s="11">
        <v>21.126000000000005</v>
      </c>
      <c r="AJ1002" s="11">
        <v>0.66700000000000004</v>
      </c>
      <c r="AK1002" s="11">
        <v>5.2210000000000001</v>
      </c>
      <c r="AL1002" s="7">
        <v>14.808</v>
      </c>
      <c r="AM1002" s="11">
        <v>35.549999999999997</v>
      </c>
      <c r="AN1002" s="11">
        <v>53.14</v>
      </c>
      <c r="AO1002" s="11">
        <v>5.04</v>
      </c>
      <c r="AP1002" s="11">
        <v>2.2349999999999999</v>
      </c>
      <c r="AQ1002" s="11">
        <v>22.134999999999998</v>
      </c>
      <c r="AR1002" s="11">
        <v>0.748</v>
      </c>
      <c r="AS1002" s="11">
        <v>0.32075297110000001</v>
      </c>
      <c r="AT1002" s="11">
        <v>0.84218787348181068</v>
      </c>
      <c r="AX1002" s="16"/>
    </row>
    <row r="1003" spans="1:50">
      <c r="A1003" s="1">
        <v>230423</v>
      </c>
      <c r="B1003" s="3">
        <v>164554</v>
      </c>
      <c r="C1003" s="8">
        <v>2304232005</v>
      </c>
      <c r="D1003" s="4">
        <v>25000</v>
      </c>
      <c r="E1003" s="1">
        <v>0</v>
      </c>
      <c r="F1003" s="1">
        <v>0</v>
      </c>
      <c r="G1003" s="1">
        <v>1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f t="shared" si="30"/>
        <v>0</v>
      </c>
      <c r="Y1003" s="1">
        <f t="shared" si="31"/>
        <v>0</v>
      </c>
      <c r="Z1003" s="1">
        <v>2005</v>
      </c>
      <c r="AA1003" s="7">
        <v>1945.7066666666669</v>
      </c>
      <c r="AB1003" s="7">
        <v>16403.333333333332</v>
      </c>
      <c r="AC1003" s="1">
        <v>0</v>
      </c>
      <c r="AD1003" s="9">
        <v>0.4543077689243028</v>
      </c>
      <c r="AE1003" s="9">
        <v>0.28339999999999999</v>
      </c>
      <c r="AF1003" s="10">
        <v>0.69799999999999995</v>
      </c>
      <c r="AG1003" s="1">
        <v>0</v>
      </c>
      <c r="AH1003" s="9">
        <v>0.76788000000000001</v>
      </c>
      <c r="AI1003" s="11">
        <v>11.450000000000003</v>
      </c>
      <c r="AJ1003" s="11">
        <v>0.33400000000000002</v>
      </c>
      <c r="AK1003" s="11">
        <v>1.7669999999999999</v>
      </c>
      <c r="AL1003" s="7">
        <v>45.286999999999999</v>
      </c>
      <c r="AM1003" s="11">
        <v>61.449999999999996</v>
      </c>
      <c r="AN1003" s="11">
        <v>68.790000000000006</v>
      </c>
      <c r="AO1003" s="11">
        <v>5.7399999999999993</v>
      </c>
      <c r="AP1003" s="11">
        <v>5.1533333333333333</v>
      </c>
      <c r="AQ1003" s="11">
        <v>4.6366666666666658</v>
      </c>
      <c r="AR1003" s="11">
        <v>0.55700000000000005</v>
      </c>
      <c r="AS1003" s="11">
        <v>0.38407033839999999</v>
      </c>
      <c r="AT1003" s="11">
        <v>0.96251464654881269</v>
      </c>
      <c r="AX1003" s="16"/>
    </row>
    <row r="1004" spans="1:50">
      <c r="A1004" s="1">
        <v>231335</v>
      </c>
      <c r="B1004" s="3">
        <v>174000</v>
      </c>
      <c r="C1004" s="8">
        <v>2313352005</v>
      </c>
      <c r="D1004" s="4">
        <v>25000</v>
      </c>
      <c r="E1004" s="1">
        <v>0</v>
      </c>
      <c r="F1004" s="1">
        <v>0</v>
      </c>
      <c r="G1004" s="1">
        <v>1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f t="shared" si="30"/>
        <v>0</v>
      </c>
      <c r="Y1004" s="1">
        <f t="shared" si="31"/>
        <v>0</v>
      </c>
      <c r="Z1004" s="1">
        <v>2005</v>
      </c>
      <c r="AA1004" s="7">
        <v>1443.47</v>
      </c>
      <c r="AB1004" s="7">
        <v>14012</v>
      </c>
      <c r="AC1004" s="1">
        <v>0</v>
      </c>
      <c r="AD1004" s="9">
        <v>0.30749315777794217</v>
      </c>
      <c r="AE1004" s="9">
        <v>0.26713000000000003</v>
      </c>
      <c r="AF1004" s="10">
        <v>0.754</v>
      </c>
      <c r="AG1004" s="1">
        <v>0</v>
      </c>
      <c r="AH1004" s="9">
        <v>0.91918999999999995</v>
      </c>
      <c r="AI1004" s="11">
        <v>0.43000000000000682</v>
      </c>
      <c r="AJ1004" s="11">
        <v>0.33400000000000002</v>
      </c>
      <c r="AK1004" s="11">
        <v>2.4830000000000001</v>
      </c>
      <c r="AL1004" s="7">
        <v>35.628999999999998</v>
      </c>
      <c r="AM1004" s="11">
        <v>46.603333333333332</v>
      </c>
      <c r="AN1004" s="11">
        <v>25.396666666666665</v>
      </c>
      <c r="AO1004" s="11">
        <v>4.9633333333333338</v>
      </c>
      <c r="AP1004" s="11">
        <v>5.3233333333333333</v>
      </c>
      <c r="AQ1004" s="11">
        <v>17.663333333333334</v>
      </c>
      <c r="AR1004" s="11">
        <v>0.61099999999999999</v>
      </c>
      <c r="AS1004" s="11">
        <v>0.2293366074</v>
      </c>
      <c r="AT1004" s="11">
        <v>0.90304224870607597</v>
      </c>
      <c r="AX1004" s="16"/>
    </row>
    <row r="1005" spans="1:50">
      <c r="A1005" s="1">
        <v>231335</v>
      </c>
      <c r="B1005" s="3">
        <v>174078</v>
      </c>
      <c r="C1005" s="8">
        <v>2313352005</v>
      </c>
      <c r="D1005" s="4">
        <v>25000</v>
      </c>
      <c r="E1005" s="1">
        <v>0</v>
      </c>
      <c r="F1005" s="1">
        <v>0</v>
      </c>
      <c r="G1005" s="1">
        <v>1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f t="shared" si="30"/>
        <v>0</v>
      </c>
      <c r="Y1005" s="1">
        <f t="shared" si="31"/>
        <v>0</v>
      </c>
      <c r="Z1005" s="1">
        <v>2005</v>
      </c>
      <c r="AA1005" s="7">
        <v>1443.47</v>
      </c>
      <c r="AB1005" s="7">
        <v>14012</v>
      </c>
      <c r="AC1005" s="1">
        <v>0</v>
      </c>
      <c r="AD1005" s="9">
        <v>0.30749315777794217</v>
      </c>
      <c r="AE1005" s="9">
        <v>0.26713000000000003</v>
      </c>
      <c r="AF1005" s="10">
        <v>0.754</v>
      </c>
      <c r="AG1005" s="1">
        <v>0</v>
      </c>
      <c r="AH1005" s="9">
        <v>0.91918999999999995</v>
      </c>
      <c r="AI1005" s="11">
        <v>0.43000000000000682</v>
      </c>
      <c r="AJ1005" s="11">
        <v>0.33400000000000002</v>
      </c>
      <c r="AK1005" s="11">
        <v>2.4830000000000001</v>
      </c>
      <c r="AL1005" s="7">
        <v>35.628999999999998</v>
      </c>
      <c r="AM1005" s="11">
        <v>46.603333333333332</v>
      </c>
      <c r="AN1005" s="11">
        <v>25.396666666666665</v>
      </c>
      <c r="AO1005" s="11">
        <v>4.9633333333333338</v>
      </c>
      <c r="AP1005" s="11">
        <v>5.3233333333333333</v>
      </c>
      <c r="AQ1005" s="11">
        <v>17.663333333333334</v>
      </c>
      <c r="AR1005" s="11">
        <v>0.61099999999999999</v>
      </c>
      <c r="AS1005" s="11">
        <v>0.2293366074</v>
      </c>
      <c r="AT1005" s="11">
        <v>0.90304224870607597</v>
      </c>
      <c r="AX1005" s="16"/>
    </row>
    <row r="1006" spans="1:50">
      <c r="A1006" s="1">
        <v>312470</v>
      </c>
      <c r="B1006" s="3">
        <v>234534</v>
      </c>
      <c r="C1006" s="8">
        <v>3124702009</v>
      </c>
      <c r="D1006" s="4">
        <v>25027.200000000001</v>
      </c>
      <c r="E1006" s="1">
        <v>1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0</v>
      </c>
      <c r="X1006" s="1">
        <f t="shared" si="30"/>
        <v>0</v>
      </c>
      <c r="Y1006" s="1">
        <f t="shared" si="31"/>
        <v>0</v>
      </c>
      <c r="Z1006" s="1">
        <v>2009</v>
      </c>
      <c r="AA1006" s="7">
        <v>9365.9833333333336</v>
      </c>
      <c r="AB1006" s="7">
        <v>3486</v>
      </c>
      <c r="AC1006" s="1">
        <v>0</v>
      </c>
      <c r="AD1006" s="9">
        <v>0.79288295802057274</v>
      </c>
      <c r="AE1006" s="9">
        <v>0.16103000000000001</v>
      </c>
      <c r="AF1006" s="10">
        <v>0.47299999999999998</v>
      </c>
      <c r="AG1006" s="1">
        <v>1</v>
      </c>
      <c r="AH1006" s="9">
        <v>0.9012846517917511</v>
      </c>
      <c r="AI1006" s="11">
        <v>42.379999999999995</v>
      </c>
      <c r="AJ1006" s="11">
        <v>0</v>
      </c>
      <c r="AK1006" s="11">
        <v>4.34</v>
      </c>
      <c r="AL1006" s="7">
        <v>15.48</v>
      </c>
      <c r="AM1006" s="11">
        <v>23.526666666666667</v>
      </c>
      <c r="AN1006" s="11">
        <v>59.306666666666665</v>
      </c>
      <c r="AO1006" s="11">
        <v>2.8666666666666667</v>
      </c>
      <c r="AP1006" s="11">
        <v>8.2133333333333329</v>
      </c>
      <c r="AQ1006" s="11">
        <v>4.3933333333333335</v>
      </c>
      <c r="AR1006" s="11">
        <v>0.73799999999999999</v>
      </c>
      <c r="AS1006" s="11">
        <v>0.32887225799999997</v>
      </c>
      <c r="AT1006" s="11">
        <v>0.92747517939514212</v>
      </c>
      <c r="AX1006" s="16"/>
    </row>
    <row r="1007" spans="1:50">
      <c r="A1007" s="1">
        <v>291180</v>
      </c>
      <c r="B1007" s="3">
        <v>159051</v>
      </c>
      <c r="C1007" s="8">
        <v>2911802004</v>
      </c>
      <c r="D1007" s="4">
        <v>25095</v>
      </c>
      <c r="E1007" s="1">
        <v>1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0</v>
      </c>
      <c r="X1007" s="1">
        <f t="shared" si="30"/>
        <v>0</v>
      </c>
      <c r="Y1007" s="1">
        <f t="shared" si="31"/>
        <v>0</v>
      </c>
      <c r="Z1007" s="1">
        <v>2004</v>
      </c>
      <c r="AA1007" s="7">
        <v>2694.7533333333336</v>
      </c>
      <c r="AB1007" s="7">
        <v>24002.666666666668</v>
      </c>
      <c r="AC1007" s="1">
        <v>0</v>
      </c>
      <c r="AD1007" s="9">
        <v>0.41190016036843619</v>
      </c>
      <c r="AE1007" s="9">
        <v>0.14204</v>
      </c>
      <c r="AF1007" s="10">
        <v>0.439</v>
      </c>
      <c r="AG1007" s="1">
        <v>1</v>
      </c>
      <c r="AH1007" s="9">
        <v>0.73794999999999999</v>
      </c>
      <c r="AI1007" s="11">
        <v>20.782000000000004</v>
      </c>
      <c r="AJ1007" s="11">
        <v>0</v>
      </c>
      <c r="AK1007" s="11">
        <v>1.877</v>
      </c>
      <c r="AL1007" s="7">
        <v>40.174999999999997</v>
      </c>
      <c r="AM1007" s="11">
        <v>20.725000000000001</v>
      </c>
      <c r="AN1007" s="11">
        <v>24.445</v>
      </c>
      <c r="AO1007" s="11">
        <v>6.66</v>
      </c>
      <c r="AP1007" s="11">
        <v>2.2549999999999999</v>
      </c>
      <c r="AQ1007" s="11">
        <v>6.1349999999999998</v>
      </c>
      <c r="AR1007" s="11">
        <v>0.59299999999999997</v>
      </c>
      <c r="AS1007" s="11">
        <v>0.29185288879999999</v>
      </c>
      <c r="AT1007" s="11">
        <v>0.90923788877786849</v>
      </c>
      <c r="AX1007" s="16"/>
    </row>
    <row r="1008" spans="1:50">
      <c r="A1008" s="1">
        <v>220675</v>
      </c>
      <c r="B1008" s="3">
        <v>168794</v>
      </c>
      <c r="C1008" s="8">
        <v>2206752005</v>
      </c>
      <c r="D1008" s="4">
        <v>25189.9</v>
      </c>
      <c r="E1008" s="1">
        <v>0</v>
      </c>
      <c r="F1008" s="1">
        <v>1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1</v>
      </c>
      <c r="W1008" s="1">
        <v>0</v>
      </c>
      <c r="X1008" s="1">
        <f t="shared" si="30"/>
        <v>0</v>
      </c>
      <c r="Y1008" s="1">
        <f t="shared" si="31"/>
        <v>0</v>
      </c>
      <c r="Z1008" s="1">
        <v>2005</v>
      </c>
      <c r="AA1008" s="7">
        <v>1681.8366666666668</v>
      </c>
      <c r="AB1008" s="7">
        <v>3918.3333333333335</v>
      </c>
      <c r="AC1008" s="1">
        <v>0</v>
      </c>
      <c r="AD1008" s="9">
        <v>0.27994825355756792</v>
      </c>
      <c r="AE1008" s="9">
        <v>0.26834000000000002</v>
      </c>
      <c r="AF1008" s="10">
        <v>0.39600000000000002</v>
      </c>
      <c r="AG1008" s="1">
        <v>0</v>
      </c>
      <c r="AH1008" s="9">
        <v>0.91120000000000001</v>
      </c>
      <c r="AI1008" s="11">
        <v>0.21800000000000352</v>
      </c>
      <c r="AJ1008" s="11">
        <v>0</v>
      </c>
      <c r="AK1008" s="11">
        <v>2.6240000000000001</v>
      </c>
      <c r="AL1008" s="7">
        <v>33.468000000000004</v>
      </c>
      <c r="AM1008" s="11">
        <v>45.66</v>
      </c>
      <c r="AN1008" s="11">
        <v>61.716666666666669</v>
      </c>
      <c r="AO1008" s="11">
        <v>11.306666666666667</v>
      </c>
      <c r="AP1008" s="11">
        <v>0.98666666666666669</v>
      </c>
      <c r="AQ1008" s="11">
        <v>1.3533333333333333</v>
      </c>
      <c r="AR1008" s="11">
        <v>0.59399999999999997</v>
      </c>
      <c r="AS1008" s="11">
        <v>0.29133885770000001</v>
      </c>
      <c r="AT1008" s="11">
        <v>0.90995049196765543</v>
      </c>
      <c r="AX1008" s="16"/>
    </row>
    <row r="1009" spans="1:50">
      <c r="A1009" s="1">
        <v>210380</v>
      </c>
      <c r="B1009" s="3">
        <v>194792</v>
      </c>
      <c r="C1009" s="8">
        <v>2103802007</v>
      </c>
      <c r="D1009" s="4">
        <v>25200</v>
      </c>
      <c r="E1009" s="1">
        <v>0</v>
      </c>
      <c r="F1009" s="1">
        <v>0</v>
      </c>
      <c r="G1009" s="1">
        <v>1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1</v>
      </c>
      <c r="T1009" s="1">
        <v>1</v>
      </c>
      <c r="U1009" s="1">
        <v>0</v>
      </c>
      <c r="V1009" s="1">
        <v>0</v>
      </c>
      <c r="W1009" s="1">
        <v>0</v>
      </c>
      <c r="X1009" s="1">
        <f t="shared" si="30"/>
        <v>0</v>
      </c>
      <c r="Y1009" s="1">
        <f t="shared" si="31"/>
        <v>0</v>
      </c>
      <c r="Z1009" s="1">
        <v>2007</v>
      </c>
      <c r="AA1009" s="7">
        <v>2205.8833333333332</v>
      </c>
      <c r="AB1009" s="7">
        <v>22597</v>
      </c>
      <c r="AC1009" s="1">
        <v>0</v>
      </c>
      <c r="AD1009" s="9">
        <v>0.63932410275095641</v>
      </c>
      <c r="AE1009" s="9">
        <v>0.15422</v>
      </c>
      <c r="AF1009" s="10">
        <v>0.59299999999999997</v>
      </c>
      <c r="AG1009" s="1">
        <v>1</v>
      </c>
      <c r="AH1009" s="9">
        <v>0.84316000000000002</v>
      </c>
      <c r="AI1009" s="11">
        <v>9.6239999999999952</v>
      </c>
      <c r="AJ1009" s="11">
        <v>0</v>
      </c>
      <c r="AK1009" s="11">
        <v>3.6850000000000001</v>
      </c>
      <c r="AL1009" s="7">
        <v>30.619</v>
      </c>
      <c r="AM1009" s="11">
        <v>61.636666666666663</v>
      </c>
      <c r="AN1009" s="11">
        <v>48.150000000000006</v>
      </c>
      <c r="AO1009" s="11">
        <v>37.669999999999995</v>
      </c>
      <c r="AP1009" s="11">
        <v>2.13</v>
      </c>
      <c r="AQ1009" s="11">
        <v>2.2533333333333334</v>
      </c>
      <c r="AR1009" s="11">
        <v>0.63400000000000001</v>
      </c>
      <c r="AS1009" s="11">
        <v>0.41401746880000001</v>
      </c>
      <c r="AT1009" s="11">
        <v>0.9113517882605161</v>
      </c>
      <c r="AX1009" s="16"/>
    </row>
    <row r="1010" spans="1:50">
      <c r="A1010" s="1">
        <v>315725</v>
      </c>
      <c r="B1010" s="3">
        <v>169073</v>
      </c>
      <c r="C1010" s="8">
        <v>3157252005</v>
      </c>
      <c r="D1010" s="4">
        <v>25229.86</v>
      </c>
      <c r="E1010" s="1">
        <v>1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1</v>
      </c>
      <c r="L1010" s="1">
        <v>0</v>
      </c>
      <c r="M1010" s="1">
        <v>0</v>
      </c>
      <c r="N1010" s="1">
        <v>0</v>
      </c>
      <c r="O1010" s="1">
        <v>0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</v>
      </c>
      <c r="W1010" s="1">
        <v>0</v>
      </c>
      <c r="X1010" s="1">
        <f t="shared" si="30"/>
        <v>0</v>
      </c>
      <c r="Y1010" s="1">
        <f t="shared" si="31"/>
        <v>0</v>
      </c>
      <c r="Z1010" s="1">
        <v>2005</v>
      </c>
      <c r="AA1010" s="7">
        <v>3297.1433333333334</v>
      </c>
      <c r="AB1010" s="7">
        <v>37577</v>
      </c>
      <c r="AC1010" s="1">
        <v>0</v>
      </c>
      <c r="AD1010" s="9">
        <v>0.40871254162042175</v>
      </c>
      <c r="AE1010" s="9">
        <v>0.16519999999999999</v>
      </c>
      <c r="AF1010" s="10">
        <v>0.38100000000000001</v>
      </c>
      <c r="AG1010" s="1">
        <v>0</v>
      </c>
      <c r="AH1010" s="9">
        <v>0.89373000000000002</v>
      </c>
      <c r="AI1010" s="11">
        <v>35.229999999999997</v>
      </c>
      <c r="AJ1010" s="11">
        <v>0</v>
      </c>
      <c r="AK1010" s="11">
        <v>3.5129999999999999</v>
      </c>
      <c r="AL1010" s="7">
        <v>17.559999999999999</v>
      </c>
      <c r="AM1010" s="11">
        <v>27.99</v>
      </c>
      <c r="AN1010" s="11">
        <v>46.836666666666666</v>
      </c>
      <c r="AO1010" s="11">
        <v>1.96</v>
      </c>
      <c r="AP1010" s="11">
        <v>7</v>
      </c>
      <c r="AQ1010" s="11">
        <v>23.286666666666665</v>
      </c>
      <c r="AR1010" s="11">
        <v>0.70699999999999996</v>
      </c>
      <c r="AS1010" s="11">
        <v>0.35115104390000001</v>
      </c>
      <c r="AT1010" s="11">
        <v>0.95391058822261543</v>
      </c>
      <c r="AX1010" s="16"/>
    </row>
    <row r="1011" spans="1:50">
      <c r="A1011" s="1">
        <v>520080</v>
      </c>
      <c r="B1011" s="3">
        <v>164658</v>
      </c>
      <c r="C1011" s="8">
        <v>5200802005</v>
      </c>
      <c r="D1011" s="4">
        <v>25253.84</v>
      </c>
      <c r="E1011" s="1">
        <v>1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1</v>
      </c>
      <c r="T1011" s="1">
        <v>0</v>
      </c>
      <c r="U1011" s="1">
        <v>0</v>
      </c>
      <c r="V1011" s="1">
        <v>0</v>
      </c>
      <c r="W1011" s="1">
        <v>0</v>
      </c>
      <c r="X1011" s="1">
        <f t="shared" si="30"/>
        <v>0</v>
      </c>
      <c r="Y1011" s="1">
        <f t="shared" si="31"/>
        <v>0</v>
      </c>
      <c r="Z1011" s="1">
        <v>2005</v>
      </c>
      <c r="AA1011" s="7">
        <v>3713.1166666666663</v>
      </c>
      <c r="AB1011" s="7">
        <v>20478</v>
      </c>
      <c r="AC1011" s="1">
        <v>0</v>
      </c>
      <c r="AD1011" s="9">
        <v>0.89775132275132274</v>
      </c>
      <c r="AE1011" s="9">
        <v>0.15512000000000001</v>
      </c>
      <c r="AF1011" s="10">
        <v>0.628</v>
      </c>
      <c r="AG1011" s="1">
        <v>0</v>
      </c>
      <c r="AH1011" s="9">
        <v>0.82308999999999999</v>
      </c>
      <c r="AI1011" s="11">
        <v>100</v>
      </c>
      <c r="AJ1011" s="11">
        <v>0.66700000000000004</v>
      </c>
      <c r="AK1011" s="11">
        <v>4.0720000000000001</v>
      </c>
      <c r="AL1011" s="7">
        <v>22.398</v>
      </c>
      <c r="AM1011" s="11">
        <v>63.226666666666667</v>
      </c>
      <c r="AN1011" s="11">
        <v>47.53</v>
      </c>
      <c r="AO1011" s="11">
        <v>5.5333333333333341</v>
      </c>
      <c r="AP1011" s="11">
        <v>9.27</v>
      </c>
      <c r="AQ1011" s="11">
        <v>4.34</v>
      </c>
      <c r="AR1011" s="11">
        <v>0.68799999999999994</v>
      </c>
      <c r="AS1011" s="11">
        <v>0.49601735829999999</v>
      </c>
      <c r="AT1011" s="11">
        <v>0.78076470462804992</v>
      </c>
      <c r="AX1011" s="16"/>
    </row>
    <row r="1012" spans="1:50">
      <c r="A1012" s="1">
        <v>211160</v>
      </c>
      <c r="B1012" s="3">
        <v>150000</v>
      </c>
      <c r="C1012" s="8">
        <v>2111602004</v>
      </c>
      <c r="D1012" s="4">
        <v>25255.200000000001</v>
      </c>
      <c r="E1012" s="1">
        <v>1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1</v>
      </c>
      <c r="W1012" s="1">
        <v>0</v>
      </c>
      <c r="X1012" s="1">
        <f t="shared" si="30"/>
        <v>0</v>
      </c>
      <c r="Y1012" s="1">
        <f t="shared" si="31"/>
        <v>0</v>
      </c>
      <c r="Z1012" s="1">
        <v>2004</v>
      </c>
      <c r="AA1012" s="7">
        <v>5771.7333333333336</v>
      </c>
      <c r="AB1012" s="7">
        <v>15078</v>
      </c>
      <c r="AC1012" s="1">
        <v>0</v>
      </c>
      <c r="AD1012" s="9">
        <v>0.65366509751176871</v>
      </c>
      <c r="AE1012" s="9">
        <v>0.19494</v>
      </c>
      <c r="AF1012" s="10">
        <v>0.89600000000000002</v>
      </c>
      <c r="AG1012" s="1">
        <v>0</v>
      </c>
      <c r="AH1012" s="9">
        <v>0.79418999999999995</v>
      </c>
      <c r="AI1012" s="11">
        <v>25.597999999999999</v>
      </c>
      <c r="AJ1012" s="11">
        <v>0</v>
      </c>
      <c r="AK1012" s="11">
        <v>3.35</v>
      </c>
      <c r="AL1012" s="7">
        <v>27.344999999999999</v>
      </c>
      <c r="AM1012" s="11">
        <v>36.774999999999999</v>
      </c>
      <c r="AN1012" s="11">
        <v>59.924999999999997</v>
      </c>
      <c r="AO1012" s="11">
        <v>10.91</v>
      </c>
      <c r="AP1012" s="11">
        <v>10.635</v>
      </c>
      <c r="AQ1012" s="11">
        <v>2.0150000000000001</v>
      </c>
      <c r="AR1012" s="11">
        <v>0.63800000000000001</v>
      </c>
      <c r="AS1012" s="11">
        <v>0.30888569570000002</v>
      </c>
      <c r="AT1012" s="11">
        <v>0.90502642806226286</v>
      </c>
      <c r="AX1012" s="16"/>
    </row>
    <row r="1013" spans="1:50">
      <c r="A1013" s="1">
        <v>130068</v>
      </c>
      <c r="B1013" s="3">
        <v>162732</v>
      </c>
      <c r="C1013" s="8">
        <v>1300682005</v>
      </c>
      <c r="D1013" s="4">
        <v>25258.6</v>
      </c>
      <c r="E1013" s="1">
        <v>1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1</v>
      </c>
      <c r="T1013" s="1">
        <v>0</v>
      </c>
      <c r="U1013" s="1">
        <v>0</v>
      </c>
      <c r="V1013" s="1">
        <v>1</v>
      </c>
      <c r="W1013" s="1">
        <v>0</v>
      </c>
      <c r="X1013" s="1">
        <f t="shared" si="30"/>
        <v>1</v>
      </c>
      <c r="Y1013" s="1">
        <f t="shared" si="31"/>
        <v>0</v>
      </c>
      <c r="Z1013" s="1">
        <v>2005</v>
      </c>
      <c r="AA1013" s="7">
        <v>2113.7333333333331</v>
      </c>
      <c r="AB1013" s="7">
        <v>11289</v>
      </c>
      <c r="AC1013" s="1">
        <v>1</v>
      </c>
      <c r="AD1013" s="9">
        <v>0.47863003243655788</v>
      </c>
      <c r="AE1013" s="9">
        <v>0.18789999999999998</v>
      </c>
      <c r="AF1013" s="10">
        <v>0.51900000000000002</v>
      </c>
      <c r="AG1013" s="1">
        <v>0</v>
      </c>
      <c r="AH1013" s="9">
        <v>0.83660000000000001</v>
      </c>
      <c r="AI1013" s="11">
        <v>10.087999999999997</v>
      </c>
      <c r="AJ1013" s="11">
        <v>0.66700000000000004</v>
      </c>
      <c r="AK1013" s="11">
        <v>4.1609999999999996</v>
      </c>
      <c r="AL1013" s="7">
        <v>11.045999999999999</v>
      </c>
      <c r="AM1013" s="11">
        <v>35.07</v>
      </c>
      <c r="AN1013" s="11">
        <v>54.606666666666662</v>
      </c>
      <c r="AO1013" s="11">
        <v>20.52</v>
      </c>
      <c r="AP1013" s="11">
        <v>0.49333333333333335</v>
      </c>
      <c r="AQ1013" s="11">
        <v>2.74</v>
      </c>
      <c r="AR1013" s="11">
        <v>0.64200000000000002</v>
      </c>
      <c r="AS1013" s="11">
        <v>0.38127887640000002</v>
      </c>
      <c r="AT1013" s="11">
        <v>0.89651527939262432</v>
      </c>
      <c r="AX1013" s="16"/>
    </row>
    <row r="1014" spans="1:50">
      <c r="A1014" s="1">
        <v>410600</v>
      </c>
      <c r="B1014" s="3">
        <v>173769</v>
      </c>
      <c r="C1014" s="8">
        <v>4106002005</v>
      </c>
      <c r="D1014" s="4">
        <v>25260.3</v>
      </c>
      <c r="E1014" s="1">
        <v>1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f t="shared" si="30"/>
        <v>0</v>
      </c>
      <c r="Y1014" s="1">
        <f t="shared" si="31"/>
        <v>0</v>
      </c>
      <c r="Z1014" s="1">
        <v>2005</v>
      </c>
      <c r="AA1014" s="7">
        <v>5692.1100000000006</v>
      </c>
      <c r="AB1014" s="7">
        <v>216978</v>
      </c>
      <c r="AC1014" s="1">
        <v>0</v>
      </c>
      <c r="AD1014" s="9">
        <v>0.59915934275888427</v>
      </c>
      <c r="AE1014" s="9">
        <v>0.18812000000000001</v>
      </c>
      <c r="AF1014" s="10">
        <v>0.45</v>
      </c>
      <c r="AG1014" s="1">
        <v>0</v>
      </c>
      <c r="AH1014" s="9">
        <v>0.90283000000000002</v>
      </c>
      <c r="AI1014" s="11">
        <v>0.32400000000000517</v>
      </c>
      <c r="AJ1014" s="11">
        <v>0</v>
      </c>
      <c r="AK1014" s="11">
        <v>3.7690000000000001</v>
      </c>
      <c r="AL1014" s="7">
        <v>22.984000000000002</v>
      </c>
      <c r="AM1014" s="11">
        <v>41.75333333333333</v>
      </c>
      <c r="AN1014" s="11">
        <v>26.176666666666666</v>
      </c>
      <c r="AO1014" s="11">
        <v>2.3166666666666669</v>
      </c>
      <c r="AP1014" s="11">
        <v>4.793333333333333</v>
      </c>
      <c r="AQ1014" s="11">
        <v>8.1300000000000008</v>
      </c>
      <c r="AR1014" s="11">
        <v>0.69199999999999995</v>
      </c>
      <c r="AS1014" s="11">
        <v>0.38744256659999998</v>
      </c>
      <c r="AT1014" s="11">
        <v>0.88866963500516505</v>
      </c>
      <c r="AX1014" s="16"/>
    </row>
    <row r="1015" spans="1:50">
      <c r="A1015" s="1">
        <v>431415</v>
      </c>
      <c r="B1015" s="3">
        <v>173587</v>
      </c>
      <c r="C1015" s="8">
        <v>4314152005</v>
      </c>
      <c r="D1015" s="4">
        <v>25262.16</v>
      </c>
      <c r="E1015" s="1">
        <v>1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1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1</v>
      </c>
      <c r="W1015" s="1">
        <v>0</v>
      </c>
      <c r="X1015" s="1">
        <f t="shared" si="30"/>
        <v>0</v>
      </c>
      <c r="Y1015" s="1">
        <f t="shared" si="31"/>
        <v>0</v>
      </c>
      <c r="Z1015" s="1">
        <v>2005</v>
      </c>
      <c r="AA1015" s="7">
        <v>6533.4666666666672</v>
      </c>
      <c r="AB1015" s="7">
        <v>7544</v>
      </c>
      <c r="AC1015" s="1">
        <v>0</v>
      </c>
      <c r="AD1015" s="9">
        <v>0.46926652892561982</v>
      </c>
      <c r="AE1015" s="9">
        <v>0.20043</v>
      </c>
      <c r="AF1015" s="10">
        <v>0.29799999999999999</v>
      </c>
      <c r="AG1015" s="1">
        <v>1</v>
      </c>
      <c r="AH1015" s="9">
        <v>0.92433999999999994</v>
      </c>
      <c r="AI1015" s="11">
        <v>15.530000000000001</v>
      </c>
      <c r="AJ1015" s="11">
        <v>0.33400000000000002</v>
      </c>
      <c r="AK1015" s="11">
        <v>4.4820000000000002</v>
      </c>
      <c r="AL1015" s="7">
        <v>7.6120000000000001</v>
      </c>
      <c r="AM1015" s="11">
        <v>33.513333333333328</v>
      </c>
      <c r="AN1015" s="11">
        <v>52.583333333333336</v>
      </c>
      <c r="AO1015" s="11">
        <v>3.4933333333333336</v>
      </c>
      <c r="AP1015" s="11">
        <v>9.56</v>
      </c>
      <c r="AQ1015" s="11">
        <v>22.613333333333333</v>
      </c>
      <c r="AR1015" s="11">
        <v>0.78900000000000003</v>
      </c>
      <c r="AS1015" s="11">
        <v>0.3267702757</v>
      </c>
      <c r="AT1015" s="11">
        <v>0.98008165671124292</v>
      </c>
      <c r="AX1015" s="16"/>
    </row>
    <row r="1016" spans="1:50">
      <c r="A1016" s="1">
        <v>290180</v>
      </c>
      <c r="B1016" s="3">
        <v>229037</v>
      </c>
      <c r="C1016" s="8">
        <v>2901802009</v>
      </c>
      <c r="D1016" s="4">
        <v>25282</v>
      </c>
      <c r="E1016" s="1">
        <v>0</v>
      </c>
      <c r="F1016" s="1">
        <v>1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f t="shared" si="30"/>
        <v>0</v>
      </c>
      <c r="Y1016" s="1">
        <f t="shared" si="31"/>
        <v>0</v>
      </c>
      <c r="Z1016" s="1">
        <v>2009</v>
      </c>
      <c r="AA1016" s="7">
        <v>2850.91</v>
      </c>
      <c r="AB1016" s="7">
        <v>8483.6666666666661</v>
      </c>
      <c r="AC1016" s="1">
        <v>0</v>
      </c>
      <c r="AD1016" s="9">
        <v>0.54137505146150677</v>
      </c>
      <c r="AE1016" s="9">
        <v>0.20215</v>
      </c>
      <c r="AF1016" s="10">
        <v>0.52200000000000002</v>
      </c>
      <c r="AG1016" s="1">
        <v>1</v>
      </c>
      <c r="AH1016" s="9">
        <v>0.94764150943396219</v>
      </c>
      <c r="AI1016" s="11">
        <v>16.979999999999997</v>
      </c>
      <c r="AJ1016" s="11">
        <v>0</v>
      </c>
      <c r="AK1016" s="11">
        <v>2.9590000000000001</v>
      </c>
      <c r="AL1016" s="7">
        <v>28.498999999999999</v>
      </c>
      <c r="AM1016" s="11">
        <v>28.296666666666667</v>
      </c>
      <c r="AN1016" s="11">
        <v>29.326666666666668</v>
      </c>
      <c r="AO1016" s="11">
        <v>13.483333333333334</v>
      </c>
      <c r="AP1016" s="11">
        <v>1.9633333333333336</v>
      </c>
      <c r="AQ1016" s="11">
        <v>11.126666666666667</v>
      </c>
      <c r="AR1016" s="11">
        <v>0.62</v>
      </c>
      <c r="AS1016" s="11">
        <v>0.23656115999999999</v>
      </c>
      <c r="AT1016" s="11">
        <v>0.90538712185358128</v>
      </c>
      <c r="AX1016" s="16"/>
    </row>
    <row r="1017" spans="1:50">
      <c r="A1017" s="1">
        <v>260930</v>
      </c>
      <c r="B1017" s="3">
        <v>194459</v>
      </c>
      <c r="C1017" s="8">
        <v>2609302007</v>
      </c>
      <c r="D1017" s="4">
        <v>25295.4</v>
      </c>
      <c r="E1017" s="1">
        <v>0</v>
      </c>
      <c r="F1017" s="1">
        <v>0</v>
      </c>
      <c r="G1017" s="1">
        <v>1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f t="shared" si="30"/>
        <v>0</v>
      </c>
      <c r="Y1017" s="1">
        <f t="shared" si="31"/>
        <v>0</v>
      </c>
      <c r="Z1017" s="1">
        <v>2007</v>
      </c>
      <c r="AA1017" s="7">
        <v>2549.7999999999997</v>
      </c>
      <c r="AB1017" s="7">
        <v>13195.333333333334</v>
      </c>
      <c r="AC1017" s="1">
        <v>0</v>
      </c>
      <c r="AD1017" s="9">
        <v>0.48582533150434387</v>
      </c>
      <c r="AE1017" s="9">
        <v>0.28140999999999999</v>
      </c>
      <c r="AF1017" s="10">
        <v>0.53100000000000003</v>
      </c>
      <c r="AG1017" s="1">
        <v>0</v>
      </c>
      <c r="AH1017" s="9">
        <v>0.81381000000000003</v>
      </c>
      <c r="AI1017" s="11">
        <v>9.2439999999999998</v>
      </c>
      <c r="AJ1017" s="11">
        <v>0.33400000000000002</v>
      </c>
      <c r="AK1017" s="11">
        <v>3.3650000000000002</v>
      </c>
      <c r="AL1017" s="7">
        <v>33.442999999999998</v>
      </c>
      <c r="AM1017" s="11">
        <v>57.94</v>
      </c>
      <c r="AN1017" s="11">
        <v>53.52</v>
      </c>
      <c r="AO1017" s="11">
        <v>0.75666666666666671</v>
      </c>
      <c r="AP1017" s="11">
        <v>7.6333333333333329</v>
      </c>
      <c r="AQ1017" s="11">
        <v>16.583333333333332</v>
      </c>
      <c r="AR1017" s="11">
        <v>0.63600000000000001</v>
      </c>
      <c r="AS1017" s="11">
        <v>0.2204181617</v>
      </c>
      <c r="AT1017" s="11">
        <v>0.90714413464982468</v>
      </c>
      <c r="AX1017" s="16"/>
    </row>
    <row r="1018" spans="1:50">
      <c r="A1018" s="1">
        <v>230110</v>
      </c>
      <c r="B1018" s="3">
        <v>169745</v>
      </c>
      <c r="C1018" s="8">
        <v>2301102005</v>
      </c>
      <c r="D1018" s="4">
        <v>25315.52</v>
      </c>
      <c r="E1018" s="1">
        <v>1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f t="shared" si="30"/>
        <v>0</v>
      </c>
      <c r="Y1018" s="1">
        <f t="shared" si="31"/>
        <v>0</v>
      </c>
      <c r="Z1018" s="1">
        <v>2005</v>
      </c>
      <c r="AA1018" s="7">
        <v>4199.4000000000005</v>
      </c>
      <c r="AB1018" s="7">
        <v>64099.666666666664</v>
      </c>
      <c r="AC1018" s="1">
        <v>1</v>
      </c>
      <c r="AD1018" s="9">
        <v>0.64031575334629909</v>
      </c>
      <c r="AE1018" s="9">
        <v>0.18675999999999998</v>
      </c>
      <c r="AF1018" s="10">
        <v>0.54600000000000004</v>
      </c>
      <c r="AG1018" s="1">
        <v>0</v>
      </c>
      <c r="AH1018" s="9">
        <v>0.88029000000000002</v>
      </c>
      <c r="AI1018" s="11">
        <v>95.059999999999988</v>
      </c>
      <c r="AJ1018" s="11">
        <v>0</v>
      </c>
      <c r="AK1018" s="11">
        <v>3.9849999999999999</v>
      </c>
      <c r="AL1018" s="7">
        <v>28.789000000000001</v>
      </c>
      <c r="AM1018" s="11">
        <v>49.566666666666663</v>
      </c>
      <c r="AN1018" s="11">
        <v>61.563333333333333</v>
      </c>
      <c r="AO1018" s="11">
        <v>2.0666666666666664</v>
      </c>
      <c r="AP1018" s="11">
        <v>6.45</v>
      </c>
      <c r="AQ1018" s="11">
        <v>12.443333333333335</v>
      </c>
      <c r="AR1018" s="11">
        <v>0.67200000000000004</v>
      </c>
      <c r="AS1018" s="11">
        <v>0.4024381756</v>
      </c>
      <c r="AT1018" s="11">
        <v>0.83528044752011876</v>
      </c>
      <c r="AX1018" s="16"/>
    </row>
    <row r="1019" spans="1:50">
      <c r="A1019" s="1">
        <v>431580</v>
      </c>
      <c r="B1019" s="3">
        <v>170990</v>
      </c>
      <c r="C1019" s="8">
        <v>4315802005</v>
      </c>
      <c r="D1019" s="4">
        <v>25338.06</v>
      </c>
      <c r="E1019" s="1">
        <v>1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1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f t="shared" si="30"/>
        <v>0</v>
      </c>
      <c r="Y1019" s="1">
        <f t="shared" si="31"/>
        <v>0</v>
      </c>
      <c r="Z1019" s="1">
        <v>2005</v>
      </c>
      <c r="AA1019" s="7">
        <v>14532.106666666667</v>
      </c>
      <c r="AB1019" s="7">
        <v>2146</v>
      </c>
      <c r="AC1019" s="1">
        <v>0</v>
      </c>
      <c r="AD1019" s="9">
        <v>0.49235243429556225</v>
      </c>
      <c r="AE1019" s="9">
        <v>0.21625</v>
      </c>
      <c r="AF1019" s="10">
        <v>0.33400000000000002</v>
      </c>
      <c r="AG1019" s="1">
        <v>0</v>
      </c>
      <c r="AH1019" s="9">
        <v>0.91206999999999994</v>
      </c>
      <c r="AI1019" s="11">
        <v>14.272000000000006</v>
      </c>
      <c r="AJ1019" s="11">
        <v>0</v>
      </c>
      <c r="AK1019" s="11">
        <v>5.3140000000000001</v>
      </c>
      <c r="AL1019" s="7">
        <v>5.1289999999999996</v>
      </c>
      <c r="AM1019" s="11">
        <v>19.400000000000002</v>
      </c>
      <c r="AN1019" s="11">
        <v>40.743333333333332</v>
      </c>
      <c r="AO1019" s="11">
        <v>9.8666666666666654</v>
      </c>
      <c r="AP1019" s="11">
        <v>6.1766666666666659</v>
      </c>
      <c r="AQ1019" s="11">
        <v>28.64</v>
      </c>
      <c r="AR1019" s="11">
        <v>0.81200000000000006</v>
      </c>
      <c r="AS1019" s="11">
        <v>0.50482728669999999</v>
      </c>
      <c r="AT1019" s="11">
        <v>0.94660910612607774</v>
      </c>
      <c r="AX1019" s="16"/>
    </row>
    <row r="1020" spans="1:50">
      <c r="A1020" s="1">
        <v>221035</v>
      </c>
      <c r="B1020" s="3">
        <v>198104</v>
      </c>
      <c r="C1020" s="8">
        <v>2210352007</v>
      </c>
      <c r="D1020" s="4">
        <v>25351.59</v>
      </c>
      <c r="E1020" s="1">
        <v>1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1</v>
      </c>
      <c r="Q1020" s="1">
        <v>0</v>
      </c>
      <c r="R1020" s="1">
        <v>0</v>
      </c>
      <c r="S1020" s="1">
        <v>1</v>
      </c>
      <c r="T1020" s="1">
        <v>0</v>
      </c>
      <c r="U1020" s="1">
        <v>0</v>
      </c>
      <c r="V1020" s="1">
        <v>1</v>
      </c>
      <c r="W1020" s="1">
        <v>0</v>
      </c>
      <c r="X1020" s="1">
        <f t="shared" si="30"/>
        <v>1</v>
      </c>
      <c r="Y1020" s="1">
        <f t="shared" si="31"/>
        <v>0</v>
      </c>
      <c r="Z1020" s="1">
        <v>2007</v>
      </c>
      <c r="AA1020" s="7">
        <v>1755.1266666666668</v>
      </c>
      <c r="AB1020" s="7">
        <v>4343</v>
      </c>
      <c r="AC1020" s="1">
        <v>0</v>
      </c>
      <c r="AD1020" s="9">
        <v>0.1616752456715021</v>
      </c>
      <c r="AE1020" s="9">
        <v>0.20056000000000002</v>
      </c>
      <c r="AF1020" s="10">
        <v>0.45600000000000002</v>
      </c>
      <c r="AG1020" s="1">
        <v>0</v>
      </c>
      <c r="AH1020" s="9">
        <v>0.88474000000000008</v>
      </c>
      <c r="AI1020" s="11">
        <v>15.548000000000002</v>
      </c>
      <c r="AJ1020" s="11">
        <v>0</v>
      </c>
      <c r="AK1020" s="11">
        <v>2.7719999999999998</v>
      </c>
      <c r="AL1020" s="7">
        <v>26.111000000000001</v>
      </c>
      <c r="AM1020" s="11">
        <v>47.70333333333334</v>
      </c>
      <c r="AN1020" s="11">
        <v>56.943333333333328</v>
      </c>
      <c r="AO1020" s="11">
        <v>20.926666666666666</v>
      </c>
      <c r="AP1020" s="11">
        <v>3.686666666666667</v>
      </c>
      <c r="AQ1020" s="11">
        <v>4.4800000000000004</v>
      </c>
      <c r="AR1020" s="11">
        <v>0.621</v>
      </c>
      <c r="AS1020" s="11">
        <v>0.2535920351</v>
      </c>
      <c r="AT1020" s="11">
        <v>0.97670281343740017</v>
      </c>
      <c r="AX1020" s="16"/>
    </row>
    <row r="1021" spans="1:50">
      <c r="A1021" s="1">
        <v>310950</v>
      </c>
      <c r="B1021" s="3">
        <v>158852</v>
      </c>
      <c r="C1021" s="8">
        <v>3109502004</v>
      </c>
      <c r="D1021" s="4">
        <v>25358.69</v>
      </c>
      <c r="E1021" s="1">
        <v>1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1</v>
      </c>
      <c r="W1021" s="1">
        <v>0</v>
      </c>
      <c r="X1021" s="1">
        <f t="shared" si="30"/>
        <v>0</v>
      </c>
      <c r="Y1021" s="1">
        <f t="shared" si="31"/>
        <v>0</v>
      </c>
      <c r="Z1021" s="1">
        <v>2004</v>
      </c>
      <c r="AA1021" s="7">
        <v>4223.8599999999997</v>
      </c>
      <c r="AB1021" s="7">
        <v>14159.666666666666</v>
      </c>
      <c r="AC1021" s="1">
        <v>1</v>
      </c>
      <c r="AD1021" s="9">
        <v>0.47497632403292783</v>
      </c>
      <c r="AE1021" s="9">
        <v>9.171E-2</v>
      </c>
      <c r="AF1021" s="10">
        <v>0.621</v>
      </c>
      <c r="AG1021" s="1">
        <v>1</v>
      </c>
      <c r="AH1021" s="9">
        <v>0.88690999999999998</v>
      </c>
      <c r="AI1021" s="11">
        <v>16.691999999999993</v>
      </c>
      <c r="AJ1021" s="11">
        <v>0</v>
      </c>
      <c r="AK1021" s="11">
        <v>4.4640000000000004</v>
      </c>
      <c r="AL1021" s="7">
        <v>14.217000000000001</v>
      </c>
      <c r="AM1021" s="11">
        <v>20.134999999999998</v>
      </c>
      <c r="AN1021" s="11">
        <v>63.91</v>
      </c>
      <c r="AO1021" s="11">
        <v>10.809999999999999</v>
      </c>
      <c r="AP1021" s="11">
        <v>2.7149999999999999</v>
      </c>
      <c r="AQ1021" s="11">
        <v>8.3149999999999995</v>
      </c>
      <c r="AR1021" s="11">
        <v>0.749</v>
      </c>
      <c r="AS1021" s="11">
        <v>0.2045587214</v>
      </c>
      <c r="AT1021" s="11">
        <v>0.96892252902458231</v>
      </c>
      <c r="AX1021" s="16"/>
    </row>
    <row r="1022" spans="1:50">
      <c r="A1022" s="1">
        <v>130160</v>
      </c>
      <c r="B1022" s="3">
        <v>183086</v>
      </c>
      <c r="C1022" s="8">
        <v>1301602006</v>
      </c>
      <c r="D1022" s="4">
        <v>25418.58</v>
      </c>
      <c r="E1022" s="1">
        <v>0</v>
      </c>
      <c r="F1022" s="1">
        <v>0</v>
      </c>
      <c r="G1022" s="1">
        <v>1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1</v>
      </c>
      <c r="W1022" s="1">
        <v>0</v>
      </c>
      <c r="X1022" s="1">
        <f t="shared" si="30"/>
        <v>0</v>
      </c>
      <c r="Y1022" s="1">
        <f t="shared" si="31"/>
        <v>0</v>
      </c>
      <c r="Z1022" s="1">
        <v>2006</v>
      </c>
      <c r="AA1022" s="7">
        <v>3078.3199999999997</v>
      </c>
      <c r="AB1022" s="7">
        <v>34664</v>
      </c>
      <c r="AC1022" s="1">
        <v>0</v>
      </c>
      <c r="AD1022" s="9">
        <v>0.36919610270081565</v>
      </c>
      <c r="AE1022" s="9">
        <v>0.11584</v>
      </c>
      <c r="AF1022" s="10">
        <v>0.47299999999999998</v>
      </c>
      <c r="AG1022" s="1">
        <v>0</v>
      </c>
      <c r="AH1022" s="9">
        <v>0.80864000000000003</v>
      </c>
      <c r="AI1022" s="11">
        <v>0.54999999999999716</v>
      </c>
      <c r="AJ1022" s="11">
        <v>0</v>
      </c>
      <c r="AK1022" s="11">
        <v>1.9630000000000001</v>
      </c>
      <c r="AL1022" s="7">
        <v>40.6</v>
      </c>
      <c r="AM1022" s="11">
        <v>44.4</v>
      </c>
      <c r="AN1022" s="11">
        <v>42.856666666666662</v>
      </c>
      <c r="AO1022" s="11">
        <v>0</v>
      </c>
      <c r="AP1022" s="11">
        <v>2.7899999999999996</v>
      </c>
      <c r="AQ1022" s="11">
        <v>0.57999999999999996</v>
      </c>
      <c r="AR1022" s="11">
        <v>0.53200000000000003</v>
      </c>
      <c r="AS1022" s="11">
        <v>0.27889871119999998</v>
      </c>
      <c r="AT1022" s="11">
        <v>0.9593401215937124</v>
      </c>
      <c r="AX1022" s="16"/>
    </row>
    <row r="1023" spans="1:50">
      <c r="A1023" s="1">
        <v>315130</v>
      </c>
      <c r="B1023" s="3">
        <v>168317</v>
      </c>
      <c r="C1023" s="8">
        <v>3151302005</v>
      </c>
      <c r="D1023" s="4">
        <v>25441.279999999999</v>
      </c>
      <c r="E1023" s="1">
        <v>0</v>
      </c>
      <c r="F1023" s="1">
        <v>1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f t="shared" si="30"/>
        <v>0</v>
      </c>
      <c r="Y1023" s="1">
        <f t="shared" si="31"/>
        <v>0</v>
      </c>
      <c r="Z1023" s="1">
        <v>2005</v>
      </c>
      <c r="AA1023" s="7">
        <v>3153.5566666666659</v>
      </c>
      <c r="AB1023" s="7">
        <v>10569</v>
      </c>
      <c r="AC1023" s="1">
        <v>0</v>
      </c>
      <c r="AD1023" s="9">
        <v>0.76319569120287256</v>
      </c>
      <c r="AE1023" s="9">
        <v>0.21615999999999999</v>
      </c>
      <c r="AF1023" s="10">
        <v>0.52800000000000002</v>
      </c>
      <c r="AG1023" s="1">
        <v>0</v>
      </c>
      <c r="AH1023" s="9">
        <v>0.88627999999999996</v>
      </c>
      <c r="AI1023" s="11">
        <v>1.1589999999999989</v>
      </c>
      <c r="AJ1023" s="11">
        <v>0.33400000000000002</v>
      </c>
      <c r="AK1023" s="11">
        <v>4.8490000000000002</v>
      </c>
      <c r="AL1023" s="7">
        <v>12.196999999999999</v>
      </c>
      <c r="AM1023" s="11">
        <v>30.386666666666667</v>
      </c>
      <c r="AN1023" s="11">
        <v>49.54666666666666</v>
      </c>
      <c r="AO1023" s="11">
        <v>11.313333333333333</v>
      </c>
      <c r="AP1023" s="11">
        <v>1.7466666666666668</v>
      </c>
      <c r="AQ1023" s="11">
        <v>18.87</v>
      </c>
      <c r="AR1023" s="11">
        <v>0.75900000000000001</v>
      </c>
      <c r="AS1023" s="11">
        <v>0.30766090499999998</v>
      </c>
      <c r="AT1023" s="11">
        <v>0.86916221680694417</v>
      </c>
      <c r="AX1023" s="16"/>
    </row>
    <row r="1024" spans="1:50">
      <c r="A1024" s="1">
        <v>210100</v>
      </c>
      <c r="B1024" s="3">
        <v>155934</v>
      </c>
      <c r="C1024" s="8">
        <v>2101002004</v>
      </c>
      <c r="D1024" s="4">
        <v>25500</v>
      </c>
      <c r="E1024" s="1">
        <v>1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f t="shared" si="30"/>
        <v>0</v>
      </c>
      <c r="Y1024" s="1">
        <f t="shared" si="31"/>
        <v>0</v>
      </c>
      <c r="Z1024" s="1">
        <v>2004</v>
      </c>
      <c r="AA1024" s="7">
        <v>1303.9966666666667</v>
      </c>
      <c r="AB1024" s="7">
        <v>26808.666666666668</v>
      </c>
      <c r="AC1024" s="1">
        <v>0</v>
      </c>
      <c r="AD1024" s="9">
        <v>0.58609572934840326</v>
      </c>
      <c r="AE1024" s="9">
        <v>0.17693999999999999</v>
      </c>
      <c r="AF1024" s="10">
        <v>0.67200000000000004</v>
      </c>
      <c r="AG1024" s="1">
        <v>1</v>
      </c>
      <c r="AH1024" s="9">
        <v>0.93141000000000007</v>
      </c>
      <c r="AI1024" s="11">
        <v>39.009000000000007</v>
      </c>
      <c r="AJ1024" s="11">
        <v>0</v>
      </c>
      <c r="AK1024" s="11">
        <v>3.4889999999999999</v>
      </c>
      <c r="AL1024" s="7">
        <v>29.472999999999999</v>
      </c>
      <c r="AM1024" s="11">
        <v>47.03</v>
      </c>
      <c r="AN1024" s="11">
        <v>47.585000000000001</v>
      </c>
      <c r="AO1024" s="11">
        <v>14.425000000000001</v>
      </c>
      <c r="AP1024" s="11">
        <v>16.86</v>
      </c>
      <c r="AQ1024" s="11">
        <v>4.8450000000000006</v>
      </c>
      <c r="AR1024" s="11">
        <v>0.61699999999999999</v>
      </c>
      <c r="AS1024" s="11">
        <v>0.27976148569999998</v>
      </c>
      <c r="AT1024" s="11">
        <v>0.88963592858320084</v>
      </c>
      <c r="AX1024" s="16"/>
    </row>
    <row r="1025" spans="1:50">
      <c r="A1025" s="1">
        <v>312740</v>
      </c>
      <c r="B1025" s="3">
        <v>226955</v>
      </c>
      <c r="C1025" s="8">
        <v>3127402009</v>
      </c>
      <c r="D1025" s="4">
        <v>25502.400000000001</v>
      </c>
      <c r="E1025" s="1">
        <v>1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1</v>
      </c>
      <c r="W1025" s="1">
        <v>0</v>
      </c>
      <c r="X1025" s="1">
        <f t="shared" si="30"/>
        <v>0</v>
      </c>
      <c r="Y1025" s="1">
        <f t="shared" si="31"/>
        <v>0</v>
      </c>
      <c r="Z1025" s="1">
        <v>2009</v>
      </c>
      <c r="AA1025" s="7">
        <v>4590.5133333333333</v>
      </c>
      <c r="AB1025" s="7">
        <v>4193.666666666667</v>
      </c>
      <c r="AC1025" s="1">
        <v>0</v>
      </c>
      <c r="AD1025" s="9">
        <v>0.25636672325976229</v>
      </c>
      <c r="AE1025" s="9">
        <v>0.13269999999999998</v>
      </c>
      <c r="AF1025" s="10">
        <v>0.47099999999999997</v>
      </c>
      <c r="AG1025" s="1">
        <v>1</v>
      </c>
      <c r="AH1025" s="9">
        <v>0.87918694531920993</v>
      </c>
      <c r="AI1025" s="11">
        <v>31.379999999999995</v>
      </c>
      <c r="AJ1025" s="11">
        <v>0</v>
      </c>
      <c r="AK1025" s="11">
        <v>3.9750000000000001</v>
      </c>
      <c r="AL1025" s="7">
        <v>15.824999999999999</v>
      </c>
      <c r="AM1025" s="11">
        <v>15.910000000000002</v>
      </c>
      <c r="AN1025" s="11">
        <v>37.506666666666668</v>
      </c>
      <c r="AO1025" s="11">
        <v>5.246666666666667</v>
      </c>
      <c r="AP1025" s="11">
        <v>12.146666666666667</v>
      </c>
      <c r="AQ1025" s="11">
        <v>13.33</v>
      </c>
      <c r="AR1025" s="11">
        <v>0.75900000000000001</v>
      </c>
      <c r="AS1025" s="11">
        <v>0.37425146799999998</v>
      </c>
      <c r="AT1025" s="11">
        <v>0.9341052996684488</v>
      </c>
      <c r="AX1025" s="16"/>
    </row>
    <row r="1026" spans="1:50">
      <c r="A1026" s="1">
        <v>150549</v>
      </c>
      <c r="B1026" s="3">
        <v>226961</v>
      </c>
      <c r="C1026" s="8">
        <v>1505492009</v>
      </c>
      <c r="D1026" s="4">
        <v>25528.799999999999</v>
      </c>
      <c r="E1026" s="1">
        <v>1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1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1</v>
      </c>
      <c r="W1026" s="1">
        <v>0</v>
      </c>
      <c r="X1026" s="1">
        <f t="shared" si="30"/>
        <v>0</v>
      </c>
      <c r="Y1026" s="1">
        <f t="shared" si="31"/>
        <v>0</v>
      </c>
      <c r="Z1026" s="1">
        <v>2009</v>
      </c>
      <c r="AA1026" s="7">
        <v>3243.2466666666664</v>
      </c>
      <c r="AB1026" s="7">
        <v>8123.333333333333</v>
      </c>
      <c r="AC1026" s="1">
        <v>0</v>
      </c>
      <c r="AD1026" s="9">
        <v>0.50901378579003176</v>
      </c>
      <c r="AE1026" s="9">
        <v>0.14581</v>
      </c>
      <c r="AF1026" s="10">
        <v>0.68700000000000006</v>
      </c>
      <c r="AG1026" s="1">
        <v>0</v>
      </c>
      <c r="AH1026" s="9">
        <v>0.802624483192522</v>
      </c>
      <c r="AI1026" s="11">
        <v>15.519999999999996</v>
      </c>
      <c r="AJ1026" s="11">
        <v>0</v>
      </c>
      <c r="AK1026" s="11">
        <v>3.339</v>
      </c>
      <c r="AL1026" s="7">
        <v>34.180999999999997</v>
      </c>
      <c r="AM1026" s="11">
        <v>51.25</v>
      </c>
      <c r="AN1026" s="11">
        <v>35.346666666666664</v>
      </c>
      <c r="AO1026" s="11">
        <v>10.656666666666666</v>
      </c>
      <c r="AP1026" s="11">
        <v>2.9866666666666668</v>
      </c>
      <c r="AQ1026" s="11">
        <v>3.5199999999999996</v>
      </c>
      <c r="AR1026" s="11">
        <v>0.65200000000000002</v>
      </c>
      <c r="AS1026" s="11">
        <v>0.31810490600000002</v>
      </c>
      <c r="AT1026" s="11">
        <v>0.8895985784748135</v>
      </c>
      <c r="AX1026" s="16"/>
    </row>
    <row r="1027" spans="1:50">
      <c r="A1027" s="1">
        <v>420215</v>
      </c>
      <c r="B1027" s="3">
        <v>182812</v>
      </c>
      <c r="C1027" s="8">
        <v>4202152006</v>
      </c>
      <c r="D1027" s="4">
        <v>25567.5</v>
      </c>
      <c r="E1027" s="1">
        <v>1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s="1">
        <v>0</v>
      </c>
      <c r="X1027" s="1">
        <f t="shared" ref="X1027:X1090" si="32">IF(AND($V1027=1,OR($H1027=1,$I1027=1,$J1027=1,$L1027=1,$M1027=1,$Q1027=1,$R1027=1,$S1027=1)),1,0)</f>
        <v>1</v>
      </c>
      <c r="Y1027" s="1">
        <f t="shared" ref="Y1027:Y1090" si="33">IF(AND($W1027=1,OR($H1027=1,$I1027=1,$J1027=1,$L1027=1,$M1027=1,$Q1027=1,$R1027=1,$S1027=1)),1,0)</f>
        <v>0</v>
      </c>
      <c r="Z1027" s="1">
        <v>2006</v>
      </c>
      <c r="AA1027" s="7">
        <v>9185.6133333333328</v>
      </c>
      <c r="AB1027" s="7">
        <v>2251</v>
      </c>
      <c r="AC1027" s="1">
        <v>0</v>
      </c>
      <c r="AD1027" s="9">
        <v>0.36785162287480683</v>
      </c>
      <c r="AE1027" s="9">
        <v>0.14212</v>
      </c>
      <c r="AF1027" s="10">
        <v>0.51800000000000002</v>
      </c>
      <c r="AG1027" s="1">
        <v>0</v>
      </c>
      <c r="AH1027" s="9">
        <v>0.93180000000000007</v>
      </c>
      <c r="AI1027" s="11">
        <v>7.8389999999999986</v>
      </c>
      <c r="AJ1027" s="11">
        <v>0</v>
      </c>
      <c r="AK1027" s="11">
        <v>4.0309999999999997</v>
      </c>
      <c r="AL1027" s="7">
        <v>10.962999999999999</v>
      </c>
      <c r="AM1027" s="11">
        <v>21.823333333333334</v>
      </c>
      <c r="AN1027" s="11">
        <v>46.386666666666663</v>
      </c>
      <c r="AO1027" s="11">
        <v>0</v>
      </c>
      <c r="AP1027" s="11">
        <v>10.526666666666666</v>
      </c>
      <c r="AQ1027" s="11">
        <v>16.239999999999998</v>
      </c>
      <c r="AR1027" s="11">
        <v>0.75900000000000001</v>
      </c>
      <c r="AS1027" s="11">
        <v>0.40100792730000001</v>
      </c>
      <c r="AT1027" s="11">
        <v>0.98992794128391481</v>
      </c>
      <c r="AX1027" s="16"/>
    </row>
    <row r="1028" spans="1:50">
      <c r="A1028" s="1">
        <v>411722</v>
      </c>
      <c r="B1028" s="3">
        <v>233285</v>
      </c>
      <c r="C1028" s="8">
        <v>4117222009</v>
      </c>
      <c r="D1028" s="4">
        <v>25587.87</v>
      </c>
      <c r="E1028" s="1">
        <v>0</v>
      </c>
      <c r="F1028" s="1">
        <v>1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0</v>
      </c>
      <c r="X1028" s="1">
        <f t="shared" si="32"/>
        <v>0</v>
      </c>
      <c r="Y1028" s="1">
        <f t="shared" si="33"/>
        <v>0</v>
      </c>
      <c r="Z1028" s="1">
        <v>2009</v>
      </c>
      <c r="AA1028" s="7">
        <v>13643.546666666667</v>
      </c>
      <c r="AB1028" s="7">
        <v>7167.666666666667</v>
      </c>
      <c r="AC1028" s="1">
        <v>0</v>
      </c>
      <c r="AD1028" s="9">
        <v>0.54694736842105263</v>
      </c>
      <c r="AE1028" s="9">
        <v>0.14239000000000002</v>
      </c>
      <c r="AF1028" s="10">
        <v>0.45800000000000002</v>
      </c>
      <c r="AG1028" s="1">
        <v>1</v>
      </c>
      <c r="AH1028" s="9">
        <v>0.92046605876393106</v>
      </c>
      <c r="AI1028" s="11">
        <v>2.8400000000000034</v>
      </c>
      <c r="AJ1028" s="11">
        <v>0</v>
      </c>
      <c r="AK1028" s="11">
        <v>5.4029999999999996</v>
      </c>
      <c r="AL1028" s="7">
        <v>4.8860000000000001</v>
      </c>
      <c r="AM1028" s="11">
        <v>35.176666666666669</v>
      </c>
      <c r="AN1028" s="11">
        <v>39.25333333333333</v>
      </c>
      <c r="AO1028" s="11">
        <v>2.6233333333333335</v>
      </c>
      <c r="AP1028" s="11">
        <v>7.4799999999999995</v>
      </c>
      <c r="AQ1028" s="11">
        <v>21.853333333333335</v>
      </c>
      <c r="AR1028" s="11">
        <v>0.80600000000000005</v>
      </c>
      <c r="AS1028" s="11">
        <v>0.47049955300000001</v>
      </c>
      <c r="AT1028" s="11">
        <v>0.956480119029675</v>
      </c>
      <c r="AX1028" s="16"/>
    </row>
    <row r="1029" spans="1:50">
      <c r="A1029" s="1">
        <v>261420</v>
      </c>
      <c r="B1029" s="3">
        <v>142323</v>
      </c>
      <c r="C1029" s="8">
        <v>2614202004</v>
      </c>
      <c r="D1029" s="4">
        <v>25622.18</v>
      </c>
      <c r="E1029" s="1">
        <v>1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f t="shared" si="32"/>
        <v>0</v>
      </c>
      <c r="Y1029" s="1">
        <f t="shared" si="33"/>
        <v>0</v>
      </c>
      <c r="Z1029" s="1">
        <v>2004</v>
      </c>
      <c r="AA1029" s="7">
        <v>3354.8033333333333</v>
      </c>
      <c r="AB1029" s="7">
        <v>32985</v>
      </c>
      <c r="AC1029" s="1">
        <v>0</v>
      </c>
      <c r="AD1029" s="9">
        <v>0.41293953882466866</v>
      </c>
      <c r="AE1029" s="9">
        <v>0.21607999999999999</v>
      </c>
      <c r="AF1029" s="10">
        <v>0.51200000000000001</v>
      </c>
      <c r="AG1029" s="1">
        <v>1</v>
      </c>
      <c r="AH1029" s="9">
        <v>0.78495000000000004</v>
      </c>
      <c r="AI1029" s="11">
        <v>22.603999999999999</v>
      </c>
      <c r="AJ1029" s="11">
        <v>0.66700000000000004</v>
      </c>
      <c r="AK1029" s="11">
        <v>3.1789999999999998</v>
      </c>
      <c r="AL1029" s="7">
        <v>33.363999999999997</v>
      </c>
      <c r="AM1029" s="11">
        <v>48.9</v>
      </c>
      <c r="AN1029" s="11">
        <v>59.375</v>
      </c>
      <c r="AO1029" s="11">
        <v>4.1950000000000003</v>
      </c>
      <c r="AP1029" s="11">
        <v>3.24</v>
      </c>
      <c r="AQ1029" s="11">
        <v>7.0049999999999999</v>
      </c>
      <c r="AR1029" s="11">
        <v>0.63300000000000001</v>
      </c>
      <c r="AS1029" s="11">
        <v>0.25015779160000001</v>
      </c>
      <c r="AT1029" s="11">
        <v>0.78379852794113636</v>
      </c>
      <c r="AX1029" s="16"/>
    </row>
    <row r="1030" spans="1:50">
      <c r="A1030" s="1">
        <v>220527</v>
      </c>
      <c r="B1030" s="3">
        <v>194890</v>
      </c>
      <c r="C1030" s="8">
        <v>2205272007</v>
      </c>
      <c r="D1030" s="4">
        <v>25670.799999999999</v>
      </c>
      <c r="E1030" s="1">
        <v>1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1</v>
      </c>
      <c r="W1030" s="1">
        <v>0</v>
      </c>
      <c r="X1030" s="1">
        <f t="shared" si="32"/>
        <v>0</v>
      </c>
      <c r="Y1030" s="1">
        <f t="shared" si="33"/>
        <v>0</v>
      </c>
      <c r="Z1030" s="1">
        <v>2007</v>
      </c>
      <c r="AA1030" s="7">
        <v>2583.5066666666667</v>
      </c>
      <c r="AB1030" s="7">
        <v>4415.333333333333</v>
      </c>
      <c r="AC1030" s="1">
        <v>0</v>
      </c>
      <c r="AD1030" s="9">
        <v>0.15229485396383866</v>
      </c>
      <c r="AE1030" s="9">
        <v>0.21745999999999999</v>
      </c>
      <c r="AF1030" s="10">
        <v>0.40300000000000002</v>
      </c>
      <c r="AG1030" s="1">
        <v>0</v>
      </c>
      <c r="AH1030" s="9">
        <v>0.90914000000000006</v>
      </c>
      <c r="AI1030" s="11">
        <v>6.884999999999998</v>
      </c>
      <c r="AJ1030" s="11">
        <v>0.33400000000000002</v>
      </c>
      <c r="AK1030" s="11">
        <v>2.3660000000000001</v>
      </c>
      <c r="AL1030" s="7">
        <v>37.463000000000001</v>
      </c>
      <c r="AM1030" s="11">
        <v>45.79999999999999</v>
      </c>
      <c r="AN1030" s="11">
        <v>61.133333333333333</v>
      </c>
      <c r="AO1030" s="11">
        <v>4.6333333333333337</v>
      </c>
      <c r="AP1030" s="11">
        <v>13.593333333333334</v>
      </c>
      <c r="AQ1030" s="11">
        <v>3.99</v>
      </c>
      <c r="AR1030" s="11">
        <v>0.58699999999999997</v>
      </c>
      <c r="AS1030" s="11">
        <v>0.29002414799999998</v>
      </c>
      <c r="AT1030" s="11">
        <v>0.96735093637111613</v>
      </c>
      <c r="AX1030" s="16"/>
    </row>
    <row r="1031" spans="1:50">
      <c r="A1031" s="1">
        <v>220527</v>
      </c>
      <c r="B1031" s="3">
        <v>194882</v>
      </c>
      <c r="C1031" s="8">
        <v>2205272007</v>
      </c>
      <c r="D1031" s="4">
        <v>25670.799999999999</v>
      </c>
      <c r="E1031" s="1">
        <v>1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1</v>
      </c>
      <c r="W1031" s="1">
        <v>0</v>
      </c>
      <c r="X1031" s="1">
        <f t="shared" si="32"/>
        <v>0</v>
      </c>
      <c r="Y1031" s="1">
        <f t="shared" si="33"/>
        <v>0</v>
      </c>
      <c r="Z1031" s="1">
        <v>2007</v>
      </c>
      <c r="AA1031" s="7">
        <v>2583.5066666666667</v>
      </c>
      <c r="AB1031" s="7">
        <v>4415.333333333333</v>
      </c>
      <c r="AC1031" s="1">
        <v>0</v>
      </c>
      <c r="AD1031" s="9">
        <v>0.15229485396383866</v>
      </c>
      <c r="AE1031" s="9">
        <v>0.21745999999999999</v>
      </c>
      <c r="AF1031" s="10">
        <v>0.40300000000000002</v>
      </c>
      <c r="AG1031" s="1">
        <v>0</v>
      </c>
      <c r="AH1031" s="9">
        <v>0.90914000000000006</v>
      </c>
      <c r="AI1031" s="11">
        <v>6.884999999999998</v>
      </c>
      <c r="AJ1031" s="11">
        <v>0.33400000000000002</v>
      </c>
      <c r="AK1031" s="11">
        <v>2.3660000000000001</v>
      </c>
      <c r="AL1031" s="7">
        <v>37.463000000000001</v>
      </c>
      <c r="AM1031" s="11">
        <v>45.79999999999999</v>
      </c>
      <c r="AN1031" s="11">
        <v>61.133333333333333</v>
      </c>
      <c r="AO1031" s="11">
        <v>4.6333333333333337</v>
      </c>
      <c r="AP1031" s="11">
        <v>13.593333333333334</v>
      </c>
      <c r="AQ1031" s="11">
        <v>3.99</v>
      </c>
      <c r="AR1031" s="11">
        <v>0.58699999999999997</v>
      </c>
      <c r="AS1031" s="11">
        <v>0.29002414799999998</v>
      </c>
      <c r="AT1031" s="11">
        <v>0.96735093637111613</v>
      </c>
      <c r="AX1031" s="16"/>
    </row>
    <row r="1032" spans="1:50">
      <c r="A1032" s="1">
        <v>172049</v>
      </c>
      <c r="B1032" s="3">
        <v>179596</v>
      </c>
      <c r="C1032" s="8">
        <v>1720492006</v>
      </c>
      <c r="D1032" s="4">
        <v>25695.09</v>
      </c>
      <c r="E1032" s="1">
        <v>0</v>
      </c>
      <c r="F1032" s="1">
        <v>1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1</v>
      </c>
      <c r="W1032" s="1">
        <v>0</v>
      </c>
      <c r="X1032" s="1">
        <f t="shared" si="32"/>
        <v>0</v>
      </c>
      <c r="Y1032" s="1">
        <f t="shared" si="33"/>
        <v>0</v>
      </c>
      <c r="Z1032" s="1">
        <v>2006</v>
      </c>
      <c r="AA1032" s="7">
        <v>3879.1966666666667</v>
      </c>
      <c r="AB1032" s="7">
        <v>5457.666666666667</v>
      </c>
      <c r="AC1032" s="1">
        <v>0</v>
      </c>
      <c r="AD1032" s="9">
        <v>0.44281757024139295</v>
      </c>
      <c r="AE1032" s="9">
        <v>0.11985</v>
      </c>
      <c r="AF1032" s="10">
        <v>0.66</v>
      </c>
      <c r="AG1032" s="1">
        <v>1</v>
      </c>
      <c r="AH1032" s="9">
        <v>0.87017999999999995</v>
      </c>
      <c r="AI1032" s="11">
        <v>8.5819999999999936</v>
      </c>
      <c r="AJ1032" s="11">
        <v>0</v>
      </c>
      <c r="AK1032" s="11">
        <v>3.194</v>
      </c>
      <c r="AL1032" s="7">
        <v>22.295999999999999</v>
      </c>
      <c r="AM1032" s="11">
        <v>30.62</v>
      </c>
      <c r="AN1032" s="11">
        <v>64.600000000000009</v>
      </c>
      <c r="AO1032" s="11">
        <v>0</v>
      </c>
      <c r="AP1032" s="11">
        <v>5.8633333333333333</v>
      </c>
      <c r="AQ1032" s="11">
        <v>5.1066666666666665</v>
      </c>
      <c r="AR1032" s="11">
        <v>0.67400000000000004</v>
      </c>
      <c r="AS1032" s="11">
        <v>0.34735280369999999</v>
      </c>
      <c r="AT1032" s="11">
        <v>0.92942454093359606</v>
      </c>
      <c r="AX1032" s="16"/>
    </row>
    <row r="1033" spans="1:50">
      <c r="A1033" s="1">
        <v>354180</v>
      </c>
      <c r="B1033" s="3">
        <v>219341</v>
      </c>
      <c r="C1033" s="8">
        <v>3541802008</v>
      </c>
      <c r="D1033" s="4">
        <v>25740</v>
      </c>
      <c r="E1033" s="1">
        <v>1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1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1</v>
      </c>
      <c r="W1033" s="1">
        <v>0</v>
      </c>
      <c r="X1033" s="1">
        <f t="shared" si="32"/>
        <v>0</v>
      </c>
      <c r="Y1033" s="1">
        <f t="shared" si="33"/>
        <v>0</v>
      </c>
      <c r="Z1033" s="1">
        <v>2008</v>
      </c>
      <c r="AA1033" s="7">
        <v>19680.403333333332</v>
      </c>
      <c r="AB1033" s="7">
        <v>2291.6666666666665</v>
      </c>
      <c r="AC1033" s="1">
        <v>0</v>
      </c>
      <c r="AD1033" s="9">
        <v>0.764163979732842</v>
      </c>
      <c r="AE1033" s="9">
        <v>0.15570999999999999</v>
      </c>
      <c r="AF1033" s="10">
        <v>0.371</v>
      </c>
      <c r="AG1033" s="1">
        <v>0</v>
      </c>
      <c r="AH1033" s="9">
        <v>0.94342999999999999</v>
      </c>
      <c r="AI1033" s="11">
        <v>21.575999999999993</v>
      </c>
      <c r="AJ1033" s="11">
        <v>0.33400000000000002</v>
      </c>
      <c r="AK1033" s="11">
        <v>4.0919999999999996</v>
      </c>
      <c r="AL1033" s="7">
        <v>19.096</v>
      </c>
      <c r="AM1033" s="11">
        <v>18.900000000000002</v>
      </c>
      <c r="AN1033" s="11">
        <v>20.62</v>
      </c>
      <c r="AO1033" s="11">
        <v>5.8366666666666669</v>
      </c>
      <c r="AP1033" s="11">
        <v>2.5033333333333334</v>
      </c>
      <c r="AQ1033" s="11">
        <v>10.433333333333334</v>
      </c>
      <c r="AR1033" s="11">
        <v>0.73</v>
      </c>
      <c r="AS1033" s="11">
        <v>0.49399890800000001</v>
      </c>
      <c r="AT1033" s="11">
        <v>0.89982417912700474</v>
      </c>
      <c r="AX1033" s="16"/>
    </row>
    <row r="1034" spans="1:50">
      <c r="A1034" s="1">
        <v>260650</v>
      </c>
      <c r="B1034" s="3">
        <v>183319</v>
      </c>
      <c r="C1034" s="8">
        <v>2606502006</v>
      </c>
      <c r="D1034" s="4">
        <v>25755</v>
      </c>
      <c r="E1034" s="1">
        <v>0</v>
      </c>
      <c r="F1034" s="1">
        <v>0</v>
      </c>
      <c r="G1034" s="1">
        <v>1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1</v>
      </c>
      <c r="T1034" s="1">
        <v>1</v>
      </c>
      <c r="U1034" s="1">
        <v>0</v>
      </c>
      <c r="V1034" s="1">
        <v>1</v>
      </c>
      <c r="W1034" s="1">
        <v>0</v>
      </c>
      <c r="X1034" s="1">
        <f t="shared" si="32"/>
        <v>1</v>
      </c>
      <c r="Y1034" s="1">
        <f t="shared" si="33"/>
        <v>0</v>
      </c>
      <c r="Z1034" s="1">
        <v>2006</v>
      </c>
      <c r="AA1034" s="7">
        <v>2063.4333333333334</v>
      </c>
      <c r="AB1034" s="7">
        <v>17433.666666666668</v>
      </c>
      <c r="AC1034" s="1">
        <v>0</v>
      </c>
      <c r="AD1034" s="9">
        <v>0.37352326041490025</v>
      </c>
      <c r="AE1034" s="9">
        <v>0.24390000000000001</v>
      </c>
      <c r="AF1034" s="10">
        <v>0.55700000000000005</v>
      </c>
      <c r="AG1034" s="1">
        <v>0</v>
      </c>
      <c r="AH1034" s="9">
        <v>0.78454999999999997</v>
      </c>
      <c r="AI1034" s="11">
        <v>9.6649999999999991</v>
      </c>
      <c r="AJ1034" s="11">
        <v>0</v>
      </c>
      <c r="AK1034" s="11">
        <v>1.718</v>
      </c>
      <c r="AL1034" s="7">
        <v>50.529000000000003</v>
      </c>
      <c r="AM1034" s="11">
        <v>47.473333333333336</v>
      </c>
      <c r="AN1034" s="11">
        <v>48.6</v>
      </c>
      <c r="AO1034" s="11">
        <v>3.7966666666666669</v>
      </c>
      <c r="AP1034" s="11">
        <v>15.413333333333332</v>
      </c>
      <c r="AQ1034" s="11">
        <v>3.7900000000000005</v>
      </c>
      <c r="AR1034" s="11">
        <v>0.52600000000000002</v>
      </c>
      <c r="AS1034" s="11">
        <v>0.31062893229999999</v>
      </c>
      <c r="AT1034" s="11">
        <v>0.9260819726098809</v>
      </c>
      <c r="AX1034" s="16"/>
    </row>
    <row r="1035" spans="1:50">
      <c r="A1035" s="1">
        <v>420490</v>
      </c>
      <c r="B1035" s="3">
        <v>203357</v>
      </c>
      <c r="C1035" s="8">
        <v>4204902007</v>
      </c>
      <c r="D1035" s="4">
        <v>25803.15</v>
      </c>
      <c r="E1035" s="1">
        <v>0</v>
      </c>
      <c r="F1035" s="1">
        <v>1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1</v>
      </c>
      <c r="W1035" s="1">
        <v>0</v>
      </c>
      <c r="X1035" s="1">
        <f t="shared" si="32"/>
        <v>0</v>
      </c>
      <c r="Y1035" s="1">
        <f t="shared" si="33"/>
        <v>0</v>
      </c>
      <c r="Z1035" s="1">
        <v>2007</v>
      </c>
      <c r="AA1035" s="7">
        <v>10583.903333333334</v>
      </c>
      <c r="AB1035" s="7">
        <v>8355.6666666666661</v>
      </c>
      <c r="AC1035" s="1">
        <v>1</v>
      </c>
      <c r="AD1035" s="9">
        <v>0.42556687479461058</v>
      </c>
      <c r="AE1035" s="9">
        <v>0.14021</v>
      </c>
      <c r="AF1035" s="10">
        <v>0.44700000000000001</v>
      </c>
      <c r="AG1035" s="1">
        <v>0</v>
      </c>
      <c r="AH1035" s="9">
        <v>0.96235000000000004</v>
      </c>
      <c r="AI1035" s="11">
        <v>0.14000000000000057</v>
      </c>
      <c r="AJ1035" s="11">
        <v>0</v>
      </c>
      <c r="AK1035" s="11">
        <v>4.6109999999999998</v>
      </c>
      <c r="AL1035" s="7">
        <v>9.0250000000000004</v>
      </c>
      <c r="AM1035" s="11">
        <v>32.543333333333329</v>
      </c>
      <c r="AN1035" s="11">
        <v>33.093333333333334</v>
      </c>
      <c r="AO1035" s="11">
        <v>7.7333333333333334</v>
      </c>
      <c r="AP1035" s="11">
        <v>10.356666666666667</v>
      </c>
      <c r="AQ1035" s="11">
        <v>32.713333333333331</v>
      </c>
      <c r="AR1035" s="11">
        <v>0.79600000000000004</v>
      </c>
      <c r="AS1035" s="11">
        <v>0.43823810769999999</v>
      </c>
      <c r="AT1035" s="11">
        <v>0.95995457498451442</v>
      </c>
      <c r="AX1035" s="16"/>
    </row>
    <row r="1036" spans="1:50">
      <c r="A1036" s="1">
        <v>230940</v>
      </c>
      <c r="B1036" s="3">
        <v>145820</v>
      </c>
      <c r="C1036" s="8">
        <v>2309402004</v>
      </c>
      <c r="D1036" s="4">
        <v>25863</v>
      </c>
      <c r="E1036" s="1">
        <v>0</v>
      </c>
      <c r="F1036" s="1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1</v>
      </c>
      <c r="U1036" s="1">
        <v>0</v>
      </c>
      <c r="V1036" s="1">
        <v>1</v>
      </c>
      <c r="W1036" s="1">
        <v>0</v>
      </c>
      <c r="X1036" s="1">
        <f t="shared" si="32"/>
        <v>0</v>
      </c>
      <c r="Y1036" s="1">
        <f t="shared" si="33"/>
        <v>0</v>
      </c>
      <c r="Z1036" s="1">
        <v>2004</v>
      </c>
      <c r="AA1036" s="7">
        <v>1755.2266666666667</v>
      </c>
      <c r="AB1036" s="7">
        <v>25879.666666666668</v>
      </c>
      <c r="AC1036" s="1">
        <v>0</v>
      </c>
      <c r="AD1036" s="9">
        <v>0.48658065010145873</v>
      </c>
      <c r="AE1036" s="9">
        <v>0.22649</v>
      </c>
      <c r="AF1036" s="10">
        <v>0.53700000000000003</v>
      </c>
      <c r="AG1036" s="1">
        <v>1</v>
      </c>
      <c r="AH1036" s="9">
        <v>0.8590000000000001</v>
      </c>
      <c r="AI1036" s="11">
        <v>37.277999999999992</v>
      </c>
      <c r="AJ1036" s="11">
        <v>0.66700000000000004</v>
      </c>
      <c r="AK1036" s="11">
        <v>2.0049999999999999</v>
      </c>
      <c r="AL1036" s="7">
        <v>47.064</v>
      </c>
      <c r="AM1036" s="11">
        <v>51.25</v>
      </c>
      <c r="AN1036" s="11">
        <v>52.69</v>
      </c>
      <c r="AO1036" s="11">
        <v>5.7149999999999999</v>
      </c>
      <c r="AP1036" s="11">
        <v>11.495000000000001</v>
      </c>
      <c r="AQ1036" s="11">
        <v>12.755000000000001</v>
      </c>
      <c r="AR1036" s="11">
        <v>0.60199999999999998</v>
      </c>
      <c r="AS1036" s="11">
        <v>0.20983262220000001</v>
      </c>
      <c r="AT1036" s="11">
        <v>0.94711346197649371</v>
      </c>
      <c r="AX1036" s="16"/>
    </row>
    <row r="1037" spans="1:50">
      <c r="A1037" s="1">
        <v>230560</v>
      </c>
      <c r="B1037" s="3">
        <v>157169</v>
      </c>
      <c r="C1037" s="8">
        <v>2305602004</v>
      </c>
      <c r="D1037" s="4">
        <v>25894</v>
      </c>
      <c r="E1037" s="1">
        <v>0</v>
      </c>
      <c r="F1037" s="1">
        <v>1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0</v>
      </c>
      <c r="X1037" s="1">
        <f t="shared" si="32"/>
        <v>0</v>
      </c>
      <c r="Y1037" s="1">
        <f t="shared" si="33"/>
        <v>0</v>
      </c>
      <c r="Z1037" s="1">
        <v>2004</v>
      </c>
      <c r="AA1037" s="7">
        <v>1821.4833333333333</v>
      </c>
      <c r="AB1037" s="7">
        <v>25616.333333333332</v>
      </c>
      <c r="AC1037" s="1">
        <v>0</v>
      </c>
      <c r="AD1037" s="9">
        <v>0.40634154065394662</v>
      </c>
      <c r="AE1037" s="9">
        <v>0.26312999999999998</v>
      </c>
      <c r="AF1037" s="10">
        <v>0.59199999999999997</v>
      </c>
      <c r="AG1037" s="1">
        <v>0</v>
      </c>
      <c r="AH1037" s="9">
        <v>0.89444999999999997</v>
      </c>
      <c r="AI1037" s="11">
        <v>4.4179999999999993</v>
      </c>
      <c r="AJ1037" s="11">
        <v>0.66700000000000004</v>
      </c>
      <c r="AK1037" s="11">
        <v>2.895</v>
      </c>
      <c r="AL1037" s="7">
        <v>37.777999999999999</v>
      </c>
      <c r="AM1037" s="11">
        <v>45.555</v>
      </c>
      <c r="AN1037" s="11">
        <v>64.64500000000001</v>
      </c>
      <c r="AO1037" s="11">
        <v>3.8849999999999998</v>
      </c>
      <c r="AP1037" s="11">
        <v>3.1449999999999996</v>
      </c>
      <c r="AQ1037" s="11">
        <v>8.34</v>
      </c>
      <c r="AR1037" s="11">
        <v>0.65700000000000003</v>
      </c>
      <c r="AS1037" s="11">
        <v>6.3016838000000006E-2</v>
      </c>
      <c r="AT1037" s="11">
        <v>0.91199924583207959</v>
      </c>
      <c r="AX1037" s="16"/>
    </row>
    <row r="1038" spans="1:50">
      <c r="A1038" s="1">
        <v>220669</v>
      </c>
      <c r="B1038" s="3">
        <v>210174</v>
      </c>
      <c r="C1038" s="8">
        <v>2206692008</v>
      </c>
      <c r="D1038" s="4">
        <v>25906.3</v>
      </c>
      <c r="E1038" s="1">
        <v>0</v>
      </c>
      <c r="F1038" s="1">
        <v>1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1</v>
      </c>
      <c r="W1038" s="1">
        <v>0</v>
      </c>
      <c r="X1038" s="1">
        <f t="shared" si="32"/>
        <v>0</v>
      </c>
      <c r="Y1038" s="1">
        <f t="shared" si="33"/>
        <v>0</v>
      </c>
      <c r="Z1038" s="1">
        <v>2008</v>
      </c>
      <c r="AA1038" s="7">
        <v>2348.1566666666668</v>
      </c>
      <c r="AB1038" s="7">
        <v>6409</v>
      </c>
      <c r="AC1038" s="1">
        <v>0</v>
      </c>
      <c r="AD1038" s="9">
        <v>0.15717647058823531</v>
      </c>
      <c r="AE1038" s="9">
        <v>0.21206</v>
      </c>
      <c r="AF1038" s="10">
        <v>0.71699999999999997</v>
      </c>
      <c r="AG1038" s="1">
        <v>0</v>
      </c>
      <c r="AH1038" s="9">
        <v>0.89544999999999997</v>
      </c>
      <c r="AI1038" s="11">
        <v>3.2040000000000006</v>
      </c>
      <c r="AJ1038" s="11">
        <v>0</v>
      </c>
      <c r="AK1038" s="11">
        <v>1.4750000000000001</v>
      </c>
      <c r="AL1038" s="7">
        <v>54.408999999999999</v>
      </c>
      <c r="AM1038" s="11">
        <v>54.48</v>
      </c>
      <c r="AN1038" s="11">
        <v>66.256666666666675</v>
      </c>
      <c r="AO1038" s="11">
        <v>6.7399999999999993</v>
      </c>
      <c r="AP1038" s="11">
        <v>2.2000000000000002</v>
      </c>
      <c r="AQ1038" s="11">
        <v>9.0833333333333339</v>
      </c>
      <c r="AR1038" s="11">
        <v>0.49399999999999999</v>
      </c>
      <c r="AS1038" s="11">
        <v>0.326994693</v>
      </c>
      <c r="AT1038" s="11">
        <v>0.98987035146164959</v>
      </c>
      <c r="AX1038" s="16"/>
    </row>
    <row r="1039" spans="1:50">
      <c r="A1039" s="1">
        <v>431510</v>
      </c>
      <c r="B1039" s="3">
        <v>195301</v>
      </c>
      <c r="C1039" s="8">
        <v>4315102007</v>
      </c>
      <c r="D1039" s="4">
        <v>25907.279999999999</v>
      </c>
      <c r="E1039" s="1">
        <v>0</v>
      </c>
      <c r="F1039" s="1">
        <v>1</v>
      </c>
      <c r="G1039" s="1">
        <v>0</v>
      </c>
      <c r="H1039" s="1">
        <v>0</v>
      </c>
      <c r="I1039" s="1">
        <v>0</v>
      </c>
      <c r="J1039" s="1">
        <v>0</v>
      </c>
      <c r="K1039" s="1">
        <v>1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0</v>
      </c>
      <c r="X1039" s="1">
        <f t="shared" si="32"/>
        <v>0</v>
      </c>
      <c r="Y1039" s="1">
        <f t="shared" si="33"/>
        <v>0</v>
      </c>
      <c r="Z1039" s="1">
        <v>2007</v>
      </c>
      <c r="AA1039" s="7">
        <v>7940.373333333333</v>
      </c>
      <c r="AB1039" s="7">
        <v>11321</v>
      </c>
      <c r="AC1039" s="1">
        <v>0</v>
      </c>
      <c r="AD1039" s="9">
        <v>0.49767649687220733</v>
      </c>
      <c r="AE1039" s="9">
        <v>0.21983</v>
      </c>
      <c r="AF1039" s="10">
        <v>0.77900000000000003</v>
      </c>
      <c r="AG1039" s="1">
        <v>0</v>
      </c>
      <c r="AH1039" s="9">
        <v>0.84754000000000007</v>
      </c>
      <c r="AI1039" s="11">
        <v>11.574999999999996</v>
      </c>
      <c r="AJ1039" s="11">
        <v>0</v>
      </c>
      <c r="AK1039" s="11">
        <v>4.6870000000000003</v>
      </c>
      <c r="AL1039" s="7">
        <v>13.712</v>
      </c>
      <c r="AM1039" s="11">
        <v>21.650000000000002</v>
      </c>
      <c r="AN1039" s="11">
        <v>24.36</v>
      </c>
      <c r="AO1039" s="11">
        <v>15.133333333333335</v>
      </c>
      <c r="AP1039" s="11">
        <v>2.1866666666666665</v>
      </c>
      <c r="AQ1039" s="11">
        <v>32.296666666666667</v>
      </c>
      <c r="AR1039" s="11">
        <v>0.76200000000000001</v>
      </c>
      <c r="AS1039" s="11">
        <v>0.484244701</v>
      </c>
      <c r="AT1039" s="11">
        <v>0.93694130519662311</v>
      </c>
      <c r="AX1039" s="16"/>
    </row>
    <row r="1040" spans="1:50">
      <c r="A1040" s="1">
        <v>420245</v>
      </c>
      <c r="B1040" s="3">
        <v>173764</v>
      </c>
      <c r="C1040" s="8">
        <v>4202452005</v>
      </c>
      <c r="D1040" s="4">
        <v>25944</v>
      </c>
      <c r="E1040" s="1">
        <v>1</v>
      </c>
      <c r="F1040" s="1">
        <v>0</v>
      </c>
      <c r="G1040" s="1">
        <v>0</v>
      </c>
      <c r="H1040" s="1">
        <v>1</v>
      </c>
      <c r="I1040" s="1">
        <v>0</v>
      </c>
      <c r="J1040" s="1">
        <v>0</v>
      </c>
      <c r="K1040" s="1">
        <v>0</v>
      </c>
      <c r="L1040" s="1">
        <v>0</v>
      </c>
      <c r="M1040" s="1">
        <v>1</v>
      </c>
      <c r="N1040" s="1">
        <v>0</v>
      </c>
      <c r="O1040" s="1">
        <v>0</v>
      </c>
      <c r="P1040" s="1">
        <v>0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1</v>
      </c>
      <c r="W1040" s="1">
        <v>0</v>
      </c>
      <c r="X1040" s="1">
        <f t="shared" si="32"/>
        <v>1</v>
      </c>
      <c r="Y1040" s="1">
        <f t="shared" si="33"/>
        <v>0</v>
      </c>
      <c r="Z1040" s="1">
        <v>2005</v>
      </c>
      <c r="AA1040" s="7">
        <v>7788.206666666666</v>
      </c>
      <c r="AB1040" s="7">
        <v>3152</v>
      </c>
      <c r="AC1040" s="1">
        <v>0</v>
      </c>
      <c r="AD1040" s="9">
        <v>1</v>
      </c>
      <c r="AE1040" s="9">
        <v>0.11287000000000001</v>
      </c>
      <c r="AF1040" s="10">
        <v>0.48599999999999999</v>
      </c>
      <c r="AG1040" s="1">
        <v>0</v>
      </c>
      <c r="AH1040" s="9">
        <v>0.89433000000000007</v>
      </c>
      <c r="AI1040" s="11">
        <v>6.6899999999999977</v>
      </c>
      <c r="AJ1040" s="11">
        <v>0.33400000000000002</v>
      </c>
      <c r="AK1040" s="11">
        <v>6.008</v>
      </c>
      <c r="AL1040" s="7">
        <v>6.0490000000000004</v>
      </c>
      <c r="AM1040" s="11">
        <v>23.116666666666664</v>
      </c>
      <c r="AN1040" s="11">
        <v>70.896666666666661</v>
      </c>
      <c r="AO1040" s="11">
        <v>6.0333333333333341</v>
      </c>
      <c r="AP1040" s="11">
        <v>9.2366666666666664</v>
      </c>
      <c r="AQ1040" s="11">
        <v>6.0066666666666668</v>
      </c>
      <c r="AR1040" s="11">
        <v>0.80900000000000005</v>
      </c>
      <c r="AS1040" s="11">
        <v>0.42886134650000002</v>
      </c>
      <c r="AT1040" s="11">
        <v>0.89605182105211045</v>
      </c>
      <c r="AX1040" s="16"/>
    </row>
    <row r="1041" spans="1:50">
      <c r="A1041" s="1">
        <v>210410</v>
      </c>
      <c r="B1041" s="3">
        <v>170850</v>
      </c>
      <c r="C1041" s="8">
        <v>2104102005</v>
      </c>
      <c r="D1041" s="4">
        <v>25997.8</v>
      </c>
      <c r="E1041" s="1">
        <v>1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</v>
      </c>
      <c r="W1041" s="1">
        <v>0</v>
      </c>
      <c r="X1041" s="1">
        <f t="shared" si="32"/>
        <v>0</v>
      </c>
      <c r="Y1041" s="1">
        <f t="shared" si="33"/>
        <v>0</v>
      </c>
      <c r="Z1041" s="1">
        <v>2005</v>
      </c>
      <c r="AA1041" s="7">
        <v>3206.9966666666664</v>
      </c>
      <c r="AB1041" s="7">
        <v>11837</v>
      </c>
      <c r="AC1041" s="1">
        <v>0</v>
      </c>
      <c r="AD1041" s="9">
        <v>0.52428988585080971</v>
      </c>
      <c r="AE1041" s="9">
        <v>0.16975000000000001</v>
      </c>
      <c r="AF1041" s="10">
        <v>0.59799999999999998</v>
      </c>
      <c r="AG1041" s="1">
        <v>0</v>
      </c>
      <c r="AH1041" s="9">
        <v>0.89837999999999996</v>
      </c>
      <c r="AI1041" s="11">
        <v>19.14</v>
      </c>
      <c r="AJ1041" s="11">
        <v>0</v>
      </c>
      <c r="AK1041" s="11">
        <v>3.5430000000000001</v>
      </c>
      <c r="AL1041" s="7">
        <v>23.838999999999999</v>
      </c>
      <c r="AM1041" s="11">
        <v>51.393333333333338</v>
      </c>
      <c r="AN1041" s="11">
        <v>52.993333333333339</v>
      </c>
      <c r="AO1041" s="11">
        <v>16.03</v>
      </c>
      <c r="AP1041" s="11">
        <v>3.97</v>
      </c>
      <c r="AQ1041" s="11">
        <v>5.1966666666666663</v>
      </c>
      <c r="AR1041" s="11">
        <v>0.63700000000000001</v>
      </c>
      <c r="AS1041" s="11">
        <v>0.2429515428</v>
      </c>
      <c r="AT1041" s="11">
        <v>0.91278052045559599</v>
      </c>
      <c r="AX1041" s="16"/>
    </row>
    <row r="1042" spans="1:50">
      <c r="A1042" s="1">
        <v>220777</v>
      </c>
      <c r="B1042" s="3">
        <v>196825</v>
      </c>
      <c r="C1042" s="8">
        <v>2207772007</v>
      </c>
      <c r="D1042" s="4">
        <v>26059.49</v>
      </c>
      <c r="E1042" s="1">
        <v>0</v>
      </c>
      <c r="F1042" s="1">
        <v>1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1</v>
      </c>
      <c r="W1042" s="1">
        <v>0</v>
      </c>
      <c r="X1042" s="1">
        <f t="shared" si="32"/>
        <v>0</v>
      </c>
      <c r="Y1042" s="1">
        <f t="shared" si="33"/>
        <v>0</v>
      </c>
      <c r="Z1042" s="1">
        <v>2007</v>
      </c>
      <c r="AA1042" s="7">
        <v>2395.9733333333334</v>
      </c>
      <c r="AB1042" s="7">
        <v>5702.333333333333</v>
      </c>
      <c r="AC1042" s="1">
        <v>0</v>
      </c>
      <c r="AD1042" s="9">
        <v>0.21299254526091588</v>
      </c>
      <c r="AE1042" s="9">
        <v>0.20415</v>
      </c>
      <c r="AF1042" s="10">
        <v>0.59699999999999998</v>
      </c>
      <c r="AG1042" s="1">
        <v>1</v>
      </c>
      <c r="AH1042" s="9">
        <v>0.92313000000000001</v>
      </c>
      <c r="AI1042" s="11">
        <v>8.5660000000000025</v>
      </c>
      <c r="AJ1042" s="11">
        <v>0</v>
      </c>
      <c r="AK1042" s="11">
        <v>1.48</v>
      </c>
      <c r="AL1042" s="7">
        <v>48.826999999999998</v>
      </c>
      <c r="AM1042" s="11">
        <v>40.626666666666672</v>
      </c>
      <c r="AN1042" s="11">
        <v>66.49666666666667</v>
      </c>
      <c r="AO1042" s="11">
        <v>11.416666666666666</v>
      </c>
      <c r="AP1042" s="11">
        <v>6.5466666666666669</v>
      </c>
      <c r="AQ1042" s="11">
        <v>7.0766666666666671</v>
      </c>
      <c r="AR1042" s="11">
        <v>0.57899999999999996</v>
      </c>
      <c r="AS1042" s="11">
        <v>0.33971895000000002</v>
      </c>
      <c r="AT1042" s="11">
        <v>0.94147498854688338</v>
      </c>
      <c r="AX1042" s="16"/>
    </row>
    <row r="1043" spans="1:50">
      <c r="A1043" s="1">
        <v>315970</v>
      </c>
      <c r="B1043" s="3">
        <v>180154</v>
      </c>
      <c r="C1043" s="8">
        <v>3159702006</v>
      </c>
      <c r="D1043" s="4">
        <v>26074.2</v>
      </c>
      <c r="E1043" s="1">
        <v>1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</v>
      </c>
      <c r="W1043" s="1">
        <v>0</v>
      </c>
      <c r="X1043" s="1">
        <f t="shared" si="32"/>
        <v>0</v>
      </c>
      <c r="Y1043" s="1">
        <f t="shared" si="33"/>
        <v>0</v>
      </c>
      <c r="Z1043" s="1">
        <v>2006</v>
      </c>
      <c r="AA1043" s="7">
        <v>7051.9533333333338</v>
      </c>
      <c r="AB1043" s="7">
        <v>3241</v>
      </c>
      <c r="AC1043" s="1">
        <v>0</v>
      </c>
      <c r="AD1043" s="9">
        <v>0.60051380860629411</v>
      </c>
      <c r="AE1043" s="9">
        <v>0.11878999999999999</v>
      </c>
      <c r="AF1043" s="10">
        <v>0.39</v>
      </c>
      <c r="AG1043" s="1">
        <v>1</v>
      </c>
      <c r="AH1043" s="9">
        <v>0.96707999999999994</v>
      </c>
      <c r="AI1043" s="11">
        <v>6.2980000000000018</v>
      </c>
      <c r="AJ1043" s="11">
        <v>0</v>
      </c>
      <c r="AK1043" s="11">
        <v>4.3079999999999998</v>
      </c>
      <c r="AL1043" s="7">
        <v>17.87</v>
      </c>
      <c r="AM1043" s="11">
        <v>18.276666666666667</v>
      </c>
      <c r="AN1043" s="11">
        <v>50.34</v>
      </c>
      <c r="AO1043" s="11">
        <v>2.2400000000000002</v>
      </c>
      <c r="AP1043" s="11">
        <v>16.146666666666665</v>
      </c>
      <c r="AQ1043" s="11">
        <v>14.25</v>
      </c>
      <c r="AR1043" s="11">
        <v>0.745</v>
      </c>
      <c r="AS1043" s="11">
        <v>0.29506583819999999</v>
      </c>
      <c r="AT1043" s="11">
        <v>0.99033747432448738</v>
      </c>
      <c r="AX1043" s="16"/>
    </row>
    <row r="1044" spans="1:50">
      <c r="A1044" s="1">
        <v>311490</v>
      </c>
      <c r="B1044" s="3">
        <v>233170</v>
      </c>
      <c r="C1044" s="8">
        <v>3114902009</v>
      </c>
      <c r="D1044" s="4">
        <v>26092.5</v>
      </c>
      <c r="E1044" s="1">
        <v>0</v>
      </c>
      <c r="F1044" s="1">
        <v>1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</v>
      </c>
      <c r="W1044" s="1">
        <v>0</v>
      </c>
      <c r="X1044" s="1">
        <f t="shared" si="32"/>
        <v>0</v>
      </c>
      <c r="Y1044" s="1">
        <f t="shared" si="33"/>
        <v>0</v>
      </c>
      <c r="Z1044" s="1">
        <v>2009</v>
      </c>
      <c r="AA1044" s="7">
        <v>6119.1100000000006</v>
      </c>
      <c r="AB1044" s="7">
        <v>2313</v>
      </c>
      <c r="AC1044" s="1">
        <v>0</v>
      </c>
      <c r="AD1044" s="9">
        <v>0.44743816254416963</v>
      </c>
      <c r="AE1044" s="9">
        <v>0.19155999999999998</v>
      </c>
      <c r="AF1044" s="10">
        <v>0.41899999999999998</v>
      </c>
      <c r="AG1044" s="1">
        <v>0</v>
      </c>
      <c r="AH1044" s="9">
        <v>0.97197508896797147</v>
      </c>
      <c r="AI1044" s="11">
        <v>4.480000000000004</v>
      </c>
      <c r="AJ1044" s="11">
        <v>0</v>
      </c>
      <c r="AK1044" s="11">
        <v>4.1920000000000002</v>
      </c>
      <c r="AL1044" s="7">
        <v>11.6</v>
      </c>
      <c r="AM1044" s="11">
        <v>11.756666666666666</v>
      </c>
      <c r="AN1044" s="11">
        <v>54.476666666666667</v>
      </c>
      <c r="AO1044" s="11">
        <v>0.42</v>
      </c>
      <c r="AP1044" s="11">
        <v>1.2566666666666666</v>
      </c>
      <c r="AQ1044" s="11">
        <v>10.473333333333331</v>
      </c>
      <c r="AR1044" s="11">
        <v>0.71099999999999997</v>
      </c>
      <c r="AS1044" s="11">
        <v>0.28696819400000001</v>
      </c>
      <c r="AT1044" s="11">
        <v>0.98278603659081665</v>
      </c>
      <c r="AX1044" s="16"/>
    </row>
    <row r="1045" spans="1:50">
      <c r="A1045" s="1">
        <v>420490</v>
      </c>
      <c r="B1045" s="3">
        <v>203440</v>
      </c>
      <c r="C1045" s="8">
        <v>4204902007</v>
      </c>
      <c r="D1045" s="4">
        <v>26111.68</v>
      </c>
      <c r="E1045" s="1">
        <v>0</v>
      </c>
      <c r="F1045" s="1">
        <v>1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0</v>
      </c>
      <c r="X1045" s="1">
        <f t="shared" si="32"/>
        <v>1</v>
      </c>
      <c r="Y1045" s="1">
        <f t="shared" si="33"/>
        <v>0</v>
      </c>
      <c r="Z1045" s="1">
        <v>2007</v>
      </c>
      <c r="AA1045" s="7">
        <v>10583.903333333334</v>
      </c>
      <c r="AB1045" s="7">
        <v>8355.6666666666661</v>
      </c>
      <c r="AC1045" s="1">
        <v>1</v>
      </c>
      <c r="AD1045" s="9">
        <v>0.42556687479461058</v>
      </c>
      <c r="AE1045" s="9">
        <v>0.14021</v>
      </c>
      <c r="AF1045" s="10">
        <v>0.44700000000000001</v>
      </c>
      <c r="AG1045" s="1">
        <v>0</v>
      </c>
      <c r="AH1045" s="9">
        <v>0.96235000000000004</v>
      </c>
      <c r="AI1045" s="11">
        <v>0.14000000000000057</v>
      </c>
      <c r="AJ1045" s="11">
        <v>0</v>
      </c>
      <c r="AK1045" s="11">
        <v>4.6109999999999998</v>
      </c>
      <c r="AL1045" s="7">
        <v>9.0250000000000004</v>
      </c>
      <c r="AM1045" s="11">
        <v>32.543333333333329</v>
      </c>
      <c r="AN1045" s="11">
        <v>33.093333333333334</v>
      </c>
      <c r="AO1045" s="11">
        <v>7.7333333333333334</v>
      </c>
      <c r="AP1045" s="11">
        <v>10.356666666666667</v>
      </c>
      <c r="AQ1045" s="11">
        <v>32.713333333333331</v>
      </c>
      <c r="AR1045" s="11">
        <v>0.79600000000000004</v>
      </c>
      <c r="AS1045" s="11">
        <v>0.43823810769999999</v>
      </c>
      <c r="AT1045" s="11">
        <v>0.95995457498451442</v>
      </c>
      <c r="AX1045" s="16"/>
    </row>
    <row r="1046" spans="1:50">
      <c r="A1046" s="1">
        <v>431920</v>
      </c>
      <c r="B1046" s="3">
        <v>210264</v>
      </c>
      <c r="C1046" s="8">
        <v>4319202008</v>
      </c>
      <c r="D1046" s="4">
        <v>26116.61</v>
      </c>
      <c r="E1046" s="1">
        <v>0</v>
      </c>
      <c r="F1046" s="1">
        <v>1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0</v>
      </c>
      <c r="X1046" s="1">
        <f t="shared" si="32"/>
        <v>0</v>
      </c>
      <c r="Y1046" s="1">
        <f t="shared" si="33"/>
        <v>0</v>
      </c>
      <c r="Z1046" s="1">
        <v>2008</v>
      </c>
      <c r="AA1046" s="7">
        <v>6567.87</v>
      </c>
      <c r="AB1046" s="7">
        <v>6166</v>
      </c>
      <c r="AC1046" s="1">
        <v>0</v>
      </c>
      <c r="AD1046" s="9">
        <v>0.62597564783015924</v>
      </c>
      <c r="AE1046" s="9">
        <v>0.26404</v>
      </c>
      <c r="AF1046" s="10">
        <v>0.629</v>
      </c>
      <c r="AG1046" s="1">
        <v>0</v>
      </c>
      <c r="AH1046" s="9">
        <v>0.94602999999999993</v>
      </c>
      <c r="AI1046" s="11">
        <v>4.0460000000000065</v>
      </c>
      <c r="AJ1046" s="11">
        <v>0</v>
      </c>
      <c r="AK1046" s="11">
        <v>3.831</v>
      </c>
      <c r="AL1046" s="7">
        <v>19.942</v>
      </c>
      <c r="AM1046" s="11">
        <v>34.573333333333331</v>
      </c>
      <c r="AN1046" s="11">
        <v>23.436666666666667</v>
      </c>
      <c r="AO1046" s="11">
        <v>3.8933333333333331</v>
      </c>
      <c r="AP1046" s="11">
        <v>10.613333333333332</v>
      </c>
      <c r="AQ1046" s="11">
        <v>2.1333333333333333</v>
      </c>
      <c r="AR1046" s="11">
        <v>0.71299999999999997</v>
      </c>
      <c r="AS1046" s="11">
        <v>0.47664466100000003</v>
      </c>
      <c r="AT1046" s="11">
        <v>0.90980586505929562</v>
      </c>
      <c r="AX1046" s="16"/>
    </row>
    <row r="1047" spans="1:50">
      <c r="A1047" s="1">
        <v>317047</v>
      </c>
      <c r="B1047" s="3">
        <v>169076</v>
      </c>
      <c r="C1047" s="8">
        <v>3170472005</v>
      </c>
      <c r="D1047" s="4">
        <v>26140.29</v>
      </c>
      <c r="E1047" s="1">
        <v>1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1</v>
      </c>
      <c r="W1047" s="1">
        <v>0</v>
      </c>
      <c r="X1047" s="1">
        <f t="shared" si="32"/>
        <v>0</v>
      </c>
      <c r="Y1047" s="1">
        <f t="shared" si="33"/>
        <v>0</v>
      </c>
      <c r="Z1047" s="1">
        <v>2005</v>
      </c>
      <c r="AA1047" s="7">
        <v>6205.1399999999994</v>
      </c>
      <c r="AB1047" s="7">
        <v>69523.333333333328</v>
      </c>
      <c r="AC1047" s="1">
        <v>0</v>
      </c>
      <c r="AD1047" s="9">
        <v>0.53662273980999076</v>
      </c>
      <c r="AE1047" s="9">
        <v>0.14227000000000001</v>
      </c>
      <c r="AF1047" s="10">
        <v>0.495</v>
      </c>
      <c r="AG1047" s="1">
        <v>0</v>
      </c>
      <c r="AH1047" s="9">
        <v>0.9394499999999999</v>
      </c>
      <c r="AI1047" s="11">
        <v>4.4269999999999996</v>
      </c>
      <c r="AJ1047" s="11">
        <v>0</v>
      </c>
      <c r="AK1047" s="11">
        <v>3.2370000000000001</v>
      </c>
      <c r="AL1047" s="7">
        <v>19.239999999999998</v>
      </c>
      <c r="AM1047" s="11">
        <v>24.416666666666668</v>
      </c>
      <c r="AN1047" s="11">
        <v>67.933333333333337</v>
      </c>
      <c r="AO1047" s="11">
        <v>5.916666666666667</v>
      </c>
      <c r="AP1047" s="11">
        <v>2.4833333333333329</v>
      </c>
      <c r="AQ1047" s="11">
        <v>8.36</v>
      </c>
      <c r="AR1047" s="11">
        <v>0.69799999999999995</v>
      </c>
      <c r="AS1047" s="11">
        <v>0.4030107248</v>
      </c>
      <c r="AT1047" s="11">
        <v>0.82948339696750406</v>
      </c>
      <c r="AX1047" s="16"/>
    </row>
    <row r="1048" spans="1:50">
      <c r="A1048" s="1">
        <v>353400</v>
      </c>
      <c r="B1048" s="3">
        <v>164868</v>
      </c>
      <c r="C1048" s="8">
        <v>3534002005</v>
      </c>
      <c r="D1048" s="4">
        <v>26155.8</v>
      </c>
      <c r="E1048" s="1">
        <v>1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0</v>
      </c>
      <c r="X1048" s="1">
        <f t="shared" si="32"/>
        <v>1</v>
      </c>
      <c r="Y1048" s="1">
        <f t="shared" si="33"/>
        <v>0</v>
      </c>
      <c r="Z1048" s="1">
        <v>2005</v>
      </c>
      <c r="AA1048" s="7">
        <v>21190.373333333333</v>
      </c>
      <c r="AB1048" s="7">
        <v>47607.333333333336</v>
      </c>
      <c r="AC1048" s="1">
        <v>0</v>
      </c>
      <c r="AD1048" s="9">
        <v>0.67946088485203637</v>
      </c>
      <c r="AE1048" s="9">
        <v>0.12246</v>
      </c>
      <c r="AF1048" s="10">
        <v>0.36799999999999999</v>
      </c>
      <c r="AG1048" s="1">
        <v>0</v>
      </c>
      <c r="AH1048" s="9">
        <v>0.88715999999999995</v>
      </c>
      <c r="AI1048" s="11">
        <v>100</v>
      </c>
      <c r="AJ1048" s="11">
        <v>0</v>
      </c>
      <c r="AK1048" s="11">
        <v>4.97</v>
      </c>
      <c r="AL1048" s="7">
        <v>11.427</v>
      </c>
      <c r="AM1048" s="11">
        <v>14.26</v>
      </c>
      <c r="AN1048" s="11">
        <v>53.22</v>
      </c>
      <c r="AO1048" s="11">
        <v>20.043333333333333</v>
      </c>
      <c r="AP1048" s="11">
        <v>6.2733333333333325</v>
      </c>
      <c r="AQ1048" s="11">
        <v>7.2833333333333341</v>
      </c>
      <c r="AR1048" s="11">
        <v>0.77700000000000002</v>
      </c>
      <c r="AS1048" s="11">
        <v>0.62299560539999999</v>
      </c>
      <c r="AT1048" s="11">
        <v>0.77618126203725646</v>
      </c>
      <c r="AX1048" s="16"/>
    </row>
    <row r="1049" spans="1:50">
      <c r="A1049" s="1">
        <v>431010</v>
      </c>
      <c r="B1049" s="3">
        <v>230362</v>
      </c>
      <c r="C1049" s="8">
        <v>4310102009</v>
      </c>
      <c r="D1049" s="4">
        <v>26220</v>
      </c>
      <c r="E1049" s="1">
        <v>0</v>
      </c>
      <c r="F1049" s="1">
        <v>0</v>
      </c>
      <c r="G1049" s="1">
        <v>1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1</v>
      </c>
      <c r="W1049" s="1">
        <v>0</v>
      </c>
      <c r="X1049" s="1">
        <f t="shared" si="32"/>
        <v>0</v>
      </c>
      <c r="Y1049" s="1">
        <f t="shared" si="33"/>
        <v>0</v>
      </c>
      <c r="Z1049" s="1">
        <v>2009</v>
      </c>
      <c r="AA1049" s="7">
        <v>15801.123333333331</v>
      </c>
      <c r="AB1049" s="7">
        <v>29976.333333333332</v>
      </c>
      <c r="AC1049" s="1">
        <v>1</v>
      </c>
      <c r="AD1049" s="9">
        <v>0.95378637874995331</v>
      </c>
      <c r="AE1049" s="9">
        <v>0.11376</v>
      </c>
      <c r="AF1049" s="10">
        <v>0.441</v>
      </c>
      <c r="AG1049" s="1">
        <v>0</v>
      </c>
      <c r="AH1049" s="9">
        <v>0.90231452961365843</v>
      </c>
      <c r="AI1049" s="11">
        <v>1.4200000000000017</v>
      </c>
      <c r="AJ1049" s="11">
        <v>0</v>
      </c>
      <c r="AK1049" s="11">
        <v>5.3869999999999996</v>
      </c>
      <c r="AL1049" s="7">
        <v>5.4870000000000001</v>
      </c>
      <c r="AM1049" s="11">
        <v>19.633333333333336</v>
      </c>
      <c r="AN1049" s="11">
        <v>31.536666666666665</v>
      </c>
      <c r="AO1049" s="11">
        <v>1.4333333333333333</v>
      </c>
      <c r="AP1049" s="11">
        <v>3.5666666666666664</v>
      </c>
      <c r="AQ1049" s="11">
        <v>48.54666666666666</v>
      </c>
      <c r="AR1049" s="11">
        <v>0.82199999999999995</v>
      </c>
      <c r="AS1049" s="11">
        <v>0.52008067599999996</v>
      </c>
      <c r="AT1049" s="11">
        <v>0.94174021627910276</v>
      </c>
      <c r="AX1049" s="16"/>
    </row>
    <row r="1050" spans="1:50">
      <c r="A1050" s="1">
        <v>280260</v>
      </c>
      <c r="B1050" s="3">
        <v>219491</v>
      </c>
      <c r="C1050" s="8">
        <v>2802602008</v>
      </c>
      <c r="D1050" s="4">
        <v>26245.97</v>
      </c>
      <c r="E1050" s="1">
        <v>1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f t="shared" si="32"/>
        <v>0</v>
      </c>
      <c r="Y1050" s="1">
        <f t="shared" si="33"/>
        <v>0</v>
      </c>
      <c r="Z1050" s="1">
        <v>2008</v>
      </c>
      <c r="AA1050" s="7">
        <v>3772.11</v>
      </c>
      <c r="AB1050" s="7">
        <v>5617.666666666667</v>
      </c>
      <c r="AC1050" s="1">
        <v>0</v>
      </c>
      <c r="AD1050" s="9">
        <v>0.46022830222866462</v>
      </c>
      <c r="AE1050" s="9">
        <v>0.1686</v>
      </c>
      <c r="AF1050" s="10">
        <v>0.47299999999999998</v>
      </c>
      <c r="AG1050" s="1">
        <v>1</v>
      </c>
      <c r="AH1050" s="9">
        <v>0.87978999999999996</v>
      </c>
      <c r="AI1050" s="11">
        <v>7.6419999999999959</v>
      </c>
      <c r="AJ1050" s="11">
        <v>0</v>
      </c>
      <c r="AK1050" s="11">
        <v>3.0489999999999999</v>
      </c>
      <c r="AL1050" s="7">
        <v>32.741999999999997</v>
      </c>
      <c r="AM1050" s="11">
        <v>38.42</v>
      </c>
      <c r="AN1050" s="11">
        <v>52.949999999999996</v>
      </c>
      <c r="AO1050" s="11">
        <v>6.8833333333333329</v>
      </c>
      <c r="AP1050" s="11">
        <v>4.6666666666666661</v>
      </c>
      <c r="AQ1050" s="11">
        <v>8.3266666666666662</v>
      </c>
      <c r="AR1050" s="11">
        <v>0.59399999999999997</v>
      </c>
      <c r="AS1050" s="11">
        <v>0.17864877600000001</v>
      </c>
      <c r="AT1050" s="11">
        <v>0.90705761030578835</v>
      </c>
      <c r="AX1050" s="16"/>
    </row>
    <row r="1051" spans="1:50">
      <c r="A1051" s="1">
        <v>431670</v>
      </c>
      <c r="B1051" s="3">
        <v>152497</v>
      </c>
      <c r="C1051" s="8">
        <v>4316702004</v>
      </c>
      <c r="D1051" s="4">
        <v>26280</v>
      </c>
      <c r="E1051" s="1">
        <v>0</v>
      </c>
      <c r="F1051" s="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f t="shared" si="32"/>
        <v>0</v>
      </c>
      <c r="Y1051" s="1">
        <f t="shared" si="33"/>
        <v>0</v>
      </c>
      <c r="Z1051" s="1">
        <v>2004</v>
      </c>
      <c r="AA1051" s="7">
        <v>16177.053333333331</v>
      </c>
      <c r="AB1051" s="7">
        <v>5980.666666666667</v>
      </c>
      <c r="AC1051" s="1">
        <v>1</v>
      </c>
      <c r="AD1051" s="9">
        <v>0.75247425772268317</v>
      </c>
      <c r="AE1051" s="9">
        <v>0.15066000000000002</v>
      </c>
      <c r="AF1051" s="10">
        <v>0.56799999999999995</v>
      </c>
      <c r="AG1051" s="1">
        <v>1</v>
      </c>
      <c r="AH1051" s="9">
        <v>0.90061000000000002</v>
      </c>
      <c r="AI1051" s="11">
        <v>1.5400000000000063</v>
      </c>
      <c r="AJ1051" s="11">
        <v>0.33400000000000002</v>
      </c>
      <c r="AK1051" s="11">
        <v>5.7729999999999997</v>
      </c>
      <c r="AL1051" s="7">
        <v>7.8730000000000002</v>
      </c>
      <c r="AM1051" s="11">
        <v>18.855</v>
      </c>
      <c r="AN1051" s="11">
        <v>56.03</v>
      </c>
      <c r="AO1051" s="11">
        <v>9.0299999999999994</v>
      </c>
      <c r="AP1051" s="11">
        <v>11.125</v>
      </c>
      <c r="AQ1051" s="11">
        <v>6.4049999999999994</v>
      </c>
      <c r="AR1051" s="11">
        <v>0.79200000000000004</v>
      </c>
      <c r="AS1051" s="11">
        <v>0.48975737689999999</v>
      </c>
      <c r="AT1051" s="11">
        <v>0.88100893663682456</v>
      </c>
      <c r="AX1051" s="16"/>
    </row>
    <row r="1052" spans="1:50">
      <c r="A1052" s="1">
        <v>170105</v>
      </c>
      <c r="B1052" s="3">
        <v>180865</v>
      </c>
      <c r="C1052" s="8">
        <v>1701052006</v>
      </c>
      <c r="D1052" s="4">
        <v>26300</v>
      </c>
      <c r="E1052" s="1">
        <v>0</v>
      </c>
      <c r="F1052" s="1">
        <v>0</v>
      </c>
      <c r="G1052" s="1">
        <v>1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1</v>
      </c>
      <c r="W1052" s="1">
        <v>0</v>
      </c>
      <c r="X1052" s="1">
        <f t="shared" si="32"/>
        <v>0</v>
      </c>
      <c r="Y1052" s="1">
        <f t="shared" si="33"/>
        <v>0</v>
      </c>
      <c r="Z1052" s="1">
        <v>2006</v>
      </c>
      <c r="AA1052" s="7">
        <v>3597.7933333333335</v>
      </c>
      <c r="AB1052" s="7">
        <v>2892.3333333333335</v>
      </c>
      <c r="AC1052" s="1">
        <v>0</v>
      </c>
      <c r="AD1052" s="9">
        <v>0.56732433367947388</v>
      </c>
      <c r="AE1052" s="9">
        <v>0.16897999999999999</v>
      </c>
      <c r="AF1052" s="10">
        <v>0.54500000000000004</v>
      </c>
      <c r="AG1052" s="1">
        <v>1</v>
      </c>
      <c r="AH1052" s="9">
        <v>0.90742</v>
      </c>
      <c r="AI1052" s="11">
        <v>15.757999999999996</v>
      </c>
      <c r="AJ1052" s="11">
        <v>0</v>
      </c>
      <c r="AK1052" s="11">
        <v>3.5840000000000001</v>
      </c>
      <c r="AL1052" s="7">
        <v>20.911999999999999</v>
      </c>
      <c r="AM1052" s="11">
        <v>33.089999999999996</v>
      </c>
      <c r="AN1052" s="11">
        <v>46.393333333333338</v>
      </c>
      <c r="AO1052" s="11">
        <v>2.6466666666666665</v>
      </c>
      <c r="AP1052" s="11">
        <v>0.54333333333333333</v>
      </c>
      <c r="AQ1052" s="11">
        <v>10.950000000000001</v>
      </c>
      <c r="AR1052" s="11">
        <v>0.66800000000000004</v>
      </c>
      <c r="AS1052" s="11">
        <v>0.28106848620000002</v>
      </c>
      <c r="AT1052" s="11">
        <v>0.91111248285308166</v>
      </c>
      <c r="AX1052" s="16"/>
    </row>
    <row r="1053" spans="1:50">
      <c r="A1053" s="1">
        <v>412450</v>
      </c>
      <c r="B1053" s="3">
        <v>248301</v>
      </c>
      <c r="C1053" s="8">
        <v>4124502010</v>
      </c>
      <c r="D1053" s="4">
        <v>26310.54</v>
      </c>
      <c r="E1053" s="1">
        <v>0</v>
      </c>
      <c r="F1053" s="1">
        <v>1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0</v>
      </c>
      <c r="X1053" s="1">
        <f t="shared" si="32"/>
        <v>0</v>
      </c>
      <c r="Y1053" s="1">
        <f t="shared" si="33"/>
        <v>0</v>
      </c>
      <c r="Z1053" s="1">
        <v>2010</v>
      </c>
      <c r="AA1053" s="7">
        <v>15493.51</v>
      </c>
      <c r="AB1053" s="7">
        <v>5021</v>
      </c>
      <c r="AC1053" s="1">
        <v>0</v>
      </c>
      <c r="AD1053" s="9">
        <v>0.76329992289899773</v>
      </c>
      <c r="AE1053" s="9">
        <v>0.14429</v>
      </c>
      <c r="AF1053" s="10">
        <v>0.46400000000000002</v>
      </c>
      <c r="AG1053" s="1">
        <v>1</v>
      </c>
      <c r="AH1053" s="9">
        <v>0.90320232896652108</v>
      </c>
      <c r="AI1053" s="11">
        <v>26.72</v>
      </c>
      <c r="AJ1053" s="11">
        <v>0</v>
      </c>
      <c r="AK1053" s="11">
        <v>4.9059999999999997</v>
      </c>
      <c r="AL1053" s="7">
        <v>13.103</v>
      </c>
      <c r="AM1053" s="11">
        <v>17.126666666666665</v>
      </c>
      <c r="AN1053" s="11">
        <v>41.733333333333334</v>
      </c>
      <c r="AO1053" s="11">
        <v>9.3733333333333331</v>
      </c>
      <c r="AP1053" s="11">
        <v>3.3466666666666671</v>
      </c>
      <c r="AQ1053" s="11">
        <v>24.33</v>
      </c>
      <c r="AR1053" s="11">
        <v>0.73799999999999999</v>
      </c>
      <c r="AS1053" s="11">
        <v>0.59836677299999996</v>
      </c>
      <c r="AT1053" s="11">
        <v>0.91465565621911982</v>
      </c>
      <c r="AX1053" s="16"/>
    </row>
    <row r="1054" spans="1:50">
      <c r="A1054" s="1">
        <v>140002</v>
      </c>
      <c r="B1054" s="3">
        <v>168732</v>
      </c>
      <c r="C1054" s="8">
        <v>1400022005</v>
      </c>
      <c r="D1054" s="4">
        <v>26316.54</v>
      </c>
      <c r="E1054" s="1">
        <v>0</v>
      </c>
      <c r="F1054" s="1">
        <v>0</v>
      </c>
      <c r="G1054" s="1">
        <v>1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f t="shared" si="32"/>
        <v>0</v>
      </c>
      <c r="Y1054" s="1">
        <f t="shared" si="33"/>
        <v>0</v>
      </c>
      <c r="Z1054" s="1">
        <v>2005</v>
      </c>
      <c r="AA1054" s="7">
        <v>5218.6066666666666</v>
      </c>
      <c r="AB1054" s="7">
        <v>5657.666666666667</v>
      </c>
      <c r="AC1054" s="1">
        <v>0</v>
      </c>
      <c r="AD1054" s="9">
        <v>0.15092557612391386</v>
      </c>
      <c r="AE1054" s="9">
        <v>7.9289999999999999E-2</v>
      </c>
      <c r="AF1054" s="10">
        <v>0.52600000000000002</v>
      </c>
      <c r="AG1054" s="1">
        <v>0</v>
      </c>
      <c r="AH1054" s="9">
        <v>0.90201999999999993</v>
      </c>
      <c r="AI1054" s="11">
        <v>2.0700000000000003</v>
      </c>
      <c r="AJ1054" s="11">
        <v>0</v>
      </c>
      <c r="AK1054" s="11">
        <v>3.3079999999999998</v>
      </c>
      <c r="AL1054" s="7">
        <v>28.164999999999999</v>
      </c>
      <c r="AM1054" s="11">
        <v>87.60333333333331</v>
      </c>
      <c r="AN1054" s="11">
        <v>45.940000000000005</v>
      </c>
      <c r="AO1054" s="11">
        <v>21.736666666666668</v>
      </c>
      <c r="AP1054" s="11">
        <v>1.1100000000000001</v>
      </c>
      <c r="AQ1054" s="11">
        <v>5.7266666666666666</v>
      </c>
      <c r="AR1054" s="11">
        <v>0.65400000000000003</v>
      </c>
      <c r="AS1054" s="11">
        <v>0.29547500669999999</v>
      </c>
      <c r="AT1054" s="11">
        <v>0.89094058803353537</v>
      </c>
      <c r="AX1054" s="16"/>
    </row>
    <row r="1055" spans="1:50">
      <c r="A1055" s="1">
        <v>270900</v>
      </c>
      <c r="B1055" s="3">
        <v>219873</v>
      </c>
      <c r="C1055" s="8">
        <v>2709002008</v>
      </c>
      <c r="D1055" s="4">
        <v>26345</v>
      </c>
      <c r="E1055" s="1">
        <v>0</v>
      </c>
      <c r="F1055" s="1">
        <v>0</v>
      </c>
      <c r="G1055" s="1">
        <v>1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1</v>
      </c>
      <c r="W1055" s="1">
        <v>0</v>
      </c>
      <c r="X1055" s="1">
        <f t="shared" si="32"/>
        <v>0</v>
      </c>
      <c r="Y1055" s="1">
        <f t="shared" si="33"/>
        <v>0</v>
      </c>
      <c r="Z1055" s="1">
        <v>2008</v>
      </c>
      <c r="AA1055" s="7">
        <v>2432.0933333333328</v>
      </c>
      <c r="AB1055" s="7">
        <v>6271.333333333333</v>
      </c>
      <c r="AC1055" s="1">
        <v>0</v>
      </c>
      <c r="AD1055" s="9">
        <v>0.32468911131331513</v>
      </c>
      <c r="AE1055" s="9">
        <v>0.19283</v>
      </c>
      <c r="AF1055" s="10">
        <v>0.52300000000000002</v>
      </c>
      <c r="AG1055" s="1">
        <v>0</v>
      </c>
      <c r="AH1055" s="9">
        <v>0.77745000000000009</v>
      </c>
      <c r="AI1055" s="11">
        <v>1.6849999999999952</v>
      </c>
      <c r="AJ1055" s="11">
        <v>0.33400000000000002</v>
      </c>
      <c r="AK1055" s="11">
        <v>2.089</v>
      </c>
      <c r="AL1055" s="7">
        <v>48.517000000000003</v>
      </c>
      <c r="AM1055" s="11">
        <v>41.076666666666675</v>
      </c>
      <c r="AN1055" s="11">
        <v>44.416666666666664</v>
      </c>
      <c r="AO1055" s="11">
        <v>6.2933333333333339</v>
      </c>
      <c r="AP1055" s="11">
        <v>3.5166666666666662</v>
      </c>
      <c r="AQ1055" s="11">
        <v>13.036666666666667</v>
      </c>
      <c r="AR1055" s="11">
        <v>0.58599999999999997</v>
      </c>
      <c r="AS1055" s="11">
        <v>0.22519930299999999</v>
      </c>
      <c r="AT1055" s="11">
        <v>0.89332889755938061</v>
      </c>
      <c r="AX1055" s="16"/>
    </row>
    <row r="1056" spans="1:50">
      <c r="A1056" s="1">
        <v>231040</v>
      </c>
      <c r="B1056" s="3">
        <v>144910</v>
      </c>
      <c r="C1056" s="8">
        <v>2310402004</v>
      </c>
      <c r="D1056" s="4">
        <v>26400</v>
      </c>
      <c r="E1056" s="1">
        <v>0</v>
      </c>
      <c r="F1056" s="1">
        <v>1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f t="shared" si="32"/>
        <v>0</v>
      </c>
      <c r="Y1056" s="1">
        <f t="shared" si="33"/>
        <v>0</v>
      </c>
      <c r="Z1056" s="1">
        <v>2004</v>
      </c>
      <c r="AA1056" s="7">
        <v>1513.55</v>
      </c>
      <c r="AB1056" s="7">
        <v>11120.333333333334</v>
      </c>
      <c r="AC1056" s="1">
        <v>0</v>
      </c>
      <c r="AD1056" s="9">
        <v>0.38058340929808571</v>
      </c>
      <c r="AE1056" s="9">
        <v>0.26806000000000002</v>
      </c>
      <c r="AF1056" s="10">
        <v>0.54800000000000004</v>
      </c>
      <c r="AG1056" s="1">
        <v>1</v>
      </c>
      <c r="AH1056" s="9">
        <v>0.90827999999999998</v>
      </c>
      <c r="AI1056" s="11">
        <v>21.325999999999993</v>
      </c>
      <c r="AJ1056" s="11">
        <v>0.66700000000000004</v>
      </c>
      <c r="AK1056" s="11">
        <v>2.2949999999999999</v>
      </c>
      <c r="AL1056" s="7">
        <v>41.12</v>
      </c>
      <c r="AM1056" s="11">
        <v>51.605000000000004</v>
      </c>
      <c r="AN1056" s="11">
        <v>63.265000000000001</v>
      </c>
      <c r="AO1056" s="11">
        <v>0</v>
      </c>
      <c r="AP1056" s="11">
        <v>14.225</v>
      </c>
      <c r="AQ1056" s="11">
        <v>6.665</v>
      </c>
      <c r="AR1056" s="11">
        <v>0.59699999999999998</v>
      </c>
      <c r="AS1056" s="11">
        <v>0.23715797729999999</v>
      </c>
      <c r="AT1056" s="11">
        <v>0.89221226069431436</v>
      </c>
      <c r="AX1056" s="16"/>
    </row>
    <row r="1057" spans="1:50">
      <c r="A1057" s="1">
        <v>311450</v>
      </c>
      <c r="B1057" s="3">
        <v>193819</v>
      </c>
      <c r="C1057" s="8">
        <v>3114502007</v>
      </c>
      <c r="D1057" s="4">
        <v>26418.2</v>
      </c>
      <c r="E1057" s="1">
        <v>1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0</v>
      </c>
      <c r="X1057" s="1">
        <f t="shared" si="32"/>
        <v>1</v>
      </c>
      <c r="Y1057" s="1">
        <f t="shared" si="33"/>
        <v>0</v>
      </c>
      <c r="Z1057" s="1">
        <v>2007</v>
      </c>
      <c r="AA1057" s="7">
        <v>6058.8433333333332</v>
      </c>
      <c r="AB1057" s="7">
        <v>14553</v>
      </c>
      <c r="AC1057" s="1">
        <v>0</v>
      </c>
      <c r="AD1057" s="9">
        <v>0.63249233342626154</v>
      </c>
      <c r="AE1057" s="9">
        <v>0.1489</v>
      </c>
      <c r="AF1057" s="10">
        <v>0.56299999999999994</v>
      </c>
      <c r="AG1057" s="1">
        <v>0</v>
      </c>
      <c r="AH1057" s="9">
        <v>0.91266999999999998</v>
      </c>
      <c r="AI1057" s="11">
        <v>1.4570000000000007</v>
      </c>
      <c r="AJ1057" s="11">
        <v>0</v>
      </c>
      <c r="AK1057" s="11">
        <v>4.5670000000000002</v>
      </c>
      <c r="AL1057" s="7">
        <v>12.044</v>
      </c>
      <c r="AM1057" s="11">
        <v>30.180000000000003</v>
      </c>
      <c r="AN1057" s="11">
        <v>70.910000000000011</v>
      </c>
      <c r="AO1057" s="11">
        <v>2.0133333333333332</v>
      </c>
      <c r="AP1057" s="11">
        <v>3.6300000000000003</v>
      </c>
      <c r="AQ1057" s="11">
        <v>8.8933333333333326</v>
      </c>
      <c r="AR1057" s="11">
        <v>0.749</v>
      </c>
      <c r="AS1057" s="11">
        <v>0.50282119810000003</v>
      </c>
      <c r="AT1057" s="11">
        <v>0.91688560551411491</v>
      </c>
      <c r="AX1057" s="16"/>
    </row>
    <row r="1058" spans="1:50">
      <c r="A1058" s="1">
        <v>351925</v>
      </c>
      <c r="B1058" s="3">
        <v>181805</v>
      </c>
      <c r="C1058" s="8">
        <v>3519252006</v>
      </c>
      <c r="D1058" s="4">
        <v>26520.38</v>
      </c>
      <c r="E1058" s="1">
        <v>0</v>
      </c>
      <c r="F1058" s="1">
        <v>1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0</v>
      </c>
      <c r="X1058" s="1">
        <f t="shared" si="32"/>
        <v>0</v>
      </c>
      <c r="Y1058" s="1">
        <f t="shared" si="33"/>
        <v>0</v>
      </c>
      <c r="Z1058" s="1">
        <v>2006</v>
      </c>
      <c r="AA1058" s="7">
        <v>9054.2266666666674</v>
      </c>
      <c r="AB1058" s="7">
        <v>3515</v>
      </c>
      <c r="AC1058" s="1">
        <v>0</v>
      </c>
      <c r="AD1058" s="9">
        <v>0.62049770792403403</v>
      </c>
      <c r="AE1058" s="9">
        <v>0.10608000000000001</v>
      </c>
      <c r="AF1058" s="10">
        <v>0.39700000000000002</v>
      </c>
      <c r="AG1058" s="1">
        <v>0</v>
      </c>
      <c r="AH1058" s="9">
        <v>0.86312</v>
      </c>
      <c r="AI1058" s="11">
        <v>93.978000000000009</v>
      </c>
      <c r="AJ1058" s="11">
        <v>0.66700000000000004</v>
      </c>
      <c r="AK1058" s="11">
        <v>4.6959999999999997</v>
      </c>
      <c r="AL1058" s="7">
        <v>11.645</v>
      </c>
      <c r="AM1058" s="11">
        <v>17.77</v>
      </c>
      <c r="AN1058" s="11">
        <v>37.503333333333337</v>
      </c>
      <c r="AO1058" s="11">
        <v>6.8966666666666656</v>
      </c>
      <c r="AP1058" s="11">
        <v>3.9</v>
      </c>
      <c r="AQ1058" s="11">
        <v>17.829999999999998</v>
      </c>
      <c r="AR1058" s="11">
        <v>0.74199999999999999</v>
      </c>
      <c r="AS1058" s="11">
        <v>0.49198969650000002</v>
      </c>
      <c r="AT1058" s="11">
        <v>0.93929962615800422</v>
      </c>
      <c r="AX1058" s="16"/>
    </row>
    <row r="1059" spans="1:50">
      <c r="A1059" s="1">
        <v>421755</v>
      </c>
      <c r="B1059" s="3">
        <v>173768</v>
      </c>
      <c r="C1059" s="8">
        <v>4217552005</v>
      </c>
      <c r="D1059" s="4">
        <v>26539</v>
      </c>
      <c r="E1059" s="1">
        <v>1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1</v>
      </c>
      <c r="U1059" s="1">
        <v>0</v>
      </c>
      <c r="V1059" s="1">
        <v>1</v>
      </c>
      <c r="W1059" s="1">
        <v>0</v>
      </c>
      <c r="X1059" s="1">
        <f t="shared" si="32"/>
        <v>0</v>
      </c>
      <c r="Y1059" s="1">
        <f t="shared" si="33"/>
        <v>0</v>
      </c>
      <c r="Z1059" s="1">
        <v>2005</v>
      </c>
      <c r="AA1059" s="7">
        <v>6963.6366666666663</v>
      </c>
      <c r="AB1059" s="7">
        <v>3781.3333333333335</v>
      </c>
      <c r="AC1059" s="1">
        <v>0</v>
      </c>
      <c r="AD1059" s="9">
        <v>0.36066066066066066</v>
      </c>
      <c r="AE1059" s="9">
        <v>0.11942999999999999</v>
      </c>
      <c r="AF1059" s="10">
        <v>0.39600000000000002</v>
      </c>
      <c r="AG1059" s="1">
        <v>0</v>
      </c>
      <c r="AH1059" s="9">
        <v>0.91425000000000001</v>
      </c>
      <c r="AI1059" s="11">
        <v>11.175999999999995</v>
      </c>
      <c r="AJ1059" s="11">
        <v>0</v>
      </c>
      <c r="AK1059" s="11">
        <v>4.649</v>
      </c>
      <c r="AL1059" s="7">
        <v>9.9009999999999998</v>
      </c>
      <c r="AM1059" s="11">
        <v>28.143333333333334</v>
      </c>
      <c r="AN1059" s="11">
        <v>60.56</v>
      </c>
      <c r="AO1059" s="11">
        <v>16.946666666666669</v>
      </c>
      <c r="AP1059" s="11">
        <v>3.2266666666666666</v>
      </c>
      <c r="AQ1059" s="11">
        <v>10.766666666666666</v>
      </c>
      <c r="AR1059" s="11">
        <v>0.81</v>
      </c>
      <c r="AS1059" s="11">
        <v>0.44314097959999998</v>
      </c>
      <c r="AT1059" s="11">
        <v>0.9784359728406733</v>
      </c>
      <c r="AX1059" s="16"/>
    </row>
    <row r="1060" spans="1:50">
      <c r="A1060" s="1">
        <v>290180</v>
      </c>
      <c r="B1060" s="3">
        <v>230433</v>
      </c>
      <c r="C1060" s="8">
        <v>2901802009</v>
      </c>
      <c r="D1060" s="4">
        <v>26560.59</v>
      </c>
      <c r="E1060" s="1">
        <v>0</v>
      </c>
      <c r="F1060" s="1">
        <v>0</v>
      </c>
      <c r="G1060" s="1">
        <v>1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1</v>
      </c>
      <c r="Q1060" s="1">
        <v>0</v>
      </c>
      <c r="R1060" s="1">
        <v>0</v>
      </c>
      <c r="S1060" s="1">
        <v>0</v>
      </c>
      <c r="T1060" s="1">
        <v>1</v>
      </c>
      <c r="U1060" s="1">
        <v>0</v>
      </c>
      <c r="V1060" s="1">
        <v>0</v>
      </c>
      <c r="W1060" s="1">
        <v>0</v>
      </c>
      <c r="X1060" s="1">
        <f t="shared" si="32"/>
        <v>0</v>
      </c>
      <c r="Y1060" s="1">
        <f t="shared" si="33"/>
        <v>0</v>
      </c>
      <c r="Z1060" s="1">
        <v>2009</v>
      </c>
      <c r="AA1060" s="7">
        <v>2850.91</v>
      </c>
      <c r="AB1060" s="7">
        <v>8483.6666666666661</v>
      </c>
      <c r="AC1060" s="1">
        <v>0</v>
      </c>
      <c r="AD1060" s="9">
        <v>0.54137505146150677</v>
      </c>
      <c r="AE1060" s="9">
        <v>0.20215</v>
      </c>
      <c r="AF1060" s="10">
        <v>0.52200000000000002</v>
      </c>
      <c r="AG1060" s="1">
        <v>1</v>
      </c>
      <c r="AH1060" s="9">
        <v>0.94764150943396219</v>
      </c>
      <c r="AI1060" s="11">
        <v>16.979999999999997</v>
      </c>
      <c r="AJ1060" s="11">
        <v>0</v>
      </c>
      <c r="AK1060" s="11">
        <v>2.9590000000000001</v>
      </c>
      <c r="AL1060" s="7">
        <v>28.498999999999999</v>
      </c>
      <c r="AM1060" s="11">
        <v>28.296666666666667</v>
      </c>
      <c r="AN1060" s="11">
        <v>29.326666666666668</v>
      </c>
      <c r="AO1060" s="11">
        <v>13.483333333333334</v>
      </c>
      <c r="AP1060" s="11">
        <v>1.9633333333333336</v>
      </c>
      <c r="AQ1060" s="11">
        <v>11.126666666666667</v>
      </c>
      <c r="AR1060" s="11">
        <v>0.62</v>
      </c>
      <c r="AS1060" s="11">
        <v>0.23656115999999999</v>
      </c>
      <c r="AT1060" s="11">
        <v>0.90538712185358128</v>
      </c>
      <c r="AX1060" s="16"/>
    </row>
    <row r="1061" spans="1:50">
      <c r="A1061" s="1">
        <v>510615</v>
      </c>
      <c r="B1061" s="3">
        <v>198050</v>
      </c>
      <c r="C1061" s="8">
        <v>5106152007</v>
      </c>
      <c r="D1061" s="4">
        <v>26568.2</v>
      </c>
      <c r="E1061" s="1">
        <v>1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0</v>
      </c>
      <c r="X1061" s="1">
        <f t="shared" si="32"/>
        <v>0</v>
      </c>
      <c r="Y1061" s="1">
        <f t="shared" si="33"/>
        <v>0</v>
      </c>
      <c r="Z1061" s="1">
        <v>2007</v>
      </c>
      <c r="AA1061" s="7">
        <v>5755.0499999999993</v>
      </c>
      <c r="AB1061" s="7">
        <v>8929</v>
      </c>
      <c r="AC1061" s="1">
        <v>0</v>
      </c>
      <c r="AD1061" s="9">
        <v>0.26931376780319377</v>
      </c>
      <c r="AE1061" s="9">
        <v>5.3659999999999999E-2</v>
      </c>
      <c r="AF1061" s="10">
        <v>0.59799999999999998</v>
      </c>
      <c r="AG1061" s="1">
        <v>0</v>
      </c>
      <c r="AH1061" s="9">
        <v>0.82608999999999999</v>
      </c>
      <c r="AI1061" s="11">
        <v>5.2789999999999999</v>
      </c>
      <c r="AJ1061" s="11">
        <v>0.66700000000000004</v>
      </c>
      <c r="AK1061" s="11">
        <v>3.552</v>
      </c>
      <c r="AL1061" s="7">
        <v>15.202999999999999</v>
      </c>
      <c r="AM1061" s="11">
        <v>41.916666666666664</v>
      </c>
      <c r="AN1061" s="11">
        <v>68.203333333333333</v>
      </c>
      <c r="AO1061" s="11">
        <v>4.1366666666666667</v>
      </c>
      <c r="AP1061" s="11">
        <v>4.3666666666666663</v>
      </c>
      <c r="AQ1061" s="11">
        <v>8.15</v>
      </c>
      <c r="AR1061" s="11">
        <v>0.70199999999999996</v>
      </c>
      <c r="AS1061" s="11">
        <v>0.50130664570000005</v>
      </c>
      <c r="AT1061" s="11">
        <v>0.94633556645843564</v>
      </c>
      <c r="AX1061" s="16"/>
    </row>
    <row r="1062" spans="1:50">
      <c r="A1062" s="1">
        <v>510615</v>
      </c>
      <c r="B1062" s="3">
        <v>198052</v>
      </c>
      <c r="C1062" s="8">
        <v>5106152007</v>
      </c>
      <c r="D1062" s="4">
        <v>26568.2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1</v>
      </c>
      <c r="W1062" s="1">
        <v>0</v>
      </c>
      <c r="X1062" s="1">
        <f t="shared" si="32"/>
        <v>0</v>
      </c>
      <c r="Y1062" s="1">
        <f t="shared" si="33"/>
        <v>0</v>
      </c>
      <c r="Z1062" s="1">
        <v>2007</v>
      </c>
      <c r="AA1062" s="7">
        <v>5755.0499999999993</v>
      </c>
      <c r="AB1062" s="7">
        <v>8929</v>
      </c>
      <c r="AC1062" s="1">
        <v>0</v>
      </c>
      <c r="AD1062" s="9">
        <v>0.26931376780319377</v>
      </c>
      <c r="AE1062" s="9">
        <v>5.3659999999999999E-2</v>
      </c>
      <c r="AF1062" s="10">
        <v>0.59799999999999998</v>
      </c>
      <c r="AG1062" s="1">
        <v>0</v>
      </c>
      <c r="AH1062" s="9">
        <v>0.82608999999999999</v>
      </c>
      <c r="AI1062" s="11">
        <v>5.2789999999999999</v>
      </c>
      <c r="AJ1062" s="11">
        <v>0.66700000000000004</v>
      </c>
      <c r="AK1062" s="11">
        <v>3.552</v>
      </c>
      <c r="AL1062" s="7">
        <v>15.202999999999999</v>
      </c>
      <c r="AM1062" s="11">
        <v>41.916666666666664</v>
      </c>
      <c r="AN1062" s="11">
        <v>68.203333333333333</v>
      </c>
      <c r="AO1062" s="11">
        <v>4.1366666666666667</v>
      </c>
      <c r="AP1062" s="11">
        <v>4.3666666666666663</v>
      </c>
      <c r="AQ1062" s="11">
        <v>8.15</v>
      </c>
      <c r="AR1062" s="11">
        <v>0.70199999999999996</v>
      </c>
      <c r="AS1062" s="11">
        <v>0.50130664570000005</v>
      </c>
      <c r="AT1062" s="11">
        <v>0.94633556645843564</v>
      </c>
      <c r="AX1062" s="16"/>
    </row>
    <row r="1063" spans="1:50">
      <c r="A1063" s="1">
        <v>520470</v>
      </c>
      <c r="B1063" s="3">
        <v>146409</v>
      </c>
      <c r="C1063" s="8">
        <v>5204702004</v>
      </c>
      <c r="D1063" s="4">
        <v>26598</v>
      </c>
      <c r="E1063" s="1">
        <v>1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f t="shared" si="32"/>
        <v>0</v>
      </c>
      <c r="Y1063" s="1">
        <f t="shared" si="33"/>
        <v>0</v>
      </c>
      <c r="Z1063" s="1">
        <v>2004</v>
      </c>
      <c r="AA1063" s="7">
        <v>3142.0666666666671</v>
      </c>
      <c r="AB1063" s="7">
        <v>15062</v>
      </c>
      <c r="AC1063" s="1">
        <v>0</v>
      </c>
      <c r="AD1063" s="9">
        <v>0.73374131314179025</v>
      </c>
      <c r="AE1063" s="9">
        <v>0.12794</v>
      </c>
      <c r="AF1063" s="10">
        <v>0.54</v>
      </c>
      <c r="AG1063" s="1">
        <v>0</v>
      </c>
      <c r="AH1063" s="9">
        <v>0.83230999999999999</v>
      </c>
      <c r="AI1063" s="11">
        <v>50.107999999999997</v>
      </c>
      <c r="AJ1063" s="11">
        <v>0</v>
      </c>
      <c r="AK1063" s="11">
        <v>3.9780000000000002</v>
      </c>
      <c r="AL1063" s="7">
        <v>18.023</v>
      </c>
      <c r="AM1063" s="11">
        <v>39.629999999999995</v>
      </c>
      <c r="AN1063" s="11">
        <v>40.799999999999997</v>
      </c>
      <c r="AO1063" s="11">
        <v>16.36</v>
      </c>
      <c r="AP1063" s="11">
        <v>2.1850000000000001</v>
      </c>
      <c r="AQ1063" s="11">
        <v>38.47</v>
      </c>
      <c r="AR1063" s="11">
        <v>0.75</v>
      </c>
      <c r="AS1063" s="11">
        <v>0.42006701169999999</v>
      </c>
      <c r="AT1063" s="11">
        <v>0.87943236749261677</v>
      </c>
      <c r="AX1063" s="16"/>
    </row>
    <row r="1064" spans="1:50">
      <c r="A1064" s="1">
        <v>420870</v>
      </c>
      <c r="B1064" s="3">
        <v>144176</v>
      </c>
      <c r="C1064" s="8">
        <v>4208702004</v>
      </c>
      <c r="D1064" s="4">
        <v>26598</v>
      </c>
      <c r="E1064" s="1">
        <v>1</v>
      </c>
      <c r="F1064" s="1">
        <v>0</v>
      </c>
      <c r="G1064" s="1">
        <v>0</v>
      </c>
      <c r="H1064" s="1">
        <v>0</v>
      </c>
      <c r="I1064" s="1">
        <v>1</v>
      </c>
      <c r="J1064" s="1">
        <v>0</v>
      </c>
      <c r="K1064" s="1">
        <v>1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1</v>
      </c>
      <c r="W1064" s="1">
        <v>0</v>
      </c>
      <c r="X1064" s="1">
        <f t="shared" si="32"/>
        <v>1</v>
      </c>
      <c r="Y1064" s="1">
        <f t="shared" si="33"/>
        <v>0</v>
      </c>
      <c r="Z1064" s="1">
        <v>2004</v>
      </c>
      <c r="AA1064" s="7">
        <v>7178.1533333333327</v>
      </c>
      <c r="AB1064" s="7">
        <v>19905</v>
      </c>
      <c r="AC1064" s="1">
        <v>0</v>
      </c>
      <c r="AD1064" s="9">
        <v>0.41545362995514051</v>
      </c>
      <c r="AE1064" s="9">
        <v>0.15579000000000001</v>
      </c>
      <c r="AF1064" s="10">
        <v>0.42099999999999999</v>
      </c>
      <c r="AG1064" s="1">
        <v>0</v>
      </c>
      <c r="AH1064" s="9">
        <v>0.97438000000000002</v>
      </c>
      <c r="AI1064" s="11">
        <v>7.7219999999999942</v>
      </c>
      <c r="AJ1064" s="11">
        <v>0</v>
      </c>
      <c r="AK1064" s="11">
        <v>4.2930000000000001</v>
      </c>
      <c r="AL1064" s="7">
        <v>10.519</v>
      </c>
      <c r="AM1064" s="11">
        <v>38.254999999999995</v>
      </c>
      <c r="AN1064" s="11">
        <v>25.494999999999997</v>
      </c>
      <c r="AO1064" s="11">
        <v>0</v>
      </c>
      <c r="AP1064" s="11">
        <v>6.6199999999999992</v>
      </c>
      <c r="AQ1064" s="11">
        <v>15.614999999999998</v>
      </c>
      <c r="AR1064" s="11">
        <v>0.75700000000000001</v>
      </c>
      <c r="AS1064" s="11">
        <v>0.38626756179999999</v>
      </c>
      <c r="AT1064" s="11">
        <v>0.95223440444332708</v>
      </c>
      <c r="AX1064" s="16"/>
    </row>
    <row r="1065" spans="1:50">
      <c r="A1065" s="1">
        <v>231095</v>
      </c>
      <c r="B1065" s="3">
        <v>225863</v>
      </c>
      <c r="C1065" s="8">
        <v>2310952009</v>
      </c>
      <c r="D1065" s="4">
        <v>26631.200000000001</v>
      </c>
      <c r="E1065" s="1">
        <v>0</v>
      </c>
      <c r="F1065" s="1">
        <v>1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1</v>
      </c>
      <c r="W1065" s="1">
        <v>0</v>
      </c>
      <c r="X1065" s="1">
        <f t="shared" si="32"/>
        <v>0</v>
      </c>
      <c r="Y1065" s="1">
        <f t="shared" si="33"/>
        <v>0</v>
      </c>
      <c r="Z1065" s="1">
        <v>2009</v>
      </c>
      <c r="AA1065" s="7">
        <v>2930.9966666666664</v>
      </c>
      <c r="AB1065" s="7">
        <v>8404.6666666666661</v>
      </c>
      <c r="AC1065" s="1">
        <v>0</v>
      </c>
      <c r="AD1065" s="9">
        <v>0.32546569478190446</v>
      </c>
      <c r="AE1065" s="9">
        <v>0.26972000000000002</v>
      </c>
      <c r="AF1065" s="10">
        <v>0.66</v>
      </c>
      <c r="AG1065" s="1">
        <v>1</v>
      </c>
      <c r="AH1065" s="9">
        <v>0.87977890373099965</v>
      </c>
      <c r="AI1065" s="11">
        <v>17.939999999999998</v>
      </c>
      <c r="AJ1065" s="11">
        <v>0</v>
      </c>
      <c r="AK1065" s="11">
        <v>1.9159999999999999</v>
      </c>
      <c r="AL1065" s="7">
        <v>43.173000000000002</v>
      </c>
      <c r="AM1065" s="11">
        <v>32.44</v>
      </c>
      <c r="AN1065" s="11">
        <v>30</v>
      </c>
      <c r="AO1065" s="11">
        <v>6.206666666666667</v>
      </c>
      <c r="AP1065" s="11">
        <v>2.0333333333333332</v>
      </c>
      <c r="AQ1065" s="11">
        <v>10.24</v>
      </c>
      <c r="AR1065" s="11">
        <v>0.60599999999999998</v>
      </c>
      <c r="AS1065" s="11">
        <v>0.23074625000000001</v>
      </c>
      <c r="AT1065" s="11">
        <v>0.98151863200638423</v>
      </c>
      <c r="AX1065" s="16"/>
    </row>
    <row r="1066" spans="1:50">
      <c r="A1066" s="1">
        <v>240390</v>
      </c>
      <c r="B1066" s="3">
        <v>218939</v>
      </c>
      <c r="C1066" s="8">
        <v>2403902008</v>
      </c>
      <c r="D1066" s="4">
        <v>26641.27</v>
      </c>
      <c r="E1066" s="1">
        <v>0</v>
      </c>
      <c r="F1066" s="1">
        <v>1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1</v>
      </c>
      <c r="W1066" s="1">
        <v>0</v>
      </c>
      <c r="X1066" s="1">
        <f t="shared" si="32"/>
        <v>0</v>
      </c>
      <c r="Y1066" s="1">
        <f t="shared" si="33"/>
        <v>0</v>
      </c>
      <c r="Z1066" s="1">
        <v>2008</v>
      </c>
      <c r="AA1066" s="7">
        <v>3690.7866666666669</v>
      </c>
      <c r="AB1066" s="7">
        <v>28187.666666666668</v>
      </c>
      <c r="AC1066" s="1">
        <v>0</v>
      </c>
      <c r="AD1066" s="9">
        <v>0.52002648129758355</v>
      </c>
      <c r="AE1066" s="9">
        <v>0.24124999999999999</v>
      </c>
      <c r="AF1066" s="10">
        <v>0.504</v>
      </c>
      <c r="AG1066" s="1">
        <v>1</v>
      </c>
      <c r="AH1066" s="9">
        <v>0.93854000000000004</v>
      </c>
      <c r="AI1066" s="11">
        <v>0.2949999999999946</v>
      </c>
      <c r="AJ1066" s="11">
        <v>0</v>
      </c>
      <c r="AK1066" s="11">
        <v>3.4889999999999999</v>
      </c>
      <c r="AL1066" s="7">
        <v>37.280999999999999</v>
      </c>
      <c r="AM1066" s="11">
        <v>24.413333333333338</v>
      </c>
      <c r="AN1066" s="11">
        <v>40.533333333333339</v>
      </c>
      <c r="AO1066" s="11">
        <v>9.4066666666666663</v>
      </c>
      <c r="AP1066" s="11">
        <v>2.0066666666666668</v>
      </c>
      <c r="AQ1066" s="11">
        <v>4.79</v>
      </c>
      <c r="AR1066" s="11">
        <v>0.622</v>
      </c>
      <c r="AS1066" s="11">
        <v>0.73232925599999998</v>
      </c>
      <c r="AT1066" s="11">
        <v>0.89971804644966935</v>
      </c>
      <c r="AX1066" s="16"/>
    </row>
    <row r="1067" spans="1:50">
      <c r="A1067" s="1">
        <v>510269</v>
      </c>
      <c r="B1067" s="3">
        <v>182829</v>
      </c>
      <c r="C1067" s="8">
        <v>5102692006</v>
      </c>
      <c r="D1067" s="4">
        <v>26668.400000000001</v>
      </c>
      <c r="E1067" s="1">
        <v>1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1</v>
      </c>
      <c r="W1067" s="1">
        <v>0</v>
      </c>
      <c r="X1067" s="1">
        <f t="shared" si="32"/>
        <v>0</v>
      </c>
      <c r="Y1067" s="1">
        <f t="shared" si="33"/>
        <v>0</v>
      </c>
      <c r="Z1067" s="1">
        <v>2006</v>
      </c>
      <c r="AA1067" s="7">
        <v>7743.47</v>
      </c>
      <c r="AB1067" s="7">
        <v>6059</v>
      </c>
      <c r="AC1067" s="1">
        <v>0</v>
      </c>
      <c r="AD1067" s="9">
        <v>0.36780918019643216</v>
      </c>
      <c r="AE1067" s="9">
        <v>5.0590000000000003E-2</v>
      </c>
      <c r="AF1067" s="10">
        <v>0.52400000000000002</v>
      </c>
      <c r="AG1067" s="1">
        <v>0</v>
      </c>
      <c r="AH1067" s="9">
        <v>0.83129999999999993</v>
      </c>
      <c r="AI1067" s="11">
        <v>22.435999999999996</v>
      </c>
      <c r="AJ1067" s="11">
        <v>0</v>
      </c>
      <c r="AK1067" s="11">
        <v>3.7690000000000001</v>
      </c>
      <c r="AL1067" s="7">
        <v>16.713000000000001</v>
      </c>
      <c r="AM1067" s="11">
        <v>40.896666666666668</v>
      </c>
      <c r="AN1067" s="11">
        <v>62.793333333333329</v>
      </c>
      <c r="AO1067" s="11">
        <v>0</v>
      </c>
      <c r="AP1067" s="11">
        <v>10.996666666666668</v>
      </c>
      <c r="AQ1067" s="11">
        <v>5.4266666666666667</v>
      </c>
      <c r="AR1067" s="11">
        <v>0.69299999999999995</v>
      </c>
      <c r="AS1067" s="11">
        <v>0.32680509969999999</v>
      </c>
      <c r="AT1067" s="11">
        <v>0.89171546411070979</v>
      </c>
      <c r="AX1067" s="16"/>
    </row>
    <row r="1068" spans="1:50">
      <c r="A1068" s="1">
        <v>312210</v>
      </c>
      <c r="B1068" s="3">
        <v>181645</v>
      </c>
      <c r="C1068" s="8">
        <v>3122102006</v>
      </c>
      <c r="D1068" s="4">
        <v>26704.6</v>
      </c>
      <c r="E1068" s="1">
        <v>0</v>
      </c>
      <c r="F1068" s="1">
        <v>1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f t="shared" si="32"/>
        <v>0</v>
      </c>
      <c r="Y1068" s="1">
        <f t="shared" si="33"/>
        <v>0</v>
      </c>
      <c r="Z1068" s="1">
        <v>2006</v>
      </c>
      <c r="AA1068" s="7">
        <v>3713.2366666666662</v>
      </c>
      <c r="AB1068" s="7">
        <v>4874.333333333333</v>
      </c>
      <c r="AC1068" s="1">
        <v>0</v>
      </c>
      <c r="AD1068" s="9">
        <v>0.58449144008056397</v>
      </c>
      <c r="AE1068" s="9">
        <v>0.22905</v>
      </c>
      <c r="AF1068" s="10">
        <v>0.68700000000000006</v>
      </c>
      <c r="AG1068" s="1">
        <v>0</v>
      </c>
      <c r="AH1068" s="9">
        <v>0.94869000000000003</v>
      </c>
      <c r="AI1068" s="11">
        <v>1.1940000000000026</v>
      </c>
      <c r="AJ1068" s="11">
        <v>0</v>
      </c>
      <c r="AK1068" s="11">
        <v>3.8029999999999999</v>
      </c>
      <c r="AL1068" s="7">
        <v>24.588000000000001</v>
      </c>
      <c r="AM1068" s="11">
        <v>16.260000000000002</v>
      </c>
      <c r="AN1068" s="11">
        <v>65.776666666666671</v>
      </c>
      <c r="AO1068" s="11">
        <v>2.29</v>
      </c>
      <c r="AP1068" s="11">
        <v>5.8166666666666664</v>
      </c>
      <c r="AQ1068" s="11">
        <v>3.5266666666666668</v>
      </c>
      <c r="AR1068" s="11">
        <v>0.70299999999999996</v>
      </c>
      <c r="AS1068" s="11">
        <v>0.32997368999999999</v>
      </c>
      <c r="AT1068" s="11">
        <v>0.88190429713976093</v>
      </c>
      <c r="AX1068" s="16"/>
    </row>
    <row r="1069" spans="1:50">
      <c r="A1069" s="1">
        <v>250280</v>
      </c>
      <c r="B1069" s="3">
        <v>203916</v>
      </c>
      <c r="C1069" s="8">
        <v>2502802007</v>
      </c>
      <c r="D1069" s="4">
        <v>26777.8</v>
      </c>
      <c r="E1069" s="1">
        <v>1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1</v>
      </c>
      <c r="W1069" s="1">
        <v>0</v>
      </c>
      <c r="X1069" s="1">
        <f t="shared" si="32"/>
        <v>1</v>
      </c>
      <c r="Y1069" s="1">
        <f t="shared" si="33"/>
        <v>0</v>
      </c>
      <c r="Z1069" s="1">
        <v>2007</v>
      </c>
      <c r="AA1069" s="7">
        <v>2400.8933333333334</v>
      </c>
      <c r="AB1069" s="7">
        <v>11721.666666666666</v>
      </c>
      <c r="AC1069" s="1">
        <v>0</v>
      </c>
      <c r="AD1069" s="9">
        <v>0.67930569598921464</v>
      </c>
      <c r="AE1069" s="9">
        <v>0.19864999999999999</v>
      </c>
      <c r="AF1069" s="10">
        <v>0.497</v>
      </c>
      <c r="AG1069" s="1">
        <v>0</v>
      </c>
      <c r="AH1069" s="9">
        <v>0.87463999999999997</v>
      </c>
      <c r="AI1069" s="11">
        <v>9.4440000000000026</v>
      </c>
      <c r="AJ1069" s="11">
        <v>0</v>
      </c>
      <c r="AK1069" s="11">
        <v>3.5449999999999999</v>
      </c>
      <c r="AL1069" s="7">
        <v>38.792999999999999</v>
      </c>
      <c r="AM1069" s="11">
        <v>56.483333333333327</v>
      </c>
      <c r="AN1069" s="11">
        <v>74.076666666666668</v>
      </c>
      <c r="AO1069" s="11">
        <v>4.3766666666666669</v>
      </c>
      <c r="AP1069" s="11">
        <v>1.29</v>
      </c>
      <c r="AQ1069" s="11">
        <v>3.9500000000000006</v>
      </c>
      <c r="AR1069" s="11">
        <v>0.63500000000000001</v>
      </c>
      <c r="AS1069" s="11">
        <v>0.28431013890000001</v>
      </c>
      <c r="AT1069" s="11">
        <v>0.93859585491278408</v>
      </c>
      <c r="AX1069" s="16"/>
    </row>
    <row r="1070" spans="1:50">
      <c r="A1070" s="1">
        <v>220340</v>
      </c>
      <c r="B1070" s="3">
        <v>244315</v>
      </c>
      <c r="C1070" s="8">
        <v>2203402010</v>
      </c>
      <c r="D1070" s="4">
        <v>26781.24</v>
      </c>
      <c r="E1070" s="1">
        <v>0</v>
      </c>
      <c r="F1070" s="1">
        <v>1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0</v>
      </c>
      <c r="X1070" s="1">
        <f t="shared" si="32"/>
        <v>0</v>
      </c>
      <c r="Y1070" s="1">
        <f t="shared" si="33"/>
        <v>0</v>
      </c>
      <c r="Z1070" s="1">
        <v>2010</v>
      </c>
      <c r="AA1070" s="7">
        <v>4024.39</v>
      </c>
      <c r="AB1070" s="7">
        <v>6211.666666666667</v>
      </c>
      <c r="AC1070" s="1">
        <v>0</v>
      </c>
      <c r="AD1070" s="9">
        <v>0.56012764528048375</v>
      </c>
      <c r="AE1070" s="9">
        <v>0.22091999999999998</v>
      </c>
      <c r="AF1070" s="10">
        <v>0.64600000000000002</v>
      </c>
      <c r="AG1070" s="1">
        <v>1</v>
      </c>
      <c r="AH1070" s="9">
        <v>0.91429550908467605</v>
      </c>
      <c r="AI1070" s="11">
        <v>7.1800000000000068</v>
      </c>
      <c r="AJ1070" s="11">
        <v>0</v>
      </c>
      <c r="AK1070" s="11">
        <v>3.3540000000000001</v>
      </c>
      <c r="AL1070" s="7">
        <v>31.158000000000001</v>
      </c>
      <c r="AM1070" s="11">
        <v>47.220000000000006</v>
      </c>
      <c r="AN1070" s="11">
        <v>36.1</v>
      </c>
      <c r="AO1070" s="11">
        <v>5.6166666666666671</v>
      </c>
      <c r="AP1070" s="11">
        <v>0.71666666666666667</v>
      </c>
      <c r="AQ1070" s="11">
        <v>11.786666666666667</v>
      </c>
      <c r="AR1070" s="11">
        <v>0.63500000000000001</v>
      </c>
      <c r="AS1070" s="11">
        <v>0.283027851</v>
      </c>
      <c r="AT1070" s="11">
        <v>0.90243979467872848</v>
      </c>
      <c r="AX1070" s="16"/>
    </row>
    <row r="1071" spans="1:50">
      <c r="A1071" s="1">
        <v>350480</v>
      </c>
      <c r="B1071" s="3">
        <v>169433</v>
      </c>
      <c r="C1071" s="8">
        <v>3504802005</v>
      </c>
      <c r="D1071" s="4">
        <v>26782.2</v>
      </c>
      <c r="E1071" s="1">
        <v>1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1</v>
      </c>
      <c r="L1071" s="1">
        <v>0</v>
      </c>
      <c r="M1071" s="1">
        <v>1</v>
      </c>
      <c r="N1071" s="1">
        <v>0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1</v>
      </c>
      <c r="W1071" s="1">
        <v>0</v>
      </c>
      <c r="X1071" s="1">
        <f t="shared" si="32"/>
        <v>1</v>
      </c>
      <c r="Y1071" s="1">
        <f t="shared" si="33"/>
        <v>0</v>
      </c>
      <c r="Z1071" s="1">
        <v>2005</v>
      </c>
      <c r="AA1071" s="7">
        <v>7939.2733333333335</v>
      </c>
      <c r="AB1071" s="7">
        <v>70252</v>
      </c>
      <c r="AC1071" s="1">
        <v>0</v>
      </c>
      <c r="AD1071" s="9">
        <v>0.86348773841961857</v>
      </c>
      <c r="AE1071" s="9">
        <v>0.13419999999999999</v>
      </c>
      <c r="AF1071" s="10">
        <v>0.61299999999999999</v>
      </c>
      <c r="AG1071" s="1">
        <v>0</v>
      </c>
      <c r="AH1071" s="9">
        <v>0.96703000000000006</v>
      </c>
      <c r="AI1071" s="11">
        <v>22.290000000000006</v>
      </c>
      <c r="AJ1071" s="11">
        <v>0</v>
      </c>
      <c r="AK1071" s="11">
        <v>5.165</v>
      </c>
      <c r="AL1071" s="7">
        <v>10.882999999999999</v>
      </c>
      <c r="AM1071" s="11">
        <v>15.53</v>
      </c>
      <c r="AN1071" s="11">
        <v>56.669999999999995</v>
      </c>
      <c r="AO1071" s="11">
        <v>9.6966666666666672</v>
      </c>
      <c r="AP1071" s="11">
        <v>1.17</v>
      </c>
      <c r="AQ1071" s="11">
        <v>15.420000000000002</v>
      </c>
      <c r="AR1071" s="11">
        <v>0.81100000000000005</v>
      </c>
      <c r="AS1071" s="11">
        <v>0.42525108430000003</v>
      </c>
      <c r="AT1071" s="11">
        <v>0.87236996216880369</v>
      </c>
      <c r="AX1071" s="16"/>
    </row>
    <row r="1072" spans="1:50">
      <c r="A1072" s="1">
        <v>311480</v>
      </c>
      <c r="B1072" s="3">
        <v>245623</v>
      </c>
      <c r="C1072" s="8">
        <v>3114802010</v>
      </c>
      <c r="D1072" s="4">
        <v>26787.32</v>
      </c>
      <c r="E1072" s="1">
        <v>1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1</v>
      </c>
      <c r="W1072" s="1">
        <v>0</v>
      </c>
      <c r="X1072" s="1">
        <f t="shared" si="32"/>
        <v>0</v>
      </c>
      <c r="Y1072" s="1">
        <f t="shared" si="33"/>
        <v>0</v>
      </c>
      <c r="Z1072" s="1">
        <v>2010</v>
      </c>
      <c r="AA1072" s="7">
        <v>5903.670000000001</v>
      </c>
      <c r="AB1072" s="7">
        <v>4748</v>
      </c>
      <c r="AC1072" s="1">
        <v>0</v>
      </c>
      <c r="AD1072" s="9">
        <v>0.53496725121487432</v>
      </c>
      <c r="AE1072" s="9">
        <v>0.21264</v>
      </c>
      <c r="AF1072" s="10">
        <v>0.42299999999999999</v>
      </c>
      <c r="AG1072" s="1">
        <v>0</v>
      </c>
      <c r="AH1072" s="9">
        <v>0.92231232016740772</v>
      </c>
      <c r="AI1072" s="11">
        <v>13.780000000000001</v>
      </c>
      <c r="AJ1072" s="11">
        <v>0</v>
      </c>
      <c r="AK1072" s="11">
        <v>3.774</v>
      </c>
      <c r="AL1072" s="7">
        <v>18.812999999999999</v>
      </c>
      <c r="AM1072" s="11">
        <v>30.556666666666668</v>
      </c>
      <c r="AN1072" s="11">
        <v>32.93</v>
      </c>
      <c r="AO1072" s="11">
        <v>1.8433333333333335</v>
      </c>
      <c r="AP1072" s="11">
        <v>8.18</v>
      </c>
      <c r="AQ1072" s="11">
        <v>3.8833333333333329</v>
      </c>
      <c r="AR1072" s="11">
        <v>0.71799999999999997</v>
      </c>
      <c r="AS1072" s="11">
        <v>0.37343622199999998</v>
      </c>
      <c r="AT1072" s="11">
        <v>0.90988309403483336</v>
      </c>
      <c r="AX1072" s="16"/>
    </row>
    <row r="1073" spans="1:50">
      <c r="A1073" s="1">
        <v>210010</v>
      </c>
      <c r="B1073" s="3">
        <v>218636</v>
      </c>
      <c r="C1073" s="8">
        <v>2100102008</v>
      </c>
      <c r="D1073" s="4">
        <v>26900.34</v>
      </c>
      <c r="E1073" s="1">
        <v>0</v>
      </c>
      <c r="F1073" s="1">
        <v>1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1</v>
      </c>
      <c r="W1073" s="1">
        <v>0</v>
      </c>
      <c r="X1073" s="1">
        <f t="shared" si="32"/>
        <v>0</v>
      </c>
      <c r="Y1073" s="1">
        <f t="shared" si="33"/>
        <v>0</v>
      </c>
      <c r="Z1073" s="1">
        <v>2008</v>
      </c>
      <c r="AA1073" s="7">
        <v>2575.5066666666667</v>
      </c>
      <c r="AB1073" s="7">
        <v>4709</v>
      </c>
      <c r="AC1073" s="1">
        <v>0</v>
      </c>
      <c r="AD1073" s="9">
        <v>0.48183760683760685</v>
      </c>
      <c r="AE1073" s="9">
        <v>0.21074999999999999</v>
      </c>
      <c r="AF1073" s="10">
        <v>0.504</v>
      </c>
      <c r="AG1073" s="1">
        <v>1</v>
      </c>
      <c r="AH1073" s="9">
        <v>0.89614000000000005</v>
      </c>
      <c r="AI1073" s="11">
        <v>16.698999999999998</v>
      </c>
      <c r="AJ1073" s="11">
        <v>0</v>
      </c>
      <c r="AK1073" s="11">
        <v>2.0009999999999999</v>
      </c>
      <c r="AL1073" s="7">
        <v>42.220999999999997</v>
      </c>
      <c r="AM1073" s="11">
        <v>40.976666666666667</v>
      </c>
      <c r="AN1073" s="11">
        <v>49.653333333333336</v>
      </c>
      <c r="AO1073" s="11">
        <v>13.910000000000002</v>
      </c>
      <c r="AP1073" s="11">
        <v>12.676666666666668</v>
      </c>
      <c r="AQ1073" s="11">
        <v>3.3433333333333337</v>
      </c>
      <c r="AR1073" s="11">
        <v>0.55800000000000005</v>
      </c>
      <c r="AS1073" s="11">
        <v>0</v>
      </c>
      <c r="AT1073" s="11">
        <v>0.97098021328418849</v>
      </c>
      <c r="AX1073" s="16"/>
    </row>
    <row r="1074" spans="1:50">
      <c r="A1074" s="1">
        <v>220675</v>
      </c>
      <c r="B1074" s="3">
        <v>169413</v>
      </c>
      <c r="C1074" s="8">
        <v>2206752005</v>
      </c>
      <c r="D1074" s="4">
        <v>26910</v>
      </c>
      <c r="E1074" s="1">
        <v>1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1</v>
      </c>
      <c r="W1074" s="1">
        <v>0</v>
      </c>
      <c r="X1074" s="1">
        <f t="shared" si="32"/>
        <v>1</v>
      </c>
      <c r="Y1074" s="1">
        <f t="shared" si="33"/>
        <v>0</v>
      </c>
      <c r="Z1074" s="1">
        <v>2005</v>
      </c>
      <c r="AA1074" s="7">
        <v>1681.8366666666668</v>
      </c>
      <c r="AB1074" s="7">
        <v>3918.3333333333335</v>
      </c>
      <c r="AC1074" s="1">
        <v>0</v>
      </c>
      <c r="AD1074" s="9">
        <v>0.27994825355756792</v>
      </c>
      <c r="AE1074" s="9">
        <v>0.26834000000000002</v>
      </c>
      <c r="AF1074" s="10">
        <v>0.39600000000000002</v>
      </c>
      <c r="AG1074" s="1">
        <v>0</v>
      </c>
      <c r="AH1074" s="9">
        <v>0.91120000000000001</v>
      </c>
      <c r="AI1074" s="11">
        <v>0.21800000000000352</v>
      </c>
      <c r="AJ1074" s="11">
        <v>0</v>
      </c>
      <c r="AK1074" s="11">
        <v>2.6240000000000001</v>
      </c>
      <c r="AL1074" s="7">
        <v>33.468000000000004</v>
      </c>
      <c r="AM1074" s="11">
        <v>45.66</v>
      </c>
      <c r="AN1074" s="11">
        <v>61.716666666666669</v>
      </c>
      <c r="AO1074" s="11">
        <v>11.306666666666667</v>
      </c>
      <c r="AP1074" s="11">
        <v>0.98666666666666669</v>
      </c>
      <c r="AQ1074" s="11">
        <v>1.3533333333333333</v>
      </c>
      <c r="AR1074" s="11">
        <v>0.59399999999999997</v>
      </c>
      <c r="AS1074" s="11">
        <v>0.29133885770000001</v>
      </c>
      <c r="AT1074" s="11">
        <v>0.90995049196765543</v>
      </c>
      <c r="AX1074" s="16"/>
    </row>
    <row r="1075" spans="1:50">
      <c r="A1075" s="1">
        <v>210310</v>
      </c>
      <c r="B1075" s="3">
        <v>197946</v>
      </c>
      <c r="C1075" s="8">
        <v>2103102007</v>
      </c>
      <c r="D1075" s="4">
        <v>26917.200000000001</v>
      </c>
      <c r="E1075" s="1">
        <v>1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1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f t="shared" si="32"/>
        <v>0</v>
      </c>
      <c r="Y1075" s="1">
        <f t="shared" si="33"/>
        <v>0</v>
      </c>
      <c r="Z1075" s="1">
        <v>2007</v>
      </c>
      <c r="AA1075" s="7">
        <v>1783.1366666666665</v>
      </c>
      <c r="AB1075" s="7">
        <v>10265.666666666666</v>
      </c>
      <c r="AC1075" s="1">
        <v>0</v>
      </c>
      <c r="AD1075" s="9">
        <v>0.20177677933217605</v>
      </c>
      <c r="AE1075" s="9">
        <v>0.17138999999999999</v>
      </c>
      <c r="AF1075" s="10">
        <v>0.39800000000000002</v>
      </c>
      <c r="AG1075" s="1">
        <v>0</v>
      </c>
      <c r="AH1075" s="9">
        <v>0.88269999999999993</v>
      </c>
      <c r="AI1075" s="11">
        <v>9.605000000000004</v>
      </c>
      <c r="AJ1075" s="11">
        <v>0</v>
      </c>
      <c r="AK1075" s="11">
        <v>3.625</v>
      </c>
      <c r="AL1075" s="7">
        <v>21.22</v>
      </c>
      <c r="AM1075" s="11">
        <v>22.086666666666662</v>
      </c>
      <c r="AN1075" s="11">
        <v>60.859999999999992</v>
      </c>
      <c r="AO1075" s="11">
        <v>3.0166666666666671</v>
      </c>
      <c r="AP1075" s="11">
        <v>13.133333333333333</v>
      </c>
      <c r="AQ1075" s="11">
        <v>4.1700000000000008</v>
      </c>
      <c r="AR1075" s="11">
        <v>0.61899999999999999</v>
      </c>
      <c r="AS1075" s="11">
        <v>0.34875740999999999</v>
      </c>
      <c r="AT1075" s="11">
        <v>0.93193482779291825</v>
      </c>
      <c r="AX1075" s="16"/>
    </row>
    <row r="1076" spans="1:50">
      <c r="A1076" s="1">
        <v>210310</v>
      </c>
      <c r="B1076" s="3">
        <v>197505</v>
      </c>
      <c r="C1076" s="8">
        <v>2103102007</v>
      </c>
      <c r="D1076" s="4">
        <v>26917.200000000001</v>
      </c>
      <c r="E1076" s="1">
        <v>1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</v>
      </c>
      <c r="L1076" s="1">
        <v>0</v>
      </c>
      <c r="M1076" s="1">
        <v>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f t="shared" si="32"/>
        <v>1</v>
      </c>
      <c r="Y1076" s="1">
        <f t="shared" si="33"/>
        <v>0</v>
      </c>
      <c r="Z1076" s="1">
        <v>2007</v>
      </c>
      <c r="AA1076" s="7">
        <v>1783.1366666666665</v>
      </c>
      <c r="AB1076" s="7">
        <v>10265.666666666666</v>
      </c>
      <c r="AC1076" s="1">
        <v>0</v>
      </c>
      <c r="AD1076" s="9">
        <v>0.20177677933217605</v>
      </c>
      <c r="AE1076" s="9">
        <v>0.17138999999999999</v>
      </c>
      <c r="AF1076" s="10">
        <v>0.39800000000000002</v>
      </c>
      <c r="AG1076" s="1">
        <v>0</v>
      </c>
      <c r="AH1076" s="9">
        <v>0.88269999999999993</v>
      </c>
      <c r="AI1076" s="11">
        <v>9.605000000000004</v>
      </c>
      <c r="AJ1076" s="11">
        <v>0</v>
      </c>
      <c r="AK1076" s="11">
        <v>3.625</v>
      </c>
      <c r="AL1076" s="7">
        <v>21.22</v>
      </c>
      <c r="AM1076" s="11">
        <v>22.086666666666662</v>
      </c>
      <c r="AN1076" s="11">
        <v>60.859999999999992</v>
      </c>
      <c r="AO1076" s="11">
        <v>3.0166666666666671</v>
      </c>
      <c r="AP1076" s="11">
        <v>13.133333333333333</v>
      </c>
      <c r="AQ1076" s="11">
        <v>4.1700000000000008</v>
      </c>
      <c r="AR1076" s="11">
        <v>0.61899999999999999</v>
      </c>
      <c r="AS1076" s="11">
        <v>0.34875740999999999</v>
      </c>
      <c r="AT1076" s="11">
        <v>0.93193482779291825</v>
      </c>
      <c r="AX1076" s="16"/>
    </row>
    <row r="1077" spans="1:50">
      <c r="A1077" s="1">
        <v>431580</v>
      </c>
      <c r="B1077" s="3">
        <v>170832</v>
      </c>
      <c r="C1077" s="8">
        <v>4315802005</v>
      </c>
      <c r="D1077" s="4">
        <v>26948.41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f t="shared" si="32"/>
        <v>0</v>
      </c>
      <c r="Y1077" s="1">
        <f t="shared" si="33"/>
        <v>0</v>
      </c>
      <c r="Z1077" s="1">
        <v>2005</v>
      </c>
      <c r="AA1077" s="7">
        <v>14532.106666666667</v>
      </c>
      <c r="AB1077" s="7">
        <v>2146</v>
      </c>
      <c r="AC1077" s="1">
        <v>0</v>
      </c>
      <c r="AD1077" s="9">
        <v>0.49235243429556225</v>
      </c>
      <c r="AE1077" s="9">
        <v>0.21625</v>
      </c>
      <c r="AF1077" s="10">
        <v>0.33400000000000002</v>
      </c>
      <c r="AG1077" s="1">
        <v>0</v>
      </c>
      <c r="AH1077" s="9">
        <v>0.91206999999999994</v>
      </c>
      <c r="AI1077" s="11">
        <v>14.272000000000006</v>
      </c>
      <c r="AJ1077" s="11">
        <v>0</v>
      </c>
      <c r="AK1077" s="11">
        <v>5.3140000000000001</v>
      </c>
      <c r="AL1077" s="7">
        <v>5.1289999999999996</v>
      </c>
      <c r="AM1077" s="11">
        <v>19.400000000000002</v>
      </c>
      <c r="AN1077" s="11">
        <v>40.743333333333332</v>
      </c>
      <c r="AO1077" s="11">
        <v>9.8666666666666654</v>
      </c>
      <c r="AP1077" s="11">
        <v>6.1766666666666659</v>
      </c>
      <c r="AQ1077" s="11">
        <v>28.64</v>
      </c>
      <c r="AR1077" s="11">
        <v>0.81200000000000006</v>
      </c>
      <c r="AS1077" s="11">
        <v>0.50482728669999999</v>
      </c>
      <c r="AT1077" s="11">
        <v>0.94660910612607774</v>
      </c>
      <c r="AX1077" s="16"/>
    </row>
    <row r="1078" spans="1:50">
      <c r="A1078" s="1">
        <v>314410</v>
      </c>
      <c r="B1078" s="3">
        <v>156685</v>
      </c>
      <c r="C1078" s="8">
        <v>3144102004</v>
      </c>
      <c r="D1078" s="4">
        <v>26980</v>
      </c>
      <c r="E1078" s="1">
        <v>1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f t="shared" si="32"/>
        <v>0</v>
      </c>
      <c r="Y1078" s="1">
        <f t="shared" si="33"/>
        <v>0</v>
      </c>
      <c r="Z1078" s="1">
        <v>2004</v>
      </c>
      <c r="AA1078" s="7">
        <v>4560.1066666666666</v>
      </c>
      <c r="AB1078" s="7">
        <v>48617.666666666664</v>
      </c>
      <c r="AC1078" s="1">
        <v>0</v>
      </c>
      <c r="AD1078" s="9">
        <v>0.69760551750934963</v>
      </c>
      <c r="AE1078" s="9">
        <v>0.13103000000000001</v>
      </c>
      <c r="AF1078" s="10">
        <v>0.45100000000000001</v>
      </c>
      <c r="AG1078" s="1">
        <v>0</v>
      </c>
      <c r="AH1078" s="9">
        <v>0.87831999999999999</v>
      </c>
      <c r="AI1078" s="11">
        <v>11.928000000000001</v>
      </c>
      <c r="AJ1078" s="11">
        <v>0</v>
      </c>
      <c r="AK1078" s="11">
        <v>5.6529999999999996</v>
      </c>
      <c r="AL1078" s="7">
        <v>8.9429999999999996</v>
      </c>
      <c r="AM1078" s="11">
        <v>19.21</v>
      </c>
      <c r="AN1078" s="11">
        <v>49.43</v>
      </c>
      <c r="AO1078" s="11">
        <v>4.37</v>
      </c>
      <c r="AP1078" s="11">
        <v>11.36</v>
      </c>
      <c r="AQ1078" s="11">
        <v>21.380000000000003</v>
      </c>
      <c r="AR1078" s="11">
        <v>0.80100000000000005</v>
      </c>
      <c r="AS1078" s="11">
        <v>0.29899154560000002</v>
      </c>
      <c r="AT1078" s="11">
        <v>0.94290943297888152</v>
      </c>
      <c r="AX1078" s="16"/>
    </row>
    <row r="1079" spans="1:50">
      <c r="A1079" s="1">
        <v>230835</v>
      </c>
      <c r="B1079" s="3">
        <v>179530</v>
      </c>
      <c r="C1079" s="8">
        <v>2308352006</v>
      </c>
      <c r="D1079" s="4">
        <v>27018.959999999999</v>
      </c>
      <c r="E1079" s="1">
        <v>0</v>
      </c>
      <c r="F1079" s="1">
        <v>1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0</v>
      </c>
      <c r="X1079" s="1">
        <f t="shared" si="32"/>
        <v>0</v>
      </c>
      <c r="Y1079" s="1">
        <f t="shared" si="33"/>
        <v>0</v>
      </c>
      <c r="Z1079" s="1">
        <v>2006</v>
      </c>
      <c r="AA1079" s="7">
        <v>2075.4233333333332</v>
      </c>
      <c r="AB1079" s="7">
        <v>13465.333333333334</v>
      </c>
      <c r="AC1079" s="1">
        <v>0</v>
      </c>
      <c r="AD1079" s="9">
        <v>0.38793368130181149</v>
      </c>
      <c r="AE1079" s="9">
        <v>0.25822000000000001</v>
      </c>
      <c r="AF1079" s="10">
        <v>0.51800000000000002</v>
      </c>
      <c r="AG1079" s="1">
        <v>0</v>
      </c>
      <c r="AH1079" s="9">
        <v>0.89488000000000001</v>
      </c>
      <c r="AI1079" s="11">
        <v>5.4939999999999998</v>
      </c>
      <c r="AJ1079" s="11">
        <v>0</v>
      </c>
      <c r="AK1079" s="11">
        <v>2.9279999999999999</v>
      </c>
      <c r="AL1079" s="7">
        <v>35.695</v>
      </c>
      <c r="AM1079" s="11">
        <v>47.426666666666669</v>
      </c>
      <c r="AN1079" s="11">
        <v>60.593333333333334</v>
      </c>
      <c r="AO1079" s="11">
        <v>6.916666666666667</v>
      </c>
      <c r="AP1079" s="11">
        <v>2.8233333333333337</v>
      </c>
      <c r="AQ1079" s="11">
        <v>3.7699999999999996</v>
      </c>
      <c r="AR1079" s="11">
        <v>0.63200000000000001</v>
      </c>
      <c r="AS1079" s="11">
        <v>0.36636755440000002</v>
      </c>
      <c r="AT1079" s="11">
        <v>0.94010589223202246</v>
      </c>
      <c r="AX1079" s="16"/>
    </row>
    <row r="1080" spans="1:50">
      <c r="A1080" s="1">
        <v>330540</v>
      </c>
      <c r="B1080" s="3">
        <v>252330</v>
      </c>
      <c r="C1080" s="8">
        <v>3305402010</v>
      </c>
      <c r="D1080" s="4">
        <v>27057</v>
      </c>
      <c r="E1080" s="1">
        <v>1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1</v>
      </c>
      <c r="W1080" s="1">
        <v>0</v>
      </c>
      <c r="X1080" s="1">
        <f t="shared" si="32"/>
        <v>0</v>
      </c>
      <c r="Y1080" s="1">
        <f t="shared" si="33"/>
        <v>0</v>
      </c>
      <c r="Z1080" s="1">
        <v>2010</v>
      </c>
      <c r="AA1080" s="7">
        <v>11996.813333333334</v>
      </c>
      <c r="AB1080" s="7">
        <v>18044</v>
      </c>
      <c r="AC1080" s="1">
        <v>1</v>
      </c>
      <c r="AD1080" s="9">
        <v>0.70880690097336363</v>
      </c>
      <c r="AE1080" s="9">
        <v>0.18604999999999999</v>
      </c>
      <c r="AF1080" s="10">
        <v>0.52600000000000002</v>
      </c>
      <c r="AG1080" s="1">
        <v>0</v>
      </c>
      <c r="AH1080" s="9">
        <v>0.8840541948931735</v>
      </c>
      <c r="AI1080" s="11">
        <v>92.85</v>
      </c>
      <c r="AJ1080" s="11">
        <v>0</v>
      </c>
      <c r="AK1080" s="11">
        <v>4.9119999999999999</v>
      </c>
      <c r="AL1080" s="7">
        <v>16.824000000000002</v>
      </c>
      <c r="AM1080" s="11">
        <v>18.563333333333333</v>
      </c>
      <c r="AN1080" s="11">
        <v>66.963333333333324</v>
      </c>
      <c r="AO1080" s="11">
        <v>5.4899999999999993</v>
      </c>
      <c r="AP1080" s="11">
        <v>1.4533333333333331</v>
      </c>
      <c r="AQ1080" s="11">
        <v>7.3366666666666669</v>
      </c>
      <c r="AR1080" s="11">
        <v>0.74199999999999999</v>
      </c>
      <c r="AS1080" s="11">
        <v>0.58162474600000003</v>
      </c>
      <c r="AT1080" s="11">
        <v>0.88317986186672015</v>
      </c>
      <c r="AX1080" s="16"/>
    </row>
    <row r="1081" spans="1:50">
      <c r="A1081" s="1">
        <v>420870</v>
      </c>
      <c r="B1081" s="3">
        <v>144953</v>
      </c>
      <c r="C1081" s="8">
        <v>4208702004</v>
      </c>
      <c r="D1081" s="4">
        <v>27083.7</v>
      </c>
      <c r="E1081" s="1">
        <v>0</v>
      </c>
      <c r="F1081" s="1">
        <v>1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f t="shared" si="32"/>
        <v>0</v>
      </c>
      <c r="Y1081" s="1">
        <f t="shared" si="33"/>
        <v>0</v>
      </c>
      <c r="Z1081" s="1">
        <v>2004</v>
      </c>
      <c r="AA1081" s="7">
        <v>7178.1533333333327</v>
      </c>
      <c r="AB1081" s="7">
        <v>19905</v>
      </c>
      <c r="AC1081" s="1">
        <v>0</v>
      </c>
      <c r="AD1081" s="9">
        <v>0.41545362995514051</v>
      </c>
      <c r="AE1081" s="9">
        <v>0.15579000000000001</v>
      </c>
      <c r="AF1081" s="10">
        <v>0.42099999999999999</v>
      </c>
      <c r="AG1081" s="1">
        <v>0</v>
      </c>
      <c r="AH1081" s="9">
        <v>0.97438000000000002</v>
      </c>
      <c r="AI1081" s="11">
        <v>7.7219999999999942</v>
      </c>
      <c r="AJ1081" s="11">
        <v>0</v>
      </c>
      <c r="AK1081" s="11">
        <v>4.2930000000000001</v>
      </c>
      <c r="AL1081" s="7">
        <v>10.519</v>
      </c>
      <c r="AM1081" s="11">
        <v>38.254999999999995</v>
      </c>
      <c r="AN1081" s="11">
        <v>25.494999999999997</v>
      </c>
      <c r="AO1081" s="11">
        <v>0</v>
      </c>
      <c r="AP1081" s="11">
        <v>6.6199999999999992</v>
      </c>
      <c r="AQ1081" s="11">
        <v>15.614999999999998</v>
      </c>
      <c r="AR1081" s="11">
        <v>0.75700000000000001</v>
      </c>
      <c r="AS1081" s="11">
        <v>0.38626756179999999</v>
      </c>
      <c r="AT1081" s="11">
        <v>0.95223440444332708</v>
      </c>
      <c r="AX1081" s="16"/>
    </row>
    <row r="1082" spans="1:50">
      <c r="A1082" s="1">
        <v>420450</v>
      </c>
      <c r="B1082" s="3">
        <v>210944</v>
      </c>
      <c r="C1082" s="8">
        <v>4204502008</v>
      </c>
      <c r="D1082" s="4">
        <v>27111.66</v>
      </c>
      <c r="E1082" s="1">
        <v>1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0</v>
      </c>
      <c r="X1082" s="1">
        <f t="shared" si="32"/>
        <v>0</v>
      </c>
      <c r="Y1082" s="1">
        <f t="shared" si="33"/>
        <v>0</v>
      </c>
      <c r="Z1082" s="1">
        <v>2008</v>
      </c>
      <c r="AA1082" s="7">
        <v>12148.746666666666</v>
      </c>
      <c r="AB1082" s="7">
        <v>12595</v>
      </c>
      <c r="AC1082" s="1">
        <v>0</v>
      </c>
      <c r="AD1082" s="9">
        <v>0.73664218789566982</v>
      </c>
      <c r="AE1082" s="9">
        <v>0.15523000000000001</v>
      </c>
      <c r="AF1082" s="10">
        <v>0.36299999999999999</v>
      </c>
      <c r="AG1082" s="1">
        <v>0</v>
      </c>
      <c r="AH1082" s="9">
        <v>0.91264999999999996</v>
      </c>
      <c r="AI1082" s="11">
        <v>10.838999999999999</v>
      </c>
      <c r="AJ1082" s="11">
        <v>0</v>
      </c>
      <c r="AK1082" s="11">
        <v>5.4969999999999999</v>
      </c>
      <c r="AL1082" s="7">
        <v>4.2939999999999996</v>
      </c>
      <c r="AM1082" s="11">
        <v>26.3</v>
      </c>
      <c r="AN1082" s="11">
        <v>48.646666666666668</v>
      </c>
      <c r="AO1082" s="11">
        <v>4.62</v>
      </c>
      <c r="AP1082" s="11">
        <v>9.7800000000000011</v>
      </c>
      <c r="AQ1082" s="11">
        <v>10.159999999999998</v>
      </c>
      <c r="AR1082" s="11">
        <v>0.81799999999999995</v>
      </c>
      <c r="AS1082" s="11">
        <v>0.36742501300000002</v>
      </c>
      <c r="AT1082" s="11">
        <v>0.92665847183972938</v>
      </c>
      <c r="AX1082" s="16"/>
    </row>
    <row r="1083" spans="1:50">
      <c r="A1083" s="1">
        <v>290180</v>
      </c>
      <c r="B1083" s="3">
        <v>230331</v>
      </c>
      <c r="C1083" s="8">
        <v>2901802009</v>
      </c>
      <c r="D1083" s="4">
        <v>27120</v>
      </c>
      <c r="E1083" s="1">
        <v>0</v>
      </c>
      <c r="F1083" s="1">
        <v>0</v>
      </c>
      <c r="G1083" s="1">
        <v>1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f t="shared" si="32"/>
        <v>0</v>
      </c>
      <c r="Y1083" s="1">
        <f t="shared" si="33"/>
        <v>0</v>
      </c>
      <c r="Z1083" s="1">
        <v>2009</v>
      </c>
      <c r="AA1083" s="7">
        <v>2850.91</v>
      </c>
      <c r="AB1083" s="7">
        <v>8483.6666666666661</v>
      </c>
      <c r="AC1083" s="1">
        <v>0</v>
      </c>
      <c r="AD1083" s="9">
        <v>0.54137505146150677</v>
      </c>
      <c r="AE1083" s="9">
        <v>0.20215</v>
      </c>
      <c r="AF1083" s="10">
        <v>0.52200000000000002</v>
      </c>
      <c r="AG1083" s="1">
        <v>1</v>
      </c>
      <c r="AH1083" s="9">
        <v>0.94764150943396219</v>
      </c>
      <c r="AI1083" s="11">
        <v>16.979999999999997</v>
      </c>
      <c r="AJ1083" s="11">
        <v>0</v>
      </c>
      <c r="AK1083" s="11">
        <v>2.9590000000000001</v>
      </c>
      <c r="AL1083" s="7">
        <v>28.498999999999999</v>
      </c>
      <c r="AM1083" s="11">
        <v>28.296666666666667</v>
      </c>
      <c r="AN1083" s="11">
        <v>29.326666666666668</v>
      </c>
      <c r="AO1083" s="11">
        <v>13.483333333333334</v>
      </c>
      <c r="AP1083" s="11">
        <v>1.9633333333333336</v>
      </c>
      <c r="AQ1083" s="11">
        <v>11.126666666666667</v>
      </c>
      <c r="AR1083" s="11">
        <v>0.62</v>
      </c>
      <c r="AS1083" s="11">
        <v>0.23656115999999999</v>
      </c>
      <c r="AT1083" s="11">
        <v>0.90538712185358128</v>
      </c>
      <c r="AX1083" s="16"/>
    </row>
    <row r="1084" spans="1:50">
      <c r="A1084" s="1">
        <v>314875</v>
      </c>
      <c r="B1084" s="3">
        <v>181709</v>
      </c>
      <c r="C1084" s="8">
        <v>3148752006</v>
      </c>
      <c r="D1084" s="4">
        <v>27142.560000000001</v>
      </c>
      <c r="E1084" s="1">
        <v>0</v>
      </c>
      <c r="F1084" s="1">
        <v>1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f t="shared" si="32"/>
        <v>0</v>
      </c>
      <c r="Y1084" s="1">
        <f t="shared" si="33"/>
        <v>0</v>
      </c>
      <c r="Z1084" s="1">
        <v>2006</v>
      </c>
      <c r="AA1084" s="7">
        <v>3704.6966666666667</v>
      </c>
      <c r="AB1084" s="7">
        <v>6581.333333333333</v>
      </c>
      <c r="AC1084" s="1">
        <v>0</v>
      </c>
      <c r="AD1084" s="9">
        <v>0.20891454224787559</v>
      </c>
      <c r="AE1084" s="9">
        <v>9.1630000000000003E-2</v>
      </c>
      <c r="AF1084" s="10">
        <v>0.59899999999999998</v>
      </c>
      <c r="AG1084" s="1">
        <v>0</v>
      </c>
      <c r="AH1084" s="9">
        <v>0.91449000000000003</v>
      </c>
      <c r="AI1084" s="11">
        <v>15.403999999999996</v>
      </c>
      <c r="AJ1084" s="11">
        <v>0</v>
      </c>
      <c r="AK1084" s="11">
        <v>3.0049999999999999</v>
      </c>
      <c r="AL1084" s="7">
        <v>21.902000000000001</v>
      </c>
      <c r="AM1084" s="11">
        <v>27.570000000000004</v>
      </c>
      <c r="AN1084" s="11">
        <v>64.623333333333335</v>
      </c>
      <c r="AO1084" s="11">
        <v>3.7100000000000004</v>
      </c>
      <c r="AP1084" s="11">
        <v>5.2233333333333327</v>
      </c>
      <c r="AQ1084" s="11">
        <v>8.2133333333333329</v>
      </c>
      <c r="AR1084" s="11">
        <v>0.68500000000000005</v>
      </c>
      <c r="AS1084" s="11">
        <v>0.33847007779999999</v>
      </c>
      <c r="AT1084" s="11">
        <v>0.98283445502728406</v>
      </c>
      <c r="AX1084" s="16"/>
    </row>
    <row r="1085" spans="1:50">
      <c r="A1085" s="1">
        <v>315020</v>
      </c>
      <c r="B1085" s="3">
        <v>197896</v>
      </c>
      <c r="C1085" s="8">
        <v>3150202007</v>
      </c>
      <c r="D1085" s="4">
        <v>27231.96</v>
      </c>
      <c r="E1085" s="1">
        <v>0</v>
      </c>
      <c r="F1085" s="1">
        <v>0</v>
      </c>
      <c r="G1085" s="1">
        <v>1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f t="shared" si="32"/>
        <v>0</v>
      </c>
      <c r="Y1085" s="1">
        <f t="shared" si="33"/>
        <v>0</v>
      </c>
      <c r="Z1085" s="1">
        <v>2007</v>
      </c>
      <c r="AA1085" s="7">
        <v>5526.6133333333337</v>
      </c>
      <c r="AB1085" s="7">
        <v>3852</v>
      </c>
      <c r="AC1085" s="1">
        <v>0</v>
      </c>
      <c r="AD1085" s="9">
        <v>0.66492926284437825</v>
      </c>
      <c r="AE1085" s="9">
        <v>0.20452000000000001</v>
      </c>
      <c r="AF1085" s="10">
        <v>0.629</v>
      </c>
      <c r="AG1085" s="1">
        <v>0</v>
      </c>
      <c r="AH1085" s="9">
        <v>0.94520999999999999</v>
      </c>
      <c r="AI1085" s="11">
        <v>11.060000000000002</v>
      </c>
      <c r="AJ1085" s="11">
        <v>0</v>
      </c>
      <c r="AK1085" s="11">
        <v>3.7869999999999999</v>
      </c>
      <c r="AL1085" s="7">
        <v>21.323</v>
      </c>
      <c r="AM1085" s="11">
        <v>32.630000000000003</v>
      </c>
      <c r="AN1085" s="11">
        <v>48.356666666666662</v>
      </c>
      <c r="AO1085" s="11">
        <v>3.41</v>
      </c>
      <c r="AP1085" s="11">
        <v>13.840000000000002</v>
      </c>
      <c r="AQ1085" s="11">
        <v>7.0166666666666666</v>
      </c>
      <c r="AR1085" s="11">
        <v>0.67400000000000004</v>
      </c>
      <c r="AS1085" s="11">
        <v>0.27751118009999998</v>
      </c>
      <c r="AT1085" s="11">
        <v>0.94762240127343988</v>
      </c>
      <c r="AX1085" s="16"/>
    </row>
    <row r="1086" spans="1:50">
      <c r="A1086" s="1">
        <v>250360</v>
      </c>
      <c r="B1086" s="3">
        <v>180476</v>
      </c>
      <c r="C1086" s="8">
        <v>2503602006</v>
      </c>
      <c r="D1086" s="4">
        <v>27232</v>
      </c>
      <c r="E1086" s="1">
        <v>0</v>
      </c>
      <c r="F1086" s="1">
        <v>0</v>
      </c>
      <c r="G1086" s="1">
        <v>1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f t="shared" si="32"/>
        <v>0</v>
      </c>
      <c r="Y1086" s="1">
        <f t="shared" si="33"/>
        <v>0</v>
      </c>
      <c r="Z1086" s="1">
        <v>2006</v>
      </c>
      <c r="AA1086" s="7">
        <v>2419.2666666666669</v>
      </c>
      <c r="AB1086" s="7">
        <v>7323.666666666667</v>
      </c>
      <c r="AC1086" s="1">
        <v>1</v>
      </c>
      <c r="AD1086" s="9">
        <v>0.63740614334470991</v>
      </c>
      <c r="AE1086" s="9">
        <v>0.29709000000000002</v>
      </c>
      <c r="AF1086" s="10">
        <v>0.439</v>
      </c>
      <c r="AG1086" s="1">
        <v>0</v>
      </c>
      <c r="AH1086" s="9">
        <v>0.86938000000000004</v>
      </c>
      <c r="AI1086" s="11">
        <v>17.575999999999993</v>
      </c>
      <c r="AJ1086" s="11">
        <v>0</v>
      </c>
      <c r="AK1086" s="11">
        <v>2.8919999999999999</v>
      </c>
      <c r="AL1086" s="7">
        <v>41.091999999999999</v>
      </c>
      <c r="AM1086" s="11">
        <v>52.889999999999993</v>
      </c>
      <c r="AN1086" s="11">
        <v>68.846666666666664</v>
      </c>
      <c r="AO1086" s="11">
        <v>9.8066666666666666</v>
      </c>
      <c r="AP1086" s="11">
        <v>6.2833333333333341</v>
      </c>
      <c r="AQ1086" s="11">
        <v>1.5599999999999998</v>
      </c>
      <c r="AR1086" s="11">
        <v>0.57599999999999996</v>
      </c>
      <c r="AS1086" s="11">
        <v>0.2071967455</v>
      </c>
      <c r="AT1086" s="11">
        <v>0.96070303057821438</v>
      </c>
      <c r="AX1086" s="16"/>
    </row>
    <row r="1087" spans="1:50">
      <c r="A1087" s="1">
        <v>410930</v>
      </c>
      <c r="B1087" s="3">
        <v>151380</v>
      </c>
      <c r="C1087" s="8">
        <v>4109302004</v>
      </c>
      <c r="D1087" s="4">
        <v>27258.68</v>
      </c>
      <c r="E1087" s="1">
        <v>1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0</v>
      </c>
      <c r="X1087" s="1">
        <f t="shared" si="32"/>
        <v>0</v>
      </c>
      <c r="Y1087" s="1">
        <f t="shared" si="33"/>
        <v>0</v>
      </c>
      <c r="Z1087" s="1">
        <v>2004</v>
      </c>
      <c r="AA1087" s="7">
        <v>6011.5166666666664</v>
      </c>
      <c r="AB1087" s="7">
        <v>3088</v>
      </c>
      <c r="AC1087" s="1">
        <v>1</v>
      </c>
      <c r="AD1087" s="9">
        <v>0.472414394511947</v>
      </c>
      <c r="AE1087" s="9">
        <v>0.1318</v>
      </c>
      <c r="AF1087" s="10">
        <v>0.74</v>
      </c>
      <c r="AG1087" s="1">
        <v>0</v>
      </c>
      <c r="AH1087" s="9">
        <v>0.78278000000000003</v>
      </c>
      <c r="AI1087" s="11">
        <v>14.030000000000001</v>
      </c>
      <c r="AJ1087" s="11">
        <v>0</v>
      </c>
      <c r="AK1087" s="11">
        <v>4.4489999999999998</v>
      </c>
      <c r="AL1087" s="7">
        <v>15.545999999999999</v>
      </c>
      <c r="AM1087" s="11">
        <v>42.055</v>
      </c>
      <c r="AN1087" s="11">
        <v>26.28</v>
      </c>
      <c r="AO1087" s="11">
        <v>2.3149999999999999</v>
      </c>
      <c r="AP1087" s="11">
        <v>0.83499999999999996</v>
      </c>
      <c r="AQ1087" s="11">
        <v>55.92</v>
      </c>
      <c r="AR1087" s="11">
        <v>0.72799999999999998</v>
      </c>
      <c r="AS1087" s="11">
        <v>0.40855983820000003</v>
      </c>
      <c r="AT1087" s="11">
        <v>0.91266407427156249</v>
      </c>
      <c r="AX1087" s="16"/>
    </row>
    <row r="1088" spans="1:50">
      <c r="A1088" s="1">
        <v>421310</v>
      </c>
      <c r="B1088" s="3">
        <v>204015</v>
      </c>
      <c r="C1088" s="8">
        <v>4213102007</v>
      </c>
      <c r="D1088" s="4">
        <v>27268.92</v>
      </c>
      <c r="E1088" s="1">
        <v>1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0</v>
      </c>
      <c r="X1088" s="1">
        <f t="shared" si="32"/>
        <v>0</v>
      </c>
      <c r="Y1088" s="1">
        <f t="shared" si="33"/>
        <v>0</v>
      </c>
      <c r="Z1088" s="1">
        <v>2007</v>
      </c>
      <c r="AA1088" s="7">
        <v>13737.813333333334</v>
      </c>
      <c r="AB1088" s="7">
        <v>6275.333333333333</v>
      </c>
      <c r="AC1088" s="1">
        <v>1</v>
      </c>
      <c r="AD1088" s="9">
        <v>0.4662766689607708</v>
      </c>
      <c r="AE1088" s="9">
        <v>0.13685</v>
      </c>
      <c r="AF1088" s="10">
        <v>0.47199999999999998</v>
      </c>
      <c r="AG1088" s="1">
        <v>0</v>
      </c>
      <c r="AH1088" s="9">
        <v>0.95192999999999994</v>
      </c>
      <c r="AI1088" s="11">
        <v>12.703999999999994</v>
      </c>
      <c r="AJ1088" s="11">
        <v>0</v>
      </c>
      <c r="AK1088" s="11">
        <v>5.2939999999999996</v>
      </c>
      <c r="AL1088" s="7">
        <v>4.9740000000000002</v>
      </c>
      <c r="AM1088" s="11">
        <v>21.12</v>
      </c>
      <c r="AN1088" s="11">
        <v>43.103333333333332</v>
      </c>
      <c r="AO1088" s="11">
        <v>6.0266666666666673</v>
      </c>
      <c r="AP1088" s="11">
        <v>20.946666666666665</v>
      </c>
      <c r="AQ1088" s="11">
        <v>14.273333333333333</v>
      </c>
      <c r="AR1088" s="11">
        <v>0.80600000000000005</v>
      </c>
      <c r="AS1088" s="11">
        <v>0.25689009769999999</v>
      </c>
      <c r="AT1088" s="11">
        <v>0.95942266925220498</v>
      </c>
      <c r="AX1088" s="16"/>
    </row>
    <row r="1089" spans="1:50">
      <c r="A1089" s="1">
        <v>231335</v>
      </c>
      <c r="B1089" s="3">
        <v>172561</v>
      </c>
      <c r="C1089" s="8">
        <v>2313352005</v>
      </c>
      <c r="D1089" s="4">
        <v>27275.26</v>
      </c>
      <c r="E1089" s="1">
        <v>0</v>
      </c>
      <c r="F1089" s="1">
        <v>1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1</v>
      </c>
      <c r="W1089" s="1">
        <v>0</v>
      </c>
      <c r="X1089" s="1">
        <f t="shared" si="32"/>
        <v>0</v>
      </c>
      <c r="Y1089" s="1">
        <f t="shared" si="33"/>
        <v>0</v>
      </c>
      <c r="Z1089" s="1">
        <v>2005</v>
      </c>
      <c r="AA1089" s="7">
        <v>1443.47</v>
      </c>
      <c r="AB1089" s="7">
        <v>14012</v>
      </c>
      <c r="AC1089" s="1">
        <v>0</v>
      </c>
      <c r="AD1089" s="9">
        <v>0.30749315777794217</v>
      </c>
      <c r="AE1089" s="9">
        <v>0.26713000000000003</v>
      </c>
      <c r="AF1089" s="10">
        <v>0.754</v>
      </c>
      <c r="AG1089" s="1">
        <v>0</v>
      </c>
      <c r="AH1089" s="9">
        <v>0.91918999999999995</v>
      </c>
      <c r="AI1089" s="11">
        <v>0.43000000000000682</v>
      </c>
      <c r="AJ1089" s="11">
        <v>0.33400000000000002</v>
      </c>
      <c r="AK1089" s="11">
        <v>2.4830000000000001</v>
      </c>
      <c r="AL1089" s="7">
        <v>35.628999999999998</v>
      </c>
      <c r="AM1089" s="11">
        <v>46.603333333333332</v>
      </c>
      <c r="AN1089" s="11">
        <v>25.396666666666665</v>
      </c>
      <c r="AO1089" s="11">
        <v>4.9633333333333338</v>
      </c>
      <c r="AP1089" s="11">
        <v>5.3233333333333333</v>
      </c>
      <c r="AQ1089" s="11">
        <v>17.663333333333334</v>
      </c>
      <c r="AR1089" s="11">
        <v>0.61099999999999999</v>
      </c>
      <c r="AS1089" s="11">
        <v>0.2293366074</v>
      </c>
      <c r="AT1089" s="11">
        <v>0.90304224870607597</v>
      </c>
      <c r="AX1089" s="16"/>
    </row>
    <row r="1090" spans="1:50">
      <c r="A1090" s="1">
        <v>522108</v>
      </c>
      <c r="B1090" s="3">
        <v>193865</v>
      </c>
      <c r="C1090" s="8">
        <v>5221082007</v>
      </c>
      <c r="D1090" s="4">
        <v>27288</v>
      </c>
      <c r="E1090" s="1">
        <v>1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1</v>
      </c>
      <c r="W1090" s="1">
        <v>0</v>
      </c>
      <c r="X1090" s="1">
        <f t="shared" si="32"/>
        <v>0</v>
      </c>
      <c r="Y1090" s="1">
        <f t="shared" si="33"/>
        <v>0</v>
      </c>
      <c r="Z1090" s="1">
        <v>2007</v>
      </c>
      <c r="AA1090" s="7">
        <v>2712.063333333333</v>
      </c>
      <c r="AB1090" s="7">
        <v>3207</v>
      </c>
      <c r="AC1090" s="1">
        <v>0</v>
      </c>
      <c r="AD1090" s="9">
        <v>0.68665377176015474</v>
      </c>
      <c r="AE1090" s="9">
        <v>0.15509000000000001</v>
      </c>
      <c r="AF1090" s="10">
        <v>0.67500000000000004</v>
      </c>
      <c r="AG1090" s="1">
        <v>0</v>
      </c>
      <c r="AH1090" s="9">
        <v>0.88868999999999998</v>
      </c>
      <c r="AI1090" s="11">
        <v>14.035999999999998</v>
      </c>
      <c r="AJ1090" s="11">
        <v>0</v>
      </c>
      <c r="AK1090" s="11">
        <v>3.4660000000000002</v>
      </c>
      <c r="AL1090" s="7">
        <v>30.628</v>
      </c>
      <c r="AM1090" s="11">
        <v>33.229999999999997</v>
      </c>
      <c r="AN1090" s="11">
        <v>58.436666666666667</v>
      </c>
      <c r="AO1090" s="11">
        <v>6.166666666666667</v>
      </c>
      <c r="AP1090" s="11">
        <v>2.6700000000000004</v>
      </c>
      <c r="AQ1090" s="11">
        <v>5.9866666666666672</v>
      </c>
      <c r="AR1090" s="11">
        <v>0.67200000000000004</v>
      </c>
      <c r="AS1090" s="11">
        <v>0.32463669499999998</v>
      </c>
      <c r="AT1090" s="11">
        <v>0.8119063020130054</v>
      </c>
      <c r="AX1090" s="16"/>
    </row>
    <row r="1091" spans="1:50">
      <c r="A1091" s="1">
        <v>320340</v>
      </c>
      <c r="B1091" s="3">
        <v>157171</v>
      </c>
      <c r="C1091" s="8">
        <v>3203402004</v>
      </c>
      <c r="D1091" s="4">
        <v>27306</v>
      </c>
      <c r="E1091" s="1">
        <v>0</v>
      </c>
      <c r="F1091" s="1">
        <v>1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f t="shared" ref="X1091:X1154" si="34">IF(AND($V1091=1,OR($H1091=1,$I1091=1,$J1091=1,$L1091=1,$M1091=1,$Q1091=1,$R1091=1,$S1091=1)),1,0)</f>
        <v>0</v>
      </c>
      <c r="Y1091" s="1">
        <f t="shared" ref="Y1091:Y1154" si="35">IF(AND($W1091=1,OR($H1091=1,$I1091=1,$J1091=1,$L1091=1,$M1091=1,$Q1091=1,$R1091=1,$S1091=1)),1,0)</f>
        <v>0</v>
      </c>
      <c r="Z1091" s="1">
        <v>2004</v>
      </c>
      <c r="AA1091" s="7">
        <v>4029.1766666666663</v>
      </c>
      <c r="AB1091" s="7">
        <v>16239.666666666666</v>
      </c>
      <c r="AC1091" s="1">
        <v>1</v>
      </c>
      <c r="AD1091" s="9">
        <v>0.50700408412534825</v>
      </c>
      <c r="AE1091" s="9">
        <v>0.17457</v>
      </c>
      <c r="AF1091" s="10">
        <v>0.56299999999999994</v>
      </c>
      <c r="AG1091" s="1">
        <v>0</v>
      </c>
      <c r="AH1091" s="9">
        <v>0.85486999999999991</v>
      </c>
      <c r="AI1091" s="11">
        <v>18.799999999999997</v>
      </c>
      <c r="AJ1091" s="11">
        <v>0</v>
      </c>
      <c r="AK1091" s="11">
        <v>4.8010000000000002</v>
      </c>
      <c r="AL1091" s="7">
        <v>15.871</v>
      </c>
      <c r="AM1091" s="11">
        <v>55.744999999999997</v>
      </c>
      <c r="AN1091" s="11">
        <v>53.234999999999999</v>
      </c>
      <c r="AO1091" s="11">
        <v>1.9750000000000001</v>
      </c>
      <c r="AP1091" s="11">
        <v>3.69</v>
      </c>
      <c r="AQ1091" s="11">
        <v>29.164999999999999</v>
      </c>
      <c r="AR1091" s="11">
        <v>0.74199999999999999</v>
      </c>
      <c r="AS1091" s="11">
        <v>0.37100621080000001</v>
      </c>
      <c r="AT1091" s="11">
        <v>0.93706421012914975</v>
      </c>
      <c r="AX1091" s="16"/>
    </row>
    <row r="1092" spans="1:50">
      <c r="A1092" s="1">
        <v>521540</v>
      </c>
      <c r="B1092" s="3">
        <v>230986</v>
      </c>
      <c r="C1092" s="8">
        <v>5215402009</v>
      </c>
      <c r="D1092" s="4">
        <v>27318.28</v>
      </c>
      <c r="E1092" s="1">
        <v>0</v>
      </c>
      <c r="F1092" s="1">
        <v>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1</v>
      </c>
      <c r="W1092" s="1">
        <v>0</v>
      </c>
      <c r="X1092" s="1">
        <f t="shared" si="34"/>
        <v>0</v>
      </c>
      <c r="Y1092" s="1">
        <f t="shared" si="35"/>
        <v>0</v>
      </c>
      <c r="Z1092" s="1">
        <v>2009</v>
      </c>
      <c r="AA1092" s="7">
        <v>6205.0933333333332</v>
      </c>
      <c r="AB1092" s="7">
        <v>4409</v>
      </c>
      <c r="AC1092" s="1">
        <v>0</v>
      </c>
      <c r="AD1092" s="9">
        <v>0.58857273978889402</v>
      </c>
      <c r="AE1092" s="9">
        <v>0.11962</v>
      </c>
      <c r="AF1092" s="10">
        <v>0.505</v>
      </c>
      <c r="AG1092" s="1">
        <v>1</v>
      </c>
      <c r="AH1092" s="9">
        <v>0.90689834024896265</v>
      </c>
      <c r="AI1092" s="11">
        <v>13.799999999999997</v>
      </c>
      <c r="AJ1092" s="11">
        <v>0</v>
      </c>
      <c r="AK1092" s="11">
        <v>4.2770000000000001</v>
      </c>
      <c r="AL1092" s="7">
        <v>15.74</v>
      </c>
      <c r="AM1092" s="11">
        <v>26.516666666666666</v>
      </c>
      <c r="AN1092" s="11">
        <v>44.193333333333328</v>
      </c>
      <c r="AO1092" s="11">
        <v>12.530000000000001</v>
      </c>
      <c r="AP1092" s="11">
        <v>2.5399999999999996</v>
      </c>
      <c r="AQ1092" s="11">
        <v>9.0299999999999994</v>
      </c>
      <c r="AR1092" s="11">
        <v>0.71899999999999997</v>
      </c>
      <c r="AS1092" s="11">
        <v>0.35789226299999999</v>
      </c>
      <c r="AT1092" s="11">
        <v>0.90292463365579945</v>
      </c>
      <c r="AX1092" s="16"/>
    </row>
    <row r="1093" spans="1:50">
      <c r="A1093" s="1">
        <v>430060</v>
      </c>
      <c r="B1093" s="3">
        <v>162649</v>
      </c>
      <c r="C1093" s="8">
        <v>4300602005</v>
      </c>
      <c r="D1093" s="4">
        <v>27325.97</v>
      </c>
      <c r="E1093" s="1">
        <v>1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1</v>
      </c>
      <c r="L1093" s="1">
        <v>0</v>
      </c>
      <c r="M1093" s="1">
        <v>1</v>
      </c>
      <c r="N1093" s="1">
        <v>0</v>
      </c>
      <c r="O1093" s="1">
        <v>0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1</v>
      </c>
      <c r="W1093" s="1">
        <v>0</v>
      </c>
      <c r="X1093" s="1">
        <f t="shared" si="34"/>
        <v>1</v>
      </c>
      <c r="Y1093" s="1">
        <f t="shared" si="35"/>
        <v>0</v>
      </c>
      <c r="Z1093" s="1">
        <v>2005</v>
      </c>
      <c r="AA1093" s="7">
        <v>3176.4033333333336</v>
      </c>
      <c r="AB1093" s="7">
        <v>24432.333333333332</v>
      </c>
      <c r="AC1093" s="1">
        <v>1</v>
      </c>
      <c r="AD1093" s="9">
        <v>0.99672225604452946</v>
      </c>
      <c r="AE1093" s="9">
        <v>0.13383</v>
      </c>
      <c r="AF1093" s="10">
        <v>0.34399999999999997</v>
      </c>
      <c r="AG1093" s="1">
        <v>0</v>
      </c>
      <c r="AH1093" s="9">
        <v>0.89245000000000008</v>
      </c>
      <c r="AI1093" s="11">
        <v>8.1310000000000002</v>
      </c>
      <c r="AJ1093" s="11">
        <v>0</v>
      </c>
      <c r="AK1093" s="11">
        <v>5.8639999999999999</v>
      </c>
      <c r="AL1093" s="7">
        <v>5.9909999999999997</v>
      </c>
      <c r="AM1093" s="11">
        <v>38.00333333333333</v>
      </c>
      <c r="AN1093" s="11">
        <v>49.556666666666672</v>
      </c>
      <c r="AO1093" s="11">
        <v>8.0933333333333337</v>
      </c>
      <c r="AP1093" s="11">
        <v>8.51</v>
      </c>
      <c r="AQ1093" s="11">
        <v>19.886666666666667</v>
      </c>
      <c r="AR1093" s="11">
        <v>0.76800000000000002</v>
      </c>
      <c r="AS1093" s="11">
        <v>0.72117232529999997</v>
      </c>
      <c r="AT1093" s="11">
        <v>0.80344488974158035</v>
      </c>
      <c r="AX1093" s="16"/>
    </row>
    <row r="1094" spans="1:50">
      <c r="A1094" s="1">
        <v>421755</v>
      </c>
      <c r="B1094" s="3">
        <v>173589</v>
      </c>
      <c r="C1094" s="8">
        <v>4217552005</v>
      </c>
      <c r="D1094" s="4">
        <v>27360</v>
      </c>
      <c r="E1094" s="1">
        <v>1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1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0</v>
      </c>
      <c r="X1094" s="1">
        <f t="shared" si="34"/>
        <v>0</v>
      </c>
      <c r="Y1094" s="1">
        <f t="shared" si="35"/>
        <v>0</v>
      </c>
      <c r="Z1094" s="1">
        <v>2005</v>
      </c>
      <c r="AA1094" s="7">
        <v>6963.6366666666663</v>
      </c>
      <c r="AB1094" s="7">
        <v>3781.3333333333335</v>
      </c>
      <c r="AC1094" s="1">
        <v>0</v>
      </c>
      <c r="AD1094" s="9">
        <v>0.36066066066066066</v>
      </c>
      <c r="AE1094" s="9">
        <v>0.11942999999999999</v>
      </c>
      <c r="AF1094" s="10">
        <v>0.39600000000000002</v>
      </c>
      <c r="AG1094" s="1">
        <v>0</v>
      </c>
      <c r="AH1094" s="9">
        <v>0.91425000000000001</v>
      </c>
      <c r="AI1094" s="11">
        <v>11.175999999999995</v>
      </c>
      <c r="AJ1094" s="11">
        <v>0</v>
      </c>
      <c r="AK1094" s="11">
        <v>4.649</v>
      </c>
      <c r="AL1094" s="7">
        <v>9.9009999999999998</v>
      </c>
      <c r="AM1094" s="11">
        <v>28.143333333333334</v>
      </c>
      <c r="AN1094" s="11">
        <v>60.56</v>
      </c>
      <c r="AO1094" s="11">
        <v>16.946666666666669</v>
      </c>
      <c r="AP1094" s="11">
        <v>3.2266666666666666</v>
      </c>
      <c r="AQ1094" s="11">
        <v>10.766666666666666</v>
      </c>
      <c r="AR1094" s="11">
        <v>0.81</v>
      </c>
      <c r="AS1094" s="11">
        <v>0.44314097959999998</v>
      </c>
      <c r="AT1094" s="11">
        <v>0.9784359728406733</v>
      </c>
      <c r="AX1094" s="16"/>
    </row>
    <row r="1095" spans="1:50">
      <c r="A1095" s="1">
        <v>311490</v>
      </c>
      <c r="B1095" s="3">
        <v>234483</v>
      </c>
      <c r="C1095" s="8">
        <v>3114902009</v>
      </c>
      <c r="D1095" s="4">
        <v>27434.959999999999</v>
      </c>
      <c r="E1095" s="1">
        <v>1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f t="shared" si="34"/>
        <v>0</v>
      </c>
      <c r="Y1095" s="1">
        <f t="shared" si="35"/>
        <v>0</v>
      </c>
      <c r="Z1095" s="1">
        <v>2009</v>
      </c>
      <c r="AA1095" s="7">
        <v>6119.1100000000006</v>
      </c>
      <c r="AB1095" s="7">
        <v>2313</v>
      </c>
      <c r="AC1095" s="1">
        <v>0</v>
      </c>
      <c r="AD1095" s="9">
        <v>0.44743816254416963</v>
      </c>
      <c r="AE1095" s="9">
        <v>0.19155999999999998</v>
      </c>
      <c r="AF1095" s="10">
        <v>0.41899999999999998</v>
      </c>
      <c r="AG1095" s="1">
        <v>0</v>
      </c>
      <c r="AH1095" s="9">
        <v>0.97197508896797147</v>
      </c>
      <c r="AI1095" s="11">
        <v>4.480000000000004</v>
      </c>
      <c r="AJ1095" s="11">
        <v>0</v>
      </c>
      <c r="AK1095" s="11">
        <v>4.1920000000000002</v>
      </c>
      <c r="AL1095" s="7">
        <v>11.6</v>
      </c>
      <c r="AM1095" s="11">
        <v>11.756666666666666</v>
      </c>
      <c r="AN1095" s="11">
        <v>54.476666666666667</v>
      </c>
      <c r="AO1095" s="11">
        <v>0.42</v>
      </c>
      <c r="AP1095" s="11">
        <v>1.2566666666666666</v>
      </c>
      <c r="AQ1095" s="11">
        <v>10.473333333333331</v>
      </c>
      <c r="AR1095" s="11">
        <v>0.71099999999999997</v>
      </c>
      <c r="AS1095" s="11">
        <v>0.28696819400000001</v>
      </c>
      <c r="AT1095" s="11">
        <v>0.98278603659081665</v>
      </c>
      <c r="AX1095" s="16"/>
    </row>
    <row r="1096" spans="1:50">
      <c r="A1096" s="1">
        <v>312920</v>
      </c>
      <c r="B1096" s="3">
        <v>203458</v>
      </c>
      <c r="C1096" s="8">
        <v>3129202007</v>
      </c>
      <c r="D1096" s="4">
        <v>27472.2</v>
      </c>
      <c r="E1096" s="1">
        <v>0</v>
      </c>
      <c r="F1096" s="1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1</v>
      </c>
      <c r="W1096" s="1">
        <v>0</v>
      </c>
      <c r="X1096" s="1">
        <f t="shared" si="34"/>
        <v>0</v>
      </c>
      <c r="Y1096" s="1">
        <f t="shared" si="35"/>
        <v>0</v>
      </c>
      <c r="Z1096" s="1">
        <v>2007</v>
      </c>
      <c r="AA1096" s="7">
        <v>6618.7666666666673</v>
      </c>
      <c r="AB1096" s="7">
        <v>5772</v>
      </c>
      <c r="AC1096" s="1">
        <v>0</v>
      </c>
      <c r="AD1096" s="9">
        <v>0.74562488951741202</v>
      </c>
      <c r="AE1096" s="9">
        <v>0.16245999999999999</v>
      </c>
      <c r="AF1096" s="10">
        <v>0.57899999999999996</v>
      </c>
      <c r="AG1096" s="1">
        <v>0</v>
      </c>
      <c r="AH1096" s="9">
        <v>0.89373000000000002</v>
      </c>
      <c r="AI1096" s="11">
        <v>30.263000000000002</v>
      </c>
      <c r="AJ1096" s="11">
        <v>0</v>
      </c>
      <c r="AK1096" s="11">
        <v>4.367</v>
      </c>
      <c r="AL1096" s="7">
        <v>18.748000000000001</v>
      </c>
      <c r="AM1096" s="11">
        <v>24.539999999999996</v>
      </c>
      <c r="AN1096" s="11">
        <v>54.906666666666666</v>
      </c>
      <c r="AO1096" s="11">
        <v>6.0733333333333333</v>
      </c>
      <c r="AP1096" s="11">
        <v>4.3099999999999996</v>
      </c>
      <c r="AQ1096" s="11">
        <v>4.6533333333333333</v>
      </c>
      <c r="AR1096" s="11">
        <v>0.73299999999999998</v>
      </c>
      <c r="AS1096" s="11">
        <v>0.28232931319999999</v>
      </c>
      <c r="AT1096" s="11">
        <v>0.95967496177875278</v>
      </c>
      <c r="AX1096" s="16"/>
    </row>
    <row r="1097" spans="1:50">
      <c r="A1097" s="1">
        <v>521060</v>
      </c>
      <c r="B1097" s="3">
        <v>210972</v>
      </c>
      <c r="C1097" s="8">
        <v>5210602008</v>
      </c>
      <c r="D1097" s="4">
        <v>27548.400000000001</v>
      </c>
      <c r="E1097" s="1">
        <v>1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f t="shared" si="34"/>
        <v>0</v>
      </c>
      <c r="Y1097" s="1">
        <f t="shared" si="35"/>
        <v>0</v>
      </c>
      <c r="Z1097" s="1">
        <v>2008</v>
      </c>
      <c r="AA1097" s="7">
        <v>5861.78</v>
      </c>
      <c r="AB1097" s="7">
        <v>5309</v>
      </c>
      <c r="AC1097" s="1">
        <v>1</v>
      </c>
      <c r="AD1097" s="9">
        <v>0.8024929775280899</v>
      </c>
      <c r="AE1097" s="9">
        <v>0.13797000000000001</v>
      </c>
      <c r="AF1097" s="10">
        <v>0.61299999999999999</v>
      </c>
      <c r="AG1097" s="1">
        <v>0</v>
      </c>
      <c r="AH1097" s="9">
        <v>0.96727999999999992</v>
      </c>
      <c r="AI1097" s="11">
        <v>9.8120000000000047</v>
      </c>
      <c r="AJ1097" s="11">
        <v>0</v>
      </c>
      <c r="AK1097" s="11">
        <v>4.548</v>
      </c>
      <c r="AL1097" s="7">
        <v>15.643000000000001</v>
      </c>
      <c r="AM1097" s="11">
        <v>32.340000000000003</v>
      </c>
      <c r="AN1097" s="11">
        <v>60.04</v>
      </c>
      <c r="AO1097" s="11">
        <v>2.3733333333333335</v>
      </c>
      <c r="AP1097" s="11">
        <v>3.1966666666666672</v>
      </c>
      <c r="AQ1097" s="11">
        <v>4.8933333333333335</v>
      </c>
      <c r="AR1097" s="11">
        <v>0.746</v>
      </c>
      <c r="AS1097" s="11">
        <v>0.29283334100000002</v>
      </c>
      <c r="AT1097" s="11">
        <v>0.84763081980862609</v>
      </c>
      <c r="AX1097" s="16"/>
    </row>
    <row r="1098" spans="1:50">
      <c r="A1098" s="1">
        <v>353625</v>
      </c>
      <c r="B1098" s="3">
        <v>204310</v>
      </c>
      <c r="C1098" s="8">
        <v>3536252007</v>
      </c>
      <c r="D1098" s="4">
        <v>27567.599999999999</v>
      </c>
      <c r="E1098" s="1">
        <v>1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1</v>
      </c>
      <c r="N1098" s="1">
        <v>0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f t="shared" si="34"/>
        <v>1</v>
      </c>
      <c r="Y1098" s="1">
        <f t="shared" si="35"/>
        <v>0</v>
      </c>
      <c r="Z1098" s="1">
        <v>2007</v>
      </c>
      <c r="AA1098" s="7">
        <v>8516.5233333333326</v>
      </c>
      <c r="AB1098" s="7">
        <v>2170</v>
      </c>
      <c r="AC1098" s="1">
        <v>0</v>
      </c>
      <c r="AD1098" s="9">
        <v>0.77361396303901442</v>
      </c>
      <c r="AE1098" s="9">
        <v>0.13932</v>
      </c>
      <c r="AF1098" s="10">
        <v>0.371</v>
      </c>
      <c r="AG1098" s="1">
        <v>1</v>
      </c>
      <c r="AH1098" s="9">
        <v>0.95022999999999991</v>
      </c>
      <c r="AI1098" s="11">
        <v>22.353999999999999</v>
      </c>
      <c r="AJ1098" s="11">
        <v>0</v>
      </c>
      <c r="AK1098" s="11">
        <v>4.4219999999999997</v>
      </c>
      <c r="AL1098" s="7">
        <v>13.427</v>
      </c>
      <c r="AM1098" s="11">
        <v>21.523333333333337</v>
      </c>
      <c r="AN1098" s="11">
        <v>45.006666666666668</v>
      </c>
      <c r="AO1098" s="11">
        <v>9.2900000000000009</v>
      </c>
      <c r="AP1098" s="11">
        <v>3.7300000000000004</v>
      </c>
      <c r="AQ1098" s="11">
        <v>24.416666666666668</v>
      </c>
      <c r="AR1098" s="11">
        <v>0.75600000000000001</v>
      </c>
      <c r="AS1098" s="11">
        <v>0.45886925049999999</v>
      </c>
      <c r="AT1098" s="11">
        <v>0.88313797982475772</v>
      </c>
      <c r="AX1098" s="16"/>
    </row>
    <row r="1099" spans="1:50">
      <c r="A1099" s="1">
        <v>314560</v>
      </c>
      <c r="B1099" s="3">
        <v>197894</v>
      </c>
      <c r="C1099" s="8">
        <v>3145602007</v>
      </c>
      <c r="D1099" s="4">
        <v>27572.400000000001</v>
      </c>
      <c r="E1099" s="1">
        <v>0</v>
      </c>
      <c r="F1099" s="1">
        <v>0</v>
      </c>
      <c r="G1099" s="1">
        <v>1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f t="shared" si="34"/>
        <v>0</v>
      </c>
      <c r="Y1099" s="1">
        <f t="shared" si="35"/>
        <v>0</v>
      </c>
      <c r="Z1099" s="1">
        <v>2007</v>
      </c>
      <c r="AA1099" s="7">
        <v>6255.41</v>
      </c>
      <c r="AB1099" s="7">
        <v>39830.666666666664</v>
      </c>
      <c r="AC1099" s="1">
        <v>0</v>
      </c>
      <c r="AD1099" s="9">
        <v>0.86477852348993289</v>
      </c>
      <c r="AE1099" s="9">
        <v>0.17803999999999998</v>
      </c>
      <c r="AF1099" s="10">
        <v>0.52700000000000002</v>
      </c>
      <c r="AG1099" s="1">
        <v>0</v>
      </c>
      <c r="AH1099" s="9">
        <v>0.87992999999999999</v>
      </c>
      <c r="AI1099" s="11">
        <v>5.4879999999999995</v>
      </c>
      <c r="AJ1099" s="11">
        <v>0</v>
      </c>
      <c r="AK1099" s="11">
        <v>5.2290000000000001</v>
      </c>
      <c r="AL1099" s="7">
        <v>9.6069999999999993</v>
      </c>
      <c r="AM1099" s="11">
        <v>32.86</v>
      </c>
      <c r="AN1099" s="11">
        <v>27.539999999999996</v>
      </c>
      <c r="AO1099" s="11">
        <v>0</v>
      </c>
      <c r="AP1099" s="11">
        <v>6.0566666666666658</v>
      </c>
      <c r="AQ1099" s="11">
        <v>38.263333333333328</v>
      </c>
      <c r="AR1099" s="11">
        <v>0.77</v>
      </c>
      <c r="AS1099" s="11">
        <v>0.37835363760000001</v>
      </c>
      <c r="AT1099" s="11">
        <v>0.89673367370915569</v>
      </c>
      <c r="AX1099" s="16"/>
    </row>
    <row r="1100" spans="1:50">
      <c r="A1100" s="1">
        <v>313070</v>
      </c>
      <c r="B1100" s="3">
        <v>177866</v>
      </c>
      <c r="C1100" s="8">
        <v>3130702006</v>
      </c>
      <c r="D1100" s="4">
        <v>27579.87</v>
      </c>
      <c r="E1100" s="1">
        <v>1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1</v>
      </c>
      <c r="W1100" s="1">
        <v>0</v>
      </c>
      <c r="X1100" s="1">
        <f t="shared" si="34"/>
        <v>0</v>
      </c>
      <c r="Y1100" s="1">
        <f t="shared" si="35"/>
        <v>0</v>
      </c>
      <c r="Z1100" s="1">
        <v>2006</v>
      </c>
      <c r="AA1100" s="7">
        <v>37577.78</v>
      </c>
      <c r="AB1100" s="7">
        <v>5538</v>
      </c>
      <c r="AC1100" s="1">
        <v>0</v>
      </c>
      <c r="AD1100" s="9">
        <v>0.594765175422313</v>
      </c>
      <c r="AE1100" s="9">
        <v>8.5989999999999997E-2</v>
      </c>
      <c r="AF1100" s="10">
        <v>0.55000000000000004</v>
      </c>
      <c r="AG1100" s="1">
        <v>0</v>
      </c>
      <c r="AH1100" s="9">
        <v>0.94236000000000009</v>
      </c>
      <c r="AI1100" s="11">
        <v>2.7850000000000037</v>
      </c>
      <c r="AJ1100" s="11">
        <v>0</v>
      </c>
      <c r="AK1100" s="11">
        <v>4.4909999999999997</v>
      </c>
      <c r="AL1100" s="7">
        <v>12.939</v>
      </c>
      <c r="AM1100" s="11">
        <v>16.64</v>
      </c>
      <c r="AN1100" s="11">
        <v>78.423333333333332</v>
      </c>
      <c r="AO1100" s="11">
        <v>2.76</v>
      </c>
      <c r="AP1100" s="11">
        <v>1.54</v>
      </c>
      <c r="AQ1100" s="11">
        <v>5.8933333333333335</v>
      </c>
      <c r="AR1100" s="11">
        <v>0.76400000000000001</v>
      </c>
      <c r="AS1100" s="11">
        <v>0.35762619179999999</v>
      </c>
      <c r="AT1100" s="11">
        <v>0.95554164727653568</v>
      </c>
      <c r="AX1100" s="16"/>
    </row>
    <row r="1101" spans="1:50">
      <c r="A1101" s="1">
        <v>351330</v>
      </c>
      <c r="B1101" s="3">
        <v>180592</v>
      </c>
      <c r="C1101" s="8">
        <v>3513302006</v>
      </c>
      <c r="D1101" s="4">
        <v>27648</v>
      </c>
      <c r="E1101" s="1">
        <v>0</v>
      </c>
      <c r="F1101" s="1">
        <v>0</v>
      </c>
      <c r="G1101" s="1">
        <v>1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1</v>
      </c>
      <c r="T1101" s="1">
        <v>0</v>
      </c>
      <c r="U1101" s="1">
        <v>0</v>
      </c>
      <c r="V1101" s="1">
        <v>1</v>
      </c>
      <c r="W1101" s="1">
        <v>0</v>
      </c>
      <c r="X1101" s="1">
        <f t="shared" si="34"/>
        <v>1</v>
      </c>
      <c r="Y1101" s="1">
        <f t="shared" si="35"/>
        <v>0</v>
      </c>
      <c r="Z1101" s="1">
        <v>2006</v>
      </c>
      <c r="AA1101" s="7">
        <v>14866.386666666665</v>
      </c>
      <c r="AB1101" s="7">
        <v>2579.6666666666665</v>
      </c>
      <c r="AC1101" s="1">
        <v>0</v>
      </c>
      <c r="AD1101" s="9">
        <v>0.61072796934865903</v>
      </c>
      <c r="AE1101" s="9">
        <v>0.18027000000000001</v>
      </c>
      <c r="AF1101" s="10">
        <v>0.53400000000000003</v>
      </c>
      <c r="AG1101" s="1">
        <v>0</v>
      </c>
      <c r="AH1101" s="9">
        <v>0.97633999999999999</v>
      </c>
      <c r="AI1101" s="11">
        <v>16.650000000000006</v>
      </c>
      <c r="AJ1101" s="11">
        <v>0</v>
      </c>
      <c r="AK1101" s="11">
        <v>5.4130000000000003</v>
      </c>
      <c r="AL1101" s="7">
        <v>10.005000000000001</v>
      </c>
      <c r="AM1101" s="11">
        <v>19.73</v>
      </c>
      <c r="AN1101" s="11">
        <v>51.966666666666669</v>
      </c>
      <c r="AO1101" s="11">
        <v>9.4533333333333331</v>
      </c>
      <c r="AP1101" s="11">
        <v>2.5333333333333332</v>
      </c>
      <c r="AQ1101" s="11">
        <v>10.916666666666666</v>
      </c>
      <c r="AR1101" s="11">
        <v>0.78600000000000003</v>
      </c>
      <c r="AS1101" s="11">
        <v>0.4313313077</v>
      </c>
      <c r="AT1101" s="11">
        <v>0.8131680707669201</v>
      </c>
      <c r="AX1101" s="16"/>
    </row>
    <row r="1102" spans="1:50">
      <c r="A1102" s="1">
        <v>354520</v>
      </c>
      <c r="B1102" s="3">
        <v>177408</v>
      </c>
      <c r="C1102" s="8">
        <v>3545202006</v>
      </c>
      <c r="D1102" s="4">
        <v>27748.5</v>
      </c>
      <c r="E1102" s="1">
        <v>0</v>
      </c>
      <c r="F1102" s="1">
        <v>0</v>
      </c>
      <c r="G1102" s="1">
        <v>1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1</v>
      </c>
      <c r="W1102" s="1">
        <v>0</v>
      </c>
      <c r="X1102" s="1">
        <f t="shared" si="34"/>
        <v>0</v>
      </c>
      <c r="Y1102" s="1">
        <f t="shared" si="35"/>
        <v>0</v>
      </c>
      <c r="Z1102" s="1">
        <v>2006</v>
      </c>
      <c r="AA1102" s="7">
        <v>12675.716666666665</v>
      </c>
      <c r="AB1102" s="7">
        <v>103848</v>
      </c>
      <c r="AC1102" s="1">
        <v>1</v>
      </c>
      <c r="AD1102" s="9">
        <v>0.98825663650318274</v>
      </c>
      <c r="AE1102" s="9">
        <v>0.1467</v>
      </c>
      <c r="AF1102" s="10">
        <v>0.435</v>
      </c>
      <c r="AG1102" s="1">
        <v>0</v>
      </c>
      <c r="AH1102" s="9">
        <v>0.87132999999999994</v>
      </c>
      <c r="AI1102" s="11">
        <v>27.333000000000002</v>
      </c>
      <c r="AJ1102" s="11">
        <v>0</v>
      </c>
      <c r="AK1102" s="11">
        <v>6.1989999999999998</v>
      </c>
      <c r="AL1102" s="7">
        <v>6.351</v>
      </c>
      <c r="AM1102" s="11">
        <v>21.026666666666667</v>
      </c>
      <c r="AN1102" s="11">
        <v>56.013333333333328</v>
      </c>
      <c r="AO1102" s="11">
        <v>21.74</v>
      </c>
      <c r="AP1102" s="11">
        <v>1.2233333333333334</v>
      </c>
      <c r="AQ1102" s="11">
        <v>6.330000000000001</v>
      </c>
      <c r="AR1102" s="11">
        <v>0.80900000000000005</v>
      </c>
      <c r="AS1102" s="11">
        <v>0.77764202459999998</v>
      </c>
      <c r="AT1102" s="11">
        <v>0.81072028421637998</v>
      </c>
      <c r="AX1102" s="16"/>
    </row>
    <row r="1103" spans="1:50">
      <c r="A1103" s="1">
        <v>280200</v>
      </c>
      <c r="B1103" s="3">
        <v>219905</v>
      </c>
      <c r="C1103" s="8">
        <v>2802002008</v>
      </c>
      <c r="D1103" s="4">
        <v>27760</v>
      </c>
      <c r="E1103" s="1">
        <v>0</v>
      </c>
      <c r="F1103" s="1">
        <v>0</v>
      </c>
      <c r="G1103" s="1">
        <v>1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1</v>
      </c>
      <c r="W1103" s="1">
        <v>0</v>
      </c>
      <c r="X1103" s="1">
        <f t="shared" si="34"/>
        <v>0</v>
      </c>
      <c r="Y1103" s="1">
        <f t="shared" si="35"/>
        <v>0</v>
      </c>
      <c r="Z1103" s="1">
        <v>2008</v>
      </c>
      <c r="AA1103" s="7">
        <v>28647.926666666666</v>
      </c>
      <c r="AB1103" s="7">
        <v>3444.3333333333335</v>
      </c>
      <c r="AC1103" s="1">
        <v>0</v>
      </c>
      <c r="AD1103" s="9">
        <v>0.56613594611145135</v>
      </c>
      <c r="AE1103" s="9">
        <v>0.16397999999999999</v>
      </c>
      <c r="AF1103" s="10">
        <v>0.41099999999999998</v>
      </c>
      <c r="AG1103" s="1">
        <v>0</v>
      </c>
      <c r="AH1103" s="9">
        <v>0.95330000000000004</v>
      </c>
      <c r="AI1103" s="11">
        <v>79.977999999999994</v>
      </c>
      <c r="AJ1103" s="11">
        <v>0</v>
      </c>
      <c r="AK1103" s="11">
        <v>3.7389999999999999</v>
      </c>
      <c r="AL1103" s="7">
        <v>25.181999999999999</v>
      </c>
      <c r="AM1103" s="11">
        <v>18.739999999999998</v>
      </c>
      <c r="AN1103" s="11">
        <v>60.169999999999995</v>
      </c>
      <c r="AO1103" s="11">
        <v>3.8533333333333331</v>
      </c>
      <c r="AP1103" s="11">
        <v>6.3066666666666675</v>
      </c>
      <c r="AQ1103" s="11">
        <v>11.886666666666665</v>
      </c>
      <c r="AR1103" s="11">
        <v>0.65500000000000003</v>
      </c>
      <c r="AS1103" s="11">
        <v>0.26254993300000001</v>
      </c>
      <c r="AT1103" s="11">
        <v>0.92782261862883919</v>
      </c>
      <c r="AX1103" s="16"/>
    </row>
    <row r="1104" spans="1:50">
      <c r="A1104" s="1">
        <v>250560</v>
      </c>
      <c r="B1104" s="3">
        <v>218867</v>
      </c>
      <c r="C1104" s="8">
        <v>2505602008</v>
      </c>
      <c r="D1104" s="4">
        <v>27762.86</v>
      </c>
      <c r="E1104" s="1">
        <v>0</v>
      </c>
      <c r="F1104" s="1">
        <v>1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f t="shared" si="34"/>
        <v>0</v>
      </c>
      <c r="Y1104" s="1">
        <f t="shared" si="35"/>
        <v>0</v>
      </c>
      <c r="Z1104" s="1">
        <v>2008</v>
      </c>
      <c r="AA1104" s="7">
        <v>2894.9066666666672</v>
      </c>
      <c r="AB1104" s="7">
        <v>6795</v>
      </c>
      <c r="AC1104" s="1">
        <v>0</v>
      </c>
      <c r="AD1104" s="9">
        <v>0.51575144508670523</v>
      </c>
      <c r="AE1104" s="9">
        <v>0.25502999999999998</v>
      </c>
      <c r="AF1104" s="10">
        <v>0.58899999999999997</v>
      </c>
      <c r="AG1104" s="1">
        <v>0</v>
      </c>
      <c r="AH1104" s="9">
        <v>0.85903999999999991</v>
      </c>
      <c r="AI1104" s="11">
        <v>8.8359999999999985</v>
      </c>
      <c r="AJ1104" s="11">
        <v>0</v>
      </c>
      <c r="AK1104" s="11">
        <v>3.0270000000000001</v>
      </c>
      <c r="AL1104" s="7">
        <v>37.676000000000002</v>
      </c>
      <c r="AM1104" s="11">
        <v>47.44</v>
      </c>
      <c r="AN1104" s="11">
        <v>56.616666666666667</v>
      </c>
      <c r="AO1104" s="11">
        <v>5.5</v>
      </c>
      <c r="AP1104" s="11">
        <v>16.683333333333334</v>
      </c>
      <c r="AQ1104" s="11">
        <v>1.75</v>
      </c>
      <c r="AR1104" s="11">
        <v>0.57399999999999995</v>
      </c>
      <c r="AS1104" s="11">
        <v>0.86890307300000003</v>
      </c>
      <c r="AT1104" s="11">
        <v>0.97678467251708778</v>
      </c>
      <c r="AX1104" s="16"/>
    </row>
    <row r="1105" spans="1:50">
      <c r="A1105" s="1">
        <v>240180</v>
      </c>
      <c r="B1105" s="3">
        <v>194463</v>
      </c>
      <c r="C1105" s="8">
        <v>2401802007</v>
      </c>
      <c r="D1105" s="4">
        <v>27770.25</v>
      </c>
      <c r="E1105" s="1">
        <v>0</v>
      </c>
      <c r="F1105" s="1">
        <v>0</v>
      </c>
      <c r="G1105" s="1">
        <v>1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f t="shared" si="34"/>
        <v>0</v>
      </c>
      <c r="Y1105" s="1">
        <f t="shared" si="35"/>
        <v>0</v>
      </c>
      <c r="Z1105" s="1">
        <v>2007</v>
      </c>
      <c r="AA1105" s="7">
        <v>3189.41</v>
      </c>
      <c r="AB1105" s="7">
        <v>10974</v>
      </c>
      <c r="AC1105" s="1">
        <v>0</v>
      </c>
      <c r="AD1105" s="9">
        <v>0.71183483570805461</v>
      </c>
      <c r="AE1105" s="9">
        <v>0.20838000000000001</v>
      </c>
      <c r="AF1105" s="10">
        <v>0.50700000000000001</v>
      </c>
      <c r="AG1105" s="1">
        <v>0</v>
      </c>
      <c r="AH1105" s="9">
        <v>0.88382000000000005</v>
      </c>
      <c r="AI1105" s="11">
        <v>59.670999999999999</v>
      </c>
      <c r="AJ1105" s="11">
        <v>0</v>
      </c>
      <c r="AK1105" s="11">
        <v>2.653</v>
      </c>
      <c r="AL1105" s="7">
        <v>41.712000000000003</v>
      </c>
      <c r="AM1105" s="11">
        <v>47.07</v>
      </c>
      <c r="AN1105" s="11">
        <v>57.616666666666674</v>
      </c>
      <c r="AO1105" s="11">
        <v>8.85</v>
      </c>
      <c r="AP1105" s="11">
        <v>10.626666666666667</v>
      </c>
      <c r="AQ1105" s="11">
        <v>3.313333333333333</v>
      </c>
      <c r="AR1105" s="11">
        <v>0.625</v>
      </c>
      <c r="AS1105" s="11">
        <v>0.31022796450000001</v>
      </c>
      <c r="AT1105" s="11">
        <v>0.87384222681588619</v>
      </c>
      <c r="AX1105" s="16"/>
    </row>
    <row r="1106" spans="1:50">
      <c r="A1106" s="1">
        <v>312540</v>
      </c>
      <c r="B1106" s="3">
        <v>226953</v>
      </c>
      <c r="C1106" s="8">
        <v>3125402009</v>
      </c>
      <c r="D1106" s="4">
        <v>27808</v>
      </c>
      <c r="E1106" s="1">
        <v>1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1</v>
      </c>
      <c r="W1106" s="1">
        <v>0</v>
      </c>
      <c r="X1106" s="1">
        <f t="shared" si="34"/>
        <v>0</v>
      </c>
      <c r="Y1106" s="1">
        <f t="shared" si="35"/>
        <v>0</v>
      </c>
      <c r="Z1106" s="1">
        <v>2009</v>
      </c>
      <c r="AA1106" s="7">
        <v>3417.7900000000004</v>
      </c>
      <c r="AB1106" s="7">
        <v>5708</v>
      </c>
      <c r="AC1106" s="1">
        <v>0</v>
      </c>
      <c r="AD1106" s="9">
        <v>0.34805376156397277</v>
      </c>
      <c r="AE1106" s="9">
        <v>0.22545000000000001</v>
      </c>
      <c r="AF1106" s="10">
        <v>0.46600000000000003</v>
      </c>
      <c r="AG1106" s="1">
        <v>0</v>
      </c>
      <c r="AH1106" s="9">
        <v>0.71067607557477808</v>
      </c>
      <c r="AI1106" s="11">
        <v>24.260000000000005</v>
      </c>
      <c r="AJ1106" s="11">
        <v>0</v>
      </c>
      <c r="AK1106" s="11">
        <v>3.2010000000000001</v>
      </c>
      <c r="AL1106" s="7">
        <v>23.548999999999999</v>
      </c>
      <c r="AM1106" s="11">
        <v>38.563333333333333</v>
      </c>
      <c r="AN1106" s="11">
        <v>58.089999999999996</v>
      </c>
      <c r="AO1106" s="11">
        <v>1.6500000000000001</v>
      </c>
      <c r="AP1106" s="11">
        <v>6.7233333333333336</v>
      </c>
      <c r="AQ1106" s="11">
        <v>5.4533333333333331</v>
      </c>
      <c r="AR1106" s="11">
        <v>0.65700000000000003</v>
      </c>
      <c r="AS1106" s="11">
        <v>0.260711101</v>
      </c>
      <c r="AT1106" s="11">
        <v>0.90440572936739638</v>
      </c>
      <c r="AX1106" s="16"/>
    </row>
    <row r="1107" spans="1:50">
      <c r="A1107" s="1">
        <v>250210</v>
      </c>
      <c r="B1107" s="3">
        <v>159241</v>
      </c>
      <c r="C1107" s="8">
        <v>2502102004</v>
      </c>
      <c r="D1107" s="4">
        <v>27865</v>
      </c>
      <c r="E1107" s="1">
        <v>1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 s="1">
        <v>0</v>
      </c>
      <c r="X1107" s="1">
        <f t="shared" si="34"/>
        <v>0</v>
      </c>
      <c r="Y1107" s="1">
        <f t="shared" si="35"/>
        <v>0</v>
      </c>
      <c r="Z1107" s="1">
        <v>2004</v>
      </c>
      <c r="AA1107" s="7">
        <v>1576.8266666666666</v>
      </c>
      <c r="AB1107" s="7">
        <v>2660</v>
      </c>
      <c r="AC1107" s="1">
        <v>0</v>
      </c>
      <c r="AD1107" s="9">
        <v>0.53157255616272014</v>
      </c>
      <c r="AE1107" s="9">
        <v>0.2364</v>
      </c>
      <c r="AF1107" s="10">
        <v>0.52</v>
      </c>
      <c r="AG1107" s="1">
        <v>1</v>
      </c>
      <c r="AH1107" s="9">
        <v>0.94055000000000011</v>
      </c>
      <c r="AI1107" s="11">
        <v>26.846000000000004</v>
      </c>
      <c r="AJ1107" s="11">
        <v>0</v>
      </c>
      <c r="AK1107" s="11">
        <v>2.8519999999999999</v>
      </c>
      <c r="AL1107" s="7">
        <v>37.392000000000003</v>
      </c>
      <c r="AM1107" s="11">
        <v>33.564999999999998</v>
      </c>
      <c r="AN1107" s="11">
        <v>51.79</v>
      </c>
      <c r="AO1107" s="11">
        <v>11.64</v>
      </c>
      <c r="AP1107" s="11">
        <v>13.615</v>
      </c>
      <c r="AQ1107" s="11">
        <v>4.75</v>
      </c>
      <c r="AR1107" s="11">
        <v>0.6</v>
      </c>
      <c r="AS1107" s="11">
        <v>9.6998881499999995E-2</v>
      </c>
      <c r="AT1107" s="11">
        <v>0.86852662121215995</v>
      </c>
      <c r="AX1107" s="16"/>
    </row>
    <row r="1108" spans="1:50">
      <c r="A1108" s="1">
        <v>220675</v>
      </c>
      <c r="B1108" s="3">
        <v>169047</v>
      </c>
      <c r="C1108" s="8">
        <v>2206752005</v>
      </c>
      <c r="D1108" s="4">
        <v>27875</v>
      </c>
      <c r="E1108" s="1">
        <v>1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f t="shared" si="34"/>
        <v>0</v>
      </c>
      <c r="Y1108" s="1">
        <f t="shared" si="35"/>
        <v>0</v>
      </c>
      <c r="Z1108" s="1">
        <v>2005</v>
      </c>
      <c r="AA1108" s="7">
        <v>1681.8366666666668</v>
      </c>
      <c r="AB1108" s="7">
        <v>3918.3333333333335</v>
      </c>
      <c r="AC1108" s="1">
        <v>0</v>
      </c>
      <c r="AD1108" s="9">
        <v>0.27994825355756792</v>
      </c>
      <c r="AE1108" s="9">
        <v>0.26834000000000002</v>
      </c>
      <c r="AF1108" s="10">
        <v>0.39600000000000002</v>
      </c>
      <c r="AG1108" s="1">
        <v>0</v>
      </c>
      <c r="AH1108" s="9">
        <v>0.91120000000000001</v>
      </c>
      <c r="AI1108" s="11">
        <v>0.21800000000000352</v>
      </c>
      <c r="AJ1108" s="11">
        <v>0</v>
      </c>
      <c r="AK1108" s="11">
        <v>2.6240000000000001</v>
      </c>
      <c r="AL1108" s="7">
        <v>33.468000000000004</v>
      </c>
      <c r="AM1108" s="11">
        <v>45.66</v>
      </c>
      <c r="AN1108" s="11">
        <v>61.716666666666669</v>
      </c>
      <c r="AO1108" s="11">
        <v>11.306666666666667</v>
      </c>
      <c r="AP1108" s="11">
        <v>0.98666666666666669</v>
      </c>
      <c r="AQ1108" s="11">
        <v>1.3533333333333333</v>
      </c>
      <c r="AR1108" s="11">
        <v>0.59399999999999997</v>
      </c>
      <c r="AS1108" s="11">
        <v>0.29133885770000001</v>
      </c>
      <c r="AT1108" s="11">
        <v>0.90995049196765543</v>
      </c>
      <c r="AX1108" s="16"/>
    </row>
    <row r="1109" spans="1:50">
      <c r="A1109" s="1">
        <v>310920</v>
      </c>
      <c r="B1109" s="3">
        <v>151275</v>
      </c>
      <c r="C1109" s="8">
        <v>3109202004</v>
      </c>
      <c r="D1109" s="4">
        <v>27931.8</v>
      </c>
      <c r="E1109" s="1">
        <v>1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1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1</v>
      </c>
      <c r="W1109" s="1">
        <v>0</v>
      </c>
      <c r="X1109" s="1">
        <f t="shared" si="34"/>
        <v>0</v>
      </c>
      <c r="Y1109" s="1">
        <f t="shared" si="35"/>
        <v>0</v>
      </c>
      <c r="Z1109" s="1">
        <v>2004</v>
      </c>
      <c r="AA1109" s="7">
        <v>2784.1166666666668</v>
      </c>
      <c r="AB1109" s="7">
        <v>10492.333333333334</v>
      </c>
      <c r="AC1109" s="1">
        <v>1</v>
      </c>
      <c r="AD1109" s="9">
        <v>0.71759259259259256</v>
      </c>
      <c r="AE1109" s="9">
        <v>0.26690999999999998</v>
      </c>
      <c r="AF1109" s="10">
        <v>0.64600000000000002</v>
      </c>
      <c r="AG1109" s="1">
        <v>0</v>
      </c>
      <c r="AH1109" s="9">
        <v>0.79043999999999992</v>
      </c>
      <c r="AI1109" s="11">
        <v>60.521999999999991</v>
      </c>
      <c r="AJ1109" s="11">
        <v>0</v>
      </c>
      <c r="AK1109" s="11">
        <v>3.9369999999999998</v>
      </c>
      <c r="AL1109" s="7">
        <v>22.62</v>
      </c>
      <c r="AM1109" s="11">
        <v>47.480000000000004</v>
      </c>
      <c r="AN1109" s="11">
        <v>59.730000000000004</v>
      </c>
      <c r="AO1109" s="11">
        <v>2.58</v>
      </c>
      <c r="AP1109" s="11">
        <v>13.440000000000001</v>
      </c>
      <c r="AQ1109" s="11">
        <v>5.67</v>
      </c>
      <c r="AR1109" s="11">
        <v>0.67900000000000005</v>
      </c>
      <c r="AS1109" s="11">
        <v>0.33027974259999998</v>
      </c>
      <c r="AT1109" s="11">
        <v>0.853428130851827</v>
      </c>
      <c r="AX1109" s="16"/>
    </row>
    <row r="1110" spans="1:50">
      <c r="A1110" s="1">
        <v>411295</v>
      </c>
      <c r="B1110" s="3">
        <v>162832</v>
      </c>
      <c r="C1110" s="8">
        <v>4112952005</v>
      </c>
      <c r="D1110" s="4">
        <v>27958.799999999999</v>
      </c>
      <c r="E1110" s="1">
        <v>1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1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1</v>
      </c>
      <c r="W1110" s="1">
        <v>0</v>
      </c>
      <c r="X1110" s="1">
        <f t="shared" si="34"/>
        <v>0</v>
      </c>
      <c r="Y1110" s="1">
        <f t="shared" si="35"/>
        <v>0</v>
      </c>
      <c r="Z1110" s="1">
        <v>2005</v>
      </c>
      <c r="AA1110" s="7">
        <v>14587.686666666666</v>
      </c>
      <c r="AB1110" s="7">
        <v>1583.6666666666667</v>
      </c>
      <c r="AC1110" s="1">
        <v>0</v>
      </c>
      <c r="AD1110" s="9">
        <v>0.70863044012785836</v>
      </c>
      <c r="AE1110" s="9">
        <v>0.14058999999999999</v>
      </c>
      <c r="AF1110" s="10">
        <v>0.59899999999999998</v>
      </c>
      <c r="AG1110" s="1">
        <v>1</v>
      </c>
      <c r="AH1110" s="9">
        <v>0.84188999999999992</v>
      </c>
      <c r="AI1110" s="11">
        <v>0.64000000000000057</v>
      </c>
      <c r="AJ1110" s="11">
        <v>0</v>
      </c>
      <c r="AK1110" s="11">
        <v>4.5510000000000002</v>
      </c>
      <c r="AL1110" s="7">
        <v>14.662000000000001</v>
      </c>
      <c r="AM1110" s="11">
        <v>28.326666666666668</v>
      </c>
      <c r="AN1110" s="11">
        <v>26.310000000000002</v>
      </c>
      <c r="AO1110" s="11">
        <v>8.3466666666666658</v>
      </c>
      <c r="AP1110" s="11">
        <v>5.3366666666666669</v>
      </c>
      <c r="AQ1110" s="11">
        <v>29.436666666666667</v>
      </c>
      <c r="AR1110" s="11">
        <v>0.73099999999999998</v>
      </c>
      <c r="AS1110" s="11">
        <v>0.54593754719999998</v>
      </c>
      <c r="AT1110" s="11">
        <v>0.85616703461800359</v>
      </c>
      <c r="AX1110" s="16"/>
    </row>
    <row r="1111" spans="1:50">
      <c r="A1111" s="1">
        <v>351565</v>
      </c>
      <c r="B1111" s="3">
        <v>225682</v>
      </c>
      <c r="C1111" s="8">
        <v>3515652009</v>
      </c>
      <c r="D1111" s="4">
        <v>28098.16</v>
      </c>
      <c r="E1111" s="1">
        <v>0</v>
      </c>
      <c r="F1111" s="1">
        <v>1</v>
      </c>
      <c r="G1111" s="1">
        <v>0</v>
      </c>
      <c r="H1111" s="1">
        <v>0</v>
      </c>
      <c r="I1111" s="1">
        <v>0</v>
      </c>
      <c r="J1111" s="1">
        <v>0</v>
      </c>
      <c r="K1111" s="1">
        <v>1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1</v>
      </c>
      <c r="W1111" s="1">
        <v>1</v>
      </c>
      <c r="X1111" s="1">
        <f t="shared" si="34"/>
        <v>0</v>
      </c>
      <c r="Y1111" s="1">
        <f t="shared" si="35"/>
        <v>0</v>
      </c>
      <c r="Z1111" s="1">
        <v>2009</v>
      </c>
      <c r="AA1111" s="7">
        <v>11332.086666666664</v>
      </c>
      <c r="AB1111" s="7">
        <v>1299</v>
      </c>
      <c r="AC1111" s="1">
        <v>0</v>
      </c>
      <c r="AD1111" s="9">
        <v>0.4727653631284916</v>
      </c>
      <c r="AE1111" s="9">
        <v>0.15282000000000001</v>
      </c>
      <c r="AF1111" s="10">
        <v>0.46800000000000003</v>
      </c>
      <c r="AG1111" s="1">
        <v>0</v>
      </c>
      <c r="AH1111" s="9">
        <v>0.95003568879371869</v>
      </c>
      <c r="AI1111" s="11">
        <v>6.9099999999999966</v>
      </c>
      <c r="AJ1111" s="11">
        <v>0</v>
      </c>
      <c r="AK1111" s="11">
        <v>4.5659999999999998</v>
      </c>
      <c r="AL1111" s="7">
        <v>13.295</v>
      </c>
      <c r="AM1111" s="11">
        <v>17.073333333333334</v>
      </c>
      <c r="AN1111" s="11">
        <v>31.886666666666667</v>
      </c>
      <c r="AO1111" s="11">
        <v>10.49</v>
      </c>
      <c r="AP1111" s="11">
        <v>6.1366666666666667</v>
      </c>
      <c r="AQ1111" s="11">
        <v>7.2133333333333338</v>
      </c>
      <c r="AR1111" s="11">
        <v>0.748</v>
      </c>
      <c r="AS1111" s="11">
        <v>0.34178272300000001</v>
      </c>
      <c r="AT1111" s="11">
        <v>0.94424233144424963</v>
      </c>
      <c r="AX1111" s="16"/>
    </row>
    <row r="1112" spans="1:50">
      <c r="A1112" s="1">
        <v>210560</v>
      </c>
      <c r="B1112" s="3">
        <v>158908</v>
      </c>
      <c r="C1112" s="8">
        <v>2105602004</v>
      </c>
      <c r="D1112" s="4">
        <v>28100</v>
      </c>
      <c r="E1112" s="1">
        <v>1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1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f t="shared" si="34"/>
        <v>0</v>
      </c>
      <c r="Y1112" s="1">
        <f t="shared" si="35"/>
        <v>0</v>
      </c>
      <c r="Z1112" s="1">
        <v>2004</v>
      </c>
      <c r="AA1112" s="7">
        <v>1345.24</v>
      </c>
      <c r="AB1112" s="7">
        <v>14420</v>
      </c>
      <c r="AC1112" s="1">
        <v>0</v>
      </c>
      <c r="AD1112" s="9">
        <v>0.30234786775275513</v>
      </c>
      <c r="AE1112" s="9">
        <v>0.18338000000000002</v>
      </c>
      <c r="AF1112" s="10">
        <v>0.53400000000000003</v>
      </c>
      <c r="AG1112" s="1">
        <v>1</v>
      </c>
      <c r="AH1112" s="9">
        <v>0.94784999999999997</v>
      </c>
      <c r="AI1112" s="11">
        <v>9.0120000000000005</v>
      </c>
      <c r="AJ1112" s="11">
        <v>0</v>
      </c>
      <c r="AK1112" s="11">
        <v>2.1850000000000001</v>
      </c>
      <c r="AL1112" s="7">
        <v>43.293999999999997</v>
      </c>
      <c r="AM1112" s="11">
        <v>45.32</v>
      </c>
      <c r="AN1112" s="11">
        <v>44.704999999999998</v>
      </c>
      <c r="AO1112" s="11">
        <v>35.884999999999998</v>
      </c>
      <c r="AP1112" s="11">
        <v>1.585</v>
      </c>
      <c r="AQ1112" s="11">
        <v>6.54</v>
      </c>
      <c r="AR1112" s="11">
        <v>0.53400000000000003</v>
      </c>
      <c r="AS1112" s="11">
        <v>0.12732522800000001</v>
      </c>
      <c r="AT1112" s="11">
        <v>0.90504572533900485</v>
      </c>
      <c r="AX1112" s="16"/>
    </row>
    <row r="1113" spans="1:50">
      <c r="A1113" s="1">
        <v>241160</v>
      </c>
      <c r="B1113" s="3">
        <v>177927</v>
      </c>
      <c r="C1113" s="8">
        <v>2411602006</v>
      </c>
      <c r="D1113" s="4">
        <v>28125</v>
      </c>
      <c r="E1113" s="1">
        <v>1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1</v>
      </c>
      <c r="W1113" s="1">
        <v>0</v>
      </c>
      <c r="X1113" s="1">
        <f t="shared" si="34"/>
        <v>0</v>
      </c>
      <c r="Y1113" s="1">
        <f t="shared" si="35"/>
        <v>0</v>
      </c>
      <c r="Z1113" s="1">
        <v>2006</v>
      </c>
      <c r="AA1113" s="7">
        <v>3563.0566666666668</v>
      </c>
      <c r="AB1113" s="7">
        <v>3435.6666666666665</v>
      </c>
      <c r="AC1113" s="1">
        <v>1</v>
      </c>
      <c r="AD1113" s="9">
        <v>0.27383066903493192</v>
      </c>
      <c r="AE1113" s="9">
        <v>0.18859000000000001</v>
      </c>
      <c r="AF1113" s="10">
        <v>0.48199999999999998</v>
      </c>
      <c r="AG1113" s="1">
        <v>0</v>
      </c>
      <c r="AH1113" s="9">
        <v>0.92037000000000002</v>
      </c>
      <c r="AI1113" s="11">
        <v>7.8119999999999976</v>
      </c>
      <c r="AJ1113" s="11">
        <v>0</v>
      </c>
      <c r="AK1113" s="11">
        <v>3.2440000000000002</v>
      </c>
      <c r="AL1113" s="7">
        <v>31.43</v>
      </c>
      <c r="AM1113" s="11">
        <v>25.649999999999995</v>
      </c>
      <c r="AN1113" s="11">
        <v>58.129999999999995</v>
      </c>
      <c r="AO1113" s="11">
        <v>13.393333333333333</v>
      </c>
      <c r="AP1113" s="11">
        <v>0.22</v>
      </c>
      <c r="AQ1113" s="11">
        <v>1.9299999999999997</v>
      </c>
      <c r="AR1113" s="11">
        <v>0.64300000000000002</v>
      </c>
      <c r="AS1113" s="11">
        <v>0.3589428106</v>
      </c>
      <c r="AT1113" s="11">
        <v>0.91989712561510928</v>
      </c>
      <c r="AX1113" s="16"/>
    </row>
    <row r="1114" spans="1:50">
      <c r="A1114" s="1">
        <v>291280</v>
      </c>
      <c r="B1114" s="3">
        <v>226485</v>
      </c>
      <c r="C1114" s="8">
        <v>2912802009</v>
      </c>
      <c r="D1114" s="4">
        <v>28153.17</v>
      </c>
      <c r="E1114" s="1">
        <v>0</v>
      </c>
      <c r="F1114" s="1">
        <v>0</v>
      </c>
      <c r="G1114" s="1">
        <v>1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f t="shared" si="34"/>
        <v>0</v>
      </c>
      <c r="Y1114" s="1">
        <f t="shared" si="35"/>
        <v>0</v>
      </c>
      <c r="Z1114" s="1">
        <v>2009</v>
      </c>
      <c r="AA1114" s="7">
        <v>7003.4633333333331</v>
      </c>
      <c r="AB1114" s="7">
        <v>6758.666666666667</v>
      </c>
      <c r="AC1114" s="1">
        <v>1</v>
      </c>
      <c r="AD1114" s="9">
        <v>0.50352311161217589</v>
      </c>
      <c r="AE1114" s="9">
        <v>0.16402999999999998</v>
      </c>
      <c r="AF1114" s="10">
        <v>0.49399999999999999</v>
      </c>
      <c r="AG1114" s="1">
        <v>0</v>
      </c>
      <c r="AH1114" s="9">
        <v>0.90431654676258988</v>
      </c>
      <c r="AI1114" s="11">
        <v>23.819999999999993</v>
      </c>
      <c r="AJ1114" s="11">
        <v>0</v>
      </c>
      <c r="AK1114" s="11">
        <v>2.9409999999999998</v>
      </c>
      <c r="AL1114" s="7">
        <v>30.617999999999999</v>
      </c>
      <c r="AM1114" s="11">
        <v>30.203333333333333</v>
      </c>
      <c r="AN1114" s="11">
        <v>48.27</v>
      </c>
      <c r="AO1114" s="11">
        <v>4.34</v>
      </c>
      <c r="AP1114" s="11">
        <v>5.2</v>
      </c>
      <c r="AQ1114" s="11">
        <v>19.916666666666668</v>
      </c>
      <c r="AR1114" s="11">
        <v>0.67300000000000004</v>
      </c>
      <c r="AS1114" s="11">
        <v>0.20192000700000001</v>
      </c>
      <c r="AT1114" s="11">
        <v>0.79770632569055022</v>
      </c>
      <c r="AX1114" s="16"/>
    </row>
    <row r="1115" spans="1:50">
      <c r="A1115" s="1">
        <v>315590</v>
      </c>
      <c r="B1115" s="3">
        <v>173307</v>
      </c>
      <c r="C1115" s="8">
        <v>3155902005</v>
      </c>
      <c r="D1115" s="4">
        <v>28161</v>
      </c>
      <c r="E1115" s="1">
        <v>1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0</v>
      </c>
      <c r="X1115" s="1">
        <f t="shared" si="34"/>
        <v>0</v>
      </c>
      <c r="Y1115" s="1">
        <f t="shared" si="35"/>
        <v>0</v>
      </c>
      <c r="Z1115" s="1">
        <v>2005</v>
      </c>
      <c r="AA1115" s="7">
        <v>3527.2633333333338</v>
      </c>
      <c r="AB1115" s="7">
        <v>6675.666666666667</v>
      </c>
      <c r="AC1115" s="1">
        <v>1</v>
      </c>
      <c r="AD1115" s="9">
        <v>0.75145857642940495</v>
      </c>
      <c r="AE1115" s="9">
        <v>0.19884000000000002</v>
      </c>
      <c r="AF1115" s="10">
        <v>0.499</v>
      </c>
      <c r="AG1115" s="1">
        <v>0</v>
      </c>
      <c r="AH1115" s="9">
        <v>0.92385000000000006</v>
      </c>
      <c r="AI1115" s="11">
        <v>0.65899999999999892</v>
      </c>
      <c r="AJ1115" s="11">
        <v>0</v>
      </c>
      <c r="AK1115" s="11">
        <v>5.17</v>
      </c>
      <c r="AL1115" s="7">
        <v>15.048999999999999</v>
      </c>
      <c r="AM1115" s="11">
        <v>31.166666666666668</v>
      </c>
      <c r="AN1115" s="11">
        <v>69.67</v>
      </c>
      <c r="AO1115" s="11">
        <v>6.6366666666666667</v>
      </c>
      <c r="AP1115" s="11">
        <v>0.84666666666666668</v>
      </c>
      <c r="AQ1115" s="11">
        <v>4.5633333333333335</v>
      </c>
      <c r="AR1115" s="11">
        <v>0.752</v>
      </c>
      <c r="AS1115" s="11">
        <v>0.36634070099999999</v>
      </c>
      <c r="AT1115" s="11">
        <v>0.87482928022940598</v>
      </c>
      <c r="AX1115" s="16"/>
    </row>
    <row r="1116" spans="1:50">
      <c r="A1116" s="1">
        <v>354180</v>
      </c>
      <c r="B1116" s="3">
        <v>218903</v>
      </c>
      <c r="C1116" s="8">
        <v>3541802008</v>
      </c>
      <c r="D1116" s="4">
        <v>28301.119999999999</v>
      </c>
      <c r="E1116" s="1">
        <v>0</v>
      </c>
      <c r="F1116" s="1">
        <v>1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1</v>
      </c>
      <c r="W1116" s="1">
        <v>0</v>
      </c>
      <c r="X1116" s="1">
        <f t="shared" si="34"/>
        <v>0</v>
      </c>
      <c r="Y1116" s="1">
        <f t="shared" si="35"/>
        <v>0</v>
      </c>
      <c r="Z1116" s="1">
        <v>2008</v>
      </c>
      <c r="AA1116" s="7">
        <v>19680.403333333332</v>
      </c>
      <c r="AB1116" s="7">
        <v>2291.6666666666665</v>
      </c>
      <c r="AC1116" s="1">
        <v>0</v>
      </c>
      <c r="AD1116" s="9">
        <v>0.764163979732842</v>
      </c>
      <c r="AE1116" s="9">
        <v>0.15570999999999999</v>
      </c>
      <c r="AF1116" s="10">
        <v>0.371</v>
      </c>
      <c r="AG1116" s="1">
        <v>0</v>
      </c>
      <c r="AH1116" s="9">
        <v>0.94342999999999999</v>
      </c>
      <c r="AI1116" s="11">
        <v>21.575999999999993</v>
      </c>
      <c r="AJ1116" s="11">
        <v>0.33400000000000002</v>
      </c>
      <c r="AK1116" s="11">
        <v>4.0919999999999996</v>
      </c>
      <c r="AL1116" s="7">
        <v>19.096</v>
      </c>
      <c r="AM1116" s="11">
        <v>18.900000000000002</v>
      </c>
      <c r="AN1116" s="11">
        <v>20.62</v>
      </c>
      <c r="AO1116" s="11">
        <v>5.8366666666666669</v>
      </c>
      <c r="AP1116" s="11">
        <v>2.5033333333333334</v>
      </c>
      <c r="AQ1116" s="11">
        <v>10.433333333333334</v>
      </c>
      <c r="AR1116" s="11">
        <v>0.73</v>
      </c>
      <c r="AS1116" s="11">
        <v>0.49399890800000001</v>
      </c>
      <c r="AT1116" s="11">
        <v>0.89982417912700474</v>
      </c>
      <c r="AX1116" s="16"/>
    </row>
    <row r="1117" spans="1:50">
      <c r="A1117" s="1">
        <v>260120</v>
      </c>
      <c r="B1117" s="3">
        <v>194680</v>
      </c>
      <c r="C1117" s="8">
        <v>2601202007</v>
      </c>
      <c r="D1117" s="4">
        <v>28324.95</v>
      </c>
      <c r="E1117" s="1">
        <v>0</v>
      </c>
      <c r="F1117" s="1">
        <v>0</v>
      </c>
      <c r="G1117" s="1">
        <v>1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1</v>
      </c>
      <c r="W1117" s="1">
        <v>0</v>
      </c>
      <c r="X1117" s="1">
        <f t="shared" si="34"/>
        <v>0</v>
      </c>
      <c r="Y1117" s="1">
        <f t="shared" si="35"/>
        <v>0</v>
      </c>
      <c r="Z1117" s="1">
        <v>2007</v>
      </c>
      <c r="AA1117" s="7">
        <v>3506.3799999999997</v>
      </c>
      <c r="AB1117" s="7">
        <v>63275</v>
      </c>
      <c r="AC1117" s="1">
        <v>0</v>
      </c>
      <c r="AD1117" s="9">
        <v>0.89774350649350654</v>
      </c>
      <c r="AE1117" s="9">
        <v>0.22169</v>
      </c>
      <c r="AF1117" s="10">
        <v>0.64900000000000002</v>
      </c>
      <c r="AG1117" s="1">
        <v>0</v>
      </c>
      <c r="AH1117" s="9">
        <v>0.81508999999999998</v>
      </c>
      <c r="AI1117" s="11">
        <v>1.3549999999999969</v>
      </c>
      <c r="AJ1117" s="11">
        <v>0</v>
      </c>
      <c r="AK1117" s="11">
        <v>5.319</v>
      </c>
      <c r="AL1117" s="7">
        <v>24.064</v>
      </c>
      <c r="AM1117" s="11">
        <v>45.893333333333338</v>
      </c>
      <c r="AN1117" s="11">
        <v>66.603333333333339</v>
      </c>
      <c r="AO1117" s="11">
        <v>0</v>
      </c>
      <c r="AP1117" s="11">
        <v>5.1966666666666663</v>
      </c>
      <c r="AQ1117" s="11">
        <v>15.553333333333333</v>
      </c>
      <c r="AR1117" s="11">
        <v>0.70799999999999996</v>
      </c>
      <c r="AS1117" s="11">
        <v>0.35394328850000001</v>
      </c>
      <c r="AT1117" s="11">
        <v>0.82121521367096961</v>
      </c>
      <c r="AX1117" s="16"/>
    </row>
    <row r="1118" spans="1:50">
      <c r="A1118" s="1">
        <v>431670</v>
      </c>
      <c r="B1118" s="3">
        <v>152415</v>
      </c>
      <c r="C1118" s="8">
        <v>4316702004</v>
      </c>
      <c r="D1118" s="4">
        <v>28338.48</v>
      </c>
      <c r="E1118" s="1">
        <v>0</v>
      </c>
      <c r="F1118" s="1">
        <v>0</v>
      </c>
      <c r="G1118" s="1">
        <v>1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1</v>
      </c>
      <c r="W1118" s="1">
        <v>0</v>
      </c>
      <c r="X1118" s="1">
        <f t="shared" si="34"/>
        <v>0</v>
      </c>
      <c r="Y1118" s="1">
        <f t="shared" si="35"/>
        <v>0</v>
      </c>
      <c r="Z1118" s="1">
        <v>2004</v>
      </c>
      <c r="AA1118" s="7">
        <v>16177.053333333331</v>
      </c>
      <c r="AB1118" s="7">
        <v>5980.666666666667</v>
      </c>
      <c r="AC1118" s="1">
        <v>1</v>
      </c>
      <c r="AD1118" s="9">
        <v>0.75247425772268317</v>
      </c>
      <c r="AE1118" s="9">
        <v>0.15066000000000002</v>
      </c>
      <c r="AF1118" s="10">
        <v>0.56799999999999995</v>
      </c>
      <c r="AG1118" s="1">
        <v>1</v>
      </c>
      <c r="AH1118" s="9">
        <v>0.90061000000000002</v>
      </c>
      <c r="AI1118" s="11">
        <v>1.5400000000000063</v>
      </c>
      <c r="AJ1118" s="11">
        <v>0.33400000000000002</v>
      </c>
      <c r="AK1118" s="11">
        <v>5.7729999999999997</v>
      </c>
      <c r="AL1118" s="7">
        <v>7.8730000000000002</v>
      </c>
      <c r="AM1118" s="11">
        <v>18.855</v>
      </c>
      <c r="AN1118" s="11">
        <v>56.03</v>
      </c>
      <c r="AO1118" s="11">
        <v>9.0299999999999994</v>
      </c>
      <c r="AP1118" s="11">
        <v>11.125</v>
      </c>
      <c r="AQ1118" s="11">
        <v>6.4049999999999994</v>
      </c>
      <c r="AR1118" s="11">
        <v>0.79200000000000004</v>
      </c>
      <c r="AS1118" s="11">
        <v>0.48975737689999999</v>
      </c>
      <c r="AT1118" s="11">
        <v>0.88100893663682456</v>
      </c>
      <c r="AX1118" s="16"/>
    </row>
    <row r="1119" spans="1:50">
      <c r="A1119" s="1">
        <v>220937</v>
      </c>
      <c r="B1119" s="3">
        <v>252326</v>
      </c>
      <c r="C1119" s="8">
        <v>2209372010</v>
      </c>
      <c r="D1119" s="4">
        <v>28402.5</v>
      </c>
      <c r="E1119" s="1">
        <v>1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1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1</v>
      </c>
      <c r="W1119" s="1">
        <v>0</v>
      </c>
      <c r="X1119" s="1">
        <f t="shared" si="34"/>
        <v>0</v>
      </c>
      <c r="Y1119" s="1">
        <f t="shared" si="35"/>
        <v>0</v>
      </c>
      <c r="Z1119" s="1">
        <v>2010</v>
      </c>
      <c r="AA1119" s="7">
        <v>2731.8333333333335</v>
      </c>
      <c r="AB1119" s="7">
        <v>5335</v>
      </c>
      <c r="AC1119" s="1">
        <v>0</v>
      </c>
      <c r="AD1119" s="9">
        <v>0.66092284127895851</v>
      </c>
      <c r="AE1119" s="9">
        <v>0.21721000000000001</v>
      </c>
      <c r="AF1119" s="10">
        <v>0.55200000000000005</v>
      </c>
      <c r="AG1119" s="1">
        <v>1</v>
      </c>
      <c r="AH1119" s="9">
        <v>0.79780755176613871</v>
      </c>
      <c r="AI1119" s="11">
        <v>14.560000000000002</v>
      </c>
      <c r="AJ1119" s="11">
        <v>0</v>
      </c>
      <c r="AK1119" s="11">
        <v>2.3279999999999998</v>
      </c>
      <c r="AL1119" s="7">
        <v>35.444000000000003</v>
      </c>
      <c r="AM1119" s="11">
        <v>52.089999999999996</v>
      </c>
      <c r="AN1119" s="11">
        <v>44.486666666666657</v>
      </c>
      <c r="AO1119" s="11">
        <v>8.3766666666666669</v>
      </c>
      <c r="AP1119" s="11">
        <v>0.73666666666666669</v>
      </c>
      <c r="AQ1119" s="11">
        <v>8.1266666666666669</v>
      </c>
      <c r="AR1119" s="11">
        <v>0.58399999999999996</v>
      </c>
      <c r="AS1119" s="11">
        <v>0.36218741900000001</v>
      </c>
      <c r="AT1119" s="11">
        <v>0.93139422462717891</v>
      </c>
      <c r="AX1119" s="16"/>
    </row>
    <row r="1120" spans="1:50">
      <c r="A1120" s="1">
        <v>313570</v>
      </c>
      <c r="B1120" s="3">
        <v>158858</v>
      </c>
      <c r="C1120" s="8">
        <v>3135702004</v>
      </c>
      <c r="D1120" s="4">
        <v>28432.46</v>
      </c>
      <c r="E1120" s="1">
        <v>1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1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1</v>
      </c>
      <c r="W1120" s="1">
        <v>0</v>
      </c>
      <c r="X1120" s="1">
        <f t="shared" si="34"/>
        <v>0</v>
      </c>
      <c r="Y1120" s="1">
        <f t="shared" si="35"/>
        <v>0</v>
      </c>
      <c r="Z1120" s="1">
        <v>2004</v>
      </c>
      <c r="AA1120" s="7">
        <v>4462.6233333333339</v>
      </c>
      <c r="AB1120" s="7">
        <v>8822.3333333333339</v>
      </c>
      <c r="AC1120" s="1">
        <v>0</v>
      </c>
      <c r="AD1120" s="9">
        <v>0.31618642428930577</v>
      </c>
      <c r="AE1120" s="9">
        <v>0.19009000000000001</v>
      </c>
      <c r="AF1120" s="10">
        <v>0.64500000000000002</v>
      </c>
      <c r="AG1120" s="1">
        <v>1</v>
      </c>
      <c r="AH1120" s="9">
        <v>0.89843000000000006</v>
      </c>
      <c r="AI1120" s="11">
        <v>49.828000000000003</v>
      </c>
      <c r="AJ1120" s="11">
        <v>0</v>
      </c>
      <c r="AK1120" s="11">
        <v>3.7669999999999999</v>
      </c>
      <c r="AL1120" s="7">
        <v>16.829999999999998</v>
      </c>
      <c r="AM1120" s="11">
        <v>42.914999999999999</v>
      </c>
      <c r="AN1120" s="11">
        <v>67.694999999999993</v>
      </c>
      <c r="AO1120" s="11">
        <v>0</v>
      </c>
      <c r="AP1120" s="11">
        <v>0.48499999999999999</v>
      </c>
      <c r="AQ1120" s="11">
        <v>3.7249999999999996</v>
      </c>
      <c r="AR1120" s="11">
        <v>0.69199999999999995</v>
      </c>
      <c r="AS1120" s="11">
        <v>0.24961814290000001</v>
      </c>
      <c r="AT1120" s="11">
        <v>0.90673362114731659</v>
      </c>
      <c r="AX1120" s="16"/>
    </row>
    <row r="1121" spans="1:50">
      <c r="A1121" s="1">
        <v>312920</v>
      </c>
      <c r="B1121" s="3">
        <v>203330</v>
      </c>
      <c r="C1121" s="8">
        <v>3129202007</v>
      </c>
      <c r="D1121" s="4">
        <v>28463.91</v>
      </c>
      <c r="E1121" s="1">
        <v>0</v>
      </c>
      <c r="F1121" s="1">
        <v>1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1</v>
      </c>
      <c r="W1121" s="1">
        <v>0</v>
      </c>
      <c r="X1121" s="1">
        <f t="shared" si="34"/>
        <v>0</v>
      </c>
      <c r="Y1121" s="1">
        <f t="shared" si="35"/>
        <v>0</v>
      </c>
      <c r="Z1121" s="1">
        <v>2007</v>
      </c>
      <c r="AA1121" s="7">
        <v>6618.7666666666673</v>
      </c>
      <c r="AB1121" s="7">
        <v>5772</v>
      </c>
      <c r="AC1121" s="1">
        <v>0</v>
      </c>
      <c r="AD1121" s="9">
        <v>0.74562488951741202</v>
      </c>
      <c r="AE1121" s="9">
        <v>0.16245999999999999</v>
      </c>
      <c r="AF1121" s="10">
        <v>0.57899999999999996</v>
      </c>
      <c r="AG1121" s="1">
        <v>0</v>
      </c>
      <c r="AH1121" s="9">
        <v>0.89373000000000002</v>
      </c>
      <c r="AI1121" s="11">
        <v>30.263000000000002</v>
      </c>
      <c r="AJ1121" s="11">
        <v>0</v>
      </c>
      <c r="AK1121" s="11">
        <v>4.367</v>
      </c>
      <c r="AL1121" s="7">
        <v>18.748000000000001</v>
      </c>
      <c r="AM1121" s="11">
        <v>24.539999999999996</v>
      </c>
      <c r="AN1121" s="11">
        <v>54.906666666666666</v>
      </c>
      <c r="AO1121" s="11">
        <v>6.0733333333333333</v>
      </c>
      <c r="AP1121" s="11">
        <v>4.3099999999999996</v>
      </c>
      <c r="AQ1121" s="11">
        <v>4.6533333333333333</v>
      </c>
      <c r="AR1121" s="11">
        <v>0.73299999999999998</v>
      </c>
      <c r="AS1121" s="11">
        <v>0.28232931319999999</v>
      </c>
      <c r="AT1121" s="11">
        <v>0.95967496177875278</v>
      </c>
      <c r="AX1121" s="16"/>
    </row>
    <row r="1122" spans="1:50">
      <c r="A1122" s="1">
        <v>230625</v>
      </c>
      <c r="B1122" s="3">
        <v>182405</v>
      </c>
      <c r="C1122" s="8">
        <v>2306252006</v>
      </c>
      <c r="D1122" s="4">
        <v>28524.5</v>
      </c>
      <c r="E1122" s="1">
        <v>1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1</v>
      </c>
      <c r="U1122" s="1">
        <v>0</v>
      </c>
      <c r="V1122" s="1">
        <v>1</v>
      </c>
      <c r="W1122" s="1">
        <v>0</v>
      </c>
      <c r="X1122" s="1">
        <f t="shared" si="34"/>
        <v>1</v>
      </c>
      <c r="Y1122" s="1">
        <f t="shared" si="35"/>
        <v>0</v>
      </c>
      <c r="Z1122" s="1">
        <v>2006</v>
      </c>
      <c r="AA1122" s="7">
        <v>2143.5833333333335</v>
      </c>
      <c r="AB1122" s="7">
        <v>31055</v>
      </c>
      <c r="AC1122" s="1">
        <v>0</v>
      </c>
      <c r="AD1122" s="9">
        <v>0.90858062087141045</v>
      </c>
      <c r="AE1122" s="9">
        <v>0.15045</v>
      </c>
      <c r="AF1122" s="10">
        <v>0.38100000000000001</v>
      </c>
      <c r="AG1122" s="1">
        <v>0</v>
      </c>
      <c r="AH1122" s="9">
        <v>0.89263999999999999</v>
      </c>
      <c r="AI1122" s="11">
        <v>8.4130000000000038</v>
      </c>
      <c r="AJ1122" s="11">
        <v>0</v>
      </c>
      <c r="AK1122" s="11">
        <v>3.399</v>
      </c>
      <c r="AL1122" s="7">
        <v>25.099</v>
      </c>
      <c r="AM1122" s="11">
        <v>49.213333333333331</v>
      </c>
      <c r="AN1122" s="11">
        <v>70.286666666666676</v>
      </c>
      <c r="AO1122" s="11">
        <v>5.996666666666667</v>
      </c>
      <c r="AP1122" s="11">
        <v>5.4766666666666666</v>
      </c>
      <c r="AQ1122" s="11">
        <v>7.87</v>
      </c>
      <c r="AR1122" s="11">
        <v>0.68</v>
      </c>
      <c r="AS1122" s="11">
        <v>0.46970261990000001</v>
      </c>
      <c r="AT1122" s="11">
        <v>0.81074196250271613</v>
      </c>
      <c r="AX1122" s="16"/>
    </row>
    <row r="1123" spans="1:50">
      <c r="A1123" s="1">
        <v>171890</v>
      </c>
      <c r="B1123" s="3">
        <v>245714</v>
      </c>
      <c r="C1123" s="8">
        <v>1718902010</v>
      </c>
      <c r="D1123" s="4">
        <v>28573.5</v>
      </c>
      <c r="E1123" s="1">
        <v>1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1</v>
      </c>
      <c r="W1123" s="1">
        <v>0</v>
      </c>
      <c r="X1123" s="1">
        <f t="shared" si="34"/>
        <v>0</v>
      </c>
      <c r="Y1123" s="1">
        <f t="shared" si="35"/>
        <v>0</v>
      </c>
      <c r="Z1123" s="1">
        <v>2010</v>
      </c>
      <c r="AA1123" s="7">
        <v>8521.2266666666674</v>
      </c>
      <c r="AB1123" s="7">
        <v>4458.333333333333</v>
      </c>
      <c r="AC1123" s="1">
        <v>0</v>
      </c>
      <c r="AD1123" s="9">
        <v>0.53799814643188137</v>
      </c>
      <c r="AE1123" s="9">
        <v>0.13384000000000001</v>
      </c>
      <c r="AF1123" s="10">
        <v>0.60199999999999998</v>
      </c>
      <c r="AG1123" s="1">
        <v>0</v>
      </c>
      <c r="AH1123" s="9">
        <v>0.88143612580016695</v>
      </c>
      <c r="AI1123" s="11">
        <v>6.7999999999999972</v>
      </c>
      <c r="AJ1123" s="11">
        <v>0</v>
      </c>
      <c r="AK1123" s="11">
        <v>3.1040000000000001</v>
      </c>
      <c r="AL1123" s="7">
        <v>24.683</v>
      </c>
      <c r="AM1123" s="11">
        <v>41.656666666666666</v>
      </c>
      <c r="AN1123" s="11">
        <v>30.850000000000005</v>
      </c>
      <c r="AO1123" s="11">
        <v>4.1900000000000004</v>
      </c>
      <c r="AP1123" s="11">
        <v>5.12</v>
      </c>
      <c r="AQ1123" s="11">
        <v>5.1333333333333337</v>
      </c>
      <c r="AR1123" s="11">
        <v>0.65200000000000002</v>
      </c>
      <c r="AS1123" s="11">
        <v>0.30861952999999998</v>
      </c>
      <c r="AT1123" s="11">
        <v>0.87110621310393932</v>
      </c>
      <c r="AX1123" s="16"/>
    </row>
    <row r="1124" spans="1:50">
      <c r="A1124" s="1">
        <v>270590</v>
      </c>
      <c r="B1124" s="3">
        <v>229024</v>
      </c>
      <c r="C1124" s="8">
        <v>2705902009</v>
      </c>
      <c r="D1124" s="4">
        <v>28624.45</v>
      </c>
      <c r="E1124" s="1">
        <v>0</v>
      </c>
      <c r="F1124" s="1">
        <v>1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1</v>
      </c>
      <c r="W1124" s="1">
        <v>0</v>
      </c>
      <c r="X1124" s="1">
        <f t="shared" si="34"/>
        <v>0</v>
      </c>
      <c r="Y1124" s="1">
        <f t="shared" si="35"/>
        <v>0</v>
      </c>
      <c r="Z1124" s="1">
        <v>2009</v>
      </c>
      <c r="AA1124" s="7">
        <v>2739.6533333333336</v>
      </c>
      <c r="AB1124" s="7">
        <v>4972</v>
      </c>
      <c r="AC1124" s="1">
        <v>0</v>
      </c>
      <c r="AD1124" s="9">
        <v>0.22219929853517639</v>
      </c>
      <c r="AE1124" s="9">
        <v>0.18420999999999998</v>
      </c>
      <c r="AF1124" s="10">
        <v>0.57799999999999996</v>
      </c>
      <c r="AG1124" s="1">
        <v>0</v>
      </c>
      <c r="AH1124" s="9">
        <v>0.84880312652662426</v>
      </c>
      <c r="AI1124" s="11">
        <v>3.3199999999999932</v>
      </c>
      <c r="AJ1124" s="11">
        <v>0</v>
      </c>
      <c r="AK1124" s="11">
        <v>1.901</v>
      </c>
      <c r="AL1124" s="7">
        <v>52.531999999999996</v>
      </c>
      <c r="AM1124" s="11">
        <v>39.416666666666671</v>
      </c>
      <c r="AN1124" s="11">
        <v>54.216666666666669</v>
      </c>
      <c r="AO1124" s="11">
        <v>5.873333333333334</v>
      </c>
      <c r="AP1124" s="11">
        <v>1.3699999999999999</v>
      </c>
      <c r="AQ1124" s="11">
        <v>4.0599999999999996</v>
      </c>
      <c r="AR1124" s="11">
        <v>0.54400000000000004</v>
      </c>
      <c r="AS1124" s="11">
        <v>0.17925754499999999</v>
      </c>
      <c r="AT1124" s="11">
        <v>0.99296445380741649</v>
      </c>
      <c r="AX1124" s="16"/>
    </row>
    <row r="1125" spans="1:50">
      <c r="A1125" s="1">
        <v>431265</v>
      </c>
      <c r="B1125" s="3">
        <v>230476</v>
      </c>
      <c r="C1125" s="8">
        <v>4312652009</v>
      </c>
      <c r="D1125" s="4">
        <v>28661.14</v>
      </c>
      <c r="E1125" s="1">
        <v>0</v>
      </c>
      <c r="F1125" s="1">
        <v>0</v>
      </c>
      <c r="G1125" s="1">
        <v>1</v>
      </c>
      <c r="H1125" s="1">
        <v>0</v>
      </c>
      <c r="I1125" s="1">
        <v>0</v>
      </c>
      <c r="J1125" s="1">
        <v>0</v>
      </c>
      <c r="K1125" s="1">
        <v>1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f t="shared" si="34"/>
        <v>0</v>
      </c>
      <c r="Y1125" s="1">
        <f t="shared" si="35"/>
        <v>0</v>
      </c>
      <c r="Z1125" s="1">
        <v>2009</v>
      </c>
      <c r="AA1125" s="7">
        <v>23519.763333333336</v>
      </c>
      <c r="AB1125" s="7">
        <v>14997.666666666666</v>
      </c>
      <c r="AC1125" s="1">
        <v>1</v>
      </c>
      <c r="AD1125" s="9">
        <v>0.81828904461250263</v>
      </c>
      <c r="AE1125" s="9">
        <v>0.14882000000000001</v>
      </c>
      <c r="AF1125" s="10">
        <v>0.55900000000000005</v>
      </c>
      <c r="AG1125" s="1">
        <v>0</v>
      </c>
      <c r="AH1125" s="9">
        <v>0.90469590738627093</v>
      </c>
      <c r="AI1125" s="11">
        <v>13.959999999999994</v>
      </c>
      <c r="AJ1125" s="11">
        <v>0</v>
      </c>
      <c r="AK1125" s="11">
        <v>6.1040000000000001</v>
      </c>
      <c r="AL1125" s="7">
        <v>5.617</v>
      </c>
      <c r="AM1125" s="11">
        <v>22.383333333333336</v>
      </c>
      <c r="AN1125" s="11">
        <v>43.98</v>
      </c>
      <c r="AO1125" s="11">
        <v>5.6499999999999995</v>
      </c>
      <c r="AP1125" s="11">
        <v>3.7433333333333336</v>
      </c>
      <c r="AQ1125" s="11">
        <v>32.476666666666667</v>
      </c>
      <c r="AR1125" s="11">
        <v>0.83299999999999996</v>
      </c>
      <c r="AS1125" s="11">
        <v>0.688783806</v>
      </c>
      <c r="AT1125" s="11">
        <v>0.89349209546867447</v>
      </c>
      <c r="AX1125" s="16"/>
    </row>
    <row r="1126" spans="1:50">
      <c r="A1126" s="1">
        <v>230600</v>
      </c>
      <c r="B1126" s="3">
        <v>150087</v>
      </c>
      <c r="C1126" s="8">
        <v>2306002004</v>
      </c>
      <c r="D1126" s="4">
        <v>28670</v>
      </c>
      <c r="E1126" s="1">
        <v>1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1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f t="shared" si="34"/>
        <v>0</v>
      </c>
      <c r="Y1126" s="1">
        <f t="shared" si="35"/>
        <v>0</v>
      </c>
      <c r="Z1126" s="1">
        <v>2004</v>
      </c>
      <c r="AA1126" s="7">
        <v>1848.0199999999998</v>
      </c>
      <c r="AB1126" s="7">
        <v>25616.333333333332</v>
      </c>
      <c r="AC1126" s="1">
        <v>0</v>
      </c>
      <c r="AD1126" s="9">
        <v>0.62934245534017486</v>
      </c>
      <c r="AE1126" s="9">
        <v>0.27242</v>
      </c>
      <c r="AF1126" s="10">
        <v>0.622</v>
      </c>
      <c r="AG1126" s="1">
        <v>0</v>
      </c>
      <c r="AH1126" s="9">
        <v>0.76485000000000003</v>
      </c>
      <c r="AI1126" s="11">
        <v>11.814</v>
      </c>
      <c r="AJ1126" s="11">
        <v>0.66700000000000004</v>
      </c>
      <c r="AK1126" s="11">
        <v>3.0329999999999999</v>
      </c>
      <c r="AL1126" s="7">
        <v>35.244999999999997</v>
      </c>
      <c r="AM1126" s="11">
        <v>55.34</v>
      </c>
      <c r="AN1126" s="11">
        <v>68.465000000000003</v>
      </c>
      <c r="AO1126" s="11">
        <v>4.2750000000000004</v>
      </c>
      <c r="AP1126" s="11">
        <v>2.6</v>
      </c>
      <c r="AQ1126" s="11">
        <v>10.18</v>
      </c>
      <c r="AR1126" s="11">
        <v>0.66</v>
      </c>
      <c r="AS1126" s="11">
        <v>0.33733822610000003</v>
      </c>
      <c r="AT1126" s="11">
        <v>0.91356620729834148</v>
      </c>
      <c r="AX1126" s="16"/>
    </row>
    <row r="1127" spans="1:50">
      <c r="A1127" s="1">
        <v>110143</v>
      </c>
      <c r="B1127" s="3">
        <v>197927</v>
      </c>
      <c r="C1127" s="8">
        <v>1101432007</v>
      </c>
      <c r="D1127" s="4">
        <v>28679.599999999999</v>
      </c>
      <c r="E1127" s="1">
        <v>1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1</v>
      </c>
      <c r="W1127" s="1">
        <v>0</v>
      </c>
      <c r="X1127" s="1">
        <f t="shared" si="34"/>
        <v>0</v>
      </c>
      <c r="Y1127" s="1">
        <f t="shared" si="35"/>
        <v>0</v>
      </c>
      <c r="Z1127" s="1">
        <v>2007</v>
      </c>
      <c r="AA1127" s="7">
        <v>5826.4333333333343</v>
      </c>
      <c r="AB1127" s="7">
        <v>8736.3333333333339</v>
      </c>
      <c r="AC1127" s="1">
        <v>0</v>
      </c>
      <c r="AD1127" s="9">
        <v>0.1614235394145512</v>
      </c>
      <c r="AE1127" s="9">
        <v>8.1750000000000003E-2</v>
      </c>
      <c r="AF1127" s="10">
        <v>0.51900000000000002</v>
      </c>
      <c r="AG1127" s="1">
        <v>0</v>
      </c>
      <c r="AH1127" s="9">
        <v>0.83792</v>
      </c>
      <c r="AI1127" s="11">
        <v>3.1370000000000005</v>
      </c>
      <c r="AJ1127" s="11">
        <v>0</v>
      </c>
      <c r="AK1127" s="11">
        <v>3.0350000000000001</v>
      </c>
      <c r="AL1127" s="7">
        <v>17.742000000000001</v>
      </c>
      <c r="AM1127" s="11">
        <v>44.29666666666666</v>
      </c>
      <c r="AN1127" s="11">
        <v>41.300000000000004</v>
      </c>
      <c r="AO1127" s="11">
        <v>5.1933333333333334</v>
      </c>
      <c r="AP1127" s="11">
        <v>13.57</v>
      </c>
      <c r="AQ1127" s="11">
        <v>27.493333333333336</v>
      </c>
      <c r="AR1127" s="11">
        <v>0.68</v>
      </c>
      <c r="AS1127" s="11">
        <v>0.2927902604</v>
      </c>
      <c r="AT1127" s="11">
        <v>0.88849719990124998</v>
      </c>
      <c r="AX1127" s="16"/>
    </row>
    <row r="1128" spans="1:50">
      <c r="A1128" s="1">
        <v>290225</v>
      </c>
      <c r="B1128" s="3">
        <v>249673</v>
      </c>
      <c r="C1128" s="8">
        <v>2902252010</v>
      </c>
      <c r="D1128" s="4">
        <v>28695.95</v>
      </c>
      <c r="E1128" s="1">
        <v>1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1</v>
      </c>
      <c r="W1128" s="1">
        <v>0</v>
      </c>
      <c r="X1128" s="1">
        <f t="shared" si="34"/>
        <v>0</v>
      </c>
      <c r="Y1128" s="1">
        <f t="shared" si="35"/>
        <v>0</v>
      </c>
      <c r="Z1128" s="1">
        <v>2010</v>
      </c>
      <c r="AA1128" s="7">
        <v>4222.5166666666664</v>
      </c>
      <c r="AB1128" s="7">
        <v>10547.333333333334</v>
      </c>
      <c r="AC1128" s="1">
        <v>0</v>
      </c>
      <c r="AD1128" s="9">
        <v>0.488768051346051</v>
      </c>
      <c r="AE1128" s="9">
        <v>0.13283</v>
      </c>
      <c r="AF1128" s="10">
        <v>0.40300000000000002</v>
      </c>
      <c r="AG1128" s="1">
        <v>1</v>
      </c>
      <c r="AH1128" s="9">
        <v>0.91388589881593119</v>
      </c>
      <c r="AI1128" s="11">
        <v>25.260000000000005</v>
      </c>
      <c r="AJ1128" s="11">
        <v>0</v>
      </c>
      <c r="AK1128" s="11">
        <v>2.0390000000000001</v>
      </c>
      <c r="AL1128" s="7">
        <v>40.616999999999997</v>
      </c>
      <c r="AM1128" s="11">
        <v>41.643333333333338</v>
      </c>
      <c r="AN1128" s="11">
        <v>30.613333333333333</v>
      </c>
      <c r="AO1128" s="11">
        <v>2.8166666666666664</v>
      </c>
      <c r="AP1128" s="11">
        <v>3.1566666666666663</v>
      </c>
      <c r="AQ1128" s="11">
        <v>9.2666666666666657</v>
      </c>
      <c r="AR1128" s="11">
        <v>0.57799999999999996</v>
      </c>
      <c r="AS1128" s="11">
        <v>0.317682413</v>
      </c>
      <c r="AT1128" s="11">
        <v>0.88423060351267491</v>
      </c>
      <c r="AX1128" s="16"/>
    </row>
    <row r="1129" spans="1:50">
      <c r="A1129" s="1">
        <v>315110</v>
      </c>
      <c r="B1129" s="3">
        <v>178237</v>
      </c>
      <c r="C1129" s="8">
        <v>3151102006</v>
      </c>
      <c r="D1129" s="4">
        <v>28733.21</v>
      </c>
      <c r="E1129" s="1">
        <v>0</v>
      </c>
      <c r="F1129" s="1">
        <v>1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1</v>
      </c>
      <c r="W1129" s="1">
        <v>0</v>
      </c>
      <c r="X1129" s="1">
        <f t="shared" si="34"/>
        <v>0</v>
      </c>
      <c r="Y1129" s="1">
        <f t="shared" si="35"/>
        <v>0</v>
      </c>
      <c r="Z1129" s="1">
        <v>2006</v>
      </c>
      <c r="AA1129" s="7">
        <v>10554.269999999999</v>
      </c>
      <c r="AB1129" s="7">
        <v>10569</v>
      </c>
      <c r="AC1129" s="1">
        <v>0</v>
      </c>
      <c r="AD1129" s="9">
        <v>0.8384492724735898</v>
      </c>
      <c r="AE1129" s="9">
        <v>0.16760000000000003</v>
      </c>
      <c r="AF1129" s="10">
        <v>0.51200000000000001</v>
      </c>
      <c r="AG1129" s="1">
        <v>0</v>
      </c>
      <c r="AH1129" s="9">
        <v>0.8962699999999999</v>
      </c>
      <c r="AI1129" s="11">
        <v>19.997</v>
      </c>
      <c r="AJ1129" s="11">
        <v>0</v>
      </c>
      <c r="AK1129" s="11">
        <v>4.9649999999999999</v>
      </c>
      <c r="AL1129" s="7">
        <v>12.412000000000001</v>
      </c>
      <c r="AM1129" s="11">
        <v>37.21</v>
      </c>
      <c r="AN1129" s="11">
        <v>54.413333333333327</v>
      </c>
      <c r="AO1129" s="11">
        <v>8.0366666666666671</v>
      </c>
      <c r="AP1129" s="11">
        <v>4.543333333333333</v>
      </c>
      <c r="AQ1129" s="11">
        <v>22.513333333333332</v>
      </c>
      <c r="AR1129" s="11">
        <v>0.75900000000000001</v>
      </c>
      <c r="AS1129" s="11">
        <v>0.47400852710000002</v>
      </c>
      <c r="AT1129" s="11">
        <v>0.88051623459768347</v>
      </c>
      <c r="AX1129" s="16"/>
    </row>
    <row r="1130" spans="1:50">
      <c r="A1130" s="1">
        <v>120001</v>
      </c>
      <c r="B1130" s="3">
        <v>141934</v>
      </c>
      <c r="C1130" s="8">
        <v>1200012004</v>
      </c>
      <c r="D1130" s="4">
        <v>28800</v>
      </c>
      <c r="E1130" s="1">
        <v>1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1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0</v>
      </c>
      <c r="X1130" s="1">
        <f t="shared" si="34"/>
        <v>0</v>
      </c>
      <c r="Y1130" s="1">
        <f t="shared" si="35"/>
        <v>0</v>
      </c>
      <c r="Z1130" s="1">
        <v>2004</v>
      </c>
      <c r="AA1130" s="7">
        <v>5239.663333333333</v>
      </c>
      <c r="AB1130" s="7">
        <v>8851</v>
      </c>
      <c r="AC1130" s="1">
        <v>1</v>
      </c>
      <c r="AD1130" s="9">
        <v>0.44183994959042217</v>
      </c>
      <c r="AE1130" s="9">
        <v>9.7260000000000013E-2</v>
      </c>
      <c r="AF1130" s="10">
        <v>0.63300000000000001</v>
      </c>
      <c r="AG1130" s="1">
        <v>0</v>
      </c>
      <c r="AH1130" s="9">
        <v>0.80925000000000002</v>
      </c>
      <c r="AI1130" s="11">
        <v>18.018000000000001</v>
      </c>
      <c r="AJ1130" s="11">
        <v>0.66700000000000004</v>
      </c>
      <c r="AK1130" s="11">
        <v>3.2679999999999998</v>
      </c>
      <c r="AL1130" s="7">
        <v>26.690999999999999</v>
      </c>
      <c r="AM1130" s="11">
        <v>24.905000000000001</v>
      </c>
      <c r="AN1130" s="11">
        <v>40.015000000000001</v>
      </c>
      <c r="AO1130" s="11">
        <v>6.5550000000000006</v>
      </c>
      <c r="AP1130" s="11">
        <v>30.88</v>
      </c>
      <c r="AQ1130" s="11">
        <v>4.01</v>
      </c>
      <c r="AR1130" s="11">
        <v>0.68</v>
      </c>
      <c r="AS1130" s="11">
        <v>0.30047507490000003</v>
      </c>
      <c r="AT1130" s="11">
        <v>0.91660081163160179</v>
      </c>
      <c r="AX1130" s="16"/>
    </row>
    <row r="1131" spans="1:50">
      <c r="A1131" s="1">
        <v>250860</v>
      </c>
      <c r="B1131" s="3">
        <v>146424</v>
      </c>
      <c r="C1131" s="8">
        <v>2508602004</v>
      </c>
      <c r="D1131" s="4">
        <v>28800</v>
      </c>
      <c r="E1131" s="1">
        <v>1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1</v>
      </c>
      <c r="X1131" s="1">
        <f t="shared" si="34"/>
        <v>0</v>
      </c>
      <c r="Y1131" s="1">
        <f t="shared" si="35"/>
        <v>0</v>
      </c>
      <c r="Z1131" s="1">
        <v>2004</v>
      </c>
      <c r="AA1131" s="7">
        <v>3224.0466666666666</v>
      </c>
      <c r="AB1131" s="7">
        <v>10346.666666666666</v>
      </c>
      <c r="AC1131" s="1">
        <v>0</v>
      </c>
      <c r="AD1131" s="9">
        <v>0.82286007175807274</v>
      </c>
      <c r="AE1131" s="9">
        <v>0.16257000000000002</v>
      </c>
      <c r="AF1131" s="10">
        <v>0.442</v>
      </c>
      <c r="AG1131" s="1">
        <v>1</v>
      </c>
      <c r="AH1131" s="9">
        <v>0.79362999999999995</v>
      </c>
      <c r="AI1131" s="11">
        <v>9.4599999999999937</v>
      </c>
      <c r="AJ1131" s="11">
        <v>0</v>
      </c>
      <c r="AK1131" s="11">
        <v>2.9630000000000001</v>
      </c>
      <c r="AL1131" s="7">
        <v>34.497</v>
      </c>
      <c r="AM1131" s="11">
        <v>41.05</v>
      </c>
      <c r="AN1131" s="11">
        <v>57.69</v>
      </c>
      <c r="AO1131" s="11">
        <v>5.79</v>
      </c>
      <c r="AP1131" s="11">
        <v>25.9</v>
      </c>
      <c r="AQ1131" s="11">
        <v>2.11</v>
      </c>
      <c r="AR1131" s="11">
        <v>0.60399999999999998</v>
      </c>
      <c r="AS1131" s="11">
        <v>0.223640488</v>
      </c>
      <c r="AT1131" s="11">
        <v>0.82322875565651854</v>
      </c>
      <c r="AX1131" s="16"/>
    </row>
    <row r="1132" spans="1:50">
      <c r="A1132" s="1">
        <v>314410</v>
      </c>
      <c r="B1132" s="3">
        <v>156111</v>
      </c>
      <c r="C1132" s="8">
        <v>3144102004</v>
      </c>
      <c r="D1132" s="4">
        <v>28806.6</v>
      </c>
      <c r="E1132" s="1">
        <v>1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1</v>
      </c>
      <c r="W1132" s="1">
        <v>0</v>
      </c>
      <c r="X1132" s="1">
        <f t="shared" si="34"/>
        <v>0</v>
      </c>
      <c r="Y1132" s="1">
        <f t="shared" si="35"/>
        <v>0</v>
      </c>
      <c r="Z1132" s="1">
        <v>2004</v>
      </c>
      <c r="AA1132" s="7">
        <v>4560.1066666666666</v>
      </c>
      <c r="AB1132" s="7">
        <v>48617.666666666664</v>
      </c>
      <c r="AC1132" s="1">
        <v>0</v>
      </c>
      <c r="AD1132" s="9">
        <v>0.69760551750934963</v>
      </c>
      <c r="AE1132" s="9">
        <v>0.13103000000000001</v>
      </c>
      <c r="AF1132" s="10">
        <v>0.45100000000000001</v>
      </c>
      <c r="AG1132" s="1">
        <v>0</v>
      </c>
      <c r="AH1132" s="9">
        <v>0.87831999999999999</v>
      </c>
      <c r="AI1132" s="11">
        <v>11.928000000000001</v>
      </c>
      <c r="AJ1132" s="11">
        <v>0</v>
      </c>
      <c r="AK1132" s="11">
        <v>5.6529999999999996</v>
      </c>
      <c r="AL1132" s="7">
        <v>8.9429999999999996</v>
      </c>
      <c r="AM1132" s="11">
        <v>19.21</v>
      </c>
      <c r="AN1132" s="11">
        <v>49.43</v>
      </c>
      <c r="AO1132" s="11">
        <v>4.37</v>
      </c>
      <c r="AP1132" s="11">
        <v>11.36</v>
      </c>
      <c r="AQ1132" s="11">
        <v>21.380000000000003</v>
      </c>
      <c r="AR1132" s="11">
        <v>0.80100000000000005</v>
      </c>
      <c r="AS1132" s="11">
        <v>0.29899154560000002</v>
      </c>
      <c r="AT1132" s="11">
        <v>0.94290943297888152</v>
      </c>
      <c r="AX1132" s="16"/>
    </row>
    <row r="1133" spans="1:50">
      <c r="A1133" s="1">
        <v>354300</v>
      </c>
      <c r="B1133" s="3">
        <v>156889</v>
      </c>
      <c r="C1133" s="8">
        <v>3543002004</v>
      </c>
      <c r="D1133" s="4">
        <v>28828.1</v>
      </c>
      <c r="E1133" s="1">
        <v>1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1</v>
      </c>
      <c r="T1133" s="1">
        <v>0</v>
      </c>
      <c r="U1133" s="1">
        <v>0</v>
      </c>
      <c r="V1133" s="1">
        <v>0</v>
      </c>
      <c r="W1133" s="1">
        <v>0</v>
      </c>
      <c r="X1133" s="1">
        <f t="shared" si="34"/>
        <v>0</v>
      </c>
      <c r="Y1133" s="1">
        <f t="shared" si="35"/>
        <v>0</v>
      </c>
      <c r="Z1133" s="1">
        <v>2004</v>
      </c>
      <c r="AA1133" s="7">
        <v>3766.4300000000003</v>
      </c>
      <c r="AB1133" s="7">
        <v>3215.6666666666665</v>
      </c>
      <c r="AC1133" s="1">
        <v>0</v>
      </c>
      <c r="AD1133" s="9">
        <v>0.42320192171824217</v>
      </c>
      <c r="AE1133" s="9">
        <v>0.10064999999999999</v>
      </c>
      <c r="AF1133" s="10">
        <v>0.57399999999999995</v>
      </c>
      <c r="AG1133" s="1">
        <v>1</v>
      </c>
      <c r="AH1133" s="9">
        <v>0.81535999999999997</v>
      </c>
      <c r="AI1133" s="11">
        <v>54.949999999999996</v>
      </c>
      <c r="AJ1133" s="11">
        <v>0</v>
      </c>
      <c r="AK1133" s="11">
        <v>3.3279999999999998</v>
      </c>
      <c r="AL1133" s="7">
        <v>16.957000000000001</v>
      </c>
      <c r="AM1133" s="11">
        <v>48.435000000000002</v>
      </c>
      <c r="AN1133" s="11">
        <v>52.769999999999996</v>
      </c>
      <c r="AO1133" s="11">
        <v>1.96</v>
      </c>
      <c r="AP1133" s="11">
        <v>0.83000000000000007</v>
      </c>
      <c r="AQ1133" s="11">
        <v>8.120000000000001</v>
      </c>
      <c r="AR1133" s="11">
        <v>0.64900000000000002</v>
      </c>
      <c r="AS1133" s="11">
        <v>0.48452912279999999</v>
      </c>
      <c r="AT1133" s="11">
        <v>0.90884751742302483</v>
      </c>
      <c r="AX1133" s="16"/>
    </row>
    <row r="1134" spans="1:50">
      <c r="A1134" s="1">
        <v>430730</v>
      </c>
      <c r="B1134" s="3">
        <v>248275</v>
      </c>
      <c r="C1134" s="8">
        <v>4307302010</v>
      </c>
      <c r="D1134" s="4">
        <v>28835.66</v>
      </c>
      <c r="E1134" s="1">
        <v>0</v>
      </c>
      <c r="F1134" s="1">
        <v>1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0</v>
      </c>
      <c r="X1134" s="1">
        <f t="shared" si="34"/>
        <v>0</v>
      </c>
      <c r="Y1134" s="1">
        <f t="shared" si="35"/>
        <v>0</v>
      </c>
      <c r="Z1134" s="1">
        <v>2010</v>
      </c>
      <c r="AA1134" s="7">
        <v>10517.18</v>
      </c>
      <c r="AB1134" s="7">
        <v>8649.6666666666661</v>
      </c>
      <c r="AC1134" s="1">
        <v>0</v>
      </c>
      <c r="AD1134" s="9">
        <v>0.35371036286368096</v>
      </c>
      <c r="AE1134" s="9">
        <v>0.23292000000000002</v>
      </c>
      <c r="AF1134" s="10">
        <v>0.61799999999999999</v>
      </c>
      <c r="AG1134" s="1">
        <v>0</v>
      </c>
      <c r="AH1134" s="9">
        <v>0.87052341597796135</v>
      </c>
      <c r="AI1134" s="11">
        <v>13.759999999999998</v>
      </c>
      <c r="AJ1134" s="11">
        <v>1</v>
      </c>
      <c r="AK1134" s="11">
        <v>4.3419999999999996</v>
      </c>
      <c r="AL1134" s="7">
        <v>14.429</v>
      </c>
      <c r="AM1134" s="11">
        <v>28.473333333333333</v>
      </c>
      <c r="AN1134" s="11">
        <v>57.913333333333334</v>
      </c>
      <c r="AO1134" s="11">
        <v>6.5466666666666669</v>
      </c>
      <c r="AP1134" s="11">
        <v>4.0100000000000007</v>
      </c>
      <c r="AQ1134" s="11">
        <v>17.649999999999999</v>
      </c>
      <c r="AR1134" s="11">
        <v>0.74</v>
      </c>
      <c r="AS1134" s="11">
        <v>0.36780191699999998</v>
      </c>
      <c r="AT1134" s="11">
        <v>0.88140305942691899</v>
      </c>
      <c r="AX1134" s="16"/>
    </row>
    <row r="1135" spans="1:50">
      <c r="A1135" s="1">
        <v>261200</v>
      </c>
      <c r="B1135" s="3">
        <v>203426</v>
      </c>
      <c r="C1135" s="8">
        <v>2612002007</v>
      </c>
      <c r="D1135" s="4">
        <v>28860</v>
      </c>
      <c r="E1135" s="1">
        <v>0</v>
      </c>
      <c r="F1135" s="1">
        <v>1</v>
      </c>
      <c r="G1135" s="1">
        <v>0</v>
      </c>
      <c r="H1135" s="1">
        <v>0</v>
      </c>
      <c r="I1135" s="1">
        <v>0</v>
      </c>
      <c r="J1135" s="1">
        <v>0</v>
      </c>
      <c r="K1135" s="1">
        <v>1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1</v>
      </c>
      <c r="W1135" s="1">
        <v>0</v>
      </c>
      <c r="X1135" s="1">
        <f t="shared" si="34"/>
        <v>0</v>
      </c>
      <c r="Y1135" s="1">
        <f t="shared" si="35"/>
        <v>0</v>
      </c>
      <c r="Z1135" s="1">
        <v>2007</v>
      </c>
      <c r="AA1135" s="7">
        <v>2646.3066666666668</v>
      </c>
      <c r="AB1135" s="7">
        <v>14378.333333333334</v>
      </c>
      <c r="AC1135" s="1">
        <v>0</v>
      </c>
      <c r="AD1135" s="9">
        <v>0.4138032090263023</v>
      </c>
      <c r="AE1135" s="9">
        <v>0.22561</v>
      </c>
      <c r="AF1135" s="10">
        <v>0.371</v>
      </c>
      <c r="AG1135" s="1">
        <v>0</v>
      </c>
      <c r="AH1135" s="9">
        <v>0.95340000000000003</v>
      </c>
      <c r="AI1135" s="11">
        <v>20.361999999999995</v>
      </c>
      <c r="AJ1135" s="11">
        <v>0.33400000000000002</v>
      </c>
      <c r="AK1135" s="11">
        <v>2.3969999999999998</v>
      </c>
      <c r="AL1135" s="7">
        <v>42.338000000000001</v>
      </c>
      <c r="AM1135" s="11">
        <v>52.176666666666669</v>
      </c>
      <c r="AN1135" s="11">
        <v>71.40666666666668</v>
      </c>
      <c r="AO1135" s="11">
        <v>3.7533333333333334</v>
      </c>
      <c r="AP1135" s="11">
        <v>2.3733333333333335</v>
      </c>
      <c r="AQ1135" s="11">
        <v>4.6533333333333333</v>
      </c>
      <c r="AR1135" s="11">
        <v>0.59799999999999998</v>
      </c>
      <c r="AS1135" s="11">
        <v>0.3916139099</v>
      </c>
      <c r="AT1135" s="11">
        <v>0.9111707764449315</v>
      </c>
      <c r="AX1135" s="16"/>
    </row>
    <row r="1136" spans="1:50">
      <c r="A1136" s="1">
        <v>420280</v>
      </c>
      <c r="B1136" s="3">
        <v>157259</v>
      </c>
      <c r="C1136" s="8">
        <v>4202802004</v>
      </c>
      <c r="D1136" s="4">
        <v>28912</v>
      </c>
      <c r="E1136" s="1">
        <v>0</v>
      </c>
      <c r="F1136" s="1">
        <v>1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f t="shared" si="34"/>
        <v>0</v>
      </c>
      <c r="Y1136" s="1">
        <f t="shared" si="35"/>
        <v>0</v>
      </c>
      <c r="Z1136" s="1">
        <v>2004</v>
      </c>
      <c r="AA1136" s="7">
        <v>8937.753333333334</v>
      </c>
      <c r="AB1136" s="7">
        <v>8397</v>
      </c>
      <c r="AC1136" s="1">
        <v>1</v>
      </c>
      <c r="AD1136" s="9">
        <v>0.72086928473510203</v>
      </c>
      <c r="AE1136" s="9">
        <v>0.1119</v>
      </c>
      <c r="AF1136" s="10">
        <v>0.77600000000000002</v>
      </c>
      <c r="AG1136" s="1">
        <v>1</v>
      </c>
      <c r="AH1136" s="9">
        <v>0.93570999999999993</v>
      </c>
      <c r="AI1136" s="11">
        <v>9.2349999999999994</v>
      </c>
      <c r="AJ1136" s="11">
        <v>0</v>
      </c>
      <c r="AK1136" s="11">
        <v>5.867</v>
      </c>
      <c r="AL1136" s="7">
        <v>5.4139999999999997</v>
      </c>
      <c r="AM1136" s="11">
        <v>37.655000000000001</v>
      </c>
      <c r="AN1136" s="11">
        <v>31.98</v>
      </c>
      <c r="AO1136" s="11">
        <v>10.23</v>
      </c>
      <c r="AP1136" s="11">
        <v>6.51</v>
      </c>
      <c r="AQ1136" s="11">
        <v>8.7250000000000014</v>
      </c>
      <c r="AR1136" s="11">
        <v>0.84599999999999997</v>
      </c>
      <c r="AS1136" s="11">
        <v>0.44666750910000003</v>
      </c>
      <c r="AT1136" s="11">
        <v>0.92492947841409001</v>
      </c>
      <c r="AX1136" s="16"/>
    </row>
    <row r="1137" spans="1:50">
      <c r="A1137" s="1">
        <v>230940</v>
      </c>
      <c r="B1137" s="3">
        <v>146442</v>
      </c>
      <c r="C1137" s="8">
        <v>2309402004</v>
      </c>
      <c r="D1137" s="4">
        <v>29000</v>
      </c>
      <c r="E1137" s="1">
        <v>1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1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0</v>
      </c>
      <c r="X1137" s="1">
        <f t="shared" si="34"/>
        <v>0</v>
      </c>
      <c r="Y1137" s="1">
        <f t="shared" si="35"/>
        <v>0</v>
      </c>
      <c r="Z1137" s="1">
        <v>2004</v>
      </c>
      <c r="AA1137" s="7">
        <v>1755.2266666666667</v>
      </c>
      <c r="AB1137" s="7">
        <v>25879.666666666668</v>
      </c>
      <c r="AC1137" s="1">
        <v>0</v>
      </c>
      <c r="AD1137" s="9">
        <v>0.48658065010145873</v>
      </c>
      <c r="AE1137" s="9">
        <v>0.22649</v>
      </c>
      <c r="AF1137" s="10">
        <v>0.53700000000000003</v>
      </c>
      <c r="AG1137" s="1">
        <v>1</v>
      </c>
      <c r="AH1137" s="9">
        <v>0.8590000000000001</v>
      </c>
      <c r="AI1137" s="11">
        <v>37.277999999999992</v>
      </c>
      <c r="AJ1137" s="11">
        <v>0.66700000000000004</v>
      </c>
      <c r="AK1137" s="11">
        <v>2.0049999999999999</v>
      </c>
      <c r="AL1137" s="7">
        <v>47.064</v>
      </c>
      <c r="AM1137" s="11">
        <v>51.25</v>
      </c>
      <c r="AN1137" s="11">
        <v>52.69</v>
      </c>
      <c r="AO1137" s="11">
        <v>5.7149999999999999</v>
      </c>
      <c r="AP1137" s="11">
        <v>11.495000000000001</v>
      </c>
      <c r="AQ1137" s="11">
        <v>12.755000000000001</v>
      </c>
      <c r="AR1137" s="11">
        <v>0.60199999999999998</v>
      </c>
      <c r="AS1137" s="11">
        <v>0.20983262220000001</v>
      </c>
      <c r="AT1137" s="11">
        <v>0.94711346197649371</v>
      </c>
      <c r="AX1137" s="16"/>
    </row>
    <row r="1138" spans="1:50">
      <c r="A1138" s="1">
        <v>354280</v>
      </c>
      <c r="B1138" s="3">
        <v>204018</v>
      </c>
      <c r="C1138" s="8">
        <v>3542802007</v>
      </c>
      <c r="D1138" s="4">
        <v>29024.21</v>
      </c>
      <c r="E1138" s="1">
        <v>1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1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1</v>
      </c>
      <c r="W1138" s="1">
        <v>0</v>
      </c>
      <c r="X1138" s="1">
        <f t="shared" si="34"/>
        <v>0</v>
      </c>
      <c r="Y1138" s="1">
        <f t="shared" si="35"/>
        <v>0</v>
      </c>
      <c r="Z1138" s="1">
        <v>2007</v>
      </c>
      <c r="AA1138" s="7">
        <v>3879.7866666666669</v>
      </c>
      <c r="AB1138" s="7">
        <v>3215.6666666666665</v>
      </c>
      <c r="AC1138" s="1">
        <v>0</v>
      </c>
      <c r="AD1138" s="9">
        <v>0.28685486170516111</v>
      </c>
      <c r="AE1138" s="9">
        <v>0.19963</v>
      </c>
      <c r="AF1138" s="10">
        <v>0.55500000000000005</v>
      </c>
      <c r="AG1138" s="1">
        <v>1</v>
      </c>
      <c r="AH1138" s="9">
        <v>0.91791</v>
      </c>
      <c r="AI1138" s="11">
        <v>11.796000000000006</v>
      </c>
      <c r="AJ1138" s="11">
        <v>0.33400000000000002</v>
      </c>
      <c r="AK1138" s="11">
        <v>4.0199999999999996</v>
      </c>
      <c r="AL1138" s="7">
        <v>19.492999999999999</v>
      </c>
      <c r="AM1138" s="11">
        <v>34.106666666666669</v>
      </c>
      <c r="AN1138" s="11">
        <v>39.453333333333333</v>
      </c>
      <c r="AO1138" s="11">
        <v>6.25</v>
      </c>
      <c r="AP1138" s="11">
        <v>5.94</v>
      </c>
      <c r="AQ1138" s="11">
        <v>34</v>
      </c>
      <c r="AR1138" s="11">
        <v>0.67800000000000005</v>
      </c>
      <c r="AS1138" s="11">
        <v>0.40168903810000001</v>
      </c>
      <c r="AT1138" s="11">
        <v>0.95734589433410699</v>
      </c>
      <c r="AX1138" s="16"/>
    </row>
    <row r="1139" spans="1:50">
      <c r="A1139" s="1">
        <v>221039</v>
      </c>
      <c r="B1139" s="3">
        <v>162366</v>
      </c>
      <c r="C1139" s="8">
        <v>2210392005</v>
      </c>
      <c r="D1139" s="4">
        <v>29060</v>
      </c>
      <c r="E1139" s="1">
        <v>0</v>
      </c>
      <c r="F1139" s="1">
        <v>1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f t="shared" si="34"/>
        <v>0</v>
      </c>
      <c r="Y1139" s="1">
        <f t="shared" si="35"/>
        <v>0</v>
      </c>
      <c r="Z1139" s="1">
        <v>2005</v>
      </c>
      <c r="AA1139" s="7">
        <v>1842.6833333333334</v>
      </c>
      <c r="AB1139" s="7">
        <v>2943.6666666666665</v>
      </c>
      <c r="AC1139" s="1">
        <v>0</v>
      </c>
      <c r="AD1139" s="9">
        <v>0.31193580742226679</v>
      </c>
      <c r="AE1139" s="9">
        <v>0.18719000000000002</v>
      </c>
      <c r="AF1139" s="10">
        <v>0.43099999999999999</v>
      </c>
      <c r="AG1139" s="1">
        <v>0</v>
      </c>
      <c r="AH1139" s="9">
        <v>0.96843999999999997</v>
      </c>
      <c r="AI1139" s="11">
        <v>2.284000000000006</v>
      </c>
      <c r="AJ1139" s="11">
        <v>0</v>
      </c>
      <c r="AK1139" s="11">
        <v>2.2109999999999999</v>
      </c>
      <c r="AL1139" s="7">
        <v>37.707999999999998</v>
      </c>
      <c r="AM1139" s="11">
        <v>38.893333333333331</v>
      </c>
      <c r="AN1139" s="11">
        <v>42.813333333333333</v>
      </c>
      <c r="AO1139" s="11">
        <v>10.676666666666668</v>
      </c>
      <c r="AP1139" s="11">
        <v>12.143333333333333</v>
      </c>
      <c r="AQ1139" s="11">
        <v>7.793333333333333</v>
      </c>
      <c r="AR1139" s="11">
        <v>0.56599999999999995</v>
      </c>
      <c r="AS1139" s="11">
        <v>0.34495681179999999</v>
      </c>
      <c r="AT1139" s="11">
        <v>0.94416931399439952</v>
      </c>
      <c r="AX1139" s="16"/>
    </row>
    <row r="1140" spans="1:50">
      <c r="A1140" s="1">
        <v>240990</v>
      </c>
      <c r="B1140" s="3">
        <v>249054</v>
      </c>
      <c r="C1140" s="8">
        <v>2409902010</v>
      </c>
      <c r="D1140" s="4">
        <v>29081.83</v>
      </c>
      <c r="E1140" s="1">
        <v>1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1</v>
      </c>
      <c r="W1140" s="1">
        <v>0</v>
      </c>
      <c r="X1140" s="1">
        <f t="shared" si="34"/>
        <v>0</v>
      </c>
      <c r="Y1140" s="1">
        <f t="shared" si="35"/>
        <v>0</v>
      </c>
      <c r="Z1140" s="1">
        <v>2010</v>
      </c>
      <c r="AA1140" s="7">
        <v>7955.6766666666663</v>
      </c>
      <c r="AB1140" s="7">
        <v>11500.333333333334</v>
      </c>
      <c r="AC1140" s="1">
        <v>1</v>
      </c>
      <c r="AD1140" s="9">
        <v>0.78449258836944125</v>
      </c>
      <c r="AE1140" s="9">
        <v>0.24487999999999999</v>
      </c>
      <c r="AF1140" s="10">
        <v>0.376</v>
      </c>
      <c r="AG1140" s="1">
        <v>0</v>
      </c>
      <c r="AH1140" s="9">
        <v>0.89260648014613986</v>
      </c>
      <c r="AI1140" s="11">
        <v>6.9399999999999977</v>
      </c>
      <c r="AJ1140" s="11">
        <v>0</v>
      </c>
      <c r="AK1140" s="11">
        <v>3.976</v>
      </c>
      <c r="AL1140" s="7">
        <v>33.840000000000003</v>
      </c>
      <c r="AM1140" s="11">
        <v>25.47</v>
      </c>
      <c r="AN1140" s="11">
        <v>52.713333333333331</v>
      </c>
      <c r="AO1140" s="11">
        <v>9.3533333333333335</v>
      </c>
      <c r="AP1140" s="11">
        <v>2.2033333333333331</v>
      </c>
      <c r="AQ1140" s="11">
        <v>10.196666666666667</v>
      </c>
      <c r="AR1140" s="11">
        <v>0.63100000000000001</v>
      </c>
      <c r="AS1140" s="11">
        <v>0.32143582100000001</v>
      </c>
      <c r="AT1140" s="11">
        <v>0.72240767071149903</v>
      </c>
      <c r="AX1140" s="16"/>
    </row>
    <row r="1141" spans="1:50">
      <c r="A1141" s="1">
        <v>221170</v>
      </c>
      <c r="B1141" s="3">
        <v>173581</v>
      </c>
      <c r="C1141" s="8">
        <v>2211702005</v>
      </c>
      <c r="D1141" s="4">
        <v>29084.400000000001</v>
      </c>
      <c r="E1141" s="1">
        <v>1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1</v>
      </c>
      <c r="W1141" s="1">
        <v>0</v>
      </c>
      <c r="X1141" s="1">
        <f t="shared" si="34"/>
        <v>0</v>
      </c>
      <c r="Y1141" s="1">
        <f t="shared" si="35"/>
        <v>0</v>
      </c>
      <c r="Z1141" s="1">
        <v>2005</v>
      </c>
      <c r="AA1141" s="7">
        <v>1620.6633333333332</v>
      </c>
      <c r="AB1141" s="7">
        <v>4072</v>
      </c>
      <c r="AC1141" s="1">
        <v>0</v>
      </c>
      <c r="AD1141" s="9">
        <v>0.24487243621810906</v>
      </c>
      <c r="AE1141" s="9">
        <v>0.21768000000000001</v>
      </c>
      <c r="AF1141" s="10">
        <v>0.44400000000000001</v>
      </c>
      <c r="AG1141" s="1">
        <v>1</v>
      </c>
      <c r="AH1141" s="9">
        <v>0.90644000000000002</v>
      </c>
      <c r="AI1141" s="11">
        <v>47.02000000000001</v>
      </c>
      <c r="AJ1141" s="11">
        <v>0.33400000000000002</v>
      </c>
      <c r="AK1141" s="11">
        <v>1.6779999999999999</v>
      </c>
      <c r="AL1141" s="7">
        <v>47.165999999999997</v>
      </c>
      <c r="AM1141" s="11">
        <v>41.48</v>
      </c>
      <c r="AN1141" s="11">
        <v>50.45333333333334</v>
      </c>
      <c r="AO1141" s="11">
        <v>3.3066666666666666</v>
      </c>
      <c r="AP1141" s="11">
        <v>5.6400000000000006</v>
      </c>
      <c r="AQ1141" s="11">
        <v>28.836666666666662</v>
      </c>
      <c r="AR1141" s="11">
        <v>0.53600000000000003</v>
      </c>
      <c r="AS1141" s="11">
        <v>0.19810816719999999</v>
      </c>
      <c r="AT1141" s="11">
        <v>0.97490607700341414</v>
      </c>
      <c r="AX1141" s="16"/>
    </row>
    <row r="1142" spans="1:50">
      <c r="A1142" s="1">
        <v>312080</v>
      </c>
      <c r="B1142" s="3">
        <v>158892</v>
      </c>
      <c r="C1142" s="8">
        <v>3120802004</v>
      </c>
      <c r="D1142" s="4">
        <v>29150</v>
      </c>
      <c r="E1142" s="1">
        <v>1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1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0</v>
      </c>
      <c r="X1142" s="1">
        <f t="shared" si="34"/>
        <v>0</v>
      </c>
      <c r="Y1142" s="1">
        <f t="shared" si="35"/>
        <v>0</v>
      </c>
      <c r="Z1142" s="1">
        <v>2004</v>
      </c>
      <c r="AA1142" s="7">
        <v>3522.0466666666671</v>
      </c>
      <c r="AB1142" s="7">
        <v>14366.666666666666</v>
      </c>
      <c r="AC1142" s="1">
        <v>0</v>
      </c>
      <c r="AD1142" s="9">
        <v>0.88201961496549219</v>
      </c>
      <c r="AE1142" s="9">
        <v>0.14910999999999999</v>
      </c>
      <c r="AF1142" s="10">
        <v>0.50700000000000001</v>
      </c>
      <c r="AG1142" s="1">
        <v>0</v>
      </c>
      <c r="AH1142" s="9">
        <v>0.871</v>
      </c>
      <c r="AI1142" s="11">
        <v>2.8140000000000001</v>
      </c>
      <c r="AJ1142" s="11">
        <v>0.33400000000000002</v>
      </c>
      <c r="AK1142" s="11">
        <v>4.633</v>
      </c>
      <c r="AL1142" s="7">
        <v>12.032</v>
      </c>
      <c r="AM1142" s="11">
        <v>32.93</v>
      </c>
      <c r="AN1142" s="11">
        <v>71.569999999999993</v>
      </c>
      <c r="AO1142" s="11">
        <v>0</v>
      </c>
      <c r="AP1142" s="11">
        <v>1.26</v>
      </c>
      <c r="AQ1142" s="11">
        <v>11.375</v>
      </c>
      <c r="AR1142" s="11">
        <v>0.745</v>
      </c>
      <c r="AS1142" s="11">
        <v>0.2335793531</v>
      </c>
      <c r="AT1142" s="11">
        <v>0.8952037165880663</v>
      </c>
      <c r="AX1142" s="16"/>
    </row>
    <row r="1143" spans="1:50">
      <c r="A1143" s="1">
        <v>500200</v>
      </c>
      <c r="B1143" s="3">
        <v>141838</v>
      </c>
      <c r="C1143" s="8">
        <v>5002002004</v>
      </c>
      <c r="D1143" s="4">
        <v>29340</v>
      </c>
      <c r="E1143" s="1">
        <v>1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f t="shared" si="34"/>
        <v>0</v>
      </c>
      <c r="Y1143" s="1">
        <f t="shared" si="35"/>
        <v>0</v>
      </c>
      <c r="Z1143" s="1">
        <v>2004</v>
      </c>
      <c r="AA1143" s="7">
        <v>6676.4633333333331</v>
      </c>
      <c r="AB1143" s="7">
        <v>8306.3333333333339</v>
      </c>
      <c r="AC1143" s="1">
        <v>1</v>
      </c>
      <c r="AD1143" s="9">
        <v>0.68301176470588232</v>
      </c>
      <c r="AE1143" s="9">
        <v>0.18917999999999999</v>
      </c>
      <c r="AF1143" s="10">
        <v>0.38300000000000001</v>
      </c>
      <c r="AG1143" s="1">
        <v>0</v>
      </c>
      <c r="AH1143" s="9">
        <v>0.87730999999999992</v>
      </c>
      <c r="AI1143" s="11">
        <v>7.5759999999999934</v>
      </c>
      <c r="AJ1143" s="11">
        <v>0</v>
      </c>
      <c r="AK1143" s="11">
        <v>3.988</v>
      </c>
      <c r="AL1143" s="7">
        <v>18.393000000000001</v>
      </c>
      <c r="AM1143" s="11">
        <v>27.614999999999998</v>
      </c>
      <c r="AN1143" s="11">
        <v>61.120000000000005</v>
      </c>
      <c r="AO1143" s="11">
        <v>0</v>
      </c>
      <c r="AP1143" s="11">
        <v>3.26</v>
      </c>
      <c r="AQ1143" s="11">
        <v>8.06</v>
      </c>
      <c r="AR1143" s="11">
        <v>0.70399999999999996</v>
      </c>
      <c r="AS1143" s="11">
        <v>0.40542617040000001</v>
      </c>
      <c r="AT1143" s="11">
        <v>0.86429852840120314</v>
      </c>
      <c r="AX1143" s="16"/>
    </row>
    <row r="1144" spans="1:50">
      <c r="A1144" s="1">
        <v>250523</v>
      </c>
      <c r="B1144" s="3">
        <v>226510</v>
      </c>
      <c r="C1144" s="8">
        <v>2505232009</v>
      </c>
      <c r="D1144" s="4">
        <v>29403.47</v>
      </c>
      <c r="E1144" s="1">
        <v>0</v>
      </c>
      <c r="F1144" s="1">
        <v>0</v>
      </c>
      <c r="G1144" s="1">
        <v>1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1</v>
      </c>
      <c r="T1144" s="1">
        <v>0</v>
      </c>
      <c r="U1144" s="1">
        <v>0</v>
      </c>
      <c r="V1144" s="1">
        <v>0</v>
      </c>
      <c r="W1144" s="1">
        <v>0</v>
      </c>
      <c r="X1144" s="1">
        <f t="shared" si="34"/>
        <v>0</v>
      </c>
      <c r="Y1144" s="1">
        <f t="shared" si="35"/>
        <v>0</v>
      </c>
      <c r="Z1144" s="1">
        <v>2009</v>
      </c>
      <c r="AA1144" s="7">
        <v>4428.9633333333331</v>
      </c>
      <c r="AB1144" s="7">
        <v>6227</v>
      </c>
      <c r="AC1144" s="1">
        <v>0</v>
      </c>
      <c r="AD1144" s="9">
        <v>0.24804049640757675</v>
      </c>
      <c r="AE1144" s="9">
        <v>0.21812000000000001</v>
      </c>
      <c r="AF1144" s="10">
        <v>0.42399999999999999</v>
      </c>
      <c r="AG1144" s="1">
        <v>0</v>
      </c>
      <c r="AH1144" s="9">
        <v>0.95114345114345122</v>
      </c>
      <c r="AI1144" s="11">
        <v>1.3199999999999932</v>
      </c>
      <c r="AJ1144" s="11">
        <v>0</v>
      </c>
      <c r="AK1144" s="11">
        <v>1.623</v>
      </c>
      <c r="AL1144" s="7">
        <v>49.713999999999999</v>
      </c>
      <c r="AM1144" s="11">
        <v>48.566666666666663</v>
      </c>
      <c r="AN1144" s="11">
        <v>64.06</v>
      </c>
      <c r="AO1144" s="11">
        <v>9.9533333333333331</v>
      </c>
      <c r="AP1144" s="11">
        <v>0.64666666666666661</v>
      </c>
      <c r="AQ1144" s="11">
        <v>2.2833333333333332</v>
      </c>
      <c r="AR1144" s="11">
        <v>0.54400000000000004</v>
      </c>
      <c r="AS1144" s="11">
        <v>0.29313065599999999</v>
      </c>
      <c r="AT1144" s="11">
        <v>0.95998894298423809</v>
      </c>
      <c r="AX1144" s="16"/>
    </row>
    <row r="1145" spans="1:50">
      <c r="A1145" s="1">
        <v>312660</v>
      </c>
      <c r="B1145" s="3">
        <v>226840</v>
      </c>
      <c r="C1145" s="8">
        <v>3126602009</v>
      </c>
      <c r="D1145" s="4">
        <v>29429.119999999999</v>
      </c>
      <c r="E1145" s="1">
        <v>1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1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1</v>
      </c>
      <c r="W1145" s="1">
        <v>0</v>
      </c>
      <c r="X1145" s="1">
        <f t="shared" si="34"/>
        <v>0</v>
      </c>
      <c r="Y1145" s="1">
        <f t="shared" si="35"/>
        <v>0</v>
      </c>
      <c r="Z1145" s="1">
        <v>2009</v>
      </c>
      <c r="AA1145" s="7">
        <v>4254.5366666666669</v>
      </c>
      <c r="AB1145" s="7">
        <v>4724.333333333333</v>
      </c>
      <c r="AC1145" s="1">
        <v>0</v>
      </c>
      <c r="AD1145" s="9">
        <v>0.57754010695187163</v>
      </c>
      <c r="AE1145" s="9">
        <v>0.21062</v>
      </c>
      <c r="AF1145" s="10">
        <v>0.622</v>
      </c>
      <c r="AG1145" s="1">
        <v>0</v>
      </c>
      <c r="AH1145" s="9">
        <v>0.8727272727272728</v>
      </c>
      <c r="AI1145" s="11">
        <v>1.4000000000000057</v>
      </c>
      <c r="AJ1145" s="11">
        <v>0</v>
      </c>
      <c r="AK1145" s="11">
        <v>3.161</v>
      </c>
      <c r="AL1145" s="7">
        <v>24.321000000000002</v>
      </c>
      <c r="AM1145" s="11">
        <v>29.890000000000004</v>
      </c>
      <c r="AN1145" s="11">
        <v>25.843333333333334</v>
      </c>
      <c r="AO1145" s="11">
        <v>9.0400000000000009</v>
      </c>
      <c r="AP1145" s="11">
        <v>20.933333333333334</v>
      </c>
      <c r="AQ1145" s="11">
        <v>26.176666666666666</v>
      </c>
      <c r="AR1145" s="11">
        <v>0.65600000000000003</v>
      </c>
      <c r="AS1145" s="11">
        <v>0.42739941300000001</v>
      </c>
      <c r="AT1145" s="11">
        <v>0.91092788077908005</v>
      </c>
      <c r="AX1145" s="16"/>
    </row>
    <row r="1146" spans="1:50">
      <c r="A1146" s="1">
        <v>220173</v>
      </c>
      <c r="B1146" s="3">
        <v>171357</v>
      </c>
      <c r="C1146" s="8">
        <v>2201732005</v>
      </c>
      <c r="D1146" s="4">
        <v>29450</v>
      </c>
      <c r="E1146" s="1">
        <v>0</v>
      </c>
      <c r="F1146" s="1">
        <v>0</v>
      </c>
      <c r="G1146" s="1">
        <v>1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1</v>
      </c>
      <c r="W1146" s="1">
        <v>0</v>
      </c>
      <c r="X1146" s="1">
        <f t="shared" si="34"/>
        <v>0</v>
      </c>
      <c r="Y1146" s="1">
        <f t="shared" si="35"/>
        <v>0</v>
      </c>
      <c r="Z1146" s="1">
        <v>2005</v>
      </c>
      <c r="AA1146" s="7">
        <v>1238.18</v>
      </c>
      <c r="AB1146" s="7">
        <v>9135.6666666666661</v>
      </c>
      <c r="AC1146" s="1">
        <v>0</v>
      </c>
      <c r="AD1146" s="9">
        <v>0.11909722222222222</v>
      </c>
      <c r="AE1146" s="9">
        <v>0.18474000000000002</v>
      </c>
      <c r="AF1146" s="10">
        <v>0.53300000000000003</v>
      </c>
      <c r="AG1146" s="1">
        <v>0</v>
      </c>
      <c r="AH1146" s="9">
        <v>0.88046000000000002</v>
      </c>
      <c r="AI1146" s="11">
        <v>100</v>
      </c>
      <c r="AJ1146" s="11">
        <v>0</v>
      </c>
      <c r="AK1146" s="11">
        <v>1.1930000000000001</v>
      </c>
      <c r="AL1146" s="7">
        <v>48.866</v>
      </c>
      <c r="AM1146" s="11">
        <v>53.129999999999995</v>
      </c>
      <c r="AN1146" s="11">
        <v>63.74666666666667</v>
      </c>
      <c r="AO1146" s="11">
        <v>5.03</v>
      </c>
      <c r="AP1146" s="11">
        <v>13.213333333333333</v>
      </c>
      <c r="AQ1146" s="11">
        <v>6.37</v>
      </c>
      <c r="AR1146" s="11">
        <v>0.497</v>
      </c>
      <c r="AS1146" s="11">
        <v>0.29215084250000001</v>
      </c>
      <c r="AT1146" s="11">
        <v>0.94444920388686837</v>
      </c>
      <c r="AX1146" s="16"/>
    </row>
    <row r="1147" spans="1:50">
      <c r="A1147" s="1">
        <v>350300</v>
      </c>
      <c r="B1147" s="3">
        <v>203467</v>
      </c>
      <c r="C1147" s="8">
        <v>3503002007</v>
      </c>
      <c r="D1147" s="4">
        <v>29510.65</v>
      </c>
      <c r="E1147" s="1">
        <v>0</v>
      </c>
      <c r="F1147" s="1">
        <v>1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1</v>
      </c>
      <c r="W1147" s="1">
        <v>0</v>
      </c>
      <c r="X1147" s="1">
        <f t="shared" si="34"/>
        <v>0</v>
      </c>
      <c r="Y1147" s="1">
        <f t="shared" si="35"/>
        <v>0</v>
      </c>
      <c r="Z1147" s="1">
        <v>2007</v>
      </c>
      <c r="AA1147" s="7">
        <v>10070.633333333333</v>
      </c>
      <c r="AB1147" s="7">
        <v>5122</v>
      </c>
      <c r="AC1147" s="1">
        <v>0</v>
      </c>
      <c r="AD1147" s="9">
        <v>0.87024984253621662</v>
      </c>
      <c r="AE1147" s="9">
        <v>0.14526</v>
      </c>
      <c r="AF1147" s="10">
        <v>0.42799999999999999</v>
      </c>
      <c r="AG1147" s="1">
        <v>0</v>
      </c>
      <c r="AH1147" s="9">
        <v>0.94224000000000008</v>
      </c>
      <c r="AI1147" s="11">
        <v>28.270000000000003</v>
      </c>
      <c r="AJ1147" s="11">
        <v>0.33400000000000002</v>
      </c>
      <c r="AK1147" s="11">
        <v>5.1890000000000001</v>
      </c>
      <c r="AL1147" s="7">
        <v>10.478999999999999</v>
      </c>
      <c r="AM1147" s="11">
        <v>20.079999999999998</v>
      </c>
      <c r="AN1147" s="11">
        <v>46.033333333333331</v>
      </c>
      <c r="AO1147" s="11">
        <v>6.8666666666666671</v>
      </c>
      <c r="AP1147" s="11">
        <v>3.0066666666666664</v>
      </c>
      <c r="AQ1147" s="11">
        <v>7.753333333333333</v>
      </c>
      <c r="AR1147" s="11">
        <v>0.79400000000000004</v>
      </c>
      <c r="AS1147" s="11">
        <v>0.46494472679999999</v>
      </c>
      <c r="AT1147" s="11">
        <v>0.89040106224336146</v>
      </c>
      <c r="AX1147" s="16"/>
    </row>
    <row r="1148" spans="1:50">
      <c r="A1148" s="1">
        <v>210010</v>
      </c>
      <c r="B1148" s="3">
        <v>218948</v>
      </c>
      <c r="C1148" s="8">
        <v>2100102008</v>
      </c>
      <c r="D1148" s="4">
        <v>29520.25</v>
      </c>
      <c r="E1148" s="1">
        <v>0</v>
      </c>
      <c r="F1148" s="1">
        <v>1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1</v>
      </c>
      <c r="O1148" s="1">
        <v>0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1</v>
      </c>
      <c r="W1148" s="1">
        <v>0</v>
      </c>
      <c r="X1148" s="1">
        <f t="shared" si="34"/>
        <v>0</v>
      </c>
      <c r="Y1148" s="1">
        <f t="shared" si="35"/>
        <v>0</v>
      </c>
      <c r="Z1148" s="1">
        <v>2008</v>
      </c>
      <c r="AA1148" s="7">
        <v>2575.5066666666667</v>
      </c>
      <c r="AB1148" s="7">
        <v>4709</v>
      </c>
      <c r="AC1148" s="1">
        <v>0</v>
      </c>
      <c r="AD1148" s="9">
        <v>0.48183760683760685</v>
      </c>
      <c r="AE1148" s="9">
        <v>0.21074999999999999</v>
      </c>
      <c r="AF1148" s="10">
        <v>0.504</v>
      </c>
      <c r="AG1148" s="1">
        <v>1</v>
      </c>
      <c r="AH1148" s="9">
        <v>0.89614000000000005</v>
      </c>
      <c r="AI1148" s="11">
        <v>16.698999999999998</v>
      </c>
      <c r="AJ1148" s="11">
        <v>0</v>
      </c>
      <c r="AK1148" s="11">
        <v>2.0009999999999999</v>
      </c>
      <c r="AL1148" s="7">
        <v>42.220999999999997</v>
      </c>
      <c r="AM1148" s="11">
        <v>40.976666666666667</v>
      </c>
      <c r="AN1148" s="11">
        <v>49.653333333333336</v>
      </c>
      <c r="AO1148" s="11">
        <v>13.910000000000002</v>
      </c>
      <c r="AP1148" s="11">
        <v>12.676666666666668</v>
      </c>
      <c r="AQ1148" s="11">
        <v>3.3433333333333337</v>
      </c>
      <c r="AR1148" s="11">
        <v>0.55800000000000005</v>
      </c>
      <c r="AS1148" s="11">
        <v>0</v>
      </c>
      <c r="AT1148" s="11">
        <v>0.97098021328418849</v>
      </c>
      <c r="AX1148" s="16"/>
    </row>
    <row r="1149" spans="1:50">
      <c r="A1149" s="1">
        <v>250860</v>
      </c>
      <c r="B1149" s="3">
        <v>147689</v>
      </c>
      <c r="C1149" s="8">
        <v>2508602004</v>
      </c>
      <c r="D1149" s="4">
        <v>29549</v>
      </c>
      <c r="E1149" s="1">
        <v>1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1</v>
      </c>
      <c r="W1149" s="1">
        <v>0</v>
      </c>
      <c r="X1149" s="1">
        <f t="shared" si="34"/>
        <v>0</v>
      </c>
      <c r="Y1149" s="1">
        <f t="shared" si="35"/>
        <v>0</v>
      </c>
      <c r="Z1149" s="1">
        <v>2004</v>
      </c>
      <c r="AA1149" s="7">
        <v>3224.0466666666666</v>
      </c>
      <c r="AB1149" s="7">
        <v>10346.666666666666</v>
      </c>
      <c r="AC1149" s="1">
        <v>0</v>
      </c>
      <c r="AD1149" s="9">
        <v>0.82286007175807274</v>
      </c>
      <c r="AE1149" s="9">
        <v>0.16257000000000002</v>
      </c>
      <c r="AF1149" s="10">
        <v>0.442</v>
      </c>
      <c r="AG1149" s="1">
        <v>1</v>
      </c>
      <c r="AH1149" s="9">
        <v>0.79362999999999995</v>
      </c>
      <c r="AI1149" s="11">
        <v>9.4599999999999937</v>
      </c>
      <c r="AJ1149" s="11">
        <v>0</v>
      </c>
      <c r="AK1149" s="11">
        <v>2.9630000000000001</v>
      </c>
      <c r="AL1149" s="7">
        <v>34.497</v>
      </c>
      <c r="AM1149" s="11">
        <v>41.05</v>
      </c>
      <c r="AN1149" s="11">
        <v>57.69</v>
      </c>
      <c r="AO1149" s="11">
        <v>5.79</v>
      </c>
      <c r="AP1149" s="11">
        <v>25.9</v>
      </c>
      <c r="AQ1149" s="11">
        <v>2.11</v>
      </c>
      <c r="AR1149" s="11">
        <v>0.60399999999999998</v>
      </c>
      <c r="AS1149" s="11">
        <v>0.223640488</v>
      </c>
      <c r="AT1149" s="11">
        <v>0.82322875565651854</v>
      </c>
      <c r="AX1149" s="16"/>
    </row>
    <row r="1150" spans="1:50">
      <c r="A1150" s="1">
        <v>240550</v>
      </c>
      <c r="B1150" s="3">
        <v>193895</v>
      </c>
      <c r="C1150" s="8">
        <v>2405502007</v>
      </c>
      <c r="D1150" s="4">
        <v>29561.599999999999</v>
      </c>
      <c r="E1150" s="1">
        <v>1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0</v>
      </c>
      <c r="X1150" s="1">
        <f t="shared" si="34"/>
        <v>0</v>
      </c>
      <c r="Y1150" s="1">
        <f t="shared" si="35"/>
        <v>0</v>
      </c>
      <c r="Z1150" s="1">
        <v>2007</v>
      </c>
      <c r="AA1150" s="7">
        <v>2764.3733333333334</v>
      </c>
      <c r="AB1150" s="7">
        <v>2736.3333333333335</v>
      </c>
      <c r="AC1150" s="1">
        <v>0</v>
      </c>
      <c r="AD1150" s="9">
        <v>0.20374531835205992</v>
      </c>
      <c r="AE1150" s="9">
        <v>0.23755999999999999</v>
      </c>
      <c r="AF1150" s="10">
        <v>0.439</v>
      </c>
      <c r="AG1150" s="1">
        <v>0</v>
      </c>
      <c r="AH1150" s="9">
        <v>0.95983000000000007</v>
      </c>
      <c r="AI1150" s="11">
        <v>7.1039999999999992</v>
      </c>
      <c r="AJ1150" s="11">
        <v>0</v>
      </c>
      <c r="AK1150" s="11">
        <v>3.3370000000000002</v>
      </c>
      <c r="AL1150" s="7">
        <v>30.367999999999999</v>
      </c>
      <c r="AM1150" s="11">
        <v>22.383333333333336</v>
      </c>
      <c r="AN1150" s="11">
        <v>63.81</v>
      </c>
      <c r="AO1150" s="11">
        <v>8.0200000000000014</v>
      </c>
      <c r="AP1150" s="11">
        <v>3.0733333333333337</v>
      </c>
      <c r="AQ1150" s="11">
        <v>6.086666666666666</v>
      </c>
      <c r="AR1150" s="11">
        <v>0.628</v>
      </c>
      <c r="AS1150" s="11">
        <v>0.28979686360000001</v>
      </c>
      <c r="AT1150" s="11">
        <v>0.85875805922612669</v>
      </c>
      <c r="AX1150" s="16"/>
    </row>
    <row r="1151" spans="1:50">
      <c r="A1151" s="1">
        <v>420245</v>
      </c>
      <c r="B1151" s="3">
        <v>172587</v>
      </c>
      <c r="C1151" s="8">
        <v>4202452005</v>
      </c>
      <c r="D1151" s="4">
        <v>29565.43</v>
      </c>
      <c r="E1151" s="1">
        <v>0</v>
      </c>
      <c r="F1151" s="1">
        <v>1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1</v>
      </c>
      <c r="W1151" s="1">
        <v>0</v>
      </c>
      <c r="X1151" s="1">
        <f t="shared" si="34"/>
        <v>0</v>
      </c>
      <c r="Y1151" s="1">
        <f t="shared" si="35"/>
        <v>0</v>
      </c>
      <c r="Z1151" s="1">
        <v>2005</v>
      </c>
      <c r="AA1151" s="7">
        <v>7788.206666666666</v>
      </c>
      <c r="AB1151" s="7">
        <v>3152</v>
      </c>
      <c r="AC1151" s="1">
        <v>0</v>
      </c>
      <c r="AD1151" s="9">
        <v>1</v>
      </c>
      <c r="AE1151" s="9">
        <v>0.11287000000000001</v>
      </c>
      <c r="AF1151" s="10">
        <v>0.48599999999999999</v>
      </c>
      <c r="AG1151" s="1">
        <v>0</v>
      </c>
      <c r="AH1151" s="9">
        <v>0.89433000000000007</v>
      </c>
      <c r="AI1151" s="11">
        <v>6.6899999999999977</v>
      </c>
      <c r="AJ1151" s="11">
        <v>0.33400000000000002</v>
      </c>
      <c r="AK1151" s="11">
        <v>6.008</v>
      </c>
      <c r="AL1151" s="7">
        <v>6.0490000000000004</v>
      </c>
      <c r="AM1151" s="11">
        <v>23.116666666666664</v>
      </c>
      <c r="AN1151" s="11">
        <v>70.896666666666661</v>
      </c>
      <c r="AO1151" s="11">
        <v>6.0333333333333341</v>
      </c>
      <c r="AP1151" s="11">
        <v>9.2366666666666664</v>
      </c>
      <c r="AQ1151" s="11">
        <v>6.0066666666666668</v>
      </c>
      <c r="AR1151" s="11">
        <v>0.80900000000000005</v>
      </c>
      <c r="AS1151" s="11">
        <v>0.42886134650000002</v>
      </c>
      <c r="AT1151" s="11">
        <v>0.89605182105211045</v>
      </c>
      <c r="AX1151" s="16"/>
    </row>
    <row r="1152" spans="1:50">
      <c r="A1152" s="1">
        <v>521540</v>
      </c>
      <c r="B1152" s="3">
        <v>230335</v>
      </c>
      <c r="C1152" s="8">
        <v>5215402009</v>
      </c>
      <c r="D1152" s="4">
        <v>29580</v>
      </c>
      <c r="E1152" s="1">
        <v>0</v>
      </c>
      <c r="F1152" s="1">
        <v>0</v>
      </c>
      <c r="G1152" s="1">
        <v>1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1</v>
      </c>
      <c r="W1152" s="1">
        <v>0</v>
      </c>
      <c r="X1152" s="1">
        <f t="shared" si="34"/>
        <v>1</v>
      </c>
      <c r="Y1152" s="1">
        <f t="shared" si="35"/>
        <v>0</v>
      </c>
      <c r="Z1152" s="1">
        <v>2009</v>
      </c>
      <c r="AA1152" s="7">
        <v>6205.0933333333332</v>
      </c>
      <c r="AB1152" s="7">
        <v>4409</v>
      </c>
      <c r="AC1152" s="1">
        <v>0</v>
      </c>
      <c r="AD1152" s="9">
        <v>0.58857273978889402</v>
      </c>
      <c r="AE1152" s="9">
        <v>0.11962</v>
      </c>
      <c r="AF1152" s="10">
        <v>0.505</v>
      </c>
      <c r="AG1152" s="1">
        <v>1</v>
      </c>
      <c r="AH1152" s="9">
        <v>0.90689834024896265</v>
      </c>
      <c r="AI1152" s="11">
        <v>13.799999999999997</v>
      </c>
      <c r="AJ1152" s="11">
        <v>0</v>
      </c>
      <c r="AK1152" s="11">
        <v>4.2770000000000001</v>
      </c>
      <c r="AL1152" s="7">
        <v>15.74</v>
      </c>
      <c r="AM1152" s="11">
        <v>26.516666666666666</v>
      </c>
      <c r="AN1152" s="11">
        <v>44.193333333333328</v>
      </c>
      <c r="AO1152" s="11">
        <v>12.530000000000001</v>
      </c>
      <c r="AP1152" s="11">
        <v>2.5399999999999996</v>
      </c>
      <c r="AQ1152" s="11">
        <v>9.0299999999999994</v>
      </c>
      <c r="AR1152" s="11">
        <v>0.71899999999999997</v>
      </c>
      <c r="AS1152" s="11">
        <v>0.35789226299999999</v>
      </c>
      <c r="AT1152" s="11">
        <v>0.90292463365579945</v>
      </c>
      <c r="AX1152" s="16"/>
    </row>
    <row r="1153" spans="1:50">
      <c r="A1153" s="1">
        <v>311700</v>
      </c>
      <c r="B1153" s="3">
        <v>150007</v>
      </c>
      <c r="C1153" s="8">
        <v>3117002004</v>
      </c>
      <c r="D1153" s="4">
        <v>29660.799999999999</v>
      </c>
      <c r="E1153" s="1">
        <v>1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1</v>
      </c>
      <c r="W1153" s="1">
        <v>0</v>
      </c>
      <c r="X1153" s="1">
        <f t="shared" si="34"/>
        <v>0</v>
      </c>
      <c r="Y1153" s="1">
        <f t="shared" si="35"/>
        <v>0</v>
      </c>
      <c r="Z1153" s="1">
        <v>2004</v>
      </c>
      <c r="AA1153" s="7">
        <v>2034.403333333333</v>
      </c>
      <c r="AB1153" s="7">
        <v>10194</v>
      </c>
      <c r="AC1153" s="1">
        <v>0</v>
      </c>
      <c r="AD1153" s="9">
        <v>0.32732261858094863</v>
      </c>
      <c r="AE1153" s="9">
        <v>0.22606999999999999</v>
      </c>
      <c r="AF1153" s="10">
        <v>0.47399999999999998</v>
      </c>
      <c r="AG1153" s="1">
        <v>0</v>
      </c>
      <c r="AH1153" s="9">
        <v>0.77834000000000003</v>
      </c>
      <c r="AI1153" s="11">
        <v>24.183999999999997</v>
      </c>
      <c r="AJ1153" s="11">
        <v>0</v>
      </c>
      <c r="AK1153" s="11">
        <v>2.5150000000000001</v>
      </c>
      <c r="AL1153" s="7">
        <v>30.46</v>
      </c>
      <c r="AM1153" s="11">
        <v>34.61</v>
      </c>
      <c r="AN1153" s="11">
        <v>61.814999999999998</v>
      </c>
      <c r="AO1153" s="11">
        <v>20.350000000000001</v>
      </c>
      <c r="AP1153" s="11">
        <v>0.02</v>
      </c>
      <c r="AQ1153" s="11">
        <v>3.91</v>
      </c>
      <c r="AR1153" s="11">
        <v>0.60299999999999998</v>
      </c>
      <c r="AS1153" s="11">
        <v>0.377348234</v>
      </c>
      <c r="AT1153" s="11">
        <v>0.91491505469654733</v>
      </c>
      <c r="AX1153" s="16"/>
    </row>
    <row r="1154" spans="1:50">
      <c r="A1154" s="1">
        <v>280540</v>
      </c>
      <c r="B1154" s="3">
        <v>162690</v>
      </c>
      <c r="C1154" s="8">
        <v>2805402005</v>
      </c>
      <c r="D1154" s="4">
        <v>29670.799999999999</v>
      </c>
      <c r="E1154" s="1">
        <v>1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1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1</v>
      </c>
      <c r="W1154" s="1">
        <v>0</v>
      </c>
      <c r="X1154" s="1">
        <f t="shared" si="34"/>
        <v>1</v>
      </c>
      <c r="Y1154" s="1">
        <f t="shared" si="35"/>
        <v>0</v>
      </c>
      <c r="Z1154" s="1">
        <v>2005</v>
      </c>
      <c r="AA1154" s="7">
        <v>2073.353333333333</v>
      </c>
      <c r="AB1154" s="7">
        <v>27709.333333333332</v>
      </c>
      <c r="AC1154" s="1">
        <v>0</v>
      </c>
      <c r="AD1154" s="9">
        <v>0.24440857735762048</v>
      </c>
      <c r="AE1154" s="9">
        <v>0.11499000000000001</v>
      </c>
      <c r="AF1154" s="10">
        <v>0.47099999999999997</v>
      </c>
      <c r="AG1154" s="1">
        <v>0</v>
      </c>
      <c r="AH1154" s="9">
        <v>0.87336000000000003</v>
      </c>
      <c r="AI1154" s="11">
        <v>9.1430000000000007</v>
      </c>
      <c r="AJ1154" s="11">
        <v>0</v>
      </c>
      <c r="AK1154" s="11">
        <v>2.0449999999999999</v>
      </c>
      <c r="AL1154" s="7">
        <v>45.716000000000001</v>
      </c>
      <c r="AM1154" s="11">
        <v>43.889999999999993</v>
      </c>
      <c r="AN1154" s="11">
        <v>61.783333333333339</v>
      </c>
      <c r="AO1154" s="11">
        <v>8.61</v>
      </c>
      <c r="AP1154" s="11">
        <v>5.3133333333333326</v>
      </c>
      <c r="AQ1154" s="11">
        <v>2.36</v>
      </c>
      <c r="AR1154" s="11">
        <v>0.53600000000000003</v>
      </c>
      <c r="AS1154" s="11">
        <v>0.4411218817</v>
      </c>
      <c r="AT1154" s="11">
        <v>0.88722844166206882</v>
      </c>
      <c r="AX1154" s="16"/>
    </row>
    <row r="1155" spans="1:50">
      <c r="A1155" s="1">
        <v>317050</v>
      </c>
      <c r="B1155" s="3">
        <v>173561</v>
      </c>
      <c r="C1155" s="8">
        <v>3170502005</v>
      </c>
      <c r="D1155" s="4">
        <v>29704.35</v>
      </c>
      <c r="E1155" s="1">
        <v>1</v>
      </c>
      <c r="F1155" s="1">
        <v>0</v>
      </c>
      <c r="G1155" s="1">
        <v>0</v>
      </c>
      <c r="H1155" s="1">
        <v>1</v>
      </c>
      <c r="I1155" s="1">
        <v>0</v>
      </c>
      <c r="J1155" s="1">
        <v>0</v>
      </c>
      <c r="K1155" s="1">
        <v>0</v>
      </c>
      <c r="L1155" s="1">
        <v>0</v>
      </c>
      <c r="M1155" s="1">
        <v>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1</v>
      </c>
      <c r="W1155" s="1">
        <v>0</v>
      </c>
      <c r="X1155" s="1">
        <f t="shared" ref="X1155:X1218" si="36">IF(AND($V1155=1,OR($H1155=1,$I1155=1,$J1155=1,$L1155=1,$M1155=1,$Q1155=1,$R1155=1,$S1155=1)),1,0)</f>
        <v>1</v>
      </c>
      <c r="Y1155" s="1">
        <f t="shared" ref="Y1155:Y1218" si="37">IF(AND($W1155=1,OR($H1155=1,$I1155=1,$J1155=1,$L1155=1,$M1155=1,$Q1155=1,$R1155=1,$S1155=1)),1,0)</f>
        <v>0</v>
      </c>
      <c r="Z1155" s="1">
        <v>2005</v>
      </c>
      <c r="AA1155" s="7">
        <v>5121.4766666666665</v>
      </c>
      <c r="AB1155" s="7">
        <v>3463</v>
      </c>
      <c r="AC1155" s="1">
        <v>0</v>
      </c>
      <c r="AD1155" s="9">
        <v>0.68134939759036139</v>
      </c>
      <c r="AE1155" s="9">
        <v>0.18902000000000002</v>
      </c>
      <c r="AF1155" s="10">
        <v>0.49199999999999999</v>
      </c>
      <c r="AG1155" s="1">
        <v>0</v>
      </c>
      <c r="AH1155" s="9">
        <v>0.84235000000000004</v>
      </c>
      <c r="AI1155" s="11">
        <v>6.7720000000000056</v>
      </c>
      <c r="AJ1155" s="11">
        <v>0.66700000000000004</v>
      </c>
      <c r="AK1155" s="11">
        <v>4.0629999999999997</v>
      </c>
      <c r="AL1155" s="7">
        <v>19.207999999999998</v>
      </c>
      <c r="AM1155" s="11">
        <v>29.353333333333335</v>
      </c>
      <c r="AN1155" s="11">
        <v>68.653333333333322</v>
      </c>
      <c r="AO1155" s="11">
        <v>2.3933333333333335</v>
      </c>
      <c r="AP1155" s="11">
        <v>3.6733333333333333</v>
      </c>
      <c r="AQ1155" s="11">
        <v>6.41</v>
      </c>
      <c r="AR1155" s="11">
        <v>0.69299999999999995</v>
      </c>
      <c r="AS1155" s="11">
        <v>0.38507346749999999</v>
      </c>
      <c r="AT1155" s="11">
        <v>0.85374766306856875</v>
      </c>
      <c r="AX1155" s="16"/>
    </row>
    <row r="1156" spans="1:50">
      <c r="A1156" s="1">
        <v>291720</v>
      </c>
      <c r="B1156" s="3">
        <v>149993</v>
      </c>
      <c r="C1156" s="8">
        <v>2917202004</v>
      </c>
      <c r="D1156" s="4">
        <v>29796.240000000002</v>
      </c>
      <c r="E1156" s="1">
        <v>1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1</v>
      </c>
      <c r="W1156" s="1">
        <v>0</v>
      </c>
      <c r="X1156" s="1">
        <f t="shared" si="36"/>
        <v>0</v>
      </c>
      <c r="Y1156" s="1">
        <f t="shared" si="37"/>
        <v>0</v>
      </c>
      <c r="Z1156" s="1">
        <v>2004</v>
      </c>
      <c r="AA1156" s="7">
        <v>1747.2900000000002</v>
      </c>
      <c r="AB1156" s="7">
        <v>17504.666666666668</v>
      </c>
      <c r="AC1156" s="1">
        <v>0</v>
      </c>
      <c r="AD1156" s="9">
        <v>0.25648598563817465</v>
      </c>
      <c r="AE1156" s="9">
        <v>0.19024999999999997</v>
      </c>
      <c r="AF1156" s="10">
        <v>0.67800000000000005</v>
      </c>
      <c r="AG1156" s="1">
        <v>0</v>
      </c>
      <c r="AH1156" s="9">
        <v>0.82278999999999991</v>
      </c>
      <c r="AI1156" s="11">
        <v>9.894999999999996</v>
      </c>
      <c r="AJ1156" s="11">
        <v>0</v>
      </c>
      <c r="AK1156" s="11">
        <v>2.0059999999999998</v>
      </c>
      <c r="AL1156" s="7">
        <v>37.822000000000003</v>
      </c>
      <c r="AM1156" s="11">
        <v>27.734999999999999</v>
      </c>
      <c r="AN1156" s="11">
        <v>56.03</v>
      </c>
      <c r="AO1156" s="11">
        <v>0</v>
      </c>
      <c r="AP1156" s="11">
        <v>11.035</v>
      </c>
      <c r="AQ1156" s="11">
        <v>4.7349999999999994</v>
      </c>
      <c r="AR1156" s="11">
        <v>0.61899999999999999</v>
      </c>
      <c r="AS1156" s="11">
        <v>0.2104563908</v>
      </c>
      <c r="AT1156" s="11">
        <v>0.90946395532859148</v>
      </c>
      <c r="AX1156" s="16"/>
    </row>
    <row r="1157" spans="1:50">
      <c r="A1157" s="1">
        <v>500200</v>
      </c>
      <c r="B1157" s="3">
        <v>142028</v>
      </c>
      <c r="C1157" s="8">
        <v>5002002004</v>
      </c>
      <c r="D1157" s="4">
        <v>29822</v>
      </c>
      <c r="E1157" s="1">
        <v>1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1</v>
      </c>
      <c r="W1157" s="1">
        <v>0</v>
      </c>
      <c r="X1157" s="1">
        <f t="shared" si="36"/>
        <v>0</v>
      </c>
      <c r="Y1157" s="1">
        <f t="shared" si="37"/>
        <v>0</v>
      </c>
      <c r="Z1157" s="1">
        <v>2004</v>
      </c>
      <c r="AA1157" s="7">
        <v>6676.4633333333331</v>
      </c>
      <c r="AB1157" s="7">
        <v>8306.3333333333339</v>
      </c>
      <c r="AC1157" s="1">
        <v>1</v>
      </c>
      <c r="AD1157" s="9">
        <v>0.68301176470588232</v>
      </c>
      <c r="AE1157" s="9">
        <v>0.18917999999999999</v>
      </c>
      <c r="AF1157" s="10">
        <v>0.38300000000000001</v>
      </c>
      <c r="AG1157" s="1">
        <v>0</v>
      </c>
      <c r="AH1157" s="9">
        <v>0.87730999999999992</v>
      </c>
      <c r="AI1157" s="11">
        <v>7.5759999999999934</v>
      </c>
      <c r="AJ1157" s="11">
        <v>0</v>
      </c>
      <c r="AK1157" s="11">
        <v>3.988</v>
      </c>
      <c r="AL1157" s="7">
        <v>18.393000000000001</v>
      </c>
      <c r="AM1157" s="11">
        <v>27.614999999999998</v>
      </c>
      <c r="AN1157" s="11">
        <v>61.120000000000005</v>
      </c>
      <c r="AO1157" s="11">
        <v>0</v>
      </c>
      <c r="AP1157" s="11">
        <v>3.26</v>
      </c>
      <c r="AQ1157" s="11">
        <v>8.06</v>
      </c>
      <c r="AR1157" s="11">
        <v>0.70399999999999996</v>
      </c>
      <c r="AS1157" s="11">
        <v>0.40542617040000001</v>
      </c>
      <c r="AT1157" s="11">
        <v>0.86429852840120314</v>
      </c>
      <c r="AX1157" s="16"/>
    </row>
    <row r="1158" spans="1:50">
      <c r="A1158" s="1">
        <v>280580</v>
      </c>
      <c r="B1158" s="3">
        <v>197456</v>
      </c>
      <c r="C1158" s="8">
        <v>2805802007</v>
      </c>
      <c r="D1158" s="4">
        <v>29829.94</v>
      </c>
      <c r="E1158" s="1">
        <v>0</v>
      </c>
      <c r="F1158" s="1">
        <v>0</v>
      </c>
      <c r="G1158" s="1">
        <v>1</v>
      </c>
      <c r="H1158" s="1">
        <v>0</v>
      </c>
      <c r="I1158" s="1">
        <v>0</v>
      </c>
      <c r="J1158" s="1">
        <v>0</v>
      </c>
      <c r="K1158" s="1">
        <v>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1</v>
      </c>
      <c r="W1158" s="1">
        <v>0</v>
      </c>
      <c r="X1158" s="1">
        <f t="shared" si="36"/>
        <v>0</v>
      </c>
      <c r="Y1158" s="1">
        <f t="shared" si="37"/>
        <v>0</v>
      </c>
      <c r="Z1158" s="1">
        <v>2007</v>
      </c>
      <c r="AA1158" s="7">
        <v>3040.5433333333331</v>
      </c>
      <c r="AB1158" s="7">
        <v>19837.666666666668</v>
      </c>
      <c r="AC1158" s="1">
        <v>0</v>
      </c>
      <c r="AD1158" s="9">
        <v>0.22237266951359233</v>
      </c>
      <c r="AE1158" s="9">
        <v>0.21539000000000003</v>
      </c>
      <c r="AF1158" s="10">
        <v>0.40400000000000003</v>
      </c>
      <c r="AG1158" s="1">
        <v>0</v>
      </c>
      <c r="AH1158" s="9">
        <v>0.86499999999999999</v>
      </c>
      <c r="AI1158" s="11">
        <v>16.072000000000003</v>
      </c>
      <c r="AJ1158" s="11">
        <v>0</v>
      </c>
      <c r="AK1158" s="11">
        <v>2.2919999999999998</v>
      </c>
      <c r="AL1158" s="7">
        <v>41.374000000000002</v>
      </c>
      <c r="AM1158" s="11">
        <v>45.813333333333333</v>
      </c>
      <c r="AN1158" s="11">
        <v>63.873333333333335</v>
      </c>
      <c r="AO1158" s="11">
        <v>0.98333333333333339</v>
      </c>
      <c r="AP1158" s="11">
        <v>4.5266666666666664</v>
      </c>
      <c r="AQ1158" s="11">
        <v>11.229999999999999</v>
      </c>
      <c r="AR1158" s="11">
        <v>0.55600000000000005</v>
      </c>
      <c r="AS1158" s="11">
        <v>0.3700603086</v>
      </c>
      <c r="AT1158" s="11">
        <v>0.92130145741341951</v>
      </c>
      <c r="AX1158" s="16"/>
    </row>
    <row r="1159" spans="1:50">
      <c r="A1159" s="1">
        <v>330260</v>
      </c>
      <c r="B1159" s="3">
        <v>171756</v>
      </c>
      <c r="C1159" s="8">
        <v>3302602005</v>
      </c>
      <c r="D1159" s="4">
        <v>29844.82</v>
      </c>
      <c r="E1159" s="1">
        <v>0</v>
      </c>
      <c r="F1159" s="1">
        <v>1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1</v>
      </c>
      <c r="U1159" s="1">
        <v>0</v>
      </c>
      <c r="V1159" s="1">
        <v>0</v>
      </c>
      <c r="W1159" s="1">
        <v>1</v>
      </c>
      <c r="X1159" s="1">
        <f t="shared" si="36"/>
        <v>0</v>
      </c>
      <c r="Y1159" s="1">
        <f t="shared" si="37"/>
        <v>0</v>
      </c>
      <c r="Z1159" s="1">
        <v>2005</v>
      </c>
      <c r="AA1159" s="7">
        <v>8450.0300000000007</v>
      </c>
      <c r="AB1159" s="7">
        <v>29186.666666666668</v>
      </c>
      <c r="AC1159" s="1">
        <v>1</v>
      </c>
      <c r="AD1159" s="9">
        <v>0.79755833099072326</v>
      </c>
      <c r="AE1159" s="9">
        <v>0.14953</v>
      </c>
      <c r="AF1159" s="10">
        <v>0.55900000000000005</v>
      </c>
      <c r="AG1159" s="1">
        <v>0</v>
      </c>
      <c r="AH1159" s="9">
        <v>0.89859</v>
      </c>
      <c r="AI1159" s="11">
        <v>16.008000000000003</v>
      </c>
      <c r="AJ1159" s="11">
        <v>0</v>
      </c>
      <c r="AK1159" s="11">
        <v>6.55</v>
      </c>
      <c r="AL1159" s="7">
        <v>8.3390000000000004</v>
      </c>
      <c r="AM1159" s="11">
        <v>30.860000000000003</v>
      </c>
      <c r="AN1159" s="11">
        <v>62.666666666666664</v>
      </c>
      <c r="AO1159" s="11">
        <v>6.6933333333333325</v>
      </c>
      <c r="AP1159" s="11">
        <v>7.5</v>
      </c>
      <c r="AQ1159" s="11">
        <v>4.6866666666666665</v>
      </c>
      <c r="AR1159" s="11">
        <v>0.79</v>
      </c>
      <c r="AS1159" s="11">
        <v>0.62353502750000001</v>
      </c>
      <c r="AT1159" s="11">
        <v>0.85164590791234596</v>
      </c>
      <c r="AX1159" s="16"/>
    </row>
    <row r="1160" spans="1:50">
      <c r="A1160" s="1">
        <v>291390</v>
      </c>
      <c r="B1160" s="3">
        <v>143659</v>
      </c>
      <c r="C1160" s="8">
        <v>2913902004</v>
      </c>
      <c r="D1160" s="4">
        <v>29848.9</v>
      </c>
      <c r="E1160" s="1">
        <v>0</v>
      </c>
      <c r="F1160" s="1">
        <v>1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1</v>
      </c>
      <c r="W1160" s="1">
        <v>0</v>
      </c>
      <c r="X1160" s="1">
        <f t="shared" si="36"/>
        <v>0</v>
      </c>
      <c r="Y1160" s="1">
        <f t="shared" si="37"/>
        <v>0</v>
      </c>
      <c r="Z1160" s="1">
        <v>2004</v>
      </c>
      <c r="AA1160" s="7">
        <v>2739.9900000000002</v>
      </c>
      <c r="AB1160" s="7">
        <v>43162.666666666664</v>
      </c>
      <c r="AC1160" s="1">
        <v>1</v>
      </c>
      <c r="AD1160" s="9">
        <v>0.86939776713051053</v>
      </c>
      <c r="AE1160" s="9">
        <v>0.16775999999999999</v>
      </c>
      <c r="AF1160" s="10">
        <v>0.68700000000000006</v>
      </c>
      <c r="AG1160" s="1">
        <v>0</v>
      </c>
      <c r="AH1160" s="9">
        <v>0.68545</v>
      </c>
      <c r="AI1160" s="11">
        <v>10.247999999999998</v>
      </c>
      <c r="AJ1160" s="11">
        <v>0</v>
      </c>
      <c r="AK1160" s="11">
        <v>4.077</v>
      </c>
      <c r="AL1160" s="7">
        <v>25.861000000000001</v>
      </c>
      <c r="AM1160" s="11">
        <v>45.68</v>
      </c>
      <c r="AN1160" s="11">
        <v>50.695</v>
      </c>
      <c r="AO1160" s="11">
        <v>4.9550000000000001</v>
      </c>
      <c r="AP1160" s="11">
        <v>7.415</v>
      </c>
      <c r="AQ1160" s="11">
        <v>22.954999999999998</v>
      </c>
      <c r="AR1160" s="11">
        <v>0.66200000000000003</v>
      </c>
      <c r="AS1160" s="11">
        <v>0.27344042400000002</v>
      </c>
      <c r="AT1160" s="11">
        <v>0.77801885611761923</v>
      </c>
      <c r="AX1160" s="16"/>
    </row>
    <row r="1161" spans="1:50">
      <c r="A1161" s="1">
        <v>270820</v>
      </c>
      <c r="B1161" s="3">
        <v>153184</v>
      </c>
      <c r="C1161" s="8">
        <v>2708202004</v>
      </c>
      <c r="D1161" s="4">
        <v>29889.599999999999</v>
      </c>
      <c r="E1161" s="1">
        <v>1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1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0</v>
      </c>
      <c r="X1161" s="1">
        <f t="shared" si="36"/>
        <v>0</v>
      </c>
      <c r="Y1161" s="1">
        <f t="shared" si="37"/>
        <v>0</v>
      </c>
      <c r="Z1161" s="1">
        <v>2004</v>
      </c>
      <c r="AA1161" s="7">
        <v>1889.5533333333333</v>
      </c>
      <c r="AB1161" s="7">
        <v>6619.333333333333</v>
      </c>
      <c r="AC1161" s="1">
        <v>0</v>
      </c>
      <c r="AD1161" s="9">
        <v>0.46115096931766142</v>
      </c>
      <c r="AE1161" s="9">
        <v>0.21704000000000001</v>
      </c>
      <c r="AF1161" s="10">
        <v>0.63800000000000001</v>
      </c>
      <c r="AG1161" s="1">
        <v>1</v>
      </c>
      <c r="AH1161" s="9">
        <v>0.83998000000000006</v>
      </c>
      <c r="AI1161" s="11">
        <v>20.39</v>
      </c>
      <c r="AJ1161" s="11">
        <v>0.66700000000000004</v>
      </c>
      <c r="AK1161" s="11">
        <v>2.88</v>
      </c>
      <c r="AL1161" s="7">
        <v>43.145000000000003</v>
      </c>
      <c r="AM1161" s="11">
        <v>37.89</v>
      </c>
      <c r="AN1161" s="11">
        <v>37.11</v>
      </c>
      <c r="AO1161" s="11">
        <v>28.28</v>
      </c>
      <c r="AP1161" s="11">
        <v>3.1750000000000003</v>
      </c>
      <c r="AQ1161" s="11">
        <v>6.6150000000000002</v>
      </c>
      <c r="AR1161" s="11">
        <v>0.60599999999999998</v>
      </c>
      <c r="AS1161" s="11">
        <v>0.21108984380000001</v>
      </c>
      <c r="AT1161" s="11">
        <v>0.90002405488929793</v>
      </c>
      <c r="AX1161" s="16"/>
    </row>
    <row r="1162" spans="1:50">
      <c r="A1162" s="1">
        <v>280590</v>
      </c>
      <c r="B1162" s="3">
        <v>195276</v>
      </c>
      <c r="C1162" s="8">
        <v>2805902007</v>
      </c>
      <c r="D1162" s="4">
        <v>29916.41</v>
      </c>
      <c r="E1162" s="1">
        <v>0</v>
      </c>
      <c r="F1162" s="1">
        <v>1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1</v>
      </c>
      <c r="W1162" s="1">
        <v>0</v>
      </c>
      <c r="X1162" s="1">
        <f t="shared" si="36"/>
        <v>0</v>
      </c>
      <c r="Y1162" s="1">
        <f t="shared" si="37"/>
        <v>0</v>
      </c>
      <c r="Z1162" s="1">
        <v>2007</v>
      </c>
      <c r="AA1162" s="7">
        <v>10156.256666666666</v>
      </c>
      <c r="AB1162" s="7">
        <v>8563.3333333333339</v>
      </c>
      <c r="AC1162" s="1">
        <v>0</v>
      </c>
      <c r="AD1162" s="9">
        <v>0.80448602614849463</v>
      </c>
      <c r="AE1162" s="9">
        <v>0.19308</v>
      </c>
      <c r="AF1162" s="10">
        <v>0.42499999999999999</v>
      </c>
      <c r="AG1162" s="1">
        <v>0</v>
      </c>
      <c r="AH1162" s="9">
        <v>0.96346999999999994</v>
      </c>
      <c r="AI1162" s="11">
        <v>32.472000000000001</v>
      </c>
      <c r="AJ1162" s="11">
        <v>0</v>
      </c>
      <c r="AK1162" s="11">
        <v>4.1609999999999996</v>
      </c>
      <c r="AL1162" s="7">
        <v>24.242000000000001</v>
      </c>
      <c r="AM1162" s="11">
        <v>30.306666666666668</v>
      </c>
      <c r="AN1162" s="11">
        <v>52.313333333333333</v>
      </c>
      <c r="AO1162" s="11">
        <v>8.4833333333333325</v>
      </c>
      <c r="AP1162" s="11">
        <v>7.7366666666666672</v>
      </c>
      <c r="AQ1162" s="11">
        <v>13.483333333333334</v>
      </c>
      <c r="AR1162" s="11">
        <v>0.67100000000000004</v>
      </c>
      <c r="AS1162" s="11">
        <v>0.39335671090000002</v>
      </c>
      <c r="AT1162" s="11">
        <v>0.72447101126294255</v>
      </c>
      <c r="AX1162" s="16"/>
    </row>
    <row r="1163" spans="1:50">
      <c r="A1163" s="1">
        <v>251710</v>
      </c>
      <c r="B1163" s="3">
        <v>151286</v>
      </c>
      <c r="C1163" s="8">
        <v>2517102004</v>
      </c>
      <c r="D1163" s="4">
        <v>29950</v>
      </c>
      <c r="E1163" s="1">
        <v>1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0</v>
      </c>
      <c r="X1163" s="1">
        <f t="shared" si="36"/>
        <v>0</v>
      </c>
      <c r="Y1163" s="1">
        <f t="shared" si="37"/>
        <v>0</v>
      </c>
      <c r="Z1163" s="1">
        <v>2004</v>
      </c>
      <c r="AA1163" s="7">
        <v>2593.1133333333332</v>
      </c>
      <c r="AB1163" s="7">
        <v>2005</v>
      </c>
      <c r="AC1163" s="1">
        <v>0</v>
      </c>
      <c r="AD1163" s="9">
        <v>0.68405655777669427</v>
      </c>
      <c r="AE1163" s="9">
        <v>0.28037000000000001</v>
      </c>
      <c r="AF1163" s="10">
        <v>0.39200000000000002</v>
      </c>
      <c r="AG1163" s="1">
        <v>0</v>
      </c>
      <c r="AH1163" s="9">
        <v>0.96143000000000001</v>
      </c>
      <c r="AI1163" s="11">
        <v>46.163999999999994</v>
      </c>
      <c r="AJ1163" s="11">
        <v>0</v>
      </c>
      <c r="AK1163" s="11">
        <v>4.7889999999999997</v>
      </c>
      <c r="AL1163" s="7">
        <v>16.026</v>
      </c>
      <c r="AM1163" s="11">
        <v>27.060000000000002</v>
      </c>
      <c r="AN1163" s="11">
        <v>60.895000000000003</v>
      </c>
      <c r="AO1163" s="11">
        <v>8.8650000000000002</v>
      </c>
      <c r="AP1163" s="11">
        <v>0.86499999999999999</v>
      </c>
      <c r="AQ1163" s="11">
        <v>0.63500000000000001</v>
      </c>
      <c r="AR1163" s="11">
        <v>0.69699999999999995</v>
      </c>
      <c r="AS1163" s="11">
        <v>0.1560742993</v>
      </c>
      <c r="AT1163" s="11">
        <v>0.92742625347226293</v>
      </c>
      <c r="AX1163" s="16"/>
    </row>
    <row r="1164" spans="1:50">
      <c r="A1164" s="1">
        <v>521550</v>
      </c>
      <c r="B1164" s="3">
        <v>229057</v>
      </c>
      <c r="C1164" s="8">
        <v>5215502009</v>
      </c>
      <c r="D1164" s="4">
        <v>29956.36</v>
      </c>
      <c r="E1164" s="1">
        <v>0</v>
      </c>
      <c r="F1164" s="1">
        <v>1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1</v>
      </c>
      <c r="W1164" s="1">
        <v>0</v>
      </c>
      <c r="X1164" s="1">
        <f t="shared" si="36"/>
        <v>0</v>
      </c>
      <c r="Y1164" s="1">
        <f t="shared" si="37"/>
        <v>0</v>
      </c>
      <c r="Z1164" s="1">
        <v>2009</v>
      </c>
      <c r="AA1164" s="7">
        <v>31289.206666666665</v>
      </c>
      <c r="AB1164" s="7">
        <v>4409</v>
      </c>
      <c r="AC1164" s="1">
        <v>0</v>
      </c>
      <c r="AD1164" s="9">
        <v>0.79232029969562168</v>
      </c>
      <c r="AE1164" s="9">
        <v>0.16454999999999997</v>
      </c>
      <c r="AF1164" s="10">
        <v>0.45800000000000002</v>
      </c>
      <c r="AG1164" s="1">
        <v>0</v>
      </c>
      <c r="AH1164" s="9">
        <v>0.97897897897897912</v>
      </c>
      <c r="AI1164" s="11">
        <v>8.2600000000000051</v>
      </c>
      <c r="AJ1164" s="11">
        <v>0</v>
      </c>
      <c r="AK1164" s="11">
        <v>5.1829999999999998</v>
      </c>
      <c r="AL1164" s="7">
        <v>10.775</v>
      </c>
      <c r="AM1164" s="11">
        <v>11.036666666666667</v>
      </c>
      <c r="AN1164" s="11">
        <v>55.573333333333331</v>
      </c>
      <c r="AO1164" s="11">
        <v>3.84</v>
      </c>
      <c r="AP1164" s="11">
        <v>1.92</v>
      </c>
      <c r="AQ1164" s="11">
        <v>14.520000000000001</v>
      </c>
      <c r="AR1164" s="11">
        <v>0.78500000000000003</v>
      </c>
      <c r="AS1164" s="11">
        <v>0.56030495000000002</v>
      </c>
      <c r="AT1164" s="11">
        <v>0.88183467577208374</v>
      </c>
      <c r="AX1164" s="16"/>
    </row>
    <row r="1165" spans="1:50">
      <c r="A1165" s="1">
        <v>520490</v>
      </c>
      <c r="B1165" s="3">
        <v>193924</v>
      </c>
      <c r="C1165" s="8">
        <v>5204902007</v>
      </c>
      <c r="D1165" s="4">
        <v>29986.799999999999</v>
      </c>
      <c r="E1165" s="1">
        <v>1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1</v>
      </c>
      <c r="W1165" s="1">
        <v>0</v>
      </c>
      <c r="X1165" s="1">
        <f t="shared" si="36"/>
        <v>0</v>
      </c>
      <c r="Y1165" s="1">
        <f t="shared" si="37"/>
        <v>0</v>
      </c>
      <c r="Z1165" s="1">
        <v>2007</v>
      </c>
      <c r="AA1165" s="7">
        <v>3903.02</v>
      </c>
      <c r="AB1165" s="7">
        <v>18228.333333333332</v>
      </c>
      <c r="AC1165" s="1">
        <v>0</v>
      </c>
      <c r="AD1165" s="9">
        <v>0.83340177157271078</v>
      </c>
      <c r="AE1165" s="9">
        <v>0.15356999999999998</v>
      </c>
      <c r="AF1165" s="10">
        <v>0.64</v>
      </c>
      <c r="AG1165" s="1">
        <v>1</v>
      </c>
      <c r="AH1165" s="9">
        <v>0.80718000000000001</v>
      </c>
      <c r="AI1165" s="11">
        <v>13.531000000000006</v>
      </c>
      <c r="AJ1165" s="11">
        <v>0.33400000000000002</v>
      </c>
      <c r="AK1165" s="11">
        <v>3.9289999999999998</v>
      </c>
      <c r="AL1165" s="7">
        <v>20.420000000000002</v>
      </c>
      <c r="AM1165" s="11">
        <v>55.4</v>
      </c>
      <c r="AN1165" s="11">
        <v>68.90666666666668</v>
      </c>
      <c r="AO1165" s="11">
        <v>10.516666666666666</v>
      </c>
      <c r="AP1165" s="11">
        <v>5.9833333333333343</v>
      </c>
      <c r="AQ1165" s="11">
        <v>2.9</v>
      </c>
      <c r="AR1165" s="11">
        <v>0.70799999999999996</v>
      </c>
      <c r="AS1165" s="11">
        <v>0.33664030540000001</v>
      </c>
      <c r="AT1165" s="11">
        <v>0.84237564310381963</v>
      </c>
      <c r="AX1165" s="16"/>
    </row>
    <row r="1166" spans="1:50">
      <c r="A1166" s="1">
        <v>210010</v>
      </c>
      <c r="B1166" s="3">
        <v>220078</v>
      </c>
      <c r="C1166" s="8">
        <v>2100102008</v>
      </c>
      <c r="D1166" s="4">
        <v>30000</v>
      </c>
      <c r="E1166" s="1">
        <v>0</v>
      </c>
      <c r="F1166" s="1">
        <v>0</v>
      </c>
      <c r="G1166" s="1">
        <v>1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1</v>
      </c>
      <c r="T1166" s="1">
        <v>0</v>
      </c>
      <c r="U1166" s="1">
        <v>0</v>
      </c>
      <c r="V1166" s="1">
        <v>1</v>
      </c>
      <c r="W1166" s="1">
        <v>0</v>
      </c>
      <c r="X1166" s="1">
        <f t="shared" si="36"/>
        <v>1</v>
      </c>
      <c r="Y1166" s="1">
        <f t="shared" si="37"/>
        <v>0</v>
      </c>
      <c r="Z1166" s="1">
        <v>2008</v>
      </c>
      <c r="AA1166" s="7">
        <v>2575.5066666666667</v>
      </c>
      <c r="AB1166" s="7">
        <v>4709</v>
      </c>
      <c r="AC1166" s="1">
        <v>0</v>
      </c>
      <c r="AD1166" s="9">
        <v>0.48183760683760685</v>
      </c>
      <c r="AE1166" s="9">
        <v>0.21074999999999999</v>
      </c>
      <c r="AF1166" s="10">
        <v>0.504</v>
      </c>
      <c r="AG1166" s="1">
        <v>1</v>
      </c>
      <c r="AH1166" s="9">
        <v>0.89614000000000005</v>
      </c>
      <c r="AI1166" s="11">
        <v>16.698999999999998</v>
      </c>
      <c r="AJ1166" s="11">
        <v>0</v>
      </c>
      <c r="AK1166" s="11">
        <v>2.0009999999999999</v>
      </c>
      <c r="AL1166" s="7">
        <v>42.220999999999997</v>
      </c>
      <c r="AM1166" s="11">
        <v>40.976666666666667</v>
      </c>
      <c r="AN1166" s="11">
        <v>49.653333333333336</v>
      </c>
      <c r="AO1166" s="11">
        <v>13.910000000000002</v>
      </c>
      <c r="AP1166" s="11">
        <v>12.676666666666668</v>
      </c>
      <c r="AQ1166" s="11">
        <v>3.3433333333333337</v>
      </c>
      <c r="AR1166" s="11">
        <v>0.55800000000000005</v>
      </c>
      <c r="AS1166" s="11">
        <v>0</v>
      </c>
      <c r="AT1166" s="11">
        <v>0.97098021328418849</v>
      </c>
      <c r="AX1166" s="16"/>
    </row>
    <row r="1167" spans="1:50">
      <c r="A1167" s="1">
        <v>430535</v>
      </c>
      <c r="B1167" s="3">
        <v>220957</v>
      </c>
      <c r="C1167" s="8">
        <v>4305352008</v>
      </c>
      <c r="D1167" s="4">
        <v>30000</v>
      </c>
      <c r="E1167" s="1">
        <v>1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f t="shared" si="36"/>
        <v>0</v>
      </c>
      <c r="Y1167" s="1">
        <f t="shared" si="37"/>
        <v>0</v>
      </c>
      <c r="Z1167" s="1">
        <v>2008</v>
      </c>
      <c r="AA1167" s="7">
        <v>25025.87</v>
      </c>
      <c r="AB1167" s="7">
        <v>32632.333333333332</v>
      </c>
      <c r="AC1167" s="1">
        <v>1</v>
      </c>
      <c r="AD1167" s="9">
        <v>0.9684256199726311</v>
      </c>
      <c r="AE1167" s="9">
        <v>0.25431000000000004</v>
      </c>
      <c r="AF1167" s="10">
        <v>0.39600000000000002</v>
      </c>
      <c r="AG1167" s="1">
        <v>0</v>
      </c>
      <c r="AH1167" s="9">
        <v>0.92224000000000006</v>
      </c>
      <c r="AI1167" s="11">
        <v>5.2879999999999967</v>
      </c>
      <c r="AJ1167" s="11">
        <v>0.66700000000000004</v>
      </c>
      <c r="AK1167" s="11">
        <v>6.1189999999999998</v>
      </c>
      <c r="AL1167" s="7">
        <v>7.2729999999999997</v>
      </c>
      <c r="AM1167" s="11">
        <v>25.183333333333334</v>
      </c>
      <c r="AN1167" s="11">
        <v>50.066666666666663</v>
      </c>
      <c r="AO1167" s="11">
        <v>3.7733333333333334</v>
      </c>
      <c r="AP1167" s="11">
        <v>3.7266666666666666</v>
      </c>
      <c r="AQ1167" s="11">
        <v>33.406666666666666</v>
      </c>
      <c r="AR1167" s="11">
        <v>0.80600000000000005</v>
      </c>
      <c r="AS1167" s="11">
        <v>0.48115574799999999</v>
      </c>
      <c r="AT1167" s="11">
        <v>0.82581455519808145</v>
      </c>
      <c r="AX1167" s="16"/>
    </row>
    <row r="1168" spans="1:50">
      <c r="A1168" s="1">
        <v>231070</v>
      </c>
      <c r="B1168" s="3">
        <v>157574</v>
      </c>
      <c r="C1168" s="8">
        <v>2310702004</v>
      </c>
      <c r="D1168" s="4">
        <v>30000</v>
      </c>
      <c r="E1168" s="1">
        <v>0</v>
      </c>
      <c r="F1168" s="1">
        <v>1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f t="shared" si="36"/>
        <v>0</v>
      </c>
      <c r="Y1168" s="1">
        <f t="shared" si="37"/>
        <v>0</v>
      </c>
      <c r="Z1168" s="1">
        <v>2004</v>
      </c>
      <c r="AA1168" s="7">
        <v>1577.5233333333333</v>
      </c>
      <c r="AB1168" s="7">
        <v>32700</v>
      </c>
      <c r="AC1168" s="1">
        <v>0</v>
      </c>
      <c r="AD1168" s="9">
        <v>0.58932515337423308</v>
      </c>
      <c r="AE1168" s="9">
        <v>0.23007000000000002</v>
      </c>
      <c r="AF1168" s="10">
        <v>0.58499999999999996</v>
      </c>
      <c r="AG1168" s="1">
        <v>1</v>
      </c>
      <c r="AH1168" s="9">
        <v>0.91254000000000002</v>
      </c>
      <c r="AI1168" s="11">
        <v>7.9560000000000031</v>
      </c>
      <c r="AJ1168" s="11">
        <v>0.66700000000000004</v>
      </c>
      <c r="AK1168" s="11">
        <v>3.0350000000000001</v>
      </c>
      <c r="AL1168" s="7">
        <v>34.502000000000002</v>
      </c>
      <c r="AM1168" s="11">
        <v>78.685000000000002</v>
      </c>
      <c r="AN1168" s="11">
        <v>47.81</v>
      </c>
      <c r="AO1168" s="11">
        <v>2.7350000000000003</v>
      </c>
      <c r="AP1168" s="11">
        <v>5.16</v>
      </c>
      <c r="AQ1168" s="11">
        <v>11.185</v>
      </c>
      <c r="AR1168" s="11">
        <v>0.63500000000000001</v>
      </c>
      <c r="AS1168" s="11">
        <v>0.3084829771</v>
      </c>
      <c r="AT1168" s="11">
        <v>0.88740294153410515</v>
      </c>
      <c r="AX1168" s="16"/>
    </row>
    <row r="1169" spans="1:50">
      <c r="A1169" s="1">
        <v>412850</v>
      </c>
      <c r="B1169" s="3">
        <v>244299</v>
      </c>
      <c r="C1169" s="8">
        <v>4128502010</v>
      </c>
      <c r="D1169" s="4">
        <v>30000</v>
      </c>
      <c r="E1169" s="1">
        <v>0</v>
      </c>
      <c r="F1169" s="1">
        <v>1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0</v>
      </c>
      <c r="X1169" s="1">
        <f t="shared" si="36"/>
        <v>0</v>
      </c>
      <c r="Y1169" s="1">
        <f t="shared" si="37"/>
        <v>0</v>
      </c>
      <c r="Z1169" s="1">
        <v>2010</v>
      </c>
      <c r="AA1169" s="7">
        <v>8912.5400000000009</v>
      </c>
      <c r="AB1169" s="7">
        <v>19911.333333333332</v>
      </c>
      <c r="AC1169" s="1">
        <v>1</v>
      </c>
      <c r="AD1169" s="9">
        <v>0.76072396339281145</v>
      </c>
      <c r="AE1169" s="9">
        <v>0.19656999999999999</v>
      </c>
      <c r="AF1169" s="10">
        <v>0.65200000000000002</v>
      </c>
      <c r="AG1169" s="1">
        <v>0</v>
      </c>
      <c r="AH1169" s="9">
        <v>0.85044801592945529</v>
      </c>
      <c r="AI1169" s="11">
        <v>3.0000000000001137E-2</v>
      </c>
      <c r="AJ1169" s="11">
        <v>0</v>
      </c>
      <c r="AK1169" s="11">
        <v>4.8029999999999999</v>
      </c>
      <c r="AL1169" s="7">
        <v>15.551</v>
      </c>
      <c r="AM1169" s="11">
        <v>41.43</v>
      </c>
      <c r="AN1169" s="11">
        <v>12.246666666666668</v>
      </c>
      <c r="AO1169" s="11">
        <v>2.1433333333333335</v>
      </c>
      <c r="AP1169" s="11">
        <v>0.91</v>
      </c>
      <c r="AQ1169" s="11">
        <v>7.7833333333333341</v>
      </c>
      <c r="AR1169" s="11">
        <v>0.72699999999999998</v>
      </c>
      <c r="AS1169" s="11">
        <v>0.46300646499999998</v>
      </c>
      <c r="AT1169" s="11">
        <v>0.82471966403071395</v>
      </c>
      <c r="AX1169" s="16"/>
    </row>
    <row r="1170" spans="1:50">
      <c r="A1170" s="1">
        <v>510025</v>
      </c>
      <c r="B1170" s="3">
        <v>155079</v>
      </c>
      <c r="C1170" s="8">
        <v>5100252004</v>
      </c>
      <c r="D1170" s="4">
        <v>30000</v>
      </c>
      <c r="E1170" s="1">
        <v>0</v>
      </c>
      <c r="F1170" s="1">
        <v>1</v>
      </c>
      <c r="G1170" s="1">
        <v>0</v>
      </c>
      <c r="H1170" s="1">
        <v>0</v>
      </c>
      <c r="I1170" s="1">
        <v>0</v>
      </c>
      <c r="J1170" s="1">
        <v>0</v>
      </c>
      <c r="K1170" s="1">
        <v>1</v>
      </c>
      <c r="L1170" s="1">
        <v>0</v>
      </c>
      <c r="M1170" s="1">
        <v>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f t="shared" si="36"/>
        <v>0</v>
      </c>
      <c r="Y1170" s="1">
        <f t="shared" si="37"/>
        <v>0</v>
      </c>
      <c r="Z1170" s="1">
        <v>2004</v>
      </c>
      <c r="AA1170" s="7">
        <v>5396.3233333333337</v>
      </c>
      <c r="AB1170" s="7">
        <v>84652</v>
      </c>
      <c r="AC1170" s="1">
        <v>1</v>
      </c>
      <c r="AD1170" s="9">
        <v>0.79364437444127534</v>
      </c>
      <c r="AE1170" s="9">
        <v>5.9359999999999996E-2</v>
      </c>
      <c r="AF1170" s="10">
        <v>0.60099999999999998</v>
      </c>
      <c r="AG1170" s="1">
        <v>0</v>
      </c>
      <c r="AH1170" s="9">
        <v>0.78774</v>
      </c>
      <c r="AI1170" s="11">
        <v>33.99</v>
      </c>
      <c r="AJ1170" s="11">
        <v>0</v>
      </c>
      <c r="AK1170" s="11">
        <v>4.8940000000000001</v>
      </c>
      <c r="AL1170" s="7">
        <v>11.865</v>
      </c>
      <c r="AM1170" s="11">
        <v>72.28</v>
      </c>
      <c r="AN1170" s="11">
        <v>57.89</v>
      </c>
      <c r="AO1170" s="11">
        <v>6.2450000000000001</v>
      </c>
      <c r="AP1170" s="11">
        <v>9.07</v>
      </c>
      <c r="AQ1170" s="11">
        <v>11.785</v>
      </c>
      <c r="AR1170" s="11">
        <v>0.77900000000000003</v>
      </c>
      <c r="AS1170" s="11">
        <v>0.36836573410000001</v>
      </c>
      <c r="AT1170" s="11">
        <v>0.91725148644916277</v>
      </c>
      <c r="AX1170" s="16"/>
    </row>
    <row r="1171" spans="1:50">
      <c r="A1171" s="1">
        <v>330030</v>
      </c>
      <c r="B1171" s="3">
        <v>198111</v>
      </c>
      <c r="C1171" s="8">
        <v>3300302007</v>
      </c>
      <c r="D1171" s="4">
        <v>30074.66</v>
      </c>
      <c r="E1171" s="1">
        <v>1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1</v>
      </c>
      <c r="W1171" s="1">
        <v>0</v>
      </c>
      <c r="X1171" s="1">
        <f t="shared" si="36"/>
        <v>0</v>
      </c>
      <c r="Y1171" s="1">
        <f t="shared" si="37"/>
        <v>0</v>
      </c>
      <c r="Z1171" s="1">
        <v>2007</v>
      </c>
      <c r="AA1171" s="7">
        <v>8932.18</v>
      </c>
      <c r="AB1171" s="7">
        <v>93278.333333333328</v>
      </c>
      <c r="AC1171" s="1">
        <v>0</v>
      </c>
      <c r="AD1171" s="9">
        <v>0.95834039524083925</v>
      </c>
      <c r="AE1171" s="9">
        <v>0.21684999999999999</v>
      </c>
      <c r="AF1171" s="10">
        <v>0.47799999999999998</v>
      </c>
      <c r="AG1171" s="1">
        <v>0</v>
      </c>
      <c r="AH1171" s="9">
        <v>0.86873</v>
      </c>
      <c r="AI1171" s="11">
        <v>17.309999999999999</v>
      </c>
      <c r="AJ1171" s="11">
        <v>0</v>
      </c>
      <c r="AK1171" s="11">
        <v>6.4539999999999997</v>
      </c>
      <c r="AL1171" s="7">
        <v>6.883</v>
      </c>
      <c r="AM1171" s="11">
        <v>23.466666666666669</v>
      </c>
      <c r="AN1171" s="11">
        <v>56.54666666666666</v>
      </c>
      <c r="AO1171" s="11">
        <v>1.2366666666666666</v>
      </c>
      <c r="AP1171" s="11">
        <v>3.8333333333333335</v>
      </c>
      <c r="AQ1171" s="11">
        <v>18.506666666666664</v>
      </c>
      <c r="AR1171" s="11">
        <v>0.78100000000000003</v>
      </c>
      <c r="AS1171" s="11">
        <v>0.56621278519999996</v>
      </c>
      <c r="AT1171" s="11">
        <v>0.81451217761027628</v>
      </c>
      <c r="AX1171" s="16"/>
    </row>
    <row r="1172" spans="1:50">
      <c r="A1172" s="1">
        <v>280260</v>
      </c>
      <c r="B1172" s="3">
        <v>218930</v>
      </c>
      <c r="C1172" s="8">
        <v>2802602008</v>
      </c>
      <c r="D1172" s="4">
        <v>30102.06</v>
      </c>
      <c r="E1172" s="1">
        <v>0</v>
      </c>
      <c r="F1172" s="1">
        <v>1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1</v>
      </c>
      <c r="W1172" s="1">
        <v>0</v>
      </c>
      <c r="X1172" s="1">
        <f t="shared" si="36"/>
        <v>0</v>
      </c>
      <c r="Y1172" s="1">
        <f t="shared" si="37"/>
        <v>0</v>
      </c>
      <c r="Z1172" s="1">
        <v>2008</v>
      </c>
      <c r="AA1172" s="7">
        <v>3772.11</v>
      </c>
      <c r="AB1172" s="7">
        <v>5617.666666666667</v>
      </c>
      <c r="AC1172" s="1">
        <v>0</v>
      </c>
      <c r="AD1172" s="9">
        <v>0.46022830222866462</v>
      </c>
      <c r="AE1172" s="9">
        <v>0.1686</v>
      </c>
      <c r="AF1172" s="10">
        <v>0.47299999999999998</v>
      </c>
      <c r="AG1172" s="1">
        <v>1</v>
      </c>
      <c r="AH1172" s="9">
        <v>0.87978999999999996</v>
      </c>
      <c r="AI1172" s="11">
        <v>7.6419999999999959</v>
      </c>
      <c r="AJ1172" s="11">
        <v>0</v>
      </c>
      <c r="AK1172" s="11">
        <v>3.0489999999999999</v>
      </c>
      <c r="AL1172" s="7">
        <v>32.741999999999997</v>
      </c>
      <c r="AM1172" s="11">
        <v>38.42</v>
      </c>
      <c r="AN1172" s="11">
        <v>52.949999999999996</v>
      </c>
      <c r="AO1172" s="11">
        <v>6.8833333333333329</v>
      </c>
      <c r="AP1172" s="11">
        <v>4.6666666666666661</v>
      </c>
      <c r="AQ1172" s="11">
        <v>8.3266666666666662</v>
      </c>
      <c r="AR1172" s="11">
        <v>0.59399999999999997</v>
      </c>
      <c r="AS1172" s="11">
        <v>0.17864877600000001</v>
      </c>
      <c r="AT1172" s="11">
        <v>0.90705761030578835</v>
      </c>
      <c r="AX1172" s="16"/>
    </row>
    <row r="1173" spans="1:50">
      <c r="A1173" s="1">
        <v>312850</v>
      </c>
      <c r="B1173" s="3">
        <v>193884</v>
      </c>
      <c r="C1173" s="8">
        <v>3128502007</v>
      </c>
      <c r="D1173" s="4">
        <v>30110.400000000001</v>
      </c>
      <c r="E1173" s="1">
        <v>1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1</v>
      </c>
      <c r="N1173" s="1">
        <v>0</v>
      </c>
      <c r="O1173" s="1">
        <v>0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0</v>
      </c>
      <c r="X1173" s="1">
        <f t="shared" si="36"/>
        <v>1</v>
      </c>
      <c r="Y1173" s="1">
        <f t="shared" si="37"/>
        <v>0</v>
      </c>
      <c r="Z1173" s="1">
        <v>2007</v>
      </c>
      <c r="AA1173" s="7">
        <v>3845.7233333333334</v>
      </c>
      <c r="AB1173" s="7">
        <v>4267.333333333333</v>
      </c>
      <c r="AC1173" s="1">
        <v>0</v>
      </c>
      <c r="AD1173" s="9">
        <v>0.85261641862698034</v>
      </c>
      <c r="AE1173" s="9">
        <v>0.20931999999999998</v>
      </c>
      <c r="AF1173" s="10">
        <v>0.505</v>
      </c>
      <c r="AG1173" s="1">
        <v>0</v>
      </c>
      <c r="AH1173" s="9">
        <v>0.89483000000000001</v>
      </c>
      <c r="AI1173" s="11">
        <v>33.556000000000004</v>
      </c>
      <c r="AJ1173" s="11">
        <v>0.33400000000000002</v>
      </c>
      <c r="AK1173" s="11">
        <v>4.7359999999999998</v>
      </c>
      <c r="AL1173" s="7">
        <v>12.632</v>
      </c>
      <c r="AM1173" s="11">
        <v>28.743333333333336</v>
      </c>
      <c r="AN1173" s="11">
        <v>47.109999999999992</v>
      </c>
      <c r="AO1173" s="11">
        <v>8.9033333333333342</v>
      </c>
      <c r="AP1173" s="11">
        <v>8.3766666666666669</v>
      </c>
      <c r="AQ1173" s="11">
        <v>6.8466666666666667</v>
      </c>
      <c r="AR1173" s="11">
        <v>0.75</v>
      </c>
      <c r="AS1173" s="11">
        <v>0.32136842650000003</v>
      </c>
      <c r="AT1173" s="11">
        <v>0.87210462758751617</v>
      </c>
      <c r="AX1173" s="16"/>
    </row>
    <row r="1174" spans="1:50">
      <c r="A1174" s="1">
        <v>510685</v>
      </c>
      <c r="B1174" s="3">
        <v>210984</v>
      </c>
      <c r="C1174" s="8">
        <v>5106852008</v>
      </c>
      <c r="D1174" s="4">
        <v>30175.200000000001</v>
      </c>
      <c r="E1174" s="1">
        <v>1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1</v>
      </c>
      <c r="W1174" s="1">
        <v>0</v>
      </c>
      <c r="X1174" s="1">
        <f t="shared" si="36"/>
        <v>0</v>
      </c>
      <c r="Y1174" s="1">
        <f t="shared" si="37"/>
        <v>0</v>
      </c>
      <c r="Z1174" s="1">
        <v>2008</v>
      </c>
      <c r="AA1174" s="7">
        <v>6641.18</v>
      </c>
      <c r="AB1174" s="7">
        <v>4282.666666666667</v>
      </c>
      <c r="AC1174" s="1">
        <v>0</v>
      </c>
      <c r="AD1174" s="9">
        <v>0.4969194816231145</v>
      </c>
      <c r="AE1174" s="9">
        <v>0.13053000000000001</v>
      </c>
      <c r="AF1174" s="10">
        <v>0.441</v>
      </c>
      <c r="AG1174" s="1">
        <v>0</v>
      </c>
      <c r="AH1174" s="9">
        <v>0.80447000000000002</v>
      </c>
      <c r="AI1174" s="11">
        <v>5.4730000000000025</v>
      </c>
      <c r="AJ1174" s="11">
        <v>0</v>
      </c>
      <c r="AK1174" s="11">
        <v>2.9790000000000001</v>
      </c>
      <c r="AL1174" s="7">
        <v>28.792999999999999</v>
      </c>
      <c r="AM1174" s="11">
        <v>36.273333333333333</v>
      </c>
      <c r="AN1174" s="11">
        <v>58.443333333333335</v>
      </c>
      <c r="AO1174" s="11">
        <v>9.8933333333333326</v>
      </c>
      <c r="AP1174" s="11">
        <v>3.2866666666666666</v>
      </c>
      <c r="AQ1174" s="11">
        <v>11.909999999999998</v>
      </c>
      <c r="AR1174" s="11">
        <v>0.65400000000000003</v>
      </c>
      <c r="AS1174" s="11">
        <v>0</v>
      </c>
      <c r="AT1174" s="11">
        <v>0.93389140354915301</v>
      </c>
      <c r="AX1174" s="16"/>
    </row>
    <row r="1175" spans="1:50">
      <c r="A1175" s="1">
        <v>420420</v>
      </c>
      <c r="B1175" s="3">
        <v>230365</v>
      </c>
      <c r="C1175" s="8">
        <v>4204202009</v>
      </c>
      <c r="D1175" s="4">
        <v>30216</v>
      </c>
      <c r="E1175" s="1">
        <v>0</v>
      </c>
      <c r="F1175" s="1">
        <v>0</v>
      </c>
      <c r="G1175" s="1">
        <v>1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1</v>
      </c>
      <c r="W1175" s="1">
        <v>0</v>
      </c>
      <c r="X1175" s="1">
        <f t="shared" si="36"/>
        <v>1</v>
      </c>
      <c r="Y1175" s="1">
        <f t="shared" si="37"/>
        <v>0</v>
      </c>
      <c r="Z1175" s="1">
        <v>2009</v>
      </c>
      <c r="AA1175" s="7">
        <v>21322.60666666667</v>
      </c>
      <c r="AB1175" s="7">
        <v>4901.666666666667</v>
      </c>
      <c r="AC1175" s="1">
        <v>1</v>
      </c>
      <c r="AD1175" s="9">
        <v>0.91579742391149033</v>
      </c>
      <c r="AE1175" s="9">
        <v>0.11096</v>
      </c>
      <c r="AF1175" s="10">
        <v>0.59299999999999997</v>
      </c>
      <c r="AG1175" s="1">
        <v>1</v>
      </c>
      <c r="AH1175" s="9">
        <v>0.88425862658011611</v>
      </c>
      <c r="AI1175" s="11">
        <v>32.120000000000005</v>
      </c>
      <c r="AJ1175" s="11">
        <v>0</v>
      </c>
      <c r="AK1175" s="11">
        <v>6.4349999999999996</v>
      </c>
      <c r="AL1175" s="7">
        <v>7.109</v>
      </c>
      <c r="AM1175" s="11">
        <v>71.176666666666677</v>
      </c>
      <c r="AN1175" s="11">
        <v>40.426666666666669</v>
      </c>
      <c r="AO1175" s="11">
        <v>3.28</v>
      </c>
      <c r="AP1175" s="11">
        <v>2.7066666666666666</v>
      </c>
      <c r="AQ1175" s="11">
        <v>45.673333333333339</v>
      </c>
      <c r="AR1175" s="11">
        <v>0.84799999999999998</v>
      </c>
      <c r="AS1175" s="11">
        <v>0.73914214099999997</v>
      </c>
      <c r="AT1175" s="11">
        <v>0.8769231538186153</v>
      </c>
      <c r="AX1175" s="16"/>
    </row>
    <row r="1176" spans="1:50">
      <c r="A1176" s="1">
        <v>411690</v>
      </c>
      <c r="B1176" s="3">
        <v>162641</v>
      </c>
      <c r="C1176" s="8">
        <v>4116902005</v>
      </c>
      <c r="D1176" s="4">
        <v>30245.68</v>
      </c>
      <c r="E1176" s="1">
        <v>1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1</v>
      </c>
      <c r="L1176" s="1">
        <v>0</v>
      </c>
      <c r="M1176" s="1">
        <v>0</v>
      </c>
      <c r="N1176" s="1">
        <v>0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f t="shared" si="36"/>
        <v>0</v>
      </c>
      <c r="Y1176" s="1">
        <f t="shared" si="37"/>
        <v>0</v>
      </c>
      <c r="Z1176" s="1">
        <v>2005</v>
      </c>
      <c r="AA1176" s="7">
        <v>6135.0266666666676</v>
      </c>
      <c r="AB1176" s="7">
        <v>12690</v>
      </c>
      <c r="AC1176" s="1">
        <v>1</v>
      </c>
      <c r="AD1176" s="9">
        <v>0.84670993820202889</v>
      </c>
      <c r="AE1176" s="9">
        <v>0.13466</v>
      </c>
      <c r="AF1176" s="10">
        <v>0.46600000000000003</v>
      </c>
      <c r="AG1176" s="1">
        <v>0</v>
      </c>
      <c r="AH1176" s="9">
        <v>0.82011999999999996</v>
      </c>
      <c r="AI1176" s="11">
        <v>4.7449999999999974</v>
      </c>
      <c r="AJ1176" s="11">
        <v>0.33400000000000002</v>
      </c>
      <c r="AK1176" s="11">
        <v>5.335</v>
      </c>
      <c r="AL1176" s="7">
        <v>11.496</v>
      </c>
      <c r="AM1176" s="11">
        <v>39.723333333333329</v>
      </c>
      <c r="AN1176" s="11">
        <v>63.026666666666671</v>
      </c>
      <c r="AO1176" s="11">
        <v>5.7366666666666672</v>
      </c>
      <c r="AP1176" s="11">
        <v>7.0266666666666664</v>
      </c>
      <c r="AQ1176" s="11">
        <v>10.313333333333333</v>
      </c>
      <c r="AR1176" s="11">
        <v>0.748</v>
      </c>
      <c r="AS1176" s="11">
        <v>0.46294449040000002</v>
      </c>
      <c r="AT1176" s="11">
        <v>0.88165684487572571</v>
      </c>
      <c r="AX1176" s="16"/>
    </row>
    <row r="1177" spans="1:50">
      <c r="A1177" s="1">
        <v>313865</v>
      </c>
      <c r="B1177" s="3">
        <v>142026</v>
      </c>
      <c r="C1177" s="8">
        <v>3138652004</v>
      </c>
      <c r="D1177" s="4">
        <v>30400</v>
      </c>
      <c r="E1177" s="1">
        <v>1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1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1</v>
      </c>
      <c r="S1177" s="1">
        <v>0</v>
      </c>
      <c r="T1177" s="1">
        <v>0</v>
      </c>
      <c r="U1177" s="1">
        <v>0</v>
      </c>
      <c r="V1177" s="1">
        <v>1</v>
      </c>
      <c r="W1177" s="1">
        <v>0</v>
      </c>
      <c r="X1177" s="1">
        <f t="shared" si="36"/>
        <v>1</v>
      </c>
      <c r="Y1177" s="1">
        <f t="shared" si="37"/>
        <v>0</v>
      </c>
      <c r="Z1177" s="1">
        <v>2004</v>
      </c>
      <c r="AA1177" s="7">
        <v>1634.3133333333333</v>
      </c>
      <c r="AB1177" s="7">
        <v>6217.333333333333</v>
      </c>
      <c r="AC1177" s="1">
        <v>0</v>
      </c>
      <c r="AD1177" s="9">
        <v>0.64842931937172776</v>
      </c>
      <c r="AE1177" s="9">
        <v>0.22320000000000001</v>
      </c>
      <c r="AF1177" s="10">
        <v>0.44700000000000001</v>
      </c>
      <c r="AG1177" s="1">
        <v>0</v>
      </c>
      <c r="AH1177" s="9">
        <v>0.83695999999999993</v>
      </c>
      <c r="AI1177" s="11">
        <v>8.132000000000005</v>
      </c>
      <c r="AJ1177" s="11">
        <v>0.66700000000000004</v>
      </c>
      <c r="AK1177" s="11">
        <v>3.0019999999999998</v>
      </c>
      <c r="AL1177" s="7">
        <v>32.177999999999997</v>
      </c>
      <c r="AM1177" s="11">
        <v>48.504999999999995</v>
      </c>
      <c r="AN1177" s="11">
        <v>59.545000000000002</v>
      </c>
      <c r="AO1177" s="11">
        <v>14.794999999999998</v>
      </c>
      <c r="AP1177" s="11">
        <v>0.54500000000000004</v>
      </c>
      <c r="AQ1177" s="11">
        <v>4.5250000000000004</v>
      </c>
      <c r="AR1177" s="11">
        <v>0.64300000000000002</v>
      </c>
      <c r="AS1177" s="11">
        <v>0.11580452049999999</v>
      </c>
      <c r="AT1177" s="11">
        <v>0.77864750540715644</v>
      </c>
      <c r="AX1177" s="16"/>
    </row>
    <row r="1178" spans="1:50">
      <c r="A1178" s="1">
        <v>250135</v>
      </c>
      <c r="B1178" s="3">
        <v>173602</v>
      </c>
      <c r="C1178" s="8">
        <v>2501352005</v>
      </c>
      <c r="D1178" s="4">
        <v>30534.799999999999</v>
      </c>
      <c r="E1178" s="1">
        <v>1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0</v>
      </c>
      <c r="X1178" s="1">
        <f t="shared" si="36"/>
        <v>0</v>
      </c>
      <c r="Y1178" s="1">
        <f t="shared" si="37"/>
        <v>0</v>
      </c>
      <c r="Z1178" s="1">
        <v>2005</v>
      </c>
      <c r="AA1178" s="7">
        <v>2098.7000000000003</v>
      </c>
      <c r="AB1178" s="7">
        <v>3095</v>
      </c>
      <c r="AC1178" s="1">
        <v>0</v>
      </c>
      <c r="AD1178" s="9">
        <v>0.72364864864864864</v>
      </c>
      <c r="AE1178" s="9">
        <v>0.23492000000000002</v>
      </c>
      <c r="AF1178" s="10">
        <v>0.375</v>
      </c>
      <c r="AG1178" s="1">
        <v>0</v>
      </c>
      <c r="AH1178" s="9">
        <v>0.97465000000000002</v>
      </c>
      <c r="AI1178" s="11">
        <v>14.019999999999996</v>
      </c>
      <c r="AJ1178" s="11">
        <v>0</v>
      </c>
      <c r="AK1178" s="11">
        <v>2.61</v>
      </c>
      <c r="AL1178" s="7">
        <v>30.52</v>
      </c>
      <c r="AM1178" s="11">
        <v>57.640000000000008</v>
      </c>
      <c r="AN1178" s="11">
        <v>52.32</v>
      </c>
      <c r="AO1178" s="11">
        <v>8.2333333333333325</v>
      </c>
      <c r="AP1178" s="11">
        <v>0</v>
      </c>
      <c r="AQ1178" s="11">
        <v>6.9433333333333325</v>
      </c>
      <c r="AR1178" s="11">
        <v>0.61099999999999999</v>
      </c>
      <c r="AS1178" s="11">
        <v>0.2479692289</v>
      </c>
      <c r="AT1178" s="11">
        <v>0.79754344979801317</v>
      </c>
      <c r="AX1178" s="16"/>
    </row>
    <row r="1179" spans="1:50">
      <c r="A1179" s="1">
        <v>311110</v>
      </c>
      <c r="B1179" s="3">
        <v>156077</v>
      </c>
      <c r="C1179" s="8">
        <v>3111102004</v>
      </c>
      <c r="D1179" s="4">
        <v>30601.08</v>
      </c>
      <c r="E1179" s="1">
        <v>1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1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f t="shared" si="36"/>
        <v>0</v>
      </c>
      <c r="Y1179" s="1">
        <f t="shared" si="37"/>
        <v>0</v>
      </c>
      <c r="Z1179" s="1">
        <v>2004</v>
      </c>
      <c r="AA1179" s="7">
        <v>7631.0466666666662</v>
      </c>
      <c r="AB1179" s="7">
        <v>18818.333333333332</v>
      </c>
      <c r="AC1179" s="1">
        <v>0</v>
      </c>
      <c r="AD1179" s="9">
        <v>0.70214659685863878</v>
      </c>
      <c r="AE1179" s="9">
        <v>0.11349000000000001</v>
      </c>
      <c r="AF1179" s="10">
        <v>0.58899999999999997</v>
      </c>
      <c r="AG1179" s="1">
        <v>0</v>
      </c>
      <c r="AH1179" s="9">
        <v>0.87061000000000011</v>
      </c>
      <c r="AI1179" s="11">
        <v>0.62399999999999523</v>
      </c>
      <c r="AJ1179" s="11">
        <v>0</v>
      </c>
      <c r="AK1179" s="11">
        <v>4.6289999999999996</v>
      </c>
      <c r="AL1179" s="7">
        <v>12.042</v>
      </c>
      <c r="AM1179" s="11">
        <v>25.68</v>
      </c>
      <c r="AN1179" s="11">
        <v>70.34</v>
      </c>
      <c r="AO1179" s="11">
        <v>0.71499999999999997</v>
      </c>
      <c r="AP1179" s="11">
        <v>6.0049999999999999</v>
      </c>
      <c r="AQ1179" s="11">
        <v>7.44</v>
      </c>
      <c r="AR1179" s="11">
        <v>0.79500000000000004</v>
      </c>
      <c r="AS1179" s="11">
        <v>0.25859008579999998</v>
      </c>
      <c r="AT1179" s="11">
        <v>0.87866360510072672</v>
      </c>
      <c r="AX1179" s="16"/>
    </row>
    <row r="1180" spans="1:50">
      <c r="A1180" s="1">
        <v>291300</v>
      </c>
      <c r="B1180" s="3">
        <v>197842</v>
      </c>
      <c r="C1180" s="8">
        <v>2913002007</v>
      </c>
      <c r="D1180" s="4">
        <v>30636</v>
      </c>
      <c r="E1180" s="1">
        <v>0</v>
      </c>
      <c r="F1180" s="1">
        <v>0</v>
      </c>
      <c r="G1180" s="1">
        <v>1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f t="shared" si="36"/>
        <v>0</v>
      </c>
      <c r="Y1180" s="1">
        <f t="shared" si="37"/>
        <v>0</v>
      </c>
      <c r="Z1180" s="1">
        <v>2007</v>
      </c>
      <c r="AA1180" s="7">
        <v>1987.8033333333333</v>
      </c>
      <c r="AB1180" s="7">
        <v>13719.333333333334</v>
      </c>
      <c r="AC1180" s="1">
        <v>0</v>
      </c>
      <c r="AD1180" s="9">
        <v>0.1879110988021879</v>
      </c>
      <c r="AE1180" s="9">
        <v>0.18603000000000003</v>
      </c>
      <c r="AF1180" s="10">
        <v>0.42499999999999999</v>
      </c>
      <c r="AG1180" s="1">
        <v>1</v>
      </c>
      <c r="AH1180" s="9">
        <v>0.77034999999999998</v>
      </c>
      <c r="AI1180" s="11">
        <v>51.830000000000005</v>
      </c>
      <c r="AJ1180" s="11">
        <v>0</v>
      </c>
      <c r="AK1180" s="11">
        <v>2.4710000000000001</v>
      </c>
      <c r="AL1180" s="7">
        <v>27.280999999999999</v>
      </c>
      <c r="AM1180" s="11">
        <v>36.493333333333332</v>
      </c>
      <c r="AN1180" s="11">
        <v>44.440000000000005</v>
      </c>
      <c r="AO1180" s="11">
        <v>12.549999999999999</v>
      </c>
      <c r="AP1180" s="11">
        <v>6.1766666666666667</v>
      </c>
      <c r="AQ1180" s="11">
        <v>17.903333333333332</v>
      </c>
      <c r="AR1180" s="11">
        <v>0.65600000000000003</v>
      </c>
      <c r="AS1180" s="11">
        <v>0.33636477100000001</v>
      </c>
      <c r="AT1180" s="11">
        <v>0.92029334171729271</v>
      </c>
      <c r="AX1180" s="16"/>
    </row>
    <row r="1181" spans="1:50">
      <c r="A1181" s="1">
        <v>420450</v>
      </c>
      <c r="B1181" s="3">
        <v>210219</v>
      </c>
      <c r="C1181" s="8">
        <v>4204502008</v>
      </c>
      <c r="D1181" s="4">
        <v>30689.06</v>
      </c>
      <c r="E1181" s="1">
        <v>0</v>
      </c>
      <c r="F1181" s="1">
        <v>1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f t="shared" si="36"/>
        <v>0</v>
      </c>
      <c r="Y1181" s="1">
        <f t="shared" si="37"/>
        <v>0</v>
      </c>
      <c r="Z1181" s="1">
        <v>2008</v>
      </c>
      <c r="AA1181" s="7">
        <v>12148.746666666666</v>
      </c>
      <c r="AB1181" s="7">
        <v>12595</v>
      </c>
      <c r="AC1181" s="1">
        <v>0</v>
      </c>
      <c r="AD1181" s="9">
        <v>0.73664218789566982</v>
      </c>
      <c r="AE1181" s="9">
        <v>0.15523000000000001</v>
      </c>
      <c r="AF1181" s="10">
        <v>0.36299999999999999</v>
      </c>
      <c r="AG1181" s="1">
        <v>0</v>
      </c>
      <c r="AH1181" s="9">
        <v>0.91264999999999996</v>
      </c>
      <c r="AI1181" s="11">
        <v>10.838999999999999</v>
      </c>
      <c r="AJ1181" s="11">
        <v>0</v>
      </c>
      <c r="AK1181" s="11">
        <v>5.4969999999999999</v>
      </c>
      <c r="AL1181" s="7">
        <v>4.2939999999999996</v>
      </c>
      <c r="AM1181" s="11">
        <v>26.3</v>
      </c>
      <c r="AN1181" s="11">
        <v>48.646666666666668</v>
      </c>
      <c r="AO1181" s="11">
        <v>4.62</v>
      </c>
      <c r="AP1181" s="11">
        <v>9.7800000000000011</v>
      </c>
      <c r="AQ1181" s="11">
        <v>10.159999999999998</v>
      </c>
      <c r="AR1181" s="11">
        <v>0.81799999999999995</v>
      </c>
      <c r="AS1181" s="11">
        <v>0.36742501300000002</v>
      </c>
      <c r="AT1181" s="11">
        <v>0.92665847183972938</v>
      </c>
      <c r="AX1181" s="16"/>
    </row>
    <row r="1182" spans="1:50">
      <c r="A1182" s="1">
        <v>240410</v>
      </c>
      <c r="B1182" s="3">
        <v>170988</v>
      </c>
      <c r="C1182" s="8">
        <v>2404102005</v>
      </c>
      <c r="D1182" s="4">
        <v>30712.799999999999</v>
      </c>
      <c r="E1182" s="1">
        <v>1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0</v>
      </c>
      <c r="X1182" s="1">
        <f t="shared" si="36"/>
        <v>0</v>
      </c>
      <c r="Y1182" s="1">
        <f t="shared" si="37"/>
        <v>0</v>
      </c>
      <c r="Z1182" s="1">
        <v>2005</v>
      </c>
      <c r="AA1182" s="7">
        <v>11893.326666666666</v>
      </c>
      <c r="AB1182" s="7">
        <v>1911.3333333333333</v>
      </c>
      <c r="AC1182" s="1">
        <v>0</v>
      </c>
      <c r="AD1182" s="9">
        <v>0.56649688737973969</v>
      </c>
      <c r="AE1182" s="9">
        <v>0.16971</v>
      </c>
      <c r="AF1182" s="10">
        <v>0.47299999999999998</v>
      </c>
      <c r="AG1182" s="1">
        <v>0</v>
      </c>
      <c r="AH1182" s="9">
        <v>0.88623999999999992</v>
      </c>
      <c r="AI1182" s="11">
        <v>17.79</v>
      </c>
      <c r="AJ1182" s="11">
        <v>0</v>
      </c>
      <c r="AK1182" s="11">
        <v>2.73</v>
      </c>
      <c r="AL1182" s="7">
        <v>42.543999999999997</v>
      </c>
      <c r="AM1182" s="11">
        <v>23.283333333333331</v>
      </c>
      <c r="AN1182" s="11">
        <v>43.330000000000005</v>
      </c>
      <c r="AO1182" s="11">
        <v>19.823333333333334</v>
      </c>
      <c r="AP1182" s="11">
        <v>12.896666666666668</v>
      </c>
      <c r="AQ1182" s="11">
        <v>4.4933333333333332</v>
      </c>
      <c r="AR1182" s="11">
        <v>0.61199999999999999</v>
      </c>
      <c r="AS1182" s="11">
        <v>0.38945827999999999</v>
      </c>
      <c r="AT1182" s="11">
        <v>0.90823885614591671</v>
      </c>
      <c r="AX1182" s="16"/>
    </row>
    <row r="1183" spans="1:50">
      <c r="A1183" s="1">
        <v>330180</v>
      </c>
      <c r="B1183" s="3">
        <v>151310</v>
      </c>
      <c r="C1183" s="8">
        <v>3301802004</v>
      </c>
      <c r="D1183" s="4">
        <v>30775.8</v>
      </c>
      <c r="E1183" s="1">
        <v>1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1</v>
      </c>
      <c r="O1183" s="1">
        <v>0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f t="shared" si="36"/>
        <v>0</v>
      </c>
      <c r="Y1183" s="1">
        <f t="shared" si="37"/>
        <v>0</v>
      </c>
      <c r="Z1183" s="1">
        <v>2004</v>
      </c>
      <c r="AA1183" s="7">
        <v>5926.47</v>
      </c>
      <c r="AB1183" s="7">
        <v>25503.333333333332</v>
      </c>
      <c r="AC1183" s="1">
        <v>1</v>
      </c>
      <c r="AD1183" s="9">
        <v>0.72065110161131207</v>
      </c>
      <c r="AE1183" s="9">
        <v>0.22079000000000001</v>
      </c>
      <c r="AF1183" s="10">
        <v>0.442</v>
      </c>
      <c r="AG1183" s="1">
        <v>1</v>
      </c>
      <c r="AH1183" s="9">
        <v>0.87049999999999994</v>
      </c>
      <c r="AI1183" s="11">
        <v>25.469000000000001</v>
      </c>
      <c r="AJ1183" s="11">
        <v>0</v>
      </c>
      <c r="AK1183" s="11">
        <v>5.6740000000000004</v>
      </c>
      <c r="AL1183" s="7">
        <v>9.0549999999999997</v>
      </c>
      <c r="AM1183" s="11">
        <v>49.45</v>
      </c>
      <c r="AN1183" s="11">
        <v>53.32</v>
      </c>
      <c r="AO1183" s="11">
        <v>7.6349999999999998</v>
      </c>
      <c r="AP1183" s="11">
        <v>0.84</v>
      </c>
      <c r="AQ1183" s="11">
        <v>15.195</v>
      </c>
      <c r="AR1183" s="11">
        <v>0.753</v>
      </c>
      <c r="AS1183" s="11">
        <v>0.2738453327</v>
      </c>
      <c r="AT1183" s="11">
        <v>0.85749055716158451</v>
      </c>
      <c r="AX1183" s="16"/>
    </row>
    <row r="1184" spans="1:50">
      <c r="A1184" s="1">
        <v>312050</v>
      </c>
      <c r="B1184" s="3">
        <v>150021</v>
      </c>
      <c r="C1184" s="8">
        <v>3120502004</v>
      </c>
      <c r="D1184" s="4">
        <v>30862</v>
      </c>
      <c r="E1184" s="1">
        <v>1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1</v>
      </c>
      <c r="L1184" s="1">
        <v>0</v>
      </c>
      <c r="M1184" s="1">
        <v>0</v>
      </c>
      <c r="N1184" s="1">
        <v>0</v>
      </c>
      <c r="O1184" s="1">
        <v>0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0</v>
      </c>
      <c r="X1184" s="1">
        <f t="shared" si="36"/>
        <v>0</v>
      </c>
      <c r="Y1184" s="1">
        <f t="shared" si="37"/>
        <v>0</v>
      </c>
      <c r="Z1184" s="1">
        <v>2004</v>
      </c>
      <c r="AA1184" s="7">
        <v>3634.1866666666665</v>
      </c>
      <c r="AB1184" s="7">
        <v>10437.333333333334</v>
      </c>
      <c r="AC1184" s="1">
        <v>1</v>
      </c>
      <c r="AD1184" s="9">
        <v>0.5309991295096238</v>
      </c>
      <c r="AE1184" s="9">
        <v>0.16545000000000001</v>
      </c>
      <c r="AF1184" s="10">
        <v>0.52300000000000002</v>
      </c>
      <c r="AG1184" s="1">
        <v>1</v>
      </c>
      <c r="AH1184" s="9">
        <v>0.85774000000000006</v>
      </c>
      <c r="AI1184" s="11">
        <v>9.9639999999999986</v>
      </c>
      <c r="AJ1184" s="11">
        <v>0</v>
      </c>
      <c r="AK1184" s="11">
        <v>4.4829999999999997</v>
      </c>
      <c r="AL1184" s="7">
        <v>14.414</v>
      </c>
      <c r="AM1184" s="11">
        <v>39.46</v>
      </c>
      <c r="AN1184" s="11">
        <v>59.84</v>
      </c>
      <c r="AO1184" s="11">
        <v>2.19</v>
      </c>
      <c r="AP1184" s="11">
        <v>0.91500000000000004</v>
      </c>
      <c r="AQ1184" s="11">
        <v>14.295</v>
      </c>
      <c r="AR1184" s="11">
        <v>0.72799999999999998</v>
      </c>
      <c r="AS1184" s="11">
        <v>0.2972967399</v>
      </c>
      <c r="AT1184" s="11">
        <v>0.94746169189716378</v>
      </c>
      <c r="AX1184" s="16"/>
    </row>
    <row r="1185" spans="1:50">
      <c r="A1185" s="1">
        <v>522108</v>
      </c>
      <c r="B1185" s="3">
        <v>194311</v>
      </c>
      <c r="C1185" s="8">
        <v>5221082007</v>
      </c>
      <c r="D1185" s="4">
        <v>30885</v>
      </c>
      <c r="E1185" s="1">
        <v>0</v>
      </c>
      <c r="F1185" s="1">
        <v>0</v>
      </c>
      <c r="G1185" s="1">
        <v>1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</v>
      </c>
      <c r="X1185" s="1">
        <f t="shared" si="36"/>
        <v>0</v>
      </c>
      <c r="Y1185" s="1">
        <f t="shared" si="37"/>
        <v>0</v>
      </c>
      <c r="Z1185" s="1">
        <v>2007</v>
      </c>
      <c r="AA1185" s="7">
        <v>2712.063333333333</v>
      </c>
      <c r="AB1185" s="7">
        <v>3207</v>
      </c>
      <c r="AC1185" s="1">
        <v>0</v>
      </c>
      <c r="AD1185" s="9">
        <v>0.68665377176015474</v>
      </c>
      <c r="AE1185" s="9">
        <v>0.15509000000000001</v>
      </c>
      <c r="AF1185" s="10">
        <v>0.67500000000000004</v>
      </c>
      <c r="AG1185" s="1">
        <v>0</v>
      </c>
      <c r="AH1185" s="9">
        <v>0.88868999999999998</v>
      </c>
      <c r="AI1185" s="11">
        <v>14.035999999999998</v>
      </c>
      <c r="AJ1185" s="11">
        <v>0</v>
      </c>
      <c r="AK1185" s="11">
        <v>3.4660000000000002</v>
      </c>
      <c r="AL1185" s="7">
        <v>30.628</v>
      </c>
      <c r="AM1185" s="11">
        <v>33.229999999999997</v>
      </c>
      <c r="AN1185" s="11">
        <v>58.436666666666667</v>
      </c>
      <c r="AO1185" s="11">
        <v>6.166666666666667</v>
      </c>
      <c r="AP1185" s="11">
        <v>2.6700000000000004</v>
      </c>
      <c r="AQ1185" s="11">
        <v>5.9866666666666672</v>
      </c>
      <c r="AR1185" s="11">
        <v>0.67200000000000004</v>
      </c>
      <c r="AS1185" s="11">
        <v>0.32463669499999998</v>
      </c>
      <c r="AT1185" s="11">
        <v>0.8119063020130054</v>
      </c>
      <c r="AX1185" s="16"/>
    </row>
    <row r="1186" spans="1:50">
      <c r="A1186" s="1">
        <v>250640</v>
      </c>
      <c r="B1186" s="3">
        <v>194372</v>
      </c>
      <c r="C1186" s="8">
        <v>2506402007</v>
      </c>
      <c r="D1186" s="4">
        <v>30928.38</v>
      </c>
      <c r="E1186" s="1">
        <v>0</v>
      </c>
      <c r="F1186" s="1">
        <v>1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1</v>
      </c>
      <c r="W1186" s="1">
        <v>0</v>
      </c>
      <c r="X1186" s="1">
        <f t="shared" si="36"/>
        <v>0</v>
      </c>
      <c r="Y1186" s="1">
        <f t="shared" si="37"/>
        <v>0</v>
      </c>
      <c r="Z1186" s="1">
        <v>2007</v>
      </c>
      <c r="AA1186" s="7">
        <v>2474.353333333333</v>
      </c>
      <c r="AB1186" s="7">
        <v>13250.333333333334</v>
      </c>
      <c r="AC1186" s="1">
        <v>1</v>
      </c>
      <c r="AD1186" s="9">
        <v>0.42049764830829922</v>
      </c>
      <c r="AE1186" s="9">
        <v>0.21853</v>
      </c>
      <c r="AF1186" s="10">
        <v>0.434</v>
      </c>
      <c r="AG1186" s="1">
        <v>0</v>
      </c>
      <c r="AH1186" s="9">
        <v>0.83813000000000004</v>
      </c>
      <c r="AI1186" s="11">
        <v>4.7720000000000056</v>
      </c>
      <c r="AJ1186" s="11">
        <v>0</v>
      </c>
      <c r="AK1186" s="11">
        <v>2.2810000000000001</v>
      </c>
      <c r="AL1186" s="7">
        <v>48.043999999999997</v>
      </c>
      <c r="AM1186" s="11">
        <v>58.726666666666667</v>
      </c>
      <c r="AN1186" s="11">
        <v>60.370000000000005</v>
      </c>
      <c r="AO1186" s="11">
        <v>6.6233333333333322</v>
      </c>
      <c r="AP1186" s="11">
        <v>14.243333333333332</v>
      </c>
      <c r="AQ1186" s="11">
        <v>5.09</v>
      </c>
      <c r="AR1186" s="11">
        <v>0.54500000000000004</v>
      </c>
      <c r="AS1186" s="11">
        <v>0.29061141880000002</v>
      </c>
      <c r="AT1186" s="11">
        <v>0.89585103407626798</v>
      </c>
      <c r="AX1186" s="16"/>
    </row>
    <row r="1187" spans="1:50">
      <c r="A1187" s="1">
        <v>220030</v>
      </c>
      <c r="B1187" s="3">
        <v>182790</v>
      </c>
      <c r="C1187" s="8">
        <v>2200302006</v>
      </c>
      <c r="D1187" s="4">
        <v>30960</v>
      </c>
      <c r="E1187" s="1">
        <v>1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1</v>
      </c>
      <c r="W1187" s="1">
        <v>0</v>
      </c>
      <c r="X1187" s="1">
        <f t="shared" si="36"/>
        <v>0</v>
      </c>
      <c r="Y1187" s="1">
        <f t="shared" si="37"/>
        <v>0</v>
      </c>
      <c r="Z1187" s="1">
        <v>2006</v>
      </c>
      <c r="AA1187" s="7">
        <v>1784.0766666666666</v>
      </c>
      <c r="AB1187" s="7">
        <v>11892</v>
      </c>
      <c r="AC1187" s="1">
        <v>0</v>
      </c>
      <c r="AD1187" s="9">
        <v>0.46700000000000003</v>
      </c>
      <c r="AE1187" s="9">
        <v>0.23372000000000001</v>
      </c>
      <c r="AF1187" s="10">
        <v>0.64200000000000002</v>
      </c>
      <c r="AG1187" s="1">
        <v>1</v>
      </c>
      <c r="AH1187" s="9">
        <v>0.8811199999999999</v>
      </c>
      <c r="AI1187" s="11">
        <v>8.2259999999999991</v>
      </c>
      <c r="AJ1187" s="11">
        <v>0</v>
      </c>
      <c r="AK1187" s="11">
        <v>2.0870000000000002</v>
      </c>
      <c r="AL1187" s="7">
        <v>45.911999999999999</v>
      </c>
      <c r="AM1187" s="11">
        <v>60.690000000000005</v>
      </c>
      <c r="AN1187" s="11">
        <v>66.410000000000011</v>
      </c>
      <c r="AO1187" s="11">
        <v>8.6066666666666674</v>
      </c>
      <c r="AP1187" s="11">
        <v>2.7433333333333336</v>
      </c>
      <c r="AQ1187" s="11">
        <v>1.7966666666666666</v>
      </c>
      <c r="AR1187" s="11">
        <v>0.57999999999999996</v>
      </c>
      <c r="AS1187" s="11">
        <v>0.42450279639999999</v>
      </c>
      <c r="AT1187" s="11">
        <v>0.92565476392245427</v>
      </c>
      <c r="AX1187" s="16"/>
    </row>
    <row r="1188" spans="1:50">
      <c r="A1188" s="1">
        <v>230890</v>
      </c>
      <c r="B1188" s="3">
        <v>226599</v>
      </c>
      <c r="C1188" s="8">
        <v>2308902009</v>
      </c>
      <c r="D1188" s="4">
        <v>30980</v>
      </c>
      <c r="E1188" s="1">
        <v>0</v>
      </c>
      <c r="F1188" s="1">
        <v>0</v>
      </c>
      <c r="G1188" s="1">
        <v>1</v>
      </c>
      <c r="H1188" s="1">
        <v>0</v>
      </c>
      <c r="I1188" s="1">
        <v>0</v>
      </c>
      <c r="J1188" s="1">
        <v>0</v>
      </c>
      <c r="K1188" s="1">
        <v>0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1</v>
      </c>
      <c r="T1188" s="1">
        <v>0</v>
      </c>
      <c r="U1188" s="1">
        <v>0</v>
      </c>
      <c r="V1188" s="1">
        <v>1</v>
      </c>
      <c r="W1188" s="1">
        <v>0</v>
      </c>
      <c r="X1188" s="1">
        <f t="shared" si="36"/>
        <v>1</v>
      </c>
      <c r="Y1188" s="1">
        <f t="shared" si="37"/>
        <v>0</v>
      </c>
      <c r="Z1188" s="1">
        <v>2009</v>
      </c>
      <c r="AA1188" s="7">
        <v>2398.0833333333335</v>
      </c>
      <c r="AB1188" s="7">
        <v>18906.333333333332</v>
      </c>
      <c r="AC1188" s="1">
        <v>1</v>
      </c>
      <c r="AD1188" s="9">
        <v>0.43206157965194109</v>
      </c>
      <c r="AE1188" s="9">
        <v>0.18306999999999998</v>
      </c>
      <c r="AF1188" s="10">
        <v>0.71899999999999997</v>
      </c>
      <c r="AG1188" s="1">
        <v>0</v>
      </c>
      <c r="AH1188" s="9">
        <v>0.95828841529148356</v>
      </c>
      <c r="AI1188" s="11">
        <v>3.9699999999999989</v>
      </c>
      <c r="AJ1188" s="11">
        <v>1</v>
      </c>
      <c r="AK1188" s="11">
        <v>2.7280000000000002</v>
      </c>
      <c r="AL1188" s="7">
        <v>39.011000000000003</v>
      </c>
      <c r="AM1188" s="11">
        <v>38.836666666666666</v>
      </c>
      <c r="AN1188" s="11">
        <v>40.669999999999995</v>
      </c>
      <c r="AO1188" s="11">
        <v>5.75</v>
      </c>
      <c r="AP1188" s="11">
        <v>4.2233333333333336</v>
      </c>
      <c r="AQ1188" s="11">
        <v>9.24</v>
      </c>
      <c r="AR1188" s="11">
        <v>0.60799999999999998</v>
      </c>
      <c r="AS1188" s="11">
        <v>0.30303660399999999</v>
      </c>
      <c r="AT1188" s="11">
        <v>0.92177311230779713</v>
      </c>
      <c r="AX1188" s="16"/>
    </row>
    <row r="1189" spans="1:50">
      <c r="A1189" s="1">
        <v>310390</v>
      </c>
      <c r="B1189" s="3">
        <v>229063</v>
      </c>
      <c r="C1189" s="8">
        <v>3103902009</v>
      </c>
      <c r="D1189" s="4">
        <v>30988.400000000001</v>
      </c>
      <c r="E1189" s="1">
        <v>0</v>
      </c>
      <c r="F1189" s="1">
        <v>1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</v>
      </c>
      <c r="W1189" s="1">
        <v>0</v>
      </c>
      <c r="X1189" s="1">
        <f t="shared" si="36"/>
        <v>0</v>
      </c>
      <c r="Y1189" s="1">
        <f t="shared" si="37"/>
        <v>0</v>
      </c>
      <c r="Z1189" s="1">
        <v>2009</v>
      </c>
      <c r="AA1189" s="7">
        <v>7111.0266666666676</v>
      </c>
      <c r="AB1189" s="7">
        <v>6421.333333333333</v>
      </c>
      <c r="AC1189" s="1">
        <v>0</v>
      </c>
      <c r="AD1189" s="9">
        <v>0.81711436384108094</v>
      </c>
      <c r="AE1189" s="9">
        <v>0.13563</v>
      </c>
      <c r="AF1189" s="10">
        <v>0.36899999999999999</v>
      </c>
      <c r="AG1189" s="1">
        <v>0</v>
      </c>
      <c r="AH1189" s="9">
        <v>0.91145564168819992</v>
      </c>
      <c r="AI1189" s="11">
        <v>100</v>
      </c>
      <c r="AJ1189" s="11">
        <v>0</v>
      </c>
      <c r="AK1189" s="11">
        <v>4.9279999999999999</v>
      </c>
      <c r="AL1189" s="7">
        <v>13.016</v>
      </c>
      <c r="AM1189" s="11">
        <v>17.526666666666667</v>
      </c>
      <c r="AN1189" s="11">
        <v>63.406666666666666</v>
      </c>
      <c r="AO1189" s="11">
        <v>13.090000000000002</v>
      </c>
      <c r="AP1189" s="11">
        <v>10.493333333333332</v>
      </c>
      <c r="AQ1189" s="11">
        <v>7.8666666666666671</v>
      </c>
      <c r="AR1189" s="11">
        <v>0.755</v>
      </c>
      <c r="AS1189" s="11">
        <v>0.325144657</v>
      </c>
      <c r="AT1189" s="11">
        <v>0.92633131087274501</v>
      </c>
      <c r="AX1189" s="16"/>
    </row>
    <row r="1190" spans="1:50">
      <c r="A1190" s="1">
        <v>313230</v>
      </c>
      <c r="B1190" s="3">
        <v>226842</v>
      </c>
      <c r="C1190" s="8">
        <v>3132302009</v>
      </c>
      <c r="D1190" s="4">
        <v>30995.56</v>
      </c>
      <c r="E1190" s="1">
        <v>1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1</v>
      </c>
      <c r="T1190" s="1">
        <v>0</v>
      </c>
      <c r="U1190" s="1">
        <v>0</v>
      </c>
      <c r="V1190" s="1">
        <v>1</v>
      </c>
      <c r="W1190" s="1">
        <v>0</v>
      </c>
      <c r="X1190" s="1">
        <f t="shared" si="36"/>
        <v>1</v>
      </c>
      <c r="Y1190" s="1">
        <f t="shared" si="37"/>
        <v>0</v>
      </c>
      <c r="Z1190" s="1">
        <v>2009</v>
      </c>
      <c r="AA1190" s="7">
        <v>3884.1633333333334</v>
      </c>
      <c r="AB1190" s="7">
        <v>11357.333333333334</v>
      </c>
      <c r="AC1190" s="1">
        <v>0</v>
      </c>
      <c r="AD1190" s="9">
        <v>0.37940656683099244</v>
      </c>
      <c r="AE1190" s="9">
        <v>0.15646000000000002</v>
      </c>
      <c r="AF1190" s="10">
        <v>0.70299999999999996</v>
      </c>
      <c r="AG1190" s="1">
        <v>0</v>
      </c>
      <c r="AH1190" s="9">
        <v>0.7773402768957195</v>
      </c>
      <c r="AI1190" s="11">
        <v>18.700000000000003</v>
      </c>
      <c r="AJ1190" s="11">
        <v>1</v>
      </c>
      <c r="AK1190" s="11">
        <v>2.5619999999999998</v>
      </c>
      <c r="AL1190" s="7">
        <v>36.601999999999997</v>
      </c>
      <c r="AM1190" s="11">
        <v>41.160000000000004</v>
      </c>
      <c r="AN1190" s="11">
        <v>47.993333333333339</v>
      </c>
      <c r="AO1190" s="11">
        <v>6.1733333333333347</v>
      </c>
      <c r="AP1190" s="11">
        <v>10.383333333333333</v>
      </c>
      <c r="AQ1190" s="11">
        <v>8.5866666666666678</v>
      </c>
      <c r="AR1190" s="11">
        <v>0.63300000000000001</v>
      </c>
      <c r="AS1190" s="11">
        <v>0.16925258800000001</v>
      </c>
      <c r="AT1190" s="11">
        <v>0.90051895412736982</v>
      </c>
      <c r="AX1190" s="16"/>
    </row>
    <row r="1191" spans="1:50">
      <c r="A1191" s="1">
        <v>240040</v>
      </c>
      <c r="B1191" s="3">
        <v>231020</v>
      </c>
      <c r="C1191" s="8">
        <v>2400402009</v>
      </c>
      <c r="D1191" s="4">
        <v>30999.68</v>
      </c>
      <c r="E1191" s="1">
        <v>0</v>
      </c>
      <c r="F1191" s="1">
        <v>1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1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1</v>
      </c>
      <c r="W1191" s="1">
        <v>0</v>
      </c>
      <c r="X1191" s="1">
        <f t="shared" si="36"/>
        <v>0</v>
      </c>
      <c r="Y1191" s="1">
        <f t="shared" si="37"/>
        <v>0</v>
      </c>
      <c r="Z1191" s="1">
        <v>2009</v>
      </c>
      <c r="AA1191" s="7">
        <v>3651.6833333333329</v>
      </c>
      <c r="AB1191" s="7">
        <v>2784.3333333333335</v>
      </c>
      <c r="AC1191" s="1">
        <v>0</v>
      </c>
      <c r="AD1191" s="9">
        <v>0.60866318147871545</v>
      </c>
      <c r="AE1191" s="9">
        <v>0.29683999999999999</v>
      </c>
      <c r="AF1191" s="10">
        <v>0.437</v>
      </c>
      <c r="AG1191" s="1">
        <v>1</v>
      </c>
      <c r="AH1191" s="9">
        <v>0.89134275618374559</v>
      </c>
      <c r="AI1191" s="11">
        <v>38.879999999999995</v>
      </c>
      <c r="AJ1191" s="11">
        <v>0</v>
      </c>
      <c r="AK1191" s="11">
        <v>3.149</v>
      </c>
      <c r="AL1191" s="7">
        <v>42.841000000000001</v>
      </c>
      <c r="AM1191" s="11">
        <v>28.036666666666665</v>
      </c>
      <c r="AN1191" s="11">
        <v>25.923333333333336</v>
      </c>
      <c r="AO1191" s="11">
        <v>42.273333333333333</v>
      </c>
      <c r="AP1191" s="11">
        <v>1.6433333333333333</v>
      </c>
      <c r="AQ1191" s="11">
        <v>10.030000000000001</v>
      </c>
      <c r="AR1191" s="11">
        <v>0.58699999999999997</v>
      </c>
      <c r="AS1191" s="11">
        <v>0.27638174700000001</v>
      </c>
      <c r="AT1191" s="11">
        <v>0.96855743040729103</v>
      </c>
      <c r="AX1191" s="16"/>
    </row>
    <row r="1192" spans="1:50">
      <c r="A1192" s="1">
        <v>130160</v>
      </c>
      <c r="B1192" s="3">
        <v>183088</v>
      </c>
      <c r="C1192" s="8">
        <v>1301602006</v>
      </c>
      <c r="D1192" s="4">
        <v>31000</v>
      </c>
      <c r="E1192" s="1">
        <v>0</v>
      </c>
      <c r="F1192" s="1">
        <v>0</v>
      </c>
      <c r="G1192" s="1">
        <v>1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1</v>
      </c>
      <c r="W1192" s="1">
        <v>0</v>
      </c>
      <c r="X1192" s="1">
        <f t="shared" si="36"/>
        <v>0</v>
      </c>
      <c r="Y1192" s="1">
        <f t="shared" si="37"/>
        <v>0</v>
      </c>
      <c r="Z1192" s="1">
        <v>2006</v>
      </c>
      <c r="AA1192" s="7">
        <v>3078.3199999999997</v>
      </c>
      <c r="AB1192" s="7">
        <v>34664</v>
      </c>
      <c r="AC1192" s="1">
        <v>0</v>
      </c>
      <c r="AD1192" s="9">
        <v>0.36919610270081565</v>
      </c>
      <c r="AE1192" s="9">
        <v>0.11584</v>
      </c>
      <c r="AF1192" s="10">
        <v>0.47299999999999998</v>
      </c>
      <c r="AG1192" s="1">
        <v>0</v>
      </c>
      <c r="AH1192" s="9">
        <v>0.80864000000000003</v>
      </c>
      <c r="AI1192" s="11">
        <v>0.54999999999999716</v>
      </c>
      <c r="AJ1192" s="11">
        <v>0</v>
      </c>
      <c r="AK1192" s="11">
        <v>1.9630000000000001</v>
      </c>
      <c r="AL1192" s="7">
        <v>40.6</v>
      </c>
      <c r="AM1192" s="11">
        <v>44.4</v>
      </c>
      <c r="AN1192" s="11">
        <v>42.856666666666662</v>
      </c>
      <c r="AO1192" s="11">
        <v>0</v>
      </c>
      <c r="AP1192" s="11">
        <v>2.7899999999999996</v>
      </c>
      <c r="AQ1192" s="11">
        <v>0.57999999999999996</v>
      </c>
      <c r="AR1192" s="11">
        <v>0.53200000000000003</v>
      </c>
      <c r="AS1192" s="11">
        <v>0.27889871119999998</v>
      </c>
      <c r="AT1192" s="11">
        <v>0.9593401215937124</v>
      </c>
      <c r="AX1192" s="16"/>
    </row>
    <row r="1193" spans="1:50">
      <c r="A1193" s="1">
        <v>350690</v>
      </c>
      <c r="B1193" s="3">
        <v>163301</v>
      </c>
      <c r="C1193" s="8">
        <v>3506902005</v>
      </c>
      <c r="D1193" s="4">
        <v>31000</v>
      </c>
      <c r="E1193" s="1">
        <v>0</v>
      </c>
      <c r="F1193" s="1">
        <v>0</v>
      </c>
      <c r="G1193" s="1">
        <v>1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1</v>
      </c>
      <c r="W1193" s="1">
        <v>0</v>
      </c>
      <c r="X1193" s="1">
        <f t="shared" si="36"/>
        <v>0</v>
      </c>
      <c r="Y1193" s="1">
        <f t="shared" si="37"/>
        <v>0</v>
      </c>
      <c r="Z1193" s="1">
        <v>2005</v>
      </c>
      <c r="AA1193" s="7">
        <v>7219.666666666667</v>
      </c>
      <c r="AB1193" s="7">
        <v>6072</v>
      </c>
      <c r="AC1193" s="1">
        <v>0</v>
      </c>
      <c r="AD1193" s="9">
        <v>0.71112017400761285</v>
      </c>
      <c r="AE1193" s="9">
        <v>0.14843000000000001</v>
      </c>
      <c r="AF1193" s="10">
        <v>0.58499999999999996</v>
      </c>
      <c r="AG1193" s="1">
        <v>1</v>
      </c>
      <c r="AH1193" s="9">
        <v>0.83526999999999996</v>
      </c>
      <c r="AI1193" s="11">
        <v>3.2660000000000053</v>
      </c>
      <c r="AJ1193" s="11">
        <v>0.33400000000000002</v>
      </c>
      <c r="AK1193" s="11">
        <v>4.6719999999999997</v>
      </c>
      <c r="AL1193" s="7">
        <v>12.295</v>
      </c>
      <c r="AM1193" s="11">
        <v>13.659999999999998</v>
      </c>
      <c r="AN1193" s="11">
        <v>65.463333333333338</v>
      </c>
      <c r="AO1193" s="11">
        <v>0</v>
      </c>
      <c r="AP1193" s="11">
        <v>7.3866666666666667</v>
      </c>
      <c r="AQ1193" s="11">
        <v>5.38</v>
      </c>
      <c r="AR1193" s="11">
        <v>0.79100000000000004</v>
      </c>
      <c r="AS1193" s="11">
        <v>0.40856196259999999</v>
      </c>
      <c r="AT1193" s="11">
        <v>0.89838284804091373</v>
      </c>
      <c r="AX1193" s="16"/>
    </row>
    <row r="1194" spans="1:50">
      <c r="A1194" s="1">
        <v>250280</v>
      </c>
      <c r="B1194" s="3">
        <v>203990</v>
      </c>
      <c r="C1194" s="8">
        <v>2502802007</v>
      </c>
      <c r="D1194" s="4">
        <v>31108.639999999999</v>
      </c>
      <c r="E1194" s="1">
        <v>1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1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0</v>
      </c>
      <c r="X1194" s="1">
        <f t="shared" si="36"/>
        <v>1</v>
      </c>
      <c r="Y1194" s="1">
        <f t="shared" si="37"/>
        <v>0</v>
      </c>
      <c r="Z1194" s="1">
        <v>2007</v>
      </c>
      <c r="AA1194" s="7">
        <v>2400.8933333333334</v>
      </c>
      <c r="AB1194" s="7">
        <v>11721.666666666666</v>
      </c>
      <c r="AC1194" s="1">
        <v>0</v>
      </c>
      <c r="AD1194" s="9">
        <v>0.67930569598921464</v>
      </c>
      <c r="AE1194" s="9">
        <v>0.19864999999999999</v>
      </c>
      <c r="AF1194" s="10">
        <v>0.497</v>
      </c>
      <c r="AG1194" s="1">
        <v>0</v>
      </c>
      <c r="AH1194" s="9">
        <v>0.87463999999999997</v>
      </c>
      <c r="AI1194" s="11">
        <v>9.4440000000000026</v>
      </c>
      <c r="AJ1194" s="11">
        <v>0</v>
      </c>
      <c r="AK1194" s="11">
        <v>3.5449999999999999</v>
      </c>
      <c r="AL1194" s="7">
        <v>38.792999999999999</v>
      </c>
      <c r="AM1194" s="11">
        <v>56.483333333333327</v>
      </c>
      <c r="AN1194" s="11">
        <v>74.076666666666668</v>
      </c>
      <c r="AO1194" s="11">
        <v>4.3766666666666669</v>
      </c>
      <c r="AP1194" s="11">
        <v>1.29</v>
      </c>
      <c r="AQ1194" s="11">
        <v>3.9500000000000006</v>
      </c>
      <c r="AR1194" s="11">
        <v>0.63500000000000001</v>
      </c>
      <c r="AS1194" s="11">
        <v>0.28431013890000001</v>
      </c>
      <c r="AT1194" s="11">
        <v>0.93859585491278408</v>
      </c>
      <c r="AX1194" s="16"/>
    </row>
    <row r="1195" spans="1:50">
      <c r="A1195" s="1">
        <v>316350</v>
      </c>
      <c r="B1195" s="3">
        <v>210982</v>
      </c>
      <c r="C1195" s="8">
        <v>3163502008</v>
      </c>
      <c r="D1195" s="4">
        <v>31121.200000000001</v>
      </c>
      <c r="E1195" s="1">
        <v>1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1</v>
      </c>
      <c r="T1195" s="1">
        <v>0</v>
      </c>
      <c r="U1195" s="1">
        <v>0</v>
      </c>
      <c r="V1195" s="1">
        <v>1</v>
      </c>
      <c r="W1195" s="1">
        <v>0</v>
      </c>
      <c r="X1195" s="1">
        <f t="shared" si="36"/>
        <v>1</v>
      </c>
      <c r="Y1195" s="1">
        <f t="shared" si="37"/>
        <v>0</v>
      </c>
      <c r="Z1195" s="1">
        <v>2008</v>
      </c>
      <c r="AA1195" s="7">
        <v>3434.8766666666666</v>
      </c>
      <c r="AB1195" s="7">
        <v>6436.666666666667</v>
      </c>
      <c r="AC1195" s="1">
        <v>0</v>
      </c>
      <c r="AD1195" s="9">
        <v>0.25246722639564001</v>
      </c>
      <c r="AE1195" s="9">
        <v>0.23797999999999997</v>
      </c>
      <c r="AF1195" s="10">
        <v>0.48599999999999999</v>
      </c>
      <c r="AG1195" s="1">
        <v>0</v>
      </c>
      <c r="AH1195" s="9">
        <v>0.81611</v>
      </c>
      <c r="AI1195" s="11">
        <v>4.3140000000000001</v>
      </c>
      <c r="AJ1195" s="11">
        <v>0</v>
      </c>
      <c r="AK1195" s="11">
        <v>3.4449999999999998</v>
      </c>
      <c r="AL1195" s="7">
        <v>24.440999999999999</v>
      </c>
      <c r="AM1195" s="11">
        <v>32.383333333333333</v>
      </c>
      <c r="AN1195" s="11">
        <v>47.853333333333332</v>
      </c>
      <c r="AO1195" s="11">
        <v>5.543333333333333</v>
      </c>
      <c r="AP1195" s="11">
        <v>1.6166666666666665</v>
      </c>
      <c r="AQ1195" s="11">
        <v>3.9299999999999997</v>
      </c>
      <c r="AR1195" s="11">
        <v>0.66900000000000004</v>
      </c>
      <c r="AS1195" s="11">
        <v>0.29512040899999997</v>
      </c>
      <c r="AT1195" s="11">
        <v>0.91407645146776673</v>
      </c>
      <c r="AX1195" s="16"/>
    </row>
    <row r="1196" spans="1:50">
      <c r="A1196" s="1">
        <v>354180</v>
      </c>
      <c r="B1196" s="3">
        <v>220102</v>
      </c>
      <c r="C1196" s="8">
        <v>3541802008</v>
      </c>
      <c r="D1196" s="4">
        <v>31140.6</v>
      </c>
      <c r="E1196" s="1">
        <v>0</v>
      </c>
      <c r="F1196" s="1">
        <v>0</v>
      </c>
      <c r="G1196" s="1">
        <v>1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1</v>
      </c>
      <c r="W1196" s="1">
        <v>0</v>
      </c>
      <c r="X1196" s="1">
        <f t="shared" si="36"/>
        <v>0</v>
      </c>
      <c r="Y1196" s="1">
        <f t="shared" si="37"/>
        <v>0</v>
      </c>
      <c r="Z1196" s="1">
        <v>2008</v>
      </c>
      <c r="AA1196" s="7">
        <v>19680.403333333332</v>
      </c>
      <c r="AB1196" s="7">
        <v>2291.6666666666665</v>
      </c>
      <c r="AC1196" s="1">
        <v>0</v>
      </c>
      <c r="AD1196" s="9">
        <v>0.764163979732842</v>
      </c>
      <c r="AE1196" s="9">
        <v>0.15570999999999999</v>
      </c>
      <c r="AF1196" s="10">
        <v>0.371</v>
      </c>
      <c r="AG1196" s="1">
        <v>0</v>
      </c>
      <c r="AH1196" s="9">
        <v>0.94342999999999999</v>
      </c>
      <c r="AI1196" s="11">
        <v>21.575999999999993</v>
      </c>
      <c r="AJ1196" s="11">
        <v>0.33400000000000002</v>
      </c>
      <c r="AK1196" s="11">
        <v>4.0919999999999996</v>
      </c>
      <c r="AL1196" s="7">
        <v>19.096</v>
      </c>
      <c r="AM1196" s="11">
        <v>18.900000000000002</v>
      </c>
      <c r="AN1196" s="11">
        <v>20.62</v>
      </c>
      <c r="AO1196" s="11">
        <v>5.8366666666666669</v>
      </c>
      <c r="AP1196" s="11">
        <v>2.5033333333333334</v>
      </c>
      <c r="AQ1196" s="11">
        <v>10.433333333333334</v>
      </c>
      <c r="AR1196" s="11">
        <v>0.73</v>
      </c>
      <c r="AS1196" s="11">
        <v>0.49399890800000001</v>
      </c>
      <c r="AT1196" s="11">
        <v>0.89982417912700474</v>
      </c>
      <c r="AX1196" s="16"/>
    </row>
    <row r="1197" spans="1:50">
      <c r="A1197" s="1">
        <v>350690</v>
      </c>
      <c r="B1197" s="3">
        <v>162657</v>
      </c>
      <c r="C1197" s="8">
        <v>3506902005</v>
      </c>
      <c r="D1197" s="4">
        <v>31156.01</v>
      </c>
      <c r="E1197" s="1">
        <v>1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f t="shared" si="36"/>
        <v>0</v>
      </c>
      <c r="Y1197" s="1">
        <f t="shared" si="37"/>
        <v>0</v>
      </c>
      <c r="Z1197" s="1">
        <v>2005</v>
      </c>
      <c r="AA1197" s="7">
        <v>7219.666666666667</v>
      </c>
      <c r="AB1197" s="7">
        <v>6072</v>
      </c>
      <c r="AC1197" s="1">
        <v>0</v>
      </c>
      <c r="AD1197" s="9">
        <v>0.71112017400761285</v>
      </c>
      <c r="AE1197" s="9">
        <v>0.14843000000000001</v>
      </c>
      <c r="AF1197" s="10">
        <v>0.58499999999999996</v>
      </c>
      <c r="AG1197" s="1">
        <v>1</v>
      </c>
      <c r="AH1197" s="9">
        <v>0.83526999999999996</v>
      </c>
      <c r="AI1197" s="11">
        <v>3.2660000000000053</v>
      </c>
      <c r="AJ1197" s="11">
        <v>0.33400000000000002</v>
      </c>
      <c r="AK1197" s="11">
        <v>4.6719999999999997</v>
      </c>
      <c r="AL1197" s="7">
        <v>12.295</v>
      </c>
      <c r="AM1197" s="11">
        <v>13.659999999999998</v>
      </c>
      <c r="AN1197" s="11">
        <v>65.463333333333338</v>
      </c>
      <c r="AO1197" s="11">
        <v>0</v>
      </c>
      <c r="AP1197" s="11">
        <v>7.3866666666666667</v>
      </c>
      <c r="AQ1197" s="11">
        <v>5.38</v>
      </c>
      <c r="AR1197" s="11">
        <v>0.79100000000000004</v>
      </c>
      <c r="AS1197" s="11">
        <v>0.40856196259999999</v>
      </c>
      <c r="AT1197" s="11">
        <v>0.89838284804091373</v>
      </c>
      <c r="AX1197" s="16"/>
    </row>
    <row r="1198" spans="1:50">
      <c r="A1198" s="1">
        <v>410610</v>
      </c>
      <c r="B1198" s="3">
        <v>157603</v>
      </c>
      <c r="C1198" s="8">
        <v>4106102004</v>
      </c>
      <c r="D1198" s="4">
        <v>31198.17</v>
      </c>
      <c r="E1198" s="1">
        <v>0</v>
      </c>
      <c r="F1198" s="1">
        <v>1</v>
      </c>
      <c r="G1198" s="1">
        <v>0</v>
      </c>
      <c r="H1198" s="1">
        <v>0</v>
      </c>
      <c r="I1198" s="1">
        <v>0</v>
      </c>
      <c r="J1198" s="1">
        <v>0</v>
      </c>
      <c r="K1198" s="1">
        <v>1</v>
      </c>
      <c r="L1198" s="1">
        <v>0</v>
      </c>
      <c r="M1198" s="1">
        <v>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f t="shared" si="36"/>
        <v>0</v>
      </c>
      <c r="Y1198" s="1">
        <f t="shared" si="37"/>
        <v>1</v>
      </c>
      <c r="Z1198" s="1">
        <v>2004</v>
      </c>
      <c r="AA1198" s="7">
        <v>5508.5433333333322</v>
      </c>
      <c r="AB1198" s="7">
        <v>7891</v>
      </c>
      <c r="AC1198" s="1">
        <v>0</v>
      </c>
      <c r="AD1198" s="9">
        <v>0.69477331793242858</v>
      </c>
      <c r="AE1198" s="9">
        <v>0.18587000000000001</v>
      </c>
      <c r="AF1198" s="10">
        <v>0.69099999999999995</v>
      </c>
      <c r="AG1198" s="1">
        <v>0</v>
      </c>
      <c r="AH1198" s="9">
        <v>0.95118999999999998</v>
      </c>
      <c r="AI1198" s="11">
        <v>6.6899999999999977</v>
      </c>
      <c r="AJ1198" s="11">
        <v>0</v>
      </c>
      <c r="AK1198" s="11">
        <v>4.1890000000000001</v>
      </c>
      <c r="AL1198" s="7">
        <v>19.742999999999999</v>
      </c>
      <c r="AM1198" s="11">
        <v>48.08</v>
      </c>
      <c r="AN1198" s="11">
        <v>25.03</v>
      </c>
      <c r="AO1198" s="11">
        <v>7.93</v>
      </c>
      <c r="AP1198" s="11">
        <v>14.605</v>
      </c>
      <c r="AQ1198" s="11">
        <v>22.95</v>
      </c>
      <c r="AR1198" s="11">
        <v>0.70699999999999996</v>
      </c>
      <c r="AS1198" s="11">
        <v>0.20170255670000001</v>
      </c>
      <c r="AT1198" s="11">
        <v>0.87497543040201464</v>
      </c>
      <c r="AX1198" s="16"/>
    </row>
    <row r="1199" spans="1:50">
      <c r="A1199" s="1">
        <v>353490</v>
      </c>
      <c r="B1199" s="3">
        <v>171565</v>
      </c>
      <c r="C1199" s="8">
        <v>3534902005</v>
      </c>
      <c r="D1199" s="4">
        <v>31216.05</v>
      </c>
      <c r="E1199" s="1">
        <v>0</v>
      </c>
      <c r="F1199" s="1">
        <v>0</v>
      </c>
      <c r="G1199" s="1">
        <v>1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f t="shared" si="36"/>
        <v>0</v>
      </c>
      <c r="Y1199" s="1">
        <f t="shared" si="37"/>
        <v>0</v>
      </c>
      <c r="Z1199" s="1">
        <v>2005</v>
      </c>
      <c r="AA1199" s="7">
        <v>5021.22</v>
      </c>
      <c r="AB1199" s="7">
        <v>4733.333333333333</v>
      </c>
      <c r="AC1199" s="1">
        <v>1</v>
      </c>
      <c r="AD1199" s="9">
        <v>0.7586675187729669</v>
      </c>
      <c r="AE1199" s="9">
        <v>0.17862999999999998</v>
      </c>
      <c r="AF1199" s="10">
        <v>0.48599999999999999</v>
      </c>
      <c r="AG1199" s="1">
        <v>0</v>
      </c>
      <c r="AH1199" s="9">
        <v>0.86435000000000006</v>
      </c>
      <c r="AI1199" s="11">
        <v>2.097999999999999</v>
      </c>
      <c r="AJ1199" s="11">
        <v>0</v>
      </c>
      <c r="AK1199" s="11">
        <v>5.2309999999999999</v>
      </c>
      <c r="AL1199" s="7">
        <v>13.653</v>
      </c>
      <c r="AM1199" s="11">
        <v>39.163333333333334</v>
      </c>
      <c r="AN1199" s="11">
        <v>40.88666666666667</v>
      </c>
      <c r="AO1199" s="11">
        <v>4.38</v>
      </c>
      <c r="AP1199" s="11">
        <v>6.0966666666666667</v>
      </c>
      <c r="AQ1199" s="11">
        <v>21.943333333333332</v>
      </c>
      <c r="AR1199" s="11">
        <v>0.76300000000000001</v>
      </c>
      <c r="AS1199" s="11">
        <v>0.3932081268</v>
      </c>
      <c r="AT1199" s="11">
        <v>0.85696776570612809</v>
      </c>
      <c r="AX1199" s="16"/>
    </row>
    <row r="1200" spans="1:50">
      <c r="A1200" s="1">
        <v>330460</v>
      </c>
      <c r="B1200" s="3">
        <v>146463</v>
      </c>
      <c r="C1200" s="8">
        <v>3304602004</v>
      </c>
      <c r="D1200" s="4">
        <v>31220.799999999999</v>
      </c>
      <c r="E1200" s="1">
        <v>1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1</v>
      </c>
      <c r="W1200" s="1">
        <v>0</v>
      </c>
      <c r="X1200" s="1">
        <f t="shared" si="36"/>
        <v>0</v>
      </c>
      <c r="Y1200" s="1">
        <f t="shared" si="37"/>
        <v>0</v>
      </c>
      <c r="Z1200" s="1">
        <v>2004</v>
      </c>
      <c r="AA1200" s="7">
        <v>8484.380000000001</v>
      </c>
      <c r="AB1200" s="7">
        <v>45758</v>
      </c>
      <c r="AC1200" s="1">
        <v>1</v>
      </c>
      <c r="AD1200" s="9">
        <v>0.52787323405880104</v>
      </c>
      <c r="AE1200" s="9">
        <v>0.17143</v>
      </c>
      <c r="AF1200" s="10">
        <v>0.49099999999999999</v>
      </c>
      <c r="AG1200" s="1">
        <v>1</v>
      </c>
      <c r="AH1200" s="9">
        <v>0.85250000000000004</v>
      </c>
      <c r="AI1200" s="11">
        <v>47.783999999999992</v>
      </c>
      <c r="AJ1200" s="11">
        <v>0</v>
      </c>
      <c r="AK1200" s="11">
        <v>4.4749999999999996</v>
      </c>
      <c r="AL1200" s="7">
        <v>17.931999999999999</v>
      </c>
      <c r="AM1200" s="11">
        <v>34.394999999999996</v>
      </c>
      <c r="AN1200" s="11">
        <v>39.935000000000002</v>
      </c>
      <c r="AO1200" s="11">
        <v>4.22</v>
      </c>
      <c r="AP1200" s="11">
        <v>13.65</v>
      </c>
      <c r="AQ1200" s="11">
        <v>10.405000000000001</v>
      </c>
      <c r="AR1200" s="11">
        <v>0.73399999999999999</v>
      </c>
      <c r="AS1200" s="11">
        <v>0.57714350719999996</v>
      </c>
      <c r="AT1200" s="11">
        <v>0.91609408809122417</v>
      </c>
      <c r="AX1200" s="16"/>
    </row>
    <row r="1201" spans="1:50">
      <c r="A1201" s="1">
        <v>411670</v>
      </c>
      <c r="B1201" s="3">
        <v>169085</v>
      </c>
      <c r="C1201" s="8">
        <v>4116702005</v>
      </c>
      <c r="D1201" s="4">
        <v>31222.89</v>
      </c>
      <c r="E1201" s="1">
        <v>1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1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1</v>
      </c>
      <c r="W1201" s="1">
        <v>0</v>
      </c>
      <c r="X1201" s="1">
        <f t="shared" si="36"/>
        <v>0</v>
      </c>
      <c r="Y1201" s="1">
        <f t="shared" si="37"/>
        <v>0</v>
      </c>
      <c r="Z1201" s="1">
        <v>2005</v>
      </c>
      <c r="AA1201" s="7">
        <v>10275.786666666667</v>
      </c>
      <c r="AB1201" s="7">
        <v>11542.666666666666</v>
      </c>
      <c r="AC1201" s="1">
        <v>0</v>
      </c>
      <c r="AD1201" s="9">
        <v>0.66424748918700971</v>
      </c>
      <c r="AE1201" s="9">
        <v>0.13711000000000001</v>
      </c>
      <c r="AF1201" s="10">
        <v>0.63600000000000001</v>
      </c>
      <c r="AG1201" s="1">
        <v>0</v>
      </c>
      <c r="AH1201" s="9">
        <v>0.91873000000000005</v>
      </c>
      <c r="AI1201" s="11">
        <v>16.009999999999998</v>
      </c>
      <c r="AJ1201" s="11">
        <v>0</v>
      </c>
      <c r="AK1201" s="11">
        <v>5.0830000000000002</v>
      </c>
      <c r="AL1201" s="7">
        <v>12.782</v>
      </c>
      <c r="AM1201" s="11">
        <v>35.243333333333332</v>
      </c>
      <c r="AN1201" s="11">
        <v>52.086666666666666</v>
      </c>
      <c r="AO1201" s="11">
        <v>10.909999999999998</v>
      </c>
      <c r="AP1201" s="11">
        <v>3.8233333333333337</v>
      </c>
      <c r="AQ1201" s="11">
        <v>15.476666666666667</v>
      </c>
      <c r="AR1201" s="11">
        <v>0.77100000000000002</v>
      </c>
      <c r="AS1201" s="11">
        <v>0.4530117145</v>
      </c>
      <c r="AT1201" s="11">
        <v>0.87304128898627142</v>
      </c>
      <c r="AX1201" s="16"/>
    </row>
    <row r="1202" spans="1:50">
      <c r="A1202" s="1">
        <v>353910</v>
      </c>
      <c r="B1202" s="3">
        <v>183275</v>
      </c>
      <c r="C1202" s="8">
        <v>3539102006</v>
      </c>
      <c r="D1202" s="4">
        <v>31230.36</v>
      </c>
      <c r="E1202" s="1">
        <v>0</v>
      </c>
      <c r="F1202" s="1">
        <v>0</v>
      </c>
      <c r="G1202" s="1">
        <v>1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1</v>
      </c>
      <c r="S1202" s="1">
        <v>0</v>
      </c>
      <c r="T1202" s="1">
        <v>0</v>
      </c>
      <c r="U1202" s="1">
        <v>0</v>
      </c>
      <c r="V1202" s="1">
        <v>1</v>
      </c>
      <c r="W1202" s="1">
        <v>0</v>
      </c>
      <c r="X1202" s="1">
        <f t="shared" si="36"/>
        <v>1</v>
      </c>
      <c r="Y1202" s="1">
        <f t="shared" si="37"/>
        <v>0</v>
      </c>
      <c r="Z1202" s="1">
        <v>2006</v>
      </c>
      <c r="AA1202" s="7">
        <v>6866.82</v>
      </c>
      <c r="AB1202" s="7">
        <v>14673</v>
      </c>
      <c r="AC1202" s="1">
        <v>0</v>
      </c>
      <c r="AD1202" s="9">
        <v>0.99943525615167406</v>
      </c>
      <c r="AE1202" s="9">
        <v>9.9479999999999999E-2</v>
      </c>
      <c r="AF1202" s="10">
        <v>0.48399999999999999</v>
      </c>
      <c r="AG1202" s="1">
        <v>1</v>
      </c>
      <c r="AH1202" s="9">
        <v>0.86801000000000006</v>
      </c>
      <c r="AI1202" s="11">
        <v>24.328000000000003</v>
      </c>
      <c r="AJ1202" s="11">
        <v>0.33400000000000002</v>
      </c>
      <c r="AK1202" s="11">
        <v>5.1639999999999997</v>
      </c>
      <c r="AL1202" s="7">
        <v>10.352</v>
      </c>
      <c r="AM1202" s="11">
        <v>32.883333333333333</v>
      </c>
      <c r="AN1202" s="11">
        <v>69.44</v>
      </c>
      <c r="AO1202" s="11">
        <v>5.5166666666666657</v>
      </c>
      <c r="AP1202" s="11">
        <v>6.2966666666666669</v>
      </c>
      <c r="AQ1202" s="11">
        <v>7.0933333333333337</v>
      </c>
      <c r="AR1202" s="11">
        <v>0.76700000000000002</v>
      </c>
      <c r="AS1202" s="11">
        <v>0.68509427320000005</v>
      </c>
      <c r="AT1202" s="11">
        <v>0.78940359351781542</v>
      </c>
      <c r="AX1202" s="16"/>
    </row>
    <row r="1203" spans="1:50">
      <c r="A1203" s="1">
        <v>241490</v>
      </c>
      <c r="B1203" s="3">
        <v>194700</v>
      </c>
      <c r="C1203" s="8">
        <v>2414902007</v>
      </c>
      <c r="D1203" s="4">
        <v>31249.95</v>
      </c>
      <c r="E1203" s="1">
        <v>0</v>
      </c>
      <c r="F1203" s="1">
        <v>0</v>
      </c>
      <c r="G1203" s="1">
        <v>1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1</v>
      </c>
      <c r="T1203" s="1">
        <v>0</v>
      </c>
      <c r="U1203" s="1">
        <v>0</v>
      </c>
      <c r="V1203" s="1">
        <v>1</v>
      </c>
      <c r="W1203" s="1">
        <v>0</v>
      </c>
      <c r="X1203" s="1">
        <f t="shared" si="36"/>
        <v>1</v>
      </c>
      <c r="Y1203" s="1">
        <f t="shared" si="37"/>
        <v>0</v>
      </c>
      <c r="Z1203" s="1">
        <v>2007</v>
      </c>
      <c r="AA1203" s="7">
        <v>3710.9799999999996</v>
      </c>
      <c r="AB1203" s="7">
        <v>1582</v>
      </c>
      <c r="AC1203" s="1">
        <v>0</v>
      </c>
      <c r="AD1203" s="9">
        <v>0.92570677186061801</v>
      </c>
      <c r="AE1203" s="9">
        <v>0.28506999999999999</v>
      </c>
      <c r="AF1203" s="10">
        <v>0.40799999999999997</v>
      </c>
      <c r="AG1203" s="1">
        <v>0</v>
      </c>
      <c r="AH1203" s="9">
        <v>0.94373000000000007</v>
      </c>
      <c r="AI1203" s="11">
        <v>54.424999999999997</v>
      </c>
      <c r="AJ1203" s="11">
        <v>0</v>
      </c>
      <c r="AK1203" s="11">
        <v>3.5920000000000001</v>
      </c>
      <c r="AL1203" s="7">
        <v>22.951000000000001</v>
      </c>
      <c r="AM1203" s="11">
        <v>22.933333333333337</v>
      </c>
      <c r="AN1203" s="11">
        <v>45.169999999999995</v>
      </c>
      <c r="AO1203" s="11">
        <v>19.133333333333336</v>
      </c>
      <c r="AP1203" s="11">
        <v>14.463333333333333</v>
      </c>
      <c r="AQ1203" s="11">
        <v>1.7233333333333334</v>
      </c>
      <c r="AR1203" s="11">
        <v>0.65300000000000002</v>
      </c>
      <c r="AS1203" s="11">
        <v>0.28055826049999999</v>
      </c>
      <c r="AT1203" s="11">
        <v>0.82558036883591279</v>
      </c>
      <c r="AX1203" s="16"/>
    </row>
    <row r="1204" spans="1:50">
      <c r="A1204" s="1">
        <v>353284</v>
      </c>
      <c r="B1204" s="3">
        <v>194707</v>
      </c>
      <c r="C1204" s="8">
        <v>3532842007</v>
      </c>
      <c r="D1204" s="4">
        <v>31249.95</v>
      </c>
      <c r="E1204" s="1">
        <v>0</v>
      </c>
      <c r="F1204" s="1">
        <v>0</v>
      </c>
      <c r="G1204" s="1">
        <v>1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1</v>
      </c>
      <c r="W1204" s="1">
        <v>0</v>
      </c>
      <c r="X1204" s="1">
        <f t="shared" si="36"/>
        <v>0</v>
      </c>
      <c r="Y1204" s="1">
        <f t="shared" si="37"/>
        <v>0</v>
      </c>
      <c r="Z1204" s="1">
        <v>2007</v>
      </c>
      <c r="AA1204" s="7">
        <v>10436.313333333334</v>
      </c>
      <c r="AB1204" s="7">
        <v>2350.6666666666665</v>
      </c>
      <c r="AC1204" s="1">
        <v>0</v>
      </c>
      <c r="AD1204" s="9">
        <v>0.3310511478050745</v>
      </c>
      <c r="AE1204" s="9">
        <v>0.16413</v>
      </c>
      <c r="AF1204" s="10">
        <v>0.39900000000000002</v>
      </c>
      <c r="AG1204" s="1">
        <v>1</v>
      </c>
      <c r="AH1204" s="9">
        <v>0.92476000000000003</v>
      </c>
      <c r="AI1204" s="11">
        <v>18.590000000000003</v>
      </c>
      <c r="AJ1204" s="11">
        <v>0.33400000000000002</v>
      </c>
      <c r="AK1204" s="11">
        <v>3.7080000000000002</v>
      </c>
      <c r="AL1204" s="7">
        <v>19.315999999999999</v>
      </c>
      <c r="AM1204" s="11">
        <v>28.836666666666662</v>
      </c>
      <c r="AN1204" s="11">
        <v>48.286666666666669</v>
      </c>
      <c r="AO1204" s="11">
        <v>6.9033333333333333</v>
      </c>
      <c r="AP1204" s="11">
        <v>10.736666666666666</v>
      </c>
      <c r="AQ1204" s="11">
        <v>4.333333333333333</v>
      </c>
      <c r="AR1204" s="11">
        <v>0.72599999999999998</v>
      </c>
      <c r="AS1204" s="11">
        <v>0.49214700519999999</v>
      </c>
      <c r="AT1204" s="11">
        <v>0.92066562136206254</v>
      </c>
      <c r="AX1204" s="16"/>
    </row>
    <row r="1205" spans="1:50">
      <c r="A1205" s="1">
        <v>350020</v>
      </c>
      <c r="B1205" s="3">
        <v>211176</v>
      </c>
      <c r="C1205" s="8">
        <v>3500202008</v>
      </c>
      <c r="D1205" s="4">
        <v>31249.95</v>
      </c>
      <c r="E1205" s="1">
        <v>0</v>
      </c>
      <c r="F1205" s="1">
        <v>0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1</v>
      </c>
      <c r="W1205" s="1">
        <v>0</v>
      </c>
      <c r="X1205" s="1">
        <f t="shared" si="36"/>
        <v>0</v>
      </c>
      <c r="Y1205" s="1">
        <f t="shared" si="37"/>
        <v>0</v>
      </c>
      <c r="Z1205" s="1">
        <v>2008</v>
      </c>
      <c r="AA1205" s="7">
        <v>12408.39</v>
      </c>
      <c r="AB1205" s="7">
        <v>3895.3333333333335</v>
      </c>
      <c r="AC1205" s="1">
        <v>0</v>
      </c>
      <c r="AD1205" s="9">
        <v>0.83360477741585237</v>
      </c>
      <c r="AE1205" s="9">
        <v>0.13136</v>
      </c>
      <c r="AF1205" s="10">
        <v>0.33800000000000002</v>
      </c>
      <c r="AG1205" s="1">
        <v>0</v>
      </c>
      <c r="AH1205" s="9">
        <v>0.93013000000000001</v>
      </c>
      <c r="AI1205" s="11">
        <v>5.5489999999999995</v>
      </c>
      <c r="AJ1205" s="11">
        <v>0</v>
      </c>
      <c r="AK1205" s="11">
        <v>4.7759999999999998</v>
      </c>
      <c r="AL1205" s="7">
        <v>13.143000000000001</v>
      </c>
      <c r="AM1205" s="11">
        <v>12.69</v>
      </c>
      <c r="AN1205" s="11">
        <v>39.506666666666668</v>
      </c>
      <c r="AO1205" s="11">
        <v>9.1800000000000015</v>
      </c>
      <c r="AP1205" s="11">
        <v>1.42</v>
      </c>
      <c r="AQ1205" s="11">
        <v>24.136666666666667</v>
      </c>
      <c r="AR1205" s="11">
        <v>0.79500000000000004</v>
      </c>
      <c r="AS1205" s="11">
        <v>0.47527207799999999</v>
      </c>
      <c r="AT1205" s="11">
        <v>0.87357188521913898</v>
      </c>
      <c r="AX1205" s="16"/>
    </row>
    <row r="1206" spans="1:50">
      <c r="A1206" s="1">
        <v>312880</v>
      </c>
      <c r="B1206" s="3">
        <v>167801</v>
      </c>
      <c r="C1206" s="8">
        <v>3128802005</v>
      </c>
      <c r="D1206" s="4">
        <v>31253.1</v>
      </c>
      <c r="E1206" s="1">
        <v>0</v>
      </c>
      <c r="F1206" s="1">
        <v>1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f t="shared" si="36"/>
        <v>0</v>
      </c>
      <c r="Y1206" s="1">
        <f t="shared" si="37"/>
        <v>0</v>
      </c>
      <c r="Z1206" s="1">
        <v>2005</v>
      </c>
      <c r="AA1206" s="7">
        <v>3916.5733333333333</v>
      </c>
      <c r="AB1206" s="7">
        <v>7580</v>
      </c>
      <c r="AC1206" s="1">
        <v>0</v>
      </c>
      <c r="AD1206" s="9">
        <v>0.70814419225634184</v>
      </c>
      <c r="AE1206" s="9">
        <v>0.17515</v>
      </c>
      <c r="AF1206" s="10">
        <v>0.55100000000000005</v>
      </c>
      <c r="AG1206" s="1">
        <v>0</v>
      </c>
      <c r="AH1206" s="9">
        <v>0.88761000000000001</v>
      </c>
      <c r="AI1206" s="11">
        <v>3.9450000000000003</v>
      </c>
      <c r="AJ1206" s="11">
        <v>0</v>
      </c>
      <c r="AK1206" s="11">
        <v>4.3049999999999997</v>
      </c>
      <c r="AL1206" s="7">
        <v>15.701000000000001</v>
      </c>
      <c r="AM1206" s="11">
        <v>34.143333333333338</v>
      </c>
      <c r="AN1206" s="11">
        <v>62.613333333333337</v>
      </c>
      <c r="AO1206" s="11">
        <v>7.4233333333333347</v>
      </c>
      <c r="AP1206" s="11">
        <v>0.55999999999999994</v>
      </c>
      <c r="AQ1206" s="11">
        <v>15.913333333333332</v>
      </c>
      <c r="AR1206" s="11">
        <v>0.73599999999999999</v>
      </c>
      <c r="AS1206" s="11">
        <v>0.36323360780000002</v>
      </c>
      <c r="AT1206" s="11">
        <v>0.94815118745263416</v>
      </c>
      <c r="AX1206" s="16"/>
    </row>
    <row r="1207" spans="1:50">
      <c r="A1207" s="1">
        <v>220610</v>
      </c>
      <c r="B1207" s="3">
        <v>229195</v>
      </c>
      <c r="C1207" s="8">
        <v>2206102009</v>
      </c>
      <c r="D1207" s="4">
        <v>31264</v>
      </c>
      <c r="E1207" s="1">
        <v>0</v>
      </c>
      <c r="F1207" s="1">
        <v>1</v>
      </c>
      <c r="G1207" s="1">
        <v>0</v>
      </c>
      <c r="H1207" s="1">
        <v>0</v>
      </c>
      <c r="I1207" s="1">
        <v>0</v>
      </c>
      <c r="J1207" s="1">
        <v>0</v>
      </c>
      <c r="K1207" s="1">
        <v>1</v>
      </c>
      <c r="L1207" s="1">
        <v>0</v>
      </c>
      <c r="M1207" s="1">
        <v>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1</v>
      </c>
      <c r="W1207" s="1">
        <v>0</v>
      </c>
      <c r="X1207" s="1">
        <f t="shared" si="36"/>
        <v>1</v>
      </c>
      <c r="Y1207" s="1">
        <f t="shared" si="37"/>
        <v>0</v>
      </c>
      <c r="Z1207" s="1">
        <v>2009</v>
      </c>
      <c r="AA1207" s="7">
        <v>2127.56</v>
      </c>
      <c r="AB1207" s="7">
        <v>10078.333333333334</v>
      </c>
      <c r="AC1207" s="1">
        <v>1</v>
      </c>
      <c r="AD1207" s="9">
        <v>0.43281587334224325</v>
      </c>
      <c r="AE1207" s="9">
        <v>0.19161999999999998</v>
      </c>
      <c r="AF1207" s="10">
        <v>0.59099999999999997</v>
      </c>
      <c r="AG1207" s="1">
        <v>0</v>
      </c>
      <c r="AH1207" s="9">
        <v>0.84291688447464719</v>
      </c>
      <c r="AI1207" s="11">
        <v>4.2600000000000051</v>
      </c>
      <c r="AJ1207" s="11">
        <v>0</v>
      </c>
      <c r="AK1207" s="11">
        <v>2.58</v>
      </c>
      <c r="AL1207" s="7">
        <v>46.337000000000003</v>
      </c>
      <c r="AM1207" s="11">
        <v>61.6</v>
      </c>
      <c r="AN1207" s="11">
        <v>58.486666666666657</v>
      </c>
      <c r="AO1207" s="11">
        <v>10.210000000000001</v>
      </c>
      <c r="AP1207" s="11">
        <v>1.0899999999999999</v>
      </c>
      <c r="AQ1207" s="11">
        <v>5.5466666666666669</v>
      </c>
      <c r="AR1207" s="11">
        <v>0.54400000000000004</v>
      </c>
      <c r="AS1207" s="11">
        <v>0.25043500299999999</v>
      </c>
      <c r="AT1207" s="11">
        <v>0.94904614891128269</v>
      </c>
      <c r="AX1207" s="16"/>
    </row>
    <row r="1208" spans="1:50">
      <c r="A1208" s="1">
        <v>421560</v>
      </c>
      <c r="B1208" s="3">
        <v>182849</v>
      </c>
      <c r="C1208" s="8">
        <v>4215602006</v>
      </c>
      <c r="D1208" s="4">
        <v>31298.04</v>
      </c>
      <c r="E1208" s="1">
        <v>1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1</v>
      </c>
      <c r="W1208" s="1">
        <v>0</v>
      </c>
      <c r="X1208" s="1">
        <f t="shared" si="36"/>
        <v>1</v>
      </c>
      <c r="Y1208" s="1">
        <f t="shared" si="37"/>
        <v>0</v>
      </c>
      <c r="Z1208" s="1">
        <v>2006</v>
      </c>
      <c r="AA1208" s="7">
        <v>10265.116666666667</v>
      </c>
      <c r="AB1208" s="7">
        <v>2064</v>
      </c>
      <c r="AC1208" s="1">
        <v>0</v>
      </c>
      <c r="AD1208" s="9">
        <v>0.21076233183856502</v>
      </c>
      <c r="AE1208" s="9">
        <v>0.13217999999999999</v>
      </c>
      <c r="AF1208" s="10">
        <v>0.41199999999999998</v>
      </c>
      <c r="AG1208" s="1">
        <v>0</v>
      </c>
      <c r="AH1208" s="9">
        <v>0.98675000000000002</v>
      </c>
      <c r="AI1208" s="11">
        <v>4.5840000000000032</v>
      </c>
      <c r="AJ1208" s="11">
        <v>0</v>
      </c>
      <c r="AK1208" s="11">
        <v>4.8380000000000001</v>
      </c>
      <c r="AL1208" s="7">
        <v>6.3109999999999999</v>
      </c>
      <c r="AM1208" s="11">
        <v>26.023333333333337</v>
      </c>
      <c r="AN1208" s="11">
        <v>61.243333333333332</v>
      </c>
      <c r="AO1208" s="11">
        <v>10.050000000000001</v>
      </c>
      <c r="AP1208" s="11">
        <v>9.4766666666666666</v>
      </c>
      <c r="AQ1208" s="11">
        <v>7.3966666666666656</v>
      </c>
      <c r="AR1208" s="11">
        <v>0.79500000000000004</v>
      </c>
      <c r="AS1208" s="11">
        <v>0.40237459069999998</v>
      </c>
      <c r="AT1208" s="11">
        <v>0.98328258310234418</v>
      </c>
      <c r="AX1208" s="16"/>
    </row>
    <row r="1209" spans="1:50">
      <c r="A1209" s="1">
        <v>316170</v>
      </c>
      <c r="B1209" s="3">
        <v>225935</v>
      </c>
      <c r="C1209" s="8">
        <v>3161702009</v>
      </c>
      <c r="D1209" s="4">
        <v>31327.54</v>
      </c>
      <c r="E1209" s="1">
        <v>0</v>
      </c>
      <c r="F1209" s="1">
        <v>1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1</v>
      </c>
      <c r="W1209" s="1">
        <v>0</v>
      </c>
      <c r="X1209" s="1">
        <f t="shared" si="36"/>
        <v>0</v>
      </c>
      <c r="Y1209" s="1">
        <f t="shared" si="37"/>
        <v>0</v>
      </c>
      <c r="Z1209" s="1">
        <v>2009</v>
      </c>
      <c r="AA1209" s="7">
        <v>12846.840000000002</v>
      </c>
      <c r="AB1209" s="7">
        <v>5228</v>
      </c>
      <c r="AC1209" s="1">
        <v>0</v>
      </c>
      <c r="AD1209" s="9">
        <v>0.71704712812960236</v>
      </c>
      <c r="AE1209" s="9">
        <v>0.14801</v>
      </c>
      <c r="AF1209" s="10">
        <v>0.51900000000000002</v>
      </c>
      <c r="AG1209" s="1">
        <v>1</v>
      </c>
      <c r="AH1209" s="9">
        <v>0.95340669632404595</v>
      </c>
      <c r="AI1209" s="11">
        <v>54.06</v>
      </c>
      <c r="AJ1209" s="11">
        <v>0</v>
      </c>
      <c r="AK1209" s="11">
        <v>4.3940000000000001</v>
      </c>
      <c r="AL1209" s="7">
        <v>14.711</v>
      </c>
      <c r="AM1209" s="11">
        <v>14.096666666666666</v>
      </c>
      <c r="AN1209" s="11">
        <v>56.963333333333331</v>
      </c>
      <c r="AO1209" s="11">
        <v>2.3833333333333333</v>
      </c>
      <c r="AP1209" s="11">
        <v>13.523333333333333</v>
      </c>
      <c r="AQ1209" s="11">
        <v>8.2099999999999991</v>
      </c>
      <c r="AR1209" s="11">
        <v>0.73899999999999999</v>
      </c>
      <c r="AS1209" s="11">
        <v>0.346663518</v>
      </c>
      <c r="AT1209" s="11">
        <v>0.91293851407085536</v>
      </c>
      <c r="AX1209" s="16"/>
    </row>
    <row r="1210" spans="1:50">
      <c r="A1210" s="1">
        <v>270360</v>
      </c>
      <c r="B1210" s="3">
        <v>193870</v>
      </c>
      <c r="C1210" s="8">
        <v>2703602007</v>
      </c>
      <c r="D1210" s="4">
        <v>31345.8</v>
      </c>
      <c r="E1210" s="1">
        <v>1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1</v>
      </c>
      <c r="W1210" s="1">
        <v>0</v>
      </c>
      <c r="X1210" s="1">
        <f t="shared" si="36"/>
        <v>0</v>
      </c>
      <c r="Y1210" s="1">
        <f t="shared" si="37"/>
        <v>0</v>
      </c>
      <c r="Z1210" s="1">
        <v>2007</v>
      </c>
      <c r="AA1210" s="7">
        <v>2850.7666666666664</v>
      </c>
      <c r="AB1210" s="7">
        <v>6803.333333333333</v>
      </c>
      <c r="AC1210" s="1">
        <v>0</v>
      </c>
      <c r="AD1210" s="9">
        <v>0.36560861968549796</v>
      </c>
      <c r="AE1210" s="9">
        <v>0.16957</v>
      </c>
      <c r="AF1210" s="10">
        <v>0.54300000000000004</v>
      </c>
      <c r="AG1210" s="1">
        <v>0</v>
      </c>
      <c r="AH1210" s="9">
        <v>0.83684999999999998</v>
      </c>
      <c r="AI1210" s="11">
        <v>19.408999999999999</v>
      </c>
      <c r="AJ1210" s="11">
        <v>0</v>
      </c>
      <c r="AK1210" s="11">
        <v>3.1240000000000001</v>
      </c>
      <c r="AL1210" s="7">
        <v>39.01</v>
      </c>
      <c r="AM1210" s="11">
        <v>45.483333333333327</v>
      </c>
      <c r="AN1210" s="11">
        <v>63.54</v>
      </c>
      <c r="AO1210" s="11">
        <v>13.373333333333335</v>
      </c>
      <c r="AP1210" s="11">
        <v>1.8</v>
      </c>
      <c r="AQ1210" s="11">
        <v>4.4266666666666667</v>
      </c>
      <c r="AR1210" s="11">
        <v>0.61299999999999999</v>
      </c>
      <c r="AS1210" s="11">
        <v>0.23895289589999999</v>
      </c>
      <c r="AT1210" s="11">
        <v>0.83022139845067999</v>
      </c>
      <c r="AX1210" s="16"/>
    </row>
    <row r="1211" spans="1:50">
      <c r="A1211" s="1">
        <v>250460</v>
      </c>
      <c r="B1211" s="3">
        <v>150040</v>
      </c>
      <c r="C1211" s="8">
        <v>2504602004</v>
      </c>
      <c r="D1211" s="4">
        <v>31364.080000000002</v>
      </c>
      <c r="E1211" s="1">
        <v>1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f t="shared" si="36"/>
        <v>0</v>
      </c>
      <c r="Y1211" s="1">
        <f t="shared" si="37"/>
        <v>0</v>
      </c>
      <c r="Z1211" s="1">
        <v>2004</v>
      </c>
      <c r="AA1211" s="7">
        <v>5641.4900000000007</v>
      </c>
      <c r="AB1211" s="7">
        <v>18145</v>
      </c>
      <c r="AC1211" s="1">
        <v>0</v>
      </c>
      <c r="AD1211" s="9">
        <v>0.62547980259550351</v>
      </c>
      <c r="AE1211" s="9">
        <v>0.13646</v>
      </c>
      <c r="AF1211" s="10">
        <v>0.51600000000000001</v>
      </c>
      <c r="AG1211" s="1">
        <v>0</v>
      </c>
      <c r="AH1211" s="9">
        <v>0.81995000000000007</v>
      </c>
      <c r="AI1211" s="11">
        <v>29.672999999999998</v>
      </c>
      <c r="AJ1211" s="11">
        <v>0</v>
      </c>
      <c r="AK1211" s="11">
        <v>3</v>
      </c>
      <c r="AL1211" s="7">
        <v>37.692</v>
      </c>
      <c r="AM1211" s="11">
        <v>45.7</v>
      </c>
      <c r="AN1211" s="11">
        <v>69.92</v>
      </c>
      <c r="AO1211" s="11">
        <v>3.0199999999999996</v>
      </c>
      <c r="AP1211" s="11">
        <v>10.58</v>
      </c>
      <c r="AQ1211" s="11">
        <v>3.605</v>
      </c>
      <c r="AR1211" s="11">
        <v>0.61299999999999999</v>
      </c>
      <c r="AS1211" s="11">
        <v>0.45474258369999998</v>
      </c>
      <c r="AT1211" s="11">
        <v>0.83042024841314521</v>
      </c>
      <c r="AX1211" s="16"/>
    </row>
    <row r="1212" spans="1:50">
      <c r="A1212" s="1">
        <v>250460</v>
      </c>
      <c r="B1212" s="3">
        <v>150034</v>
      </c>
      <c r="C1212" s="8">
        <v>2504602004</v>
      </c>
      <c r="D1212" s="4">
        <v>31364.080000000002</v>
      </c>
      <c r="E1212" s="1">
        <v>1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1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f t="shared" si="36"/>
        <v>0</v>
      </c>
      <c r="Y1212" s="1">
        <f t="shared" si="37"/>
        <v>0</v>
      </c>
      <c r="Z1212" s="1">
        <v>2004</v>
      </c>
      <c r="AA1212" s="7">
        <v>5641.4900000000007</v>
      </c>
      <c r="AB1212" s="7">
        <v>18145</v>
      </c>
      <c r="AC1212" s="1">
        <v>0</v>
      </c>
      <c r="AD1212" s="9">
        <v>0.62547980259550351</v>
      </c>
      <c r="AE1212" s="9">
        <v>0.13646</v>
      </c>
      <c r="AF1212" s="10">
        <v>0.51600000000000001</v>
      </c>
      <c r="AG1212" s="1">
        <v>0</v>
      </c>
      <c r="AH1212" s="9">
        <v>0.81995000000000007</v>
      </c>
      <c r="AI1212" s="11">
        <v>29.672999999999998</v>
      </c>
      <c r="AJ1212" s="11">
        <v>0</v>
      </c>
      <c r="AK1212" s="11">
        <v>3</v>
      </c>
      <c r="AL1212" s="7">
        <v>37.692</v>
      </c>
      <c r="AM1212" s="11">
        <v>45.7</v>
      </c>
      <c r="AN1212" s="11">
        <v>69.92</v>
      </c>
      <c r="AO1212" s="11">
        <v>3.0199999999999996</v>
      </c>
      <c r="AP1212" s="11">
        <v>10.58</v>
      </c>
      <c r="AQ1212" s="11">
        <v>3.605</v>
      </c>
      <c r="AR1212" s="11">
        <v>0.61299999999999999</v>
      </c>
      <c r="AS1212" s="11">
        <v>0.45474258369999998</v>
      </c>
      <c r="AT1212" s="11">
        <v>0.83042024841314521</v>
      </c>
      <c r="AX1212" s="16"/>
    </row>
    <row r="1213" spans="1:50">
      <c r="A1213" s="1">
        <v>250460</v>
      </c>
      <c r="B1213" s="3">
        <v>150042</v>
      </c>
      <c r="C1213" s="8">
        <v>2504602004</v>
      </c>
      <c r="D1213" s="4">
        <v>31364.080000000002</v>
      </c>
      <c r="E1213" s="1">
        <v>1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f t="shared" si="36"/>
        <v>0</v>
      </c>
      <c r="Y1213" s="1">
        <f t="shared" si="37"/>
        <v>0</v>
      </c>
      <c r="Z1213" s="1">
        <v>2004</v>
      </c>
      <c r="AA1213" s="7">
        <v>5641.4900000000007</v>
      </c>
      <c r="AB1213" s="7">
        <v>18145</v>
      </c>
      <c r="AC1213" s="1">
        <v>0</v>
      </c>
      <c r="AD1213" s="9">
        <v>0.62547980259550351</v>
      </c>
      <c r="AE1213" s="9">
        <v>0.13646</v>
      </c>
      <c r="AF1213" s="10">
        <v>0.51600000000000001</v>
      </c>
      <c r="AG1213" s="1">
        <v>0</v>
      </c>
      <c r="AH1213" s="9">
        <v>0.81995000000000007</v>
      </c>
      <c r="AI1213" s="11">
        <v>29.672999999999998</v>
      </c>
      <c r="AJ1213" s="11">
        <v>0</v>
      </c>
      <c r="AK1213" s="11">
        <v>3</v>
      </c>
      <c r="AL1213" s="7">
        <v>37.692</v>
      </c>
      <c r="AM1213" s="11">
        <v>45.7</v>
      </c>
      <c r="AN1213" s="11">
        <v>69.92</v>
      </c>
      <c r="AO1213" s="11">
        <v>3.0199999999999996</v>
      </c>
      <c r="AP1213" s="11">
        <v>10.58</v>
      </c>
      <c r="AQ1213" s="11">
        <v>3.605</v>
      </c>
      <c r="AR1213" s="11">
        <v>0.61299999999999999</v>
      </c>
      <c r="AS1213" s="11">
        <v>0.45474258369999998</v>
      </c>
      <c r="AT1213" s="11">
        <v>0.83042024841314521</v>
      </c>
      <c r="AX1213" s="16"/>
    </row>
    <row r="1214" spans="1:50">
      <c r="A1214" s="1">
        <v>410420</v>
      </c>
      <c r="B1214" s="3">
        <v>180435</v>
      </c>
      <c r="C1214" s="8">
        <v>4104202006</v>
      </c>
      <c r="D1214" s="4">
        <v>31392</v>
      </c>
      <c r="E1214" s="1">
        <v>0</v>
      </c>
      <c r="F1214" s="1">
        <v>0</v>
      </c>
      <c r="G1214" s="1">
        <v>1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f t="shared" si="36"/>
        <v>0</v>
      </c>
      <c r="Y1214" s="1">
        <f t="shared" si="37"/>
        <v>0</v>
      </c>
      <c r="Z1214" s="1">
        <v>2006</v>
      </c>
      <c r="AA1214" s="7">
        <v>10089.983333333334</v>
      </c>
      <c r="AB1214" s="7">
        <v>8412</v>
      </c>
      <c r="AC1214" s="1">
        <v>1</v>
      </c>
      <c r="AD1214" s="9">
        <v>0.8323058351835485</v>
      </c>
      <c r="AE1214" s="9">
        <v>0.13489999999999999</v>
      </c>
      <c r="AF1214" s="10">
        <v>0.41199999999999998</v>
      </c>
      <c r="AG1214" s="1">
        <v>0</v>
      </c>
      <c r="AH1214" s="9">
        <v>0.89510999999999996</v>
      </c>
      <c r="AI1214" s="11">
        <v>17.844000000000001</v>
      </c>
      <c r="AJ1214" s="11">
        <v>0</v>
      </c>
      <c r="AK1214" s="11">
        <v>5.508</v>
      </c>
      <c r="AL1214" s="7">
        <v>6.7530000000000001</v>
      </c>
      <c r="AM1214" s="11">
        <v>26.296666666666667</v>
      </c>
      <c r="AN1214" s="11">
        <v>69.013333333333335</v>
      </c>
      <c r="AO1214" s="11">
        <v>2.7066666666666666</v>
      </c>
      <c r="AP1214" s="11">
        <v>3.7533333333333334</v>
      </c>
      <c r="AQ1214" s="11">
        <v>9.2000000000000011</v>
      </c>
      <c r="AR1214" s="11">
        <v>0.77400000000000002</v>
      </c>
      <c r="AS1214" s="11">
        <v>0.71498307699999997</v>
      </c>
      <c r="AT1214" s="11">
        <v>0.85821667119994971</v>
      </c>
      <c r="AX1214" s="16"/>
    </row>
    <row r="1215" spans="1:50">
      <c r="A1215" s="1">
        <v>353270</v>
      </c>
      <c r="B1215" s="3">
        <v>210196</v>
      </c>
      <c r="C1215" s="8">
        <v>3532702008</v>
      </c>
      <c r="D1215" s="4">
        <v>31439.19</v>
      </c>
      <c r="E1215" s="1">
        <v>0</v>
      </c>
      <c r="F1215" s="1">
        <v>1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1</v>
      </c>
      <c r="W1215" s="1">
        <v>0</v>
      </c>
      <c r="X1215" s="1">
        <f t="shared" si="36"/>
        <v>0</v>
      </c>
      <c r="Y1215" s="1">
        <f t="shared" si="37"/>
        <v>0</v>
      </c>
      <c r="Z1215" s="1">
        <v>2008</v>
      </c>
      <c r="AA1215" s="7">
        <v>10278.666666666666</v>
      </c>
      <c r="AB1215" s="7">
        <v>3508.6666666666665</v>
      </c>
      <c r="AC1215" s="1">
        <v>0</v>
      </c>
      <c r="AD1215" s="9">
        <v>0.85858585858585856</v>
      </c>
      <c r="AE1215" s="9">
        <v>0.13089000000000001</v>
      </c>
      <c r="AF1215" s="10">
        <v>0.38100000000000001</v>
      </c>
      <c r="AG1215" s="1">
        <v>0</v>
      </c>
      <c r="AH1215" s="9">
        <v>0.93498999999999999</v>
      </c>
      <c r="AI1215" s="11">
        <v>6.554000000000002</v>
      </c>
      <c r="AJ1215" s="11">
        <v>0</v>
      </c>
      <c r="AK1215" s="11">
        <v>4.3250000000000002</v>
      </c>
      <c r="AL1215" s="7">
        <v>14.81</v>
      </c>
      <c r="AM1215" s="11">
        <v>8.2666666666666657</v>
      </c>
      <c r="AN1215" s="11">
        <v>53.866666666666667</v>
      </c>
      <c r="AO1215" s="11">
        <v>10.483333333333334</v>
      </c>
      <c r="AP1215" s="11">
        <v>3.9233333333333333</v>
      </c>
      <c r="AQ1215" s="11">
        <v>8.5933333333333337</v>
      </c>
      <c r="AR1215" s="11">
        <v>0.77500000000000002</v>
      </c>
      <c r="AS1215" s="11">
        <v>0.540077684</v>
      </c>
      <c r="AT1215" s="11">
        <v>0.92914862952616228</v>
      </c>
      <c r="AX1215" s="16"/>
    </row>
    <row r="1216" spans="1:50">
      <c r="A1216" s="1">
        <v>431267</v>
      </c>
      <c r="B1216" s="3">
        <v>179910</v>
      </c>
      <c r="C1216" s="8">
        <v>4312672006</v>
      </c>
      <c r="D1216" s="4">
        <v>31455.72</v>
      </c>
      <c r="E1216" s="1">
        <v>0</v>
      </c>
      <c r="F1216" s="1">
        <v>1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f t="shared" si="36"/>
        <v>0</v>
      </c>
      <c r="Y1216" s="1">
        <f t="shared" si="37"/>
        <v>0</v>
      </c>
      <c r="Z1216" s="1">
        <v>2006</v>
      </c>
      <c r="AA1216" s="7">
        <v>14258.956666666665</v>
      </c>
      <c r="AB1216" s="7">
        <v>1816</v>
      </c>
      <c r="AC1216" s="1">
        <v>0</v>
      </c>
      <c r="AD1216" s="9">
        <v>0.27097130242825607</v>
      </c>
      <c r="AE1216" s="9">
        <v>0.20311000000000001</v>
      </c>
      <c r="AF1216" s="10">
        <v>0.40799999999999997</v>
      </c>
      <c r="AG1216" s="1">
        <v>0</v>
      </c>
      <c r="AH1216" s="9">
        <v>0.98218000000000005</v>
      </c>
      <c r="AI1216" s="11">
        <v>11.394000000000005</v>
      </c>
      <c r="AJ1216" s="11">
        <v>0</v>
      </c>
      <c r="AK1216" s="11">
        <v>4.718</v>
      </c>
      <c r="AL1216" s="7">
        <v>7.7469999999999999</v>
      </c>
      <c r="AM1216" s="11">
        <v>21.973333333333333</v>
      </c>
      <c r="AN1216" s="11">
        <v>26.693333333333332</v>
      </c>
      <c r="AO1216" s="11">
        <v>7.8766666666666678</v>
      </c>
      <c r="AP1216" s="11">
        <v>14.273333333333333</v>
      </c>
      <c r="AQ1216" s="11">
        <v>38.513333333333328</v>
      </c>
      <c r="AR1216" s="11">
        <v>0.79600000000000004</v>
      </c>
      <c r="AS1216" s="11">
        <v>0.4689837436</v>
      </c>
      <c r="AT1216" s="11">
        <v>0.93619922769267083</v>
      </c>
      <c r="AX1216" s="16"/>
    </row>
    <row r="1217" spans="1:50">
      <c r="A1217" s="1">
        <v>311490</v>
      </c>
      <c r="B1217" s="3">
        <v>234532</v>
      </c>
      <c r="C1217" s="8">
        <v>3114902009</v>
      </c>
      <c r="D1217" s="4">
        <v>31468.799999999999</v>
      </c>
      <c r="E1217" s="1">
        <v>1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1</v>
      </c>
      <c r="W1217" s="1">
        <v>0</v>
      </c>
      <c r="X1217" s="1">
        <f t="shared" si="36"/>
        <v>0</v>
      </c>
      <c r="Y1217" s="1">
        <f t="shared" si="37"/>
        <v>0</v>
      </c>
      <c r="Z1217" s="1">
        <v>2009</v>
      </c>
      <c r="AA1217" s="7">
        <v>6119.1100000000006</v>
      </c>
      <c r="AB1217" s="7">
        <v>2313</v>
      </c>
      <c r="AC1217" s="1">
        <v>0</v>
      </c>
      <c r="AD1217" s="9">
        <v>0.44743816254416963</v>
      </c>
      <c r="AE1217" s="9">
        <v>0.19155999999999998</v>
      </c>
      <c r="AF1217" s="10">
        <v>0.41899999999999998</v>
      </c>
      <c r="AG1217" s="1">
        <v>0</v>
      </c>
      <c r="AH1217" s="9">
        <v>0.97197508896797147</v>
      </c>
      <c r="AI1217" s="11">
        <v>4.480000000000004</v>
      </c>
      <c r="AJ1217" s="11">
        <v>0</v>
      </c>
      <c r="AK1217" s="11">
        <v>4.1920000000000002</v>
      </c>
      <c r="AL1217" s="7">
        <v>11.6</v>
      </c>
      <c r="AM1217" s="11">
        <v>11.756666666666666</v>
      </c>
      <c r="AN1217" s="11">
        <v>54.476666666666667</v>
      </c>
      <c r="AO1217" s="11">
        <v>0.42</v>
      </c>
      <c r="AP1217" s="11">
        <v>1.2566666666666666</v>
      </c>
      <c r="AQ1217" s="11">
        <v>10.473333333333331</v>
      </c>
      <c r="AR1217" s="11">
        <v>0.71099999999999997</v>
      </c>
      <c r="AS1217" s="11">
        <v>0.28696819400000001</v>
      </c>
      <c r="AT1217" s="11">
        <v>0.98278603659081665</v>
      </c>
      <c r="AX1217" s="16"/>
    </row>
    <row r="1218" spans="1:50">
      <c r="A1218" s="1">
        <v>211245</v>
      </c>
      <c r="B1218" s="3">
        <v>183166</v>
      </c>
      <c r="C1218" s="8">
        <v>2112452006</v>
      </c>
      <c r="D1218" s="4">
        <v>31500</v>
      </c>
      <c r="E1218" s="1">
        <v>0</v>
      </c>
      <c r="F1218" s="1">
        <v>0</v>
      </c>
      <c r="G1218" s="1">
        <v>1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1</v>
      </c>
      <c r="Q1218" s="1">
        <v>0</v>
      </c>
      <c r="R1218" s="1">
        <v>0</v>
      </c>
      <c r="S1218" s="1">
        <v>1</v>
      </c>
      <c r="T1218" s="1">
        <v>0</v>
      </c>
      <c r="U1218" s="1">
        <v>0</v>
      </c>
      <c r="V1218" s="1">
        <v>1</v>
      </c>
      <c r="W1218" s="1">
        <v>0</v>
      </c>
      <c r="X1218" s="1">
        <f t="shared" si="36"/>
        <v>1</v>
      </c>
      <c r="Y1218" s="1">
        <f t="shared" si="37"/>
        <v>0</v>
      </c>
      <c r="Z1218" s="1">
        <v>2006</v>
      </c>
      <c r="AA1218" s="7">
        <v>1843.6899999999998</v>
      </c>
      <c r="AB1218" s="7">
        <v>17431.333333333332</v>
      </c>
      <c r="AC1218" s="1">
        <v>0</v>
      </c>
      <c r="AD1218" s="9">
        <v>0.40212407869537464</v>
      </c>
      <c r="AE1218" s="9">
        <v>0.14351</v>
      </c>
      <c r="AF1218" s="10">
        <v>0.373</v>
      </c>
      <c r="AG1218" s="1">
        <v>0</v>
      </c>
      <c r="AH1218" s="9">
        <v>0.83003000000000005</v>
      </c>
      <c r="AI1218" s="11">
        <v>9.8999999999999986</v>
      </c>
      <c r="AJ1218" s="11">
        <v>0</v>
      </c>
      <c r="AK1218" s="11">
        <v>1.8460000000000001</v>
      </c>
      <c r="AL1218" s="7">
        <v>41.12</v>
      </c>
      <c r="AM1218" s="11">
        <v>50.763333333333328</v>
      </c>
      <c r="AN1218" s="11">
        <v>64.61333333333333</v>
      </c>
      <c r="AO1218" s="11">
        <v>14.353333333333333</v>
      </c>
      <c r="AP1218" s="11">
        <v>3.413333333333334</v>
      </c>
      <c r="AQ1218" s="11">
        <v>3.0366666666666666</v>
      </c>
      <c r="AR1218" s="11">
        <v>0.52700000000000002</v>
      </c>
      <c r="AS1218" s="11">
        <v>0.30683185089999998</v>
      </c>
      <c r="AT1218" s="11">
        <v>0.93774408135169662</v>
      </c>
      <c r="AX1218" s="16"/>
    </row>
    <row r="1219" spans="1:50">
      <c r="A1219" s="1">
        <v>211245</v>
      </c>
      <c r="B1219" s="3">
        <v>183409</v>
      </c>
      <c r="C1219" s="8">
        <v>2112452006</v>
      </c>
      <c r="D1219" s="4">
        <v>31500</v>
      </c>
      <c r="E1219" s="1">
        <v>0</v>
      </c>
      <c r="F1219" s="1">
        <v>0</v>
      </c>
      <c r="G1219" s="1">
        <v>1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f t="shared" ref="X1219:X1282" si="38">IF(AND($V1219=1,OR($H1219=1,$I1219=1,$J1219=1,$L1219=1,$M1219=1,$Q1219=1,$R1219=1,$S1219=1)),1,0)</f>
        <v>0</v>
      </c>
      <c r="Y1219" s="1">
        <f t="shared" ref="Y1219:Y1282" si="39">IF(AND($W1219=1,OR($H1219=1,$I1219=1,$J1219=1,$L1219=1,$M1219=1,$Q1219=1,$R1219=1,$S1219=1)),1,0)</f>
        <v>0</v>
      </c>
      <c r="Z1219" s="1">
        <v>2006</v>
      </c>
      <c r="AA1219" s="7">
        <v>1843.6899999999998</v>
      </c>
      <c r="AB1219" s="7">
        <v>17431.333333333332</v>
      </c>
      <c r="AC1219" s="1">
        <v>0</v>
      </c>
      <c r="AD1219" s="9">
        <v>0.40212407869537464</v>
      </c>
      <c r="AE1219" s="9">
        <v>0.14351</v>
      </c>
      <c r="AF1219" s="10">
        <v>0.373</v>
      </c>
      <c r="AG1219" s="1">
        <v>0</v>
      </c>
      <c r="AH1219" s="9">
        <v>0.83003000000000005</v>
      </c>
      <c r="AI1219" s="11">
        <v>9.8999999999999986</v>
      </c>
      <c r="AJ1219" s="11">
        <v>0</v>
      </c>
      <c r="AK1219" s="11">
        <v>1.8460000000000001</v>
      </c>
      <c r="AL1219" s="7">
        <v>41.12</v>
      </c>
      <c r="AM1219" s="11">
        <v>50.763333333333328</v>
      </c>
      <c r="AN1219" s="11">
        <v>64.61333333333333</v>
      </c>
      <c r="AO1219" s="11">
        <v>14.353333333333333</v>
      </c>
      <c r="AP1219" s="11">
        <v>3.413333333333334</v>
      </c>
      <c r="AQ1219" s="11">
        <v>3.0366666666666666</v>
      </c>
      <c r="AR1219" s="11">
        <v>0.52700000000000002</v>
      </c>
      <c r="AS1219" s="11">
        <v>0.30683185089999998</v>
      </c>
      <c r="AT1219" s="11">
        <v>0.93774408135169662</v>
      </c>
      <c r="AX1219" s="16"/>
    </row>
    <row r="1220" spans="1:50">
      <c r="A1220" s="1">
        <v>210310</v>
      </c>
      <c r="B1220" s="3">
        <v>197777</v>
      </c>
      <c r="C1220" s="8">
        <v>2103102007</v>
      </c>
      <c r="D1220" s="4">
        <v>31500</v>
      </c>
      <c r="E1220" s="1">
        <v>0</v>
      </c>
      <c r="F1220" s="1">
        <v>0</v>
      </c>
      <c r="G1220" s="1">
        <v>1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f t="shared" si="38"/>
        <v>0</v>
      </c>
      <c r="Y1220" s="1">
        <f t="shared" si="39"/>
        <v>0</v>
      </c>
      <c r="Z1220" s="1">
        <v>2007</v>
      </c>
      <c r="AA1220" s="7">
        <v>1783.1366666666665</v>
      </c>
      <c r="AB1220" s="7">
        <v>10265.666666666666</v>
      </c>
      <c r="AC1220" s="1">
        <v>0</v>
      </c>
      <c r="AD1220" s="9">
        <v>0.20177677933217605</v>
      </c>
      <c r="AE1220" s="9">
        <v>0.17138999999999999</v>
      </c>
      <c r="AF1220" s="10">
        <v>0.39800000000000002</v>
      </c>
      <c r="AG1220" s="1">
        <v>0</v>
      </c>
      <c r="AH1220" s="9">
        <v>0.88269999999999993</v>
      </c>
      <c r="AI1220" s="11">
        <v>9.605000000000004</v>
      </c>
      <c r="AJ1220" s="11">
        <v>0</v>
      </c>
      <c r="AK1220" s="11">
        <v>3.625</v>
      </c>
      <c r="AL1220" s="7">
        <v>21.22</v>
      </c>
      <c r="AM1220" s="11">
        <v>22.086666666666662</v>
      </c>
      <c r="AN1220" s="11">
        <v>60.859999999999992</v>
      </c>
      <c r="AO1220" s="11">
        <v>3.0166666666666671</v>
      </c>
      <c r="AP1220" s="11">
        <v>13.133333333333333</v>
      </c>
      <c r="AQ1220" s="11">
        <v>4.1700000000000008</v>
      </c>
      <c r="AR1220" s="11">
        <v>0.61899999999999999</v>
      </c>
      <c r="AS1220" s="11">
        <v>0.34875740999999999</v>
      </c>
      <c r="AT1220" s="11">
        <v>0.93193482779291825</v>
      </c>
      <c r="AX1220" s="16"/>
    </row>
    <row r="1221" spans="1:50">
      <c r="A1221" s="1">
        <v>260310</v>
      </c>
      <c r="B1221" s="3">
        <v>197797</v>
      </c>
      <c r="C1221" s="8">
        <v>2603102007</v>
      </c>
      <c r="D1221" s="4">
        <v>31500</v>
      </c>
      <c r="E1221" s="1">
        <v>0</v>
      </c>
      <c r="F1221" s="1">
        <v>0</v>
      </c>
      <c r="G1221" s="1">
        <v>1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f t="shared" si="38"/>
        <v>0</v>
      </c>
      <c r="Y1221" s="1">
        <f t="shared" si="39"/>
        <v>0</v>
      </c>
      <c r="Z1221" s="1">
        <v>2007</v>
      </c>
      <c r="AA1221" s="7">
        <v>3037.5333333333333</v>
      </c>
      <c r="AB1221" s="7">
        <v>17384.333333333332</v>
      </c>
      <c r="AC1221" s="1">
        <v>0</v>
      </c>
      <c r="AD1221" s="9">
        <v>0.70907170519892027</v>
      </c>
      <c r="AE1221" s="9">
        <v>0.24556</v>
      </c>
      <c r="AF1221" s="10">
        <v>0.55200000000000005</v>
      </c>
      <c r="AG1221" s="1">
        <v>1</v>
      </c>
      <c r="AH1221" s="9">
        <v>0.83804000000000001</v>
      </c>
      <c r="AI1221" s="11">
        <v>1.4579999999999984</v>
      </c>
      <c r="AJ1221" s="11">
        <v>0</v>
      </c>
      <c r="AK1221" s="11">
        <v>2.798</v>
      </c>
      <c r="AL1221" s="7">
        <v>39.822000000000003</v>
      </c>
      <c r="AM1221" s="11">
        <v>52.696666666666665</v>
      </c>
      <c r="AN1221" s="11">
        <v>67.806666666666658</v>
      </c>
      <c r="AO1221" s="11">
        <v>0</v>
      </c>
      <c r="AP1221" s="11">
        <v>5.09</v>
      </c>
      <c r="AQ1221" s="11">
        <v>3.4866666666666668</v>
      </c>
      <c r="AR1221" s="11">
        <v>0.64200000000000002</v>
      </c>
      <c r="AS1221" s="11">
        <v>0.35250961920000001</v>
      </c>
      <c r="AT1221" s="11">
        <v>0.91010775261638399</v>
      </c>
      <c r="AX1221" s="16"/>
    </row>
    <row r="1222" spans="1:50">
      <c r="A1222" s="1">
        <v>350270</v>
      </c>
      <c r="B1222" s="3">
        <v>152905</v>
      </c>
      <c r="C1222" s="8">
        <v>3502702004</v>
      </c>
      <c r="D1222" s="4">
        <v>31511</v>
      </c>
      <c r="E1222" s="1">
        <v>1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1</v>
      </c>
      <c r="T1222" s="1">
        <v>0</v>
      </c>
      <c r="U1222" s="1">
        <v>0</v>
      </c>
      <c r="V1222" s="1">
        <v>0</v>
      </c>
      <c r="W1222" s="1">
        <v>0</v>
      </c>
      <c r="X1222" s="1">
        <f t="shared" si="38"/>
        <v>0</v>
      </c>
      <c r="Y1222" s="1">
        <f t="shared" si="39"/>
        <v>0</v>
      </c>
      <c r="Z1222" s="1">
        <v>2004</v>
      </c>
      <c r="AA1222" s="7">
        <v>6120.8433333333332</v>
      </c>
      <c r="AB1222" s="7">
        <v>24609.333333333332</v>
      </c>
      <c r="AC1222" s="1">
        <v>1</v>
      </c>
      <c r="AD1222" s="9">
        <v>0.61291510198070831</v>
      </c>
      <c r="AE1222" s="9">
        <v>0.13735</v>
      </c>
      <c r="AF1222" s="10">
        <v>0.61299999999999999</v>
      </c>
      <c r="AG1222" s="1">
        <v>0</v>
      </c>
      <c r="AH1222" s="9">
        <v>0.81144000000000005</v>
      </c>
      <c r="AI1222" s="11">
        <v>24</v>
      </c>
      <c r="AJ1222" s="11">
        <v>0</v>
      </c>
      <c r="AK1222" s="11">
        <v>4.9660000000000002</v>
      </c>
      <c r="AL1222" s="7">
        <v>11.188000000000001</v>
      </c>
      <c r="AM1222" s="11">
        <v>19.79</v>
      </c>
      <c r="AN1222" s="11">
        <v>53.954999999999998</v>
      </c>
      <c r="AO1222" s="11">
        <v>0</v>
      </c>
      <c r="AP1222" s="11">
        <v>1.0250000000000001</v>
      </c>
      <c r="AQ1222" s="11">
        <v>21.255000000000003</v>
      </c>
      <c r="AR1222" s="11">
        <v>0.71599999999999997</v>
      </c>
      <c r="AS1222" s="11">
        <v>0.52977110510000003</v>
      </c>
      <c r="AT1222" s="11">
        <v>0.78426690823094258</v>
      </c>
      <c r="AX1222" s="16"/>
    </row>
    <row r="1223" spans="1:50">
      <c r="A1223" s="1">
        <v>291490</v>
      </c>
      <c r="B1223" s="3">
        <v>170089</v>
      </c>
      <c r="C1223" s="8">
        <v>2914902005</v>
      </c>
      <c r="D1223" s="4">
        <v>31596.2</v>
      </c>
      <c r="E1223" s="1">
        <v>0</v>
      </c>
      <c r="F1223" s="1">
        <v>1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1</v>
      </c>
      <c r="W1223" s="1">
        <v>0</v>
      </c>
      <c r="X1223" s="1">
        <f t="shared" si="38"/>
        <v>0</v>
      </c>
      <c r="Y1223" s="1">
        <f t="shared" si="39"/>
        <v>0</v>
      </c>
      <c r="Z1223" s="1">
        <v>2005</v>
      </c>
      <c r="AA1223" s="7">
        <v>2183.0300000000002</v>
      </c>
      <c r="AB1223" s="7">
        <v>18032</v>
      </c>
      <c r="AC1223" s="1">
        <v>0</v>
      </c>
      <c r="AD1223" s="9">
        <v>0.43879690949227373</v>
      </c>
      <c r="AE1223" s="9">
        <v>0.12597</v>
      </c>
      <c r="AF1223" s="10">
        <v>0.58199999999999996</v>
      </c>
      <c r="AG1223" s="1">
        <v>1</v>
      </c>
      <c r="AH1223" s="9">
        <v>0.76268000000000002</v>
      </c>
      <c r="AI1223" s="11">
        <v>9.8660000000000032</v>
      </c>
      <c r="AJ1223" s="11">
        <v>0</v>
      </c>
      <c r="AK1223" s="11">
        <v>2.7559999999999998</v>
      </c>
      <c r="AL1223" s="7">
        <v>34.875999999999998</v>
      </c>
      <c r="AM1223" s="11">
        <v>28.916666666666668</v>
      </c>
      <c r="AN1223" s="11">
        <v>55.573333333333331</v>
      </c>
      <c r="AO1223" s="11">
        <v>0</v>
      </c>
      <c r="AP1223" s="11">
        <v>26.583333333333332</v>
      </c>
      <c r="AQ1223" s="11">
        <v>4.3833333333333329</v>
      </c>
      <c r="AR1223" s="11">
        <v>0.58799999999999997</v>
      </c>
      <c r="AS1223" s="11">
        <v>0.5048554247</v>
      </c>
      <c r="AT1223" s="11">
        <v>0.90842923602143488</v>
      </c>
      <c r="AX1223" s="16"/>
    </row>
    <row r="1224" spans="1:50">
      <c r="A1224" s="1">
        <v>210270</v>
      </c>
      <c r="B1224" s="3">
        <v>158907</v>
      </c>
      <c r="C1224" s="8">
        <v>2102702004</v>
      </c>
      <c r="D1224" s="4">
        <v>31600</v>
      </c>
      <c r="E1224" s="1">
        <v>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f t="shared" si="38"/>
        <v>0</v>
      </c>
      <c r="Y1224" s="1">
        <f t="shared" si="39"/>
        <v>0</v>
      </c>
      <c r="Z1224" s="1">
        <v>2004</v>
      </c>
      <c r="AA1224" s="7">
        <v>1245.9966666666667</v>
      </c>
      <c r="AB1224" s="7">
        <v>17728</v>
      </c>
      <c r="AC1224" s="1">
        <v>0</v>
      </c>
      <c r="AD1224" s="9">
        <v>0.48134138768136397</v>
      </c>
      <c r="AE1224" s="9">
        <v>0.28532000000000002</v>
      </c>
      <c r="AF1224" s="10">
        <v>0.57199999999999995</v>
      </c>
      <c r="AG1224" s="1">
        <v>1</v>
      </c>
      <c r="AH1224" s="9">
        <v>0.74516000000000004</v>
      </c>
      <c r="AI1224" s="11">
        <v>64.544000000000011</v>
      </c>
      <c r="AJ1224" s="11">
        <v>0</v>
      </c>
      <c r="AK1224" s="11">
        <v>2.4470000000000001</v>
      </c>
      <c r="AL1224" s="7">
        <v>38.56</v>
      </c>
      <c r="AM1224" s="11">
        <v>55.78</v>
      </c>
      <c r="AN1224" s="11">
        <v>53.424999999999997</v>
      </c>
      <c r="AO1224" s="11">
        <v>13.2</v>
      </c>
      <c r="AP1224" s="11">
        <v>12.485000000000001</v>
      </c>
      <c r="AQ1224" s="11">
        <v>9.89</v>
      </c>
      <c r="AR1224" s="11">
        <v>0.52200000000000002</v>
      </c>
      <c r="AS1224" s="11">
        <v>0.34168277899999999</v>
      </c>
      <c r="AT1224" s="11">
        <v>0.88322988919101797</v>
      </c>
      <c r="AX1224" s="16"/>
    </row>
    <row r="1225" spans="1:50">
      <c r="A1225" s="1">
        <v>353940</v>
      </c>
      <c r="B1225" s="3">
        <v>151373</v>
      </c>
      <c r="C1225" s="8">
        <v>3539402004</v>
      </c>
      <c r="D1225" s="4">
        <v>31659.599999999999</v>
      </c>
      <c r="E1225" s="1">
        <v>1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1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f t="shared" si="38"/>
        <v>0</v>
      </c>
      <c r="Y1225" s="1">
        <f t="shared" si="39"/>
        <v>0</v>
      </c>
      <c r="Z1225" s="1">
        <v>2004</v>
      </c>
      <c r="AA1225" s="7">
        <v>5032.0966666666673</v>
      </c>
      <c r="AB1225" s="7">
        <v>22675</v>
      </c>
      <c r="AC1225" s="1">
        <v>0</v>
      </c>
      <c r="AD1225" s="9">
        <v>0.83682917611489038</v>
      </c>
      <c r="AE1225" s="9">
        <v>0.14549000000000001</v>
      </c>
      <c r="AF1225" s="10">
        <v>0.496</v>
      </c>
      <c r="AG1225" s="1">
        <v>0</v>
      </c>
      <c r="AH1225" s="9">
        <v>0.87158000000000002</v>
      </c>
      <c r="AI1225" s="11">
        <v>19.792999999999999</v>
      </c>
      <c r="AJ1225" s="11">
        <v>0</v>
      </c>
      <c r="AK1225" s="11">
        <v>5.9669999999999996</v>
      </c>
      <c r="AL1225" s="7">
        <v>9.6549999999999994</v>
      </c>
      <c r="AM1225" s="11">
        <v>18.010000000000002</v>
      </c>
      <c r="AN1225" s="11">
        <v>71.64500000000001</v>
      </c>
      <c r="AO1225" s="11">
        <v>19.95</v>
      </c>
      <c r="AP1225" s="11">
        <v>3.6</v>
      </c>
      <c r="AQ1225" s="11">
        <v>4.8100000000000005</v>
      </c>
      <c r="AR1225" s="11">
        <v>0.79700000000000004</v>
      </c>
      <c r="AS1225" s="11">
        <v>0.35943363690000002</v>
      </c>
      <c r="AT1225" s="11">
        <v>0.88164833671313425</v>
      </c>
      <c r="AX1225" s="16"/>
    </row>
    <row r="1226" spans="1:50">
      <c r="A1226" s="1">
        <v>420125</v>
      </c>
      <c r="B1226" s="3">
        <v>171501</v>
      </c>
      <c r="C1226" s="8">
        <v>4201252005</v>
      </c>
      <c r="D1226" s="4">
        <v>31682.73</v>
      </c>
      <c r="E1226" s="1">
        <v>0</v>
      </c>
      <c r="F1226" s="1">
        <v>0</v>
      </c>
      <c r="G1226" s="1">
        <v>1</v>
      </c>
      <c r="H1226" s="1">
        <v>0</v>
      </c>
      <c r="I1226" s="1">
        <v>0</v>
      </c>
      <c r="J1226" s="1">
        <v>0</v>
      </c>
      <c r="K1226" s="1">
        <v>1</v>
      </c>
      <c r="L1226" s="1">
        <v>0</v>
      </c>
      <c r="M1226" s="1">
        <v>0</v>
      </c>
      <c r="N1226" s="1">
        <v>0</v>
      </c>
      <c r="O1226" s="1">
        <v>0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f t="shared" si="38"/>
        <v>0</v>
      </c>
      <c r="Y1226" s="1">
        <f t="shared" si="39"/>
        <v>0</v>
      </c>
      <c r="Z1226" s="1">
        <v>2005</v>
      </c>
      <c r="AA1226" s="7">
        <v>11261.913333333336</v>
      </c>
      <c r="AB1226" s="7">
        <v>6855.333333333333</v>
      </c>
      <c r="AC1226" s="1">
        <v>0</v>
      </c>
      <c r="AD1226" s="9">
        <v>0.4232394366197183</v>
      </c>
      <c r="AE1226" s="9">
        <v>0.11885999999999999</v>
      </c>
      <c r="AF1226" s="10">
        <v>0.39500000000000002</v>
      </c>
      <c r="AG1226" s="1">
        <v>0</v>
      </c>
      <c r="AH1226" s="9">
        <v>0.91296999999999995</v>
      </c>
      <c r="AI1226" s="11">
        <v>18.957999999999998</v>
      </c>
      <c r="AJ1226" s="11">
        <v>0</v>
      </c>
      <c r="AK1226" s="11">
        <v>4.5990000000000002</v>
      </c>
      <c r="AL1226" s="7">
        <v>11.317</v>
      </c>
      <c r="AM1226" s="11">
        <v>25.376666666666665</v>
      </c>
      <c r="AN1226" s="11">
        <v>59.923333333333325</v>
      </c>
      <c r="AO1226" s="11">
        <v>7.663333333333334</v>
      </c>
      <c r="AP1226" s="11">
        <v>5.2299999999999995</v>
      </c>
      <c r="AQ1226" s="11">
        <v>12.696666666666667</v>
      </c>
      <c r="AR1226" s="11">
        <v>0.76800000000000002</v>
      </c>
      <c r="AS1226" s="11">
        <v>0.4540018368</v>
      </c>
      <c r="AT1226" s="11">
        <v>0.93481707262764335</v>
      </c>
      <c r="AX1226" s="16"/>
    </row>
    <row r="1227" spans="1:50">
      <c r="A1227" s="1">
        <v>150570</v>
      </c>
      <c r="B1227" s="3">
        <v>230922</v>
      </c>
      <c r="C1227" s="8">
        <v>1505702009</v>
      </c>
      <c r="D1227" s="4">
        <v>31694</v>
      </c>
      <c r="E1227" s="1">
        <v>1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1</v>
      </c>
      <c r="Q1227" s="1">
        <v>0</v>
      </c>
      <c r="R1227" s="1">
        <v>1</v>
      </c>
      <c r="S1227" s="1">
        <v>0</v>
      </c>
      <c r="T1227" s="1">
        <v>0</v>
      </c>
      <c r="U1227" s="1">
        <v>0</v>
      </c>
      <c r="V1227" s="1">
        <v>1</v>
      </c>
      <c r="W1227" s="1">
        <v>0</v>
      </c>
      <c r="X1227" s="1">
        <f t="shared" si="38"/>
        <v>1</v>
      </c>
      <c r="Y1227" s="1">
        <f t="shared" si="39"/>
        <v>0</v>
      </c>
      <c r="Z1227" s="1">
        <v>2009</v>
      </c>
      <c r="AA1227" s="7">
        <v>2550.4</v>
      </c>
      <c r="AB1227" s="7">
        <v>19325</v>
      </c>
      <c r="AC1227" s="1">
        <v>1</v>
      </c>
      <c r="AD1227" s="9">
        <v>0.46223387183053388</v>
      </c>
      <c r="AE1227" s="9">
        <v>0.14498</v>
      </c>
      <c r="AF1227" s="10">
        <v>0.56000000000000005</v>
      </c>
      <c r="AG1227" s="1">
        <v>0</v>
      </c>
      <c r="AH1227" s="9">
        <v>0.85734539562516876</v>
      </c>
      <c r="AI1227" s="11">
        <v>7.32</v>
      </c>
      <c r="AJ1227" s="11">
        <v>0</v>
      </c>
      <c r="AK1227" s="11">
        <v>3.69</v>
      </c>
      <c r="AL1227" s="7">
        <v>21.169</v>
      </c>
      <c r="AM1227" s="11">
        <v>46.12</v>
      </c>
      <c r="AN1227" s="11">
        <v>39.086666666666666</v>
      </c>
      <c r="AO1227" s="11">
        <v>7.8133333333333335</v>
      </c>
      <c r="AP1227" s="11">
        <v>8.43</v>
      </c>
      <c r="AQ1227" s="11">
        <v>6.7233333333333336</v>
      </c>
      <c r="AR1227" s="11">
        <v>0.65200000000000002</v>
      </c>
      <c r="AS1227" s="11">
        <v>0.27938320100000003</v>
      </c>
      <c r="AT1227" s="11">
        <v>0.91522584627820891</v>
      </c>
      <c r="AX1227" s="16"/>
    </row>
    <row r="1228" spans="1:50">
      <c r="A1228" s="1">
        <v>230660</v>
      </c>
      <c r="B1228" s="3">
        <v>150001</v>
      </c>
      <c r="C1228" s="8">
        <v>2306602004</v>
      </c>
      <c r="D1228" s="4">
        <v>31700</v>
      </c>
      <c r="E1228" s="1">
        <v>1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0</v>
      </c>
      <c r="X1228" s="1">
        <f t="shared" si="38"/>
        <v>0</v>
      </c>
      <c r="Y1228" s="1">
        <f t="shared" si="39"/>
        <v>0</v>
      </c>
      <c r="Z1228" s="1">
        <v>2004</v>
      </c>
      <c r="AA1228" s="7">
        <v>1689.2666666666667</v>
      </c>
      <c r="AB1228" s="7">
        <v>16026.333333333334</v>
      </c>
      <c r="AC1228" s="1">
        <v>0</v>
      </c>
      <c r="AD1228" s="9">
        <v>0.38800591982497906</v>
      </c>
      <c r="AE1228" s="9">
        <v>0.23602000000000001</v>
      </c>
      <c r="AF1228" s="10">
        <v>0.57999999999999996</v>
      </c>
      <c r="AG1228" s="1">
        <v>0</v>
      </c>
      <c r="AH1228" s="9">
        <v>0.90019000000000005</v>
      </c>
      <c r="AI1228" s="11">
        <v>30.510999999999996</v>
      </c>
      <c r="AJ1228" s="11">
        <v>0</v>
      </c>
      <c r="AK1228" s="11">
        <v>1.9219999999999999</v>
      </c>
      <c r="AL1228" s="7">
        <v>46.308999999999997</v>
      </c>
      <c r="AM1228" s="11">
        <v>35.82</v>
      </c>
      <c r="AN1228" s="11">
        <v>56.015000000000001</v>
      </c>
      <c r="AO1228" s="11">
        <v>7.4950000000000001</v>
      </c>
      <c r="AP1228" s="11">
        <v>8.93</v>
      </c>
      <c r="AQ1228" s="11">
        <v>8.3650000000000002</v>
      </c>
      <c r="AR1228" s="11">
        <v>0.56899999999999995</v>
      </c>
      <c r="AS1228" s="11">
        <v>0.4210543786</v>
      </c>
      <c r="AT1228" s="11">
        <v>0.94321575994700868</v>
      </c>
      <c r="AX1228" s="16"/>
    </row>
    <row r="1229" spans="1:50">
      <c r="A1229" s="1">
        <v>312540</v>
      </c>
      <c r="B1229" s="3">
        <v>226839</v>
      </c>
      <c r="C1229" s="8">
        <v>3125402009</v>
      </c>
      <c r="D1229" s="4">
        <v>31772.16</v>
      </c>
      <c r="E1229" s="1">
        <v>1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1</v>
      </c>
      <c r="W1229" s="1">
        <v>0</v>
      </c>
      <c r="X1229" s="1">
        <f t="shared" si="38"/>
        <v>0</v>
      </c>
      <c r="Y1229" s="1">
        <f t="shared" si="39"/>
        <v>0</v>
      </c>
      <c r="Z1229" s="1">
        <v>2009</v>
      </c>
      <c r="AA1229" s="7">
        <v>3417.7900000000004</v>
      </c>
      <c r="AB1229" s="7">
        <v>5708</v>
      </c>
      <c r="AC1229" s="1">
        <v>0</v>
      </c>
      <c r="AD1229" s="9">
        <v>0.34805376156397277</v>
      </c>
      <c r="AE1229" s="9">
        <v>0.22545000000000001</v>
      </c>
      <c r="AF1229" s="10">
        <v>0.46600000000000003</v>
      </c>
      <c r="AG1229" s="1">
        <v>0</v>
      </c>
      <c r="AH1229" s="9">
        <v>0.71067607557477808</v>
      </c>
      <c r="AI1229" s="11">
        <v>24.260000000000005</v>
      </c>
      <c r="AJ1229" s="11">
        <v>0</v>
      </c>
      <c r="AK1229" s="11">
        <v>3.2010000000000001</v>
      </c>
      <c r="AL1229" s="7">
        <v>23.548999999999999</v>
      </c>
      <c r="AM1229" s="11">
        <v>38.563333333333333</v>
      </c>
      <c r="AN1229" s="11">
        <v>58.089999999999996</v>
      </c>
      <c r="AO1229" s="11">
        <v>1.6500000000000001</v>
      </c>
      <c r="AP1229" s="11">
        <v>6.7233333333333336</v>
      </c>
      <c r="AQ1229" s="11">
        <v>5.4533333333333331</v>
      </c>
      <c r="AR1229" s="11">
        <v>0.65700000000000003</v>
      </c>
      <c r="AS1229" s="11">
        <v>0.260711101</v>
      </c>
      <c r="AT1229" s="11">
        <v>0.90440572936739638</v>
      </c>
      <c r="AX1229" s="16"/>
    </row>
    <row r="1230" spans="1:50">
      <c r="A1230" s="1">
        <v>352260</v>
      </c>
      <c r="B1230" s="3">
        <v>151411</v>
      </c>
      <c r="C1230" s="8">
        <v>3522602004</v>
      </c>
      <c r="D1230" s="4">
        <v>31775.31</v>
      </c>
      <c r="E1230" s="1">
        <v>1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f t="shared" si="38"/>
        <v>0</v>
      </c>
      <c r="Y1230" s="1">
        <f t="shared" si="39"/>
        <v>0</v>
      </c>
      <c r="Z1230" s="1">
        <v>2004</v>
      </c>
      <c r="AA1230" s="7">
        <v>10744.486666666668</v>
      </c>
      <c r="AB1230" s="7">
        <v>190382.66666666666</v>
      </c>
      <c r="AC1230" s="1">
        <v>1</v>
      </c>
      <c r="AD1230" s="9">
        <v>0.91582119696419839</v>
      </c>
      <c r="AE1230" s="9">
        <v>0.15665999999999999</v>
      </c>
      <c r="AF1230" s="10">
        <v>0.45300000000000001</v>
      </c>
      <c r="AG1230" s="1">
        <v>1</v>
      </c>
      <c r="AH1230" s="9">
        <v>0.91191</v>
      </c>
      <c r="AI1230" s="11">
        <v>15.113</v>
      </c>
      <c r="AJ1230" s="11">
        <v>0</v>
      </c>
      <c r="AK1230" s="11">
        <v>5.7030000000000003</v>
      </c>
      <c r="AL1230" s="7">
        <v>9.7789999999999999</v>
      </c>
      <c r="AM1230" s="11">
        <v>43.954999999999998</v>
      </c>
      <c r="AN1230" s="11">
        <v>63.414999999999999</v>
      </c>
      <c r="AO1230" s="11">
        <v>7.4950000000000001</v>
      </c>
      <c r="AP1230" s="11">
        <v>3.98</v>
      </c>
      <c r="AQ1230" s="11">
        <v>13.26</v>
      </c>
      <c r="AR1230" s="11">
        <v>0.79400000000000004</v>
      </c>
      <c r="AS1230" s="11">
        <v>0.63486857659999996</v>
      </c>
      <c r="AT1230" s="11">
        <v>0.88297370775703576</v>
      </c>
      <c r="AX1230" s="16"/>
    </row>
    <row r="1231" spans="1:50">
      <c r="A1231" s="1">
        <v>353270</v>
      </c>
      <c r="B1231" s="3">
        <v>211013</v>
      </c>
      <c r="C1231" s="8">
        <v>3532702008</v>
      </c>
      <c r="D1231" s="4">
        <v>31834</v>
      </c>
      <c r="E1231" s="1">
        <v>1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1</v>
      </c>
      <c r="L1231" s="1">
        <v>0</v>
      </c>
      <c r="M1231" s="1">
        <v>0</v>
      </c>
      <c r="N1231" s="1">
        <v>1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1</v>
      </c>
      <c r="W1231" s="1">
        <v>0</v>
      </c>
      <c r="X1231" s="1">
        <f t="shared" si="38"/>
        <v>0</v>
      </c>
      <c r="Y1231" s="1">
        <f t="shared" si="39"/>
        <v>0</v>
      </c>
      <c r="Z1231" s="1">
        <v>2008</v>
      </c>
      <c r="AA1231" s="7">
        <v>10278.666666666666</v>
      </c>
      <c r="AB1231" s="7">
        <v>3508.6666666666665</v>
      </c>
      <c r="AC1231" s="1">
        <v>0</v>
      </c>
      <c r="AD1231" s="9">
        <v>0.85858585858585856</v>
      </c>
      <c r="AE1231" s="9">
        <v>0.13089000000000001</v>
      </c>
      <c r="AF1231" s="10">
        <v>0.38100000000000001</v>
      </c>
      <c r="AG1231" s="1">
        <v>0</v>
      </c>
      <c r="AH1231" s="9">
        <v>0.93498999999999999</v>
      </c>
      <c r="AI1231" s="11">
        <v>6.554000000000002</v>
      </c>
      <c r="AJ1231" s="11">
        <v>0</v>
      </c>
      <c r="AK1231" s="11">
        <v>4.3250000000000002</v>
      </c>
      <c r="AL1231" s="7">
        <v>14.81</v>
      </c>
      <c r="AM1231" s="11">
        <v>8.2666666666666657</v>
      </c>
      <c r="AN1231" s="11">
        <v>53.866666666666667</v>
      </c>
      <c r="AO1231" s="11">
        <v>10.483333333333334</v>
      </c>
      <c r="AP1231" s="11">
        <v>3.9233333333333333</v>
      </c>
      <c r="AQ1231" s="11">
        <v>8.5933333333333337</v>
      </c>
      <c r="AR1231" s="11">
        <v>0.77500000000000002</v>
      </c>
      <c r="AS1231" s="11">
        <v>0.540077684</v>
      </c>
      <c r="AT1231" s="11">
        <v>0.92914862952616228</v>
      </c>
      <c r="AX1231" s="16"/>
    </row>
    <row r="1232" spans="1:50">
      <c r="A1232" s="1">
        <v>171270</v>
      </c>
      <c r="B1232" s="3">
        <v>196842</v>
      </c>
      <c r="C1232" s="8">
        <v>1712702007</v>
      </c>
      <c r="D1232" s="4">
        <v>31845.91</v>
      </c>
      <c r="E1232" s="1">
        <v>0</v>
      </c>
      <c r="F1232" s="1">
        <v>1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1</v>
      </c>
      <c r="W1232" s="1">
        <v>0</v>
      </c>
      <c r="X1232" s="1">
        <f t="shared" si="38"/>
        <v>0</v>
      </c>
      <c r="Y1232" s="1">
        <f t="shared" si="39"/>
        <v>0</v>
      </c>
      <c r="Z1232" s="1">
        <v>2007</v>
      </c>
      <c r="AA1232" s="7">
        <v>22611.119999999995</v>
      </c>
      <c r="AB1232" s="7">
        <v>1765.3333333333333</v>
      </c>
      <c r="AC1232" s="1">
        <v>0</v>
      </c>
      <c r="AD1232" s="9">
        <v>0.3888213851761847</v>
      </c>
      <c r="AE1232" s="9">
        <v>0.14038</v>
      </c>
      <c r="AF1232" s="10">
        <v>0.61399999999999999</v>
      </c>
      <c r="AG1232" s="1">
        <v>0</v>
      </c>
      <c r="AH1232" s="9">
        <v>0.69818999999999998</v>
      </c>
      <c r="AI1232" s="11">
        <v>1.7699999999999996</v>
      </c>
      <c r="AJ1232" s="11">
        <v>0</v>
      </c>
      <c r="AK1232" s="11">
        <v>2.1829999999999998</v>
      </c>
      <c r="AL1232" s="7">
        <v>42.033999999999999</v>
      </c>
      <c r="AM1232" s="11">
        <v>32.653333333333336</v>
      </c>
      <c r="AN1232" s="11">
        <v>39.4</v>
      </c>
      <c r="AO1232" s="11">
        <v>3.7066666666666666</v>
      </c>
      <c r="AP1232" s="11">
        <v>21.970000000000002</v>
      </c>
      <c r="AQ1232" s="11">
        <v>5.7366666666666672</v>
      </c>
      <c r="AR1232" s="11">
        <v>0.58399999999999996</v>
      </c>
      <c r="AS1232" s="11">
        <v>0.3402613236</v>
      </c>
      <c r="AT1232" s="11">
        <v>0.58891911806534503</v>
      </c>
      <c r="AX1232" s="16"/>
    </row>
    <row r="1233" spans="1:50">
      <c r="A1233" s="1">
        <v>510885</v>
      </c>
      <c r="B1233" s="3">
        <v>180464</v>
      </c>
      <c r="C1233" s="8">
        <v>5108852006</v>
      </c>
      <c r="D1233" s="4">
        <v>31848.04</v>
      </c>
      <c r="E1233" s="1">
        <v>0</v>
      </c>
      <c r="F1233" s="1">
        <v>0</v>
      </c>
      <c r="G1233" s="1">
        <v>1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f t="shared" si="38"/>
        <v>0</v>
      </c>
      <c r="Y1233" s="1">
        <f t="shared" si="39"/>
        <v>0</v>
      </c>
      <c r="Z1233" s="1">
        <v>2006</v>
      </c>
      <c r="AA1233" s="7">
        <v>13606.443333333335</v>
      </c>
      <c r="AB1233" s="7">
        <v>2798</v>
      </c>
      <c r="AC1233" s="1">
        <v>0</v>
      </c>
      <c r="AD1233" s="9">
        <v>0.66227697536108754</v>
      </c>
      <c r="AE1233" s="9">
        <v>6.4759999999999998E-2</v>
      </c>
      <c r="AF1233" s="10">
        <v>0.39300000000000002</v>
      </c>
      <c r="AG1233" s="1">
        <v>1</v>
      </c>
      <c r="AH1233" s="9">
        <v>0.83416000000000001</v>
      </c>
      <c r="AI1233" s="11">
        <v>100</v>
      </c>
      <c r="AJ1233" s="11">
        <v>0</v>
      </c>
      <c r="AK1233" s="11">
        <v>3.9489999999999998</v>
      </c>
      <c r="AL1233" s="7">
        <v>16.856999999999999</v>
      </c>
      <c r="AM1233" s="11">
        <v>26.743333333333336</v>
      </c>
      <c r="AN1233" s="11">
        <v>37.386666666666663</v>
      </c>
      <c r="AO1233" s="11">
        <v>4.3033333333333337</v>
      </c>
      <c r="AP1233" s="11">
        <v>20.703333333333333</v>
      </c>
      <c r="AQ1233" s="11">
        <v>9.5566666666666666</v>
      </c>
      <c r="AR1233" s="11">
        <v>0.70099999999999996</v>
      </c>
      <c r="AS1233" s="11">
        <v>0.4169543134</v>
      </c>
      <c r="AT1233" s="11">
        <v>0.85301132476936281</v>
      </c>
      <c r="AX1233" s="16"/>
    </row>
    <row r="1234" spans="1:50">
      <c r="A1234" s="1">
        <v>211140</v>
      </c>
      <c r="B1234" s="3">
        <v>147892</v>
      </c>
      <c r="C1234" s="8">
        <v>2111402004</v>
      </c>
      <c r="D1234" s="4">
        <v>31877.7</v>
      </c>
      <c r="E1234" s="1">
        <v>0</v>
      </c>
      <c r="F1234" s="1">
        <v>1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1</v>
      </c>
      <c r="W1234" s="1">
        <v>0</v>
      </c>
      <c r="X1234" s="1">
        <f t="shared" si="38"/>
        <v>0</v>
      </c>
      <c r="Y1234" s="1">
        <f t="shared" si="39"/>
        <v>0</v>
      </c>
      <c r="Z1234" s="1">
        <v>2004</v>
      </c>
      <c r="AA1234" s="7">
        <v>1767.8633333333335</v>
      </c>
      <c r="AB1234" s="7">
        <v>22077.666666666668</v>
      </c>
      <c r="AC1234" s="1">
        <v>0</v>
      </c>
      <c r="AD1234" s="9">
        <v>0.33910064992095557</v>
      </c>
      <c r="AE1234" s="9">
        <v>0.20968000000000001</v>
      </c>
      <c r="AF1234" s="10">
        <v>0.39100000000000001</v>
      </c>
      <c r="AG1234" s="1">
        <v>0</v>
      </c>
      <c r="AH1234" s="9">
        <v>0.79949000000000003</v>
      </c>
      <c r="AI1234" s="11">
        <v>2.4690000000000012</v>
      </c>
      <c r="AJ1234" s="11">
        <v>0</v>
      </c>
      <c r="AK1234" s="11">
        <v>2.1230000000000002</v>
      </c>
      <c r="AL1234" s="7">
        <v>40.838999999999999</v>
      </c>
      <c r="AM1234" s="11">
        <v>45.19</v>
      </c>
      <c r="AN1234" s="11">
        <v>24.564999999999998</v>
      </c>
      <c r="AO1234" s="11">
        <v>18.02</v>
      </c>
      <c r="AP1234" s="11">
        <v>38.450000000000003</v>
      </c>
      <c r="AQ1234" s="11">
        <v>7.02</v>
      </c>
      <c r="AR1234" s="11">
        <v>0.54200000000000004</v>
      </c>
      <c r="AS1234" s="11">
        <v>0.49122493090000002</v>
      </c>
      <c r="AT1234" s="11">
        <v>0.93016822304516289</v>
      </c>
      <c r="AX1234" s="16"/>
    </row>
    <row r="1235" spans="1:50">
      <c r="A1235" s="1">
        <v>240470</v>
      </c>
      <c r="B1235" s="3">
        <v>151311</v>
      </c>
      <c r="C1235" s="8">
        <v>2404702004</v>
      </c>
      <c r="D1235" s="4">
        <v>31900.2</v>
      </c>
      <c r="E1235" s="1">
        <v>1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1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f t="shared" si="38"/>
        <v>0</v>
      </c>
      <c r="Y1235" s="1">
        <f t="shared" si="39"/>
        <v>0</v>
      </c>
      <c r="Z1235" s="1">
        <v>2004</v>
      </c>
      <c r="AA1235" s="7">
        <v>2536.1</v>
      </c>
      <c r="AB1235" s="7">
        <v>12114.333333333334</v>
      </c>
      <c r="AC1235" s="1">
        <v>0</v>
      </c>
      <c r="AD1235" s="9">
        <v>0.36497819523649783</v>
      </c>
      <c r="AE1235" s="9">
        <v>0.19908000000000001</v>
      </c>
      <c r="AF1235" s="10">
        <v>0.41599999999999998</v>
      </c>
      <c r="AG1235" s="1">
        <v>0</v>
      </c>
      <c r="AH1235" s="9">
        <v>0.8586100000000001</v>
      </c>
      <c r="AI1235" s="11">
        <v>1.5640000000000001</v>
      </c>
      <c r="AJ1235" s="11">
        <v>0</v>
      </c>
      <c r="AK1235" s="11">
        <v>3.39</v>
      </c>
      <c r="AL1235" s="7">
        <v>37.353000000000002</v>
      </c>
      <c r="AM1235" s="11">
        <v>39.424999999999997</v>
      </c>
      <c r="AN1235" s="11">
        <v>66.39</v>
      </c>
      <c r="AO1235" s="11">
        <v>11.57</v>
      </c>
      <c r="AP1235" s="11">
        <v>1.165</v>
      </c>
      <c r="AQ1235" s="11">
        <v>10.029999999999999</v>
      </c>
      <c r="AR1235" s="11">
        <v>0.61299999999999999</v>
      </c>
      <c r="AS1235" s="11">
        <v>0.52655965199999999</v>
      </c>
      <c r="AT1235" s="11">
        <v>0.85252324860693884</v>
      </c>
      <c r="AX1235" s="16"/>
    </row>
    <row r="1236" spans="1:50">
      <c r="A1236" s="1">
        <v>261245</v>
      </c>
      <c r="B1236" s="3">
        <v>218654</v>
      </c>
      <c r="C1236" s="8">
        <v>2612452008</v>
      </c>
      <c r="D1236" s="4">
        <v>31963.919999999998</v>
      </c>
      <c r="E1236" s="1">
        <v>0</v>
      </c>
      <c r="F1236" s="1">
        <v>1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1</v>
      </c>
      <c r="T1236" s="1">
        <v>0</v>
      </c>
      <c r="U1236" s="1">
        <v>0</v>
      </c>
      <c r="V1236" s="1">
        <v>1</v>
      </c>
      <c r="W1236" s="1">
        <v>0</v>
      </c>
      <c r="X1236" s="1">
        <f t="shared" si="38"/>
        <v>1</v>
      </c>
      <c r="Y1236" s="1">
        <f t="shared" si="39"/>
        <v>0</v>
      </c>
      <c r="Z1236" s="1">
        <v>2008</v>
      </c>
      <c r="AA1236" s="7">
        <v>2515.4566666666665</v>
      </c>
      <c r="AB1236" s="7">
        <v>11516.666666666666</v>
      </c>
      <c r="AC1236" s="1">
        <v>0</v>
      </c>
      <c r="AD1236" s="9">
        <v>0.25399502840909088</v>
      </c>
      <c r="AE1236" s="9">
        <v>0.20093</v>
      </c>
      <c r="AF1236" s="10">
        <v>0.68</v>
      </c>
      <c r="AG1236" s="1">
        <v>0</v>
      </c>
      <c r="AH1236" s="9">
        <v>0.88180999999999998</v>
      </c>
      <c r="AI1236" s="11">
        <v>12.545999999999999</v>
      </c>
      <c r="AJ1236" s="11">
        <v>0</v>
      </c>
      <c r="AK1236" s="11">
        <v>1.627</v>
      </c>
      <c r="AL1236" s="7">
        <v>46.154000000000003</v>
      </c>
      <c r="AM1236" s="11">
        <v>39.056666666666665</v>
      </c>
      <c r="AN1236" s="11">
        <v>59.076666666666661</v>
      </c>
      <c r="AO1236" s="11">
        <v>0.73666666666666669</v>
      </c>
      <c r="AP1236" s="11">
        <v>7.5566666666666675</v>
      </c>
      <c r="AQ1236" s="11">
        <v>10.656666666666666</v>
      </c>
      <c r="AR1236" s="11">
        <v>0.57899999999999996</v>
      </c>
      <c r="AS1236" s="11">
        <v>0.27556238</v>
      </c>
      <c r="AT1236" s="11">
        <v>0.80668949383087396</v>
      </c>
      <c r="AX1236" s="16"/>
    </row>
    <row r="1237" spans="1:50">
      <c r="A1237" s="1">
        <v>313380</v>
      </c>
      <c r="B1237" s="3">
        <v>180851</v>
      </c>
      <c r="C1237" s="8">
        <v>3133802006</v>
      </c>
      <c r="D1237" s="4">
        <v>32033.32</v>
      </c>
      <c r="E1237" s="1">
        <v>0</v>
      </c>
      <c r="F1237" s="1">
        <v>0</v>
      </c>
      <c r="G1237" s="1">
        <v>1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1</v>
      </c>
      <c r="W1237" s="1">
        <v>0</v>
      </c>
      <c r="X1237" s="1">
        <f t="shared" si="38"/>
        <v>0</v>
      </c>
      <c r="Y1237" s="1">
        <f t="shared" si="39"/>
        <v>0</v>
      </c>
      <c r="Z1237" s="1">
        <v>2006</v>
      </c>
      <c r="AA1237" s="7">
        <v>10270.936666666666</v>
      </c>
      <c r="AB1237" s="7">
        <v>82234</v>
      </c>
      <c r="AC1237" s="1">
        <v>1</v>
      </c>
      <c r="AD1237" s="9">
        <v>0.93375139861049672</v>
      </c>
      <c r="AE1237" s="9">
        <v>0.18215000000000001</v>
      </c>
      <c r="AF1237" s="10">
        <v>0.53800000000000003</v>
      </c>
      <c r="AG1237" s="1">
        <v>0</v>
      </c>
      <c r="AH1237" s="9">
        <v>0.91098000000000001</v>
      </c>
      <c r="AI1237" s="11">
        <v>13.465999999999994</v>
      </c>
      <c r="AJ1237" s="11">
        <v>0.66700000000000004</v>
      </c>
      <c r="AK1237" s="11">
        <v>6.077</v>
      </c>
      <c r="AL1237" s="7">
        <v>7.0510000000000002</v>
      </c>
      <c r="AM1237" s="11">
        <v>53.083333333333336</v>
      </c>
      <c r="AN1237" s="11">
        <v>50.303333333333335</v>
      </c>
      <c r="AO1237" s="11">
        <v>2.1266666666666665</v>
      </c>
      <c r="AP1237" s="11">
        <v>0.55333333333333334</v>
      </c>
      <c r="AQ1237" s="11">
        <v>39.693333333333335</v>
      </c>
      <c r="AR1237" s="11">
        <v>0.82299999999999995</v>
      </c>
      <c r="AS1237" s="11">
        <v>0.79851553750000004</v>
      </c>
      <c r="AT1237" s="11">
        <v>0.87036491044787667</v>
      </c>
      <c r="AX1237" s="16"/>
    </row>
    <row r="1238" spans="1:50">
      <c r="A1238" s="1">
        <v>330620</v>
      </c>
      <c r="B1238" s="3">
        <v>141533</v>
      </c>
      <c r="C1238" s="8">
        <v>3306202004</v>
      </c>
      <c r="D1238" s="4">
        <v>32314</v>
      </c>
      <c r="E1238" s="1">
        <v>0</v>
      </c>
      <c r="F1238" s="1">
        <v>1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1</v>
      </c>
      <c r="W1238" s="1">
        <v>0</v>
      </c>
      <c r="X1238" s="1">
        <f t="shared" si="38"/>
        <v>0</v>
      </c>
      <c r="Y1238" s="1">
        <f t="shared" si="39"/>
        <v>0</v>
      </c>
      <c r="Z1238" s="1">
        <v>2004</v>
      </c>
      <c r="AA1238" s="7">
        <v>5850.0966666666673</v>
      </c>
      <c r="AB1238" s="7">
        <v>75063</v>
      </c>
      <c r="AC1238" s="1">
        <v>1</v>
      </c>
      <c r="AD1238" s="9">
        <v>0.63228514196686914</v>
      </c>
      <c r="AE1238" s="9">
        <v>0.16202000000000003</v>
      </c>
      <c r="AF1238" s="10">
        <v>0.57499999999999996</v>
      </c>
      <c r="AG1238" s="1">
        <v>0</v>
      </c>
      <c r="AH1238" s="9">
        <v>0.86641999999999997</v>
      </c>
      <c r="AI1238" s="11">
        <v>27.376000000000001</v>
      </c>
      <c r="AJ1238" s="11">
        <v>0</v>
      </c>
      <c r="AK1238" s="11">
        <v>5.9059999999999997</v>
      </c>
      <c r="AL1238" s="7">
        <v>11.021000000000001</v>
      </c>
      <c r="AM1238" s="11">
        <v>77.655000000000001</v>
      </c>
      <c r="AN1238" s="11">
        <v>24.954999999999998</v>
      </c>
      <c r="AO1238" s="11">
        <v>1.3</v>
      </c>
      <c r="AP1238" s="11">
        <v>4.8499999999999996</v>
      </c>
      <c r="AQ1238" s="11">
        <v>62</v>
      </c>
      <c r="AR1238" s="11">
        <v>0.78100000000000003</v>
      </c>
      <c r="AS1238" s="11">
        <v>0.63928101230000001</v>
      </c>
      <c r="AT1238" s="11">
        <v>0.87043057857785322</v>
      </c>
      <c r="AX1238" s="16"/>
    </row>
    <row r="1239" spans="1:50">
      <c r="A1239" s="1">
        <v>522070</v>
      </c>
      <c r="B1239" s="3">
        <v>176481</v>
      </c>
      <c r="C1239" s="8">
        <v>5220702006</v>
      </c>
      <c r="D1239" s="4">
        <v>32338</v>
      </c>
      <c r="E1239" s="1">
        <v>0</v>
      </c>
      <c r="F1239" s="1">
        <v>0</v>
      </c>
      <c r="G1239" s="1">
        <v>1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1</v>
      </c>
      <c r="W1239" s="1">
        <v>0</v>
      </c>
      <c r="X1239" s="1">
        <f t="shared" si="38"/>
        <v>0</v>
      </c>
      <c r="Y1239" s="1">
        <f t="shared" si="39"/>
        <v>0</v>
      </c>
      <c r="Z1239" s="1">
        <v>2006</v>
      </c>
      <c r="AA1239" s="7">
        <v>5780.2599999999993</v>
      </c>
      <c r="AB1239" s="7">
        <v>6548.333333333333</v>
      </c>
      <c r="AC1239" s="1">
        <v>0</v>
      </c>
      <c r="AD1239" s="9">
        <v>0.3177918687057068</v>
      </c>
      <c r="AE1239" s="9">
        <v>0.17983000000000002</v>
      </c>
      <c r="AF1239" s="10">
        <v>0.60499999999999998</v>
      </c>
      <c r="AG1239" s="1">
        <v>1</v>
      </c>
      <c r="AH1239" s="9">
        <v>0.95463999999999993</v>
      </c>
      <c r="AI1239" s="11">
        <v>16.141999999999996</v>
      </c>
      <c r="AJ1239" s="11">
        <v>0.33400000000000002</v>
      </c>
      <c r="AK1239" s="11">
        <v>2.7450000000000001</v>
      </c>
      <c r="AL1239" s="7">
        <v>29.774999999999999</v>
      </c>
      <c r="AM1239" s="11">
        <v>13.893333333333333</v>
      </c>
      <c r="AN1239" s="11">
        <v>13.896666666666667</v>
      </c>
      <c r="AO1239" s="11">
        <v>17.813333333333333</v>
      </c>
      <c r="AP1239" s="11">
        <v>0</v>
      </c>
      <c r="AQ1239" s="11">
        <v>1.5033333333333332</v>
      </c>
      <c r="AR1239" s="11">
        <v>0.64300000000000002</v>
      </c>
      <c r="AS1239" s="11">
        <v>0.10596373839999999</v>
      </c>
      <c r="AT1239" s="11">
        <v>0.93372326417557727</v>
      </c>
      <c r="AX1239" s="16"/>
    </row>
    <row r="1240" spans="1:50">
      <c r="A1240" s="1">
        <v>317210</v>
      </c>
      <c r="B1240" s="3">
        <v>225828</v>
      </c>
      <c r="C1240" s="8">
        <v>3172102009</v>
      </c>
      <c r="D1240" s="4">
        <v>32353.06</v>
      </c>
      <c r="E1240" s="1">
        <v>0</v>
      </c>
      <c r="F1240" s="1">
        <v>1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f t="shared" si="38"/>
        <v>0</v>
      </c>
      <c r="Y1240" s="1">
        <f t="shared" si="39"/>
        <v>0</v>
      </c>
      <c r="Z1240" s="1">
        <v>2009</v>
      </c>
      <c r="AA1240" s="7">
        <v>7918.503333333334</v>
      </c>
      <c r="AB1240" s="7">
        <v>5118</v>
      </c>
      <c r="AC1240" s="1">
        <v>0</v>
      </c>
      <c r="AD1240" s="9">
        <v>0.70685098597275864</v>
      </c>
      <c r="AE1240" s="9">
        <v>0.1913</v>
      </c>
      <c r="AF1240" s="10">
        <v>0.55300000000000005</v>
      </c>
      <c r="AG1240" s="1">
        <v>0</v>
      </c>
      <c r="AH1240" s="9">
        <v>0.87182558696693802</v>
      </c>
      <c r="AI1240" s="11">
        <v>21.830000000000005</v>
      </c>
      <c r="AJ1240" s="11">
        <v>0</v>
      </c>
      <c r="AK1240" s="11">
        <v>4.6929999999999996</v>
      </c>
      <c r="AL1240" s="7">
        <v>14.391</v>
      </c>
      <c r="AM1240" s="11">
        <v>22.040000000000003</v>
      </c>
      <c r="AN1240" s="11">
        <v>36.233333333333334</v>
      </c>
      <c r="AO1240" s="11">
        <v>2.1333333333333333</v>
      </c>
      <c r="AP1240" s="11">
        <v>5.19</v>
      </c>
      <c r="AQ1240" s="11">
        <v>20.946666666666669</v>
      </c>
      <c r="AR1240" s="11">
        <v>0.73199999999999998</v>
      </c>
      <c r="AS1240" s="11">
        <v>0.40906202600000002</v>
      </c>
      <c r="AT1240" s="11">
        <v>0.8747981914868137</v>
      </c>
      <c r="AX1240" s="16"/>
    </row>
    <row r="1241" spans="1:50">
      <c r="A1241" s="1">
        <v>240040</v>
      </c>
      <c r="B1241" s="3">
        <v>230104</v>
      </c>
      <c r="C1241" s="8">
        <v>2400402009</v>
      </c>
      <c r="D1241" s="4">
        <v>32438.15</v>
      </c>
      <c r="E1241" s="1">
        <v>1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1</v>
      </c>
      <c r="P1241" s="1">
        <v>1</v>
      </c>
      <c r="Q1241" s="1">
        <v>0</v>
      </c>
      <c r="R1241" s="1">
        <v>0</v>
      </c>
      <c r="S1241" s="1">
        <v>0</v>
      </c>
      <c r="T1241" s="1">
        <v>1</v>
      </c>
      <c r="U1241" s="1">
        <v>0</v>
      </c>
      <c r="V1241" s="1">
        <v>1</v>
      </c>
      <c r="W1241" s="1">
        <v>0</v>
      </c>
      <c r="X1241" s="1">
        <f t="shared" si="38"/>
        <v>0</v>
      </c>
      <c r="Y1241" s="1">
        <f t="shared" si="39"/>
        <v>0</v>
      </c>
      <c r="Z1241" s="1">
        <v>2009</v>
      </c>
      <c r="AA1241" s="7">
        <v>3651.6833333333329</v>
      </c>
      <c r="AB1241" s="7">
        <v>2784.3333333333335</v>
      </c>
      <c r="AC1241" s="1">
        <v>0</v>
      </c>
      <c r="AD1241" s="9">
        <v>0.60866318147871545</v>
      </c>
      <c r="AE1241" s="9">
        <v>0.29683999999999999</v>
      </c>
      <c r="AF1241" s="10">
        <v>0.437</v>
      </c>
      <c r="AG1241" s="1">
        <v>1</v>
      </c>
      <c r="AH1241" s="9">
        <v>0.89134275618374559</v>
      </c>
      <c r="AI1241" s="11">
        <v>38.879999999999995</v>
      </c>
      <c r="AJ1241" s="11">
        <v>0</v>
      </c>
      <c r="AK1241" s="11">
        <v>3.149</v>
      </c>
      <c r="AL1241" s="7">
        <v>42.841000000000001</v>
      </c>
      <c r="AM1241" s="11">
        <v>28.036666666666665</v>
      </c>
      <c r="AN1241" s="11">
        <v>25.923333333333336</v>
      </c>
      <c r="AO1241" s="11">
        <v>42.273333333333333</v>
      </c>
      <c r="AP1241" s="11">
        <v>1.6433333333333333</v>
      </c>
      <c r="AQ1241" s="11">
        <v>10.030000000000001</v>
      </c>
      <c r="AR1241" s="11">
        <v>0.58699999999999997</v>
      </c>
      <c r="AS1241" s="11">
        <v>0.27638174700000001</v>
      </c>
      <c r="AT1241" s="11">
        <v>0.96855743040729103</v>
      </c>
      <c r="AX1241" s="16"/>
    </row>
    <row r="1242" spans="1:50">
      <c r="A1242" s="1">
        <v>251710</v>
      </c>
      <c r="B1242" s="3">
        <v>152961</v>
      </c>
      <c r="C1242" s="8">
        <v>2517102004</v>
      </c>
      <c r="D1242" s="4">
        <v>32445</v>
      </c>
      <c r="E1242" s="1">
        <v>1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1</v>
      </c>
      <c r="W1242" s="1">
        <v>0</v>
      </c>
      <c r="X1242" s="1">
        <f t="shared" si="38"/>
        <v>0</v>
      </c>
      <c r="Y1242" s="1">
        <f t="shared" si="39"/>
        <v>0</v>
      </c>
      <c r="Z1242" s="1">
        <v>2004</v>
      </c>
      <c r="AA1242" s="7">
        <v>2593.1133333333332</v>
      </c>
      <c r="AB1242" s="7">
        <v>2005</v>
      </c>
      <c r="AC1242" s="1">
        <v>0</v>
      </c>
      <c r="AD1242" s="9">
        <v>0.68405655777669427</v>
      </c>
      <c r="AE1242" s="9">
        <v>0.28037000000000001</v>
      </c>
      <c r="AF1242" s="10">
        <v>0.39200000000000002</v>
      </c>
      <c r="AG1242" s="1">
        <v>0</v>
      </c>
      <c r="AH1242" s="9">
        <v>0.96143000000000001</v>
      </c>
      <c r="AI1242" s="11">
        <v>46.163999999999994</v>
      </c>
      <c r="AJ1242" s="11">
        <v>0</v>
      </c>
      <c r="AK1242" s="11">
        <v>4.7889999999999997</v>
      </c>
      <c r="AL1242" s="7">
        <v>16.026</v>
      </c>
      <c r="AM1242" s="11">
        <v>27.060000000000002</v>
      </c>
      <c r="AN1242" s="11">
        <v>60.895000000000003</v>
      </c>
      <c r="AO1242" s="11">
        <v>8.8650000000000002</v>
      </c>
      <c r="AP1242" s="11">
        <v>0.86499999999999999</v>
      </c>
      <c r="AQ1242" s="11">
        <v>0.63500000000000001</v>
      </c>
      <c r="AR1242" s="11">
        <v>0.69699999999999995</v>
      </c>
      <c r="AS1242" s="11">
        <v>0.1560742993</v>
      </c>
      <c r="AT1242" s="11">
        <v>0.92742625347226293</v>
      </c>
      <c r="AX1242" s="16"/>
    </row>
    <row r="1243" spans="1:50">
      <c r="A1243" s="1">
        <v>241300</v>
      </c>
      <c r="B1243" s="3">
        <v>210259</v>
      </c>
      <c r="C1243" s="8">
        <v>2413002008</v>
      </c>
      <c r="D1243" s="4">
        <v>32457.4</v>
      </c>
      <c r="E1243" s="1">
        <v>0</v>
      </c>
      <c r="F1243" s="1">
        <v>1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1</v>
      </c>
      <c r="W1243" s="1">
        <v>0</v>
      </c>
      <c r="X1243" s="1">
        <f t="shared" si="38"/>
        <v>0</v>
      </c>
      <c r="Y1243" s="1">
        <f t="shared" si="39"/>
        <v>0</v>
      </c>
      <c r="Z1243" s="1">
        <v>2008</v>
      </c>
      <c r="AA1243" s="7">
        <v>3113.0833333333335</v>
      </c>
      <c r="AB1243" s="7">
        <v>5821</v>
      </c>
      <c r="AC1243" s="1">
        <v>0</v>
      </c>
      <c r="AD1243" s="9">
        <v>0.50115391443280666</v>
      </c>
      <c r="AE1243" s="9">
        <v>0.27392</v>
      </c>
      <c r="AF1243" s="10">
        <v>0.47899999999999998</v>
      </c>
      <c r="AG1243" s="1">
        <v>1</v>
      </c>
      <c r="AH1243" s="9">
        <v>0.91447000000000001</v>
      </c>
      <c r="AI1243" s="11">
        <v>26.739999999999995</v>
      </c>
      <c r="AJ1243" s="11">
        <v>0</v>
      </c>
      <c r="AK1243" s="11">
        <v>3.83</v>
      </c>
      <c r="AL1243" s="7">
        <v>30.873999999999999</v>
      </c>
      <c r="AM1243" s="11">
        <v>33.843333333333334</v>
      </c>
      <c r="AN1243" s="11">
        <v>49.423333333333339</v>
      </c>
      <c r="AO1243" s="11">
        <v>15.75</v>
      </c>
      <c r="AP1243" s="11">
        <v>4.8600000000000003</v>
      </c>
      <c r="AQ1243" s="11">
        <v>2.0666666666666664</v>
      </c>
      <c r="AR1243" s="11">
        <v>0.63900000000000001</v>
      </c>
      <c r="AS1243" s="11">
        <v>0.28668292899999998</v>
      </c>
      <c r="AT1243" s="11">
        <v>0.88231279608084401</v>
      </c>
      <c r="AX1243" s="16"/>
    </row>
    <row r="1244" spans="1:50">
      <c r="A1244" s="1">
        <v>431920</v>
      </c>
      <c r="B1244" s="3">
        <v>210213</v>
      </c>
      <c r="C1244" s="8">
        <v>4319202008</v>
      </c>
      <c r="D1244" s="4">
        <v>32466.89</v>
      </c>
      <c r="E1244" s="1">
        <v>0</v>
      </c>
      <c r="F1244" s="1">
        <v>1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1</v>
      </c>
      <c r="U1244" s="1">
        <v>0</v>
      </c>
      <c r="V1244" s="1">
        <v>1</v>
      </c>
      <c r="W1244" s="1">
        <v>0</v>
      </c>
      <c r="X1244" s="1">
        <f t="shared" si="38"/>
        <v>0</v>
      </c>
      <c r="Y1244" s="1">
        <f t="shared" si="39"/>
        <v>0</v>
      </c>
      <c r="Z1244" s="1">
        <v>2008</v>
      </c>
      <c r="AA1244" s="7">
        <v>6567.87</v>
      </c>
      <c r="AB1244" s="7">
        <v>6166</v>
      </c>
      <c r="AC1244" s="1">
        <v>0</v>
      </c>
      <c r="AD1244" s="9">
        <v>0.62597564783015924</v>
      </c>
      <c r="AE1244" s="9">
        <v>0.26404</v>
      </c>
      <c r="AF1244" s="10">
        <v>0.629</v>
      </c>
      <c r="AG1244" s="1">
        <v>0</v>
      </c>
      <c r="AH1244" s="9">
        <v>0.94602999999999993</v>
      </c>
      <c r="AI1244" s="11">
        <v>4.0460000000000065</v>
      </c>
      <c r="AJ1244" s="11">
        <v>0</v>
      </c>
      <c r="AK1244" s="11">
        <v>3.831</v>
      </c>
      <c r="AL1244" s="7">
        <v>19.942</v>
      </c>
      <c r="AM1244" s="11">
        <v>34.573333333333331</v>
      </c>
      <c r="AN1244" s="11">
        <v>23.436666666666667</v>
      </c>
      <c r="AO1244" s="11">
        <v>3.8933333333333331</v>
      </c>
      <c r="AP1244" s="11">
        <v>10.613333333333332</v>
      </c>
      <c r="AQ1244" s="11">
        <v>2.1333333333333333</v>
      </c>
      <c r="AR1244" s="11">
        <v>0.71299999999999997</v>
      </c>
      <c r="AS1244" s="11">
        <v>0.47664466100000003</v>
      </c>
      <c r="AT1244" s="11">
        <v>0.90980586505929562</v>
      </c>
      <c r="AX1244" s="16"/>
    </row>
    <row r="1245" spans="1:50">
      <c r="A1245" s="1">
        <v>240560</v>
      </c>
      <c r="B1245" s="3">
        <v>210828</v>
      </c>
      <c r="C1245" s="8">
        <v>2405602008</v>
      </c>
      <c r="D1245" s="4">
        <v>32479.200000000001</v>
      </c>
      <c r="E1245" s="1">
        <v>1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1</v>
      </c>
      <c r="T1245" s="1">
        <v>0</v>
      </c>
      <c r="U1245" s="1">
        <v>0</v>
      </c>
      <c r="V1245" s="1">
        <v>1</v>
      </c>
      <c r="W1245" s="1">
        <v>0</v>
      </c>
      <c r="X1245" s="1">
        <f t="shared" si="38"/>
        <v>1</v>
      </c>
      <c r="Y1245" s="1">
        <f t="shared" si="39"/>
        <v>0</v>
      </c>
      <c r="Z1245" s="1">
        <v>2008</v>
      </c>
      <c r="AA1245" s="7">
        <v>3807.0166666666664</v>
      </c>
      <c r="AB1245" s="7">
        <v>12579.666666666666</v>
      </c>
      <c r="AC1245" s="1">
        <v>1</v>
      </c>
      <c r="AD1245" s="9">
        <v>0.75020843755210942</v>
      </c>
      <c r="AE1245" s="9">
        <v>0.17658000000000001</v>
      </c>
      <c r="AF1245" s="10">
        <v>0.43</v>
      </c>
      <c r="AG1245" s="1">
        <v>0</v>
      </c>
      <c r="AH1245" s="9">
        <v>0.91010000000000002</v>
      </c>
      <c r="AI1245" s="11">
        <v>32.939000000000007</v>
      </c>
      <c r="AJ1245" s="11">
        <v>0</v>
      </c>
      <c r="AK1245" s="11">
        <v>3.2959999999999998</v>
      </c>
      <c r="AL1245" s="7">
        <v>32.704000000000001</v>
      </c>
      <c r="AM1245" s="11">
        <v>44.303333333333335</v>
      </c>
      <c r="AN1245" s="11">
        <v>54.576666666666661</v>
      </c>
      <c r="AO1245" s="11">
        <v>5.3866666666666667</v>
      </c>
      <c r="AP1245" s="11">
        <v>3.0133333333333332</v>
      </c>
      <c r="AQ1245" s="11">
        <v>5.4066666666666663</v>
      </c>
      <c r="AR1245" s="11">
        <v>0.67500000000000004</v>
      </c>
      <c r="AS1245" s="11">
        <v>0.24435347600000001</v>
      </c>
      <c r="AT1245" s="11">
        <v>0.94304103565096287</v>
      </c>
      <c r="AX1245" s="16"/>
    </row>
    <row r="1246" spans="1:50">
      <c r="A1246" s="1">
        <v>240560</v>
      </c>
      <c r="B1246" s="3">
        <v>210879</v>
      </c>
      <c r="C1246" s="8">
        <v>2405602008</v>
      </c>
      <c r="D1246" s="4">
        <v>32479.200000000001</v>
      </c>
      <c r="E1246" s="1">
        <v>1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1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1</v>
      </c>
      <c r="W1246" s="1">
        <v>0</v>
      </c>
      <c r="X1246" s="1">
        <f t="shared" si="38"/>
        <v>0</v>
      </c>
      <c r="Y1246" s="1">
        <f t="shared" si="39"/>
        <v>0</v>
      </c>
      <c r="Z1246" s="1">
        <v>2008</v>
      </c>
      <c r="AA1246" s="7">
        <v>3807.0166666666664</v>
      </c>
      <c r="AB1246" s="7">
        <v>12579.666666666666</v>
      </c>
      <c r="AC1246" s="1">
        <v>1</v>
      </c>
      <c r="AD1246" s="9">
        <v>0.75020843755210942</v>
      </c>
      <c r="AE1246" s="9">
        <v>0.17658000000000001</v>
      </c>
      <c r="AF1246" s="10">
        <v>0.43</v>
      </c>
      <c r="AG1246" s="1">
        <v>0</v>
      </c>
      <c r="AH1246" s="9">
        <v>0.91010000000000002</v>
      </c>
      <c r="AI1246" s="11">
        <v>32.939000000000007</v>
      </c>
      <c r="AJ1246" s="11">
        <v>0</v>
      </c>
      <c r="AK1246" s="11">
        <v>3.2959999999999998</v>
      </c>
      <c r="AL1246" s="7">
        <v>32.704000000000001</v>
      </c>
      <c r="AM1246" s="11">
        <v>44.303333333333335</v>
      </c>
      <c r="AN1246" s="11">
        <v>54.576666666666661</v>
      </c>
      <c r="AO1246" s="11">
        <v>5.3866666666666667</v>
      </c>
      <c r="AP1246" s="11">
        <v>3.0133333333333332</v>
      </c>
      <c r="AQ1246" s="11">
        <v>5.4066666666666663</v>
      </c>
      <c r="AR1246" s="11">
        <v>0.67500000000000004</v>
      </c>
      <c r="AS1246" s="11">
        <v>0.24435347600000001</v>
      </c>
      <c r="AT1246" s="11">
        <v>0.94304103565096287</v>
      </c>
      <c r="AX1246" s="16"/>
    </row>
    <row r="1247" spans="1:50">
      <c r="A1247" s="1">
        <v>432110</v>
      </c>
      <c r="B1247" s="3">
        <v>226867</v>
      </c>
      <c r="C1247" s="8">
        <v>4321102009</v>
      </c>
      <c r="D1247" s="4">
        <v>32491.06</v>
      </c>
      <c r="E1247" s="1">
        <v>1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1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1</v>
      </c>
      <c r="W1247" s="1">
        <v>0</v>
      </c>
      <c r="X1247" s="1">
        <f t="shared" si="38"/>
        <v>0</v>
      </c>
      <c r="Y1247" s="1">
        <f t="shared" si="39"/>
        <v>0</v>
      </c>
      <c r="Z1247" s="1">
        <v>2009</v>
      </c>
      <c r="AA1247" s="7">
        <v>8775.6200000000008</v>
      </c>
      <c r="AB1247" s="7">
        <v>17448.666666666668</v>
      </c>
      <c r="AC1247" s="1">
        <v>1</v>
      </c>
      <c r="AD1247" s="9">
        <v>0.85175863973973365</v>
      </c>
      <c r="AE1247" s="9">
        <v>0.20533999999999999</v>
      </c>
      <c r="AF1247" s="10">
        <v>0.63700000000000001</v>
      </c>
      <c r="AG1247" s="1">
        <v>1</v>
      </c>
      <c r="AH1247" s="9">
        <v>0.82990003029385029</v>
      </c>
      <c r="AI1247" s="11">
        <v>10.14</v>
      </c>
      <c r="AJ1247" s="11">
        <v>0</v>
      </c>
      <c r="AK1247" s="11">
        <v>5.57</v>
      </c>
      <c r="AL1247" s="7">
        <v>10.414999999999999</v>
      </c>
      <c r="AM1247" s="11">
        <v>27.733333333333334</v>
      </c>
      <c r="AN1247" s="11">
        <v>24.863333333333333</v>
      </c>
      <c r="AO1247" s="11">
        <v>4.3133333333333335</v>
      </c>
      <c r="AP1247" s="11">
        <v>4.78</v>
      </c>
      <c r="AQ1247" s="11">
        <v>14.266666666666666</v>
      </c>
      <c r="AR1247" s="11">
        <v>0.78</v>
      </c>
      <c r="AS1247" s="11">
        <v>0.36033847800000002</v>
      </c>
      <c r="AT1247" s="11">
        <v>0.85312850503300175</v>
      </c>
      <c r="AX1247" s="16"/>
    </row>
    <row r="1248" spans="1:50">
      <c r="A1248" s="1">
        <v>510617</v>
      </c>
      <c r="B1248" s="3">
        <v>141840</v>
      </c>
      <c r="C1248" s="8">
        <v>5106172004</v>
      </c>
      <c r="D1248" s="4">
        <v>32500</v>
      </c>
      <c r="E1248" s="1">
        <v>1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1</v>
      </c>
      <c r="W1248" s="1">
        <v>0</v>
      </c>
      <c r="X1248" s="1">
        <f t="shared" si="38"/>
        <v>0</v>
      </c>
      <c r="Y1248" s="1">
        <f t="shared" si="39"/>
        <v>0</v>
      </c>
      <c r="Z1248" s="1">
        <v>2004</v>
      </c>
      <c r="AA1248" s="7">
        <v>4587.7566666666671</v>
      </c>
      <c r="AB1248" s="7">
        <v>8929</v>
      </c>
      <c r="AC1248" s="1">
        <v>0</v>
      </c>
      <c r="AD1248" s="9" t="s">
        <v>64</v>
      </c>
      <c r="AE1248" s="9" t="s">
        <v>64</v>
      </c>
      <c r="AF1248" s="10" t="s">
        <v>64</v>
      </c>
      <c r="AG1248" s="1">
        <v>0</v>
      </c>
      <c r="AH1248" s="9">
        <v>0.82968000000000008</v>
      </c>
      <c r="AI1248" s="11">
        <v>0.65099999999999625</v>
      </c>
      <c r="AJ1248" s="11">
        <v>0</v>
      </c>
      <c r="AK1248" s="11" t="s">
        <v>64</v>
      </c>
      <c r="AL1248" s="7" t="s">
        <v>64</v>
      </c>
      <c r="AM1248" s="11">
        <v>11.555</v>
      </c>
      <c r="AN1248" s="11">
        <v>44.61</v>
      </c>
      <c r="AO1248" s="11">
        <v>0</v>
      </c>
      <c r="AP1248" s="11">
        <v>9.875</v>
      </c>
      <c r="AQ1248" s="11">
        <v>7.2750000000000004</v>
      </c>
      <c r="AR1248" s="11" t="s">
        <v>64</v>
      </c>
      <c r="AS1248" s="11" t="s">
        <v>64</v>
      </c>
      <c r="AT1248" s="11" t="s">
        <v>64</v>
      </c>
      <c r="AX1248" s="16"/>
    </row>
    <row r="1249" spans="1:50">
      <c r="A1249" s="1">
        <v>430064</v>
      </c>
      <c r="B1249" s="3">
        <v>157624</v>
      </c>
      <c r="C1249" s="8">
        <v>4300642004</v>
      </c>
      <c r="D1249" s="4">
        <v>32550</v>
      </c>
      <c r="E1249" s="1">
        <v>0</v>
      </c>
      <c r="F1249" s="1">
        <v>1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1</v>
      </c>
      <c r="W1249" s="1">
        <v>0</v>
      </c>
      <c r="X1249" s="1">
        <f t="shared" si="38"/>
        <v>0</v>
      </c>
      <c r="Y1249" s="1">
        <f t="shared" si="39"/>
        <v>0</v>
      </c>
      <c r="Z1249" s="1">
        <v>2004</v>
      </c>
      <c r="AA1249" s="7">
        <v>4113.47</v>
      </c>
      <c r="AB1249" s="7">
        <v>205484.33333333334</v>
      </c>
      <c r="AC1249" s="1">
        <v>0</v>
      </c>
      <c r="AD1249" s="9">
        <v>0.43094146209873213</v>
      </c>
      <c r="AE1249" s="9">
        <v>0.13764999999999999</v>
      </c>
      <c r="AF1249" s="10">
        <v>0.60799999999999998</v>
      </c>
      <c r="AG1249" s="1">
        <v>1</v>
      </c>
      <c r="AH1249" s="9">
        <v>0.91291</v>
      </c>
      <c r="AI1249" s="11">
        <v>12.563999999999993</v>
      </c>
      <c r="AJ1249" s="11">
        <v>0</v>
      </c>
      <c r="AK1249" s="11">
        <v>4.3230000000000004</v>
      </c>
      <c r="AL1249" s="7">
        <v>14.356999999999999</v>
      </c>
      <c r="AM1249" s="11">
        <v>22.234999999999999</v>
      </c>
      <c r="AN1249" s="11">
        <v>21.439999999999998</v>
      </c>
      <c r="AO1249" s="11">
        <v>8.9499999999999993</v>
      </c>
      <c r="AP1249" s="11">
        <v>8.1</v>
      </c>
      <c r="AQ1249" s="11">
        <v>36.049999999999997</v>
      </c>
      <c r="AR1249" s="11">
        <v>0.754</v>
      </c>
      <c r="AS1249" s="11">
        <v>0.50310312440000005</v>
      </c>
      <c r="AT1249" s="11">
        <v>0.9624487679787932</v>
      </c>
      <c r="AX1249" s="16"/>
    </row>
    <row r="1250" spans="1:50">
      <c r="A1250" s="1">
        <v>250410</v>
      </c>
      <c r="B1250" s="3">
        <v>219321</v>
      </c>
      <c r="C1250" s="8">
        <v>2504102008</v>
      </c>
      <c r="D1250" s="4">
        <v>32560</v>
      </c>
      <c r="E1250" s="1">
        <v>1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1</v>
      </c>
      <c r="W1250" s="1">
        <v>0</v>
      </c>
      <c r="X1250" s="1">
        <f t="shared" si="38"/>
        <v>0</v>
      </c>
      <c r="Y1250" s="1">
        <f t="shared" si="39"/>
        <v>0</v>
      </c>
      <c r="Z1250" s="1">
        <v>2008</v>
      </c>
      <c r="AA1250" s="7">
        <v>3117.4033333333332</v>
      </c>
      <c r="AB1250" s="7">
        <v>2243</v>
      </c>
      <c r="AC1250" s="1">
        <v>0</v>
      </c>
      <c r="AD1250" s="9">
        <v>0.6787037037037037</v>
      </c>
      <c r="AE1250" s="9">
        <v>0.22495999999999999</v>
      </c>
      <c r="AF1250" s="10">
        <v>0.496</v>
      </c>
      <c r="AG1250" s="1">
        <v>0</v>
      </c>
      <c r="AH1250" s="9">
        <v>0.89859999999999995</v>
      </c>
      <c r="AI1250" s="11">
        <v>21.92</v>
      </c>
      <c r="AJ1250" s="11">
        <v>0</v>
      </c>
      <c r="AK1250" s="11">
        <v>2.2240000000000002</v>
      </c>
      <c r="AL1250" s="7">
        <v>39.912999999999997</v>
      </c>
      <c r="AM1250" s="11">
        <v>24.28</v>
      </c>
      <c r="AN1250" s="11">
        <v>48.930000000000007</v>
      </c>
      <c r="AO1250" s="11">
        <v>0</v>
      </c>
      <c r="AP1250" s="11">
        <v>1.7966666666666666</v>
      </c>
      <c r="AQ1250" s="11">
        <v>8.6133333333333333</v>
      </c>
      <c r="AR1250" s="11">
        <v>0.60199999999999998</v>
      </c>
      <c r="AS1250" s="11">
        <v>0.311436086</v>
      </c>
      <c r="AT1250" s="11">
        <v>0.99256467646802093</v>
      </c>
      <c r="AX1250" s="16"/>
    </row>
    <row r="1251" spans="1:50">
      <c r="A1251" s="1">
        <v>510880</v>
      </c>
      <c r="B1251" s="3">
        <v>182830</v>
      </c>
      <c r="C1251" s="8">
        <v>5108802006</v>
      </c>
      <c r="D1251" s="4">
        <v>32628.6</v>
      </c>
      <c r="E1251" s="1">
        <v>1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0</v>
      </c>
      <c r="X1251" s="1">
        <f t="shared" si="38"/>
        <v>0</v>
      </c>
      <c r="Y1251" s="1">
        <f t="shared" si="39"/>
        <v>0</v>
      </c>
      <c r="Z1251" s="1">
        <v>2006</v>
      </c>
      <c r="AA1251" s="7">
        <v>5405.84</v>
      </c>
      <c r="AB1251" s="7">
        <v>5540.333333333333</v>
      </c>
      <c r="AC1251" s="1">
        <v>0</v>
      </c>
      <c r="AD1251" s="9">
        <v>0.34684126703238366</v>
      </c>
      <c r="AE1251" s="9">
        <v>7.1239999999999998E-2</v>
      </c>
      <c r="AF1251" s="10">
        <v>0.64600000000000002</v>
      </c>
      <c r="AG1251" s="1">
        <v>0</v>
      </c>
      <c r="AH1251" s="9">
        <v>0.78571000000000002</v>
      </c>
      <c r="AI1251" s="11">
        <v>38.47399999999999</v>
      </c>
      <c r="AJ1251" s="11">
        <v>0.66700000000000004</v>
      </c>
      <c r="AK1251" s="11">
        <v>4</v>
      </c>
      <c r="AL1251" s="7">
        <v>13.071</v>
      </c>
      <c r="AM1251" s="11">
        <v>46.043333333333329</v>
      </c>
      <c r="AN1251" s="11">
        <v>66.203333333333333</v>
      </c>
      <c r="AO1251" s="11">
        <v>7.4000000000000012</v>
      </c>
      <c r="AP1251" s="11">
        <v>5.333333333333333</v>
      </c>
      <c r="AQ1251" s="11">
        <v>7.8599999999999994</v>
      </c>
      <c r="AR1251" s="11">
        <v>0.72399999999999998</v>
      </c>
      <c r="AS1251" s="11">
        <v>0.38661136750000002</v>
      </c>
      <c r="AT1251" s="11">
        <v>0.90973185821109215</v>
      </c>
      <c r="AX1251" s="16"/>
    </row>
    <row r="1252" spans="1:50">
      <c r="A1252" s="1">
        <v>120045</v>
      </c>
      <c r="B1252" s="3">
        <v>171457</v>
      </c>
      <c r="C1252" s="8">
        <v>1200452005</v>
      </c>
      <c r="D1252" s="4">
        <v>32661.38</v>
      </c>
      <c r="E1252" s="1">
        <v>0</v>
      </c>
      <c r="F1252" s="1">
        <v>0</v>
      </c>
      <c r="G1252" s="1">
        <v>1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f t="shared" si="38"/>
        <v>0</v>
      </c>
      <c r="Y1252" s="1">
        <f t="shared" si="39"/>
        <v>0</v>
      </c>
      <c r="Z1252" s="1">
        <v>2005</v>
      </c>
      <c r="AA1252" s="7">
        <v>5100.62</v>
      </c>
      <c r="AB1252" s="7">
        <v>21463</v>
      </c>
      <c r="AC1252" s="1">
        <v>1</v>
      </c>
      <c r="AD1252" s="9">
        <v>0.4372248367997571</v>
      </c>
      <c r="AE1252" s="9">
        <v>0.14987999999999999</v>
      </c>
      <c r="AF1252" s="10">
        <v>0.52100000000000002</v>
      </c>
      <c r="AG1252" s="1">
        <v>0</v>
      </c>
      <c r="AH1252" s="9">
        <v>0.79862</v>
      </c>
      <c r="AI1252" s="11">
        <v>7.8539999999999992</v>
      </c>
      <c r="AJ1252" s="11">
        <v>0</v>
      </c>
      <c r="AK1252" s="11">
        <v>3.8250000000000002</v>
      </c>
      <c r="AL1252" s="7">
        <v>26.161999999999999</v>
      </c>
      <c r="AM1252" s="11">
        <v>49.866666666666667</v>
      </c>
      <c r="AN1252" s="11">
        <v>62.936666666666667</v>
      </c>
      <c r="AO1252" s="11">
        <v>6.1266666666666678</v>
      </c>
      <c r="AP1252" s="11">
        <v>10.303333333333333</v>
      </c>
      <c r="AQ1252" s="11">
        <v>3.5400000000000005</v>
      </c>
      <c r="AR1252" s="11">
        <v>0.70099999999999996</v>
      </c>
      <c r="AS1252" s="11">
        <v>0.24462794960000001</v>
      </c>
      <c r="AT1252" s="11">
        <v>0.91268509376135376</v>
      </c>
      <c r="AX1252" s="16"/>
    </row>
    <row r="1253" spans="1:50">
      <c r="A1253" s="1">
        <v>270915</v>
      </c>
      <c r="B1253" s="3">
        <v>180410</v>
      </c>
      <c r="C1253" s="8">
        <v>2709152006</v>
      </c>
      <c r="D1253" s="4">
        <v>32678.400000000001</v>
      </c>
      <c r="E1253" s="1">
        <v>0</v>
      </c>
      <c r="F1253" s="1">
        <v>0</v>
      </c>
      <c r="G1253" s="1">
        <v>1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f t="shared" si="38"/>
        <v>0</v>
      </c>
      <c r="Y1253" s="1">
        <f t="shared" si="39"/>
        <v>0</v>
      </c>
      <c r="Z1253" s="1">
        <v>2006</v>
      </c>
      <c r="AA1253" s="7">
        <v>2901.3866666666668</v>
      </c>
      <c r="AB1253" s="7">
        <v>38956.666666666664</v>
      </c>
      <c r="AC1253" s="1">
        <v>0</v>
      </c>
      <c r="AD1253" s="9">
        <v>0.80903446218920316</v>
      </c>
      <c r="AE1253" s="9">
        <v>0.14211000000000001</v>
      </c>
      <c r="AF1253" s="10">
        <v>0.67400000000000004</v>
      </c>
      <c r="AG1253" s="1">
        <v>1</v>
      </c>
      <c r="AH1253" s="9">
        <v>0.78747</v>
      </c>
      <c r="AI1253" s="11">
        <v>31.008000000000003</v>
      </c>
      <c r="AJ1253" s="11">
        <v>0.33400000000000002</v>
      </c>
      <c r="AK1253" s="11">
        <v>2.4780000000000002</v>
      </c>
      <c r="AL1253" s="7">
        <v>40.566000000000003</v>
      </c>
      <c r="AM1253" s="11">
        <v>45.629999999999995</v>
      </c>
      <c r="AN1253" s="11">
        <v>48.48</v>
      </c>
      <c r="AO1253" s="11">
        <v>11.966666666666667</v>
      </c>
      <c r="AP1253" s="11">
        <v>9.7766666666666655</v>
      </c>
      <c r="AQ1253" s="11">
        <v>3.313333333333333</v>
      </c>
      <c r="AR1253" s="11">
        <v>0.56699999999999995</v>
      </c>
      <c r="AS1253" s="11">
        <v>0.35647995269999999</v>
      </c>
      <c r="AT1253" s="11">
        <v>0.82273430827127814</v>
      </c>
      <c r="AX1253" s="16"/>
    </row>
    <row r="1254" spans="1:50">
      <c r="A1254" s="1">
        <v>261200</v>
      </c>
      <c r="B1254" s="3">
        <v>203966</v>
      </c>
      <c r="C1254" s="8">
        <v>2612002007</v>
      </c>
      <c r="D1254" s="4">
        <v>32757.4</v>
      </c>
      <c r="E1254" s="1">
        <v>1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1</v>
      </c>
      <c r="U1254" s="1">
        <v>0</v>
      </c>
      <c r="V1254" s="1">
        <v>1</v>
      </c>
      <c r="W1254" s="1">
        <v>0</v>
      </c>
      <c r="X1254" s="1">
        <f t="shared" si="38"/>
        <v>0</v>
      </c>
      <c r="Y1254" s="1">
        <f t="shared" si="39"/>
        <v>0</v>
      </c>
      <c r="Z1254" s="1">
        <v>2007</v>
      </c>
      <c r="AA1254" s="7">
        <v>2646.3066666666668</v>
      </c>
      <c r="AB1254" s="7">
        <v>14378.333333333334</v>
      </c>
      <c r="AC1254" s="1">
        <v>0</v>
      </c>
      <c r="AD1254" s="9">
        <v>0.4138032090263023</v>
      </c>
      <c r="AE1254" s="9">
        <v>0.22561</v>
      </c>
      <c r="AF1254" s="10">
        <v>0.371</v>
      </c>
      <c r="AG1254" s="1">
        <v>0</v>
      </c>
      <c r="AH1254" s="9">
        <v>0.95340000000000003</v>
      </c>
      <c r="AI1254" s="11">
        <v>20.361999999999995</v>
      </c>
      <c r="AJ1254" s="11">
        <v>0.33400000000000002</v>
      </c>
      <c r="AK1254" s="11">
        <v>2.3969999999999998</v>
      </c>
      <c r="AL1254" s="7">
        <v>42.338000000000001</v>
      </c>
      <c r="AM1254" s="11">
        <v>52.176666666666669</v>
      </c>
      <c r="AN1254" s="11">
        <v>71.40666666666668</v>
      </c>
      <c r="AO1254" s="11">
        <v>3.7533333333333334</v>
      </c>
      <c r="AP1254" s="11">
        <v>2.3733333333333335</v>
      </c>
      <c r="AQ1254" s="11">
        <v>4.6533333333333333</v>
      </c>
      <c r="AR1254" s="11">
        <v>0.59799999999999998</v>
      </c>
      <c r="AS1254" s="11">
        <v>0.3916139099</v>
      </c>
      <c r="AT1254" s="11">
        <v>0.9111707764449315</v>
      </c>
      <c r="AX1254" s="16"/>
    </row>
    <row r="1255" spans="1:50">
      <c r="A1255" s="1">
        <v>231070</v>
      </c>
      <c r="B1255" s="3">
        <v>157170</v>
      </c>
      <c r="C1255" s="8">
        <v>2310702004</v>
      </c>
      <c r="D1255" s="4">
        <v>32779</v>
      </c>
      <c r="E1255" s="1">
        <v>0</v>
      </c>
      <c r="F1255" s="1">
        <v>1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0</v>
      </c>
      <c r="X1255" s="1">
        <f t="shared" si="38"/>
        <v>0</v>
      </c>
      <c r="Y1255" s="1">
        <f t="shared" si="39"/>
        <v>0</v>
      </c>
      <c r="Z1255" s="1">
        <v>2004</v>
      </c>
      <c r="AA1255" s="7">
        <v>1577.5233333333333</v>
      </c>
      <c r="AB1255" s="7">
        <v>32700</v>
      </c>
      <c r="AC1255" s="1">
        <v>0</v>
      </c>
      <c r="AD1255" s="9">
        <v>0.58932515337423308</v>
      </c>
      <c r="AE1255" s="9">
        <v>0.23007000000000002</v>
      </c>
      <c r="AF1255" s="10">
        <v>0.58499999999999996</v>
      </c>
      <c r="AG1255" s="1">
        <v>1</v>
      </c>
      <c r="AH1255" s="9">
        <v>0.91254000000000002</v>
      </c>
      <c r="AI1255" s="11">
        <v>7.9560000000000031</v>
      </c>
      <c r="AJ1255" s="11">
        <v>0.66700000000000004</v>
      </c>
      <c r="AK1255" s="11">
        <v>3.0350000000000001</v>
      </c>
      <c r="AL1255" s="7">
        <v>34.502000000000002</v>
      </c>
      <c r="AM1255" s="11">
        <v>78.685000000000002</v>
      </c>
      <c r="AN1255" s="11">
        <v>47.81</v>
      </c>
      <c r="AO1255" s="11">
        <v>2.7350000000000003</v>
      </c>
      <c r="AP1255" s="11">
        <v>5.16</v>
      </c>
      <c r="AQ1255" s="11">
        <v>11.185</v>
      </c>
      <c r="AR1255" s="11">
        <v>0.63500000000000001</v>
      </c>
      <c r="AS1255" s="11">
        <v>0.3084829771</v>
      </c>
      <c r="AT1255" s="11">
        <v>0.88740294153410515</v>
      </c>
      <c r="AX1255" s="16"/>
    </row>
    <row r="1256" spans="1:50">
      <c r="A1256" s="1">
        <v>210180</v>
      </c>
      <c r="B1256" s="3">
        <v>252795</v>
      </c>
      <c r="C1256" s="8">
        <v>2101802010</v>
      </c>
      <c r="D1256" s="4">
        <v>32914.69</v>
      </c>
      <c r="E1256" s="1">
        <v>0</v>
      </c>
      <c r="F1256" s="1">
        <v>0</v>
      </c>
      <c r="G1256" s="1">
        <v>1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f t="shared" si="38"/>
        <v>0</v>
      </c>
      <c r="Y1256" s="1">
        <f t="shared" si="39"/>
        <v>0</v>
      </c>
      <c r="Z1256" s="1">
        <v>2010</v>
      </c>
      <c r="AA1256" s="7">
        <v>2926.8066666666668</v>
      </c>
      <c r="AB1256" s="7">
        <v>5405.666666666667</v>
      </c>
      <c r="AC1256" s="1">
        <v>0</v>
      </c>
      <c r="AD1256" s="9">
        <v>0.42208774583963693</v>
      </c>
      <c r="AE1256" s="9">
        <v>0.20485</v>
      </c>
      <c r="AF1256" s="10">
        <v>0.46700000000000003</v>
      </c>
      <c r="AG1256" s="1">
        <v>0</v>
      </c>
      <c r="AH1256" s="9">
        <v>0.82252399906345119</v>
      </c>
      <c r="AI1256" s="11">
        <v>7.4000000000000057</v>
      </c>
      <c r="AJ1256" s="11">
        <v>0</v>
      </c>
      <c r="AK1256" s="11">
        <v>2.56</v>
      </c>
      <c r="AL1256" s="7">
        <v>34.287999999999997</v>
      </c>
      <c r="AM1256" s="11">
        <v>46.063333333333333</v>
      </c>
      <c r="AN1256" s="11">
        <v>58.54999999999999</v>
      </c>
      <c r="AO1256" s="11">
        <v>9.9033333333333342</v>
      </c>
      <c r="AP1256" s="11">
        <v>10.453333333333333</v>
      </c>
      <c r="AQ1256" s="11">
        <v>8.16</v>
      </c>
      <c r="AR1256" s="11">
        <v>0.59499999999999997</v>
      </c>
      <c r="AS1256" s="11">
        <v>0.25783903699999999</v>
      </c>
      <c r="AT1256" s="11">
        <v>0.81311150572957602</v>
      </c>
      <c r="AX1256" s="16"/>
    </row>
    <row r="1257" spans="1:50">
      <c r="A1257" s="1">
        <v>431670</v>
      </c>
      <c r="B1257" s="3">
        <v>151327</v>
      </c>
      <c r="C1257" s="8">
        <v>4316702004</v>
      </c>
      <c r="D1257" s="4">
        <v>32935.199999999997</v>
      </c>
      <c r="E1257" s="1">
        <v>1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1</v>
      </c>
      <c r="L1257" s="1">
        <v>0</v>
      </c>
      <c r="M1257" s="1">
        <v>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f t="shared" si="38"/>
        <v>1</v>
      </c>
      <c r="Y1257" s="1">
        <f t="shared" si="39"/>
        <v>0</v>
      </c>
      <c r="Z1257" s="1">
        <v>2004</v>
      </c>
      <c r="AA1257" s="7">
        <v>16177.053333333331</v>
      </c>
      <c r="AB1257" s="7">
        <v>5980.666666666667</v>
      </c>
      <c r="AC1257" s="1">
        <v>1</v>
      </c>
      <c r="AD1257" s="9">
        <v>0.75247425772268317</v>
      </c>
      <c r="AE1257" s="9">
        <v>0.15066000000000002</v>
      </c>
      <c r="AF1257" s="10">
        <v>0.56799999999999995</v>
      </c>
      <c r="AG1257" s="1">
        <v>1</v>
      </c>
      <c r="AH1257" s="9">
        <v>0.90061000000000002</v>
      </c>
      <c r="AI1257" s="11">
        <v>1.5400000000000063</v>
      </c>
      <c r="AJ1257" s="11">
        <v>0.33400000000000002</v>
      </c>
      <c r="AK1257" s="11">
        <v>5.7729999999999997</v>
      </c>
      <c r="AL1257" s="7">
        <v>7.8730000000000002</v>
      </c>
      <c r="AM1257" s="11">
        <v>18.855</v>
      </c>
      <c r="AN1257" s="11">
        <v>56.03</v>
      </c>
      <c r="AO1257" s="11">
        <v>9.0299999999999994</v>
      </c>
      <c r="AP1257" s="11">
        <v>11.125</v>
      </c>
      <c r="AQ1257" s="11">
        <v>6.4049999999999994</v>
      </c>
      <c r="AR1257" s="11">
        <v>0.79200000000000004</v>
      </c>
      <c r="AS1257" s="11">
        <v>0.48975737689999999</v>
      </c>
      <c r="AT1257" s="11">
        <v>0.88100893663682456</v>
      </c>
      <c r="AX1257" s="16"/>
    </row>
    <row r="1258" spans="1:50">
      <c r="A1258" s="1">
        <v>211100</v>
      </c>
      <c r="B1258" s="3">
        <v>219004</v>
      </c>
      <c r="C1258" s="8">
        <v>2111002008</v>
      </c>
      <c r="D1258" s="4">
        <v>33035.279999999999</v>
      </c>
      <c r="E1258" s="1">
        <v>1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1</v>
      </c>
      <c r="Q1258" s="1">
        <v>0</v>
      </c>
      <c r="R1258" s="1">
        <v>0</v>
      </c>
      <c r="S1258" s="1">
        <v>1</v>
      </c>
      <c r="T1258" s="1">
        <v>0</v>
      </c>
      <c r="U1258" s="1">
        <v>0</v>
      </c>
      <c r="V1258" s="1">
        <v>1</v>
      </c>
      <c r="W1258" s="1">
        <v>0</v>
      </c>
      <c r="X1258" s="1">
        <f t="shared" si="38"/>
        <v>1</v>
      </c>
      <c r="Y1258" s="1">
        <f t="shared" si="39"/>
        <v>0</v>
      </c>
      <c r="Z1258" s="1">
        <v>2008</v>
      </c>
      <c r="AA1258" s="7">
        <v>2215.7033333333334</v>
      </c>
      <c r="AB1258" s="7">
        <v>19869.333333333332</v>
      </c>
      <c r="AC1258" s="1">
        <v>0</v>
      </c>
      <c r="AD1258" s="9">
        <v>0.18760902891579004</v>
      </c>
      <c r="AE1258" s="9">
        <v>0.22481000000000001</v>
      </c>
      <c r="AF1258" s="10">
        <v>0.54</v>
      </c>
      <c r="AG1258" s="1">
        <v>0</v>
      </c>
      <c r="AH1258" s="9">
        <v>0.85682000000000003</v>
      </c>
      <c r="AI1258" s="11">
        <v>7.7590000000000003</v>
      </c>
      <c r="AJ1258" s="11">
        <v>0</v>
      </c>
      <c r="AK1258" s="11">
        <v>3.2549999999999999</v>
      </c>
      <c r="AL1258" s="7">
        <v>30.385999999999999</v>
      </c>
      <c r="AM1258" s="11">
        <v>63.46</v>
      </c>
      <c r="AN1258" s="11">
        <v>27.58666666666667</v>
      </c>
      <c r="AO1258" s="11">
        <v>8.7766666666666655</v>
      </c>
      <c r="AP1258" s="11">
        <v>1.36</v>
      </c>
      <c r="AQ1258" s="11">
        <v>1.6333333333333335</v>
      </c>
      <c r="AR1258" s="11">
        <v>0.59199999999999997</v>
      </c>
      <c r="AS1258" s="11">
        <v>0</v>
      </c>
      <c r="AT1258" s="11">
        <v>0.96967111631308134</v>
      </c>
      <c r="AX1258" s="16"/>
    </row>
    <row r="1259" spans="1:50">
      <c r="A1259" s="1">
        <v>221039</v>
      </c>
      <c r="B1259" s="3">
        <v>162831</v>
      </c>
      <c r="C1259" s="8">
        <v>2210392005</v>
      </c>
      <c r="D1259" s="4">
        <v>33050.6</v>
      </c>
      <c r="E1259" s="1">
        <v>1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1</v>
      </c>
      <c r="W1259" s="1">
        <v>0</v>
      </c>
      <c r="X1259" s="1">
        <f t="shared" si="38"/>
        <v>0</v>
      </c>
      <c r="Y1259" s="1">
        <f t="shared" si="39"/>
        <v>0</v>
      </c>
      <c r="Z1259" s="1">
        <v>2005</v>
      </c>
      <c r="AA1259" s="7">
        <v>1842.6833333333334</v>
      </c>
      <c r="AB1259" s="7">
        <v>2943.6666666666665</v>
      </c>
      <c r="AC1259" s="1">
        <v>0</v>
      </c>
      <c r="AD1259" s="9">
        <v>0.31193580742226679</v>
      </c>
      <c r="AE1259" s="9">
        <v>0.18719000000000002</v>
      </c>
      <c r="AF1259" s="10">
        <v>0.43099999999999999</v>
      </c>
      <c r="AG1259" s="1">
        <v>0</v>
      </c>
      <c r="AH1259" s="9">
        <v>0.96843999999999997</v>
      </c>
      <c r="AI1259" s="11">
        <v>2.284000000000006</v>
      </c>
      <c r="AJ1259" s="11">
        <v>0</v>
      </c>
      <c r="AK1259" s="11">
        <v>2.2109999999999999</v>
      </c>
      <c r="AL1259" s="7">
        <v>37.707999999999998</v>
      </c>
      <c r="AM1259" s="11">
        <v>38.893333333333331</v>
      </c>
      <c r="AN1259" s="11">
        <v>42.813333333333333</v>
      </c>
      <c r="AO1259" s="11">
        <v>10.676666666666668</v>
      </c>
      <c r="AP1259" s="11">
        <v>12.143333333333333</v>
      </c>
      <c r="AQ1259" s="11">
        <v>7.793333333333333</v>
      </c>
      <c r="AR1259" s="11">
        <v>0.56599999999999995</v>
      </c>
      <c r="AS1259" s="11">
        <v>0.34495681179999999</v>
      </c>
      <c r="AT1259" s="11">
        <v>0.94416931399439952</v>
      </c>
      <c r="AX1259" s="16"/>
    </row>
    <row r="1260" spans="1:50">
      <c r="A1260" s="1">
        <v>353670</v>
      </c>
      <c r="B1260" s="3">
        <v>147679</v>
      </c>
      <c r="C1260" s="8">
        <v>3536702004</v>
      </c>
      <c r="D1260" s="4">
        <v>33144</v>
      </c>
      <c r="E1260" s="1">
        <v>1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1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f t="shared" si="38"/>
        <v>0</v>
      </c>
      <c r="Y1260" s="1">
        <f t="shared" si="39"/>
        <v>0</v>
      </c>
      <c r="Z1260" s="1">
        <v>2004</v>
      </c>
      <c r="AA1260" s="7">
        <v>7593.6033333333326</v>
      </c>
      <c r="AB1260" s="7">
        <v>58829.666666666664</v>
      </c>
      <c r="AC1260" s="1">
        <v>1</v>
      </c>
      <c r="AD1260" s="9">
        <v>0.93111924400502544</v>
      </c>
      <c r="AE1260" s="9">
        <v>0.16427</v>
      </c>
      <c r="AF1260" s="10">
        <v>0.434</v>
      </c>
      <c r="AG1260" s="1">
        <v>1</v>
      </c>
      <c r="AH1260" s="9">
        <v>0.8803700000000001</v>
      </c>
      <c r="AI1260" s="11">
        <v>100</v>
      </c>
      <c r="AJ1260" s="11">
        <v>0.66700000000000004</v>
      </c>
      <c r="AK1260" s="11">
        <v>5.57</v>
      </c>
      <c r="AL1260" s="7">
        <v>10.1</v>
      </c>
      <c r="AM1260" s="11">
        <v>14.545</v>
      </c>
      <c r="AN1260" s="11">
        <v>44.204999999999998</v>
      </c>
      <c r="AO1260" s="11">
        <v>11.445</v>
      </c>
      <c r="AP1260" s="11">
        <v>3.25</v>
      </c>
      <c r="AQ1260" s="11">
        <v>3.7549999999999999</v>
      </c>
      <c r="AR1260" s="11">
        <v>0.78</v>
      </c>
      <c r="AS1260" s="11">
        <v>0.38043482639999998</v>
      </c>
      <c r="AT1260" s="11">
        <v>0.83945898232645377</v>
      </c>
      <c r="AX1260" s="16"/>
    </row>
    <row r="1261" spans="1:50">
      <c r="A1261" s="1">
        <v>150655</v>
      </c>
      <c r="B1261" s="3">
        <v>226737</v>
      </c>
      <c r="C1261" s="8">
        <v>1506552009</v>
      </c>
      <c r="D1261" s="4">
        <v>33189</v>
      </c>
      <c r="E1261" s="1">
        <v>0</v>
      </c>
      <c r="F1261" s="1">
        <v>0</v>
      </c>
      <c r="G1261" s="1">
        <v>1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1</v>
      </c>
      <c r="T1261" s="1">
        <v>0</v>
      </c>
      <c r="U1261" s="1">
        <v>0</v>
      </c>
      <c r="V1261" s="1">
        <v>1</v>
      </c>
      <c r="W1261" s="1">
        <v>0</v>
      </c>
      <c r="X1261" s="1">
        <f t="shared" si="38"/>
        <v>1</v>
      </c>
      <c r="Y1261" s="1">
        <f t="shared" si="39"/>
        <v>0</v>
      </c>
      <c r="Z1261" s="1">
        <v>2009</v>
      </c>
      <c r="AA1261" s="7">
        <v>2630.22</v>
      </c>
      <c r="AB1261" s="7">
        <v>19562.666666666668</v>
      </c>
      <c r="AC1261" s="1">
        <v>1</v>
      </c>
      <c r="AD1261" s="9">
        <v>0.43515463917525771</v>
      </c>
      <c r="AE1261" s="9">
        <v>0.15438000000000002</v>
      </c>
      <c r="AF1261" s="10">
        <v>0.52300000000000002</v>
      </c>
      <c r="AG1261" s="1">
        <v>1</v>
      </c>
      <c r="AH1261" s="9">
        <v>0.86491979385933082</v>
      </c>
      <c r="AI1261" s="11">
        <v>0.62000000000000455</v>
      </c>
      <c r="AJ1261" s="11">
        <v>1</v>
      </c>
      <c r="AK1261" s="11">
        <v>2.7890000000000001</v>
      </c>
      <c r="AL1261" s="7">
        <v>34.548999999999999</v>
      </c>
      <c r="AM1261" s="11">
        <v>74.006666666666675</v>
      </c>
      <c r="AN1261" s="11">
        <v>60.413333333333334</v>
      </c>
      <c r="AO1261" s="11">
        <v>7.37</v>
      </c>
      <c r="AP1261" s="11">
        <v>3.93</v>
      </c>
      <c r="AQ1261" s="11">
        <v>3.0700000000000003</v>
      </c>
      <c r="AR1261" s="11">
        <v>0.59399999999999997</v>
      </c>
      <c r="AS1261" s="11">
        <v>0.33955970600000002</v>
      </c>
      <c r="AT1261" s="11">
        <v>0.7816877679273122</v>
      </c>
      <c r="AX1261" s="16"/>
    </row>
    <row r="1262" spans="1:50">
      <c r="A1262" s="1">
        <v>170700</v>
      </c>
      <c r="B1262" s="3">
        <v>142159</v>
      </c>
      <c r="C1262" s="8">
        <v>1707002004</v>
      </c>
      <c r="D1262" s="4">
        <v>33202</v>
      </c>
      <c r="E1262" s="1">
        <v>1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1</v>
      </c>
      <c r="W1262" s="1">
        <v>0</v>
      </c>
      <c r="X1262" s="1">
        <f t="shared" si="38"/>
        <v>0</v>
      </c>
      <c r="Y1262" s="1">
        <f t="shared" si="39"/>
        <v>0</v>
      </c>
      <c r="Z1262" s="1">
        <v>2004</v>
      </c>
      <c r="AA1262" s="7">
        <v>3724.26</v>
      </c>
      <c r="AB1262" s="7">
        <v>16144.666666666666</v>
      </c>
      <c r="AC1262" s="1">
        <v>1</v>
      </c>
      <c r="AD1262" s="9">
        <v>0.80677988073632356</v>
      </c>
      <c r="AE1262" s="9">
        <v>0.15289999999999998</v>
      </c>
      <c r="AF1262" s="10">
        <v>0.55100000000000005</v>
      </c>
      <c r="AG1262" s="1">
        <v>0</v>
      </c>
      <c r="AH1262" s="9">
        <v>0.83821000000000001</v>
      </c>
      <c r="AI1262" s="11">
        <v>8.4579999999999984</v>
      </c>
      <c r="AJ1262" s="11">
        <v>0.66700000000000004</v>
      </c>
      <c r="AK1262" s="11">
        <v>4.3150000000000004</v>
      </c>
      <c r="AL1262" s="7">
        <v>19.43</v>
      </c>
      <c r="AM1262" s="11">
        <v>60.224999999999994</v>
      </c>
      <c r="AN1262" s="11">
        <v>54.55</v>
      </c>
      <c r="AO1262" s="11">
        <v>4.9649999999999999</v>
      </c>
      <c r="AP1262" s="11">
        <v>16.074999999999999</v>
      </c>
      <c r="AQ1262" s="11">
        <v>7.51</v>
      </c>
      <c r="AR1262" s="11">
        <v>0.69299999999999995</v>
      </c>
      <c r="AS1262" s="11">
        <v>0.4246386493</v>
      </c>
      <c r="AT1262" s="11">
        <v>0.852748317390155</v>
      </c>
      <c r="AX1262" s="16"/>
    </row>
    <row r="1263" spans="1:50">
      <c r="A1263" s="1">
        <v>431920</v>
      </c>
      <c r="B1263" s="3">
        <v>210942</v>
      </c>
      <c r="C1263" s="8">
        <v>4319202008</v>
      </c>
      <c r="D1263" s="4">
        <v>33208.54</v>
      </c>
      <c r="E1263" s="1">
        <v>1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1</v>
      </c>
      <c r="W1263" s="1">
        <v>0</v>
      </c>
      <c r="X1263" s="1">
        <f t="shared" si="38"/>
        <v>0</v>
      </c>
      <c r="Y1263" s="1">
        <f t="shared" si="39"/>
        <v>0</v>
      </c>
      <c r="Z1263" s="1">
        <v>2008</v>
      </c>
      <c r="AA1263" s="7">
        <v>6567.87</v>
      </c>
      <c r="AB1263" s="7">
        <v>6166</v>
      </c>
      <c r="AC1263" s="1">
        <v>0</v>
      </c>
      <c r="AD1263" s="9">
        <v>0.62597564783015924</v>
      </c>
      <c r="AE1263" s="9">
        <v>0.26404</v>
      </c>
      <c r="AF1263" s="10">
        <v>0.629</v>
      </c>
      <c r="AG1263" s="1">
        <v>0</v>
      </c>
      <c r="AH1263" s="9">
        <v>0.94602999999999993</v>
      </c>
      <c r="AI1263" s="11">
        <v>4.0460000000000065</v>
      </c>
      <c r="AJ1263" s="11">
        <v>0</v>
      </c>
      <c r="AK1263" s="11">
        <v>3.831</v>
      </c>
      <c r="AL1263" s="7">
        <v>19.942</v>
      </c>
      <c r="AM1263" s="11">
        <v>34.573333333333331</v>
      </c>
      <c r="AN1263" s="11">
        <v>23.436666666666667</v>
      </c>
      <c r="AO1263" s="11">
        <v>3.8933333333333331</v>
      </c>
      <c r="AP1263" s="11">
        <v>10.613333333333332</v>
      </c>
      <c r="AQ1263" s="11">
        <v>2.1333333333333333</v>
      </c>
      <c r="AR1263" s="11">
        <v>0.71299999999999997</v>
      </c>
      <c r="AS1263" s="11">
        <v>0.47664466100000003</v>
      </c>
      <c r="AT1263" s="11">
        <v>0.90980586505929562</v>
      </c>
      <c r="AX1263" s="16"/>
    </row>
    <row r="1264" spans="1:50">
      <c r="A1264" s="1">
        <v>250660</v>
      </c>
      <c r="B1264" s="3">
        <v>171010</v>
      </c>
      <c r="C1264" s="8">
        <v>2506602005</v>
      </c>
      <c r="D1264" s="4">
        <v>33254.050000000003</v>
      </c>
      <c r="E1264" s="1">
        <v>1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f t="shared" si="38"/>
        <v>0</v>
      </c>
      <c r="Y1264" s="1">
        <f t="shared" si="39"/>
        <v>0</v>
      </c>
      <c r="Z1264" s="1">
        <v>2005</v>
      </c>
      <c r="AA1264" s="7">
        <v>2000.5833333333333</v>
      </c>
      <c r="AB1264" s="7">
        <v>6325.666666666667</v>
      </c>
      <c r="AC1264" s="1">
        <v>0</v>
      </c>
      <c r="AD1264" s="9">
        <v>0.55600814663951115</v>
      </c>
      <c r="AE1264" s="9">
        <v>0.26231000000000004</v>
      </c>
      <c r="AF1264" s="10">
        <v>0.50800000000000001</v>
      </c>
      <c r="AG1264" s="1">
        <v>1</v>
      </c>
      <c r="AH1264" s="9">
        <v>0.87834000000000001</v>
      </c>
      <c r="AI1264" s="11">
        <v>4.2439999999999998</v>
      </c>
      <c r="AJ1264" s="11">
        <v>0.33400000000000002</v>
      </c>
      <c r="AK1264" s="11">
        <v>2.77</v>
      </c>
      <c r="AL1264" s="7">
        <v>44.351999999999997</v>
      </c>
      <c r="AM1264" s="11">
        <v>45.166666666666664</v>
      </c>
      <c r="AN1264" s="11">
        <v>58.783333333333331</v>
      </c>
      <c r="AO1264" s="11">
        <v>13.839999999999998</v>
      </c>
      <c r="AP1264" s="11">
        <v>4.8733333333333331</v>
      </c>
      <c r="AQ1264" s="11">
        <v>9.4166666666666661</v>
      </c>
      <c r="AR1264" s="11">
        <v>0.58899999999999997</v>
      </c>
      <c r="AS1264" s="11">
        <v>0.24227182589999999</v>
      </c>
      <c r="AT1264" s="11">
        <v>0.89853704910607568</v>
      </c>
      <c r="AX1264" s="16"/>
    </row>
    <row r="1265" spans="1:50">
      <c r="A1265" s="1">
        <v>412050</v>
      </c>
      <c r="B1265" s="3">
        <v>203346</v>
      </c>
      <c r="C1265" s="8">
        <v>4120502007</v>
      </c>
      <c r="D1265" s="4">
        <v>33264.39</v>
      </c>
      <c r="E1265" s="1">
        <v>0</v>
      </c>
      <c r="F1265" s="1">
        <v>1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1</v>
      </c>
      <c r="W1265" s="1">
        <v>0</v>
      </c>
      <c r="X1265" s="1">
        <f t="shared" si="38"/>
        <v>0</v>
      </c>
      <c r="Y1265" s="1">
        <f t="shared" si="39"/>
        <v>0</v>
      </c>
      <c r="Z1265" s="1">
        <v>2007</v>
      </c>
      <c r="AA1265" s="7">
        <v>9026.3399999999983</v>
      </c>
      <c r="AB1265" s="7">
        <v>10121.333333333334</v>
      </c>
      <c r="AC1265" s="1">
        <v>0</v>
      </c>
      <c r="AD1265" s="9">
        <v>0.90678598061148397</v>
      </c>
      <c r="AE1265" s="9">
        <v>0.15240000000000001</v>
      </c>
      <c r="AF1265" s="10">
        <v>0.48399999999999999</v>
      </c>
      <c r="AG1265" s="1">
        <v>1</v>
      </c>
      <c r="AH1265" s="9">
        <v>0.92449000000000003</v>
      </c>
      <c r="AI1265" s="11">
        <v>11.058</v>
      </c>
      <c r="AJ1265" s="11">
        <v>0</v>
      </c>
      <c r="AK1265" s="11">
        <v>4.7619999999999996</v>
      </c>
      <c r="AL1265" s="7">
        <v>16.544</v>
      </c>
      <c r="AM1265" s="11">
        <v>32.270000000000003</v>
      </c>
      <c r="AN1265" s="11">
        <v>43.629999999999995</v>
      </c>
      <c r="AO1265" s="11">
        <v>4.0133333333333328</v>
      </c>
      <c r="AP1265" s="11">
        <v>2.6666666666666668E-2</v>
      </c>
      <c r="AQ1265" s="11">
        <v>5.62</v>
      </c>
      <c r="AR1265" s="11">
        <v>0.747</v>
      </c>
      <c r="AS1265" s="11">
        <v>0.4213220157</v>
      </c>
      <c r="AT1265" s="11">
        <v>0.87175605589712934</v>
      </c>
      <c r="AX1265" s="16"/>
    </row>
    <row r="1266" spans="1:50">
      <c r="A1266" s="1">
        <v>260110</v>
      </c>
      <c r="B1266" s="3">
        <v>162693</v>
      </c>
      <c r="C1266" s="8">
        <v>2601102005</v>
      </c>
      <c r="D1266" s="4">
        <v>33276.199999999997</v>
      </c>
      <c r="E1266" s="1">
        <v>1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1</v>
      </c>
      <c r="T1266" s="1">
        <v>0</v>
      </c>
      <c r="U1266" s="1">
        <v>0</v>
      </c>
      <c r="V1266" s="1">
        <v>1</v>
      </c>
      <c r="W1266" s="1">
        <v>1</v>
      </c>
      <c r="X1266" s="1">
        <f t="shared" si="38"/>
        <v>1</v>
      </c>
      <c r="Y1266" s="1">
        <f t="shared" si="39"/>
        <v>1</v>
      </c>
      <c r="Z1266" s="1">
        <v>2005</v>
      </c>
      <c r="AA1266" s="7">
        <v>2266.4366666666665</v>
      </c>
      <c r="AB1266" s="7">
        <v>73863.666666666672</v>
      </c>
      <c r="AC1266" s="1">
        <v>0</v>
      </c>
      <c r="AD1266" s="9">
        <v>0.48874439335383224</v>
      </c>
      <c r="AE1266" s="9">
        <v>0.15085999999999999</v>
      </c>
      <c r="AF1266" s="10">
        <v>0.72799999999999998</v>
      </c>
      <c r="AG1266" s="1">
        <v>0</v>
      </c>
      <c r="AH1266" s="9">
        <v>0.81974000000000002</v>
      </c>
      <c r="AI1266" s="11">
        <v>2.1969999999999956</v>
      </c>
      <c r="AJ1266" s="11">
        <v>0.33400000000000002</v>
      </c>
      <c r="AK1266" s="11">
        <v>3.3479999999999999</v>
      </c>
      <c r="AL1266" s="7">
        <v>34.564999999999998</v>
      </c>
      <c r="AM1266" s="11">
        <v>76.436666666666667</v>
      </c>
      <c r="AN1266" s="11">
        <v>50.02</v>
      </c>
      <c r="AO1266" s="11">
        <v>0</v>
      </c>
      <c r="AP1266" s="11">
        <v>1.7833333333333332</v>
      </c>
      <c r="AQ1266" s="11">
        <v>14.63</v>
      </c>
      <c r="AR1266" s="11">
        <v>0.65</v>
      </c>
      <c r="AS1266" s="11">
        <v>0.47716654889999999</v>
      </c>
      <c r="AT1266" s="11">
        <v>0.90047620471623846</v>
      </c>
      <c r="AX1266" s="16"/>
    </row>
    <row r="1267" spans="1:50">
      <c r="A1267" s="1">
        <v>420620</v>
      </c>
      <c r="B1267" s="3">
        <v>174100</v>
      </c>
      <c r="C1267" s="8">
        <v>4206202005</v>
      </c>
      <c r="D1267" s="4">
        <v>33278.019999999997</v>
      </c>
      <c r="E1267" s="1">
        <v>0</v>
      </c>
      <c r="F1267" s="1">
        <v>0</v>
      </c>
      <c r="G1267" s="1">
        <v>1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1</v>
      </c>
      <c r="W1267" s="1">
        <v>0</v>
      </c>
      <c r="X1267" s="1">
        <f t="shared" si="38"/>
        <v>0</v>
      </c>
      <c r="Y1267" s="1">
        <f t="shared" si="39"/>
        <v>0</v>
      </c>
      <c r="Z1267" s="1">
        <v>2005</v>
      </c>
      <c r="AA1267" s="7">
        <v>4072.3833333333337</v>
      </c>
      <c r="AB1267" s="7">
        <v>3125.6666666666665</v>
      </c>
      <c r="AC1267" s="1">
        <v>0</v>
      </c>
      <c r="AD1267" s="9">
        <v>0.35781090841744606</v>
      </c>
      <c r="AE1267" s="9">
        <v>0.17649999999999999</v>
      </c>
      <c r="AF1267" s="10">
        <v>0.34200000000000003</v>
      </c>
      <c r="AG1267" s="1">
        <v>0</v>
      </c>
      <c r="AH1267" s="9">
        <v>0.94147000000000003</v>
      </c>
      <c r="AI1267" s="11">
        <v>2.2780000000000058</v>
      </c>
      <c r="AJ1267" s="11">
        <v>0</v>
      </c>
      <c r="AK1267" s="11">
        <v>5.25</v>
      </c>
      <c r="AL1267" s="7">
        <v>8.8379999999999992</v>
      </c>
      <c r="AM1267" s="11">
        <v>47.556666666666672</v>
      </c>
      <c r="AN1267" s="11">
        <v>65.650000000000006</v>
      </c>
      <c r="AO1267" s="11">
        <v>4.7166666666666668</v>
      </c>
      <c r="AP1267" s="11">
        <v>4.22</v>
      </c>
      <c r="AQ1267" s="11">
        <v>9.33</v>
      </c>
      <c r="AR1267" s="11">
        <v>0.79800000000000004</v>
      </c>
      <c r="AS1267" s="11">
        <v>0.35938935589999998</v>
      </c>
      <c r="AT1267" s="11">
        <v>0.8888696071573382</v>
      </c>
      <c r="AX1267" s="16"/>
    </row>
    <row r="1268" spans="1:50">
      <c r="A1268" s="1">
        <v>260590</v>
      </c>
      <c r="B1268" s="3">
        <v>180855</v>
      </c>
      <c r="C1268" s="8">
        <v>2605902006</v>
      </c>
      <c r="D1268" s="4">
        <v>33333.32</v>
      </c>
      <c r="E1268" s="1">
        <v>0</v>
      </c>
      <c r="F1268" s="1">
        <v>0</v>
      </c>
      <c r="G1268" s="1">
        <v>1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1</v>
      </c>
      <c r="W1268" s="1">
        <v>0</v>
      </c>
      <c r="X1268" s="1">
        <f t="shared" si="38"/>
        <v>0</v>
      </c>
      <c r="Y1268" s="1">
        <f t="shared" si="39"/>
        <v>0</v>
      </c>
      <c r="Z1268" s="1">
        <v>2006</v>
      </c>
      <c r="AA1268" s="7">
        <v>2133.5</v>
      </c>
      <c r="AB1268" s="7">
        <v>25257.333333333332</v>
      </c>
      <c r="AC1268" s="1">
        <v>0</v>
      </c>
      <c r="AD1268" s="9">
        <v>0.69420489105528471</v>
      </c>
      <c r="AE1268" s="9">
        <v>0.25067</v>
      </c>
      <c r="AF1268" s="10">
        <v>0.442</v>
      </c>
      <c r="AG1268" s="1">
        <v>0</v>
      </c>
      <c r="AH1268" s="9">
        <v>0.78632000000000002</v>
      </c>
      <c r="AI1268" s="11">
        <v>13.054000000000002</v>
      </c>
      <c r="AJ1268" s="11">
        <v>0</v>
      </c>
      <c r="AK1268" s="11">
        <v>2.875</v>
      </c>
      <c r="AL1268" s="7">
        <v>37.831000000000003</v>
      </c>
      <c r="AM1268" s="11">
        <v>39.35</v>
      </c>
      <c r="AN1268" s="11">
        <v>55.463333333333331</v>
      </c>
      <c r="AO1268" s="11">
        <v>17.34</v>
      </c>
      <c r="AP1268" s="11">
        <v>8.3699999999999992</v>
      </c>
      <c r="AQ1268" s="11">
        <v>4.3166666666666664</v>
      </c>
      <c r="AR1268" s="11">
        <v>0.59</v>
      </c>
      <c r="AS1268" s="11">
        <v>0.25907161070000001</v>
      </c>
      <c r="AT1268" s="11">
        <v>0.76663814252604956</v>
      </c>
      <c r="AX1268" s="16"/>
    </row>
    <row r="1269" spans="1:50">
      <c r="A1269" s="1">
        <v>420515</v>
      </c>
      <c r="B1269" s="3">
        <v>248378</v>
      </c>
      <c r="C1269" s="8">
        <v>4205152010</v>
      </c>
      <c r="D1269" s="4">
        <v>33383.68</v>
      </c>
      <c r="E1269" s="1">
        <v>0</v>
      </c>
      <c r="F1269" s="1">
        <v>1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1</v>
      </c>
      <c r="W1269" s="1">
        <v>0</v>
      </c>
      <c r="X1269" s="1">
        <f t="shared" si="38"/>
        <v>0</v>
      </c>
      <c r="Y1269" s="1">
        <f t="shared" si="39"/>
        <v>0</v>
      </c>
      <c r="Z1269" s="1">
        <v>2010</v>
      </c>
      <c r="AA1269" s="7">
        <v>9878.0433333333331</v>
      </c>
      <c r="AB1269" s="7">
        <v>3125.6666666666665</v>
      </c>
      <c r="AC1269" s="1">
        <v>0</v>
      </c>
      <c r="AD1269" s="9">
        <v>0.54153147306943539</v>
      </c>
      <c r="AE1269" s="9">
        <v>0.13944999999999999</v>
      </c>
      <c r="AF1269" s="10">
        <v>0.31</v>
      </c>
      <c r="AG1269" s="1">
        <v>0</v>
      </c>
      <c r="AH1269" s="9">
        <v>0.9571938168846611</v>
      </c>
      <c r="AI1269" s="11">
        <v>13.369999999999997</v>
      </c>
      <c r="AJ1269" s="11">
        <v>0</v>
      </c>
      <c r="AK1269" s="11">
        <v>5.0609999999999999</v>
      </c>
      <c r="AL1269" s="7">
        <v>5.13</v>
      </c>
      <c r="AM1269" s="11">
        <v>21.296666666666667</v>
      </c>
      <c r="AN1269" s="11">
        <v>65.100000000000009</v>
      </c>
      <c r="AO1269" s="11">
        <v>6.8233333333333333</v>
      </c>
      <c r="AP1269" s="11">
        <v>5.1999999999999993</v>
      </c>
      <c r="AQ1269" s="11">
        <v>6.0466666666666669</v>
      </c>
      <c r="AR1269" s="11">
        <v>0.80200000000000005</v>
      </c>
      <c r="AS1269" s="11">
        <v>0.35431528499999998</v>
      </c>
      <c r="AT1269" s="11">
        <v>0.96837090235839118</v>
      </c>
      <c r="AX1269" s="16"/>
    </row>
    <row r="1270" spans="1:50">
      <c r="A1270" s="1">
        <v>291390</v>
      </c>
      <c r="B1270" s="3">
        <v>144777</v>
      </c>
      <c r="C1270" s="8">
        <v>2913902004</v>
      </c>
      <c r="D1270" s="4">
        <v>33384</v>
      </c>
      <c r="E1270" s="1">
        <v>0</v>
      </c>
      <c r="F1270" s="1">
        <v>1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f t="shared" si="38"/>
        <v>0</v>
      </c>
      <c r="Y1270" s="1">
        <f t="shared" si="39"/>
        <v>0</v>
      </c>
      <c r="Z1270" s="1">
        <v>2004</v>
      </c>
      <c r="AA1270" s="7">
        <v>2739.9900000000002</v>
      </c>
      <c r="AB1270" s="7">
        <v>43162.666666666664</v>
      </c>
      <c r="AC1270" s="1">
        <v>1</v>
      </c>
      <c r="AD1270" s="9">
        <v>0.86939776713051053</v>
      </c>
      <c r="AE1270" s="9">
        <v>0.16775999999999999</v>
      </c>
      <c r="AF1270" s="10">
        <v>0.68700000000000006</v>
      </c>
      <c r="AG1270" s="1">
        <v>0</v>
      </c>
      <c r="AH1270" s="9">
        <v>0.68545</v>
      </c>
      <c r="AI1270" s="11">
        <v>10.247999999999998</v>
      </c>
      <c r="AJ1270" s="11">
        <v>0</v>
      </c>
      <c r="AK1270" s="11">
        <v>4.077</v>
      </c>
      <c r="AL1270" s="7">
        <v>25.861000000000001</v>
      </c>
      <c r="AM1270" s="11">
        <v>45.68</v>
      </c>
      <c r="AN1270" s="11">
        <v>50.695</v>
      </c>
      <c r="AO1270" s="11">
        <v>4.9550000000000001</v>
      </c>
      <c r="AP1270" s="11">
        <v>7.415</v>
      </c>
      <c r="AQ1270" s="11">
        <v>22.954999999999998</v>
      </c>
      <c r="AR1270" s="11">
        <v>0.66200000000000003</v>
      </c>
      <c r="AS1270" s="11">
        <v>0.27344042400000002</v>
      </c>
      <c r="AT1270" s="11">
        <v>0.77801885611761923</v>
      </c>
      <c r="AX1270" s="16"/>
    </row>
    <row r="1271" spans="1:50">
      <c r="A1271" s="1">
        <v>411610</v>
      </c>
      <c r="B1271" s="3">
        <v>210183</v>
      </c>
      <c r="C1271" s="8">
        <v>4116102008</v>
      </c>
      <c r="D1271" s="4">
        <v>33395.82</v>
      </c>
      <c r="E1271" s="1">
        <v>0</v>
      </c>
      <c r="F1271" s="1">
        <v>1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1</v>
      </c>
      <c r="W1271" s="1">
        <v>0</v>
      </c>
      <c r="X1271" s="1">
        <f t="shared" si="38"/>
        <v>0</v>
      </c>
      <c r="Y1271" s="1">
        <f t="shared" si="39"/>
        <v>0</v>
      </c>
      <c r="Z1271" s="1">
        <v>2008</v>
      </c>
      <c r="AA1271" s="7">
        <v>10528.946666666665</v>
      </c>
      <c r="AB1271" s="7">
        <v>11542.666666666666</v>
      </c>
      <c r="AC1271" s="1">
        <v>0</v>
      </c>
      <c r="AD1271" s="9">
        <v>0.70048525569242259</v>
      </c>
      <c r="AE1271" s="9">
        <v>0.17374999999999999</v>
      </c>
      <c r="AF1271" s="10">
        <v>0.51800000000000002</v>
      </c>
      <c r="AG1271" s="1">
        <v>1</v>
      </c>
      <c r="AH1271" s="9">
        <v>0.86353999999999997</v>
      </c>
      <c r="AI1271" s="11">
        <v>46.231999999999999</v>
      </c>
      <c r="AJ1271" s="11">
        <v>0</v>
      </c>
      <c r="AK1271" s="11">
        <v>3.9689999999999999</v>
      </c>
      <c r="AL1271" s="7">
        <v>19.696000000000002</v>
      </c>
      <c r="AM1271" s="11">
        <v>25.939999999999998</v>
      </c>
      <c r="AN1271" s="11">
        <v>61.18</v>
      </c>
      <c r="AO1271" s="11">
        <v>0</v>
      </c>
      <c r="AP1271" s="11">
        <v>6.13</v>
      </c>
      <c r="AQ1271" s="11">
        <v>7.9000000000000012</v>
      </c>
      <c r="AR1271" s="11">
        <v>0.70299999999999996</v>
      </c>
      <c r="AS1271" s="11">
        <v>0.37649071899999997</v>
      </c>
      <c r="AT1271" s="11">
        <v>0.91518237476305297</v>
      </c>
      <c r="AX1271" s="16"/>
    </row>
    <row r="1272" spans="1:50">
      <c r="A1272" s="1">
        <v>291075</v>
      </c>
      <c r="B1272" s="3">
        <v>197438</v>
      </c>
      <c r="C1272" s="8">
        <v>2910752007</v>
      </c>
      <c r="D1272" s="4">
        <v>33404.94</v>
      </c>
      <c r="E1272" s="1">
        <v>0</v>
      </c>
      <c r="F1272" s="1">
        <v>0</v>
      </c>
      <c r="G1272" s="1">
        <v>1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1</v>
      </c>
      <c r="W1272" s="1">
        <v>0</v>
      </c>
      <c r="X1272" s="1">
        <f t="shared" si="38"/>
        <v>0</v>
      </c>
      <c r="Y1272" s="1">
        <f t="shared" si="39"/>
        <v>0</v>
      </c>
      <c r="Z1272" s="1">
        <v>2007</v>
      </c>
      <c r="AA1272" s="7">
        <v>2087.16</v>
      </c>
      <c r="AB1272" s="7">
        <v>18471.666666666668</v>
      </c>
      <c r="AC1272" s="1">
        <v>0</v>
      </c>
      <c r="AD1272" s="9">
        <v>0.34664990709367144</v>
      </c>
      <c r="AE1272" s="9">
        <v>0.17818999999999999</v>
      </c>
      <c r="AF1272" s="10">
        <v>0.51500000000000001</v>
      </c>
      <c r="AG1272" s="1">
        <v>1</v>
      </c>
      <c r="AH1272" s="9">
        <v>0.86447000000000007</v>
      </c>
      <c r="AI1272" s="11">
        <v>29.298999999999999</v>
      </c>
      <c r="AJ1272" s="11">
        <v>0</v>
      </c>
      <c r="AK1272" s="11">
        <v>1.865</v>
      </c>
      <c r="AL1272" s="7">
        <v>43.938000000000002</v>
      </c>
      <c r="AM1272" s="11">
        <v>37.006666666666668</v>
      </c>
      <c r="AN1272" s="11">
        <v>47.836666666666666</v>
      </c>
      <c r="AO1272" s="11">
        <v>21.709999999999997</v>
      </c>
      <c r="AP1272" s="11">
        <v>6.48</v>
      </c>
      <c r="AQ1272" s="11">
        <v>2.5166666666666671</v>
      </c>
      <c r="AR1272" s="11">
        <v>0.55400000000000005</v>
      </c>
      <c r="AS1272" s="11">
        <v>0.31552694549999999</v>
      </c>
      <c r="AT1272" s="11">
        <v>0.91465667303258313</v>
      </c>
      <c r="AX1272" s="16"/>
    </row>
    <row r="1273" spans="1:50">
      <c r="A1273" s="1">
        <v>311950</v>
      </c>
      <c r="B1273" s="3">
        <v>210133</v>
      </c>
      <c r="C1273" s="8">
        <v>3119502008</v>
      </c>
      <c r="D1273" s="4">
        <v>33468.26</v>
      </c>
      <c r="E1273" s="1">
        <v>0</v>
      </c>
      <c r="F1273" s="1">
        <v>1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1</v>
      </c>
      <c r="W1273" s="1">
        <v>0</v>
      </c>
      <c r="X1273" s="1">
        <f t="shared" si="38"/>
        <v>0</v>
      </c>
      <c r="Y1273" s="1">
        <f t="shared" si="39"/>
        <v>0</v>
      </c>
      <c r="Z1273" s="1">
        <v>2008</v>
      </c>
      <c r="AA1273" s="7">
        <v>2984.2866666666669</v>
      </c>
      <c r="AB1273" s="7">
        <v>9117.6666666666661</v>
      </c>
      <c r="AC1273" s="1">
        <v>0</v>
      </c>
      <c r="AD1273" s="9">
        <v>0.70910882417341803</v>
      </c>
      <c r="AE1273" s="9">
        <v>0.20998</v>
      </c>
      <c r="AF1273" s="10">
        <v>0.55100000000000005</v>
      </c>
      <c r="AG1273" s="1">
        <v>1</v>
      </c>
      <c r="AH1273" s="9">
        <v>0.82947999999999988</v>
      </c>
      <c r="AI1273" s="11">
        <v>17.688000000000002</v>
      </c>
      <c r="AJ1273" s="11">
        <v>0</v>
      </c>
      <c r="AK1273" s="11">
        <v>3.6280000000000001</v>
      </c>
      <c r="AL1273" s="7">
        <v>23.762</v>
      </c>
      <c r="AM1273" s="11">
        <v>43.266666666666673</v>
      </c>
      <c r="AN1273" s="11">
        <v>59.036666666666662</v>
      </c>
      <c r="AO1273" s="11">
        <v>4.2066666666666661</v>
      </c>
      <c r="AP1273" s="11">
        <v>11.346666666666666</v>
      </c>
      <c r="AQ1273" s="11">
        <v>5.4433333333333325</v>
      </c>
      <c r="AR1273" s="11">
        <v>0.67300000000000004</v>
      </c>
      <c r="AS1273" s="11">
        <v>0.315147069</v>
      </c>
      <c r="AT1273" s="11">
        <v>0.85004594118517374</v>
      </c>
      <c r="AX1273" s="16"/>
    </row>
    <row r="1274" spans="1:50">
      <c r="A1274" s="1">
        <v>250435</v>
      </c>
      <c r="B1274" s="3">
        <v>225939</v>
      </c>
      <c r="C1274" s="8">
        <v>2504352009</v>
      </c>
      <c r="D1274" s="4">
        <v>33577.06</v>
      </c>
      <c r="E1274" s="1">
        <v>0</v>
      </c>
      <c r="F1274" s="1">
        <v>1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1</v>
      </c>
      <c r="W1274" s="1">
        <v>0</v>
      </c>
      <c r="X1274" s="1">
        <f t="shared" si="38"/>
        <v>0</v>
      </c>
      <c r="Y1274" s="1">
        <f t="shared" si="39"/>
        <v>0</v>
      </c>
      <c r="Z1274" s="1">
        <v>2009</v>
      </c>
      <c r="AA1274" s="7">
        <v>6366.5333333333328</v>
      </c>
      <c r="AB1274" s="7">
        <v>4296</v>
      </c>
      <c r="AC1274" s="1">
        <v>0</v>
      </c>
      <c r="AD1274" s="9">
        <v>0.19077217308152045</v>
      </c>
      <c r="AE1274" s="9">
        <v>0.24245</v>
      </c>
      <c r="AF1274" s="10">
        <v>0.33800000000000002</v>
      </c>
      <c r="AG1274" s="1">
        <v>1</v>
      </c>
      <c r="AH1274" s="9">
        <v>0.92333419089271929</v>
      </c>
      <c r="AI1274" s="11">
        <v>29.199999999999996</v>
      </c>
      <c r="AJ1274" s="11">
        <v>0</v>
      </c>
      <c r="AK1274" s="11">
        <v>3.1549999999999998</v>
      </c>
      <c r="AL1274" s="7">
        <v>29.364000000000001</v>
      </c>
      <c r="AM1274" s="11">
        <v>34.699999999999996</v>
      </c>
      <c r="AN1274" s="11">
        <v>62.453333333333326</v>
      </c>
      <c r="AO1274" s="11">
        <v>0</v>
      </c>
      <c r="AP1274" s="11">
        <v>5.0100000000000007</v>
      </c>
      <c r="AQ1274" s="11">
        <v>7.4633333333333338</v>
      </c>
      <c r="AR1274" s="11">
        <v>0.61699999999999999</v>
      </c>
      <c r="AS1274" s="11">
        <v>0.30465113799999999</v>
      </c>
      <c r="AT1274" s="11">
        <v>0.94229279344472971</v>
      </c>
      <c r="AX1274" s="16"/>
    </row>
    <row r="1275" spans="1:50">
      <c r="A1275" s="1">
        <v>351490</v>
      </c>
      <c r="B1275" s="3">
        <v>177400</v>
      </c>
      <c r="C1275" s="8">
        <v>3514902006</v>
      </c>
      <c r="D1275" s="4">
        <v>33600</v>
      </c>
      <c r="E1275" s="1">
        <v>0</v>
      </c>
      <c r="F1275" s="1">
        <v>0</v>
      </c>
      <c r="G1275" s="1">
        <v>1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f t="shared" si="38"/>
        <v>0</v>
      </c>
      <c r="Y1275" s="1">
        <f t="shared" si="39"/>
        <v>0</v>
      </c>
      <c r="Z1275" s="1">
        <v>2006</v>
      </c>
      <c r="AA1275" s="7">
        <v>21337.929999999997</v>
      </c>
      <c r="AB1275" s="7">
        <v>15045.666666666666</v>
      </c>
      <c r="AC1275" s="1">
        <v>0</v>
      </c>
      <c r="AD1275" s="9">
        <v>0.73941532258064513</v>
      </c>
      <c r="AE1275" s="9">
        <v>9.8420000000000007E-2</v>
      </c>
      <c r="AF1275" s="10">
        <v>0.38700000000000001</v>
      </c>
      <c r="AG1275" s="1">
        <v>0</v>
      </c>
      <c r="AH1275" s="9">
        <v>0.8637999999999999</v>
      </c>
      <c r="AI1275" s="11">
        <v>5.5319999999999965</v>
      </c>
      <c r="AJ1275" s="11">
        <v>0.33400000000000002</v>
      </c>
      <c r="AK1275" s="11">
        <v>4.4770000000000003</v>
      </c>
      <c r="AL1275" s="7">
        <v>10.862</v>
      </c>
      <c r="AM1275" s="11">
        <v>21.5</v>
      </c>
      <c r="AN1275" s="11">
        <v>70.52</v>
      </c>
      <c r="AO1275" s="11">
        <v>8.7266666666666666</v>
      </c>
      <c r="AP1275" s="11">
        <v>0.96666666666666679</v>
      </c>
      <c r="AQ1275" s="11">
        <v>10.94</v>
      </c>
      <c r="AR1275" s="11">
        <v>0.76800000000000002</v>
      </c>
      <c r="AS1275" s="11">
        <v>0.66521881429999996</v>
      </c>
      <c r="AT1275" s="11">
        <v>0.85937769235261208</v>
      </c>
      <c r="AX1275" s="16"/>
    </row>
    <row r="1276" spans="1:50">
      <c r="A1276" s="1">
        <v>351140</v>
      </c>
      <c r="B1276" s="3">
        <v>234481</v>
      </c>
      <c r="C1276" s="8">
        <v>3511402009</v>
      </c>
      <c r="D1276" s="4">
        <v>33633.4</v>
      </c>
      <c r="E1276" s="1">
        <v>1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1</v>
      </c>
      <c r="L1276" s="1">
        <v>0</v>
      </c>
      <c r="M1276" s="1">
        <v>0</v>
      </c>
      <c r="N1276" s="1">
        <v>0</v>
      </c>
      <c r="O1276" s="1">
        <v>0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1</v>
      </c>
      <c r="W1276" s="1">
        <v>0</v>
      </c>
      <c r="X1276" s="1">
        <f t="shared" si="38"/>
        <v>0</v>
      </c>
      <c r="Y1276" s="1">
        <f t="shared" si="39"/>
        <v>0</v>
      </c>
      <c r="Z1276" s="1">
        <v>2009</v>
      </c>
      <c r="AA1276" s="7">
        <v>12159.013333333334</v>
      </c>
      <c r="AB1276" s="7">
        <v>16320.333333333334</v>
      </c>
      <c r="AC1276" s="1">
        <v>1</v>
      </c>
      <c r="AD1276" s="9">
        <v>0.86218964606444792</v>
      </c>
      <c r="AE1276" s="9">
        <v>0.14998</v>
      </c>
      <c r="AF1276" s="10">
        <v>0.45200000000000001</v>
      </c>
      <c r="AG1276" s="1">
        <v>0</v>
      </c>
      <c r="AH1276" s="9">
        <v>0.8323662665924807</v>
      </c>
      <c r="AI1276" s="11">
        <v>89.84</v>
      </c>
      <c r="AJ1276" s="11">
        <v>0</v>
      </c>
      <c r="AK1276" s="11">
        <v>5.4009999999999998</v>
      </c>
      <c r="AL1276" s="7">
        <v>8.8350000000000009</v>
      </c>
      <c r="AM1276" s="11">
        <v>21.186666666666667</v>
      </c>
      <c r="AN1276" s="11">
        <v>45.853333333333332</v>
      </c>
      <c r="AO1276" s="11">
        <v>5.0366666666666671</v>
      </c>
      <c r="AP1276" s="11">
        <v>6.7666666666666666</v>
      </c>
      <c r="AQ1276" s="11">
        <v>9.8199999999999985</v>
      </c>
      <c r="AR1276" s="11">
        <v>0.76400000000000001</v>
      </c>
      <c r="AS1276" s="11">
        <v>0.65433681499999996</v>
      </c>
      <c r="AT1276" s="11">
        <v>0.88612286984593691</v>
      </c>
      <c r="AX1276" s="16"/>
    </row>
    <row r="1277" spans="1:50">
      <c r="A1277" s="1">
        <v>520630</v>
      </c>
      <c r="B1277" s="3">
        <v>177333</v>
      </c>
      <c r="C1277" s="8">
        <v>5206302006</v>
      </c>
      <c r="D1277" s="4">
        <v>33750</v>
      </c>
      <c r="E1277" s="1">
        <v>0</v>
      </c>
      <c r="F1277" s="1">
        <v>0</v>
      </c>
      <c r="G1277" s="1">
        <v>1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1</v>
      </c>
      <c r="W1277" s="1">
        <v>0</v>
      </c>
      <c r="X1277" s="1">
        <f t="shared" si="38"/>
        <v>0</v>
      </c>
      <c r="Y1277" s="1">
        <f t="shared" si="39"/>
        <v>0</v>
      </c>
      <c r="Z1277" s="1">
        <v>2006</v>
      </c>
      <c r="AA1277" s="7">
        <v>5591.829999999999</v>
      </c>
      <c r="AB1277" s="7">
        <v>3201.6666666666665</v>
      </c>
      <c r="AC1277" s="1">
        <v>0</v>
      </c>
      <c r="AD1277" s="9">
        <v>0.810875512995896</v>
      </c>
      <c r="AE1277" s="9">
        <v>0.12820999999999999</v>
      </c>
      <c r="AF1277" s="10">
        <v>0.48399999999999999</v>
      </c>
      <c r="AG1277" s="1">
        <v>0</v>
      </c>
      <c r="AH1277" s="9">
        <v>0.96035999999999999</v>
      </c>
      <c r="AI1277" s="11">
        <v>19.238999999999997</v>
      </c>
      <c r="AJ1277" s="11">
        <v>0</v>
      </c>
      <c r="AK1277" s="11">
        <v>5.3639999999999999</v>
      </c>
      <c r="AL1277" s="7">
        <v>9.6679999999999993</v>
      </c>
      <c r="AM1277" s="11">
        <v>29.376666666666665</v>
      </c>
      <c r="AN1277" s="11">
        <v>69.50333333333333</v>
      </c>
      <c r="AO1277" s="11">
        <v>9.0966666666666658</v>
      </c>
      <c r="AP1277" s="11">
        <v>1.5333333333333332</v>
      </c>
      <c r="AQ1277" s="11">
        <v>2.8966666666666665</v>
      </c>
      <c r="AR1277" s="11">
        <v>0.77100000000000002</v>
      </c>
      <c r="AS1277" s="11">
        <v>0.33016813229999997</v>
      </c>
      <c r="AT1277" s="11">
        <v>0.89988325511733713</v>
      </c>
      <c r="AX1277" s="16"/>
    </row>
    <row r="1278" spans="1:50">
      <c r="A1278" s="1">
        <v>313868</v>
      </c>
      <c r="B1278" s="3">
        <v>146435</v>
      </c>
      <c r="C1278" s="8">
        <v>3138682004</v>
      </c>
      <c r="D1278" s="4">
        <v>33760.31</v>
      </c>
      <c r="E1278" s="1">
        <v>1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1</v>
      </c>
      <c r="Q1278" s="1">
        <v>0</v>
      </c>
      <c r="R1278" s="1">
        <v>0</v>
      </c>
      <c r="S1278" s="1">
        <v>1</v>
      </c>
      <c r="T1278" s="1">
        <v>0</v>
      </c>
      <c r="U1278" s="1">
        <v>0</v>
      </c>
      <c r="V1278" s="1">
        <v>1</v>
      </c>
      <c r="W1278" s="1">
        <v>0</v>
      </c>
      <c r="X1278" s="1">
        <f t="shared" si="38"/>
        <v>1</v>
      </c>
      <c r="Y1278" s="1">
        <f t="shared" si="39"/>
        <v>0</v>
      </c>
      <c r="Z1278" s="1">
        <v>2004</v>
      </c>
      <c r="AA1278" s="7">
        <v>1909.7766666666666</v>
      </c>
      <c r="AB1278" s="7">
        <v>8350.3333333333339</v>
      </c>
      <c r="AC1278" s="1">
        <v>0</v>
      </c>
      <c r="AD1278" s="9">
        <v>0.36072537167129554</v>
      </c>
      <c r="AE1278" s="9">
        <v>0.19714999999999999</v>
      </c>
      <c r="AF1278" s="10">
        <v>0.46500000000000002</v>
      </c>
      <c r="AG1278" s="1">
        <v>1</v>
      </c>
      <c r="AH1278" s="9">
        <v>0.82590999999999992</v>
      </c>
      <c r="AI1278" s="11">
        <v>6.7199999999999989</v>
      </c>
      <c r="AJ1278" s="11">
        <v>0</v>
      </c>
      <c r="AK1278" s="11">
        <v>2.734</v>
      </c>
      <c r="AL1278" s="7">
        <v>30.297999999999998</v>
      </c>
      <c r="AM1278" s="11">
        <v>26.13</v>
      </c>
      <c r="AN1278" s="11">
        <v>55.94</v>
      </c>
      <c r="AO1278" s="11">
        <v>9.0449999999999999</v>
      </c>
      <c r="AP1278" s="11">
        <v>6.5699999999999994</v>
      </c>
      <c r="AQ1278" s="11">
        <v>10.25</v>
      </c>
      <c r="AR1278" s="11">
        <v>0.63400000000000001</v>
      </c>
      <c r="AS1278" s="11">
        <v>0.14447696569999999</v>
      </c>
      <c r="AT1278" s="11">
        <v>0.89637692908748123</v>
      </c>
      <c r="AX1278" s="16"/>
    </row>
    <row r="1279" spans="1:50">
      <c r="A1279" s="1">
        <v>421560</v>
      </c>
      <c r="B1279" s="3">
        <v>182814</v>
      </c>
      <c r="C1279" s="8">
        <v>4215602006</v>
      </c>
      <c r="D1279" s="4">
        <v>33790.76</v>
      </c>
      <c r="E1279" s="1">
        <v>1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1</v>
      </c>
      <c r="W1279" s="1">
        <v>0</v>
      </c>
      <c r="X1279" s="1">
        <f t="shared" si="38"/>
        <v>0</v>
      </c>
      <c r="Y1279" s="1">
        <f t="shared" si="39"/>
        <v>0</v>
      </c>
      <c r="Z1279" s="1">
        <v>2006</v>
      </c>
      <c r="AA1279" s="7">
        <v>10265.116666666667</v>
      </c>
      <c r="AB1279" s="7">
        <v>2064</v>
      </c>
      <c r="AC1279" s="1">
        <v>0</v>
      </c>
      <c r="AD1279" s="9">
        <v>0.21076233183856502</v>
      </c>
      <c r="AE1279" s="9">
        <v>0.13217999999999999</v>
      </c>
      <c r="AF1279" s="10">
        <v>0.41199999999999998</v>
      </c>
      <c r="AG1279" s="1">
        <v>0</v>
      </c>
      <c r="AH1279" s="9">
        <v>0.98675000000000002</v>
      </c>
      <c r="AI1279" s="11">
        <v>4.5840000000000032</v>
      </c>
      <c r="AJ1279" s="11">
        <v>0</v>
      </c>
      <c r="AK1279" s="11">
        <v>4.8380000000000001</v>
      </c>
      <c r="AL1279" s="7">
        <v>6.3109999999999999</v>
      </c>
      <c r="AM1279" s="11">
        <v>26.023333333333337</v>
      </c>
      <c r="AN1279" s="11">
        <v>61.243333333333332</v>
      </c>
      <c r="AO1279" s="11">
        <v>10.050000000000001</v>
      </c>
      <c r="AP1279" s="11">
        <v>9.4766666666666666</v>
      </c>
      <c r="AQ1279" s="11">
        <v>7.3966666666666656</v>
      </c>
      <c r="AR1279" s="11">
        <v>0.79500000000000004</v>
      </c>
      <c r="AS1279" s="11">
        <v>0.40237459069999998</v>
      </c>
      <c r="AT1279" s="11">
        <v>0.98328258310234418</v>
      </c>
      <c r="AX1279" s="16"/>
    </row>
    <row r="1280" spans="1:50">
      <c r="A1280" s="1">
        <v>310440</v>
      </c>
      <c r="B1280" s="3">
        <v>230990</v>
      </c>
      <c r="C1280" s="8">
        <v>3104402009</v>
      </c>
      <c r="D1280" s="4">
        <v>33799.21</v>
      </c>
      <c r="E1280" s="1">
        <v>0</v>
      </c>
      <c r="F1280" s="1">
        <v>1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1</v>
      </c>
      <c r="W1280" s="1">
        <v>0</v>
      </c>
      <c r="X1280" s="1">
        <f t="shared" si="38"/>
        <v>0</v>
      </c>
      <c r="Y1280" s="1">
        <f t="shared" si="39"/>
        <v>0</v>
      </c>
      <c r="Z1280" s="1">
        <v>2009</v>
      </c>
      <c r="AA1280" s="7">
        <v>6322.9866666666667</v>
      </c>
      <c r="AB1280" s="7">
        <v>3196.6666666666665</v>
      </c>
      <c r="AC1280" s="1">
        <v>0</v>
      </c>
      <c r="AD1280" s="9">
        <v>0.67822250236369364</v>
      </c>
      <c r="AE1280" s="9">
        <v>0.19434999999999999</v>
      </c>
      <c r="AF1280" s="10">
        <v>0.48899999999999999</v>
      </c>
      <c r="AG1280" s="1">
        <v>1</v>
      </c>
      <c r="AH1280" s="9">
        <v>0.9737138565527601</v>
      </c>
      <c r="AI1280" s="11">
        <v>18.560000000000002</v>
      </c>
      <c r="AJ1280" s="11">
        <v>0</v>
      </c>
      <c r="AK1280" s="11">
        <v>4.3179999999999996</v>
      </c>
      <c r="AL1280" s="7">
        <v>13.792999999999999</v>
      </c>
      <c r="AM1280" s="11">
        <v>40.786666666666669</v>
      </c>
      <c r="AN1280" s="11">
        <v>49.276666666666664</v>
      </c>
      <c r="AO1280" s="11">
        <v>1.2633333333333334</v>
      </c>
      <c r="AP1280" s="11">
        <v>16.403333333333332</v>
      </c>
      <c r="AQ1280" s="11">
        <v>9.4933333333333341</v>
      </c>
      <c r="AR1280" s="11">
        <v>0.73499999999999999</v>
      </c>
      <c r="AS1280" s="11">
        <v>0.27346363499999998</v>
      </c>
      <c r="AT1280" s="11">
        <v>0.86799743705469512</v>
      </c>
      <c r="AX1280" s="16"/>
    </row>
    <row r="1281" spans="1:50">
      <c r="A1281" s="1">
        <v>210530</v>
      </c>
      <c r="B1281" s="3">
        <v>204005</v>
      </c>
      <c r="C1281" s="8">
        <v>2105302007</v>
      </c>
      <c r="D1281" s="4">
        <v>33803.32</v>
      </c>
      <c r="E1281" s="1">
        <v>1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1</v>
      </c>
      <c r="W1281" s="1">
        <v>0</v>
      </c>
      <c r="X1281" s="1">
        <f t="shared" si="38"/>
        <v>0</v>
      </c>
      <c r="Y1281" s="1">
        <f t="shared" si="39"/>
        <v>0</v>
      </c>
      <c r="Z1281" s="1">
        <v>2007</v>
      </c>
      <c r="AA1281" s="7">
        <v>5268.3833333333323</v>
      </c>
      <c r="AB1281" s="7">
        <v>231342</v>
      </c>
      <c r="AC1281" s="1">
        <v>1</v>
      </c>
      <c r="AD1281" s="9">
        <v>0.94841824033031752</v>
      </c>
      <c r="AE1281" s="9">
        <v>0.12267</v>
      </c>
      <c r="AF1281" s="10">
        <v>0.64</v>
      </c>
      <c r="AG1281" s="1">
        <v>0</v>
      </c>
      <c r="AH1281" s="9">
        <v>0.80303000000000002</v>
      </c>
      <c r="AI1281" s="11">
        <v>1.5839999999999961</v>
      </c>
      <c r="AJ1281" s="11">
        <v>0</v>
      </c>
      <c r="AK1281" s="11">
        <v>5.4169999999999998</v>
      </c>
      <c r="AL1281" s="7">
        <v>16.013999999999999</v>
      </c>
      <c r="AM1281" s="11">
        <v>81.696666666666673</v>
      </c>
      <c r="AN1281" s="11">
        <v>32.103333333333332</v>
      </c>
      <c r="AO1281" s="11">
        <v>3.6166666666666671</v>
      </c>
      <c r="AP1281" s="11">
        <v>2.3833333333333333</v>
      </c>
      <c r="AQ1281" s="11">
        <v>51.35</v>
      </c>
      <c r="AR1281" s="11">
        <v>0.72199999999999998</v>
      </c>
      <c r="AS1281" s="11">
        <v>0.64158922200000001</v>
      </c>
      <c r="AT1281" s="11">
        <v>0.86108970233813142</v>
      </c>
      <c r="AX1281" s="16"/>
    </row>
    <row r="1282" spans="1:50">
      <c r="A1282" s="1">
        <v>316225</v>
      </c>
      <c r="B1282" s="3">
        <v>245199</v>
      </c>
      <c r="C1282" s="8">
        <v>3162252010</v>
      </c>
      <c r="D1282" s="4">
        <v>33848.79</v>
      </c>
      <c r="E1282" s="1">
        <v>0</v>
      </c>
      <c r="F1282" s="1">
        <v>0</v>
      </c>
      <c r="G1282" s="1">
        <v>1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f t="shared" si="38"/>
        <v>0</v>
      </c>
      <c r="Y1282" s="1">
        <f t="shared" si="39"/>
        <v>0</v>
      </c>
      <c r="Z1282" s="1">
        <v>2010</v>
      </c>
      <c r="AA1282" s="7">
        <v>17412.809999999998</v>
      </c>
      <c r="AB1282" s="7">
        <v>4588.333333333333</v>
      </c>
      <c r="AC1282" s="1">
        <v>0</v>
      </c>
      <c r="AD1282" s="9">
        <v>0.43818181818181817</v>
      </c>
      <c r="AE1282" s="9">
        <v>0.19609000000000001</v>
      </c>
      <c r="AF1282" s="10">
        <v>0.59899999999999998</v>
      </c>
      <c r="AG1282" s="1">
        <v>0</v>
      </c>
      <c r="AH1282" s="9">
        <v>0.88657074340527586</v>
      </c>
      <c r="AI1282" s="11">
        <v>2.1499999999999986</v>
      </c>
      <c r="AJ1282" s="11">
        <v>1</v>
      </c>
      <c r="AK1282" s="11">
        <v>3.117</v>
      </c>
      <c r="AL1282" s="7">
        <v>26.856999999999999</v>
      </c>
      <c r="AM1282" s="11">
        <v>31.450000000000003</v>
      </c>
      <c r="AN1282" s="11">
        <v>38.116666666666667</v>
      </c>
      <c r="AO1282" s="11">
        <v>5.9066666666666663</v>
      </c>
      <c r="AP1282" s="11">
        <v>6.4333333333333336</v>
      </c>
      <c r="AQ1282" s="11">
        <v>7.66</v>
      </c>
      <c r="AR1282" s="11">
        <v>0.67300000000000004</v>
      </c>
      <c r="AS1282" s="11">
        <v>0.39272951900000003</v>
      </c>
      <c r="AT1282" s="11">
        <v>0.88889578711164963</v>
      </c>
      <c r="AX1282" s="16"/>
    </row>
    <row r="1283" spans="1:50">
      <c r="A1283" s="1">
        <v>150195</v>
      </c>
      <c r="B1283" s="3">
        <v>218934</v>
      </c>
      <c r="C1283" s="8">
        <v>1501952008</v>
      </c>
      <c r="D1283" s="4">
        <v>33985</v>
      </c>
      <c r="E1283" s="1">
        <v>0</v>
      </c>
      <c r="F1283" s="1">
        <v>1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1</v>
      </c>
      <c r="P1283" s="1">
        <v>0</v>
      </c>
      <c r="Q1283" s="1">
        <v>1</v>
      </c>
      <c r="R1283" s="1">
        <v>0</v>
      </c>
      <c r="S1283" s="1">
        <v>1</v>
      </c>
      <c r="T1283" s="1">
        <v>0</v>
      </c>
      <c r="U1283" s="1">
        <v>0</v>
      </c>
      <c r="V1283" s="1">
        <v>1</v>
      </c>
      <c r="W1283" s="1">
        <v>0</v>
      </c>
      <c r="X1283" s="1">
        <f t="shared" ref="X1283:X1346" si="40">IF(AND($V1283=1,OR($H1283=1,$I1283=1,$J1283=1,$L1283=1,$M1283=1,$Q1283=1,$R1283=1,$S1283=1)),1,0)</f>
        <v>1</v>
      </c>
      <c r="Y1283" s="1">
        <f t="shared" ref="Y1283:Y1346" si="41">IF(AND($W1283=1,OR($H1283=1,$I1283=1,$J1283=1,$L1283=1,$M1283=1,$Q1283=1,$R1283=1,$S1283=1)),1,0)</f>
        <v>0</v>
      </c>
      <c r="Z1283" s="1">
        <v>2008</v>
      </c>
      <c r="AA1283" s="7">
        <v>1816.75</v>
      </c>
      <c r="AB1283" s="7">
        <v>7767.333333333333</v>
      </c>
      <c r="AC1283" s="1">
        <v>0</v>
      </c>
      <c r="AD1283" s="9">
        <v>0.15501716654790437</v>
      </c>
      <c r="AE1283" s="9">
        <v>8.3019999999999997E-2</v>
      </c>
      <c r="AF1283" s="10">
        <v>0.45400000000000001</v>
      </c>
      <c r="AG1283" s="1">
        <v>0</v>
      </c>
      <c r="AH1283" s="9">
        <v>0.78617000000000004</v>
      </c>
      <c r="AI1283" s="11">
        <v>2.9939999999999998</v>
      </c>
      <c r="AJ1283" s="11">
        <v>0.33400000000000002</v>
      </c>
      <c r="AK1283" s="11">
        <v>1.665</v>
      </c>
      <c r="AL1283" s="7">
        <v>47.607999999999997</v>
      </c>
      <c r="AM1283" s="11">
        <v>39.630000000000003</v>
      </c>
      <c r="AN1283" s="11">
        <v>46.693333333333328</v>
      </c>
      <c r="AO1283" s="11">
        <v>15.916666666666666</v>
      </c>
      <c r="AP1283" s="11">
        <v>1.4933333333333332</v>
      </c>
      <c r="AQ1283" s="11">
        <v>6.1400000000000006</v>
      </c>
      <c r="AR1283" s="11">
        <v>0.55100000000000005</v>
      </c>
      <c r="AS1283" s="11">
        <v>0.28866684799999998</v>
      </c>
      <c r="AT1283" s="11">
        <v>0.89579315901694279</v>
      </c>
      <c r="AX1283" s="16"/>
    </row>
    <row r="1284" spans="1:50">
      <c r="A1284" s="1">
        <v>353990</v>
      </c>
      <c r="B1284" s="3">
        <v>168834</v>
      </c>
      <c r="C1284" s="8">
        <v>3539902005</v>
      </c>
      <c r="D1284" s="4">
        <v>34015</v>
      </c>
      <c r="E1284" s="1">
        <v>0</v>
      </c>
      <c r="F1284" s="1">
        <v>0</v>
      </c>
      <c r="G1284" s="1">
        <v>1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f t="shared" si="40"/>
        <v>0</v>
      </c>
      <c r="Y1284" s="1">
        <f t="shared" si="41"/>
        <v>0</v>
      </c>
      <c r="Z1284" s="1">
        <v>2005</v>
      </c>
      <c r="AA1284" s="7">
        <v>7188.2966666666662</v>
      </c>
      <c r="AB1284" s="7">
        <v>3758.6666666666665</v>
      </c>
      <c r="AC1284" s="1">
        <v>0</v>
      </c>
      <c r="AD1284" s="9">
        <v>0.89317134478424798</v>
      </c>
      <c r="AE1284" s="9">
        <v>0.17987999999999998</v>
      </c>
      <c r="AF1284" s="10">
        <v>0.46200000000000002</v>
      </c>
      <c r="AG1284" s="1">
        <v>1</v>
      </c>
      <c r="AH1284" s="9">
        <v>0.90825</v>
      </c>
      <c r="AI1284" s="11">
        <v>1.7860000000000014</v>
      </c>
      <c r="AJ1284" s="11">
        <v>0</v>
      </c>
      <c r="AK1284" s="11">
        <v>5.4779999999999998</v>
      </c>
      <c r="AL1284" s="7">
        <v>12.365</v>
      </c>
      <c r="AM1284" s="11">
        <v>9.0066666666666659</v>
      </c>
      <c r="AN1284" s="11">
        <v>60.07</v>
      </c>
      <c r="AO1284" s="11">
        <v>6.8533333333333326</v>
      </c>
      <c r="AP1284" s="11">
        <v>0.91666666666666663</v>
      </c>
      <c r="AQ1284" s="11">
        <v>14.68</v>
      </c>
      <c r="AR1284" s="11">
        <v>0.78700000000000003</v>
      </c>
      <c r="AS1284" s="11">
        <v>0.42309181140000002</v>
      </c>
      <c r="AT1284" s="11">
        <v>0.91034443458901759</v>
      </c>
      <c r="AX1284" s="16"/>
    </row>
    <row r="1285" spans="1:50">
      <c r="A1285" s="1">
        <v>311265</v>
      </c>
      <c r="B1285" s="3">
        <v>233068</v>
      </c>
      <c r="C1285" s="8">
        <v>3112652009</v>
      </c>
      <c r="D1285" s="4">
        <v>34020</v>
      </c>
      <c r="E1285" s="1">
        <v>0</v>
      </c>
      <c r="F1285" s="1">
        <v>1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1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1</v>
      </c>
      <c r="V1285" s="1">
        <v>0</v>
      </c>
      <c r="W1285" s="1">
        <v>1</v>
      </c>
      <c r="X1285" s="1">
        <f t="shared" si="40"/>
        <v>0</v>
      </c>
      <c r="Y1285" s="1">
        <f t="shared" si="41"/>
        <v>1</v>
      </c>
      <c r="Z1285" s="1">
        <v>2009</v>
      </c>
      <c r="AA1285" s="7">
        <v>4569.6933333333336</v>
      </c>
      <c r="AB1285" s="7">
        <v>4252.666666666667</v>
      </c>
      <c r="AC1285" s="1">
        <v>0</v>
      </c>
      <c r="AD1285" s="9">
        <v>0.60938225731537388</v>
      </c>
      <c r="AE1285" s="9">
        <v>0.23987999999999998</v>
      </c>
      <c r="AF1285" s="10">
        <v>0.44</v>
      </c>
      <c r="AG1285" s="1">
        <v>0</v>
      </c>
      <c r="AH1285" s="9">
        <v>0.95525007312079557</v>
      </c>
      <c r="AI1285" s="11">
        <v>7.9399999999999977</v>
      </c>
      <c r="AJ1285" s="11">
        <v>0</v>
      </c>
      <c r="AK1285" s="11">
        <v>3.1110000000000002</v>
      </c>
      <c r="AL1285" s="7">
        <v>26.751999999999999</v>
      </c>
      <c r="AM1285" s="11">
        <v>31.599999999999998</v>
      </c>
      <c r="AN1285" s="11">
        <v>49.129999999999995</v>
      </c>
      <c r="AO1285" s="11">
        <v>6.9466666666666663</v>
      </c>
      <c r="AP1285" s="11">
        <v>5.8499999999999988</v>
      </c>
      <c r="AQ1285" s="11">
        <v>9.49</v>
      </c>
      <c r="AR1285" s="11">
        <v>0.67600000000000005</v>
      </c>
      <c r="AS1285" s="11">
        <v>0.37874675099999999</v>
      </c>
      <c r="AT1285" s="11">
        <v>0.85854728343946529</v>
      </c>
      <c r="AX1285" s="16"/>
    </row>
    <row r="1286" spans="1:50">
      <c r="A1286" s="1">
        <v>230930</v>
      </c>
      <c r="B1286" s="3">
        <v>204013</v>
      </c>
      <c r="C1286" s="8">
        <v>2309302007</v>
      </c>
      <c r="D1286" s="4">
        <v>34035.4</v>
      </c>
      <c r="E1286" s="1">
        <v>1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1</v>
      </c>
      <c r="R1286" s="1">
        <v>0</v>
      </c>
      <c r="S1286" s="1">
        <v>1</v>
      </c>
      <c r="T1286" s="1">
        <v>0</v>
      </c>
      <c r="U1286" s="1">
        <v>0</v>
      </c>
      <c r="V1286" s="1">
        <v>1</v>
      </c>
      <c r="W1286" s="1">
        <v>0</v>
      </c>
      <c r="X1286" s="1">
        <f t="shared" si="40"/>
        <v>1</v>
      </c>
      <c r="Y1286" s="1">
        <f t="shared" si="41"/>
        <v>0</v>
      </c>
      <c r="Z1286" s="1">
        <v>2007</v>
      </c>
      <c r="AA1286" s="7">
        <v>2706.57</v>
      </c>
      <c r="AB1286" s="7">
        <v>29587</v>
      </c>
      <c r="AC1286" s="1">
        <v>0</v>
      </c>
      <c r="AD1286" s="9">
        <v>0.7102599925034927</v>
      </c>
      <c r="AE1286" s="9">
        <v>0.28978000000000004</v>
      </c>
      <c r="AF1286" s="10">
        <v>0.72499999999999998</v>
      </c>
      <c r="AG1286" s="1">
        <v>1</v>
      </c>
      <c r="AH1286" s="9">
        <v>0.92627999999999999</v>
      </c>
      <c r="AI1286" s="11">
        <v>3.7660000000000053</v>
      </c>
      <c r="AJ1286" s="11">
        <v>0</v>
      </c>
      <c r="AK1286" s="11">
        <v>2.9380000000000002</v>
      </c>
      <c r="AL1286" s="7">
        <v>35.761000000000003</v>
      </c>
      <c r="AM1286" s="11">
        <v>57.46</v>
      </c>
      <c r="AN1286" s="11">
        <v>60.986666666666672</v>
      </c>
      <c r="AO1286" s="11">
        <v>5.5566666666666675</v>
      </c>
      <c r="AP1286" s="11">
        <v>3.0333333333333332</v>
      </c>
      <c r="AQ1286" s="11">
        <v>10.386666666666665</v>
      </c>
      <c r="AR1286" s="11">
        <v>0.64</v>
      </c>
      <c r="AS1286" s="11">
        <v>0.29451799229999998</v>
      </c>
      <c r="AT1286" s="11">
        <v>0.88976364155059939</v>
      </c>
      <c r="AX1286" s="16"/>
    </row>
    <row r="1287" spans="1:50">
      <c r="A1287" s="1">
        <v>150340</v>
      </c>
      <c r="B1287" s="3">
        <v>245630</v>
      </c>
      <c r="C1287" s="8">
        <v>1503402010</v>
      </c>
      <c r="D1287" s="4">
        <v>34063.089999999997</v>
      </c>
      <c r="E1287" s="1">
        <v>1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1</v>
      </c>
      <c r="W1287" s="1">
        <v>0</v>
      </c>
      <c r="X1287" s="1">
        <f t="shared" si="40"/>
        <v>0</v>
      </c>
      <c r="Y1287" s="1">
        <f t="shared" si="41"/>
        <v>0</v>
      </c>
      <c r="Z1287" s="1">
        <v>2010</v>
      </c>
      <c r="AA1287" s="7">
        <v>2985.9500000000003</v>
      </c>
      <c r="AB1287" s="7">
        <v>7972.333333333333</v>
      </c>
      <c r="AC1287" s="1">
        <v>0</v>
      </c>
      <c r="AD1287" s="9">
        <v>0.26506965238901187</v>
      </c>
      <c r="AE1287" s="9">
        <v>0.13403000000000001</v>
      </c>
      <c r="AF1287" s="10">
        <v>0.56899999999999995</v>
      </c>
      <c r="AG1287" s="1">
        <v>1</v>
      </c>
      <c r="AH1287" s="9">
        <v>0.92087056788699917</v>
      </c>
      <c r="AI1287" s="11">
        <v>22.14</v>
      </c>
      <c r="AJ1287" s="11">
        <v>0</v>
      </c>
      <c r="AK1287" s="11">
        <v>3.6110000000000002</v>
      </c>
      <c r="AL1287" s="7">
        <v>24.542000000000002</v>
      </c>
      <c r="AM1287" s="11">
        <v>45.00333333333333</v>
      </c>
      <c r="AN1287" s="11">
        <v>35.86</v>
      </c>
      <c r="AO1287" s="11">
        <v>5.0366666666666662</v>
      </c>
      <c r="AP1287" s="11">
        <v>15.753333333333332</v>
      </c>
      <c r="AQ1287" s="11">
        <v>10.643333333333333</v>
      </c>
      <c r="AR1287" s="11">
        <v>0.67800000000000005</v>
      </c>
      <c r="AS1287" s="11">
        <v>0.37470402800000002</v>
      </c>
      <c r="AT1287" s="11">
        <v>0.951257543565038</v>
      </c>
      <c r="AX1287" s="16"/>
    </row>
    <row r="1288" spans="1:50">
      <c r="A1288" s="1">
        <v>240375</v>
      </c>
      <c r="B1288" s="3">
        <v>219332</v>
      </c>
      <c r="C1288" s="8">
        <v>2403752008</v>
      </c>
      <c r="D1288" s="4">
        <v>34068.6</v>
      </c>
      <c r="E1288" s="1">
        <v>1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1</v>
      </c>
      <c r="L1288" s="1">
        <v>0</v>
      </c>
      <c r="M1288" s="1">
        <v>0</v>
      </c>
      <c r="N1288" s="1">
        <v>1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1</v>
      </c>
      <c r="W1288" s="1">
        <v>0</v>
      </c>
      <c r="X1288" s="1">
        <f t="shared" si="40"/>
        <v>0</v>
      </c>
      <c r="Y1288" s="1">
        <f t="shared" si="41"/>
        <v>0</v>
      </c>
      <c r="Z1288" s="1">
        <v>2008</v>
      </c>
      <c r="AA1288" s="7">
        <v>3382.93</v>
      </c>
      <c r="AB1288" s="7">
        <v>28187.666666666668</v>
      </c>
      <c r="AC1288" s="1">
        <v>0</v>
      </c>
      <c r="AD1288" s="9">
        <v>0.86528301886792458</v>
      </c>
      <c r="AE1288" s="9">
        <v>0.2336</v>
      </c>
      <c r="AF1288" s="10">
        <v>0.52500000000000002</v>
      </c>
      <c r="AG1288" s="1">
        <v>0</v>
      </c>
      <c r="AH1288" s="9">
        <v>0.95467000000000002</v>
      </c>
      <c r="AI1288" s="11">
        <v>5.2079999999999984</v>
      </c>
      <c r="AJ1288" s="11">
        <v>0</v>
      </c>
      <c r="AK1288" s="11">
        <v>3.4630000000000001</v>
      </c>
      <c r="AL1288" s="7">
        <v>34.661999999999999</v>
      </c>
      <c r="AM1288" s="11">
        <v>34.136666666666663</v>
      </c>
      <c r="AN1288" s="11">
        <v>51.483333333333327</v>
      </c>
      <c r="AO1288" s="11">
        <v>8.2366666666666664</v>
      </c>
      <c r="AP1288" s="11">
        <v>8.1566666666666663</v>
      </c>
      <c r="AQ1288" s="11">
        <v>4.9000000000000004</v>
      </c>
      <c r="AR1288" s="11">
        <v>0.625</v>
      </c>
      <c r="AS1288" s="11">
        <v>0.24577568699999999</v>
      </c>
      <c r="AT1288" s="11">
        <v>0.81273315240201827</v>
      </c>
      <c r="AX1288" s="16"/>
    </row>
    <row r="1289" spans="1:50">
      <c r="A1289" s="1">
        <v>211160</v>
      </c>
      <c r="B1289" s="3">
        <v>148588</v>
      </c>
      <c r="C1289" s="8">
        <v>2111602004</v>
      </c>
      <c r="D1289" s="4">
        <v>34084.21</v>
      </c>
      <c r="E1289" s="1">
        <v>0</v>
      </c>
      <c r="F1289" s="1">
        <v>1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1</v>
      </c>
      <c r="V1289" s="1">
        <v>0</v>
      </c>
      <c r="W1289" s="1">
        <v>1</v>
      </c>
      <c r="X1289" s="1">
        <f t="shared" si="40"/>
        <v>0</v>
      </c>
      <c r="Y1289" s="1">
        <f t="shared" si="41"/>
        <v>0</v>
      </c>
      <c r="Z1289" s="1">
        <v>2004</v>
      </c>
      <c r="AA1289" s="7">
        <v>5771.7333333333336</v>
      </c>
      <c r="AB1289" s="7">
        <v>15078</v>
      </c>
      <c r="AC1289" s="1">
        <v>0</v>
      </c>
      <c r="AD1289" s="9">
        <v>0.65366509751176871</v>
      </c>
      <c r="AE1289" s="9">
        <v>0.19494</v>
      </c>
      <c r="AF1289" s="10">
        <v>0.89600000000000002</v>
      </c>
      <c r="AG1289" s="1">
        <v>0</v>
      </c>
      <c r="AH1289" s="9">
        <v>0.79418999999999995</v>
      </c>
      <c r="AI1289" s="11">
        <v>25.597999999999999</v>
      </c>
      <c r="AJ1289" s="11">
        <v>0</v>
      </c>
      <c r="AK1289" s="11">
        <v>3.35</v>
      </c>
      <c r="AL1289" s="7">
        <v>27.344999999999999</v>
      </c>
      <c r="AM1289" s="11">
        <v>36.774999999999999</v>
      </c>
      <c r="AN1289" s="11">
        <v>59.924999999999997</v>
      </c>
      <c r="AO1289" s="11">
        <v>10.91</v>
      </c>
      <c r="AP1289" s="11">
        <v>10.635</v>
      </c>
      <c r="AQ1289" s="11">
        <v>2.0150000000000001</v>
      </c>
      <c r="AR1289" s="11">
        <v>0.63800000000000001</v>
      </c>
      <c r="AS1289" s="11">
        <v>0.30888569570000002</v>
      </c>
      <c r="AT1289" s="11">
        <v>0.90502642806226286</v>
      </c>
      <c r="AX1289" s="16"/>
    </row>
    <row r="1290" spans="1:50">
      <c r="A1290" s="1">
        <v>411460</v>
      </c>
      <c r="B1290" s="3">
        <v>210932</v>
      </c>
      <c r="C1290" s="8">
        <v>4114602008</v>
      </c>
      <c r="D1290" s="4">
        <v>34168.31</v>
      </c>
      <c r="E1290" s="1">
        <v>1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1</v>
      </c>
      <c r="W1290" s="1">
        <v>0</v>
      </c>
      <c r="X1290" s="1">
        <f t="shared" si="40"/>
        <v>0</v>
      </c>
      <c r="Y1290" s="1">
        <f t="shared" si="41"/>
        <v>0</v>
      </c>
      <c r="Z1290" s="1">
        <v>2008</v>
      </c>
      <c r="AA1290" s="7">
        <v>15533.080000000002</v>
      </c>
      <c r="AB1290" s="7">
        <v>44036.333333333336</v>
      </c>
      <c r="AC1290" s="1">
        <v>1</v>
      </c>
      <c r="AD1290" s="9">
        <v>0.7619674689687127</v>
      </c>
      <c r="AE1290" s="9">
        <v>0.12911</v>
      </c>
      <c r="AF1290" s="10">
        <v>0.57099999999999995</v>
      </c>
      <c r="AG1290" s="1">
        <v>1</v>
      </c>
      <c r="AH1290" s="9">
        <v>0.92005999999999999</v>
      </c>
      <c r="AI1290" s="11">
        <v>0.10000000000000142</v>
      </c>
      <c r="AJ1290" s="11">
        <v>0</v>
      </c>
      <c r="AK1290" s="11">
        <v>6.2140000000000004</v>
      </c>
      <c r="AL1290" s="7">
        <v>4.3449999999999998</v>
      </c>
      <c r="AM1290" s="11">
        <v>24.093333333333334</v>
      </c>
      <c r="AN1290" s="11">
        <v>40.083333333333336</v>
      </c>
      <c r="AO1290" s="11">
        <v>9.86</v>
      </c>
      <c r="AP1290" s="11">
        <v>5.1566666666666663</v>
      </c>
      <c r="AQ1290" s="11">
        <v>30.393333333333334</v>
      </c>
      <c r="AR1290" s="11">
        <v>0.82899999999999996</v>
      </c>
      <c r="AS1290" s="11">
        <v>0.64772713400000004</v>
      </c>
      <c r="AT1290" s="11">
        <v>0.91872542991518924</v>
      </c>
      <c r="AX1290" s="16"/>
    </row>
    <row r="1291" spans="1:50">
      <c r="A1291" s="1">
        <v>241255</v>
      </c>
      <c r="B1291" s="3">
        <v>225855</v>
      </c>
      <c r="C1291" s="8">
        <v>2412552009</v>
      </c>
      <c r="D1291" s="4">
        <v>34179.199999999997</v>
      </c>
      <c r="E1291" s="1">
        <v>0</v>
      </c>
      <c r="F1291" s="1">
        <v>1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1</v>
      </c>
      <c r="W1291" s="1">
        <v>0</v>
      </c>
      <c r="X1291" s="1">
        <f t="shared" si="40"/>
        <v>0</v>
      </c>
      <c r="Y1291" s="1">
        <f t="shared" si="41"/>
        <v>0</v>
      </c>
      <c r="Z1291" s="1">
        <v>2009</v>
      </c>
      <c r="AA1291" s="7">
        <v>4466.6033333333335</v>
      </c>
      <c r="AB1291" s="7">
        <v>8085</v>
      </c>
      <c r="AC1291" s="1">
        <v>0</v>
      </c>
      <c r="AD1291" s="9">
        <v>0.38284960422163589</v>
      </c>
      <c r="AE1291" s="9">
        <v>0.16670000000000001</v>
      </c>
      <c r="AF1291" s="10">
        <v>0.49</v>
      </c>
      <c r="AG1291" s="1">
        <v>0</v>
      </c>
      <c r="AH1291" s="9">
        <v>0.90229249011857704</v>
      </c>
      <c r="AI1291" s="11">
        <v>5.2000000000000028</v>
      </c>
      <c r="AJ1291" s="11">
        <v>0</v>
      </c>
      <c r="AK1291" s="11">
        <v>2.1379999999999999</v>
      </c>
      <c r="AL1291" s="7">
        <v>48.335999999999999</v>
      </c>
      <c r="AM1291" s="11">
        <v>53.543333333333329</v>
      </c>
      <c r="AN1291" s="11">
        <v>63.04666666666666</v>
      </c>
      <c r="AO1291" s="11">
        <v>6.9233333333333329</v>
      </c>
      <c r="AP1291" s="11">
        <v>4.5600000000000005</v>
      </c>
      <c r="AQ1291" s="11">
        <v>5.8066666666666675</v>
      </c>
      <c r="AR1291" s="11">
        <v>0.55800000000000005</v>
      </c>
      <c r="AS1291" s="11">
        <v>0</v>
      </c>
      <c r="AT1291" s="11">
        <v>0.92321668488028752</v>
      </c>
      <c r="AX1291" s="16"/>
    </row>
    <row r="1292" spans="1:50">
      <c r="A1292" s="1">
        <v>280510</v>
      </c>
      <c r="B1292" s="3">
        <v>158781</v>
      </c>
      <c r="C1292" s="8">
        <v>2805102004</v>
      </c>
      <c r="D1292" s="4">
        <v>34304.519999999997</v>
      </c>
      <c r="E1292" s="1">
        <v>1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1</v>
      </c>
      <c r="Q1292" s="1">
        <v>0</v>
      </c>
      <c r="R1292" s="1">
        <v>0</v>
      </c>
      <c r="S1292" s="1">
        <v>0</v>
      </c>
      <c r="T1292" s="1">
        <v>1</v>
      </c>
      <c r="U1292" s="1">
        <v>0</v>
      </c>
      <c r="V1292" s="1">
        <v>0</v>
      </c>
      <c r="W1292" s="1">
        <v>0</v>
      </c>
      <c r="X1292" s="1">
        <f t="shared" si="40"/>
        <v>0</v>
      </c>
      <c r="Y1292" s="1">
        <f t="shared" si="41"/>
        <v>0</v>
      </c>
      <c r="Z1292" s="1">
        <v>2004</v>
      </c>
      <c r="AA1292" s="7">
        <v>2051.8066666666668</v>
      </c>
      <c r="AB1292" s="7">
        <v>8108</v>
      </c>
      <c r="AC1292" s="1">
        <v>0</v>
      </c>
      <c r="AD1292" s="9">
        <v>0.68079202925967963</v>
      </c>
      <c r="AE1292" s="9">
        <v>0.17848</v>
      </c>
      <c r="AF1292" s="10">
        <v>0.63100000000000001</v>
      </c>
      <c r="AG1292" s="1">
        <v>0</v>
      </c>
      <c r="AH1292" s="9">
        <v>0.84062999999999999</v>
      </c>
      <c r="AI1292" s="11">
        <v>0.45299999999999585</v>
      </c>
      <c r="AJ1292" s="11">
        <v>0</v>
      </c>
      <c r="AK1292" s="11">
        <v>3.4020000000000001</v>
      </c>
      <c r="AL1292" s="7">
        <v>33.274000000000001</v>
      </c>
      <c r="AM1292" s="11">
        <v>39.375</v>
      </c>
      <c r="AN1292" s="11">
        <v>59.35</v>
      </c>
      <c r="AO1292" s="11">
        <v>1.81</v>
      </c>
      <c r="AP1292" s="11">
        <v>16.03</v>
      </c>
      <c r="AQ1292" s="11">
        <v>5.53</v>
      </c>
      <c r="AR1292" s="11">
        <v>0.60099999999999998</v>
      </c>
      <c r="AS1292" s="11">
        <v>0.3329738834</v>
      </c>
      <c r="AT1292" s="11">
        <v>0.92847324607085302</v>
      </c>
      <c r="AX1292" s="16"/>
    </row>
    <row r="1293" spans="1:50">
      <c r="A1293" s="1">
        <v>270900</v>
      </c>
      <c r="B1293" s="3">
        <v>218594</v>
      </c>
      <c r="C1293" s="8">
        <v>2709002008</v>
      </c>
      <c r="D1293" s="4">
        <v>34310.639999999999</v>
      </c>
      <c r="E1293" s="1">
        <v>0</v>
      </c>
      <c r="F1293" s="1">
        <v>1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1</v>
      </c>
      <c r="W1293" s="1">
        <v>0</v>
      </c>
      <c r="X1293" s="1">
        <f t="shared" si="40"/>
        <v>0</v>
      </c>
      <c r="Y1293" s="1">
        <f t="shared" si="41"/>
        <v>0</v>
      </c>
      <c r="Z1293" s="1">
        <v>2008</v>
      </c>
      <c r="AA1293" s="7">
        <v>2432.0933333333328</v>
      </c>
      <c r="AB1293" s="7">
        <v>6271.333333333333</v>
      </c>
      <c r="AC1293" s="1">
        <v>0</v>
      </c>
      <c r="AD1293" s="9">
        <v>0.32468911131331513</v>
      </c>
      <c r="AE1293" s="9">
        <v>0.19283</v>
      </c>
      <c r="AF1293" s="10">
        <v>0.52300000000000002</v>
      </c>
      <c r="AG1293" s="1">
        <v>0</v>
      </c>
      <c r="AH1293" s="9">
        <v>0.77745000000000009</v>
      </c>
      <c r="AI1293" s="11">
        <v>1.6849999999999952</v>
      </c>
      <c r="AJ1293" s="11">
        <v>0.33400000000000002</v>
      </c>
      <c r="AK1293" s="11">
        <v>2.089</v>
      </c>
      <c r="AL1293" s="7">
        <v>48.517000000000003</v>
      </c>
      <c r="AM1293" s="11">
        <v>41.076666666666675</v>
      </c>
      <c r="AN1293" s="11">
        <v>44.416666666666664</v>
      </c>
      <c r="AO1293" s="11">
        <v>6.2933333333333339</v>
      </c>
      <c r="AP1293" s="11">
        <v>3.5166666666666662</v>
      </c>
      <c r="AQ1293" s="11">
        <v>13.036666666666667</v>
      </c>
      <c r="AR1293" s="11">
        <v>0.58599999999999997</v>
      </c>
      <c r="AS1293" s="11">
        <v>0.22519930299999999</v>
      </c>
      <c r="AT1293" s="11">
        <v>0.89332889755938061</v>
      </c>
      <c r="AX1293" s="16"/>
    </row>
    <row r="1294" spans="1:50">
      <c r="A1294" s="1">
        <v>310130</v>
      </c>
      <c r="B1294" s="3">
        <v>203982</v>
      </c>
      <c r="C1294" s="8">
        <v>3101302007</v>
      </c>
      <c r="D1294" s="4">
        <v>34329.339999999997</v>
      </c>
      <c r="E1294" s="1">
        <v>1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1</v>
      </c>
      <c r="W1294" s="1">
        <v>0</v>
      </c>
      <c r="X1294" s="1">
        <f t="shared" si="40"/>
        <v>0</v>
      </c>
      <c r="Y1294" s="1">
        <f t="shared" si="41"/>
        <v>0</v>
      </c>
      <c r="Z1294" s="1">
        <v>2007</v>
      </c>
      <c r="AA1294" s="7">
        <v>5124.376666666667</v>
      </c>
      <c r="AB1294" s="7">
        <v>2813</v>
      </c>
      <c r="AC1294" s="1">
        <v>0</v>
      </c>
      <c r="AD1294" s="9">
        <v>0.35749999999999998</v>
      </c>
      <c r="AE1294" s="9">
        <v>0.17399999999999999</v>
      </c>
      <c r="AF1294" s="10">
        <v>0.51200000000000001</v>
      </c>
      <c r="AG1294" s="1">
        <v>1</v>
      </c>
      <c r="AH1294" s="9">
        <v>0.91150999999999993</v>
      </c>
      <c r="AI1294" s="11">
        <v>13.969999999999999</v>
      </c>
      <c r="AJ1294" s="11">
        <v>0</v>
      </c>
      <c r="AK1294" s="11">
        <v>3.7389999999999999</v>
      </c>
      <c r="AL1294" s="7">
        <v>17.164000000000001</v>
      </c>
      <c r="AM1294" s="11">
        <v>26.136666666666667</v>
      </c>
      <c r="AN1294" s="11">
        <v>59.773333333333333</v>
      </c>
      <c r="AO1294" s="11">
        <v>2.9166666666666665</v>
      </c>
      <c r="AP1294" s="11">
        <v>4.1133333333333333</v>
      </c>
      <c r="AQ1294" s="11">
        <v>11.666666666666666</v>
      </c>
      <c r="AR1294" s="11">
        <v>0.72599999999999998</v>
      </c>
      <c r="AS1294" s="11">
        <v>0.4518936328</v>
      </c>
      <c r="AT1294" s="11">
        <v>0.90488851043653862</v>
      </c>
      <c r="AX1294" s="16"/>
    </row>
    <row r="1295" spans="1:50">
      <c r="A1295" s="1">
        <v>220345</v>
      </c>
      <c r="B1295" s="3">
        <v>230624</v>
      </c>
      <c r="C1295" s="8">
        <v>2203452009</v>
      </c>
      <c r="D1295" s="4">
        <v>34380</v>
      </c>
      <c r="E1295" s="1">
        <v>0</v>
      </c>
      <c r="F1295" s="1">
        <v>0</v>
      </c>
      <c r="G1295" s="1">
        <v>1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1</v>
      </c>
      <c r="W1295" s="1">
        <v>0</v>
      </c>
      <c r="X1295" s="1">
        <f t="shared" si="40"/>
        <v>0</v>
      </c>
      <c r="Y1295" s="1">
        <f t="shared" si="41"/>
        <v>0</v>
      </c>
      <c r="Z1295" s="1">
        <v>2009</v>
      </c>
      <c r="AA1295" s="7">
        <v>1830.573333333333</v>
      </c>
      <c r="AB1295" s="7">
        <v>9307.6666666666661</v>
      </c>
      <c r="AC1295" s="1">
        <v>0</v>
      </c>
      <c r="AD1295" s="9">
        <v>9.6082613087888652E-2</v>
      </c>
      <c r="AE1295" s="9">
        <v>0.21013000000000001</v>
      </c>
      <c r="AF1295" s="10">
        <v>0.498</v>
      </c>
      <c r="AG1295" s="1">
        <v>0</v>
      </c>
      <c r="AH1295" s="9">
        <v>0.87481931193986695</v>
      </c>
      <c r="AI1295" s="11">
        <v>31.78</v>
      </c>
      <c r="AJ1295" s="11">
        <v>0</v>
      </c>
      <c r="AK1295" s="11">
        <v>1.9930000000000001</v>
      </c>
      <c r="AL1295" s="7">
        <v>30.398</v>
      </c>
      <c r="AM1295" s="11">
        <v>51.466666666666661</v>
      </c>
      <c r="AN1295" s="11">
        <v>49.883333333333333</v>
      </c>
      <c r="AO1295" s="11">
        <v>14.74</v>
      </c>
      <c r="AP1295" s="11">
        <v>1.1133333333333333</v>
      </c>
      <c r="AQ1295" s="11">
        <v>6.8433333333333337</v>
      </c>
      <c r="AR1295" s="11">
        <v>0.59599999999999997</v>
      </c>
      <c r="AS1295" s="11">
        <v>0.392845155</v>
      </c>
      <c r="AT1295" s="11">
        <v>0.94751545799817039</v>
      </c>
      <c r="AX1295" s="16"/>
    </row>
    <row r="1296" spans="1:50">
      <c r="A1296" s="1">
        <v>410275</v>
      </c>
      <c r="B1296" s="3">
        <v>164767</v>
      </c>
      <c r="C1296" s="8">
        <v>4102752005</v>
      </c>
      <c r="D1296" s="4">
        <v>34473.800000000003</v>
      </c>
      <c r="E1296" s="1">
        <v>1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1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f t="shared" si="40"/>
        <v>0</v>
      </c>
      <c r="Y1296" s="1">
        <f t="shared" si="41"/>
        <v>0</v>
      </c>
      <c r="Z1296" s="1">
        <v>2005</v>
      </c>
      <c r="AA1296" s="7">
        <v>5478.2133333333331</v>
      </c>
      <c r="AB1296" s="7">
        <v>9066</v>
      </c>
      <c r="AC1296" s="1">
        <v>0</v>
      </c>
      <c r="AD1296" s="9">
        <v>0.16811014878969577</v>
      </c>
      <c r="AE1296" s="9">
        <v>0.17099</v>
      </c>
      <c r="AF1296" s="10">
        <v>0.5</v>
      </c>
      <c r="AG1296" s="1">
        <v>0</v>
      </c>
      <c r="AH1296" s="9">
        <v>0.96770999999999996</v>
      </c>
      <c r="AI1296" s="11">
        <v>4.9500000000000028</v>
      </c>
      <c r="AJ1296" s="11">
        <v>0.66700000000000004</v>
      </c>
      <c r="AK1296" s="11">
        <v>3.738</v>
      </c>
      <c r="AL1296" s="7">
        <v>14.09</v>
      </c>
      <c r="AM1296" s="11">
        <v>17.283333333333335</v>
      </c>
      <c r="AN1296" s="11">
        <v>58.316666666666663</v>
      </c>
      <c r="AO1296" s="11">
        <v>6.7600000000000007</v>
      </c>
      <c r="AP1296" s="11">
        <v>4.0666666666666664</v>
      </c>
      <c r="AQ1296" s="11">
        <v>19.356666666666666</v>
      </c>
      <c r="AR1296" s="11">
        <v>0.73799999999999999</v>
      </c>
      <c r="AS1296" s="11">
        <v>0.39634672910000002</v>
      </c>
      <c r="AT1296" s="11">
        <v>0.972010407248172</v>
      </c>
      <c r="AX1296" s="16"/>
    </row>
    <row r="1297" spans="1:50">
      <c r="A1297" s="1">
        <v>410610</v>
      </c>
      <c r="B1297" s="3">
        <v>157187</v>
      </c>
      <c r="C1297" s="8">
        <v>4106102004</v>
      </c>
      <c r="D1297" s="4">
        <v>34480</v>
      </c>
      <c r="E1297" s="1">
        <v>0</v>
      </c>
      <c r="F1297" s="1">
        <v>1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f t="shared" si="40"/>
        <v>0</v>
      </c>
      <c r="Y1297" s="1">
        <f t="shared" si="41"/>
        <v>0</v>
      </c>
      <c r="Z1297" s="1">
        <v>2004</v>
      </c>
      <c r="AA1297" s="7">
        <v>5508.5433333333322</v>
      </c>
      <c r="AB1297" s="7">
        <v>7891</v>
      </c>
      <c r="AC1297" s="1">
        <v>0</v>
      </c>
      <c r="AD1297" s="9">
        <v>0.69477331793242858</v>
      </c>
      <c r="AE1297" s="9">
        <v>0.18587000000000001</v>
      </c>
      <c r="AF1297" s="10">
        <v>0.69099999999999995</v>
      </c>
      <c r="AG1297" s="1">
        <v>0</v>
      </c>
      <c r="AH1297" s="9">
        <v>0.95118999999999998</v>
      </c>
      <c r="AI1297" s="11">
        <v>6.6899999999999977</v>
      </c>
      <c r="AJ1297" s="11">
        <v>0</v>
      </c>
      <c r="AK1297" s="11">
        <v>4.1890000000000001</v>
      </c>
      <c r="AL1297" s="7">
        <v>19.742999999999999</v>
      </c>
      <c r="AM1297" s="11">
        <v>48.08</v>
      </c>
      <c r="AN1297" s="11">
        <v>25.03</v>
      </c>
      <c r="AO1297" s="11">
        <v>7.93</v>
      </c>
      <c r="AP1297" s="11">
        <v>14.605</v>
      </c>
      <c r="AQ1297" s="11">
        <v>22.95</v>
      </c>
      <c r="AR1297" s="11">
        <v>0.70699999999999996</v>
      </c>
      <c r="AS1297" s="11">
        <v>0.20170255670000001</v>
      </c>
      <c r="AT1297" s="11">
        <v>0.87497543040201464</v>
      </c>
      <c r="AX1297" s="16"/>
    </row>
    <row r="1298" spans="1:50">
      <c r="A1298" s="1">
        <v>171270</v>
      </c>
      <c r="B1298" s="3">
        <v>196790</v>
      </c>
      <c r="C1298" s="8">
        <v>1712702007</v>
      </c>
      <c r="D1298" s="4">
        <v>34525.57</v>
      </c>
      <c r="E1298" s="1">
        <v>0</v>
      </c>
      <c r="F1298" s="1">
        <v>1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f t="shared" si="40"/>
        <v>0</v>
      </c>
      <c r="Y1298" s="1">
        <f t="shared" si="41"/>
        <v>0</v>
      </c>
      <c r="Z1298" s="1">
        <v>2007</v>
      </c>
      <c r="AA1298" s="7">
        <v>22611.119999999995</v>
      </c>
      <c r="AB1298" s="7">
        <v>1765.3333333333333</v>
      </c>
      <c r="AC1298" s="1">
        <v>0</v>
      </c>
      <c r="AD1298" s="9">
        <v>0.3888213851761847</v>
      </c>
      <c r="AE1298" s="9">
        <v>0.14038</v>
      </c>
      <c r="AF1298" s="10">
        <v>0.61399999999999999</v>
      </c>
      <c r="AG1298" s="1">
        <v>0</v>
      </c>
      <c r="AH1298" s="9">
        <v>0.69818999999999998</v>
      </c>
      <c r="AI1298" s="11">
        <v>1.7699999999999996</v>
      </c>
      <c r="AJ1298" s="11">
        <v>0</v>
      </c>
      <c r="AK1298" s="11">
        <v>2.1829999999999998</v>
      </c>
      <c r="AL1298" s="7">
        <v>42.033999999999999</v>
      </c>
      <c r="AM1298" s="11">
        <v>32.653333333333336</v>
      </c>
      <c r="AN1298" s="11">
        <v>39.4</v>
      </c>
      <c r="AO1298" s="11">
        <v>3.7066666666666666</v>
      </c>
      <c r="AP1298" s="11">
        <v>21.970000000000002</v>
      </c>
      <c r="AQ1298" s="11">
        <v>5.7366666666666672</v>
      </c>
      <c r="AR1298" s="11">
        <v>0.58399999999999996</v>
      </c>
      <c r="AS1298" s="11">
        <v>0.3402613236</v>
      </c>
      <c r="AT1298" s="11">
        <v>0.58891911806534503</v>
      </c>
      <c r="AX1298" s="16"/>
    </row>
    <row r="1299" spans="1:50">
      <c r="A1299" s="1">
        <v>412080</v>
      </c>
      <c r="B1299" s="3">
        <v>194328</v>
      </c>
      <c r="C1299" s="8">
        <v>4120802007</v>
      </c>
      <c r="D1299" s="4">
        <v>34540</v>
      </c>
      <c r="E1299" s="1">
        <v>0</v>
      </c>
      <c r="F1299" s="1">
        <v>0</v>
      </c>
      <c r="G1299" s="1">
        <v>1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1</v>
      </c>
      <c r="X1299" s="1">
        <f t="shared" si="40"/>
        <v>0</v>
      </c>
      <c r="Y1299" s="1">
        <f t="shared" si="41"/>
        <v>0</v>
      </c>
      <c r="Z1299" s="1">
        <v>2007</v>
      </c>
      <c r="AA1299" s="7">
        <v>16713.696666666667</v>
      </c>
      <c r="AB1299" s="7">
        <v>19319.666666666668</v>
      </c>
      <c r="AC1299" s="1">
        <v>0</v>
      </c>
      <c r="AD1299" s="9">
        <v>0.89845925375904956</v>
      </c>
      <c r="AE1299" s="9">
        <v>8.9979999999999991E-2</v>
      </c>
      <c r="AF1299" s="10">
        <v>0.503</v>
      </c>
      <c r="AG1299" s="1">
        <v>1</v>
      </c>
      <c r="AH1299" s="9">
        <v>0.95641000000000009</v>
      </c>
      <c r="AI1299" s="11">
        <v>21.988</v>
      </c>
      <c r="AJ1299" s="11">
        <v>0</v>
      </c>
      <c r="AK1299" s="11">
        <v>6.1239999999999997</v>
      </c>
      <c r="AL1299" s="7">
        <v>7.1509999999999998</v>
      </c>
      <c r="AM1299" s="11">
        <v>20.633333333333336</v>
      </c>
      <c r="AN1299" s="11">
        <v>59.633333333333333</v>
      </c>
      <c r="AO1299" s="11">
        <v>6.13</v>
      </c>
      <c r="AP1299" s="11">
        <v>12.553333333333333</v>
      </c>
      <c r="AQ1299" s="11">
        <v>14.706666666666669</v>
      </c>
      <c r="AR1299" s="11">
        <v>0.77400000000000002</v>
      </c>
      <c r="AS1299" s="11">
        <v>0.66454386119999997</v>
      </c>
      <c r="AT1299" s="11">
        <v>0.84697388384078975</v>
      </c>
      <c r="AX1299" s="16"/>
    </row>
    <row r="1300" spans="1:50">
      <c r="A1300" s="1">
        <v>160023</v>
      </c>
      <c r="B1300" s="3">
        <v>225656</v>
      </c>
      <c r="C1300" s="8">
        <v>1600232009</v>
      </c>
      <c r="D1300" s="4">
        <v>34585.160000000003</v>
      </c>
      <c r="E1300" s="1">
        <v>0</v>
      </c>
      <c r="F1300" s="1">
        <v>1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1</v>
      </c>
      <c r="Q1300" s="1">
        <v>0</v>
      </c>
      <c r="R1300" s="1">
        <v>0</v>
      </c>
      <c r="S1300" s="1">
        <v>1</v>
      </c>
      <c r="T1300" s="1">
        <v>0</v>
      </c>
      <c r="U1300" s="1">
        <v>0</v>
      </c>
      <c r="V1300" s="1">
        <v>1</v>
      </c>
      <c r="W1300" s="1">
        <v>0</v>
      </c>
      <c r="X1300" s="1">
        <f t="shared" si="40"/>
        <v>1</v>
      </c>
      <c r="Y1300" s="1">
        <f t="shared" si="41"/>
        <v>0</v>
      </c>
      <c r="Z1300" s="1">
        <v>2009</v>
      </c>
      <c r="AA1300" s="7">
        <v>8357.503333333334</v>
      </c>
      <c r="AB1300" s="7">
        <v>3910.6666666666665</v>
      </c>
      <c r="AC1300" s="1">
        <v>1</v>
      </c>
      <c r="AD1300" s="9">
        <v>0.70830993823694555</v>
      </c>
      <c r="AE1300" s="9">
        <v>0.11466</v>
      </c>
      <c r="AF1300" s="10">
        <v>0.48599999999999999</v>
      </c>
      <c r="AG1300" s="1">
        <v>0</v>
      </c>
      <c r="AH1300" s="9">
        <v>0.91801210898082741</v>
      </c>
      <c r="AI1300" s="11">
        <v>15.049999999999997</v>
      </c>
      <c r="AJ1300" s="11">
        <v>1</v>
      </c>
      <c r="AK1300" s="11">
        <v>4.6449999999999996</v>
      </c>
      <c r="AL1300" s="7">
        <v>17.709</v>
      </c>
      <c r="AM1300" s="11">
        <v>49.013333333333343</v>
      </c>
      <c r="AN1300" s="11">
        <v>55.74666666666667</v>
      </c>
      <c r="AO1300" s="11">
        <v>2.063333333333333</v>
      </c>
      <c r="AP1300" s="11">
        <v>5.4466666666666663</v>
      </c>
      <c r="AQ1300" s="11">
        <v>2.0766666666666667</v>
      </c>
      <c r="AR1300" s="11">
        <v>0.72</v>
      </c>
      <c r="AS1300" s="11">
        <v>0.36066504300000002</v>
      </c>
      <c r="AT1300" s="11">
        <v>0.67786003362904512</v>
      </c>
      <c r="AX1300" s="16"/>
    </row>
    <row r="1301" spans="1:50">
      <c r="A1301" s="1">
        <v>240690</v>
      </c>
      <c r="B1301" s="3">
        <v>245699</v>
      </c>
      <c r="C1301" s="8">
        <v>2406902010</v>
      </c>
      <c r="D1301" s="4">
        <v>34604.050000000003</v>
      </c>
      <c r="E1301" s="1">
        <v>1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1</v>
      </c>
      <c r="W1301" s="1">
        <v>0</v>
      </c>
      <c r="X1301" s="1">
        <f t="shared" si="40"/>
        <v>0</v>
      </c>
      <c r="Y1301" s="1">
        <f t="shared" si="41"/>
        <v>0</v>
      </c>
      <c r="Z1301" s="1">
        <v>2010</v>
      </c>
      <c r="AA1301" s="7">
        <v>4237.2233333333334</v>
      </c>
      <c r="AB1301" s="7">
        <v>3290</v>
      </c>
      <c r="AC1301" s="1">
        <v>0</v>
      </c>
      <c r="AD1301" s="9">
        <v>0.60037290242386576</v>
      </c>
      <c r="AE1301" s="9">
        <v>0.27596999999999999</v>
      </c>
      <c r="AF1301" s="10">
        <v>0.49</v>
      </c>
      <c r="AG1301" s="1">
        <v>0</v>
      </c>
      <c r="AH1301" s="9">
        <v>0.96540540540540543</v>
      </c>
      <c r="AI1301" s="11">
        <v>39.419999999999995</v>
      </c>
      <c r="AJ1301" s="11">
        <v>0</v>
      </c>
      <c r="AK1301" s="11">
        <v>4.0709999999999997</v>
      </c>
      <c r="AL1301" s="7">
        <v>29.027000000000001</v>
      </c>
      <c r="AM1301" s="11">
        <v>20.743333333333332</v>
      </c>
      <c r="AN1301" s="11">
        <v>33.966666666666661</v>
      </c>
      <c r="AO1301" s="11">
        <v>10.013333333333334</v>
      </c>
      <c r="AP1301" s="11">
        <v>4.83</v>
      </c>
      <c r="AQ1301" s="11">
        <v>3.3333333333333335</v>
      </c>
      <c r="AR1301" s="11">
        <v>0.66</v>
      </c>
      <c r="AS1301" s="11">
        <v>0.15000612699999999</v>
      </c>
      <c r="AT1301" s="11">
        <v>0.88084591282635061</v>
      </c>
      <c r="AX1301" s="16"/>
    </row>
    <row r="1302" spans="1:50">
      <c r="A1302" s="1">
        <v>313730</v>
      </c>
      <c r="B1302" s="3">
        <v>146432</v>
      </c>
      <c r="C1302" s="8">
        <v>3137302004</v>
      </c>
      <c r="D1302" s="4">
        <v>34606</v>
      </c>
      <c r="E1302" s="1">
        <v>1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0</v>
      </c>
      <c r="X1302" s="1">
        <f t="shared" si="40"/>
        <v>0</v>
      </c>
      <c r="Y1302" s="1">
        <f t="shared" si="41"/>
        <v>0</v>
      </c>
      <c r="Z1302" s="1">
        <v>2004</v>
      </c>
      <c r="AA1302" s="7">
        <v>2413.3033333333328</v>
      </c>
      <c r="AB1302" s="7">
        <v>10040</v>
      </c>
      <c r="AC1302" s="1">
        <v>0</v>
      </c>
      <c r="AD1302" s="9">
        <v>0.65154916928603501</v>
      </c>
      <c r="AE1302" s="9">
        <v>0.18808</v>
      </c>
      <c r="AF1302" s="10">
        <v>0.437</v>
      </c>
      <c r="AG1302" s="1">
        <v>1</v>
      </c>
      <c r="AH1302" s="9">
        <v>0.85265000000000002</v>
      </c>
      <c r="AI1302" s="11">
        <v>50.656000000000006</v>
      </c>
      <c r="AJ1302" s="11">
        <v>0</v>
      </c>
      <c r="AK1302" s="11">
        <v>3.319</v>
      </c>
      <c r="AL1302" s="7">
        <v>21.873000000000001</v>
      </c>
      <c r="AM1302" s="11">
        <v>35.204999999999998</v>
      </c>
      <c r="AN1302" s="11">
        <v>61.515000000000001</v>
      </c>
      <c r="AO1302" s="11">
        <v>4.12</v>
      </c>
      <c r="AP1302" s="11">
        <v>14.195</v>
      </c>
      <c r="AQ1302" s="11">
        <v>6.29</v>
      </c>
      <c r="AR1302" s="11">
        <v>0.65700000000000003</v>
      </c>
      <c r="AS1302" s="11">
        <v>0.23936377680000001</v>
      </c>
      <c r="AT1302" s="11">
        <v>0.85673151073123988</v>
      </c>
      <c r="AX1302" s="16"/>
    </row>
    <row r="1303" spans="1:50">
      <c r="A1303" s="1">
        <v>230460</v>
      </c>
      <c r="B1303" s="3">
        <v>151418</v>
      </c>
      <c r="C1303" s="8">
        <v>2304602004</v>
      </c>
      <c r="D1303" s="4">
        <v>34759.199999999997</v>
      </c>
      <c r="E1303" s="1">
        <v>1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1</v>
      </c>
      <c r="L1303" s="1">
        <v>0</v>
      </c>
      <c r="M1303" s="1">
        <v>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1</v>
      </c>
      <c r="W1303" s="1">
        <v>0</v>
      </c>
      <c r="X1303" s="1">
        <f t="shared" si="40"/>
        <v>1</v>
      </c>
      <c r="Y1303" s="1">
        <f t="shared" si="41"/>
        <v>0</v>
      </c>
      <c r="Z1303" s="1">
        <v>2004</v>
      </c>
      <c r="AA1303" s="7">
        <v>1972.1599999999999</v>
      </c>
      <c r="AB1303" s="7">
        <v>4664.666666666667</v>
      </c>
      <c r="AC1303" s="1">
        <v>0</v>
      </c>
      <c r="AD1303" s="9">
        <v>0.47595561035758321</v>
      </c>
      <c r="AE1303" s="9">
        <v>0.23937999999999998</v>
      </c>
      <c r="AF1303" s="10">
        <v>0.622</v>
      </c>
      <c r="AG1303" s="1">
        <v>1</v>
      </c>
      <c r="AH1303" s="9">
        <v>0.92950999999999995</v>
      </c>
      <c r="AI1303" s="11">
        <v>7.5660000000000025</v>
      </c>
      <c r="AJ1303" s="11">
        <v>0</v>
      </c>
      <c r="AK1303" s="11">
        <v>2.3559999999999999</v>
      </c>
      <c r="AL1303" s="7">
        <v>38.924999999999997</v>
      </c>
      <c r="AM1303" s="11">
        <v>32.534999999999997</v>
      </c>
      <c r="AN1303" s="11">
        <v>44.230000000000004</v>
      </c>
      <c r="AO1303" s="11">
        <v>2.1750000000000003</v>
      </c>
      <c r="AP1303" s="11">
        <v>2.25</v>
      </c>
      <c r="AQ1303" s="11">
        <v>4.24</v>
      </c>
      <c r="AR1303" s="11">
        <v>0.60599999999999998</v>
      </c>
      <c r="AS1303" s="11">
        <v>0.2244652318</v>
      </c>
      <c r="AT1303" s="11">
        <v>0.79203775768397078</v>
      </c>
      <c r="AX1303" s="16"/>
    </row>
    <row r="1304" spans="1:50">
      <c r="A1304" s="1">
        <v>350020</v>
      </c>
      <c r="B1304" s="3">
        <v>211010</v>
      </c>
      <c r="C1304" s="8">
        <v>3500202008</v>
      </c>
      <c r="D1304" s="4">
        <v>34830.400000000001</v>
      </c>
      <c r="E1304" s="1">
        <v>1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1</v>
      </c>
      <c r="W1304" s="1">
        <v>0</v>
      </c>
      <c r="X1304" s="1">
        <f t="shared" si="40"/>
        <v>1</v>
      </c>
      <c r="Y1304" s="1">
        <f t="shared" si="41"/>
        <v>0</v>
      </c>
      <c r="Z1304" s="1">
        <v>2008</v>
      </c>
      <c r="AA1304" s="7">
        <v>12408.39</v>
      </c>
      <c r="AB1304" s="7">
        <v>3895.3333333333335</v>
      </c>
      <c r="AC1304" s="1">
        <v>0</v>
      </c>
      <c r="AD1304" s="9">
        <v>0.83360477741585237</v>
      </c>
      <c r="AE1304" s="9">
        <v>0.13136</v>
      </c>
      <c r="AF1304" s="10">
        <v>0.33800000000000002</v>
      </c>
      <c r="AG1304" s="1">
        <v>0</v>
      </c>
      <c r="AH1304" s="9">
        <v>0.93013000000000001</v>
      </c>
      <c r="AI1304" s="11">
        <v>5.5489999999999995</v>
      </c>
      <c r="AJ1304" s="11">
        <v>0</v>
      </c>
      <c r="AK1304" s="11">
        <v>4.7759999999999998</v>
      </c>
      <c r="AL1304" s="7">
        <v>13.143000000000001</v>
      </c>
      <c r="AM1304" s="11">
        <v>12.69</v>
      </c>
      <c r="AN1304" s="11">
        <v>39.506666666666668</v>
      </c>
      <c r="AO1304" s="11">
        <v>9.1800000000000015</v>
      </c>
      <c r="AP1304" s="11">
        <v>1.42</v>
      </c>
      <c r="AQ1304" s="11">
        <v>24.136666666666667</v>
      </c>
      <c r="AR1304" s="11">
        <v>0.79500000000000004</v>
      </c>
      <c r="AS1304" s="11">
        <v>0.47527207799999999</v>
      </c>
      <c r="AT1304" s="11">
        <v>0.87357188521913898</v>
      </c>
      <c r="AX1304" s="16"/>
    </row>
    <row r="1305" spans="1:50">
      <c r="A1305" s="1">
        <v>311270</v>
      </c>
      <c r="B1305" s="3">
        <v>226838</v>
      </c>
      <c r="C1305" s="8">
        <v>3112702009</v>
      </c>
      <c r="D1305" s="4">
        <v>34917.96</v>
      </c>
      <c r="E1305" s="1">
        <v>1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1</v>
      </c>
      <c r="W1305" s="1">
        <v>0</v>
      </c>
      <c r="X1305" s="1">
        <f t="shared" si="40"/>
        <v>0</v>
      </c>
      <c r="Y1305" s="1">
        <f t="shared" si="41"/>
        <v>0</v>
      </c>
      <c r="Z1305" s="1">
        <v>2009</v>
      </c>
      <c r="AA1305" s="7">
        <v>10440.346666666666</v>
      </c>
      <c r="AB1305" s="7">
        <v>13510.333333333334</v>
      </c>
      <c r="AC1305" s="1">
        <v>0</v>
      </c>
      <c r="AD1305" s="9">
        <v>0.76008541142377795</v>
      </c>
      <c r="AE1305" s="9">
        <v>0.16924</v>
      </c>
      <c r="AF1305" s="10">
        <v>0.52900000000000003</v>
      </c>
      <c r="AG1305" s="1">
        <v>1</v>
      </c>
      <c r="AH1305" s="9">
        <v>0.83405305367057381</v>
      </c>
      <c r="AI1305" s="11">
        <v>16.599999999999998</v>
      </c>
      <c r="AJ1305" s="11">
        <v>0</v>
      </c>
      <c r="AK1305" s="11">
        <v>3.7229999999999999</v>
      </c>
      <c r="AL1305" s="7">
        <v>27.024999999999999</v>
      </c>
      <c r="AM1305" s="11">
        <v>43.363333333333337</v>
      </c>
      <c r="AN1305" s="11">
        <v>58.383333333333333</v>
      </c>
      <c r="AO1305" s="11">
        <v>0.64</v>
      </c>
      <c r="AP1305" s="11">
        <v>12.433333333333332</v>
      </c>
      <c r="AQ1305" s="11">
        <v>2.0133333333333332</v>
      </c>
      <c r="AR1305" s="11">
        <v>0.66700000000000004</v>
      </c>
      <c r="AS1305" s="11">
        <v>0.31672948400000001</v>
      </c>
      <c r="AT1305" s="11">
        <v>0.82988854766520226</v>
      </c>
      <c r="AX1305" s="16"/>
    </row>
    <row r="1306" spans="1:50">
      <c r="A1306" s="1">
        <v>313140</v>
      </c>
      <c r="B1306" s="3">
        <v>210980</v>
      </c>
      <c r="C1306" s="8">
        <v>3131402008</v>
      </c>
      <c r="D1306" s="4">
        <v>34936</v>
      </c>
      <c r="E1306" s="1">
        <v>1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1</v>
      </c>
      <c r="O1306" s="1">
        <v>0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1</v>
      </c>
      <c r="W1306" s="1">
        <v>0</v>
      </c>
      <c r="X1306" s="1">
        <f t="shared" si="40"/>
        <v>1</v>
      </c>
      <c r="Y1306" s="1">
        <f t="shared" si="41"/>
        <v>0</v>
      </c>
      <c r="Z1306" s="1">
        <v>2008</v>
      </c>
      <c r="AA1306" s="7">
        <v>12792.393333333333</v>
      </c>
      <c r="AB1306" s="7">
        <v>3998.3333333333335</v>
      </c>
      <c r="AC1306" s="1">
        <v>0</v>
      </c>
      <c r="AD1306" s="9">
        <v>0.87208147044212614</v>
      </c>
      <c r="AE1306" s="9">
        <v>0.13711999999999999</v>
      </c>
      <c r="AF1306" s="10">
        <v>0.59799999999999998</v>
      </c>
      <c r="AG1306" s="1">
        <v>0</v>
      </c>
      <c r="AH1306" s="9">
        <v>0.96597999999999995</v>
      </c>
      <c r="AI1306" s="11">
        <v>6.3220000000000027</v>
      </c>
      <c r="AJ1306" s="11">
        <v>0</v>
      </c>
      <c r="AK1306" s="11">
        <v>4.484</v>
      </c>
      <c r="AL1306" s="7">
        <v>17.997</v>
      </c>
      <c r="AM1306" s="11">
        <v>12.696666666666665</v>
      </c>
      <c r="AN1306" s="11">
        <v>39.903333333333336</v>
      </c>
      <c r="AO1306" s="11">
        <v>12.656666666666666</v>
      </c>
      <c r="AP1306" s="11">
        <v>5.9833333333333334</v>
      </c>
      <c r="AQ1306" s="11">
        <v>24.183333333333334</v>
      </c>
      <c r="AR1306" s="11">
        <v>0.76400000000000001</v>
      </c>
      <c r="AS1306" s="11">
        <v>0.68725965300000003</v>
      </c>
      <c r="AT1306" s="11">
        <v>0.8992528699317992</v>
      </c>
      <c r="AX1306" s="16"/>
    </row>
    <row r="1307" spans="1:50">
      <c r="A1307" s="1">
        <v>431780</v>
      </c>
      <c r="B1307" s="3">
        <v>169423</v>
      </c>
      <c r="C1307" s="8">
        <v>4317802005</v>
      </c>
      <c r="D1307" s="4">
        <v>35073</v>
      </c>
      <c r="E1307" s="1">
        <v>1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1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1</v>
      </c>
      <c r="W1307" s="1">
        <v>0</v>
      </c>
      <c r="X1307" s="1">
        <f t="shared" si="40"/>
        <v>0</v>
      </c>
      <c r="Y1307" s="1">
        <f t="shared" si="41"/>
        <v>0</v>
      </c>
      <c r="Z1307" s="1">
        <v>2005</v>
      </c>
      <c r="AA1307" s="7">
        <v>11173.029999999999</v>
      </c>
      <c r="AB1307" s="7">
        <v>38272.666666666664</v>
      </c>
      <c r="AC1307" s="1">
        <v>0</v>
      </c>
      <c r="AD1307" s="9">
        <v>0.76556217939830862</v>
      </c>
      <c r="AE1307" s="9">
        <v>0.17152000000000001</v>
      </c>
      <c r="AF1307" s="10">
        <v>0.61199999999999999</v>
      </c>
      <c r="AG1307" s="1">
        <v>0</v>
      </c>
      <c r="AH1307" s="9">
        <v>0.93915999999999999</v>
      </c>
      <c r="AI1307" s="11">
        <v>1.0389999999999944</v>
      </c>
      <c r="AJ1307" s="11">
        <v>0</v>
      </c>
      <c r="AK1307" s="11">
        <v>5.4660000000000002</v>
      </c>
      <c r="AL1307" s="7">
        <v>11.051</v>
      </c>
      <c r="AM1307" s="11">
        <v>33.446666666666665</v>
      </c>
      <c r="AN1307" s="11">
        <v>46.676666666666669</v>
      </c>
      <c r="AO1307" s="11">
        <v>11.113333333333332</v>
      </c>
      <c r="AP1307" s="11">
        <v>4.7133333333333329</v>
      </c>
      <c r="AQ1307" s="11">
        <v>24.77</v>
      </c>
      <c r="AR1307" s="11">
        <v>0.76600000000000001</v>
      </c>
      <c r="AS1307" s="11">
        <v>0.4354284504</v>
      </c>
      <c r="AT1307" s="11">
        <v>0.84486747789712591</v>
      </c>
      <c r="AX1307" s="16"/>
    </row>
    <row r="1308" spans="1:50">
      <c r="A1308" s="1">
        <v>431610</v>
      </c>
      <c r="B1308" s="3">
        <v>229099</v>
      </c>
      <c r="C1308" s="8">
        <v>4316102009</v>
      </c>
      <c r="D1308" s="4">
        <v>35156.269999999997</v>
      </c>
      <c r="E1308" s="1">
        <v>0</v>
      </c>
      <c r="F1308" s="1">
        <v>1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1</v>
      </c>
      <c r="W1308" s="1">
        <v>0</v>
      </c>
      <c r="X1308" s="1">
        <f t="shared" si="40"/>
        <v>0</v>
      </c>
      <c r="Y1308" s="1">
        <f t="shared" si="41"/>
        <v>0</v>
      </c>
      <c r="Z1308" s="1">
        <v>2009</v>
      </c>
      <c r="AA1308" s="7">
        <v>12695.243333333334</v>
      </c>
      <c r="AB1308" s="7">
        <v>20125</v>
      </c>
      <c r="AC1308" s="1">
        <v>1</v>
      </c>
      <c r="AD1308" s="9">
        <v>0.43657347527609192</v>
      </c>
      <c r="AE1308" s="9">
        <v>0.19390999999999997</v>
      </c>
      <c r="AF1308" s="10">
        <v>0.61099999999999999</v>
      </c>
      <c r="AG1308" s="1">
        <v>0</v>
      </c>
      <c r="AH1308" s="9">
        <v>0.94913277947821018</v>
      </c>
      <c r="AI1308" s="11">
        <v>4.480000000000004</v>
      </c>
      <c r="AJ1308" s="11">
        <v>0</v>
      </c>
      <c r="AK1308" s="11">
        <v>5.141</v>
      </c>
      <c r="AL1308" s="7">
        <v>9.4030000000000005</v>
      </c>
      <c r="AM1308" s="11">
        <v>35.616666666666667</v>
      </c>
      <c r="AN1308" s="11">
        <v>28.353333333333335</v>
      </c>
      <c r="AO1308" s="11">
        <v>6.3566666666666665</v>
      </c>
      <c r="AP1308" s="11">
        <v>5.1166666666666671</v>
      </c>
      <c r="AQ1308" s="11">
        <v>51.713333333333331</v>
      </c>
      <c r="AR1308" s="11">
        <v>0.78</v>
      </c>
      <c r="AS1308" s="11">
        <v>0.48601967099999999</v>
      </c>
      <c r="AT1308" s="11">
        <v>0.93710174438056992</v>
      </c>
      <c r="AX1308" s="16"/>
    </row>
    <row r="1309" spans="1:50">
      <c r="A1309" s="1">
        <v>510025</v>
      </c>
      <c r="B1309" s="3">
        <v>154994</v>
      </c>
      <c r="C1309" s="8">
        <v>5100252004</v>
      </c>
      <c r="D1309" s="4">
        <v>35300.25</v>
      </c>
      <c r="E1309" s="1">
        <v>0</v>
      </c>
      <c r="F1309" s="1">
        <v>1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1</v>
      </c>
      <c r="P1309" s="1">
        <v>0</v>
      </c>
      <c r="Q1309" s="1">
        <v>1</v>
      </c>
      <c r="R1309" s="1">
        <v>0</v>
      </c>
      <c r="S1309" s="1">
        <v>0</v>
      </c>
      <c r="T1309" s="1">
        <v>0</v>
      </c>
      <c r="U1309" s="1">
        <v>0</v>
      </c>
      <c r="V1309" s="1">
        <v>1</v>
      </c>
      <c r="W1309" s="1">
        <v>0</v>
      </c>
      <c r="X1309" s="1">
        <f t="shared" si="40"/>
        <v>1</v>
      </c>
      <c r="Y1309" s="1">
        <f t="shared" si="41"/>
        <v>0</v>
      </c>
      <c r="Z1309" s="1">
        <v>2004</v>
      </c>
      <c r="AA1309" s="7">
        <v>5396.3233333333337</v>
      </c>
      <c r="AB1309" s="7">
        <v>84652</v>
      </c>
      <c r="AC1309" s="1">
        <v>1</v>
      </c>
      <c r="AD1309" s="9">
        <v>0.79364437444127534</v>
      </c>
      <c r="AE1309" s="9">
        <v>5.9359999999999996E-2</v>
      </c>
      <c r="AF1309" s="10">
        <v>0.60099999999999998</v>
      </c>
      <c r="AG1309" s="1">
        <v>0</v>
      </c>
      <c r="AH1309" s="9">
        <v>0.78774</v>
      </c>
      <c r="AI1309" s="11">
        <v>33.99</v>
      </c>
      <c r="AJ1309" s="11">
        <v>0</v>
      </c>
      <c r="AK1309" s="11">
        <v>4.8940000000000001</v>
      </c>
      <c r="AL1309" s="7">
        <v>11.865</v>
      </c>
      <c r="AM1309" s="11">
        <v>72.28</v>
      </c>
      <c r="AN1309" s="11">
        <v>57.89</v>
      </c>
      <c r="AO1309" s="11">
        <v>6.2450000000000001</v>
      </c>
      <c r="AP1309" s="11">
        <v>9.07</v>
      </c>
      <c r="AQ1309" s="11">
        <v>11.785</v>
      </c>
      <c r="AR1309" s="11">
        <v>0.77900000000000003</v>
      </c>
      <c r="AS1309" s="11">
        <v>0.36836573410000001</v>
      </c>
      <c r="AT1309" s="11">
        <v>0.91725148644916277</v>
      </c>
      <c r="AX1309" s="16"/>
    </row>
    <row r="1310" spans="1:50">
      <c r="A1310" s="1">
        <v>261600</v>
      </c>
      <c r="B1310" s="3">
        <v>174129</v>
      </c>
      <c r="C1310" s="8">
        <v>2616002005</v>
      </c>
      <c r="D1310" s="4">
        <v>35350</v>
      </c>
      <c r="E1310" s="1">
        <v>0</v>
      </c>
      <c r="F1310" s="1">
        <v>0</v>
      </c>
      <c r="G1310" s="1">
        <v>1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1</v>
      </c>
      <c r="T1310" s="1">
        <v>0</v>
      </c>
      <c r="U1310" s="1">
        <v>0</v>
      </c>
      <c r="V1310" s="1">
        <v>1</v>
      </c>
      <c r="W1310" s="1">
        <v>0</v>
      </c>
      <c r="X1310" s="1">
        <f t="shared" si="40"/>
        <v>1</v>
      </c>
      <c r="Y1310" s="1">
        <f t="shared" si="41"/>
        <v>0</v>
      </c>
      <c r="Z1310" s="1">
        <v>2005</v>
      </c>
      <c r="AA1310" s="7">
        <v>2400.5933333333337</v>
      </c>
      <c r="AB1310" s="7">
        <v>13862.333333333334</v>
      </c>
      <c r="AC1310" s="1">
        <v>1</v>
      </c>
      <c r="AD1310" s="9">
        <v>0.59797949784578819</v>
      </c>
      <c r="AE1310" s="9">
        <v>0.24142</v>
      </c>
      <c r="AF1310" s="10">
        <v>0.55600000000000005</v>
      </c>
      <c r="AG1310" s="1">
        <v>0</v>
      </c>
      <c r="AH1310" s="9">
        <v>0.85016000000000003</v>
      </c>
      <c r="AI1310" s="11">
        <v>8.3179999999999978</v>
      </c>
      <c r="AJ1310" s="11">
        <v>0</v>
      </c>
      <c r="AK1310" s="11">
        <v>3.258</v>
      </c>
      <c r="AL1310" s="7">
        <v>35.433999999999997</v>
      </c>
      <c r="AM1310" s="11">
        <v>35.919999999999995</v>
      </c>
      <c r="AN1310" s="11">
        <v>63.196666666666665</v>
      </c>
      <c r="AO1310" s="11">
        <v>5.0966666666666667</v>
      </c>
      <c r="AP1310" s="11">
        <v>5.6999999999999993</v>
      </c>
      <c r="AQ1310" s="11">
        <v>2.8800000000000003</v>
      </c>
      <c r="AR1310" s="11">
        <v>0.63300000000000001</v>
      </c>
      <c r="AS1310" s="11">
        <v>0.3368643704</v>
      </c>
      <c r="AT1310" s="11">
        <v>0.88788674817406121</v>
      </c>
      <c r="AX1310" s="16"/>
    </row>
    <row r="1311" spans="1:50">
      <c r="A1311" s="1">
        <v>320435</v>
      </c>
      <c r="B1311" s="3">
        <v>151268</v>
      </c>
      <c r="C1311" s="8">
        <v>3204352004</v>
      </c>
      <c r="D1311" s="4">
        <v>35376.300000000003</v>
      </c>
      <c r="E1311" s="1">
        <v>1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1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1</v>
      </c>
      <c r="W1311" s="1">
        <v>0</v>
      </c>
      <c r="X1311" s="1">
        <f t="shared" si="40"/>
        <v>0</v>
      </c>
      <c r="Y1311" s="1">
        <f t="shared" si="41"/>
        <v>0</v>
      </c>
      <c r="Z1311" s="1">
        <v>2004</v>
      </c>
      <c r="AA1311" s="7">
        <v>4317.2266666666665</v>
      </c>
      <c r="AB1311" s="7">
        <v>22275.666666666668</v>
      </c>
      <c r="AC1311" s="1">
        <v>0</v>
      </c>
      <c r="AD1311" s="9">
        <v>0.266295025728988</v>
      </c>
      <c r="AE1311" s="9">
        <v>0.11439000000000001</v>
      </c>
      <c r="AF1311" s="10">
        <v>0.57199999999999995</v>
      </c>
      <c r="AG1311" s="1">
        <v>0</v>
      </c>
      <c r="AH1311" s="9">
        <v>0.89702999999999999</v>
      </c>
      <c r="AI1311" s="11">
        <v>7.6930000000000049</v>
      </c>
      <c r="AJ1311" s="11">
        <v>0</v>
      </c>
      <c r="AK1311" s="11">
        <v>4.1239999999999997</v>
      </c>
      <c r="AL1311" s="7">
        <v>14.673</v>
      </c>
      <c r="AM1311" s="11">
        <v>35.99</v>
      </c>
      <c r="AN1311" s="11">
        <v>75.094999999999999</v>
      </c>
      <c r="AO1311" s="11">
        <v>4.915</v>
      </c>
      <c r="AP1311" s="11">
        <v>3.3650000000000002</v>
      </c>
      <c r="AQ1311" s="11">
        <v>6.4499999999999993</v>
      </c>
      <c r="AR1311" s="11">
        <v>0.72499999999999998</v>
      </c>
      <c r="AS1311" s="11">
        <v>0.42476674469999998</v>
      </c>
      <c r="AT1311" s="11">
        <v>0.9639658798839138</v>
      </c>
      <c r="AX1311" s="16"/>
    </row>
    <row r="1312" spans="1:50">
      <c r="A1312" s="1">
        <v>420710</v>
      </c>
      <c r="B1312" s="3">
        <v>163553</v>
      </c>
      <c r="C1312" s="8">
        <v>4207102005</v>
      </c>
      <c r="D1312" s="4">
        <v>35384.58</v>
      </c>
      <c r="E1312" s="1">
        <v>0</v>
      </c>
      <c r="F1312" s="1">
        <v>0</v>
      </c>
      <c r="G1312" s="1">
        <v>1</v>
      </c>
      <c r="H1312" s="1">
        <v>0</v>
      </c>
      <c r="I1312" s="1">
        <v>1</v>
      </c>
      <c r="J1312" s="1">
        <v>0</v>
      </c>
      <c r="K1312" s="1">
        <v>1</v>
      </c>
      <c r="L1312" s="1">
        <v>0</v>
      </c>
      <c r="M1312" s="1">
        <v>1</v>
      </c>
      <c r="N1312" s="1">
        <v>1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f t="shared" si="40"/>
        <v>0</v>
      </c>
      <c r="Y1312" s="1">
        <f t="shared" si="41"/>
        <v>0</v>
      </c>
      <c r="Z1312" s="1">
        <v>2005</v>
      </c>
      <c r="AA1312" s="7">
        <v>8300.7266666666656</v>
      </c>
      <c r="AB1312" s="7">
        <v>54043</v>
      </c>
      <c r="AC1312" s="1">
        <v>0</v>
      </c>
      <c r="AD1312" s="9">
        <v>0.60951390202383204</v>
      </c>
      <c r="AE1312" s="9">
        <v>0.13394999999999999</v>
      </c>
      <c r="AF1312" s="10">
        <v>0.32</v>
      </c>
      <c r="AG1312" s="1">
        <v>0</v>
      </c>
      <c r="AH1312" s="9">
        <v>0.91742000000000001</v>
      </c>
      <c r="AI1312" s="11">
        <v>4.6390000000000029</v>
      </c>
      <c r="AJ1312" s="11">
        <v>0</v>
      </c>
      <c r="AK1312" s="11">
        <v>5.0119999999999996</v>
      </c>
      <c r="AL1312" s="7">
        <v>7.0860000000000003</v>
      </c>
      <c r="AM1312" s="11">
        <v>22.163333333333338</v>
      </c>
      <c r="AN1312" s="11">
        <v>65.473333333333329</v>
      </c>
      <c r="AO1312" s="11">
        <v>5.1466666666666665</v>
      </c>
      <c r="AP1312" s="11">
        <v>2.2566666666666664</v>
      </c>
      <c r="AQ1312" s="11">
        <v>7.3599999999999994</v>
      </c>
      <c r="AR1312" s="11">
        <v>0.79500000000000004</v>
      </c>
      <c r="AS1312" s="11">
        <v>0.29312921889999999</v>
      </c>
      <c r="AT1312" s="11">
        <v>0.92576188429164641</v>
      </c>
      <c r="AX1312" s="16"/>
    </row>
    <row r="1313" spans="1:50">
      <c r="A1313" s="1">
        <v>171800</v>
      </c>
      <c r="B1313" s="3">
        <v>204313</v>
      </c>
      <c r="C1313" s="8">
        <v>1718002007</v>
      </c>
      <c r="D1313" s="4">
        <v>35393.199999999997</v>
      </c>
      <c r="E1313" s="1">
        <v>1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1</v>
      </c>
      <c r="W1313" s="1">
        <v>0</v>
      </c>
      <c r="X1313" s="1">
        <f t="shared" si="40"/>
        <v>0</v>
      </c>
      <c r="Y1313" s="1">
        <f t="shared" si="41"/>
        <v>0</v>
      </c>
      <c r="Z1313" s="1">
        <v>2007</v>
      </c>
      <c r="AA1313" s="7">
        <v>4130.5533333333333</v>
      </c>
      <c r="AB1313" s="7">
        <v>2476.3333333333335</v>
      </c>
      <c r="AC1313" s="1">
        <v>0</v>
      </c>
      <c r="AD1313" s="9">
        <v>0.57584621813623071</v>
      </c>
      <c r="AE1313" s="9">
        <v>0.14226</v>
      </c>
      <c r="AF1313" s="10">
        <v>0.54400000000000004</v>
      </c>
      <c r="AG1313" s="1">
        <v>1</v>
      </c>
      <c r="AH1313" s="9">
        <v>0.87644000000000011</v>
      </c>
      <c r="AI1313" s="11">
        <v>8.3739999999999952</v>
      </c>
      <c r="AJ1313" s="11">
        <v>0</v>
      </c>
      <c r="AK1313" s="11">
        <v>2.9430000000000001</v>
      </c>
      <c r="AL1313" s="7">
        <v>28.023</v>
      </c>
      <c r="AM1313" s="11">
        <v>30.429999999999996</v>
      </c>
      <c r="AN1313" s="11">
        <v>47.846666666666671</v>
      </c>
      <c r="AO1313" s="11">
        <v>17.34</v>
      </c>
      <c r="AP1313" s="11">
        <v>3.9966666666666666</v>
      </c>
      <c r="AQ1313" s="11">
        <v>6.7633333333333328</v>
      </c>
      <c r="AR1313" s="11">
        <v>0.65400000000000003</v>
      </c>
      <c r="AS1313" s="11">
        <v>0.32227846069999999</v>
      </c>
      <c r="AT1313" s="11">
        <v>0.85001942621607851</v>
      </c>
      <c r="AX1313" s="16"/>
    </row>
    <row r="1314" spans="1:50">
      <c r="A1314" s="1">
        <v>420410</v>
      </c>
      <c r="B1314" s="3">
        <v>170508</v>
      </c>
      <c r="C1314" s="8">
        <v>4204102005</v>
      </c>
      <c r="D1314" s="4">
        <v>35401.839999999997</v>
      </c>
      <c r="E1314" s="1">
        <v>0</v>
      </c>
      <c r="F1314" s="1">
        <v>0</v>
      </c>
      <c r="G1314" s="1">
        <v>1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f t="shared" si="40"/>
        <v>0</v>
      </c>
      <c r="Y1314" s="1">
        <f t="shared" si="41"/>
        <v>0</v>
      </c>
      <c r="Z1314" s="1">
        <v>2005</v>
      </c>
      <c r="AA1314" s="7">
        <v>7571.166666666667</v>
      </c>
      <c r="AB1314" s="7">
        <v>19934.666666666668</v>
      </c>
      <c r="AC1314" s="1">
        <v>0</v>
      </c>
      <c r="AD1314" s="9">
        <v>0.39027170815124451</v>
      </c>
      <c r="AE1314" s="9">
        <v>0.1416</v>
      </c>
      <c r="AF1314" s="10">
        <v>0.83</v>
      </c>
      <c r="AG1314" s="1">
        <v>1</v>
      </c>
      <c r="AH1314" s="9">
        <v>0.97707999999999995</v>
      </c>
      <c r="AI1314" s="11">
        <v>18.046000000000006</v>
      </c>
      <c r="AJ1314" s="11">
        <v>0</v>
      </c>
      <c r="AK1314" s="11">
        <v>4.2789999999999999</v>
      </c>
      <c r="AL1314" s="7">
        <v>14.896000000000001</v>
      </c>
      <c r="AM1314" s="11">
        <v>22.786666666666665</v>
      </c>
      <c r="AN1314" s="11">
        <v>55.85</v>
      </c>
      <c r="AO1314" s="11">
        <v>6.7100000000000009</v>
      </c>
      <c r="AP1314" s="11">
        <v>7.669999999999999</v>
      </c>
      <c r="AQ1314" s="11">
        <v>17</v>
      </c>
      <c r="AR1314" s="11">
        <v>0.73799999999999999</v>
      </c>
      <c r="AS1314" s="11">
        <v>0.62074580170000004</v>
      </c>
      <c r="AT1314" s="11">
        <v>0.95788614952043838</v>
      </c>
      <c r="AX1314" s="16"/>
    </row>
    <row r="1315" spans="1:50">
      <c r="A1315" s="1">
        <v>430693</v>
      </c>
      <c r="B1315" s="3">
        <v>210205</v>
      </c>
      <c r="C1315" s="8">
        <v>4306932008</v>
      </c>
      <c r="D1315" s="4">
        <v>35418.379999999997</v>
      </c>
      <c r="E1315" s="1">
        <v>0</v>
      </c>
      <c r="F1315" s="1">
        <v>1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f t="shared" si="40"/>
        <v>0</v>
      </c>
      <c r="Y1315" s="1">
        <f t="shared" si="41"/>
        <v>0</v>
      </c>
      <c r="Z1315" s="1">
        <v>2008</v>
      </c>
      <c r="AA1315" s="7">
        <v>10100.51</v>
      </c>
      <c r="AB1315" s="7">
        <v>9572</v>
      </c>
      <c r="AC1315" s="1">
        <v>0</v>
      </c>
      <c r="AD1315" s="9">
        <v>0.45763760049474334</v>
      </c>
      <c r="AE1315" s="9">
        <v>0.20865999999999998</v>
      </c>
      <c r="AF1315" s="10">
        <v>0.51</v>
      </c>
      <c r="AG1315" s="1">
        <v>0</v>
      </c>
      <c r="AH1315" s="9">
        <v>0.95938000000000001</v>
      </c>
      <c r="AI1315" s="11">
        <v>6.9699999999999989</v>
      </c>
      <c r="AJ1315" s="11">
        <v>0</v>
      </c>
      <c r="AK1315" s="11">
        <v>4.8319999999999999</v>
      </c>
      <c r="AL1315" s="7">
        <v>8.5060000000000002</v>
      </c>
      <c r="AM1315" s="11">
        <v>24.41333333333333</v>
      </c>
      <c r="AN1315" s="11">
        <v>54.98</v>
      </c>
      <c r="AO1315" s="11">
        <v>9.4233333333333338</v>
      </c>
      <c r="AP1315" s="11">
        <v>0.93333333333333324</v>
      </c>
      <c r="AQ1315" s="11">
        <v>20.43</v>
      </c>
      <c r="AR1315" s="11">
        <v>0.76700000000000002</v>
      </c>
      <c r="AS1315" s="11">
        <v>0.40420449400000003</v>
      </c>
      <c r="AT1315" s="11">
        <v>0.89411062961373333</v>
      </c>
      <c r="AX1315" s="16"/>
    </row>
    <row r="1316" spans="1:50">
      <c r="A1316" s="1">
        <v>170035</v>
      </c>
      <c r="B1316" s="3">
        <v>178135</v>
      </c>
      <c r="C1316" s="8">
        <v>1700352006</v>
      </c>
      <c r="D1316" s="4">
        <v>35423.1</v>
      </c>
      <c r="E1316" s="1">
        <v>1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1</v>
      </c>
      <c r="L1316" s="1">
        <v>0</v>
      </c>
      <c r="M1316" s="1">
        <v>0</v>
      </c>
      <c r="N1316" s="1">
        <v>0</v>
      </c>
      <c r="O1316" s="1">
        <v>0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f t="shared" si="40"/>
        <v>0</v>
      </c>
      <c r="Y1316" s="1">
        <f t="shared" si="41"/>
        <v>0</v>
      </c>
      <c r="Z1316" s="1">
        <v>2006</v>
      </c>
      <c r="AA1316" s="7">
        <v>5254.0800000000008</v>
      </c>
      <c r="AB1316" s="7">
        <v>6299.333333333333</v>
      </c>
      <c r="AC1316" s="1">
        <v>0</v>
      </c>
      <c r="AD1316" s="9">
        <v>0.82888133398089692</v>
      </c>
      <c r="AE1316" s="9">
        <v>0.12992999999999999</v>
      </c>
      <c r="AF1316" s="10">
        <v>0.54800000000000004</v>
      </c>
      <c r="AG1316" s="1">
        <v>0</v>
      </c>
      <c r="AH1316" s="9">
        <v>0.84542000000000006</v>
      </c>
      <c r="AI1316" s="11">
        <v>0.70799999999999841</v>
      </c>
      <c r="AJ1316" s="11">
        <v>0.33400000000000002</v>
      </c>
      <c r="AK1316" s="11">
        <v>4.2210000000000001</v>
      </c>
      <c r="AL1316" s="7">
        <v>18.527999999999999</v>
      </c>
      <c r="AM1316" s="11">
        <v>45.196666666666665</v>
      </c>
      <c r="AN1316" s="11">
        <v>72.173333333333332</v>
      </c>
      <c r="AO1316" s="11">
        <v>5.95</v>
      </c>
      <c r="AP1316" s="11">
        <v>5.7433333333333332</v>
      </c>
      <c r="AQ1316" s="11">
        <v>5.4466666666666663</v>
      </c>
      <c r="AR1316" s="11">
        <v>0.71699999999999997</v>
      </c>
      <c r="AS1316" s="11">
        <v>0.32122588120000001</v>
      </c>
      <c r="AT1316" s="11">
        <v>0.84035761319073332</v>
      </c>
      <c r="AX1316" s="16"/>
    </row>
    <row r="1317" spans="1:50">
      <c r="A1317" s="1">
        <v>171570</v>
      </c>
      <c r="B1317" s="3">
        <v>183283</v>
      </c>
      <c r="C1317" s="8">
        <v>1715702006</v>
      </c>
      <c r="D1317" s="4">
        <v>35500</v>
      </c>
      <c r="E1317" s="1">
        <v>0</v>
      </c>
      <c r="F1317" s="1">
        <v>0</v>
      </c>
      <c r="G1317" s="1">
        <v>1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1</v>
      </c>
      <c r="T1317" s="1">
        <v>1</v>
      </c>
      <c r="U1317" s="1">
        <v>0</v>
      </c>
      <c r="V1317" s="1">
        <v>1</v>
      </c>
      <c r="W1317" s="1">
        <v>0</v>
      </c>
      <c r="X1317" s="1">
        <f t="shared" si="40"/>
        <v>1</v>
      </c>
      <c r="Y1317" s="1">
        <f t="shared" si="41"/>
        <v>0</v>
      </c>
      <c r="Z1317" s="1">
        <v>2006</v>
      </c>
      <c r="AA1317" s="7">
        <v>4891.1566666666668</v>
      </c>
      <c r="AB1317" s="7">
        <v>3631.3333333333335</v>
      </c>
      <c r="AC1317" s="1">
        <v>0</v>
      </c>
      <c r="AD1317" s="9">
        <v>0.36066481994459831</v>
      </c>
      <c r="AE1317" s="9">
        <v>0.10064999999999999</v>
      </c>
      <c r="AF1317" s="10">
        <v>0.53100000000000003</v>
      </c>
      <c r="AG1317" s="1">
        <v>0</v>
      </c>
      <c r="AH1317" s="9">
        <v>0.87129999999999996</v>
      </c>
      <c r="AI1317" s="11">
        <v>19.623999999999995</v>
      </c>
      <c r="AJ1317" s="11">
        <v>0</v>
      </c>
      <c r="AK1317" s="11">
        <v>2.4540000000000002</v>
      </c>
      <c r="AL1317" s="7">
        <v>32.009</v>
      </c>
      <c r="AM1317" s="11">
        <v>28.650000000000002</v>
      </c>
      <c r="AN1317" s="11">
        <v>51.21</v>
      </c>
      <c r="AO1317" s="11">
        <v>12.886666666666665</v>
      </c>
      <c r="AP1317" s="11">
        <v>0.57999999999999996</v>
      </c>
      <c r="AQ1317" s="11">
        <v>6.4833333333333334</v>
      </c>
      <c r="AR1317" s="11">
        <v>0.61599999999999999</v>
      </c>
      <c r="AS1317" s="11">
        <v>0.25313715040000001</v>
      </c>
      <c r="AT1317" s="11">
        <v>0.97815148402119434</v>
      </c>
      <c r="AX1317" s="16"/>
    </row>
    <row r="1318" spans="1:50">
      <c r="A1318" s="1">
        <v>420720</v>
      </c>
      <c r="B1318" s="3">
        <v>229101</v>
      </c>
      <c r="C1318" s="8">
        <v>4207202009</v>
      </c>
      <c r="D1318" s="4">
        <v>35540</v>
      </c>
      <c r="E1318" s="1">
        <v>0</v>
      </c>
      <c r="F1318" s="1">
        <v>1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1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1</v>
      </c>
      <c r="U1318" s="1">
        <v>0</v>
      </c>
      <c r="V1318" s="1">
        <v>1</v>
      </c>
      <c r="W1318" s="1">
        <v>0</v>
      </c>
      <c r="X1318" s="1">
        <f t="shared" si="40"/>
        <v>1</v>
      </c>
      <c r="Y1318" s="1">
        <f t="shared" si="41"/>
        <v>0</v>
      </c>
      <c r="Z1318" s="1">
        <v>2009</v>
      </c>
      <c r="AA1318" s="7">
        <v>8296.4666666666672</v>
      </c>
      <c r="AB1318" s="7">
        <v>12363.666666666666</v>
      </c>
      <c r="AC1318" s="1">
        <v>0</v>
      </c>
      <c r="AD1318" s="9">
        <v>0.29162936436884512</v>
      </c>
      <c r="AE1318" s="9">
        <v>0.27300999999999997</v>
      </c>
      <c r="AF1318" s="10">
        <v>0.58299999999999996</v>
      </c>
      <c r="AG1318" s="1">
        <v>0</v>
      </c>
      <c r="AH1318" s="9">
        <v>0.92074911499371936</v>
      </c>
      <c r="AI1318" s="11">
        <v>11.939999999999998</v>
      </c>
      <c r="AJ1318" s="11">
        <v>0</v>
      </c>
      <c r="AK1318" s="11">
        <v>4.1459999999999999</v>
      </c>
      <c r="AL1318" s="7">
        <v>16.997</v>
      </c>
      <c r="AM1318" s="11">
        <v>46.136666666666663</v>
      </c>
      <c r="AN1318" s="11">
        <v>59.6</v>
      </c>
      <c r="AO1318" s="11">
        <v>7.6333333333333329</v>
      </c>
      <c r="AP1318" s="11">
        <v>7.2399999999999993</v>
      </c>
      <c r="AQ1318" s="11">
        <v>5.0599999999999996</v>
      </c>
      <c r="AR1318" s="11">
        <v>0.74199999999999999</v>
      </c>
      <c r="AS1318" s="11">
        <v>0.35502652699999998</v>
      </c>
      <c r="AT1318" s="11">
        <v>0.93069626948335293</v>
      </c>
      <c r="AX1318" s="16"/>
    </row>
    <row r="1319" spans="1:50">
      <c r="A1319" s="1">
        <v>420280</v>
      </c>
      <c r="B1319" s="3">
        <v>157496</v>
      </c>
      <c r="C1319" s="8">
        <v>4202802004</v>
      </c>
      <c r="D1319" s="4">
        <v>35553.300000000003</v>
      </c>
      <c r="E1319" s="1">
        <v>0</v>
      </c>
      <c r="F1319" s="1">
        <v>1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f t="shared" si="40"/>
        <v>0</v>
      </c>
      <c r="Y1319" s="1">
        <f t="shared" si="41"/>
        <v>0</v>
      </c>
      <c r="Z1319" s="1">
        <v>2004</v>
      </c>
      <c r="AA1319" s="7">
        <v>8937.753333333334</v>
      </c>
      <c r="AB1319" s="7">
        <v>8397</v>
      </c>
      <c r="AC1319" s="1">
        <v>1</v>
      </c>
      <c r="AD1319" s="9">
        <v>0.72086928473510203</v>
      </c>
      <c r="AE1319" s="9">
        <v>0.1119</v>
      </c>
      <c r="AF1319" s="10">
        <v>0.77600000000000002</v>
      </c>
      <c r="AG1319" s="1">
        <v>1</v>
      </c>
      <c r="AH1319" s="9">
        <v>0.93570999999999993</v>
      </c>
      <c r="AI1319" s="11">
        <v>9.2349999999999994</v>
      </c>
      <c r="AJ1319" s="11">
        <v>0</v>
      </c>
      <c r="AK1319" s="11">
        <v>5.867</v>
      </c>
      <c r="AL1319" s="7">
        <v>5.4139999999999997</v>
      </c>
      <c r="AM1319" s="11">
        <v>37.655000000000001</v>
      </c>
      <c r="AN1319" s="11">
        <v>31.98</v>
      </c>
      <c r="AO1319" s="11">
        <v>10.23</v>
      </c>
      <c r="AP1319" s="11">
        <v>6.51</v>
      </c>
      <c r="AQ1319" s="11">
        <v>8.7250000000000014</v>
      </c>
      <c r="AR1319" s="11">
        <v>0.84599999999999997</v>
      </c>
      <c r="AS1319" s="11">
        <v>0.44666750910000003</v>
      </c>
      <c r="AT1319" s="11">
        <v>0.92492947841409001</v>
      </c>
      <c r="AX1319" s="16"/>
    </row>
    <row r="1320" spans="1:50">
      <c r="A1320" s="1">
        <v>421790</v>
      </c>
      <c r="B1320" s="3">
        <v>164596</v>
      </c>
      <c r="C1320" s="8">
        <v>4217902005</v>
      </c>
      <c r="D1320" s="4">
        <v>35588.82</v>
      </c>
      <c r="E1320" s="1">
        <v>0</v>
      </c>
      <c r="F1320" s="1">
        <v>0</v>
      </c>
      <c r="G1320" s="1">
        <v>1</v>
      </c>
      <c r="H1320" s="1">
        <v>0</v>
      </c>
      <c r="I1320" s="1">
        <v>0</v>
      </c>
      <c r="J1320" s="1">
        <v>0</v>
      </c>
      <c r="K1320" s="1">
        <v>1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f t="shared" si="40"/>
        <v>0</v>
      </c>
      <c r="Y1320" s="1">
        <f t="shared" si="41"/>
        <v>0</v>
      </c>
      <c r="Z1320" s="1">
        <v>2005</v>
      </c>
      <c r="AA1320" s="7">
        <v>11665.356666666667</v>
      </c>
      <c r="AB1320" s="7">
        <v>3057.6666666666665</v>
      </c>
      <c r="AC1320" s="1">
        <v>1</v>
      </c>
      <c r="AD1320" s="9">
        <v>0.48355037697052777</v>
      </c>
      <c r="AE1320" s="9">
        <v>0.15365000000000001</v>
      </c>
      <c r="AF1320" s="10">
        <v>0.53</v>
      </c>
      <c r="AG1320" s="1">
        <v>0</v>
      </c>
      <c r="AH1320" s="9">
        <v>0.94022000000000006</v>
      </c>
      <c r="AI1320" s="11">
        <v>-4.6439999999999984</v>
      </c>
      <c r="AJ1320" s="11">
        <v>0</v>
      </c>
      <c r="AK1320" s="11">
        <v>5.0570000000000004</v>
      </c>
      <c r="AL1320" s="7">
        <v>7.0529999999999999</v>
      </c>
      <c r="AM1320" s="11">
        <v>35.026666666666664</v>
      </c>
      <c r="AN1320" s="11">
        <v>47.523333333333333</v>
      </c>
      <c r="AO1320" s="11">
        <v>7.2166666666666659</v>
      </c>
      <c r="AP1320" s="11">
        <v>4.13</v>
      </c>
      <c r="AQ1320" s="11">
        <v>19.626666666666669</v>
      </c>
      <c r="AR1320" s="11">
        <v>0.81200000000000006</v>
      </c>
      <c r="AS1320" s="11">
        <v>0.62739617299999995</v>
      </c>
      <c r="AT1320" s="11">
        <v>0.91746697206389538</v>
      </c>
      <c r="AX1320" s="16"/>
    </row>
    <row r="1321" spans="1:50">
      <c r="A1321" s="1">
        <v>510480</v>
      </c>
      <c r="B1321" s="3">
        <v>177871</v>
      </c>
      <c r="C1321" s="8">
        <v>5104802006</v>
      </c>
      <c r="D1321" s="4">
        <v>35600</v>
      </c>
      <c r="E1321" s="1">
        <v>1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1</v>
      </c>
      <c r="Q1321" s="1">
        <v>0</v>
      </c>
      <c r="R1321" s="1">
        <v>0</v>
      </c>
      <c r="S1321" s="1">
        <v>1</v>
      </c>
      <c r="T1321" s="1">
        <v>0</v>
      </c>
      <c r="U1321" s="1">
        <v>0</v>
      </c>
      <c r="V1321" s="1">
        <v>1</v>
      </c>
      <c r="W1321" s="1">
        <v>0</v>
      </c>
      <c r="X1321" s="1">
        <f t="shared" si="40"/>
        <v>1</v>
      </c>
      <c r="Y1321" s="1">
        <f t="shared" si="41"/>
        <v>0</v>
      </c>
      <c r="Z1321" s="1">
        <v>2006</v>
      </c>
      <c r="AA1321" s="7">
        <v>10376.733333333332</v>
      </c>
      <c r="AB1321" s="7">
        <v>26363.666666666668</v>
      </c>
      <c r="AC1321" s="1">
        <v>1</v>
      </c>
      <c r="AD1321" s="9">
        <v>0.87170112623970419</v>
      </c>
      <c r="AE1321" s="9">
        <v>8.659E-2</v>
      </c>
      <c r="AF1321" s="10">
        <v>0.497</v>
      </c>
      <c r="AG1321" s="1">
        <v>0</v>
      </c>
      <c r="AH1321" s="9">
        <v>0.84885999999999995</v>
      </c>
      <c r="AI1321" s="11">
        <v>2.9519999999999982</v>
      </c>
      <c r="AJ1321" s="11">
        <v>0</v>
      </c>
      <c r="AK1321" s="11">
        <v>5.3360000000000003</v>
      </c>
      <c r="AL1321" s="7">
        <v>12.739000000000001</v>
      </c>
      <c r="AM1321" s="11">
        <v>44.423333333333339</v>
      </c>
      <c r="AN1321" s="11">
        <v>53.75</v>
      </c>
      <c r="AO1321" s="11">
        <v>0</v>
      </c>
      <c r="AP1321" s="11">
        <v>13.256666666666668</v>
      </c>
      <c r="AQ1321" s="11">
        <v>16.256666666666664</v>
      </c>
      <c r="AR1321" s="11">
        <v>0.78800000000000003</v>
      </c>
      <c r="AS1321" s="11">
        <v>0.65271563210000005</v>
      </c>
      <c r="AT1321" s="11">
        <v>0.84775529811386774</v>
      </c>
      <c r="AX1321" s="16"/>
    </row>
    <row r="1322" spans="1:50">
      <c r="A1322" s="1">
        <v>410600</v>
      </c>
      <c r="B1322" s="3">
        <v>173582</v>
      </c>
      <c r="C1322" s="8">
        <v>4106002005</v>
      </c>
      <c r="D1322" s="4">
        <v>35631.56</v>
      </c>
      <c r="E1322" s="1">
        <v>1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1</v>
      </c>
      <c r="W1322" s="1">
        <v>0</v>
      </c>
      <c r="X1322" s="1">
        <f t="shared" si="40"/>
        <v>0</v>
      </c>
      <c r="Y1322" s="1">
        <f t="shared" si="41"/>
        <v>0</v>
      </c>
      <c r="Z1322" s="1">
        <v>2005</v>
      </c>
      <c r="AA1322" s="7">
        <v>5692.1100000000006</v>
      </c>
      <c r="AB1322" s="7">
        <v>216978</v>
      </c>
      <c r="AC1322" s="1">
        <v>0</v>
      </c>
      <c r="AD1322" s="9">
        <v>0.59915934275888427</v>
      </c>
      <c r="AE1322" s="9">
        <v>0.18812000000000001</v>
      </c>
      <c r="AF1322" s="10">
        <v>0.45</v>
      </c>
      <c r="AG1322" s="1">
        <v>0</v>
      </c>
      <c r="AH1322" s="9">
        <v>0.90283000000000002</v>
      </c>
      <c r="AI1322" s="11">
        <v>0.32400000000000517</v>
      </c>
      <c r="AJ1322" s="11">
        <v>0</v>
      </c>
      <c r="AK1322" s="11">
        <v>3.7690000000000001</v>
      </c>
      <c r="AL1322" s="7">
        <v>22.984000000000002</v>
      </c>
      <c r="AM1322" s="11">
        <v>41.75333333333333</v>
      </c>
      <c r="AN1322" s="11">
        <v>26.176666666666666</v>
      </c>
      <c r="AO1322" s="11">
        <v>2.3166666666666669</v>
      </c>
      <c r="AP1322" s="11">
        <v>4.793333333333333</v>
      </c>
      <c r="AQ1322" s="11">
        <v>8.1300000000000008</v>
      </c>
      <c r="AR1322" s="11">
        <v>0.69199999999999995</v>
      </c>
      <c r="AS1322" s="11">
        <v>0.38744256659999998</v>
      </c>
      <c r="AT1322" s="11">
        <v>0.88866963500516505</v>
      </c>
      <c r="AX1322" s="16"/>
    </row>
    <row r="1323" spans="1:50">
      <c r="A1323" s="1">
        <v>211190</v>
      </c>
      <c r="B1323" s="3">
        <v>163607</v>
      </c>
      <c r="C1323" s="8">
        <v>2111902005</v>
      </c>
      <c r="D1323" s="4">
        <v>35646.03</v>
      </c>
      <c r="E1323" s="1">
        <v>1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1</v>
      </c>
      <c r="U1323" s="1">
        <v>0</v>
      </c>
      <c r="V1323" s="1">
        <v>1</v>
      </c>
      <c r="W1323" s="1">
        <v>0</v>
      </c>
      <c r="X1323" s="1">
        <f t="shared" si="40"/>
        <v>0</v>
      </c>
      <c r="Y1323" s="1">
        <f t="shared" si="41"/>
        <v>0</v>
      </c>
      <c r="Z1323" s="1">
        <v>2005</v>
      </c>
      <c r="AA1323" s="7">
        <v>1878.0166666666667</v>
      </c>
      <c r="AB1323" s="7">
        <v>10414.333333333334</v>
      </c>
      <c r="AC1323" s="1">
        <v>0</v>
      </c>
      <c r="AD1323" s="9">
        <v>0.3692426286375024</v>
      </c>
      <c r="AE1323" s="9">
        <v>0.19204999999999997</v>
      </c>
      <c r="AF1323" s="10">
        <v>0.53700000000000003</v>
      </c>
      <c r="AG1323" s="1">
        <v>1</v>
      </c>
      <c r="AH1323" s="9">
        <v>0.90171000000000001</v>
      </c>
      <c r="AI1323" s="11">
        <v>7.3259999999999934</v>
      </c>
      <c r="AJ1323" s="11">
        <v>0</v>
      </c>
      <c r="AK1323" s="11">
        <v>2.8969999999999998</v>
      </c>
      <c r="AL1323" s="7">
        <v>29.402999999999999</v>
      </c>
      <c r="AM1323" s="11">
        <v>39.18</v>
      </c>
      <c r="AN1323" s="11">
        <v>56.683333333333337</v>
      </c>
      <c r="AO1323" s="11">
        <v>5.3133333333333335</v>
      </c>
      <c r="AP1323" s="11">
        <v>3.063333333333333</v>
      </c>
      <c r="AQ1323" s="11">
        <v>10.303333333333333</v>
      </c>
      <c r="AR1323" s="11">
        <v>0.59399999999999997</v>
      </c>
      <c r="AS1323" s="11">
        <v>0.17388652469999999</v>
      </c>
      <c r="AT1323" s="11">
        <v>0.94843828977070344</v>
      </c>
      <c r="AX1323" s="16"/>
    </row>
    <row r="1324" spans="1:50">
      <c r="A1324" s="1">
        <v>220669</v>
      </c>
      <c r="B1324" s="3">
        <v>210878</v>
      </c>
      <c r="C1324" s="8">
        <v>2206692008</v>
      </c>
      <c r="D1324" s="4">
        <v>35659.199999999997</v>
      </c>
      <c r="E1324" s="1">
        <v>1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0</v>
      </c>
      <c r="X1324" s="1">
        <f t="shared" si="40"/>
        <v>0</v>
      </c>
      <c r="Y1324" s="1">
        <f t="shared" si="41"/>
        <v>0</v>
      </c>
      <c r="Z1324" s="1">
        <v>2008</v>
      </c>
      <c r="AA1324" s="7">
        <v>2348.1566666666668</v>
      </c>
      <c r="AB1324" s="7">
        <v>6409</v>
      </c>
      <c r="AC1324" s="1">
        <v>0</v>
      </c>
      <c r="AD1324" s="9">
        <v>0.15717647058823531</v>
      </c>
      <c r="AE1324" s="9">
        <v>0.21206</v>
      </c>
      <c r="AF1324" s="10">
        <v>0.71699999999999997</v>
      </c>
      <c r="AG1324" s="1">
        <v>0</v>
      </c>
      <c r="AH1324" s="9">
        <v>0.89544999999999997</v>
      </c>
      <c r="AI1324" s="11">
        <v>3.2040000000000006</v>
      </c>
      <c r="AJ1324" s="11">
        <v>0</v>
      </c>
      <c r="AK1324" s="11">
        <v>1.4750000000000001</v>
      </c>
      <c r="AL1324" s="7">
        <v>54.408999999999999</v>
      </c>
      <c r="AM1324" s="11">
        <v>54.48</v>
      </c>
      <c r="AN1324" s="11">
        <v>66.256666666666675</v>
      </c>
      <c r="AO1324" s="11">
        <v>6.7399999999999993</v>
      </c>
      <c r="AP1324" s="11">
        <v>2.2000000000000002</v>
      </c>
      <c r="AQ1324" s="11">
        <v>9.0833333333333339</v>
      </c>
      <c r="AR1324" s="11">
        <v>0.49399999999999999</v>
      </c>
      <c r="AS1324" s="11">
        <v>0.326994693</v>
      </c>
      <c r="AT1324" s="11">
        <v>0.98987035146164959</v>
      </c>
      <c r="AX1324" s="16"/>
    </row>
    <row r="1325" spans="1:50">
      <c r="A1325" s="1">
        <v>220669</v>
      </c>
      <c r="B1325" s="3">
        <v>210827</v>
      </c>
      <c r="C1325" s="8">
        <v>2206692008</v>
      </c>
      <c r="D1325" s="4">
        <v>35659.199999999997</v>
      </c>
      <c r="E1325" s="1">
        <v>1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0</v>
      </c>
      <c r="X1325" s="1">
        <f t="shared" si="40"/>
        <v>0</v>
      </c>
      <c r="Y1325" s="1">
        <f t="shared" si="41"/>
        <v>0</v>
      </c>
      <c r="Z1325" s="1">
        <v>2008</v>
      </c>
      <c r="AA1325" s="7">
        <v>2348.1566666666668</v>
      </c>
      <c r="AB1325" s="7">
        <v>6409</v>
      </c>
      <c r="AC1325" s="1">
        <v>0</v>
      </c>
      <c r="AD1325" s="9">
        <v>0.15717647058823531</v>
      </c>
      <c r="AE1325" s="9">
        <v>0.21206</v>
      </c>
      <c r="AF1325" s="10">
        <v>0.71699999999999997</v>
      </c>
      <c r="AG1325" s="1">
        <v>0</v>
      </c>
      <c r="AH1325" s="9">
        <v>0.89544999999999997</v>
      </c>
      <c r="AI1325" s="11">
        <v>3.2040000000000006</v>
      </c>
      <c r="AJ1325" s="11">
        <v>0</v>
      </c>
      <c r="AK1325" s="11">
        <v>1.4750000000000001</v>
      </c>
      <c r="AL1325" s="7">
        <v>54.408999999999999</v>
      </c>
      <c r="AM1325" s="11">
        <v>54.48</v>
      </c>
      <c r="AN1325" s="11">
        <v>66.256666666666675</v>
      </c>
      <c r="AO1325" s="11">
        <v>6.7399999999999993</v>
      </c>
      <c r="AP1325" s="11">
        <v>2.2000000000000002</v>
      </c>
      <c r="AQ1325" s="11">
        <v>9.0833333333333339</v>
      </c>
      <c r="AR1325" s="11">
        <v>0.49399999999999999</v>
      </c>
      <c r="AS1325" s="11">
        <v>0.326994693</v>
      </c>
      <c r="AT1325" s="11">
        <v>0.98987035146164959</v>
      </c>
      <c r="AX1325" s="16"/>
    </row>
    <row r="1326" spans="1:50">
      <c r="A1326" s="1">
        <v>520080</v>
      </c>
      <c r="B1326" s="3">
        <v>164657</v>
      </c>
      <c r="C1326" s="8">
        <v>5200802005</v>
      </c>
      <c r="D1326" s="4">
        <v>35750</v>
      </c>
      <c r="E1326" s="1">
        <v>1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f t="shared" si="40"/>
        <v>0</v>
      </c>
      <c r="Y1326" s="1">
        <f t="shared" si="41"/>
        <v>0</v>
      </c>
      <c r="Z1326" s="1">
        <v>2005</v>
      </c>
      <c r="AA1326" s="7">
        <v>3713.1166666666663</v>
      </c>
      <c r="AB1326" s="7">
        <v>20478</v>
      </c>
      <c r="AC1326" s="1">
        <v>0</v>
      </c>
      <c r="AD1326" s="9">
        <v>0.89775132275132274</v>
      </c>
      <c r="AE1326" s="9">
        <v>0.15512000000000001</v>
      </c>
      <c r="AF1326" s="10">
        <v>0.628</v>
      </c>
      <c r="AG1326" s="1">
        <v>0</v>
      </c>
      <c r="AH1326" s="9">
        <v>0.82308999999999999</v>
      </c>
      <c r="AI1326" s="11">
        <v>100</v>
      </c>
      <c r="AJ1326" s="11">
        <v>0.66700000000000004</v>
      </c>
      <c r="AK1326" s="11">
        <v>4.0720000000000001</v>
      </c>
      <c r="AL1326" s="7">
        <v>22.398</v>
      </c>
      <c r="AM1326" s="11">
        <v>63.226666666666667</v>
      </c>
      <c r="AN1326" s="11">
        <v>47.53</v>
      </c>
      <c r="AO1326" s="11">
        <v>5.5333333333333341</v>
      </c>
      <c r="AP1326" s="11">
        <v>9.27</v>
      </c>
      <c r="AQ1326" s="11">
        <v>4.34</v>
      </c>
      <c r="AR1326" s="11">
        <v>0.68799999999999994</v>
      </c>
      <c r="AS1326" s="11">
        <v>0.49601735829999999</v>
      </c>
      <c r="AT1326" s="11">
        <v>0.78076470462804992</v>
      </c>
      <c r="AX1326" s="16"/>
    </row>
    <row r="1327" spans="1:50">
      <c r="A1327" s="1">
        <v>240190</v>
      </c>
      <c r="B1327" s="3">
        <v>251486</v>
      </c>
      <c r="C1327" s="8">
        <v>2401902010</v>
      </c>
      <c r="D1327" s="4">
        <v>35800.25</v>
      </c>
      <c r="E1327" s="1">
        <v>0</v>
      </c>
      <c r="F1327" s="1">
        <v>1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0</v>
      </c>
      <c r="X1327" s="1">
        <f t="shared" si="40"/>
        <v>0</v>
      </c>
      <c r="Y1327" s="1">
        <f t="shared" si="41"/>
        <v>0</v>
      </c>
      <c r="Z1327" s="1">
        <v>2010</v>
      </c>
      <c r="AA1327" s="7">
        <v>4425.5933333333332</v>
      </c>
      <c r="AB1327" s="7">
        <v>2939</v>
      </c>
      <c r="AC1327" s="1">
        <v>0</v>
      </c>
      <c r="AD1327" s="9">
        <v>0.67038716428322287</v>
      </c>
      <c r="AE1327" s="9">
        <v>0.20045000000000002</v>
      </c>
      <c r="AF1327" s="10">
        <v>0.46</v>
      </c>
      <c r="AG1327" s="1">
        <v>1</v>
      </c>
      <c r="AH1327" s="9">
        <v>0.97738609910209506</v>
      </c>
      <c r="AI1327" s="11">
        <v>15.050000000000004</v>
      </c>
      <c r="AJ1327" s="11">
        <v>0</v>
      </c>
      <c r="AK1327" s="11">
        <v>3.2010000000000001</v>
      </c>
      <c r="AL1327" s="7">
        <v>33.533000000000001</v>
      </c>
      <c r="AM1327" s="11">
        <v>16.14</v>
      </c>
      <c r="AN1327" s="11">
        <v>34.993333333333339</v>
      </c>
      <c r="AO1327" s="11">
        <v>5.1499999999999995</v>
      </c>
      <c r="AP1327" s="11">
        <v>15.17</v>
      </c>
      <c r="AQ1327" s="11">
        <v>5.6433333333333335</v>
      </c>
      <c r="AR1327" s="11">
        <v>0.61899999999999999</v>
      </c>
      <c r="AS1327" s="11">
        <v>0.31709595899999998</v>
      </c>
      <c r="AT1327" s="11">
        <v>0.73994091879077306</v>
      </c>
      <c r="AX1327" s="16"/>
    </row>
    <row r="1328" spans="1:50">
      <c r="A1328" s="1">
        <v>261140</v>
      </c>
      <c r="B1328" s="3">
        <v>164679</v>
      </c>
      <c r="C1328" s="8">
        <v>2611402005</v>
      </c>
      <c r="D1328" s="4">
        <v>35822</v>
      </c>
      <c r="E1328" s="1">
        <v>1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1</v>
      </c>
      <c r="W1328" s="1">
        <v>0</v>
      </c>
      <c r="X1328" s="1">
        <f t="shared" si="40"/>
        <v>0</v>
      </c>
      <c r="Y1328" s="1">
        <f t="shared" si="41"/>
        <v>0</v>
      </c>
      <c r="Z1328" s="1">
        <v>2005</v>
      </c>
      <c r="AA1328" s="7">
        <v>4078.9</v>
      </c>
      <c r="AB1328" s="7">
        <v>11656</v>
      </c>
      <c r="AC1328" s="1">
        <v>0</v>
      </c>
      <c r="AD1328" s="9">
        <v>0.57863553193343209</v>
      </c>
      <c r="AE1328" s="9">
        <v>0.27448</v>
      </c>
      <c r="AF1328" s="10">
        <v>0.47499999999999998</v>
      </c>
      <c r="AG1328" s="1">
        <v>0</v>
      </c>
      <c r="AH1328" s="9">
        <v>0.82567999999999997</v>
      </c>
      <c r="AI1328" s="11">
        <v>17.492000000000004</v>
      </c>
      <c r="AJ1328" s="11">
        <v>0.33400000000000002</v>
      </c>
      <c r="AK1328" s="11">
        <v>3.1080000000000001</v>
      </c>
      <c r="AL1328" s="7">
        <v>32.667999999999999</v>
      </c>
      <c r="AM1328" s="11">
        <v>41.669999999999995</v>
      </c>
      <c r="AN1328" s="11">
        <v>53.44</v>
      </c>
      <c r="AO1328" s="11">
        <v>12.589999999999998</v>
      </c>
      <c r="AP1328" s="11">
        <v>7.5266666666666673</v>
      </c>
      <c r="AQ1328" s="11">
        <v>8.85</v>
      </c>
      <c r="AR1328" s="11">
        <v>0.63200000000000001</v>
      </c>
      <c r="AS1328" s="11">
        <v>0.56242621940000004</v>
      </c>
      <c r="AT1328" s="11">
        <v>0.79403709751425</v>
      </c>
      <c r="AX1328" s="16"/>
    </row>
    <row r="1329" spans="1:50">
      <c r="A1329" s="1">
        <v>412450</v>
      </c>
      <c r="B1329" s="3">
        <v>249103</v>
      </c>
      <c r="C1329" s="8">
        <v>4124502010</v>
      </c>
      <c r="D1329" s="4">
        <v>35835.199999999997</v>
      </c>
      <c r="E1329" s="1">
        <v>1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0</v>
      </c>
      <c r="X1329" s="1">
        <f t="shared" si="40"/>
        <v>0</v>
      </c>
      <c r="Y1329" s="1">
        <f t="shared" si="41"/>
        <v>0</v>
      </c>
      <c r="Z1329" s="1">
        <v>2010</v>
      </c>
      <c r="AA1329" s="7">
        <v>15493.51</v>
      </c>
      <c r="AB1329" s="7">
        <v>5021</v>
      </c>
      <c r="AC1329" s="1">
        <v>0</v>
      </c>
      <c r="AD1329" s="9">
        <v>0.76329992289899773</v>
      </c>
      <c r="AE1329" s="9">
        <v>0.14429</v>
      </c>
      <c r="AF1329" s="10">
        <v>0.46400000000000002</v>
      </c>
      <c r="AG1329" s="1">
        <v>1</v>
      </c>
      <c r="AH1329" s="9">
        <v>0.90320232896652108</v>
      </c>
      <c r="AI1329" s="11">
        <v>26.72</v>
      </c>
      <c r="AJ1329" s="11">
        <v>0</v>
      </c>
      <c r="AK1329" s="11">
        <v>4.9059999999999997</v>
      </c>
      <c r="AL1329" s="7">
        <v>13.103</v>
      </c>
      <c r="AM1329" s="11">
        <v>17.126666666666665</v>
      </c>
      <c r="AN1329" s="11">
        <v>41.733333333333334</v>
      </c>
      <c r="AO1329" s="11">
        <v>9.3733333333333331</v>
      </c>
      <c r="AP1329" s="11">
        <v>3.3466666666666671</v>
      </c>
      <c r="AQ1329" s="11">
        <v>24.33</v>
      </c>
      <c r="AR1329" s="11">
        <v>0.73799999999999999</v>
      </c>
      <c r="AS1329" s="11">
        <v>0.59836677299999996</v>
      </c>
      <c r="AT1329" s="11">
        <v>0.91465565621911982</v>
      </c>
      <c r="AX1329" s="16"/>
    </row>
    <row r="1330" spans="1:50">
      <c r="A1330" s="1">
        <v>411460</v>
      </c>
      <c r="B1330" s="3">
        <v>210853</v>
      </c>
      <c r="C1330" s="8">
        <v>4114602008</v>
      </c>
      <c r="D1330" s="4">
        <v>35865.9</v>
      </c>
      <c r="E1330" s="1">
        <v>1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0</v>
      </c>
      <c r="X1330" s="1">
        <f t="shared" si="40"/>
        <v>0</v>
      </c>
      <c r="Y1330" s="1">
        <f t="shared" si="41"/>
        <v>0</v>
      </c>
      <c r="Z1330" s="1">
        <v>2008</v>
      </c>
      <c r="AA1330" s="7">
        <v>15533.080000000002</v>
      </c>
      <c r="AB1330" s="7">
        <v>44036.333333333336</v>
      </c>
      <c r="AC1330" s="1">
        <v>1</v>
      </c>
      <c r="AD1330" s="9">
        <v>0.7619674689687127</v>
      </c>
      <c r="AE1330" s="9">
        <v>0.12911</v>
      </c>
      <c r="AF1330" s="10">
        <v>0.57099999999999995</v>
      </c>
      <c r="AG1330" s="1">
        <v>1</v>
      </c>
      <c r="AH1330" s="9">
        <v>0.92005999999999999</v>
      </c>
      <c r="AI1330" s="11">
        <v>0.10000000000000142</v>
      </c>
      <c r="AJ1330" s="11">
        <v>0</v>
      </c>
      <c r="AK1330" s="11">
        <v>6.2140000000000004</v>
      </c>
      <c r="AL1330" s="7">
        <v>4.3449999999999998</v>
      </c>
      <c r="AM1330" s="11">
        <v>24.093333333333334</v>
      </c>
      <c r="AN1330" s="11">
        <v>40.083333333333336</v>
      </c>
      <c r="AO1330" s="11">
        <v>9.86</v>
      </c>
      <c r="AP1330" s="11">
        <v>5.1566666666666663</v>
      </c>
      <c r="AQ1330" s="11">
        <v>30.393333333333334</v>
      </c>
      <c r="AR1330" s="11">
        <v>0.82899999999999996</v>
      </c>
      <c r="AS1330" s="11">
        <v>0.64772713400000004</v>
      </c>
      <c r="AT1330" s="11">
        <v>0.91872542991518924</v>
      </c>
      <c r="AX1330" s="16"/>
    </row>
    <row r="1331" spans="1:50">
      <c r="A1331" s="1">
        <v>352920</v>
      </c>
      <c r="B1331" s="3">
        <v>210948</v>
      </c>
      <c r="C1331" s="8">
        <v>3529202008</v>
      </c>
      <c r="D1331" s="4">
        <v>35887.14</v>
      </c>
      <c r="E1331" s="1">
        <v>1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1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1</v>
      </c>
      <c r="W1331" s="1">
        <v>0</v>
      </c>
      <c r="X1331" s="1">
        <f t="shared" si="40"/>
        <v>0</v>
      </c>
      <c r="Y1331" s="1">
        <f t="shared" si="41"/>
        <v>0</v>
      </c>
      <c r="Z1331" s="1">
        <v>2008</v>
      </c>
      <c r="AA1331" s="7">
        <v>8486.0300000000007</v>
      </c>
      <c r="AB1331" s="7">
        <v>23718</v>
      </c>
      <c r="AC1331" s="1">
        <v>1</v>
      </c>
      <c r="AD1331" s="9">
        <v>0.8043945225096214</v>
      </c>
      <c r="AE1331" s="9">
        <v>0.19434999999999999</v>
      </c>
      <c r="AF1331" s="10">
        <v>0.50900000000000001</v>
      </c>
      <c r="AG1331" s="1">
        <v>1</v>
      </c>
      <c r="AH1331" s="9">
        <v>0.83813999999999989</v>
      </c>
      <c r="AI1331" s="11">
        <v>10.450000000000003</v>
      </c>
      <c r="AJ1331" s="11">
        <v>0.33400000000000002</v>
      </c>
      <c r="AK1331" s="11">
        <v>5.335</v>
      </c>
      <c r="AL1331" s="7">
        <v>12.61</v>
      </c>
      <c r="AM1331" s="11">
        <v>29.810000000000002</v>
      </c>
      <c r="AN1331" s="11">
        <v>47.52</v>
      </c>
      <c r="AO1331" s="11">
        <v>3.6133333333333333</v>
      </c>
      <c r="AP1331" s="11">
        <v>4.4766666666666666</v>
      </c>
      <c r="AQ1331" s="11">
        <v>5.7800000000000011</v>
      </c>
      <c r="AR1331" s="11">
        <v>0.75</v>
      </c>
      <c r="AS1331" s="11">
        <v>0.47308038000000002</v>
      </c>
      <c r="AT1331" s="11">
        <v>0.86889504128952777</v>
      </c>
      <c r="AX1331" s="16"/>
    </row>
    <row r="1332" spans="1:50">
      <c r="A1332" s="1">
        <v>314535</v>
      </c>
      <c r="B1332" s="3">
        <v>173305</v>
      </c>
      <c r="C1332" s="8">
        <v>3145352005</v>
      </c>
      <c r="D1332" s="4">
        <v>35919</v>
      </c>
      <c r="E1332" s="1">
        <v>1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1</v>
      </c>
      <c r="W1332" s="1">
        <v>0</v>
      </c>
      <c r="X1332" s="1">
        <f t="shared" si="40"/>
        <v>0</v>
      </c>
      <c r="Y1332" s="1">
        <f t="shared" si="41"/>
        <v>0</v>
      </c>
      <c r="Z1332" s="1">
        <v>2005</v>
      </c>
      <c r="AA1332" s="7">
        <v>1897.9899999999998</v>
      </c>
      <c r="AB1332" s="7">
        <v>70539.333333333328</v>
      </c>
      <c r="AC1332" s="1">
        <v>0</v>
      </c>
      <c r="AD1332" s="9">
        <v>0.38459995989572887</v>
      </c>
      <c r="AE1332" s="9">
        <v>0.17354</v>
      </c>
      <c r="AF1332" s="10">
        <v>0.54900000000000004</v>
      </c>
      <c r="AG1332" s="1">
        <v>0</v>
      </c>
      <c r="AH1332" s="9">
        <v>0.73289000000000004</v>
      </c>
      <c r="AI1332" s="11">
        <v>21.087999999999994</v>
      </c>
      <c r="AJ1332" s="11">
        <v>0</v>
      </c>
      <c r="AK1332" s="11">
        <v>1.966</v>
      </c>
      <c r="AL1332" s="7">
        <v>42.64</v>
      </c>
      <c r="AM1332" s="11">
        <v>30.293333333333333</v>
      </c>
      <c r="AN1332" s="11">
        <v>68.36</v>
      </c>
      <c r="AO1332" s="11">
        <v>3.4933333333333336</v>
      </c>
      <c r="AP1332" s="11">
        <v>6.5533333333333337</v>
      </c>
      <c r="AQ1332" s="11">
        <v>7.453333333333334</v>
      </c>
      <c r="AR1332" s="11">
        <v>0.58199999999999996</v>
      </c>
      <c r="AS1332" s="11">
        <v>0.40777577860000003</v>
      </c>
      <c r="AT1332" s="11">
        <v>0.83960975538244365</v>
      </c>
      <c r="AX1332" s="16"/>
    </row>
    <row r="1333" spans="1:50">
      <c r="A1333" s="1">
        <v>312740</v>
      </c>
      <c r="B1333" s="3">
        <v>226841</v>
      </c>
      <c r="C1333" s="8">
        <v>3127402009</v>
      </c>
      <c r="D1333" s="4">
        <v>35984.980000000003</v>
      </c>
      <c r="E1333" s="1">
        <v>1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</v>
      </c>
      <c r="W1333" s="1">
        <v>0</v>
      </c>
      <c r="X1333" s="1">
        <f t="shared" si="40"/>
        <v>0</v>
      </c>
      <c r="Y1333" s="1">
        <f t="shared" si="41"/>
        <v>0</v>
      </c>
      <c r="Z1333" s="1">
        <v>2009</v>
      </c>
      <c r="AA1333" s="7">
        <v>4590.5133333333333</v>
      </c>
      <c r="AB1333" s="7">
        <v>4193.666666666667</v>
      </c>
      <c r="AC1333" s="1">
        <v>0</v>
      </c>
      <c r="AD1333" s="9">
        <v>0.25636672325976229</v>
      </c>
      <c r="AE1333" s="9">
        <v>0.13269999999999998</v>
      </c>
      <c r="AF1333" s="10">
        <v>0.47099999999999997</v>
      </c>
      <c r="AG1333" s="1">
        <v>1</v>
      </c>
      <c r="AH1333" s="9">
        <v>0.87918694531920993</v>
      </c>
      <c r="AI1333" s="11">
        <v>31.379999999999995</v>
      </c>
      <c r="AJ1333" s="11">
        <v>0</v>
      </c>
      <c r="AK1333" s="11">
        <v>3.9750000000000001</v>
      </c>
      <c r="AL1333" s="7">
        <v>15.824999999999999</v>
      </c>
      <c r="AM1333" s="11">
        <v>15.910000000000002</v>
      </c>
      <c r="AN1333" s="11">
        <v>37.506666666666668</v>
      </c>
      <c r="AO1333" s="11">
        <v>5.246666666666667</v>
      </c>
      <c r="AP1333" s="11">
        <v>12.146666666666667</v>
      </c>
      <c r="AQ1333" s="11">
        <v>13.33</v>
      </c>
      <c r="AR1333" s="11">
        <v>0.75900000000000001</v>
      </c>
      <c r="AS1333" s="11">
        <v>0.37425146799999998</v>
      </c>
      <c r="AT1333" s="11">
        <v>0.9341052996684488</v>
      </c>
      <c r="AX1333" s="16"/>
    </row>
    <row r="1334" spans="1:50">
      <c r="A1334" s="1">
        <v>231095</v>
      </c>
      <c r="B1334" s="3">
        <v>226690</v>
      </c>
      <c r="C1334" s="8">
        <v>2310952009</v>
      </c>
      <c r="D1334" s="4">
        <v>36000</v>
      </c>
      <c r="E1334" s="1">
        <v>0</v>
      </c>
      <c r="F1334" s="1">
        <v>0</v>
      </c>
      <c r="G1334" s="1">
        <v>1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1</v>
      </c>
      <c r="T1334" s="1">
        <v>0</v>
      </c>
      <c r="U1334" s="1">
        <v>0</v>
      </c>
      <c r="V1334" s="1">
        <v>1</v>
      </c>
      <c r="W1334" s="1">
        <v>0</v>
      </c>
      <c r="X1334" s="1">
        <f t="shared" si="40"/>
        <v>1</v>
      </c>
      <c r="Y1334" s="1">
        <f t="shared" si="41"/>
        <v>0</v>
      </c>
      <c r="Z1334" s="1">
        <v>2009</v>
      </c>
      <c r="AA1334" s="7">
        <v>2930.9966666666664</v>
      </c>
      <c r="AB1334" s="7">
        <v>8404.6666666666661</v>
      </c>
      <c r="AC1334" s="1">
        <v>0</v>
      </c>
      <c r="AD1334" s="9">
        <v>0.32546569478190446</v>
      </c>
      <c r="AE1334" s="9">
        <v>0.26972000000000002</v>
      </c>
      <c r="AF1334" s="10">
        <v>0.66</v>
      </c>
      <c r="AG1334" s="1">
        <v>1</v>
      </c>
      <c r="AH1334" s="9">
        <v>0.87977890373099965</v>
      </c>
      <c r="AI1334" s="11">
        <v>17.939999999999998</v>
      </c>
      <c r="AJ1334" s="11">
        <v>0</v>
      </c>
      <c r="AK1334" s="11">
        <v>1.9159999999999999</v>
      </c>
      <c r="AL1334" s="7">
        <v>43.173000000000002</v>
      </c>
      <c r="AM1334" s="11">
        <v>32.44</v>
      </c>
      <c r="AN1334" s="11">
        <v>30</v>
      </c>
      <c r="AO1334" s="11">
        <v>6.206666666666667</v>
      </c>
      <c r="AP1334" s="11">
        <v>2.0333333333333332</v>
      </c>
      <c r="AQ1334" s="11">
        <v>10.24</v>
      </c>
      <c r="AR1334" s="11">
        <v>0.60599999999999998</v>
      </c>
      <c r="AS1334" s="11">
        <v>0.23074625000000001</v>
      </c>
      <c r="AT1334" s="11">
        <v>0.98151863200638423</v>
      </c>
      <c r="AX1334" s="16"/>
    </row>
    <row r="1335" spans="1:50">
      <c r="A1335" s="1">
        <v>290710</v>
      </c>
      <c r="B1335" s="3">
        <v>146345</v>
      </c>
      <c r="C1335" s="8">
        <v>2907102004</v>
      </c>
      <c r="D1335" s="4">
        <v>36000</v>
      </c>
      <c r="E1335" s="1">
        <v>1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1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0</v>
      </c>
      <c r="X1335" s="1">
        <f t="shared" si="40"/>
        <v>0</v>
      </c>
      <c r="Y1335" s="1">
        <f t="shared" si="41"/>
        <v>0</v>
      </c>
      <c r="Z1335" s="1">
        <v>2004</v>
      </c>
      <c r="AA1335" s="7">
        <v>1449.5600000000002</v>
      </c>
      <c r="AB1335" s="7">
        <v>27753.666666666668</v>
      </c>
      <c r="AC1335" s="1">
        <v>0</v>
      </c>
      <c r="AD1335" s="9">
        <v>0.38438691698445293</v>
      </c>
      <c r="AE1335" s="9">
        <v>0.11212</v>
      </c>
      <c r="AF1335" s="10">
        <v>0.51100000000000001</v>
      </c>
      <c r="AG1335" s="1">
        <v>0</v>
      </c>
      <c r="AH1335" s="9">
        <v>0.7910299999999999</v>
      </c>
      <c r="AI1335" s="11">
        <v>12.219999999999999</v>
      </c>
      <c r="AJ1335" s="11">
        <v>0</v>
      </c>
      <c r="AK1335" s="11">
        <v>2.383</v>
      </c>
      <c r="AL1335" s="7">
        <v>37.143999999999998</v>
      </c>
      <c r="AM1335" s="11">
        <v>41.204999999999998</v>
      </c>
      <c r="AN1335" s="11">
        <v>23.35</v>
      </c>
      <c r="AO1335" s="11">
        <v>18.984999999999999</v>
      </c>
      <c r="AP1335" s="11">
        <v>16.350000000000001</v>
      </c>
      <c r="AQ1335" s="11">
        <v>21.705000000000002</v>
      </c>
      <c r="AR1335" s="11">
        <v>0.60699999999999998</v>
      </c>
      <c r="AS1335" s="11">
        <v>0.40539859550000001</v>
      </c>
      <c r="AT1335" s="11">
        <v>0.85978703286315683</v>
      </c>
      <c r="AX1335" s="16"/>
    </row>
    <row r="1336" spans="1:50">
      <c r="A1336" s="1">
        <v>220900</v>
      </c>
      <c r="B1336" s="3">
        <v>162830</v>
      </c>
      <c r="C1336" s="8">
        <v>2209002005</v>
      </c>
      <c r="D1336" s="4">
        <v>36016</v>
      </c>
      <c r="E1336" s="1">
        <v>1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1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1</v>
      </c>
      <c r="W1336" s="1">
        <v>0</v>
      </c>
      <c r="X1336" s="1">
        <f t="shared" si="40"/>
        <v>0</v>
      </c>
      <c r="Y1336" s="1">
        <f t="shared" si="41"/>
        <v>0</v>
      </c>
      <c r="Z1336" s="1">
        <v>2005</v>
      </c>
      <c r="AA1336" s="7">
        <v>1701.0133333333333</v>
      </c>
      <c r="AB1336" s="7">
        <v>6249.666666666667</v>
      </c>
      <c r="AC1336" s="1">
        <v>0</v>
      </c>
      <c r="AD1336" s="9">
        <v>0.64703963464361447</v>
      </c>
      <c r="AE1336" s="9">
        <v>0.20079999999999998</v>
      </c>
      <c r="AF1336" s="10">
        <v>0.44900000000000001</v>
      </c>
      <c r="AG1336" s="1">
        <v>0</v>
      </c>
      <c r="AH1336" s="9">
        <v>0.87887000000000004</v>
      </c>
      <c r="AI1336" s="11">
        <v>1.1640000000000015</v>
      </c>
      <c r="AJ1336" s="11">
        <v>0</v>
      </c>
      <c r="AK1336" s="11">
        <v>2.7690000000000001</v>
      </c>
      <c r="AL1336" s="7">
        <v>35.26</v>
      </c>
      <c r="AM1336" s="11">
        <v>53.526666666666664</v>
      </c>
      <c r="AN1336" s="11">
        <v>67.856666666666669</v>
      </c>
      <c r="AO1336" s="11">
        <v>10.87</v>
      </c>
      <c r="AP1336" s="11">
        <v>3.02</v>
      </c>
      <c r="AQ1336" s="11">
        <v>13.243333333333332</v>
      </c>
      <c r="AR1336" s="11">
        <v>0.64300000000000002</v>
      </c>
      <c r="AS1336" s="11">
        <v>0.3206203856</v>
      </c>
      <c r="AT1336" s="11">
        <v>0.99501834316272431</v>
      </c>
      <c r="AX1336" s="16"/>
    </row>
    <row r="1337" spans="1:50">
      <c r="A1337" s="1">
        <v>130115</v>
      </c>
      <c r="B1337" s="3">
        <v>203747</v>
      </c>
      <c r="C1337" s="8">
        <v>1301152007</v>
      </c>
      <c r="D1337" s="4">
        <v>36045</v>
      </c>
      <c r="E1337" s="1">
        <v>0</v>
      </c>
      <c r="F1337" s="1">
        <v>0</v>
      </c>
      <c r="G1337" s="1">
        <v>1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f t="shared" si="40"/>
        <v>0</v>
      </c>
      <c r="Y1337" s="1">
        <f t="shared" si="41"/>
        <v>0</v>
      </c>
      <c r="Z1337" s="1">
        <v>2007</v>
      </c>
      <c r="AA1337" s="7">
        <v>4523.7599999999993</v>
      </c>
      <c r="AB1337" s="7">
        <v>17024.666666666668</v>
      </c>
      <c r="AC1337" s="1">
        <v>1</v>
      </c>
      <c r="AD1337" s="9">
        <v>4.66786355475763E-2</v>
      </c>
      <c r="AE1337" s="9">
        <v>0.10496999999999999</v>
      </c>
      <c r="AF1337" s="10">
        <v>0.51</v>
      </c>
      <c r="AG1337" s="1">
        <v>1</v>
      </c>
      <c r="AH1337" s="9">
        <v>0.82418999999999998</v>
      </c>
      <c r="AI1337" s="11">
        <v>7.6039999999999992</v>
      </c>
      <c r="AJ1337" s="11">
        <v>0</v>
      </c>
      <c r="AK1337" s="11">
        <v>3.008</v>
      </c>
      <c r="AL1337" s="7">
        <v>21.864000000000001</v>
      </c>
      <c r="AM1337" s="11">
        <v>48.4</v>
      </c>
      <c r="AN1337" s="11">
        <v>56.13</v>
      </c>
      <c r="AO1337" s="11">
        <v>6.0666666666666673</v>
      </c>
      <c r="AP1337" s="11">
        <v>7.6466666666666656</v>
      </c>
      <c r="AQ1337" s="11">
        <v>1.0900000000000001</v>
      </c>
      <c r="AR1337" s="11">
        <v>0.65800000000000003</v>
      </c>
      <c r="AS1337" s="11">
        <v>0.227977403</v>
      </c>
      <c r="AT1337" s="11">
        <v>0.9707823436298969</v>
      </c>
      <c r="AX1337" s="16"/>
    </row>
    <row r="1338" spans="1:50">
      <c r="A1338" s="1">
        <v>353625</v>
      </c>
      <c r="B1338" s="3">
        <v>203308</v>
      </c>
      <c r="C1338" s="8">
        <v>3536252007</v>
      </c>
      <c r="D1338" s="4">
        <v>36242.5</v>
      </c>
      <c r="E1338" s="1">
        <v>0</v>
      </c>
      <c r="F1338" s="1">
        <v>1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1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1</v>
      </c>
      <c r="W1338" s="1">
        <v>1</v>
      </c>
      <c r="X1338" s="1">
        <f t="shared" si="40"/>
        <v>1</v>
      </c>
      <c r="Y1338" s="1">
        <f t="shared" si="41"/>
        <v>1</v>
      </c>
      <c r="Z1338" s="1">
        <v>2007</v>
      </c>
      <c r="AA1338" s="7">
        <v>8516.5233333333326</v>
      </c>
      <c r="AB1338" s="7">
        <v>2170</v>
      </c>
      <c r="AC1338" s="1">
        <v>0</v>
      </c>
      <c r="AD1338" s="9">
        <v>0.77361396303901442</v>
      </c>
      <c r="AE1338" s="9">
        <v>0.13932</v>
      </c>
      <c r="AF1338" s="10">
        <v>0.371</v>
      </c>
      <c r="AG1338" s="1">
        <v>1</v>
      </c>
      <c r="AH1338" s="9">
        <v>0.95022999999999991</v>
      </c>
      <c r="AI1338" s="11">
        <v>22.353999999999999</v>
      </c>
      <c r="AJ1338" s="11">
        <v>0</v>
      </c>
      <c r="AK1338" s="11">
        <v>4.4219999999999997</v>
      </c>
      <c r="AL1338" s="7">
        <v>13.427</v>
      </c>
      <c r="AM1338" s="11">
        <v>21.523333333333337</v>
      </c>
      <c r="AN1338" s="11">
        <v>45.006666666666668</v>
      </c>
      <c r="AO1338" s="11">
        <v>9.2900000000000009</v>
      </c>
      <c r="AP1338" s="11">
        <v>3.7300000000000004</v>
      </c>
      <c r="AQ1338" s="11">
        <v>24.416666666666668</v>
      </c>
      <c r="AR1338" s="11">
        <v>0.75600000000000001</v>
      </c>
      <c r="AS1338" s="11">
        <v>0.45886925049999999</v>
      </c>
      <c r="AT1338" s="11">
        <v>0.88313797982475772</v>
      </c>
      <c r="AX1338" s="16"/>
    </row>
    <row r="1339" spans="1:50">
      <c r="A1339" s="1">
        <v>260515</v>
      </c>
      <c r="B1339" s="3">
        <v>146864</v>
      </c>
      <c r="C1339" s="8">
        <v>2605152004</v>
      </c>
      <c r="D1339" s="4">
        <v>36288</v>
      </c>
      <c r="E1339" s="1">
        <v>0</v>
      </c>
      <c r="F1339" s="1">
        <v>1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f t="shared" si="40"/>
        <v>0</v>
      </c>
      <c r="Y1339" s="1">
        <f t="shared" si="41"/>
        <v>0</v>
      </c>
      <c r="Z1339" s="1">
        <v>2004</v>
      </c>
      <c r="AA1339" s="7">
        <v>1859.1966666666667</v>
      </c>
      <c r="AB1339" s="7">
        <v>14825.666666666666</v>
      </c>
      <c r="AC1339" s="1">
        <v>0</v>
      </c>
      <c r="AD1339" s="9">
        <v>0.26611616126569981</v>
      </c>
      <c r="AE1339" s="9">
        <v>0.19086999999999998</v>
      </c>
      <c r="AF1339" s="10">
        <v>0.57499999999999996</v>
      </c>
      <c r="AG1339" s="1">
        <v>1</v>
      </c>
      <c r="AH1339" s="9">
        <v>0.89340999999999993</v>
      </c>
      <c r="AI1339" s="11">
        <v>2.6620000000000061</v>
      </c>
      <c r="AJ1339" s="11">
        <v>0</v>
      </c>
      <c r="AK1339" s="11">
        <v>2.121</v>
      </c>
      <c r="AL1339" s="7">
        <v>38.049999999999997</v>
      </c>
      <c r="AM1339" s="11">
        <v>24.28</v>
      </c>
      <c r="AN1339" s="11">
        <v>50.305</v>
      </c>
      <c r="AO1339" s="11">
        <v>17.855</v>
      </c>
      <c r="AP1339" s="11">
        <v>0.73</v>
      </c>
      <c r="AQ1339" s="11">
        <v>13.39</v>
      </c>
      <c r="AR1339" s="11">
        <v>0.6</v>
      </c>
      <c r="AS1339" s="11">
        <v>0.34421674299999999</v>
      </c>
      <c r="AT1339" s="11">
        <v>0.97579253074896122</v>
      </c>
      <c r="AX1339" s="16"/>
    </row>
    <row r="1340" spans="1:50">
      <c r="A1340" s="1">
        <v>510795</v>
      </c>
      <c r="B1340" s="3">
        <v>226734</v>
      </c>
      <c r="C1340" s="8">
        <v>5107952009</v>
      </c>
      <c r="D1340" s="4">
        <v>36300</v>
      </c>
      <c r="E1340" s="1">
        <v>0</v>
      </c>
      <c r="F1340" s="1">
        <v>0</v>
      </c>
      <c r="G1340" s="1">
        <v>1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1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1</v>
      </c>
      <c r="W1340" s="1">
        <v>0</v>
      </c>
      <c r="X1340" s="1">
        <f t="shared" si="40"/>
        <v>1</v>
      </c>
      <c r="Y1340" s="1">
        <f t="shared" si="41"/>
        <v>0</v>
      </c>
      <c r="Z1340" s="1">
        <v>2009</v>
      </c>
      <c r="AA1340" s="7">
        <v>12615.42</v>
      </c>
      <c r="AB1340" s="7">
        <v>68194.333333333328</v>
      </c>
      <c r="AC1340" s="1">
        <v>1</v>
      </c>
      <c r="AD1340" s="9">
        <v>0.87516995241332429</v>
      </c>
      <c r="AE1340" s="9">
        <v>6.948E-2</v>
      </c>
      <c r="AF1340" s="10">
        <v>0.61499999999999999</v>
      </c>
      <c r="AG1340" s="1">
        <v>1</v>
      </c>
      <c r="AH1340" s="9">
        <v>0.80215156130997711</v>
      </c>
      <c r="AI1340" s="11">
        <v>47.199999999999996</v>
      </c>
      <c r="AJ1340" s="11">
        <v>0</v>
      </c>
      <c r="AK1340" s="11">
        <v>5.5030000000000001</v>
      </c>
      <c r="AL1340" s="7">
        <v>12.368</v>
      </c>
      <c r="AM1340" s="11">
        <v>38.633333333333333</v>
      </c>
      <c r="AN1340" s="11">
        <v>63.726666666666667</v>
      </c>
      <c r="AO1340" s="11">
        <v>3.9533333333333331</v>
      </c>
      <c r="AP1340" s="11">
        <v>5.37</v>
      </c>
      <c r="AQ1340" s="11">
        <v>8.1833333333333336</v>
      </c>
      <c r="AR1340" s="11">
        <v>0.78</v>
      </c>
      <c r="AS1340" s="11">
        <v>0.50824701999999999</v>
      </c>
      <c r="AT1340" s="11">
        <v>0.88644637333503484</v>
      </c>
      <c r="AX1340" s="16"/>
    </row>
    <row r="1341" spans="1:50">
      <c r="A1341" s="1">
        <v>260990</v>
      </c>
      <c r="B1341" s="3">
        <v>168224</v>
      </c>
      <c r="C1341" s="8">
        <v>2609902005</v>
      </c>
      <c r="D1341" s="4">
        <v>36360</v>
      </c>
      <c r="E1341" s="1">
        <v>0</v>
      </c>
      <c r="F1341" s="1">
        <v>0</v>
      </c>
      <c r="G1341" s="1">
        <v>1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f t="shared" si="40"/>
        <v>0</v>
      </c>
      <c r="Y1341" s="1">
        <f t="shared" si="41"/>
        <v>0</v>
      </c>
      <c r="Z1341" s="1">
        <v>2005</v>
      </c>
      <c r="AA1341" s="7">
        <v>2070.1666666666665</v>
      </c>
      <c r="AB1341" s="7">
        <v>57809.333333333336</v>
      </c>
      <c r="AC1341" s="1">
        <v>0</v>
      </c>
      <c r="AD1341" s="9">
        <v>0.46900393069289481</v>
      </c>
      <c r="AE1341" s="9">
        <v>0.20815999999999998</v>
      </c>
      <c r="AF1341" s="10">
        <v>0.88700000000000001</v>
      </c>
      <c r="AG1341" s="1">
        <v>0</v>
      </c>
      <c r="AH1341" s="9">
        <v>0.81425999999999998</v>
      </c>
      <c r="AI1341" s="11">
        <v>10.703000000000003</v>
      </c>
      <c r="AJ1341" s="11">
        <v>0</v>
      </c>
      <c r="AK1341" s="11">
        <v>2.681</v>
      </c>
      <c r="AL1341" s="7">
        <v>39.125</v>
      </c>
      <c r="AM1341" s="11">
        <v>51.143333333333338</v>
      </c>
      <c r="AN1341" s="11">
        <v>48.99</v>
      </c>
      <c r="AO1341" s="11">
        <v>3.5133333333333332</v>
      </c>
      <c r="AP1341" s="11">
        <v>4.28</v>
      </c>
      <c r="AQ1341" s="11">
        <v>20.63</v>
      </c>
      <c r="AR1341" s="11">
        <v>0.61399999999999999</v>
      </c>
      <c r="AS1341" s="11">
        <v>0.46320709859999998</v>
      </c>
      <c r="AT1341" s="11">
        <v>0.84820543939816195</v>
      </c>
      <c r="AX1341" s="16"/>
    </row>
    <row r="1342" spans="1:50">
      <c r="A1342" s="1">
        <v>250205</v>
      </c>
      <c r="B1342" s="3">
        <v>142562</v>
      </c>
      <c r="C1342" s="8">
        <v>2502052004</v>
      </c>
      <c r="D1342" s="4">
        <v>36420</v>
      </c>
      <c r="E1342" s="1">
        <v>0</v>
      </c>
      <c r="F1342" s="1">
        <v>1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f t="shared" si="40"/>
        <v>0</v>
      </c>
      <c r="Y1342" s="1">
        <f t="shared" si="41"/>
        <v>0</v>
      </c>
      <c r="Z1342" s="1">
        <v>2004</v>
      </c>
      <c r="AA1342" s="7">
        <v>1653.9399999999998</v>
      </c>
      <c r="AB1342" s="7">
        <v>2660</v>
      </c>
      <c r="AC1342" s="1">
        <v>0</v>
      </c>
      <c r="AD1342" s="9">
        <v>0.13247362250879249</v>
      </c>
      <c r="AE1342" s="9">
        <v>0.22991</v>
      </c>
      <c r="AF1342" s="10">
        <v>0.63800000000000001</v>
      </c>
      <c r="AG1342" s="1">
        <v>1</v>
      </c>
      <c r="AH1342" s="9">
        <v>0.92857000000000001</v>
      </c>
      <c r="AI1342" s="11">
        <v>100</v>
      </c>
      <c r="AJ1342" s="11">
        <v>0</v>
      </c>
      <c r="AK1342" s="11">
        <v>2.0270000000000001</v>
      </c>
      <c r="AL1342" s="7">
        <v>42.274999999999999</v>
      </c>
      <c r="AM1342" s="11">
        <v>25.02</v>
      </c>
      <c r="AN1342" s="11">
        <v>55.935000000000002</v>
      </c>
      <c r="AO1342" s="11">
        <v>12.92</v>
      </c>
      <c r="AP1342" s="11">
        <v>2.3400000000000003</v>
      </c>
      <c r="AQ1342" s="11">
        <v>7.87</v>
      </c>
      <c r="AR1342" s="11">
        <v>0.55200000000000005</v>
      </c>
      <c r="AS1342" s="11">
        <v>0.2</v>
      </c>
      <c r="AT1342" s="11">
        <v>0.93302184508318753</v>
      </c>
      <c r="AX1342" s="16"/>
    </row>
    <row r="1343" spans="1:50">
      <c r="A1343" s="1">
        <v>220060</v>
      </c>
      <c r="B1343" s="3">
        <v>204767</v>
      </c>
      <c r="C1343" s="8">
        <v>2200602007</v>
      </c>
      <c r="D1343" s="4">
        <v>36528</v>
      </c>
      <c r="E1343" s="1">
        <v>1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f t="shared" si="40"/>
        <v>0</v>
      </c>
      <c r="Y1343" s="1">
        <f t="shared" si="41"/>
        <v>0</v>
      </c>
      <c r="Z1343" s="1">
        <v>2007</v>
      </c>
      <c r="AA1343" s="7">
        <v>2313.9233333333336</v>
      </c>
      <c r="AB1343" s="7">
        <v>6977.666666666667</v>
      </c>
      <c r="AC1343" s="1">
        <v>0</v>
      </c>
      <c r="AD1343" s="9">
        <v>0.74616971125515619</v>
      </c>
      <c r="AE1343" s="9">
        <v>0.29097000000000001</v>
      </c>
      <c r="AF1343" s="10">
        <v>0.498</v>
      </c>
      <c r="AG1343" s="1">
        <v>0</v>
      </c>
      <c r="AH1343" s="9">
        <v>0.90110000000000001</v>
      </c>
      <c r="AI1343" s="11">
        <v>0.41700000000000159</v>
      </c>
      <c r="AJ1343" s="11">
        <v>0</v>
      </c>
      <c r="AK1343" s="11">
        <v>3.7650000000000001</v>
      </c>
      <c r="AL1343" s="7">
        <v>28.577999999999999</v>
      </c>
      <c r="AM1343" s="11">
        <v>56.1</v>
      </c>
      <c r="AN1343" s="11">
        <v>66.626666666666665</v>
      </c>
      <c r="AO1343" s="11">
        <v>3.3800000000000003</v>
      </c>
      <c r="AP1343" s="11">
        <v>4.3299999999999992</v>
      </c>
      <c r="AQ1343" s="11">
        <v>6.93</v>
      </c>
      <c r="AR1343" s="11">
        <v>0.64800000000000002</v>
      </c>
      <c r="AS1343" s="11">
        <v>0.32664278619999998</v>
      </c>
      <c r="AT1343" s="11">
        <v>0.90102907365014484</v>
      </c>
      <c r="AX1343" s="16"/>
    </row>
    <row r="1344" spans="1:50">
      <c r="A1344" s="1">
        <v>241415</v>
      </c>
      <c r="B1344" s="3">
        <v>173523</v>
      </c>
      <c r="C1344" s="8">
        <v>2414152005</v>
      </c>
      <c r="D1344" s="4">
        <v>36597.599999999999</v>
      </c>
      <c r="E1344" s="1">
        <v>1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1</v>
      </c>
      <c r="W1344" s="1">
        <v>0</v>
      </c>
      <c r="X1344" s="1">
        <f t="shared" si="40"/>
        <v>0</v>
      </c>
      <c r="Y1344" s="1">
        <f t="shared" si="41"/>
        <v>0</v>
      </c>
      <c r="Z1344" s="1">
        <v>2005</v>
      </c>
      <c r="AA1344" s="7">
        <v>3014.686666666667</v>
      </c>
      <c r="AB1344" s="7">
        <v>4708.666666666667</v>
      </c>
      <c r="AC1344" s="1">
        <v>0</v>
      </c>
      <c r="AD1344" s="9">
        <v>0.28581142339075249</v>
      </c>
      <c r="AE1344" s="9">
        <v>0.20661000000000002</v>
      </c>
      <c r="AF1344" s="10">
        <v>0.45</v>
      </c>
      <c r="AG1344" s="1">
        <v>0</v>
      </c>
      <c r="AH1344" s="9">
        <v>0.91402000000000005</v>
      </c>
      <c r="AI1344" s="11">
        <v>19.567999999999998</v>
      </c>
      <c r="AJ1344" s="11">
        <v>0</v>
      </c>
      <c r="AK1344" s="11">
        <v>3.6890000000000001</v>
      </c>
      <c r="AL1344" s="7">
        <v>29.527000000000001</v>
      </c>
      <c r="AM1344" s="11">
        <v>37.866666666666667</v>
      </c>
      <c r="AN1344" s="11">
        <v>46.27</v>
      </c>
      <c r="AO1344" s="11">
        <v>17.393333333333334</v>
      </c>
      <c r="AP1344" s="11">
        <v>14.63</v>
      </c>
      <c r="AQ1344" s="11">
        <v>3.0833333333333335</v>
      </c>
      <c r="AR1344" s="11">
        <v>0.628</v>
      </c>
      <c r="AS1344" s="11">
        <v>0.28487006980000001</v>
      </c>
      <c r="AT1344" s="11">
        <v>0.91231852302129079</v>
      </c>
      <c r="AX1344" s="16"/>
    </row>
    <row r="1345" spans="1:50">
      <c r="A1345" s="1">
        <v>316690</v>
      </c>
      <c r="B1345" s="3">
        <v>180285</v>
      </c>
      <c r="C1345" s="8">
        <v>3166902006</v>
      </c>
      <c r="D1345" s="4">
        <v>36618.800000000003</v>
      </c>
      <c r="E1345" s="1">
        <v>1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1</v>
      </c>
      <c r="T1345" s="1">
        <v>0</v>
      </c>
      <c r="U1345" s="1">
        <v>0</v>
      </c>
      <c r="V1345" s="1">
        <v>1</v>
      </c>
      <c r="W1345" s="1">
        <v>0</v>
      </c>
      <c r="X1345" s="1">
        <f t="shared" si="40"/>
        <v>1</v>
      </c>
      <c r="Y1345" s="1">
        <f t="shared" si="41"/>
        <v>0</v>
      </c>
      <c r="Z1345" s="1">
        <v>2006</v>
      </c>
      <c r="AA1345" s="7">
        <v>6017.6366666666663</v>
      </c>
      <c r="AB1345" s="7">
        <v>7775.333333333333</v>
      </c>
      <c r="AC1345" s="1">
        <v>0</v>
      </c>
      <c r="AD1345" s="9">
        <v>0.82969083155650325</v>
      </c>
      <c r="AE1345" s="9">
        <v>0.11890000000000001</v>
      </c>
      <c r="AF1345" s="10">
        <v>0.42</v>
      </c>
      <c r="AG1345" s="1">
        <v>0</v>
      </c>
      <c r="AH1345" s="9">
        <v>0.84183999999999992</v>
      </c>
      <c r="AI1345" s="11">
        <v>17.78</v>
      </c>
      <c r="AJ1345" s="11">
        <v>0.66700000000000004</v>
      </c>
      <c r="AK1345" s="11">
        <v>4.41</v>
      </c>
      <c r="AL1345" s="7">
        <v>14.893000000000001</v>
      </c>
      <c r="AM1345" s="11">
        <v>11.79</v>
      </c>
      <c r="AN1345" s="11">
        <v>16.423333333333332</v>
      </c>
      <c r="AO1345" s="11">
        <v>1.6633333333333333</v>
      </c>
      <c r="AP1345" s="11">
        <v>1.75</v>
      </c>
      <c r="AQ1345" s="11">
        <v>67.839999999999989</v>
      </c>
      <c r="AR1345" s="11">
        <v>0.745</v>
      </c>
      <c r="AS1345" s="11">
        <v>0.49060256880000003</v>
      </c>
      <c r="AT1345" s="11">
        <v>0.94231077386788531</v>
      </c>
      <c r="AX1345" s="16"/>
    </row>
    <row r="1346" spans="1:50">
      <c r="A1346" s="1">
        <v>312660</v>
      </c>
      <c r="B1346" s="3">
        <v>226606</v>
      </c>
      <c r="C1346" s="8">
        <v>3126602009</v>
      </c>
      <c r="D1346" s="4">
        <v>36620</v>
      </c>
      <c r="E1346" s="1">
        <v>0</v>
      </c>
      <c r="F1346" s="1">
        <v>0</v>
      </c>
      <c r="G1346" s="1">
        <v>1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0</v>
      </c>
      <c r="X1346" s="1">
        <f t="shared" si="40"/>
        <v>0</v>
      </c>
      <c r="Y1346" s="1">
        <f t="shared" si="41"/>
        <v>0</v>
      </c>
      <c r="Z1346" s="1">
        <v>2009</v>
      </c>
      <c r="AA1346" s="7">
        <v>4254.5366666666669</v>
      </c>
      <c r="AB1346" s="7">
        <v>4724.333333333333</v>
      </c>
      <c r="AC1346" s="1">
        <v>0</v>
      </c>
      <c r="AD1346" s="9">
        <v>0.57754010695187163</v>
      </c>
      <c r="AE1346" s="9">
        <v>0.21062</v>
      </c>
      <c r="AF1346" s="10">
        <v>0.622</v>
      </c>
      <c r="AG1346" s="1">
        <v>0</v>
      </c>
      <c r="AH1346" s="9">
        <v>0.8727272727272728</v>
      </c>
      <c r="AI1346" s="11">
        <v>1.4000000000000057</v>
      </c>
      <c r="AJ1346" s="11">
        <v>0</v>
      </c>
      <c r="AK1346" s="11">
        <v>3.161</v>
      </c>
      <c r="AL1346" s="7">
        <v>24.321000000000002</v>
      </c>
      <c r="AM1346" s="11">
        <v>29.890000000000004</v>
      </c>
      <c r="AN1346" s="11">
        <v>25.843333333333334</v>
      </c>
      <c r="AO1346" s="11">
        <v>9.0400000000000009</v>
      </c>
      <c r="AP1346" s="11">
        <v>20.933333333333334</v>
      </c>
      <c r="AQ1346" s="11">
        <v>26.176666666666666</v>
      </c>
      <c r="AR1346" s="11">
        <v>0.65600000000000003</v>
      </c>
      <c r="AS1346" s="11">
        <v>0.42739941300000001</v>
      </c>
      <c r="AT1346" s="11">
        <v>0.91092788077908005</v>
      </c>
      <c r="AX1346" s="16"/>
    </row>
    <row r="1347" spans="1:50">
      <c r="A1347" s="1">
        <v>150125</v>
      </c>
      <c r="B1347" s="3">
        <v>210986</v>
      </c>
      <c r="C1347" s="8">
        <v>1501252008</v>
      </c>
      <c r="D1347" s="4">
        <v>36643.199999999997</v>
      </c>
      <c r="E1347" s="1">
        <v>1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1</v>
      </c>
      <c r="L1347" s="1">
        <v>0</v>
      </c>
      <c r="M1347" s="1">
        <v>1</v>
      </c>
      <c r="N1347" s="1">
        <v>0</v>
      </c>
      <c r="O1347" s="1">
        <v>0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0</v>
      </c>
      <c r="X1347" s="1">
        <f t="shared" ref="X1347:X1410" si="42">IF(AND($V1347=1,OR($H1347=1,$I1347=1,$J1347=1,$L1347=1,$M1347=1,$Q1347=1,$R1347=1,$S1347=1)),1,0)</f>
        <v>1</v>
      </c>
      <c r="Y1347" s="1">
        <f t="shared" ref="Y1347:Y1410" si="43">IF(AND($W1347=1,OR($H1347=1,$I1347=1,$J1347=1,$L1347=1,$M1347=1,$Q1347=1,$R1347=1,$S1347=1)),1,0)</f>
        <v>0</v>
      </c>
      <c r="Z1347" s="1">
        <v>2008</v>
      </c>
      <c r="AA1347" s="7">
        <v>9584.43</v>
      </c>
      <c r="AB1347" s="7">
        <v>33784</v>
      </c>
      <c r="AC1347" s="1">
        <v>0</v>
      </c>
      <c r="AD1347" s="9">
        <v>0.31455026455026452</v>
      </c>
      <c r="AE1347" s="9">
        <v>5.7790000000000001E-2</v>
      </c>
      <c r="AF1347" s="10">
        <v>0.56599999999999995</v>
      </c>
      <c r="AG1347" s="1">
        <v>1</v>
      </c>
      <c r="AH1347" s="9">
        <v>0.92438999999999993</v>
      </c>
      <c r="AI1347" s="11">
        <v>12.585999999999999</v>
      </c>
      <c r="AJ1347" s="11">
        <v>0.33400000000000002</v>
      </c>
      <c r="AK1347" s="11">
        <v>3.0449999999999999</v>
      </c>
      <c r="AL1347" s="7">
        <v>24.42</v>
      </c>
      <c r="AM1347" s="11">
        <v>12.483333333333334</v>
      </c>
      <c r="AN1347" s="11">
        <v>57.296666666666674</v>
      </c>
      <c r="AO1347" s="11">
        <v>14.103333333333333</v>
      </c>
      <c r="AP1347" s="11">
        <v>0.68333333333333324</v>
      </c>
      <c r="AQ1347" s="11">
        <v>9.5933333333333337</v>
      </c>
      <c r="AR1347" s="11">
        <v>0.7</v>
      </c>
      <c r="AS1347" s="11">
        <v>0.32974526999999998</v>
      </c>
      <c r="AT1347" s="11">
        <v>0.93774054900993831</v>
      </c>
      <c r="AX1347" s="16"/>
    </row>
    <row r="1348" spans="1:50">
      <c r="A1348" s="1">
        <v>230920</v>
      </c>
      <c r="B1348" s="3">
        <v>170092</v>
      </c>
      <c r="C1348" s="8">
        <v>2309202005</v>
      </c>
      <c r="D1348" s="4">
        <v>36687.06</v>
      </c>
      <c r="E1348" s="1">
        <v>0</v>
      </c>
      <c r="F1348" s="1">
        <v>1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1</v>
      </c>
      <c r="W1348" s="1">
        <v>0</v>
      </c>
      <c r="X1348" s="1">
        <f t="shared" si="42"/>
        <v>0</v>
      </c>
      <c r="Y1348" s="1">
        <f t="shared" si="43"/>
        <v>0</v>
      </c>
      <c r="Z1348" s="1">
        <v>2005</v>
      </c>
      <c r="AA1348" s="7">
        <v>2597.0666666666671</v>
      </c>
      <c r="AB1348" s="7">
        <v>12285</v>
      </c>
      <c r="AC1348" s="1">
        <v>0</v>
      </c>
      <c r="AD1348" s="9">
        <v>0.52935331622091575</v>
      </c>
      <c r="AE1348" s="9">
        <v>0.18978</v>
      </c>
      <c r="AF1348" s="10">
        <v>0.61599999999999999</v>
      </c>
      <c r="AG1348" s="1">
        <v>0</v>
      </c>
      <c r="AH1348" s="9">
        <v>0.90831000000000006</v>
      </c>
      <c r="AI1348" s="11">
        <v>17.602000000000004</v>
      </c>
      <c r="AJ1348" s="11">
        <v>0.33400000000000002</v>
      </c>
      <c r="AK1348" s="11">
        <v>2.911</v>
      </c>
      <c r="AL1348" s="7">
        <v>34.207000000000001</v>
      </c>
      <c r="AM1348" s="11">
        <v>43.826666666666661</v>
      </c>
      <c r="AN1348" s="11">
        <v>68.326666666666668</v>
      </c>
      <c r="AO1348" s="11">
        <v>1.7333333333333334</v>
      </c>
      <c r="AP1348" s="11">
        <v>5.4833333333333334</v>
      </c>
      <c r="AQ1348" s="11">
        <v>8.5133333333333336</v>
      </c>
      <c r="AR1348" s="11">
        <v>0.63700000000000001</v>
      </c>
      <c r="AS1348" s="11">
        <v>0.24556587060000001</v>
      </c>
      <c r="AT1348" s="11">
        <v>0.94464275669960585</v>
      </c>
      <c r="AX1348" s="16"/>
    </row>
    <row r="1349" spans="1:50">
      <c r="A1349" s="1">
        <v>270360</v>
      </c>
      <c r="B1349" s="3">
        <v>195649</v>
      </c>
      <c r="C1349" s="8">
        <v>2703602007</v>
      </c>
      <c r="D1349" s="4">
        <v>36715.64</v>
      </c>
      <c r="E1349" s="1">
        <v>0</v>
      </c>
      <c r="F1349" s="1">
        <v>1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1</v>
      </c>
      <c r="T1349" s="1">
        <v>0</v>
      </c>
      <c r="U1349" s="1">
        <v>0</v>
      </c>
      <c r="V1349" s="1">
        <v>1</v>
      </c>
      <c r="W1349" s="1">
        <v>0</v>
      </c>
      <c r="X1349" s="1">
        <f t="shared" si="42"/>
        <v>1</v>
      </c>
      <c r="Y1349" s="1">
        <f t="shared" si="43"/>
        <v>0</v>
      </c>
      <c r="Z1349" s="1">
        <v>2007</v>
      </c>
      <c r="AA1349" s="7">
        <v>2850.7666666666664</v>
      </c>
      <c r="AB1349" s="7">
        <v>6803.333333333333</v>
      </c>
      <c r="AC1349" s="1">
        <v>0</v>
      </c>
      <c r="AD1349" s="9">
        <v>0.36560861968549796</v>
      </c>
      <c r="AE1349" s="9">
        <v>0.16957</v>
      </c>
      <c r="AF1349" s="10">
        <v>0.54300000000000004</v>
      </c>
      <c r="AG1349" s="1">
        <v>0</v>
      </c>
      <c r="AH1349" s="9">
        <v>0.83684999999999998</v>
      </c>
      <c r="AI1349" s="11">
        <v>19.408999999999999</v>
      </c>
      <c r="AJ1349" s="11">
        <v>0</v>
      </c>
      <c r="AK1349" s="11">
        <v>3.1240000000000001</v>
      </c>
      <c r="AL1349" s="7">
        <v>39.01</v>
      </c>
      <c r="AM1349" s="11">
        <v>45.483333333333327</v>
      </c>
      <c r="AN1349" s="11">
        <v>63.54</v>
      </c>
      <c r="AO1349" s="11">
        <v>13.373333333333335</v>
      </c>
      <c r="AP1349" s="11">
        <v>1.8</v>
      </c>
      <c r="AQ1349" s="11">
        <v>4.4266666666666667</v>
      </c>
      <c r="AR1349" s="11">
        <v>0.61299999999999999</v>
      </c>
      <c r="AS1349" s="11">
        <v>0.23895289589999999</v>
      </c>
      <c r="AT1349" s="11">
        <v>0.83022139845067999</v>
      </c>
      <c r="AX1349" s="16"/>
    </row>
    <row r="1350" spans="1:50">
      <c r="A1350" s="1">
        <v>241090</v>
      </c>
      <c r="B1350" s="3">
        <v>197563</v>
      </c>
      <c r="C1350" s="8">
        <v>2410902007</v>
      </c>
      <c r="D1350" s="4">
        <v>36751</v>
      </c>
      <c r="E1350" s="1">
        <v>0</v>
      </c>
      <c r="F1350" s="1">
        <v>1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1</v>
      </c>
      <c r="U1350" s="1">
        <v>0</v>
      </c>
      <c r="V1350" s="1">
        <v>1</v>
      </c>
      <c r="W1350" s="1">
        <v>0</v>
      </c>
      <c r="X1350" s="1">
        <f t="shared" si="42"/>
        <v>0</v>
      </c>
      <c r="Y1350" s="1">
        <f t="shared" si="43"/>
        <v>0</v>
      </c>
      <c r="Z1350" s="1">
        <v>2007</v>
      </c>
      <c r="AA1350" s="7">
        <v>3175.0266666666666</v>
      </c>
      <c r="AB1350" s="7">
        <v>5744</v>
      </c>
      <c r="AC1350" s="1">
        <v>0</v>
      </c>
      <c r="AD1350" s="9">
        <v>0.6303819444444444</v>
      </c>
      <c r="AE1350" s="9">
        <v>0.24012</v>
      </c>
      <c r="AF1350" s="10">
        <v>0.59799999999999998</v>
      </c>
      <c r="AG1350" s="1">
        <v>0</v>
      </c>
      <c r="AH1350" s="9">
        <v>0.89937</v>
      </c>
      <c r="AI1350" s="11">
        <v>25.408000000000001</v>
      </c>
      <c r="AJ1350" s="11">
        <v>0</v>
      </c>
      <c r="AK1350" s="11">
        <v>3.028</v>
      </c>
      <c r="AL1350" s="7">
        <v>36.86</v>
      </c>
      <c r="AM1350" s="11">
        <v>35.176666666666669</v>
      </c>
      <c r="AN1350" s="11">
        <v>61.126666666666665</v>
      </c>
      <c r="AO1350" s="11">
        <v>15.736666666666665</v>
      </c>
      <c r="AP1350" s="11">
        <v>3.2866666666666666</v>
      </c>
      <c r="AQ1350" s="11">
        <v>2.8266666666666667</v>
      </c>
      <c r="AR1350" s="11">
        <v>0.65600000000000003</v>
      </c>
      <c r="AS1350" s="11">
        <v>0.21799392549999999</v>
      </c>
      <c r="AT1350" s="11">
        <v>0.86187165368865937</v>
      </c>
      <c r="AX1350" s="16"/>
    </row>
    <row r="1351" spans="1:50">
      <c r="A1351" s="1">
        <v>421040</v>
      </c>
      <c r="B1351" s="3">
        <v>162654</v>
      </c>
      <c r="C1351" s="8">
        <v>4210402005</v>
      </c>
      <c r="D1351" s="4">
        <v>36761.42</v>
      </c>
      <c r="E1351" s="1">
        <v>1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0</v>
      </c>
      <c r="X1351" s="1">
        <f t="shared" si="42"/>
        <v>0</v>
      </c>
      <c r="Y1351" s="1">
        <f t="shared" si="43"/>
        <v>0</v>
      </c>
      <c r="Z1351" s="1">
        <v>2005</v>
      </c>
      <c r="AA1351" s="7">
        <v>12111.75</v>
      </c>
      <c r="AB1351" s="7">
        <v>51427.666666666664</v>
      </c>
      <c r="AC1351" s="1">
        <v>0</v>
      </c>
      <c r="AD1351" s="9">
        <v>0.63544486554773505</v>
      </c>
      <c r="AE1351" s="9">
        <v>0.13159000000000001</v>
      </c>
      <c r="AF1351" s="10">
        <v>0.69899999999999995</v>
      </c>
      <c r="AG1351" s="1">
        <v>0</v>
      </c>
      <c r="AH1351" s="9">
        <v>0.93555999999999995</v>
      </c>
      <c r="AI1351" s="11">
        <v>6.9189999999999969</v>
      </c>
      <c r="AJ1351" s="11">
        <v>0</v>
      </c>
      <c r="AK1351" s="11">
        <v>4.8129999999999997</v>
      </c>
      <c r="AL1351" s="7">
        <v>7.4539999999999997</v>
      </c>
      <c r="AM1351" s="11">
        <v>24.41</v>
      </c>
      <c r="AN1351" s="11">
        <v>37.950000000000003</v>
      </c>
      <c r="AO1351" s="11">
        <v>0</v>
      </c>
      <c r="AP1351" s="11">
        <v>7.2633333333333328</v>
      </c>
      <c r="AQ1351" s="11">
        <v>12.913333333333334</v>
      </c>
      <c r="AR1351" s="11">
        <v>0.81299999999999994</v>
      </c>
      <c r="AS1351" s="11">
        <v>0.55996397200000003</v>
      </c>
      <c r="AT1351" s="11">
        <v>0.86265512585274207</v>
      </c>
      <c r="AX1351" s="16"/>
    </row>
    <row r="1352" spans="1:50">
      <c r="A1352" s="1">
        <v>220173</v>
      </c>
      <c r="B1352" s="3">
        <v>171609</v>
      </c>
      <c r="C1352" s="8">
        <v>2201732005</v>
      </c>
      <c r="D1352" s="4">
        <v>36782.5</v>
      </c>
      <c r="E1352" s="1">
        <v>0</v>
      </c>
      <c r="F1352" s="1">
        <v>0</v>
      </c>
      <c r="G1352" s="1">
        <v>1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1</v>
      </c>
      <c r="O1352" s="1">
        <v>0</v>
      </c>
      <c r="P1352" s="1">
        <v>0</v>
      </c>
      <c r="Q1352" s="1">
        <v>0</v>
      </c>
      <c r="R1352" s="1">
        <v>0</v>
      </c>
      <c r="S1352" s="1">
        <v>1</v>
      </c>
      <c r="T1352" s="1">
        <v>0</v>
      </c>
      <c r="U1352" s="1">
        <v>0</v>
      </c>
      <c r="V1352" s="1">
        <v>1</v>
      </c>
      <c r="W1352" s="1">
        <v>0</v>
      </c>
      <c r="X1352" s="1">
        <f t="shared" si="42"/>
        <v>1</v>
      </c>
      <c r="Y1352" s="1">
        <f t="shared" si="43"/>
        <v>0</v>
      </c>
      <c r="Z1352" s="1">
        <v>2005</v>
      </c>
      <c r="AA1352" s="7">
        <v>1238.18</v>
      </c>
      <c r="AB1352" s="7">
        <v>9135.6666666666661</v>
      </c>
      <c r="AC1352" s="1">
        <v>0</v>
      </c>
      <c r="AD1352" s="9">
        <v>0.11909722222222222</v>
      </c>
      <c r="AE1352" s="9">
        <v>0.18474000000000002</v>
      </c>
      <c r="AF1352" s="10">
        <v>0.53300000000000003</v>
      </c>
      <c r="AG1352" s="1">
        <v>0</v>
      </c>
      <c r="AH1352" s="9">
        <v>0.88046000000000002</v>
      </c>
      <c r="AI1352" s="11">
        <v>100</v>
      </c>
      <c r="AJ1352" s="11">
        <v>0</v>
      </c>
      <c r="AK1352" s="11">
        <v>1.1930000000000001</v>
      </c>
      <c r="AL1352" s="7">
        <v>48.866</v>
      </c>
      <c r="AM1352" s="11">
        <v>53.129999999999995</v>
      </c>
      <c r="AN1352" s="11">
        <v>63.74666666666667</v>
      </c>
      <c r="AO1352" s="11">
        <v>5.03</v>
      </c>
      <c r="AP1352" s="11">
        <v>13.213333333333333</v>
      </c>
      <c r="AQ1352" s="11">
        <v>6.37</v>
      </c>
      <c r="AR1352" s="11">
        <v>0.497</v>
      </c>
      <c r="AS1352" s="11">
        <v>0.29215084250000001</v>
      </c>
      <c r="AT1352" s="11">
        <v>0.94444920388686837</v>
      </c>
      <c r="AX1352" s="16"/>
    </row>
    <row r="1353" spans="1:50">
      <c r="A1353" s="1">
        <v>280260</v>
      </c>
      <c r="B1353" s="3">
        <v>218671</v>
      </c>
      <c r="C1353" s="8">
        <v>2802602008</v>
      </c>
      <c r="D1353" s="4">
        <v>36789.379999999997</v>
      </c>
      <c r="E1353" s="1">
        <v>0</v>
      </c>
      <c r="F1353" s="1">
        <v>1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f t="shared" si="42"/>
        <v>0</v>
      </c>
      <c r="Y1353" s="1">
        <f t="shared" si="43"/>
        <v>0</v>
      </c>
      <c r="Z1353" s="1">
        <v>2008</v>
      </c>
      <c r="AA1353" s="7">
        <v>3772.11</v>
      </c>
      <c r="AB1353" s="7">
        <v>5617.666666666667</v>
      </c>
      <c r="AC1353" s="1">
        <v>0</v>
      </c>
      <c r="AD1353" s="9">
        <v>0.46022830222866462</v>
      </c>
      <c r="AE1353" s="9">
        <v>0.1686</v>
      </c>
      <c r="AF1353" s="10">
        <v>0.47299999999999998</v>
      </c>
      <c r="AG1353" s="1">
        <v>1</v>
      </c>
      <c r="AH1353" s="9">
        <v>0.87978999999999996</v>
      </c>
      <c r="AI1353" s="11">
        <v>7.6419999999999959</v>
      </c>
      <c r="AJ1353" s="11">
        <v>0</v>
      </c>
      <c r="AK1353" s="11">
        <v>3.0489999999999999</v>
      </c>
      <c r="AL1353" s="7">
        <v>32.741999999999997</v>
      </c>
      <c r="AM1353" s="11">
        <v>38.42</v>
      </c>
      <c r="AN1353" s="11">
        <v>52.949999999999996</v>
      </c>
      <c r="AO1353" s="11">
        <v>6.8833333333333329</v>
      </c>
      <c r="AP1353" s="11">
        <v>4.6666666666666661</v>
      </c>
      <c r="AQ1353" s="11">
        <v>8.3266666666666662</v>
      </c>
      <c r="AR1353" s="11">
        <v>0.59399999999999997</v>
      </c>
      <c r="AS1353" s="11">
        <v>0.17864877600000001</v>
      </c>
      <c r="AT1353" s="11">
        <v>0.90705761030578835</v>
      </c>
      <c r="AX1353" s="16"/>
    </row>
    <row r="1354" spans="1:50">
      <c r="A1354" s="1">
        <v>312825</v>
      </c>
      <c r="B1354" s="3">
        <v>145607</v>
      </c>
      <c r="C1354" s="8">
        <v>3128252004</v>
      </c>
      <c r="D1354" s="4">
        <v>36842.11</v>
      </c>
      <c r="E1354" s="1">
        <v>0</v>
      </c>
      <c r="F1354" s="1">
        <v>1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f t="shared" si="42"/>
        <v>0</v>
      </c>
      <c r="Y1354" s="1">
        <f t="shared" si="43"/>
        <v>0</v>
      </c>
      <c r="Z1354" s="1">
        <v>2004</v>
      </c>
      <c r="AA1354" s="7">
        <v>2471.2999999999997</v>
      </c>
      <c r="AB1354" s="7">
        <v>4616</v>
      </c>
      <c r="AC1354" s="1">
        <v>0</v>
      </c>
      <c r="AD1354" s="9">
        <v>0.53837547549787423</v>
      </c>
      <c r="AE1354" s="9">
        <v>0.20347999999999999</v>
      </c>
      <c r="AF1354" s="10">
        <v>0.41199999999999998</v>
      </c>
      <c r="AG1354" s="1">
        <v>1</v>
      </c>
      <c r="AH1354" s="9">
        <v>0.86414000000000002</v>
      </c>
      <c r="AI1354" s="11">
        <v>22.439</v>
      </c>
      <c r="AJ1354" s="11">
        <v>0</v>
      </c>
      <c r="AK1354" s="11">
        <v>3.2639999999999998</v>
      </c>
      <c r="AL1354" s="7">
        <v>22.574999999999999</v>
      </c>
      <c r="AM1354" s="11">
        <v>33.265000000000001</v>
      </c>
      <c r="AN1354" s="11">
        <v>57.995000000000005</v>
      </c>
      <c r="AO1354" s="11">
        <v>4.9400000000000004</v>
      </c>
      <c r="AP1354" s="11">
        <v>4.21</v>
      </c>
      <c r="AQ1354" s="11">
        <v>7.8100000000000005</v>
      </c>
      <c r="AR1354" s="11">
        <v>0.68899999999999995</v>
      </c>
      <c r="AS1354" s="11">
        <v>0.12647962660000001</v>
      </c>
      <c r="AT1354" s="11">
        <v>0.76370168764782931</v>
      </c>
      <c r="AX1354" s="16"/>
    </row>
    <row r="1355" spans="1:50">
      <c r="A1355" s="1">
        <v>210125</v>
      </c>
      <c r="B1355" s="3">
        <v>143667</v>
      </c>
      <c r="C1355" s="8">
        <v>2101252004</v>
      </c>
      <c r="D1355" s="4">
        <v>36847.99</v>
      </c>
      <c r="E1355" s="1">
        <v>0</v>
      </c>
      <c r="F1355" s="1">
        <v>1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0</v>
      </c>
      <c r="X1355" s="1">
        <f t="shared" si="42"/>
        <v>0</v>
      </c>
      <c r="Y1355" s="1">
        <f t="shared" si="43"/>
        <v>0</v>
      </c>
      <c r="Z1355" s="1">
        <v>2004</v>
      </c>
      <c r="AA1355" s="7">
        <v>5191.3933333333334</v>
      </c>
      <c r="AB1355" s="7">
        <v>10858</v>
      </c>
      <c r="AC1355" s="1">
        <v>0</v>
      </c>
      <c r="AD1355" s="9">
        <v>0.1799163179916318</v>
      </c>
      <c r="AE1355" s="9">
        <v>0.17254999999999998</v>
      </c>
      <c r="AF1355" s="10">
        <v>0.45100000000000001</v>
      </c>
      <c r="AG1355" s="1">
        <v>1</v>
      </c>
      <c r="AH1355" s="9">
        <v>0.91909999999999992</v>
      </c>
      <c r="AI1355" s="11">
        <v>1.5180000000000007</v>
      </c>
      <c r="AJ1355" s="11">
        <v>0</v>
      </c>
      <c r="AK1355" s="11">
        <v>3.181</v>
      </c>
      <c r="AL1355" s="7">
        <v>28.184000000000001</v>
      </c>
      <c r="AM1355" s="11">
        <v>42.564999999999998</v>
      </c>
      <c r="AN1355" s="11">
        <v>44.629999999999995</v>
      </c>
      <c r="AO1355" s="11">
        <v>23.049999999999997</v>
      </c>
      <c r="AP1355" s="11">
        <v>15.495000000000001</v>
      </c>
      <c r="AQ1355" s="11">
        <v>4.7050000000000001</v>
      </c>
      <c r="AR1355" s="11">
        <v>0.60199999999999998</v>
      </c>
      <c r="AS1355" s="11">
        <v>0.2199933775</v>
      </c>
      <c r="AT1355" s="11">
        <v>0.87234739178886922</v>
      </c>
      <c r="AX1355" s="16"/>
    </row>
    <row r="1356" spans="1:50">
      <c r="A1356" s="1">
        <v>171700</v>
      </c>
      <c r="B1356" s="3">
        <v>218677</v>
      </c>
      <c r="C1356" s="8">
        <v>1717002008</v>
      </c>
      <c r="D1356" s="4">
        <v>36872.86</v>
      </c>
      <c r="E1356" s="1">
        <v>0</v>
      </c>
      <c r="F1356" s="1">
        <v>1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0</v>
      </c>
      <c r="X1356" s="1">
        <f t="shared" si="42"/>
        <v>0</v>
      </c>
      <c r="Y1356" s="1">
        <f t="shared" si="43"/>
        <v>0</v>
      </c>
      <c r="Z1356" s="1">
        <v>2008</v>
      </c>
      <c r="AA1356" s="7">
        <v>4254.5333333333338</v>
      </c>
      <c r="AB1356" s="7">
        <v>38538</v>
      </c>
      <c r="AC1356" s="1">
        <v>0</v>
      </c>
      <c r="AD1356" s="9">
        <v>0.49605122732123802</v>
      </c>
      <c r="AE1356" s="9">
        <v>0.17620000000000002</v>
      </c>
      <c r="AF1356" s="10">
        <v>0.48099999999999998</v>
      </c>
      <c r="AG1356" s="1">
        <v>0</v>
      </c>
      <c r="AH1356" s="9">
        <v>0.85472999999999999</v>
      </c>
      <c r="AI1356" s="11">
        <v>25.388000000000005</v>
      </c>
      <c r="AJ1356" s="11">
        <v>0</v>
      </c>
      <c r="AK1356" s="11">
        <v>3.3969999999999998</v>
      </c>
      <c r="AL1356" s="7">
        <v>18.98</v>
      </c>
      <c r="AM1356" s="11">
        <v>50.976666666666667</v>
      </c>
      <c r="AN1356" s="11">
        <v>42.976666666666667</v>
      </c>
      <c r="AO1356" s="11">
        <v>11.573333333333332</v>
      </c>
      <c r="AP1356" s="11">
        <v>1.9400000000000002</v>
      </c>
      <c r="AQ1356" s="11">
        <v>7.2233333333333336</v>
      </c>
      <c r="AR1356" s="11">
        <v>0.65800000000000003</v>
      </c>
      <c r="AS1356" s="11">
        <v>0.13249276199999999</v>
      </c>
      <c r="AT1356" s="11">
        <v>0.88433426023829043</v>
      </c>
      <c r="AX1356" s="16"/>
    </row>
    <row r="1357" spans="1:50">
      <c r="A1357" s="1">
        <v>250230</v>
      </c>
      <c r="B1357" s="3">
        <v>197686</v>
      </c>
      <c r="C1357" s="8">
        <v>2502302007</v>
      </c>
      <c r="D1357" s="4">
        <v>36901.199999999997</v>
      </c>
      <c r="E1357" s="1">
        <v>1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1</v>
      </c>
      <c r="Q1357" s="1">
        <v>0</v>
      </c>
      <c r="R1357" s="1">
        <v>0</v>
      </c>
      <c r="S1357" s="1">
        <v>1</v>
      </c>
      <c r="T1357" s="1">
        <v>0</v>
      </c>
      <c r="U1357" s="1">
        <v>0</v>
      </c>
      <c r="V1357" s="1">
        <v>1</v>
      </c>
      <c r="W1357" s="1">
        <v>0</v>
      </c>
      <c r="X1357" s="1">
        <f t="shared" si="42"/>
        <v>1</v>
      </c>
      <c r="Y1357" s="1">
        <f t="shared" si="43"/>
        <v>0</v>
      </c>
      <c r="Z1357" s="1">
        <v>2007</v>
      </c>
      <c r="AA1357" s="7">
        <v>2681.52</v>
      </c>
      <c r="AB1357" s="7">
        <v>4999.666666666667</v>
      </c>
      <c r="AC1357" s="1">
        <v>0</v>
      </c>
      <c r="AD1357" s="9">
        <v>0.2947965941343425</v>
      </c>
      <c r="AE1357" s="9">
        <v>0.25895000000000001</v>
      </c>
      <c r="AF1357" s="10">
        <v>0.442</v>
      </c>
      <c r="AG1357" s="1">
        <v>0</v>
      </c>
      <c r="AH1357" s="9">
        <v>0.89741000000000004</v>
      </c>
      <c r="AI1357" s="11">
        <v>26.204999999999998</v>
      </c>
      <c r="AJ1357" s="11">
        <v>0</v>
      </c>
      <c r="AK1357" s="11">
        <v>2.78</v>
      </c>
      <c r="AL1357" s="7">
        <v>35.914000000000001</v>
      </c>
      <c r="AM1357" s="11">
        <v>38.656666666666666</v>
      </c>
      <c r="AN1357" s="11">
        <v>63.45333333333334</v>
      </c>
      <c r="AO1357" s="11">
        <v>15.923333333333332</v>
      </c>
      <c r="AP1357" s="11">
        <v>3.5666666666666664</v>
      </c>
      <c r="AQ1357" s="11">
        <v>2.0933333333333333</v>
      </c>
      <c r="AR1357" s="11">
        <v>0.63500000000000001</v>
      </c>
      <c r="AS1357" s="11">
        <v>0.27174089769999998</v>
      </c>
      <c r="AT1357" s="11">
        <v>0.9481053322944375</v>
      </c>
      <c r="AX1357" s="16"/>
    </row>
    <row r="1358" spans="1:50">
      <c r="A1358" s="1">
        <v>312050</v>
      </c>
      <c r="B1358" s="3">
        <v>147899</v>
      </c>
      <c r="C1358" s="8">
        <v>3120502004</v>
      </c>
      <c r="D1358" s="4">
        <v>36909.56</v>
      </c>
      <c r="E1358" s="1">
        <v>0</v>
      </c>
      <c r="F1358" s="1">
        <v>1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f t="shared" si="42"/>
        <v>0</v>
      </c>
      <c r="Y1358" s="1">
        <f t="shared" si="43"/>
        <v>0</v>
      </c>
      <c r="Z1358" s="1">
        <v>2004</v>
      </c>
      <c r="AA1358" s="7">
        <v>3634.1866666666665</v>
      </c>
      <c r="AB1358" s="7">
        <v>10437.333333333334</v>
      </c>
      <c r="AC1358" s="1">
        <v>1</v>
      </c>
      <c r="AD1358" s="9">
        <v>0.5309991295096238</v>
      </c>
      <c r="AE1358" s="9">
        <v>0.16545000000000001</v>
      </c>
      <c r="AF1358" s="10">
        <v>0.52300000000000002</v>
      </c>
      <c r="AG1358" s="1">
        <v>1</v>
      </c>
      <c r="AH1358" s="9">
        <v>0.85774000000000006</v>
      </c>
      <c r="AI1358" s="11">
        <v>9.9639999999999986</v>
      </c>
      <c r="AJ1358" s="11">
        <v>0</v>
      </c>
      <c r="AK1358" s="11">
        <v>4.4829999999999997</v>
      </c>
      <c r="AL1358" s="7">
        <v>14.414</v>
      </c>
      <c r="AM1358" s="11">
        <v>39.46</v>
      </c>
      <c r="AN1358" s="11">
        <v>59.84</v>
      </c>
      <c r="AO1358" s="11">
        <v>2.19</v>
      </c>
      <c r="AP1358" s="11">
        <v>0.91500000000000004</v>
      </c>
      <c r="AQ1358" s="11">
        <v>14.295</v>
      </c>
      <c r="AR1358" s="11">
        <v>0.72799999999999998</v>
      </c>
      <c r="AS1358" s="11">
        <v>0.2972967399</v>
      </c>
      <c r="AT1358" s="11">
        <v>0.94746169189716378</v>
      </c>
      <c r="AX1358" s="16"/>
    </row>
    <row r="1359" spans="1:50">
      <c r="A1359" s="1">
        <v>317057</v>
      </c>
      <c r="B1359" s="3">
        <v>218639</v>
      </c>
      <c r="C1359" s="8">
        <v>3170572008</v>
      </c>
      <c r="D1359" s="4">
        <v>36967.120000000003</v>
      </c>
      <c r="E1359" s="1">
        <v>0</v>
      </c>
      <c r="F1359" s="1">
        <v>1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1</v>
      </c>
      <c r="T1359" s="1">
        <v>0</v>
      </c>
      <c r="U1359" s="1">
        <v>0</v>
      </c>
      <c r="V1359" s="1">
        <v>1</v>
      </c>
      <c r="W1359" s="1">
        <v>0</v>
      </c>
      <c r="X1359" s="1">
        <f t="shared" si="42"/>
        <v>1</v>
      </c>
      <c r="Y1359" s="1">
        <f t="shared" si="43"/>
        <v>0</v>
      </c>
      <c r="Z1359" s="1">
        <v>2008</v>
      </c>
      <c r="AA1359" s="7">
        <v>3559.2266666666669</v>
      </c>
      <c r="AB1359" s="7">
        <v>7101.333333333333</v>
      </c>
      <c r="AC1359" s="1">
        <v>0</v>
      </c>
      <c r="AD1359" s="9">
        <v>0.73716381418092913</v>
      </c>
      <c r="AE1359" s="9">
        <v>0.23542000000000002</v>
      </c>
      <c r="AF1359" s="10">
        <v>0.40300000000000002</v>
      </c>
      <c r="AG1359" s="1">
        <v>0</v>
      </c>
      <c r="AH1359" s="9">
        <v>0.83906000000000003</v>
      </c>
      <c r="AI1359" s="11">
        <v>2.0919999999999987</v>
      </c>
      <c r="AJ1359" s="11">
        <v>0</v>
      </c>
      <c r="AK1359" s="11">
        <v>3.742</v>
      </c>
      <c r="AL1359" s="7">
        <v>19.550999999999998</v>
      </c>
      <c r="AM1359" s="11">
        <v>36.716666666666661</v>
      </c>
      <c r="AN1359" s="11">
        <v>52.543333333333329</v>
      </c>
      <c r="AO1359" s="11">
        <v>4.22</v>
      </c>
      <c r="AP1359" s="11">
        <v>8.68</v>
      </c>
      <c r="AQ1359" s="11">
        <v>16.626666666666669</v>
      </c>
      <c r="AR1359" s="11">
        <v>0.69799999999999995</v>
      </c>
      <c r="AS1359" s="11">
        <v>0.28000435899999998</v>
      </c>
      <c r="AT1359" s="11">
        <v>0.84868184928854573</v>
      </c>
      <c r="AX1359" s="16"/>
    </row>
    <row r="1360" spans="1:50">
      <c r="A1360" s="1">
        <v>522068</v>
      </c>
      <c r="B1360" s="3">
        <v>157460</v>
      </c>
      <c r="C1360" s="8">
        <v>5220682004</v>
      </c>
      <c r="D1360" s="4">
        <v>36980.620000000003</v>
      </c>
      <c r="E1360" s="1">
        <v>0</v>
      </c>
      <c r="F1360" s="1">
        <v>1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f t="shared" si="42"/>
        <v>0</v>
      </c>
      <c r="Y1360" s="1">
        <f t="shared" si="43"/>
        <v>0</v>
      </c>
      <c r="Z1360" s="1">
        <v>2004</v>
      </c>
      <c r="AA1360" s="7">
        <v>2166.2266666666669</v>
      </c>
      <c r="AB1360" s="7">
        <v>68091.666666666672</v>
      </c>
      <c r="AC1360" s="1">
        <v>0</v>
      </c>
      <c r="AD1360" s="9">
        <v>0.83598649300530636</v>
      </c>
      <c r="AE1360" s="9">
        <v>0.16949000000000003</v>
      </c>
      <c r="AF1360" s="10">
        <v>0.65200000000000002</v>
      </c>
      <c r="AG1360" s="1">
        <v>0</v>
      </c>
      <c r="AH1360" s="9">
        <v>0.82869000000000004</v>
      </c>
      <c r="AI1360" s="11">
        <v>7.4560000000000031</v>
      </c>
      <c r="AJ1360" s="11">
        <v>0.66700000000000004</v>
      </c>
      <c r="AK1360" s="11">
        <v>3.1360000000000001</v>
      </c>
      <c r="AL1360" s="7">
        <v>28.058</v>
      </c>
      <c r="AM1360" s="11">
        <v>56.85</v>
      </c>
      <c r="AN1360" s="11">
        <v>62.625</v>
      </c>
      <c r="AO1360" s="11">
        <v>5.83</v>
      </c>
      <c r="AP1360" s="11">
        <v>2.5950000000000002</v>
      </c>
      <c r="AQ1360" s="11">
        <v>5.1550000000000002</v>
      </c>
      <c r="AR1360" s="11">
        <v>0.65700000000000003</v>
      </c>
      <c r="AS1360" s="11">
        <v>0.30438186140000001</v>
      </c>
      <c r="AT1360" s="11">
        <v>0.73212735984690047</v>
      </c>
      <c r="AX1360" s="16"/>
    </row>
    <row r="1361" spans="1:50">
      <c r="A1361" s="1">
        <v>310530</v>
      </c>
      <c r="B1361" s="3">
        <v>210976</v>
      </c>
      <c r="C1361" s="8">
        <v>3105302008</v>
      </c>
      <c r="D1361" s="4">
        <v>37012.800000000003</v>
      </c>
      <c r="E1361" s="1">
        <v>1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f t="shared" si="42"/>
        <v>0</v>
      </c>
      <c r="Y1361" s="1">
        <f t="shared" si="43"/>
        <v>0</v>
      </c>
      <c r="Z1361" s="1">
        <v>2008</v>
      </c>
      <c r="AA1361" s="7">
        <v>4587.8166666666666</v>
      </c>
      <c r="AB1361" s="7">
        <v>5128.666666666667</v>
      </c>
      <c r="AC1361" s="1">
        <v>0</v>
      </c>
      <c r="AD1361" s="9">
        <v>0.84180444988773218</v>
      </c>
      <c r="AE1361" s="9">
        <v>0.10024</v>
      </c>
      <c r="AF1361" s="10">
        <v>0.38600000000000001</v>
      </c>
      <c r="AG1361" s="1">
        <v>0</v>
      </c>
      <c r="AH1361" s="9">
        <v>0.89269000000000009</v>
      </c>
      <c r="AI1361" s="11">
        <v>9.3719999999999999</v>
      </c>
      <c r="AJ1361" s="11">
        <v>0</v>
      </c>
      <c r="AK1361" s="11">
        <v>4.3029999999999999</v>
      </c>
      <c r="AL1361" s="7">
        <v>12.436</v>
      </c>
      <c r="AM1361" s="11">
        <v>10.089999999999998</v>
      </c>
      <c r="AN1361" s="11">
        <v>33.916666666666664</v>
      </c>
      <c r="AO1361" s="11">
        <v>6.8033333333333337</v>
      </c>
      <c r="AP1361" s="11">
        <v>8.84</v>
      </c>
      <c r="AQ1361" s="11">
        <v>15.676666666666668</v>
      </c>
      <c r="AR1361" s="11">
        <v>0.77400000000000002</v>
      </c>
      <c r="AS1361" s="11">
        <v>0.343836472</v>
      </c>
      <c r="AT1361" s="11">
        <v>0.95441269585508859</v>
      </c>
      <c r="AX1361" s="16"/>
    </row>
    <row r="1362" spans="1:50">
      <c r="A1362" s="1">
        <v>430535</v>
      </c>
      <c r="B1362" s="3">
        <v>220954</v>
      </c>
      <c r="C1362" s="8">
        <v>4305352008</v>
      </c>
      <c r="D1362" s="4">
        <v>37145.910000000003</v>
      </c>
      <c r="E1362" s="1">
        <v>1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f t="shared" si="42"/>
        <v>0</v>
      </c>
      <c r="Y1362" s="1">
        <f t="shared" si="43"/>
        <v>0</v>
      </c>
      <c r="Z1362" s="1">
        <v>2008</v>
      </c>
      <c r="AA1362" s="7">
        <v>25025.87</v>
      </c>
      <c r="AB1362" s="7">
        <v>32632.333333333332</v>
      </c>
      <c r="AC1362" s="1">
        <v>1</v>
      </c>
      <c r="AD1362" s="9">
        <v>0.9684256199726311</v>
      </c>
      <c r="AE1362" s="9">
        <v>0.25431000000000004</v>
      </c>
      <c r="AF1362" s="10">
        <v>0.39600000000000002</v>
      </c>
      <c r="AG1362" s="1">
        <v>0</v>
      </c>
      <c r="AH1362" s="9">
        <v>0.92224000000000006</v>
      </c>
      <c r="AI1362" s="11">
        <v>5.2879999999999967</v>
      </c>
      <c r="AJ1362" s="11">
        <v>0.66700000000000004</v>
      </c>
      <c r="AK1362" s="11">
        <v>6.1189999999999998</v>
      </c>
      <c r="AL1362" s="7">
        <v>7.2729999999999997</v>
      </c>
      <c r="AM1362" s="11">
        <v>25.183333333333334</v>
      </c>
      <c r="AN1362" s="11">
        <v>50.066666666666663</v>
      </c>
      <c r="AO1362" s="11">
        <v>3.7733333333333334</v>
      </c>
      <c r="AP1362" s="11">
        <v>3.7266666666666666</v>
      </c>
      <c r="AQ1362" s="11">
        <v>33.406666666666666</v>
      </c>
      <c r="AR1362" s="11">
        <v>0.80600000000000005</v>
      </c>
      <c r="AS1362" s="11">
        <v>0.48115574799999999</v>
      </c>
      <c r="AT1362" s="11">
        <v>0.82581455519808145</v>
      </c>
      <c r="AX1362" s="16"/>
    </row>
    <row r="1363" spans="1:50">
      <c r="A1363" s="1">
        <v>315080</v>
      </c>
      <c r="B1363" s="3">
        <v>144154</v>
      </c>
      <c r="C1363" s="8">
        <v>3150802004</v>
      </c>
      <c r="D1363" s="4">
        <v>37260.800000000003</v>
      </c>
      <c r="E1363" s="1">
        <v>1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1</v>
      </c>
      <c r="W1363" s="1">
        <v>0</v>
      </c>
      <c r="X1363" s="1">
        <f t="shared" si="42"/>
        <v>0</v>
      </c>
      <c r="Y1363" s="1">
        <f t="shared" si="43"/>
        <v>0</v>
      </c>
      <c r="Z1363" s="1">
        <v>2004</v>
      </c>
      <c r="AA1363" s="7">
        <v>2244.5866666666666</v>
      </c>
      <c r="AB1363" s="7">
        <v>4298.666666666667</v>
      </c>
      <c r="AC1363" s="1">
        <v>1</v>
      </c>
      <c r="AD1363" s="9">
        <v>0.29858906525573192</v>
      </c>
      <c r="AE1363" s="9">
        <v>0.20912</v>
      </c>
      <c r="AF1363" s="10">
        <v>0.56000000000000005</v>
      </c>
      <c r="AG1363" s="1">
        <v>0</v>
      </c>
      <c r="AH1363" s="9">
        <v>0.82413999999999998</v>
      </c>
      <c r="AI1363" s="11">
        <v>1.4800000000000004</v>
      </c>
      <c r="AJ1363" s="11">
        <v>0</v>
      </c>
      <c r="AK1363" s="11">
        <v>3.3620000000000001</v>
      </c>
      <c r="AL1363" s="7">
        <v>20.667999999999999</v>
      </c>
      <c r="AM1363" s="11">
        <v>40.625</v>
      </c>
      <c r="AN1363" s="11">
        <v>72.634999999999991</v>
      </c>
      <c r="AO1363" s="11">
        <v>2.855</v>
      </c>
      <c r="AP1363" s="11">
        <v>7.4550000000000001</v>
      </c>
      <c r="AQ1363" s="11">
        <v>9.44</v>
      </c>
      <c r="AR1363" s="11">
        <v>0.66100000000000003</v>
      </c>
      <c r="AS1363" s="11">
        <v>0.28340164610000002</v>
      </c>
      <c r="AT1363" s="11">
        <v>0.94161304887566466</v>
      </c>
      <c r="AX1363" s="16"/>
    </row>
    <row r="1364" spans="1:50">
      <c r="A1364" s="1">
        <v>280640</v>
      </c>
      <c r="B1364" s="3">
        <v>203359</v>
      </c>
      <c r="C1364" s="8">
        <v>2806402007</v>
      </c>
      <c r="D1364" s="4">
        <v>37326.300000000003</v>
      </c>
      <c r="E1364" s="1">
        <v>0</v>
      </c>
      <c r="F1364" s="1">
        <v>1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0</v>
      </c>
      <c r="X1364" s="1">
        <f t="shared" si="42"/>
        <v>0</v>
      </c>
      <c r="Y1364" s="1">
        <f t="shared" si="43"/>
        <v>0</v>
      </c>
      <c r="Z1364" s="1">
        <v>2007</v>
      </c>
      <c r="AA1364" s="7">
        <v>3238.2366666666662</v>
      </c>
      <c r="AB1364" s="7">
        <v>6221.333333333333</v>
      </c>
      <c r="AC1364" s="1">
        <v>0</v>
      </c>
      <c r="AD1364" s="9">
        <v>0.66030969845150778</v>
      </c>
      <c r="AE1364" s="9">
        <v>0.19091999999999998</v>
      </c>
      <c r="AF1364" s="10">
        <v>0.48799999999999999</v>
      </c>
      <c r="AG1364" s="1">
        <v>1</v>
      </c>
      <c r="AH1364" s="9">
        <v>0.92665000000000008</v>
      </c>
      <c r="AI1364" s="11">
        <v>5.7540000000000049</v>
      </c>
      <c r="AJ1364" s="11">
        <v>0</v>
      </c>
      <c r="AK1364" s="11">
        <v>3.6509999999999998</v>
      </c>
      <c r="AL1364" s="7">
        <v>34.369</v>
      </c>
      <c r="AM1364" s="11">
        <v>39.75333333333333</v>
      </c>
      <c r="AN1364" s="11">
        <v>69.513333333333335</v>
      </c>
      <c r="AO1364" s="11">
        <v>1.1533333333333333</v>
      </c>
      <c r="AP1364" s="11">
        <v>4.6166666666666671</v>
      </c>
      <c r="AQ1364" s="11">
        <v>4.456666666666667</v>
      </c>
      <c r="AR1364" s="11">
        <v>0.57899999999999996</v>
      </c>
      <c r="AS1364" s="11">
        <v>0.2747678442</v>
      </c>
      <c r="AT1364" s="11">
        <v>0.91423114663292748</v>
      </c>
      <c r="AX1364" s="16"/>
    </row>
    <row r="1365" spans="1:50">
      <c r="A1365" s="1">
        <v>211140</v>
      </c>
      <c r="B1365" s="3">
        <v>148725</v>
      </c>
      <c r="C1365" s="8">
        <v>2111402004</v>
      </c>
      <c r="D1365" s="4">
        <v>37425.300000000003</v>
      </c>
      <c r="E1365" s="1">
        <v>1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1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1</v>
      </c>
      <c r="T1365" s="1">
        <v>0</v>
      </c>
      <c r="U1365" s="1">
        <v>0</v>
      </c>
      <c r="V1365" s="1">
        <v>1</v>
      </c>
      <c r="W1365" s="1">
        <v>0</v>
      </c>
      <c r="X1365" s="1">
        <f t="shared" si="42"/>
        <v>1</v>
      </c>
      <c r="Y1365" s="1">
        <f t="shared" si="43"/>
        <v>0</v>
      </c>
      <c r="Z1365" s="1">
        <v>2004</v>
      </c>
      <c r="AA1365" s="7">
        <v>1767.8633333333335</v>
      </c>
      <c r="AB1365" s="7">
        <v>22077.666666666668</v>
      </c>
      <c r="AC1365" s="1">
        <v>0</v>
      </c>
      <c r="AD1365" s="9">
        <v>0.33910064992095557</v>
      </c>
      <c r="AE1365" s="9">
        <v>0.20968000000000001</v>
      </c>
      <c r="AF1365" s="10">
        <v>0.39100000000000001</v>
      </c>
      <c r="AG1365" s="1">
        <v>0</v>
      </c>
      <c r="AH1365" s="9">
        <v>0.79949000000000003</v>
      </c>
      <c r="AI1365" s="11">
        <v>2.4690000000000012</v>
      </c>
      <c r="AJ1365" s="11">
        <v>0</v>
      </c>
      <c r="AK1365" s="11">
        <v>2.1230000000000002</v>
      </c>
      <c r="AL1365" s="7">
        <v>40.838999999999999</v>
      </c>
      <c r="AM1365" s="11">
        <v>45.19</v>
      </c>
      <c r="AN1365" s="11">
        <v>24.564999999999998</v>
      </c>
      <c r="AO1365" s="11">
        <v>18.02</v>
      </c>
      <c r="AP1365" s="11">
        <v>38.450000000000003</v>
      </c>
      <c r="AQ1365" s="11">
        <v>7.02</v>
      </c>
      <c r="AR1365" s="11">
        <v>0.54200000000000004</v>
      </c>
      <c r="AS1365" s="11">
        <v>0.49122493090000002</v>
      </c>
      <c r="AT1365" s="11">
        <v>0.93016822304516289</v>
      </c>
      <c r="AX1365" s="16"/>
    </row>
    <row r="1366" spans="1:50">
      <c r="A1366" s="1">
        <v>353920</v>
      </c>
      <c r="B1366" s="3">
        <v>220105</v>
      </c>
      <c r="C1366" s="8">
        <v>3539202008</v>
      </c>
      <c r="D1366" s="4">
        <v>37434</v>
      </c>
      <c r="E1366" s="1">
        <v>0</v>
      </c>
      <c r="F1366" s="1">
        <v>0</v>
      </c>
      <c r="G1366" s="1">
        <v>1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1</v>
      </c>
      <c r="U1366" s="1">
        <v>0</v>
      </c>
      <c r="V1366" s="1">
        <v>1</v>
      </c>
      <c r="W1366" s="1">
        <v>0</v>
      </c>
      <c r="X1366" s="1">
        <f t="shared" si="42"/>
        <v>0</v>
      </c>
      <c r="Y1366" s="1">
        <f t="shared" si="43"/>
        <v>0</v>
      </c>
      <c r="Z1366" s="1">
        <v>2008</v>
      </c>
      <c r="AA1366" s="7">
        <v>14406.763333333334</v>
      </c>
      <c r="AB1366" s="7">
        <v>22675</v>
      </c>
      <c r="AC1366" s="1">
        <v>1</v>
      </c>
      <c r="AD1366" s="9">
        <v>0.93716069489685128</v>
      </c>
      <c r="AE1366" s="9">
        <v>0.15135999999999999</v>
      </c>
      <c r="AF1366" s="10">
        <v>0.50600000000000001</v>
      </c>
      <c r="AG1366" s="1">
        <v>1</v>
      </c>
      <c r="AH1366" s="9">
        <v>0.84828999999999999</v>
      </c>
      <c r="AI1366" s="11">
        <v>0.41100000000000136</v>
      </c>
      <c r="AJ1366" s="11">
        <v>0</v>
      </c>
      <c r="AK1366" s="11">
        <v>5.96</v>
      </c>
      <c r="AL1366" s="7">
        <v>10.872999999999999</v>
      </c>
      <c r="AM1366" s="11">
        <v>29.133333333333336</v>
      </c>
      <c r="AN1366" s="11">
        <v>51.163333333333334</v>
      </c>
      <c r="AO1366" s="11">
        <v>3.5933333333333333</v>
      </c>
      <c r="AP1366" s="11">
        <v>3.5933333333333337</v>
      </c>
      <c r="AQ1366" s="11">
        <v>28.096666666666664</v>
      </c>
      <c r="AR1366" s="11">
        <v>0.78300000000000003</v>
      </c>
      <c r="AS1366" s="11">
        <v>0.34617152299999998</v>
      </c>
      <c r="AT1366" s="11">
        <v>0.80988254491355638</v>
      </c>
      <c r="AX1366" s="16"/>
    </row>
    <row r="1367" spans="1:50">
      <c r="A1367" s="1">
        <v>290687</v>
      </c>
      <c r="B1367" s="3">
        <v>197832</v>
      </c>
      <c r="C1367" s="8">
        <v>2906872007</v>
      </c>
      <c r="D1367" s="4">
        <v>37499.94</v>
      </c>
      <c r="E1367" s="1">
        <v>0</v>
      </c>
      <c r="F1367" s="1">
        <v>0</v>
      </c>
      <c r="G1367" s="1">
        <v>1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f t="shared" si="42"/>
        <v>0</v>
      </c>
      <c r="Y1367" s="1">
        <f t="shared" si="43"/>
        <v>0</v>
      </c>
      <c r="Z1367" s="1">
        <v>2007</v>
      </c>
      <c r="AA1367" s="7">
        <v>3065.5266666666666</v>
      </c>
      <c r="AB1367" s="7">
        <v>25107.333333333332</v>
      </c>
      <c r="AC1367" s="1">
        <v>0</v>
      </c>
      <c r="AD1367" s="9">
        <v>0.74707210975405725</v>
      </c>
      <c r="AE1367" s="9">
        <v>0.18844999999999998</v>
      </c>
      <c r="AF1367" s="10">
        <v>0.57399999999999995</v>
      </c>
      <c r="AG1367" s="1">
        <v>0</v>
      </c>
      <c r="AH1367" s="9">
        <v>0.93301000000000001</v>
      </c>
      <c r="AI1367" s="11">
        <v>2.4460000000000051</v>
      </c>
      <c r="AJ1367" s="11">
        <v>0</v>
      </c>
      <c r="AK1367" s="11">
        <v>3.0680000000000001</v>
      </c>
      <c r="AL1367" s="7">
        <v>29.696000000000002</v>
      </c>
      <c r="AM1367" s="11">
        <v>33.953333333333333</v>
      </c>
      <c r="AN1367" s="11">
        <v>49.81666666666667</v>
      </c>
      <c r="AO1367" s="11">
        <v>8.8266666666666662</v>
      </c>
      <c r="AP1367" s="11">
        <v>6.6033333333333344</v>
      </c>
      <c r="AQ1367" s="11">
        <v>6.3466666666666667</v>
      </c>
      <c r="AR1367" s="11">
        <v>0.60699999999999998</v>
      </c>
      <c r="AS1367" s="11">
        <v>0.34168451059999999</v>
      </c>
      <c r="AT1367" s="11">
        <v>0.84526245975154257</v>
      </c>
      <c r="AX1367" s="16"/>
    </row>
    <row r="1368" spans="1:50">
      <c r="A1368" s="1">
        <v>221035</v>
      </c>
      <c r="B1368" s="3">
        <v>197449</v>
      </c>
      <c r="C1368" s="8">
        <v>2210352007</v>
      </c>
      <c r="D1368" s="4">
        <v>37499.94</v>
      </c>
      <c r="E1368" s="1">
        <v>0</v>
      </c>
      <c r="F1368" s="1">
        <v>0</v>
      </c>
      <c r="G1368" s="1">
        <v>1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f t="shared" si="42"/>
        <v>0</v>
      </c>
      <c r="Y1368" s="1">
        <f t="shared" si="43"/>
        <v>0</v>
      </c>
      <c r="Z1368" s="1">
        <v>2007</v>
      </c>
      <c r="AA1368" s="7">
        <v>1755.1266666666668</v>
      </c>
      <c r="AB1368" s="7">
        <v>4343</v>
      </c>
      <c r="AC1368" s="1">
        <v>0</v>
      </c>
      <c r="AD1368" s="9">
        <v>0.1616752456715021</v>
      </c>
      <c r="AE1368" s="9">
        <v>0.20056000000000002</v>
      </c>
      <c r="AF1368" s="10">
        <v>0.45600000000000002</v>
      </c>
      <c r="AG1368" s="1">
        <v>0</v>
      </c>
      <c r="AH1368" s="9">
        <v>0.88474000000000008</v>
      </c>
      <c r="AI1368" s="11">
        <v>15.548000000000002</v>
      </c>
      <c r="AJ1368" s="11">
        <v>0</v>
      </c>
      <c r="AK1368" s="11">
        <v>2.7719999999999998</v>
      </c>
      <c r="AL1368" s="7">
        <v>26.111000000000001</v>
      </c>
      <c r="AM1368" s="11">
        <v>47.70333333333334</v>
      </c>
      <c r="AN1368" s="11">
        <v>56.943333333333328</v>
      </c>
      <c r="AO1368" s="11">
        <v>20.926666666666666</v>
      </c>
      <c r="AP1368" s="11">
        <v>3.686666666666667</v>
      </c>
      <c r="AQ1368" s="11">
        <v>4.4800000000000004</v>
      </c>
      <c r="AR1368" s="11">
        <v>0.621</v>
      </c>
      <c r="AS1368" s="11">
        <v>0.2535920351</v>
      </c>
      <c r="AT1368" s="11">
        <v>0.97670281343740017</v>
      </c>
      <c r="AX1368" s="16"/>
    </row>
    <row r="1369" spans="1:50">
      <c r="A1369" s="1">
        <v>270360</v>
      </c>
      <c r="B1369" s="3">
        <v>193804</v>
      </c>
      <c r="C1369" s="8">
        <v>2703602007</v>
      </c>
      <c r="D1369" s="4">
        <v>37539.96</v>
      </c>
      <c r="E1369" s="1">
        <v>1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1</v>
      </c>
      <c r="V1369" s="1">
        <v>1</v>
      </c>
      <c r="W1369" s="1">
        <v>0</v>
      </c>
      <c r="X1369" s="1">
        <f t="shared" si="42"/>
        <v>0</v>
      </c>
      <c r="Y1369" s="1">
        <f t="shared" si="43"/>
        <v>0</v>
      </c>
      <c r="Z1369" s="1">
        <v>2007</v>
      </c>
      <c r="AA1369" s="7">
        <v>2850.7666666666664</v>
      </c>
      <c r="AB1369" s="7">
        <v>6803.333333333333</v>
      </c>
      <c r="AC1369" s="1">
        <v>0</v>
      </c>
      <c r="AD1369" s="9">
        <v>0.36560861968549796</v>
      </c>
      <c r="AE1369" s="9">
        <v>0.16957</v>
      </c>
      <c r="AF1369" s="10">
        <v>0.54300000000000004</v>
      </c>
      <c r="AG1369" s="1">
        <v>0</v>
      </c>
      <c r="AH1369" s="9">
        <v>0.83684999999999998</v>
      </c>
      <c r="AI1369" s="11">
        <v>19.408999999999999</v>
      </c>
      <c r="AJ1369" s="11">
        <v>0</v>
      </c>
      <c r="AK1369" s="11">
        <v>3.1240000000000001</v>
      </c>
      <c r="AL1369" s="7">
        <v>39.01</v>
      </c>
      <c r="AM1369" s="11">
        <v>45.483333333333327</v>
      </c>
      <c r="AN1369" s="11">
        <v>63.54</v>
      </c>
      <c r="AO1369" s="11">
        <v>13.373333333333335</v>
      </c>
      <c r="AP1369" s="11">
        <v>1.8</v>
      </c>
      <c r="AQ1369" s="11">
        <v>4.4266666666666667</v>
      </c>
      <c r="AR1369" s="11">
        <v>0.61299999999999999</v>
      </c>
      <c r="AS1369" s="11">
        <v>0.23895289589999999</v>
      </c>
      <c r="AT1369" s="11">
        <v>0.83022139845067999</v>
      </c>
      <c r="AX1369" s="16"/>
    </row>
    <row r="1370" spans="1:50">
      <c r="A1370" s="1">
        <v>311480</v>
      </c>
      <c r="B1370" s="3">
        <v>245647</v>
      </c>
      <c r="C1370" s="8">
        <v>3114802010</v>
      </c>
      <c r="D1370" s="4">
        <v>37571.599999999999</v>
      </c>
      <c r="E1370" s="1">
        <v>1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f t="shared" si="42"/>
        <v>1</v>
      </c>
      <c r="Y1370" s="1">
        <f t="shared" si="43"/>
        <v>0</v>
      </c>
      <c r="Z1370" s="1">
        <v>2010</v>
      </c>
      <c r="AA1370" s="7">
        <v>5903.670000000001</v>
      </c>
      <c r="AB1370" s="7">
        <v>4748</v>
      </c>
      <c r="AC1370" s="1">
        <v>0</v>
      </c>
      <c r="AD1370" s="9">
        <v>0.53496725121487432</v>
      </c>
      <c r="AE1370" s="9">
        <v>0.21264</v>
      </c>
      <c r="AF1370" s="10">
        <v>0.42299999999999999</v>
      </c>
      <c r="AG1370" s="1">
        <v>0</v>
      </c>
      <c r="AH1370" s="9">
        <v>0.92231232016740772</v>
      </c>
      <c r="AI1370" s="11">
        <v>13.780000000000001</v>
      </c>
      <c r="AJ1370" s="11">
        <v>0</v>
      </c>
      <c r="AK1370" s="11">
        <v>3.774</v>
      </c>
      <c r="AL1370" s="7">
        <v>18.812999999999999</v>
      </c>
      <c r="AM1370" s="11">
        <v>30.556666666666668</v>
      </c>
      <c r="AN1370" s="11">
        <v>32.93</v>
      </c>
      <c r="AO1370" s="11">
        <v>1.8433333333333335</v>
      </c>
      <c r="AP1370" s="11">
        <v>8.18</v>
      </c>
      <c r="AQ1370" s="11">
        <v>3.8833333333333329</v>
      </c>
      <c r="AR1370" s="11">
        <v>0.71799999999999997</v>
      </c>
      <c r="AS1370" s="11">
        <v>0.37343622199999998</v>
      </c>
      <c r="AT1370" s="11">
        <v>0.90988309403483336</v>
      </c>
      <c r="AX1370" s="16"/>
    </row>
    <row r="1371" spans="1:50">
      <c r="A1371" s="1">
        <v>240190</v>
      </c>
      <c r="B1371" s="3">
        <v>252275</v>
      </c>
      <c r="C1371" s="8">
        <v>2401902010</v>
      </c>
      <c r="D1371" s="4">
        <v>37594.400000000001</v>
      </c>
      <c r="E1371" s="1">
        <v>1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1</v>
      </c>
      <c r="N1371" s="1">
        <v>0</v>
      </c>
      <c r="O1371" s="1">
        <v>0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0</v>
      </c>
      <c r="X1371" s="1">
        <f t="shared" si="42"/>
        <v>1</v>
      </c>
      <c r="Y1371" s="1">
        <f t="shared" si="43"/>
        <v>0</v>
      </c>
      <c r="Z1371" s="1">
        <v>2010</v>
      </c>
      <c r="AA1371" s="7">
        <v>4425.5933333333332</v>
      </c>
      <c r="AB1371" s="7">
        <v>2939</v>
      </c>
      <c r="AC1371" s="1">
        <v>0</v>
      </c>
      <c r="AD1371" s="9">
        <v>0.67038716428322287</v>
      </c>
      <c r="AE1371" s="9">
        <v>0.20045000000000002</v>
      </c>
      <c r="AF1371" s="10">
        <v>0.46</v>
      </c>
      <c r="AG1371" s="1">
        <v>1</v>
      </c>
      <c r="AH1371" s="9">
        <v>0.97738609910209506</v>
      </c>
      <c r="AI1371" s="11">
        <v>15.050000000000004</v>
      </c>
      <c r="AJ1371" s="11">
        <v>0</v>
      </c>
      <c r="AK1371" s="11">
        <v>3.2010000000000001</v>
      </c>
      <c r="AL1371" s="7">
        <v>33.533000000000001</v>
      </c>
      <c r="AM1371" s="11">
        <v>16.14</v>
      </c>
      <c r="AN1371" s="11">
        <v>34.993333333333339</v>
      </c>
      <c r="AO1371" s="11">
        <v>5.1499999999999995</v>
      </c>
      <c r="AP1371" s="11">
        <v>15.17</v>
      </c>
      <c r="AQ1371" s="11">
        <v>5.6433333333333335</v>
      </c>
      <c r="AR1371" s="11">
        <v>0.61899999999999999</v>
      </c>
      <c r="AS1371" s="11">
        <v>0.31709595899999998</v>
      </c>
      <c r="AT1371" s="11">
        <v>0.73994091879077306</v>
      </c>
      <c r="AX1371" s="16"/>
    </row>
    <row r="1372" spans="1:50">
      <c r="A1372" s="1">
        <v>171890</v>
      </c>
      <c r="B1372" s="3">
        <v>244329</v>
      </c>
      <c r="C1372" s="8">
        <v>1718902010</v>
      </c>
      <c r="D1372" s="4">
        <v>37646.629999999997</v>
      </c>
      <c r="E1372" s="1">
        <v>0</v>
      </c>
      <c r="F1372" s="1">
        <v>1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1</v>
      </c>
      <c r="T1372" s="1">
        <v>0</v>
      </c>
      <c r="U1372" s="1">
        <v>0</v>
      </c>
      <c r="V1372" s="1">
        <v>1</v>
      </c>
      <c r="W1372" s="1">
        <v>0</v>
      </c>
      <c r="X1372" s="1">
        <f t="shared" si="42"/>
        <v>1</v>
      </c>
      <c r="Y1372" s="1">
        <f t="shared" si="43"/>
        <v>0</v>
      </c>
      <c r="Z1372" s="1">
        <v>2010</v>
      </c>
      <c r="AA1372" s="7">
        <v>8521.2266666666674</v>
      </c>
      <c r="AB1372" s="7">
        <v>4458.333333333333</v>
      </c>
      <c r="AC1372" s="1">
        <v>0</v>
      </c>
      <c r="AD1372" s="9">
        <v>0.53799814643188137</v>
      </c>
      <c r="AE1372" s="9">
        <v>0.13384000000000001</v>
      </c>
      <c r="AF1372" s="10">
        <v>0.60199999999999998</v>
      </c>
      <c r="AG1372" s="1">
        <v>0</v>
      </c>
      <c r="AH1372" s="9">
        <v>0.88143612580016695</v>
      </c>
      <c r="AI1372" s="11">
        <v>6.7999999999999972</v>
      </c>
      <c r="AJ1372" s="11">
        <v>0</v>
      </c>
      <c r="AK1372" s="11">
        <v>3.1040000000000001</v>
      </c>
      <c r="AL1372" s="7">
        <v>24.683</v>
      </c>
      <c r="AM1372" s="11">
        <v>41.656666666666666</v>
      </c>
      <c r="AN1372" s="11">
        <v>30.850000000000005</v>
      </c>
      <c r="AO1372" s="11">
        <v>4.1900000000000004</v>
      </c>
      <c r="AP1372" s="11">
        <v>5.12</v>
      </c>
      <c r="AQ1372" s="11">
        <v>5.1333333333333337</v>
      </c>
      <c r="AR1372" s="11">
        <v>0.65200000000000002</v>
      </c>
      <c r="AS1372" s="11">
        <v>0.30861952999999998</v>
      </c>
      <c r="AT1372" s="11">
        <v>0.87110621310393932</v>
      </c>
      <c r="AX1372" s="16"/>
    </row>
    <row r="1373" spans="1:50">
      <c r="A1373" s="1">
        <v>240410</v>
      </c>
      <c r="B1373" s="3">
        <v>170379</v>
      </c>
      <c r="C1373" s="8">
        <v>2404102005</v>
      </c>
      <c r="D1373" s="4">
        <v>37647.120000000003</v>
      </c>
      <c r="E1373" s="1">
        <v>0</v>
      </c>
      <c r="F1373" s="1">
        <v>1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1</v>
      </c>
      <c r="T1373" s="1">
        <v>0</v>
      </c>
      <c r="U1373" s="1">
        <v>0</v>
      </c>
      <c r="V1373" s="1">
        <v>0</v>
      </c>
      <c r="W1373" s="1">
        <v>0</v>
      </c>
      <c r="X1373" s="1">
        <f t="shared" si="42"/>
        <v>0</v>
      </c>
      <c r="Y1373" s="1">
        <f t="shared" si="43"/>
        <v>0</v>
      </c>
      <c r="Z1373" s="1">
        <v>2005</v>
      </c>
      <c r="AA1373" s="7">
        <v>11893.326666666666</v>
      </c>
      <c r="AB1373" s="7">
        <v>1911.3333333333333</v>
      </c>
      <c r="AC1373" s="1">
        <v>0</v>
      </c>
      <c r="AD1373" s="9">
        <v>0.56649688737973969</v>
      </c>
      <c r="AE1373" s="9">
        <v>0.16971</v>
      </c>
      <c r="AF1373" s="10">
        <v>0.47299999999999998</v>
      </c>
      <c r="AG1373" s="1">
        <v>0</v>
      </c>
      <c r="AH1373" s="9">
        <v>0.88623999999999992</v>
      </c>
      <c r="AI1373" s="11">
        <v>17.79</v>
      </c>
      <c r="AJ1373" s="11">
        <v>0</v>
      </c>
      <c r="AK1373" s="11">
        <v>2.73</v>
      </c>
      <c r="AL1373" s="7">
        <v>42.543999999999997</v>
      </c>
      <c r="AM1373" s="11">
        <v>23.283333333333331</v>
      </c>
      <c r="AN1373" s="11">
        <v>43.330000000000005</v>
      </c>
      <c r="AO1373" s="11">
        <v>19.823333333333334</v>
      </c>
      <c r="AP1373" s="11">
        <v>12.896666666666668</v>
      </c>
      <c r="AQ1373" s="11">
        <v>4.4933333333333332</v>
      </c>
      <c r="AR1373" s="11">
        <v>0.61199999999999999</v>
      </c>
      <c r="AS1373" s="11">
        <v>0.38945827999999999</v>
      </c>
      <c r="AT1373" s="11">
        <v>0.90823885614591671</v>
      </c>
      <c r="AX1373" s="16"/>
    </row>
    <row r="1374" spans="1:50">
      <c r="A1374" s="1">
        <v>220310</v>
      </c>
      <c r="B1374" s="3">
        <v>141906</v>
      </c>
      <c r="C1374" s="8">
        <v>2203102004</v>
      </c>
      <c r="D1374" s="4">
        <v>37750</v>
      </c>
      <c r="E1374" s="1">
        <v>1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0</v>
      </c>
      <c r="X1374" s="1">
        <f t="shared" si="42"/>
        <v>0</v>
      </c>
      <c r="Y1374" s="1">
        <f t="shared" si="43"/>
        <v>0</v>
      </c>
      <c r="Z1374" s="1">
        <v>2004</v>
      </c>
      <c r="AA1374" s="7">
        <v>1514.03</v>
      </c>
      <c r="AB1374" s="7">
        <v>4466</v>
      </c>
      <c r="AC1374" s="1">
        <v>0</v>
      </c>
      <c r="AD1374" s="9">
        <v>0.66565972596828138</v>
      </c>
      <c r="AE1374" s="9">
        <v>0.21623000000000001</v>
      </c>
      <c r="AF1374" s="10">
        <v>0.86399999999999999</v>
      </c>
      <c r="AG1374" s="1">
        <v>0</v>
      </c>
      <c r="AH1374" s="9">
        <v>0.92474999999999996</v>
      </c>
      <c r="AI1374" s="11">
        <v>9.3999999999994088E-2</v>
      </c>
      <c r="AJ1374" s="11">
        <v>0</v>
      </c>
      <c r="AK1374" s="11">
        <v>3.29</v>
      </c>
      <c r="AL1374" s="7">
        <v>35.281999999999996</v>
      </c>
      <c r="AM1374" s="11">
        <v>40.159999999999997</v>
      </c>
      <c r="AN1374" s="11">
        <v>57.965000000000003</v>
      </c>
      <c r="AO1374" s="11" t="s">
        <v>64</v>
      </c>
      <c r="AP1374" s="11">
        <v>7.1849999999999996</v>
      </c>
      <c r="AQ1374" s="11">
        <v>5.0399999999999991</v>
      </c>
      <c r="AR1374" s="11">
        <v>0.65700000000000003</v>
      </c>
      <c r="AS1374" s="11">
        <v>0.2953704714</v>
      </c>
      <c r="AT1374" s="11">
        <v>0.88851538563628063</v>
      </c>
      <c r="AX1374" s="16"/>
    </row>
    <row r="1375" spans="1:50">
      <c r="A1375" s="1">
        <v>220060</v>
      </c>
      <c r="B1375" s="3">
        <v>203342</v>
      </c>
      <c r="C1375" s="8">
        <v>2200602007</v>
      </c>
      <c r="D1375" s="4">
        <v>37773.93</v>
      </c>
      <c r="E1375" s="1">
        <v>0</v>
      </c>
      <c r="F1375" s="1">
        <v>1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</v>
      </c>
      <c r="W1375" s="1">
        <v>0</v>
      </c>
      <c r="X1375" s="1">
        <f t="shared" si="42"/>
        <v>0</v>
      </c>
      <c r="Y1375" s="1">
        <f t="shared" si="43"/>
        <v>0</v>
      </c>
      <c r="Z1375" s="1">
        <v>2007</v>
      </c>
      <c r="AA1375" s="7">
        <v>2313.9233333333336</v>
      </c>
      <c r="AB1375" s="7">
        <v>6977.666666666667</v>
      </c>
      <c r="AC1375" s="1">
        <v>0</v>
      </c>
      <c r="AD1375" s="9">
        <v>0.74616971125515619</v>
      </c>
      <c r="AE1375" s="9">
        <v>0.29097000000000001</v>
      </c>
      <c r="AF1375" s="10">
        <v>0.498</v>
      </c>
      <c r="AG1375" s="1">
        <v>0</v>
      </c>
      <c r="AH1375" s="9">
        <v>0.90110000000000001</v>
      </c>
      <c r="AI1375" s="11">
        <v>0.41700000000000159</v>
      </c>
      <c r="AJ1375" s="11">
        <v>0</v>
      </c>
      <c r="AK1375" s="11">
        <v>3.7650000000000001</v>
      </c>
      <c r="AL1375" s="7">
        <v>28.577999999999999</v>
      </c>
      <c r="AM1375" s="11">
        <v>56.1</v>
      </c>
      <c r="AN1375" s="11">
        <v>66.626666666666665</v>
      </c>
      <c r="AO1375" s="11">
        <v>3.3800000000000003</v>
      </c>
      <c r="AP1375" s="11">
        <v>4.3299999999999992</v>
      </c>
      <c r="AQ1375" s="11">
        <v>6.93</v>
      </c>
      <c r="AR1375" s="11">
        <v>0.64800000000000002</v>
      </c>
      <c r="AS1375" s="11">
        <v>0.32664278619999998</v>
      </c>
      <c r="AT1375" s="11">
        <v>0.90102907365014484</v>
      </c>
      <c r="AX1375" s="16"/>
    </row>
    <row r="1376" spans="1:50">
      <c r="A1376" s="1">
        <v>320090</v>
      </c>
      <c r="B1376" s="3">
        <v>155029</v>
      </c>
      <c r="C1376" s="8">
        <v>3200902004</v>
      </c>
      <c r="D1376" s="4">
        <v>37784</v>
      </c>
      <c r="E1376" s="1">
        <v>0</v>
      </c>
      <c r="F1376" s="1">
        <v>1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f t="shared" si="42"/>
        <v>0</v>
      </c>
      <c r="Y1376" s="1">
        <f t="shared" si="43"/>
        <v>0</v>
      </c>
      <c r="Z1376" s="1">
        <v>2004</v>
      </c>
      <c r="AA1376" s="7">
        <v>3643.1533333333332</v>
      </c>
      <c r="AB1376" s="7">
        <v>32377</v>
      </c>
      <c r="AC1376" s="1">
        <v>1</v>
      </c>
      <c r="AD1376" s="9">
        <v>0.54940553767587841</v>
      </c>
      <c r="AE1376" s="9">
        <v>0.17967</v>
      </c>
      <c r="AF1376" s="10">
        <v>0.58399999999999996</v>
      </c>
      <c r="AG1376" s="1">
        <v>0</v>
      </c>
      <c r="AH1376" s="9">
        <v>0.80099000000000009</v>
      </c>
      <c r="AI1376" s="11">
        <v>13.623000000000005</v>
      </c>
      <c r="AJ1376" s="11">
        <v>0</v>
      </c>
      <c r="AK1376" s="11">
        <v>4.2460000000000004</v>
      </c>
      <c r="AL1376" s="7">
        <v>19.09</v>
      </c>
      <c r="AM1376" s="11">
        <v>50</v>
      </c>
      <c r="AN1376" s="11">
        <v>62.800000000000004</v>
      </c>
      <c r="AO1376" s="11">
        <v>2.6749999999999998</v>
      </c>
      <c r="AP1376" s="11">
        <v>6.3949999999999996</v>
      </c>
      <c r="AQ1376" s="11">
        <v>20.09</v>
      </c>
      <c r="AR1376" s="11">
        <v>0.70099999999999996</v>
      </c>
      <c r="AS1376" s="11">
        <v>0.39429736850000002</v>
      </c>
      <c r="AT1376" s="11">
        <v>0.91272653698748596</v>
      </c>
      <c r="AX1376" s="16"/>
    </row>
    <row r="1377" spans="1:50">
      <c r="A1377" s="1">
        <v>510025</v>
      </c>
      <c r="B1377" s="3">
        <v>155633</v>
      </c>
      <c r="C1377" s="8">
        <v>5100252004</v>
      </c>
      <c r="D1377" s="4">
        <v>37836</v>
      </c>
      <c r="E1377" s="1">
        <v>0</v>
      </c>
      <c r="F1377" s="1">
        <v>0</v>
      </c>
      <c r="G1377" s="1">
        <v>1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f t="shared" si="42"/>
        <v>0</v>
      </c>
      <c r="Y1377" s="1">
        <f t="shared" si="43"/>
        <v>0</v>
      </c>
      <c r="Z1377" s="1">
        <v>2004</v>
      </c>
      <c r="AA1377" s="7">
        <v>5396.3233333333337</v>
      </c>
      <c r="AB1377" s="7">
        <v>84652</v>
      </c>
      <c r="AC1377" s="1">
        <v>1</v>
      </c>
      <c r="AD1377" s="9">
        <v>0.79364437444127534</v>
      </c>
      <c r="AE1377" s="9">
        <v>5.9359999999999996E-2</v>
      </c>
      <c r="AF1377" s="10">
        <v>0.60099999999999998</v>
      </c>
      <c r="AG1377" s="1">
        <v>0</v>
      </c>
      <c r="AH1377" s="9">
        <v>0.78774</v>
      </c>
      <c r="AI1377" s="11">
        <v>33.99</v>
      </c>
      <c r="AJ1377" s="11">
        <v>0</v>
      </c>
      <c r="AK1377" s="11">
        <v>4.8940000000000001</v>
      </c>
      <c r="AL1377" s="7">
        <v>11.865</v>
      </c>
      <c r="AM1377" s="11">
        <v>72.28</v>
      </c>
      <c r="AN1377" s="11">
        <v>57.89</v>
      </c>
      <c r="AO1377" s="11">
        <v>6.2450000000000001</v>
      </c>
      <c r="AP1377" s="11">
        <v>9.07</v>
      </c>
      <c r="AQ1377" s="11">
        <v>11.785</v>
      </c>
      <c r="AR1377" s="11">
        <v>0.77900000000000003</v>
      </c>
      <c r="AS1377" s="11">
        <v>0.36836573410000001</v>
      </c>
      <c r="AT1377" s="11">
        <v>0.91725148644916277</v>
      </c>
      <c r="AX1377" s="16"/>
    </row>
    <row r="1378" spans="1:50">
      <c r="A1378" s="1">
        <v>150320</v>
      </c>
      <c r="B1378" s="3">
        <v>194316</v>
      </c>
      <c r="C1378" s="8">
        <v>1503202007</v>
      </c>
      <c r="D1378" s="4">
        <v>37845</v>
      </c>
      <c r="E1378" s="1">
        <v>0</v>
      </c>
      <c r="F1378" s="1">
        <v>0</v>
      </c>
      <c r="G1378" s="1">
        <v>1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1</v>
      </c>
      <c r="T1378" s="1">
        <v>0</v>
      </c>
      <c r="U1378" s="1">
        <v>0</v>
      </c>
      <c r="V1378" s="1">
        <v>0</v>
      </c>
      <c r="W1378" s="1">
        <v>1</v>
      </c>
      <c r="X1378" s="1">
        <f t="shared" si="42"/>
        <v>0</v>
      </c>
      <c r="Y1378" s="1">
        <f t="shared" si="43"/>
        <v>1</v>
      </c>
      <c r="Z1378" s="1">
        <v>2007</v>
      </c>
      <c r="AA1378" s="7">
        <v>1962.7533333333333</v>
      </c>
      <c r="AB1378" s="7">
        <v>33864.666666666664</v>
      </c>
      <c r="AC1378" s="1">
        <v>0</v>
      </c>
      <c r="AD1378" s="9">
        <v>0.60151234567901235</v>
      </c>
      <c r="AE1378" s="9">
        <v>0.18012</v>
      </c>
      <c r="AF1378" s="10">
        <v>0.45400000000000001</v>
      </c>
      <c r="AG1378" s="1">
        <v>0</v>
      </c>
      <c r="AH1378" s="9">
        <v>0.91020000000000001</v>
      </c>
      <c r="AI1378" s="11">
        <v>6.0719999999999992</v>
      </c>
      <c r="AJ1378" s="11">
        <v>0</v>
      </c>
      <c r="AK1378" s="11">
        <v>3.8639999999999999</v>
      </c>
      <c r="AL1378" s="7">
        <v>21.370999999999999</v>
      </c>
      <c r="AM1378" s="11">
        <v>61.906666666666659</v>
      </c>
      <c r="AN1378" s="11">
        <v>63.879999999999995</v>
      </c>
      <c r="AO1378" s="11">
        <v>6.4233333333333329</v>
      </c>
      <c r="AP1378" s="11">
        <v>3.5166666666666671</v>
      </c>
      <c r="AQ1378" s="11">
        <v>4.8433333333333337</v>
      </c>
      <c r="AR1378" s="11">
        <v>0.67</v>
      </c>
      <c r="AS1378" s="11">
        <v>0.23448369159999999</v>
      </c>
      <c r="AT1378" s="11">
        <v>0.87343362621397758</v>
      </c>
      <c r="AX1378" s="16"/>
    </row>
    <row r="1379" spans="1:50">
      <c r="A1379" s="1">
        <v>220050</v>
      </c>
      <c r="B1379" s="3">
        <v>194889</v>
      </c>
      <c r="C1379" s="8">
        <v>2200502007</v>
      </c>
      <c r="D1379" s="4">
        <v>38018.6</v>
      </c>
      <c r="E1379" s="1">
        <v>1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1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1</v>
      </c>
      <c r="W1379" s="1">
        <v>0</v>
      </c>
      <c r="X1379" s="1">
        <f t="shared" si="42"/>
        <v>0</v>
      </c>
      <c r="Y1379" s="1">
        <f t="shared" si="43"/>
        <v>0</v>
      </c>
      <c r="Z1379" s="1">
        <v>2007</v>
      </c>
      <c r="AA1379" s="7">
        <v>2209.5133333333333</v>
      </c>
      <c r="AB1379" s="7">
        <v>16986</v>
      </c>
      <c r="AC1379" s="1">
        <v>0</v>
      </c>
      <c r="AD1379" s="9">
        <v>0.52807391613361765</v>
      </c>
      <c r="AE1379" s="9">
        <v>0.26097000000000004</v>
      </c>
      <c r="AF1379" s="10">
        <v>0.59</v>
      </c>
      <c r="AG1379" s="1">
        <v>0</v>
      </c>
      <c r="AH1379" s="9">
        <v>0.86665999999999999</v>
      </c>
      <c r="AI1379" s="11">
        <v>3.2869999999999955</v>
      </c>
      <c r="AJ1379" s="11">
        <v>0</v>
      </c>
      <c r="AK1379" s="11">
        <v>3.5939999999999999</v>
      </c>
      <c r="AL1379" s="7">
        <v>35.351999999999997</v>
      </c>
      <c r="AM1379" s="11">
        <v>61.136666666666663</v>
      </c>
      <c r="AN1379" s="11">
        <v>78.556666666666658</v>
      </c>
      <c r="AO1379" s="11">
        <v>5.2666666666666666</v>
      </c>
      <c r="AP1379" s="11">
        <v>3.6799999999999997</v>
      </c>
      <c r="AQ1379" s="11">
        <v>4.9133333333333331</v>
      </c>
      <c r="AR1379" s="11">
        <v>0.63</v>
      </c>
      <c r="AS1379" s="11">
        <v>0.37086922890000001</v>
      </c>
      <c r="AT1379" s="11">
        <v>0.94184119962093704</v>
      </c>
      <c r="AX1379" s="16"/>
    </row>
    <row r="1380" spans="1:50">
      <c r="A1380" s="1">
        <v>220050</v>
      </c>
      <c r="B1380" s="3">
        <v>194874</v>
      </c>
      <c r="C1380" s="8">
        <v>2200502007</v>
      </c>
      <c r="D1380" s="4">
        <v>38018.6</v>
      </c>
      <c r="E1380" s="1">
        <v>1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1</v>
      </c>
      <c r="W1380" s="1">
        <v>0</v>
      </c>
      <c r="X1380" s="1">
        <f t="shared" si="42"/>
        <v>0</v>
      </c>
      <c r="Y1380" s="1">
        <f t="shared" si="43"/>
        <v>0</v>
      </c>
      <c r="Z1380" s="1">
        <v>2007</v>
      </c>
      <c r="AA1380" s="7">
        <v>2209.5133333333333</v>
      </c>
      <c r="AB1380" s="7">
        <v>16986</v>
      </c>
      <c r="AC1380" s="1">
        <v>0</v>
      </c>
      <c r="AD1380" s="9">
        <v>0.52807391613361765</v>
      </c>
      <c r="AE1380" s="9">
        <v>0.26097000000000004</v>
      </c>
      <c r="AF1380" s="10">
        <v>0.59</v>
      </c>
      <c r="AG1380" s="1">
        <v>0</v>
      </c>
      <c r="AH1380" s="9">
        <v>0.86665999999999999</v>
      </c>
      <c r="AI1380" s="11">
        <v>3.2869999999999955</v>
      </c>
      <c r="AJ1380" s="11">
        <v>0</v>
      </c>
      <c r="AK1380" s="11">
        <v>3.5939999999999999</v>
      </c>
      <c r="AL1380" s="7">
        <v>35.351999999999997</v>
      </c>
      <c r="AM1380" s="11">
        <v>61.136666666666663</v>
      </c>
      <c r="AN1380" s="11">
        <v>78.556666666666658</v>
      </c>
      <c r="AO1380" s="11">
        <v>5.2666666666666666</v>
      </c>
      <c r="AP1380" s="11">
        <v>3.6799999999999997</v>
      </c>
      <c r="AQ1380" s="11">
        <v>4.9133333333333331</v>
      </c>
      <c r="AR1380" s="11">
        <v>0.63</v>
      </c>
      <c r="AS1380" s="11">
        <v>0.37086922890000001</v>
      </c>
      <c r="AT1380" s="11">
        <v>0.94184119962093704</v>
      </c>
      <c r="AX1380" s="16"/>
    </row>
    <row r="1381" spans="1:50">
      <c r="A1381" s="1">
        <v>315410</v>
      </c>
      <c r="B1381" s="3">
        <v>147900</v>
      </c>
      <c r="C1381" s="8">
        <v>3154102004</v>
      </c>
      <c r="D1381" s="4">
        <v>38044.230000000003</v>
      </c>
      <c r="E1381" s="1">
        <v>0</v>
      </c>
      <c r="F1381" s="1">
        <v>1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f t="shared" si="42"/>
        <v>0</v>
      </c>
      <c r="Y1381" s="1">
        <f t="shared" si="43"/>
        <v>0</v>
      </c>
      <c r="Z1381" s="1">
        <v>2004</v>
      </c>
      <c r="AA1381" s="7">
        <v>2785.2766666666666</v>
      </c>
      <c r="AB1381" s="7">
        <v>14313</v>
      </c>
      <c r="AC1381" s="1">
        <v>0</v>
      </c>
      <c r="AD1381" s="9">
        <v>0.88898704358068315</v>
      </c>
      <c r="AE1381" s="9">
        <v>0.25163000000000002</v>
      </c>
      <c r="AF1381" s="10">
        <v>0.53500000000000003</v>
      </c>
      <c r="AG1381" s="1">
        <v>1</v>
      </c>
      <c r="AH1381" s="9">
        <v>0.86802999999999997</v>
      </c>
      <c r="AI1381" s="11">
        <v>7.4779999999999944</v>
      </c>
      <c r="AJ1381" s="11">
        <v>0.66700000000000004</v>
      </c>
      <c r="AK1381" s="11">
        <v>4.7830000000000004</v>
      </c>
      <c r="AL1381" s="7">
        <v>15.553000000000001</v>
      </c>
      <c r="AM1381" s="11">
        <v>45.269999999999996</v>
      </c>
      <c r="AN1381" s="11">
        <v>47.97</v>
      </c>
      <c r="AO1381" s="11">
        <v>4.7899999999999991</v>
      </c>
      <c r="AP1381" s="11">
        <v>7.2350000000000003</v>
      </c>
      <c r="AQ1381" s="11">
        <v>11.025</v>
      </c>
      <c r="AR1381" s="11">
        <v>0.746</v>
      </c>
      <c r="AS1381" s="11">
        <v>0.30570831669999998</v>
      </c>
      <c r="AT1381" s="11">
        <v>0.85256701724786421</v>
      </c>
      <c r="AX1381" s="16"/>
    </row>
    <row r="1382" spans="1:50">
      <c r="A1382" s="1">
        <v>240100</v>
      </c>
      <c r="B1382" s="3">
        <v>162645</v>
      </c>
      <c r="C1382" s="8">
        <v>2401002005</v>
      </c>
      <c r="D1382" s="4">
        <v>38106.559999999998</v>
      </c>
      <c r="E1382" s="1">
        <v>1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1</v>
      </c>
      <c r="L1382" s="1">
        <v>0</v>
      </c>
      <c r="M1382" s="1">
        <v>0</v>
      </c>
      <c r="N1382" s="1">
        <v>0</v>
      </c>
      <c r="O1382" s="1">
        <v>1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1</v>
      </c>
      <c r="W1382" s="1">
        <v>0</v>
      </c>
      <c r="X1382" s="1">
        <f t="shared" si="42"/>
        <v>0</v>
      </c>
      <c r="Y1382" s="1">
        <f t="shared" si="43"/>
        <v>0</v>
      </c>
      <c r="Z1382" s="1">
        <v>2005</v>
      </c>
      <c r="AA1382" s="7">
        <v>3816.8199999999997</v>
      </c>
      <c r="AB1382" s="7">
        <v>35036.333333333336</v>
      </c>
      <c r="AC1382" s="1">
        <v>1</v>
      </c>
      <c r="AD1382" s="9">
        <v>0.47852168315093346</v>
      </c>
      <c r="AE1382" s="9">
        <v>0.22425</v>
      </c>
      <c r="AF1382" s="10">
        <v>0.44800000000000001</v>
      </c>
      <c r="AG1382" s="1">
        <v>1</v>
      </c>
      <c r="AH1382" s="9">
        <v>0.90650999999999993</v>
      </c>
      <c r="AI1382" s="11">
        <v>4.7409999999999997</v>
      </c>
      <c r="AJ1382" s="11">
        <v>0</v>
      </c>
      <c r="AK1382" s="11">
        <v>3.8580000000000001</v>
      </c>
      <c r="AL1382" s="7">
        <v>32.848999999999997</v>
      </c>
      <c r="AM1382" s="11">
        <v>30.066666666666663</v>
      </c>
      <c r="AN1382" s="11">
        <v>47.936666666666667</v>
      </c>
      <c r="AO1382" s="11">
        <v>5.0200000000000005</v>
      </c>
      <c r="AP1382" s="11">
        <v>4.6133333333333333</v>
      </c>
      <c r="AQ1382" s="11">
        <v>24.820000000000004</v>
      </c>
      <c r="AR1382" s="11">
        <v>0.65400000000000003</v>
      </c>
      <c r="AS1382" s="11">
        <v>0.59697442209999996</v>
      </c>
      <c r="AT1382" s="11">
        <v>0.84430436630651362</v>
      </c>
      <c r="AX1382" s="16"/>
    </row>
    <row r="1383" spans="1:50">
      <c r="A1383" s="1">
        <v>150125</v>
      </c>
      <c r="B1383" s="3">
        <v>210922</v>
      </c>
      <c r="C1383" s="8">
        <v>1501252008</v>
      </c>
      <c r="D1383" s="4">
        <v>38114.01</v>
      </c>
      <c r="E1383" s="1">
        <v>1</v>
      </c>
      <c r="F1383" s="1">
        <v>0</v>
      </c>
      <c r="G1383" s="1">
        <v>0</v>
      </c>
      <c r="H1383" s="1">
        <v>1</v>
      </c>
      <c r="I1383" s="1">
        <v>0</v>
      </c>
      <c r="J1383" s="1">
        <v>0</v>
      </c>
      <c r="K1383" s="1">
        <v>1</v>
      </c>
      <c r="L1383" s="1">
        <v>0</v>
      </c>
      <c r="M1383" s="1">
        <v>0</v>
      </c>
      <c r="N1383" s="1">
        <v>0</v>
      </c>
      <c r="O1383" s="1">
        <v>0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</v>
      </c>
      <c r="W1383" s="1">
        <v>0</v>
      </c>
      <c r="X1383" s="1">
        <f t="shared" si="42"/>
        <v>1</v>
      </c>
      <c r="Y1383" s="1">
        <f t="shared" si="43"/>
        <v>0</v>
      </c>
      <c r="Z1383" s="1">
        <v>2008</v>
      </c>
      <c r="AA1383" s="7">
        <v>9584.43</v>
      </c>
      <c r="AB1383" s="7">
        <v>33784</v>
      </c>
      <c r="AC1383" s="1">
        <v>0</v>
      </c>
      <c r="AD1383" s="9">
        <v>0.31455026455026452</v>
      </c>
      <c r="AE1383" s="9">
        <v>5.7790000000000001E-2</v>
      </c>
      <c r="AF1383" s="10">
        <v>0.56599999999999995</v>
      </c>
      <c r="AG1383" s="1">
        <v>1</v>
      </c>
      <c r="AH1383" s="9">
        <v>0.92438999999999993</v>
      </c>
      <c r="AI1383" s="11">
        <v>12.585999999999999</v>
      </c>
      <c r="AJ1383" s="11">
        <v>0.33400000000000002</v>
      </c>
      <c r="AK1383" s="11">
        <v>3.0449999999999999</v>
      </c>
      <c r="AL1383" s="7">
        <v>24.42</v>
      </c>
      <c r="AM1383" s="11">
        <v>12.483333333333334</v>
      </c>
      <c r="AN1383" s="11">
        <v>57.296666666666674</v>
      </c>
      <c r="AO1383" s="11">
        <v>14.103333333333333</v>
      </c>
      <c r="AP1383" s="11">
        <v>0.68333333333333324</v>
      </c>
      <c r="AQ1383" s="11">
        <v>9.5933333333333337</v>
      </c>
      <c r="AR1383" s="11">
        <v>0.7</v>
      </c>
      <c r="AS1383" s="11">
        <v>0.32974526999999998</v>
      </c>
      <c r="AT1383" s="11">
        <v>0.93774054900993831</v>
      </c>
      <c r="AX1383" s="16"/>
    </row>
    <row r="1384" spans="1:50">
      <c r="A1384" s="1">
        <v>260730</v>
      </c>
      <c r="B1384" s="3">
        <v>211016</v>
      </c>
      <c r="C1384" s="8">
        <v>2607302008</v>
      </c>
      <c r="D1384" s="4">
        <v>38128.400000000001</v>
      </c>
      <c r="E1384" s="1">
        <v>0</v>
      </c>
      <c r="F1384" s="1">
        <v>0</v>
      </c>
      <c r="G1384" s="1">
        <v>1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1</v>
      </c>
      <c r="W1384" s="1">
        <v>0</v>
      </c>
      <c r="X1384" s="1">
        <f t="shared" si="42"/>
        <v>0</v>
      </c>
      <c r="Y1384" s="1">
        <f t="shared" si="43"/>
        <v>0</v>
      </c>
      <c r="Z1384" s="1">
        <v>2008</v>
      </c>
      <c r="AA1384" s="7">
        <v>2795.7033333333334</v>
      </c>
      <c r="AB1384" s="7">
        <v>23563</v>
      </c>
      <c r="AC1384" s="1">
        <v>0</v>
      </c>
      <c r="AD1384" s="9">
        <v>0.58323930214391106</v>
      </c>
      <c r="AE1384" s="9">
        <v>0.19009000000000001</v>
      </c>
      <c r="AF1384" s="10">
        <v>0.79600000000000004</v>
      </c>
      <c r="AG1384" s="1">
        <v>0</v>
      </c>
      <c r="AH1384" s="9">
        <v>0.81367</v>
      </c>
      <c r="AI1384" s="11">
        <v>22.560000000000002</v>
      </c>
      <c r="AJ1384" s="11">
        <v>0</v>
      </c>
      <c r="AK1384" s="11">
        <v>2.5550000000000002</v>
      </c>
      <c r="AL1384" s="7">
        <v>42.136000000000003</v>
      </c>
      <c r="AM1384" s="11">
        <v>30.883333333333336</v>
      </c>
      <c r="AN1384" s="11">
        <v>51.95333333333334</v>
      </c>
      <c r="AO1384" s="11">
        <v>0</v>
      </c>
      <c r="AP1384" s="11">
        <v>3.8466666666666662</v>
      </c>
      <c r="AQ1384" s="11">
        <v>4.5733333333333333</v>
      </c>
      <c r="AR1384" s="11">
        <v>0.6</v>
      </c>
      <c r="AS1384" s="11">
        <v>0.42299167500000001</v>
      </c>
      <c r="AT1384" s="11">
        <v>0.8510804160761124</v>
      </c>
      <c r="AX1384" s="16"/>
    </row>
    <row r="1385" spans="1:50">
      <c r="A1385" s="1">
        <v>240550</v>
      </c>
      <c r="B1385" s="3">
        <v>194586</v>
      </c>
      <c r="C1385" s="8">
        <v>2405502007</v>
      </c>
      <c r="D1385" s="4">
        <v>38151</v>
      </c>
      <c r="E1385" s="1">
        <v>0</v>
      </c>
      <c r="F1385" s="1">
        <v>1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f t="shared" si="42"/>
        <v>0</v>
      </c>
      <c r="Y1385" s="1">
        <f t="shared" si="43"/>
        <v>0</v>
      </c>
      <c r="Z1385" s="1">
        <v>2007</v>
      </c>
      <c r="AA1385" s="7">
        <v>2764.3733333333334</v>
      </c>
      <c r="AB1385" s="7">
        <v>2736.3333333333335</v>
      </c>
      <c r="AC1385" s="1">
        <v>0</v>
      </c>
      <c r="AD1385" s="9">
        <v>0.20374531835205992</v>
      </c>
      <c r="AE1385" s="9">
        <v>0.23755999999999999</v>
      </c>
      <c r="AF1385" s="10">
        <v>0.439</v>
      </c>
      <c r="AG1385" s="1">
        <v>0</v>
      </c>
      <c r="AH1385" s="9">
        <v>0.95983000000000007</v>
      </c>
      <c r="AI1385" s="11">
        <v>7.1039999999999992</v>
      </c>
      <c r="AJ1385" s="11">
        <v>0</v>
      </c>
      <c r="AK1385" s="11">
        <v>3.3370000000000002</v>
      </c>
      <c r="AL1385" s="7">
        <v>30.367999999999999</v>
      </c>
      <c r="AM1385" s="11">
        <v>22.383333333333336</v>
      </c>
      <c r="AN1385" s="11">
        <v>63.81</v>
      </c>
      <c r="AO1385" s="11">
        <v>8.0200000000000014</v>
      </c>
      <c r="AP1385" s="11">
        <v>3.0733333333333337</v>
      </c>
      <c r="AQ1385" s="11">
        <v>6.086666666666666</v>
      </c>
      <c r="AR1385" s="11">
        <v>0.628</v>
      </c>
      <c r="AS1385" s="11">
        <v>0.28979686360000001</v>
      </c>
      <c r="AT1385" s="11">
        <v>0.85875805922612669</v>
      </c>
      <c r="AX1385" s="16"/>
    </row>
    <row r="1386" spans="1:50">
      <c r="A1386" s="1">
        <v>430064</v>
      </c>
      <c r="B1386" s="3">
        <v>157947</v>
      </c>
      <c r="C1386" s="8">
        <v>4300642004</v>
      </c>
      <c r="D1386" s="4">
        <v>38155</v>
      </c>
      <c r="E1386" s="1">
        <v>0</v>
      </c>
      <c r="F1386" s="1">
        <v>1</v>
      </c>
      <c r="G1386" s="1">
        <v>0</v>
      </c>
      <c r="H1386" s="1">
        <v>0</v>
      </c>
      <c r="I1386" s="1">
        <v>0</v>
      </c>
      <c r="J1386" s="1">
        <v>0</v>
      </c>
      <c r="K1386" s="1">
        <v>1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1</v>
      </c>
      <c r="X1386" s="1">
        <f t="shared" si="42"/>
        <v>0</v>
      </c>
      <c r="Y1386" s="1">
        <f t="shared" si="43"/>
        <v>0</v>
      </c>
      <c r="Z1386" s="1">
        <v>2004</v>
      </c>
      <c r="AA1386" s="7">
        <v>4113.47</v>
      </c>
      <c r="AB1386" s="7">
        <v>205484.33333333334</v>
      </c>
      <c r="AC1386" s="1">
        <v>0</v>
      </c>
      <c r="AD1386" s="9">
        <v>0.43094146209873213</v>
      </c>
      <c r="AE1386" s="9">
        <v>0.13764999999999999</v>
      </c>
      <c r="AF1386" s="10">
        <v>0.60799999999999998</v>
      </c>
      <c r="AG1386" s="1">
        <v>1</v>
      </c>
      <c r="AH1386" s="9">
        <v>0.91291</v>
      </c>
      <c r="AI1386" s="11">
        <v>12.563999999999993</v>
      </c>
      <c r="AJ1386" s="11">
        <v>0</v>
      </c>
      <c r="AK1386" s="11">
        <v>4.3230000000000004</v>
      </c>
      <c r="AL1386" s="7">
        <v>14.356999999999999</v>
      </c>
      <c r="AM1386" s="11">
        <v>22.234999999999999</v>
      </c>
      <c r="AN1386" s="11">
        <v>21.439999999999998</v>
      </c>
      <c r="AO1386" s="11">
        <v>8.9499999999999993</v>
      </c>
      <c r="AP1386" s="11">
        <v>8.1</v>
      </c>
      <c r="AQ1386" s="11">
        <v>36.049999999999997</v>
      </c>
      <c r="AR1386" s="11">
        <v>0.754</v>
      </c>
      <c r="AS1386" s="11">
        <v>0.50310312440000005</v>
      </c>
      <c r="AT1386" s="11">
        <v>0.9624487679787932</v>
      </c>
      <c r="AX1386" s="16"/>
    </row>
    <row r="1387" spans="1:50">
      <c r="A1387" s="1">
        <v>420420</v>
      </c>
      <c r="B1387" s="3">
        <v>230286</v>
      </c>
      <c r="C1387" s="8">
        <v>4204202009</v>
      </c>
      <c r="D1387" s="4">
        <v>38174.5</v>
      </c>
      <c r="E1387" s="1">
        <v>0</v>
      </c>
      <c r="F1387" s="1">
        <v>0</v>
      </c>
      <c r="G1387" s="1">
        <v>1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1</v>
      </c>
      <c r="T1387" s="1">
        <v>0</v>
      </c>
      <c r="U1387" s="1">
        <v>0</v>
      </c>
      <c r="V1387" s="1">
        <v>0</v>
      </c>
      <c r="W1387" s="1">
        <v>0</v>
      </c>
      <c r="X1387" s="1">
        <f t="shared" si="42"/>
        <v>0</v>
      </c>
      <c r="Y1387" s="1">
        <f t="shared" si="43"/>
        <v>0</v>
      </c>
      <c r="Z1387" s="1">
        <v>2009</v>
      </c>
      <c r="AA1387" s="7">
        <v>21322.60666666667</v>
      </c>
      <c r="AB1387" s="7">
        <v>4901.666666666667</v>
      </c>
      <c r="AC1387" s="1">
        <v>1</v>
      </c>
      <c r="AD1387" s="9">
        <v>0.91579742391149033</v>
      </c>
      <c r="AE1387" s="9">
        <v>0.11096</v>
      </c>
      <c r="AF1387" s="10">
        <v>0.59299999999999997</v>
      </c>
      <c r="AG1387" s="1">
        <v>1</v>
      </c>
      <c r="AH1387" s="9">
        <v>0.88425862658011611</v>
      </c>
      <c r="AI1387" s="11">
        <v>32.120000000000005</v>
      </c>
      <c r="AJ1387" s="11">
        <v>0</v>
      </c>
      <c r="AK1387" s="11">
        <v>6.4349999999999996</v>
      </c>
      <c r="AL1387" s="7">
        <v>7.109</v>
      </c>
      <c r="AM1387" s="11">
        <v>71.176666666666677</v>
      </c>
      <c r="AN1387" s="11">
        <v>40.426666666666669</v>
      </c>
      <c r="AO1387" s="11">
        <v>3.28</v>
      </c>
      <c r="AP1387" s="11">
        <v>2.7066666666666666</v>
      </c>
      <c r="AQ1387" s="11">
        <v>45.673333333333339</v>
      </c>
      <c r="AR1387" s="11">
        <v>0.84799999999999998</v>
      </c>
      <c r="AS1387" s="11">
        <v>0.73914214099999997</v>
      </c>
      <c r="AT1387" s="11">
        <v>0.8769231538186153</v>
      </c>
      <c r="AX1387" s="16"/>
    </row>
    <row r="1388" spans="1:50">
      <c r="A1388" s="1">
        <v>231040</v>
      </c>
      <c r="B1388" s="3">
        <v>143546</v>
      </c>
      <c r="C1388" s="8">
        <v>2310402004</v>
      </c>
      <c r="D1388" s="4">
        <v>38181.5</v>
      </c>
      <c r="E1388" s="1">
        <v>0</v>
      </c>
      <c r="F1388" s="1">
        <v>1</v>
      </c>
      <c r="G1388" s="1">
        <v>0</v>
      </c>
      <c r="H1388" s="1">
        <v>0</v>
      </c>
      <c r="I1388" s="1">
        <v>0</v>
      </c>
      <c r="J1388" s="1">
        <v>0</v>
      </c>
      <c r="K1388" s="1">
        <v>1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1</v>
      </c>
      <c r="V1388" s="1">
        <v>0</v>
      </c>
      <c r="W1388" s="1">
        <v>1</v>
      </c>
      <c r="X1388" s="1">
        <f t="shared" si="42"/>
        <v>0</v>
      </c>
      <c r="Y1388" s="1">
        <f t="shared" si="43"/>
        <v>0</v>
      </c>
      <c r="Z1388" s="1">
        <v>2004</v>
      </c>
      <c r="AA1388" s="7">
        <v>1513.55</v>
      </c>
      <c r="AB1388" s="7">
        <v>11120.333333333334</v>
      </c>
      <c r="AC1388" s="1">
        <v>0</v>
      </c>
      <c r="AD1388" s="9">
        <v>0.38058340929808571</v>
      </c>
      <c r="AE1388" s="9">
        <v>0.26806000000000002</v>
      </c>
      <c r="AF1388" s="10">
        <v>0.54800000000000004</v>
      </c>
      <c r="AG1388" s="1">
        <v>1</v>
      </c>
      <c r="AH1388" s="9">
        <v>0.90827999999999998</v>
      </c>
      <c r="AI1388" s="11">
        <v>21.325999999999993</v>
      </c>
      <c r="AJ1388" s="11">
        <v>0.66700000000000004</v>
      </c>
      <c r="AK1388" s="11">
        <v>2.2949999999999999</v>
      </c>
      <c r="AL1388" s="7">
        <v>41.12</v>
      </c>
      <c r="AM1388" s="11">
        <v>51.605000000000004</v>
      </c>
      <c r="AN1388" s="11">
        <v>63.265000000000001</v>
      </c>
      <c r="AO1388" s="11">
        <v>0</v>
      </c>
      <c r="AP1388" s="11">
        <v>14.225</v>
      </c>
      <c r="AQ1388" s="11">
        <v>6.665</v>
      </c>
      <c r="AR1388" s="11">
        <v>0.59699999999999998</v>
      </c>
      <c r="AS1388" s="11">
        <v>0.23715797729999999</v>
      </c>
      <c r="AT1388" s="11">
        <v>0.89221226069431436</v>
      </c>
      <c r="AX1388" s="16"/>
    </row>
    <row r="1389" spans="1:50">
      <c r="A1389" s="1">
        <v>317050</v>
      </c>
      <c r="B1389" s="3">
        <v>173775</v>
      </c>
      <c r="C1389" s="8">
        <v>3170502005</v>
      </c>
      <c r="D1389" s="4">
        <v>38187</v>
      </c>
      <c r="E1389" s="1">
        <v>1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1</v>
      </c>
      <c r="L1389" s="1">
        <v>0</v>
      </c>
      <c r="M1389" s="1">
        <v>1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1</v>
      </c>
      <c r="U1389" s="1">
        <v>0</v>
      </c>
      <c r="V1389" s="1">
        <v>1</v>
      </c>
      <c r="W1389" s="1">
        <v>0</v>
      </c>
      <c r="X1389" s="1">
        <f t="shared" si="42"/>
        <v>1</v>
      </c>
      <c r="Y1389" s="1">
        <f t="shared" si="43"/>
        <v>0</v>
      </c>
      <c r="Z1389" s="1">
        <v>2005</v>
      </c>
      <c r="AA1389" s="7">
        <v>5121.4766666666665</v>
      </c>
      <c r="AB1389" s="7">
        <v>3463</v>
      </c>
      <c r="AC1389" s="1">
        <v>0</v>
      </c>
      <c r="AD1389" s="9">
        <v>0.68134939759036139</v>
      </c>
      <c r="AE1389" s="9">
        <v>0.18902000000000002</v>
      </c>
      <c r="AF1389" s="10">
        <v>0.49199999999999999</v>
      </c>
      <c r="AG1389" s="1">
        <v>0</v>
      </c>
      <c r="AH1389" s="9">
        <v>0.84235000000000004</v>
      </c>
      <c r="AI1389" s="11">
        <v>6.7720000000000056</v>
      </c>
      <c r="AJ1389" s="11">
        <v>0.66700000000000004</v>
      </c>
      <c r="AK1389" s="11">
        <v>4.0629999999999997</v>
      </c>
      <c r="AL1389" s="7">
        <v>19.207999999999998</v>
      </c>
      <c r="AM1389" s="11">
        <v>29.353333333333335</v>
      </c>
      <c r="AN1389" s="11">
        <v>68.653333333333322</v>
      </c>
      <c r="AO1389" s="11">
        <v>2.3933333333333335</v>
      </c>
      <c r="AP1389" s="11">
        <v>3.6733333333333333</v>
      </c>
      <c r="AQ1389" s="11">
        <v>6.41</v>
      </c>
      <c r="AR1389" s="11">
        <v>0.69299999999999995</v>
      </c>
      <c r="AS1389" s="11">
        <v>0.38507346749999999</v>
      </c>
      <c r="AT1389" s="11">
        <v>0.85374766306856875</v>
      </c>
      <c r="AX1389" s="16"/>
    </row>
    <row r="1390" spans="1:50">
      <c r="A1390" s="1">
        <v>431840</v>
      </c>
      <c r="B1390" s="3">
        <v>204696</v>
      </c>
      <c r="C1390" s="8">
        <v>4318402007</v>
      </c>
      <c r="D1390" s="4">
        <v>38215</v>
      </c>
      <c r="E1390" s="1">
        <v>0</v>
      </c>
      <c r="F1390" s="1">
        <v>0</v>
      </c>
      <c r="G1390" s="1">
        <v>1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1</v>
      </c>
      <c r="W1390" s="1">
        <v>0</v>
      </c>
      <c r="X1390" s="1">
        <f t="shared" si="42"/>
        <v>0</v>
      </c>
      <c r="Y1390" s="1">
        <f t="shared" si="43"/>
        <v>0</v>
      </c>
      <c r="Z1390" s="1">
        <v>2007</v>
      </c>
      <c r="AA1390" s="7">
        <v>10170.833333333334</v>
      </c>
      <c r="AB1390" s="7">
        <v>20102</v>
      </c>
      <c r="AC1390" s="1">
        <v>0</v>
      </c>
      <c r="AD1390" s="9">
        <v>0.76965932061332154</v>
      </c>
      <c r="AE1390" s="9">
        <v>0.22382000000000002</v>
      </c>
      <c r="AF1390" s="10">
        <v>0.67100000000000004</v>
      </c>
      <c r="AG1390" s="1">
        <v>0</v>
      </c>
      <c r="AH1390" s="9">
        <v>0.87715999999999994</v>
      </c>
      <c r="AI1390" s="11">
        <v>1.595000000000006</v>
      </c>
      <c r="AJ1390" s="11">
        <v>0.66700000000000004</v>
      </c>
      <c r="AK1390" s="11">
        <v>5.68</v>
      </c>
      <c r="AL1390" s="7">
        <v>10.843999999999999</v>
      </c>
      <c r="AM1390" s="11">
        <v>20.92</v>
      </c>
      <c r="AN1390" s="11">
        <v>46.583333333333336</v>
      </c>
      <c r="AO1390" s="11">
        <v>5.5533333333333337</v>
      </c>
      <c r="AP1390" s="11">
        <v>7.81</v>
      </c>
      <c r="AQ1390" s="11">
        <v>28.25</v>
      </c>
      <c r="AR1390" s="11">
        <v>0.79</v>
      </c>
      <c r="AS1390" s="11">
        <v>0.56783077579999996</v>
      </c>
      <c r="AT1390" s="11">
        <v>0.86206795690168225</v>
      </c>
      <c r="AX1390" s="16"/>
    </row>
    <row r="1391" spans="1:50">
      <c r="A1391" s="1">
        <v>431760</v>
      </c>
      <c r="B1391" s="3">
        <v>210881</v>
      </c>
      <c r="C1391" s="8">
        <v>4317602008</v>
      </c>
      <c r="D1391" s="4">
        <v>38273.800000000003</v>
      </c>
      <c r="E1391" s="1">
        <v>1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f t="shared" si="42"/>
        <v>0</v>
      </c>
      <c r="Y1391" s="1">
        <f t="shared" si="43"/>
        <v>0</v>
      </c>
      <c r="Z1391" s="1">
        <v>2008</v>
      </c>
      <c r="AA1391" s="7">
        <v>8581.663333333332</v>
      </c>
      <c r="AB1391" s="7">
        <v>38272.666666666664</v>
      </c>
      <c r="AC1391" s="1">
        <v>1</v>
      </c>
      <c r="AD1391" s="9">
        <v>0.63407587417307953</v>
      </c>
      <c r="AE1391" s="9">
        <v>0.19437000000000001</v>
      </c>
      <c r="AF1391" s="10">
        <v>0.36699999999999999</v>
      </c>
      <c r="AG1391" s="1">
        <v>1</v>
      </c>
      <c r="AH1391" s="9">
        <v>0.89894999999999992</v>
      </c>
      <c r="AI1391" s="11">
        <v>8.7720000000000056</v>
      </c>
      <c r="AJ1391" s="11">
        <v>0</v>
      </c>
      <c r="AK1391" s="11">
        <v>4.8840000000000003</v>
      </c>
      <c r="AL1391" s="7">
        <v>12.975</v>
      </c>
      <c r="AM1391" s="11">
        <v>24.236666666666668</v>
      </c>
      <c r="AN1391" s="11">
        <v>41.393333333333324</v>
      </c>
      <c r="AO1391" s="11">
        <v>2.7533333333333334</v>
      </c>
      <c r="AP1391" s="11">
        <v>2.8666666666666667</v>
      </c>
      <c r="AQ1391" s="11">
        <v>32.33</v>
      </c>
      <c r="AR1391" s="11">
        <v>0.77</v>
      </c>
      <c r="AS1391" s="11">
        <v>0.50015195099999998</v>
      </c>
      <c r="AT1391" s="11">
        <v>0.89379977531472743</v>
      </c>
      <c r="AX1391" s="16"/>
    </row>
    <row r="1392" spans="1:50">
      <c r="A1392" s="1">
        <v>170755</v>
      </c>
      <c r="B1392" s="3">
        <v>152155</v>
      </c>
      <c r="C1392" s="8">
        <v>1707552004</v>
      </c>
      <c r="D1392" s="4">
        <v>38310</v>
      </c>
      <c r="E1392" s="1">
        <v>0</v>
      </c>
      <c r="F1392" s="1">
        <v>1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f t="shared" si="42"/>
        <v>0</v>
      </c>
      <c r="Y1392" s="1">
        <f t="shared" si="43"/>
        <v>0</v>
      </c>
      <c r="Z1392" s="1">
        <v>2004</v>
      </c>
      <c r="AA1392" s="7">
        <v>3581.36</v>
      </c>
      <c r="AB1392" s="7">
        <v>3832</v>
      </c>
      <c r="AC1392" s="1">
        <v>0</v>
      </c>
      <c r="AD1392" s="9">
        <v>0.85628898128898134</v>
      </c>
      <c r="AE1392" s="9">
        <v>0.1246</v>
      </c>
      <c r="AF1392" s="10">
        <v>0.68799999999999994</v>
      </c>
      <c r="AG1392" s="1">
        <v>0</v>
      </c>
      <c r="AH1392" s="9">
        <v>0.92046000000000006</v>
      </c>
      <c r="AI1392" s="11">
        <v>16.193000000000005</v>
      </c>
      <c r="AJ1392" s="11">
        <v>0.66700000000000004</v>
      </c>
      <c r="AK1392" s="11">
        <v>4.641</v>
      </c>
      <c r="AL1392" s="7">
        <v>17.152999999999999</v>
      </c>
      <c r="AM1392" s="11">
        <v>25.689999999999998</v>
      </c>
      <c r="AN1392" s="11">
        <v>58.155000000000001</v>
      </c>
      <c r="AO1392" s="11">
        <v>3.3250000000000002</v>
      </c>
      <c r="AP1392" s="11">
        <v>10.95</v>
      </c>
      <c r="AQ1392" s="11">
        <v>5.8049999999999997</v>
      </c>
      <c r="AR1392" s="11">
        <v>0.69799999999999995</v>
      </c>
      <c r="AS1392" s="11">
        <v>0.37025167930000003</v>
      </c>
      <c r="AT1392" s="11">
        <v>0.7944892786941451</v>
      </c>
      <c r="AX1392" s="16"/>
    </row>
    <row r="1393" spans="1:50">
      <c r="A1393" s="1">
        <v>432110</v>
      </c>
      <c r="B1393" s="3">
        <v>225817</v>
      </c>
      <c r="C1393" s="8">
        <v>4321102009</v>
      </c>
      <c r="D1393" s="4">
        <v>38345.919999999998</v>
      </c>
      <c r="E1393" s="1">
        <v>0</v>
      </c>
      <c r="F1393" s="1">
        <v>1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1</v>
      </c>
      <c r="W1393" s="1">
        <v>0</v>
      </c>
      <c r="X1393" s="1">
        <f t="shared" si="42"/>
        <v>0</v>
      </c>
      <c r="Y1393" s="1">
        <f t="shared" si="43"/>
        <v>0</v>
      </c>
      <c r="Z1393" s="1">
        <v>2009</v>
      </c>
      <c r="AA1393" s="7">
        <v>8775.6200000000008</v>
      </c>
      <c r="AB1393" s="7">
        <v>17448.666666666668</v>
      </c>
      <c r="AC1393" s="1">
        <v>1</v>
      </c>
      <c r="AD1393" s="9">
        <v>0.85175863973973365</v>
      </c>
      <c r="AE1393" s="9">
        <v>0.20533999999999999</v>
      </c>
      <c r="AF1393" s="10">
        <v>0.63700000000000001</v>
      </c>
      <c r="AG1393" s="1">
        <v>1</v>
      </c>
      <c r="AH1393" s="9">
        <v>0.82990003029385029</v>
      </c>
      <c r="AI1393" s="11">
        <v>10.14</v>
      </c>
      <c r="AJ1393" s="11">
        <v>0</v>
      </c>
      <c r="AK1393" s="11">
        <v>5.57</v>
      </c>
      <c r="AL1393" s="7">
        <v>10.414999999999999</v>
      </c>
      <c r="AM1393" s="11">
        <v>27.733333333333334</v>
      </c>
      <c r="AN1393" s="11">
        <v>24.863333333333333</v>
      </c>
      <c r="AO1393" s="11">
        <v>4.3133333333333335</v>
      </c>
      <c r="AP1393" s="11">
        <v>4.78</v>
      </c>
      <c r="AQ1393" s="11">
        <v>14.266666666666666</v>
      </c>
      <c r="AR1393" s="11">
        <v>0.78</v>
      </c>
      <c r="AS1393" s="11">
        <v>0.36033847800000002</v>
      </c>
      <c r="AT1393" s="11">
        <v>0.85312850503300175</v>
      </c>
      <c r="AX1393" s="16"/>
    </row>
    <row r="1394" spans="1:50">
      <c r="A1394" s="1">
        <v>353910</v>
      </c>
      <c r="B1394" s="3">
        <v>183282</v>
      </c>
      <c r="C1394" s="8">
        <v>3539102006</v>
      </c>
      <c r="D1394" s="4">
        <v>38348.31</v>
      </c>
      <c r="E1394" s="1">
        <v>0</v>
      </c>
      <c r="F1394" s="1">
        <v>0</v>
      </c>
      <c r="G1394" s="1">
        <v>1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1</v>
      </c>
      <c r="S1394" s="1">
        <v>0</v>
      </c>
      <c r="T1394" s="1">
        <v>0</v>
      </c>
      <c r="U1394" s="1">
        <v>0</v>
      </c>
      <c r="V1394" s="1">
        <v>1</v>
      </c>
      <c r="W1394" s="1">
        <v>0</v>
      </c>
      <c r="X1394" s="1">
        <f t="shared" si="42"/>
        <v>1</v>
      </c>
      <c r="Y1394" s="1">
        <f t="shared" si="43"/>
        <v>0</v>
      </c>
      <c r="Z1394" s="1">
        <v>2006</v>
      </c>
      <c r="AA1394" s="7">
        <v>6866.82</v>
      </c>
      <c r="AB1394" s="7">
        <v>14673</v>
      </c>
      <c r="AC1394" s="1">
        <v>0</v>
      </c>
      <c r="AD1394" s="9">
        <v>0.99943525615167406</v>
      </c>
      <c r="AE1394" s="9">
        <v>9.9479999999999999E-2</v>
      </c>
      <c r="AF1394" s="10">
        <v>0.48399999999999999</v>
      </c>
      <c r="AG1394" s="1">
        <v>1</v>
      </c>
      <c r="AH1394" s="9">
        <v>0.86801000000000006</v>
      </c>
      <c r="AI1394" s="11">
        <v>24.328000000000003</v>
      </c>
      <c r="AJ1394" s="11">
        <v>0.33400000000000002</v>
      </c>
      <c r="AK1394" s="11">
        <v>5.1639999999999997</v>
      </c>
      <c r="AL1394" s="7">
        <v>10.352</v>
      </c>
      <c r="AM1394" s="11">
        <v>32.883333333333333</v>
      </c>
      <c r="AN1394" s="11">
        <v>69.44</v>
      </c>
      <c r="AO1394" s="11">
        <v>5.5166666666666657</v>
      </c>
      <c r="AP1394" s="11">
        <v>6.2966666666666669</v>
      </c>
      <c r="AQ1394" s="11">
        <v>7.0933333333333337</v>
      </c>
      <c r="AR1394" s="11">
        <v>0.76700000000000002</v>
      </c>
      <c r="AS1394" s="11">
        <v>0.68509427320000005</v>
      </c>
      <c r="AT1394" s="11">
        <v>0.78940359351781542</v>
      </c>
      <c r="AX1394" s="16"/>
    </row>
    <row r="1395" spans="1:50">
      <c r="A1395" s="1">
        <v>431175</v>
      </c>
      <c r="B1395" s="3">
        <v>204010</v>
      </c>
      <c r="C1395" s="8">
        <v>4311752007</v>
      </c>
      <c r="D1395" s="4">
        <v>38417.839999999997</v>
      </c>
      <c r="E1395" s="1">
        <v>1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1</v>
      </c>
      <c r="W1395" s="1">
        <v>0</v>
      </c>
      <c r="X1395" s="1">
        <f t="shared" si="42"/>
        <v>0</v>
      </c>
      <c r="Y1395" s="1">
        <f t="shared" si="43"/>
        <v>0</v>
      </c>
      <c r="Z1395" s="1">
        <v>2007</v>
      </c>
      <c r="AA1395" s="7">
        <v>7566.4033333333327</v>
      </c>
      <c r="AB1395" s="7">
        <v>7626.333333333333</v>
      </c>
      <c r="AC1395" s="1">
        <v>0</v>
      </c>
      <c r="AD1395" s="9">
        <v>0.75339528234453179</v>
      </c>
      <c r="AE1395" s="9">
        <v>0.19068000000000002</v>
      </c>
      <c r="AF1395" s="10">
        <v>0.57599999999999996</v>
      </c>
      <c r="AG1395" s="1">
        <v>0</v>
      </c>
      <c r="AH1395" s="9">
        <v>0.87200999999999995</v>
      </c>
      <c r="AI1395" s="11">
        <v>3.7280000000000015</v>
      </c>
      <c r="AJ1395" s="11">
        <v>0</v>
      </c>
      <c r="AK1395" s="11">
        <v>4.8390000000000004</v>
      </c>
      <c r="AL1395" s="7">
        <v>11.416</v>
      </c>
      <c r="AM1395" s="11">
        <v>31.73</v>
      </c>
      <c r="AN1395" s="11">
        <v>72.339999999999989</v>
      </c>
      <c r="AO1395" s="11">
        <v>3.56</v>
      </c>
      <c r="AP1395" s="11">
        <v>3.7966666666666669</v>
      </c>
      <c r="AQ1395" s="11">
        <v>7.82</v>
      </c>
      <c r="AR1395" s="11">
        <v>0.754</v>
      </c>
      <c r="AS1395" s="11">
        <v>0.3035903345</v>
      </c>
      <c r="AT1395" s="11">
        <v>0.87141862782735491</v>
      </c>
      <c r="AX1395" s="16"/>
    </row>
    <row r="1396" spans="1:50">
      <c r="A1396" s="1">
        <v>241030</v>
      </c>
      <c r="B1396" s="3">
        <v>203350</v>
      </c>
      <c r="C1396" s="8">
        <v>2410302007</v>
      </c>
      <c r="D1396" s="4">
        <v>38447.879999999997</v>
      </c>
      <c r="E1396" s="1">
        <v>0</v>
      </c>
      <c r="F1396" s="1">
        <v>1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1</v>
      </c>
      <c r="W1396" s="1">
        <v>0</v>
      </c>
      <c r="X1396" s="1">
        <f t="shared" si="42"/>
        <v>0</v>
      </c>
      <c r="Y1396" s="1">
        <f t="shared" si="43"/>
        <v>0</v>
      </c>
      <c r="Z1396" s="1">
        <v>2007</v>
      </c>
      <c r="AA1396" s="7">
        <v>2867.6966666666667</v>
      </c>
      <c r="AB1396" s="7">
        <v>7295.333333333333</v>
      </c>
      <c r="AC1396" s="1">
        <v>0</v>
      </c>
      <c r="AD1396" s="9">
        <v>0.5651677373304782</v>
      </c>
      <c r="AE1396" s="9">
        <v>0.24462</v>
      </c>
      <c r="AF1396" s="10">
        <v>0.93700000000000006</v>
      </c>
      <c r="AG1396" s="1">
        <v>0</v>
      </c>
      <c r="AH1396" s="9">
        <v>0.87785000000000002</v>
      </c>
      <c r="AI1396" s="11">
        <v>23</v>
      </c>
      <c r="AJ1396" s="11">
        <v>0</v>
      </c>
      <c r="AK1396" s="11">
        <v>2.774</v>
      </c>
      <c r="AL1396" s="7">
        <v>47.033999999999999</v>
      </c>
      <c r="AM1396" s="11">
        <v>51.513333333333328</v>
      </c>
      <c r="AN1396" s="11">
        <v>49.506666666666668</v>
      </c>
      <c r="AO1396" s="11">
        <v>0.66999999999999993</v>
      </c>
      <c r="AP1396" s="11">
        <v>9.0466666666666669</v>
      </c>
      <c r="AQ1396" s="11">
        <v>12.35</v>
      </c>
      <c r="AR1396" s="11">
        <v>0.60499999999999998</v>
      </c>
      <c r="AS1396" s="11">
        <v>0.38175541200000002</v>
      </c>
      <c r="AT1396" s="11">
        <v>0.92039903364823961</v>
      </c>
      <c r="AX1396" s="16"/>
    </row>
    <row r="1397" spans="1:50">
      <c r="A1397" s="1">
        <v>431175</v>
      </c>
      <c r="B1397" s="3">
        <v>203355</v>
      </c>
      <c r="C1397" s="8">
        <v>4311752007</v>
      </c>
      <c r="D1397" s="4">
        <v>38476.83</v>
      </c>
      <c r="E1397" s="1">
        <v>0</v>
      </c>
      <c r="F1397" s="1">
        <v>1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1</v>
      </c>
      <c r="W1397" s="1">
        <v>0</v>
      </c>
      <c r="X1397" s="1">
        <f t="shared" si="42"/>
        <v>0</v>
      </c>
      <c r="Y1397" s="1">
        <f t="shared" si="43"/>
        <v>0</v>
      </c>
      <c r="Z1397" s="1">
        <v>2007</v>
      </c>
      <c r="AA1397" s="7">
        <v>7566.4033333333327</v>
      </c>
      <c r="AB1397" s="7">
        <v>7626.333333333333</v>
      </c>
      <c r="AC1397" s="1">
        <v>0</v>
      </c>
      <c r="AD1397" s="9">
        <v>0.75339528234453179</v>
      </c>
      <c r="AE1397" s="9">
        <v>0.19068000000000002</v>
      </c>
      <c r="AF1397" s="10">
        <v>0.57599999999999996</v>
      </c>
      <c r="AG1397" s="1">
        <v>0</v>
      </c>
      <c r="AH1397" s="9">
        <v>0.87200999999999995</v>
      </c>
      <c r="AI1397" s="11">
        <v>3.7280000000000015</v>
      </c>
      <c r="AJ1397" s="11">
        <v>0</v>
      </c>
      <c r="AK1397" s="11">
        <v>4.8390000000000004</v>
      </c>
      <c r="AL1397" s="7">
        <v>11.416</v>
      </c>
      <c r="AM1397" s="11">
        <v>31.73</v>
      </c>
      <c r="AN1397" s="11">
        <v>72.339999999999989</v>
      </c>
      <c r="AO1397" s="11">
        <v>3.56</v>
      </c>
      <c r="AP1397" s="11">
        <v>3.7966666666666669</v>
      </c>
      <c r="AQ1397" s="11">
        <v>7.82</v>
      </c>
      <c r="AR1397" s="11">
        <v>0.754</v>
      </c>
      <c r="AS1397" s="11">
        <v>0.3035903345</v>
      </c>
      <c r="AT1397" s="11">
        <v>0.87141862782735491</v>
      </c>
      <c r="AX1397" s="16"/>
    </row>
    <row r="1398" spans="1:50">
      <c r="A1398" s="1">
        <v>250460</v>
      </c>
      <c r="B1398" s="3">
        <v>148589</v>
      </c>
      <c r="C1398" s="8">
        <v>2504602004</v>
      </c>
      <c r="D1398" s="4">
        <v>38480</v>
      </c>
      <c r="E1398" s="1">
        <v>0</v>
      </c>
      <c r="F1398" s="1">
        <v>0</v>
      </c>
      <c r="G1398" s="1">
        <v>1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f t="shared" si="42"/>
        <v>0</v>
      </c>
      <c r="Y1398" s="1">
        <f t="shared" si="43"/>
        <v>0</v>
      </c>
      <c r="Z1398" s="1">
        <v>2004</v>
      </c>
      <c r="AA1398" s="7">
        <v>5641.4900000000007</v>
      </c>
      <c r="AB1398" s="7">
        <v>18145</v>
      </c>
      <c r="AC1398" s="1">
        <v>0</v>
      </c>
      <c r="AD1398" s="9">
        <v>0.62547980259550351</v>
      </c>
      <c r="AE1398" s="9">
        <v>0.13646</v>
      </c>
      <c r="AF1398" s="10">
        <v>0.51600000000000001</v>
      </c>
      <c r="AG1398" s="1">
        <v>0</v>
      </c>
      <c r="AH1398" s="9">
        <v>0.81995000000000007</v>
      </c>
      <c r="AI1398" s="11">
        <v>29.672999999999998</v>
      </c>
      <c r="AJ1398" s="11">
        <v>0</v>
      </c>
      <c r="AK1398" s="11">
        <v>3</v>
      </c>
      <c r="AL1398" s="7">
        <v>37.692</v>
      </c>
      <c r="AM1398" s="11">
        <v>45.7</v>
      </c>
      <c r="AN1398" s="11">
        <v>69.92</v>
      </c>
      <c r="AO1398" s="11">
        <v>3.0199999999999996</v>
      </c>
      <c r="AP1398" s="11">
        <v>10.58</v>
      </c>
      <c r="AQ1398" s="11">
        <v>3.605</v>
      </c>
      <c r="AR1398" s="11">
        <v>0.61299999999999999</v>
      </c>
      <c r="AS1398" s="11">
        <v>0.45474258369999998</v>
      </c>
      <c r="AT1398" s="11">
        <v>0.83042024841314521</v>
      </c>
      <c r="AX1398" s="16"/>
    </row>
    <row r="1399" spans="1:50">
      <c r="A1399" s="1">
        <v>431840</v>
      </c>
      <c r="B1399" s="3">
        <v>203976</v>
      </c>
      <c r="C1399" s="8">
        <v>4318402007</v>
      </c>
      <c r="D1399" s="4">
        <v>38574</v>
      </c>
      <c r="E1399" s="1">
        <v>1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1</v>
      </c>
      <c r="U1399" s="1">
        <v>0</v>
      </c>
      <c r="V1399" s="1">
        <v>1</v>
      </c>
      <c r="W1399" s="1">
        <v>0</v>
      </c>
      <c r="X1399" s="1">
        <f t="shared" si="42"/>
        <v>0</v>
      </c>
      <c r="Y1399" s="1">
        <f t="shared" si="43"/>
        <v>0</v>
      </c>
      <c r="Z1399" s="1">
        <v>2007</v>
      </c>
      <c r="AA1399" s="7">
        <v>10170.833333333334</v>
      </c>
      <c r="AB1399" s="7">
        <v>20102</v>
      </c>
      <c r="AC1399" s="1">
        <v>0</v>
      </c>
      <c r="AD1399" s="9">
        <v>0.76965932061332154</v>
      </c>
      <c r="AE1399" s="9">
        <v>0.22382000000000002</v>
      </c>
      <c r="AF1399" s="10">
        <v>0.67100000000000004</v>
      </c>
      <c r="AG1399" s="1">
        <v>0</v>
      </c>
      <c r="AH1399" s="9">
        <v>0.87715999999999994</v>
      </c>
      <c r="AI1399" s="11">
        <v>1.595000000000006</v>
      </c>
      <c r="AJ1399" s="11">
        <v>0.66700000000000004</v>
      </c>
      <c r="AK1399" s="11">
        <v>5.68</v>
      </c>
      <c r="AL1399" s="7">
        <v>10.843999999999999</v>
      </c>
      <c r="AM1399" s="11">
        <v>20.92</v>
      </c>
      <c r="AN1399" s="11">
        <v>46.583333333333336</v>
      </c>
      <c r="AO1399" s="11">
        <v>5.5533333333333337</v>
      </c>
      <c r="AP1399" s="11">
        <v>7.81</v>
      </c>
      <c r="AQ1399" s="11">
        <v>28.25</v>
      </c>
      <c r="AR1399" s="11">
        <v>0.79</v>
      </c>
      <c r="AS1399" s="11">
        <v>0.56783077579999996</v>
      </c>
      <c r="AT1399" s="11">
        <v>0.86206795690168225</v>
      </c>
      <c r="AX1399" s="16"/>
    </row>
    <row r="1400" spans="1:50">
      <c r="A1400" s="1">
        <v>431840</v>
      </c>
      <c r="B1400" s="3">
        <v>203975</v>
      </c>
      <c r="C1400" s="8">
        <v>4318402007</v>
      </c>
      <c r="D1400" s="4">
        <v>38574</v>
      </c>
      <c r="E1400" s="1">
        <v>1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</v>
      </c>
      <c r="W1400" s="1">
        <v>0</v>
      </c>
      <c r="X1400" s="1">
        <f t="shared" si="42"/>
        <v>0</v>
      </c>
      <c r="Y1400" s="1">
        <f t="shared" si="43"/>
        <v>0</v>
      </c>
      <c r="Z1400" s="1">
        <v>2007</v>
      </c>
      <c r="AA1400" s="7">
        <v>10170.833333333334</v>
      </c>
      <c r="AB1400" s="7">
        <v>20102</v>
      </c>
      <c r="AC1400" s="1">
        <v>0</v>
      </c>
      <c r="AD1400" s="9">
        <v>0.76965932061332154</v>
      </c>
      <c r="AE1400" s="9">
        <v>0.22382000000000002</v>
      </c>
      <c r="AF1400" s="10">
        <v>0.67100000000000004</v>
      </c>
      <c r="AG1400" s="1">
        <v>0</v>
      </c>
      <c r="AH1400" s="9">
        <v>0.87715999999999994</v>
      </c>
      <c r="AI1400" s="11">
        <v>1.595000000000006</v>
      </c>
      <c r="AJ1400" s="11">
        <v>0.66700000000000004</v>
      </c>
      <c r="AK1400" s="11">
        <v>5.68</v>
      </c>
      <c r="AL1400" s="7">
        <v>10.843999999999999</v>
      </c>
      <c r="AM1400" s="11">
        <v>20.92</v>
      </c>
      <c r="AN1400" s="11">
        <v>46.583333333333336</v>
      </c>
      <c r="AO1400" s="11">
        <v>5.5533333333333337</v>
      </c>
      <c r="AP1400" s="11">
        <v>7.81</v>
      </c>
      <c r="AQ1400" s="11">
        <v>28.25</v>
      </c>
      <c r="AR1400" s="11">
        <v>0.79</v>
      </c>
      <c r="AS1400" s="11">
        <v>0.56783077579999996</v>
      </c>
      <c r="AT1400" s="11">
        <v>0.86206795690168225</v>
      </c>
      <c r="AX1400" s="16"/>
    </row>
    <row r="1401" spans="1:50">
      <c r="A1401" s="1">
        <v>520440</v>
      </c>
      <c r="B1401" s="3">
        <v>173301</v>
      </c>
      <c r="C1401" s="8">
        <v>5204402005</v>
      </c>
      <c r="D1401" s="4">
        <v>38598.300000000003</v>
      </c>
      <c r="E1401" s="1">
        <v>1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1</v>
      </c>
      <c r="W1401" s="1">
        <v>0</v>
      </c>
      <c r="X1401" s="1">
        <f t="shared" si="42"/>
        <v>0</v>
      </c>
      <c r="Y1401" s="1">
        <f t="shared" si="43"/>
        <v>0</v>
      </c>
      <c r="Z1401" s="1">
        <v>2005</v>
      </c>
      <c r="AA1401" s="7">
        <v>11904.92</v>
      </c>
      <c r="AB1401" s="7">
        <v>3552.3333333333335</v>
      </c>
      <c r="AC1401" s="1">
        <v>0</v>
      </c>
      <c r="AD1401" s="9">
        <v>0.73734069379131739</v>
      </c>
      <c r="AE1401" s="9">
        <v>0.12746000000000002</v>
      </c>
      <c r="AF1401" s="10">
        <v>0.53800000000000003</v>
      </c>
      <c r="AG1401" s="1">
        <v>0</v>
      </c>
      <c r="AH1401" s="9">
        <v>0.89051000000000002</v>
      </c>
      <c r="AI1401" s="11">
        <v>37.572000000000003</v>
      </c>
      <c r="AJ1401" s="11">
        <v>0</v>
      </c>
      <c r="AK1401" s="11">
        <v>4.226</v>
      </c>
      <c r="AL1401" s="7">
        <v>19.602</v>
      </c>
      <c r="AM1401" s="11">
        <v>44.75333333333333</v>
      </c>
      <c r="AN1401" s="11">
        <v>39.22</v>
      </c>
      <c r="AO1401" s="11">
        <v>5.166666666666667</v>
      </c>
      <c r="AP1401" s="11">
        <v>39.379999999999995</v>
      </c>
      <c r="AQ1401" s="11">
        <v>4.1133333333333333</v>
      </c>
      <c r="AR1401" s="11">
        <v>0.73499999999999999</v>
      </c>
      <c r="AS1401" s="11">
        <v>0.42340513569999999</v>
      </c>
      <c r="AT1401" s="11">
        <v>0.86844885784211923</v>
      </c>
      <c r="AX1401" s="16"/>
    </row>
    <row r="1402" spans="1:50">
      <c r="A1402" s="1">
        <v>220669</v>
      </c>
      <c r="B1402" s="3">
        <v>211157</v>
      </c>
      <c r="C1402" s="8">
        <v>2206692008</v>
      </c>
      <c r="D1402" s="4">
        <v>38625</v>
      </c>
      <c r="E1402" s="1">
        <v>0</v>
      </c>
      <c r="F1402" s="1">
        <v>0</v>
      </c>
      <c r="G1402" s="1">
        <v>1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1</v>
      </c>
      <c r="W1402" s="1">
        <v>0</v>
      </c>
      <c r="X1402" s="1">
        <f t="shared" si="42"/>
        <v>0</v>
      </c>
      <c r="Y1402" s="1">
        <f t="shared" si="43"/>
        <v>0</v>
      </c>
      <c r="Z1402" s="1">
        <v>2008</v>
      </c>
      <c r="AA1402" s="7">
        <v>2348.1566666666668</v>
      </c>
      <c r="AB1402" s="7">
        <v>6409</v>
      </c>
      <c r="AC1402" s="1">
        <v>0</v>
      </c>
      <c r="AD1402" s="9">
        <v>0.15717647058823531</v>
      </c>
      <c r="AE1402" s="9">
        <v>0.21206</v>
      </c>
      <c r="AF1402" s="10">
        <v>0.71699999999999997</v>
      </c>
      <c r="AG1402" s="1">
        <v>0</v>
      </c>
      <c r="AH1402" s="9">
        <v>0.89544999999999997</v>
      </c>
      <c r="AI1402" s="11">
        <v>3.2040000000000006</v>
      </c>
      <c r="AJ1402" s="11">
        <v>0</v>
      </c>
      <c r="AK1402" s="11">
        <v>1.4750000000000001</v>
      </c>
      <c r="AL1402" s="7">
        <v>54.408999999999999</v>
      </c>
      <c r="AM1402" s="11">
        <v>54.48</v>
      </c>
      <c r="AN1402" s="11">
        <v>66.256666666666675</v>
      </c>
      <c r="AO1402" s="11">
        <v>6.7399999999999993</v>
      </c>
      <c r="AP1402" s="11">
        <v>2.2000000000000002</v>
      </c>
      <c r="AQ1402" s="11">
        <v>9.0833333333333339</v>
      </c>
      <c r="AR1402" s="11">
        <v>0.49399999999999999</v>
      </c>
      <c r="AS1402" s="11">
        <v>0.326994693</v>
      </c>
      <c r="AT1402" s="11">
        <v>0.98987035146164959</v>
      </c>
      <c r="AX1402" s="16"/>
    </row>
    <row r="1403" spans="1:50">
      <c r="A1403" s="1">
        <v>315920</v>
      </c>
      <c r="B1403" s="3">
        <v>141639</v>
      </c>
      <c r="C1403" s="8">
        <v>3159202004</v>
      </c>
      <c r="D1403" s="4">
        <v>38675</v>
      </c>
      <c r="E1403" s="1">
        <v>0</v>
      </c>
      <c r="F1403" s="1">
        <v>1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1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1</v>
      </c>
      <c r="W1403" s="1">
        <v>0</v>
      </c>
      <c r="X1403" s="1">
        <f t="shared" si="42"/>
        <v>1</v>
      </c>
      <c r="Y1403" s="1">
        <f t="shared" si="43"/>
        <v>0</v>
      </c>
      <c r="Z1403" s="1">
        <v>2004</v>
      </c>
      <c r="AA1403" s="7">
        <v>5124.8566666666666</v>
      </c>
      <c r="AB1403" s="7">
        <v>5750</v>
      </c>
      <c r="AC1403" s="1">
        <v>0</v>
      </c>
      <c r="AD1403" s="9">
        <v>0.59161457210605739</v>
      </c>
      <c r="AE1403" s="9">
        <v>0.13256999999999999</v>
      </c>
      <c r="AF1403" s="10">
        <v>0.47799999999999998</v>
      </c>
      <c r="AG1403" s="1">
        <v>1</v>
      </c>
      <c r="AH1403" s="9">
        <v>0.91949999999999998</v>
      </c>
      <c r="AI1403" s="11">
        <v>17.254000000000005</v>
      </c>
      <c r="AJ1403" s="11">
        <v>0</v>
      </c>
      <c r="AK1403" s="11">
        <v>4.5739999999999998</v>
      </c>
      <c r="AL1403" s="7">
        <v>9.4410000000000007</v>
      </c>
      <c r="AM1403" s="11">
        <v>22.43</v>
      </c>
      <c r="AN1403" s="11">
        <v>41.704999999999998</v>
      </c>
      <c r="AO1403" s="11">
        <v>11.059999999999999</v>
      </c>
      <c r="AP1403" s="11">
        <v>7.02</v>
      </c>
      <c r="AQ1403" s="11">
        <v>8.2899999999999991</v>
      </c>
      <c r="AR1403" s="11">
        <v>0.76800000000000002</v>
      </c>
      <c r="AS1403" s="11">
        <v>0.33620304410000001</v>
      </c>
      <c r="AT1403" s="11">
        <v>0.95543455994541682</v>
      </c>
      <c r="AX1403" s="16"/>
    </row>
    <row r="1404" spans="1:50">
      <c r="A1404" s="1">
        <v>412410</v>
      </c>
      <c r="B1404" s="3">
        <v>148578</v>
      </c>
      <c r="C1404" s="8">
        <v>4124102004</v>
      </c>
      <c r="D1404" s="4">
        <v>38700</v>
      </c>
      <c r="E1404" s="1">
        <v>0</v>
      </c>
      <c r="F1404" s="1">
        <v>1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1</v>
      </c>
      <c r="V1404" s="1">
        <v>0</v>
      </c>
      <c r="W1404" s="1">
        <v>1</v>
      </c>
      <c r="X1404" s="1">
        <f t="shared" si="42"/>
        <v>0</v>
      </c>
      <c r="Y1404" s="1">
        <f t="shared" si="43"/>
        <v>0</v>
      </c>
      <c r="Z1404" s="1">
        <v>2004</v>
      </c>
      <c r="AA1404" s="7">
        <v>4320.583333333333</v>
      </c>
      <c r="AB1404" s="7">
        <v>13133.333333333334</v>
      </c>
      <c r="AC1404" s="1">
        <v>1</v>
      </c>
      <c r="AD1404" s="9">
        <v>0.81658863881030463</v>
      </c>
      <c r="AE1404" s="9">
        <v>0.13753000000000001</v>
      </c>
      <c r="AF1404" s="10">
        <v>0.5</v>
      </c>
      <c r="AG1404" s="1">
        <v>1</v>
      </c>
      <c r="AH1404" s="9">
        <v>0.79415000000000002</v>
      </c>
      <c r="AI1404" s="11">
        <v>12.232999999999997</v>
      </c>
      <c r="AJ1404" s="11">
        <v>0.66700000000000004</v>
      </c>
      <c r="AK1404" s="11">
        <v>5.2469999999999999</v>
      </c>
      <c r="AL1404" s="7">
        <v>14.487</v>
      </c>
      <c r="AM1404" s="11">
        <v>40.61</v>
      </c>
      <c r="AN1404" s="11">
        <v>41.33</v>
      </c>
      <c r="AO1404" s="11">
        <v>1.5899999999999999</v>
      </c>
      <c r="AP1404" s="11">
        <v>17.185000000000002</v>
      </c>
      <c r="AQ1404" s="11">
        <v>15.490000000000002</v>
      </c>
      <c r="AR1404" s="11">
        <v>0.745</v>
      </c>
      <c r="AS1404" s="11">
        <v>0.3494087199</v>
      </c>
      <c r="AT1404" s="11">
        <v>0.87751372178169629</v>
      </c>
      <c r="AX1404" s="16"/>
    </row>
    <row r="1405" spans="1:50">
      <c r="A1405" s="1">
        <v>120033</v>
      </c>
      <c r="B1405" s="3">
        <v>156017</v>
      </c>
      <c r="C1405" s="8">
        <v>1200332004</v>
      </c>
      <c r="D1405" s="4">
        <v>38790</v>
      </c>
      <c r="E1405" s="1">
        <v>1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1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1</v>
      </c>
      <c r="X1405" s="1">
        <f t="shared" si="42"/>
        <v>0</v>
      </c>
      <c r="Y1405" s="1">
        <f t="shared" si="43"/>
        <v>0</v>
      </c>
      <c r="Z1405" s="1">
        <v>2004</v>
      </c>
      <c r="AA1405" s="7">
        <v>2553.66</v>
      </c>
      <c r="AB1405" s="7">
        <v>12302</v>
      </c>
      <c r="AC1405" s="1">
        <v>1</v>
      </c>
      <c r="AD1405" s="9">
        <v>0.52221721496169449</v>
      </c>
      <c r="AE1405" s="9">
        <v>0.14479</v>
      </c>
      <c r="AF1405" s="10">
        <v>0.58799999999999997</v>
      </c>
      <c r="AG1405" s="1">
        <v>0</v>
      </c>
      <c r="AH1405" s="9">
        <v>0.81370999999999993</v>
      </c>
      <c r="AI1405" s="11">
        <v>27.713999999999999</v>
      </c>
      <c r="AJ1405" s="11">
        <v>0</v>
      </c>
      <c r="AK1405" s="11">
        <v>3.5369999999999999</v>
      </c>
      <c r="AL1405" s="7">
        <v>31.638000000000002</v>
      </c>
      <c r="AM1405" s="11">
        <v>49.24</v>
      </c>
      <c r="AN1405" s="11">
        <v>34.695</v>
      </c>
      <c r="AO1405" s="11">
        <v>0</v>
      </c>
      <c r="AP1405" s="11">
        <v>31.79</v>
      </c>
      <c r="AQ1405" s="11">
        <v>5.5650000000000004</v>
      </c>
      <c r="AR1405" s="11">
        <v>0.64200000000000002</v>
      </c>
      <c r="AS1405" s="11">
        <v>0.27194742129999999</v>
      </c>
      <c r="AT1405" s="11">
        <v>0.96990273708526342</v>
      </c>
      <c r="AX1405" s="16"/>
    </row>
    <row r="1406" spans="1:50">
      <c r="A1406" s="1">
        <v>293200</v>
      </c>
      <c r="B1406" s="3">
        <v>162674</v>
      </c>
      <c r="C1406" s="8">
        <v>2932002005</v>
      </c>
      <c r="D1406" s="4">
        <v>38797.11</v>
      </c>
      <c r="E1406" s="1">
        <v>1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f t="shared" si="42"/>
        <v>0</v>
      </c>
      <c r="Y1406" s="1">
        <f t="shared" si="43"/>
        <v>0</v>
      </c>
      <c r="Z1406" s="1">
        <v>2005</v>
      </c>
      <c r="AA1406" s="7">
        <v>1952.78</v>
      </c>
      <c r="AB1406" s="7">
        <v>26458.666666666668</v>
      </c>
      <c r="AC1406" s="1">
        <v>0</v>
      </c>
      <c r="AD1406" s="9">
        <v>0.3696379794560074</v>
      </c>
      <c r="AE1406" s="9">
        <v>0.27513000000000004</v>
      </c>
      <c r="AF1406" s="10">
        <v>0.52900000000000003</v>
      </c>
      <c r="AG1406" s="1">
        <v>0</v>
      </c>
      <c r="AH1406" s="9">
        <v>0.81772</v>
      </c>
      <c r="AI1406" s="11">
        <v>82.93</v>
      </c>
      <c r="AJ1406" s="11">
        <v>0</v>
      </c>
      <c r="AK1406" s="11">
        <v>2.69</v>
      </c>
      <c r="AL1406" s="7">
        <v>29.984999999999999</v>
      </c>
      <c r="AM1406" s="11">
        <v>65.88333333333334</v>
      </c>
      <c r="AN1406" s="11">
        <v>43.366666666666667</v>
      </c>
      <c r="AO1406" s="11">
        <v>0</v>
      </c>
      <c r="AP1406" s="11">
        <v>24.033333333333331</v>
      </c>
      <c r="AQ1406" s="11">
        <v>13.903333333333331</v>
      </c>
      <c r="AR1406" s="11">
        <v>0.61599999999999999</v>
      </c>
      <c r="AS1406" s="11">
        <v>0.3068681365</v>
      </c>
      <c r="AT1406" s="11">
        <v>0.87308036951459078</v>
      </c>
      <c r="AX1406" s="16"/>
    </row>
    <row r="1407" spans="1:50">
      <c r="A1407" s="1">
        <v>251060</v>
      </c>
      <c r="B1407" s="3">
        <v>194610</v>
      </c>
      <c r="C1407" s="8">
        <v>2510602007</v>
      </c>
      <c r="D1407" s="4">
        <v>39027</v>
      </c>
      <c r="E1407" s="1">
        <v>0</v>
      </c>
      <c r="F1407" s="1">
        <v>1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f t="shared" si="42"/>
        <v>0</v>
      </c>
      <c r="Y1407" s="1">
        <f t="shared" si="43"/>
        <v>0</v>
      </c>
      <c r="Z1407" s="1">
        <v>2007</v>
      </c>
      <c r="AA1407" s="7">
        <v>3372.2233333333334</v>
      </c>
      <c r="AB1407" s="7">
        <v>2822</v>
      </c>
      <c r="AC1407" s="1">
        <v>0</v>
      </c>
      <c r="AD1407" s="9">
        <v>0.67481402763018061</v>
      </c>
      <c r="AE1407" s="9">
        <v>0.23661000000000001</v>
      </c>
      <c r="AF1407" s="10">
        <v>0.47599999999999998</v>
      </c>
      <c r="AG1407" s="1">
        <v>0</v>
      </c>
      <c r="AH1407" s="9">
        <v>0.94955000000000001</v>
      </c>
      <c r="AI1407" s="11">
        <v>4.1359999999999957</v>
      </c>
      <c r="AJ1407" s="11">
        <v>0</v>
      </c>
      <c r="AK1407" s="11">
        <v>3.952</v>
      </c>
      <c r="AL1407" s="7">
        <v>29.552</v>
      </c>
      <c r="AM1407" s="11">
        <v>24.796666666666667</v>
      </c>
      <c r="AN1407" s="11">
        <v>62.663333333333334</v>
      </c>
      <c r="AO1407" s="11">
        <v>5.2666666666666666</v>
      </c>
      <c r="AP1407" s="11">
        <v>1.02</v>
      </c>
      <c r="AQ1407" s="11">
        <v>5.5733333333333333</v>
      </c>
      <c r="AR1407" s="11">
        <v>0.63300000000000001</v>
      </c>
      <c r="AS1407" s="11">
        <v>0.25365978810000001</v>
      </c>
      <c r="AT1407" s="11">
        <v>0.81941546311764235</v>
      </c>
      <c r="AX1407" s="16"/>
    </row>
    <row r="1408" spans="1:50">
      <c r="A1408" s="1">
        <v>291390</v>
      </c>
      <c r="B1408" s="3">
        <v>145356</v>
      </c>
      <c r="C1408" s="8">
        <v>2913902004</v>
      </c>
      <c r="D1408" s="4">
        <v>39040</v>
      </c>
      <c r="E1408" s="1">
        <v>1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1</v>
      </c>
      <c r="T1408" s="1">
        <v>0</v>
      </c>
      <c r="U1408" s="1">
        <v>0</v>
      </c>
      <c r="V1408" s="1">
        <v>1</v>
      </c>
      <c r="W1408" s="1">
        <v>0</v>
      </c>
      <c r="X1408" s="1">
        <f t="shared" si="42"/>
        <v>1</v>
      </c>
      <c r="Y1408" s="1">
        <f t="shared" si="43"/>
        <v>0</v>
      </c>
      <c r="Z1408" s="1">
        <v>2004</v>
      </c>
      <c r="AA1408" s="7">
        <v>2739.9900000000002</v>
      </c>
      <c r="AB1408" s="7">
        <v>43162.666666666664</v>
      </c>
      <c r="AC1408" s="1">
        <v>1</v>
      </c>
      <c r="AD1408" s="9">
        <v>0.86939776713051053</v>
      </c>
      <c r="AE1408" s="9">
        <v>0.16775999999999999</v>
      </c>
      <c r="AF1408" s="10">
        <v>0.68700000000000006</v>
      </c>
      <c r="AG1408" s="1">
        <v>0</v>
      </c>
      <c r="AH1408" s="9">
        <v>0.68545</v>
      </c>
      <c r="AI1408" s="11">
        <v>10.247999999999998</v>
      </c>
      <c r="AJ1408" s="11">
        <v>0</v>
      </c>
      <c r="AK1408" s="11">
        <v>4.077</v>
      </c>
      <c r="AL1408" s="7">
        <v>25.861000000000001</v>
      </c>
      <c r="AM1408" s="11">
        <v>45.68</v>
      </c>
      <c r="AN1408" s="11">
        <v>50.695</v>
      </c>
      <c r="AO1408" s="11">
        <v>4.9550000000000001</v>
      </c>
      <c r="AP1408" s="11">
        <v>7.415</v>
      </c>
      <c r="AQ1408" s="11">
        <v>22.954999999999998</v>
      </c>
      <c r="AR1408" s="11">
        <v>0.66200000000000003</v>
      </c>
      <c r="AS1408" s="11">
        <v>0.27344042400000002</v>
      </c>
      <c r="AT1408" s="11">
        <v>0.77801885611761923</v>
      </c>
      <c r="AX1408" s="16"/>
    </row>
    <row r="1409" spans="1:50">
      <c r="A1409" s="1">
        <v>520490</v>
      </c>
      <c r="B1409" s="3">
        <v>194364</v>
      </c>
      <c r="C1409" s="8">
        <v>5204902007</v>
      </c>
      <c r="D1409" s="4">
        <v>39063.199999999997</v>
      </c>
      <c r="E1409" s="1">
        <v>0</v>
      </c>
      <c r="F1409" s="1">
        <v>1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0</v>
      </c>
      <c r="X1409" s="1">
        <f t="shared" si="42"/>
        <v>0</v>
      </c>
      <c r="Y1409" s="1">
        <f t="shared" si="43"/>
        <v>0</v>
      </c>
      <c r="Z1409" s="1">
        <v>2007</v>
      </c>
      <c r="AA1409" s="7">
        <v>3903.02</v>
      </c>
      <c r="AB1409" s="7">
        <v>18228.333333333332</v>
      </c>
      <c r="AC1409" s="1">
        <v>0</v>
      </c>
      <c r="AD1409" s="9">
        <v>0.83340177157271078</v>
      </c>
      <c r="AE1409" s="9">
        <v>0.15356999999999998</v>
      </c>
      <c r="AF1409" s="10">
        <v>0.64</v>
      </c>
      <c r="AG1409" s="1">
        <v>1</v>
      </c>
      <c r="AH1409" s="9">
        <v>0.80718000000000001</v>
      </c>
      <c r="AI1409" s="11">
        <v>13.531000000000006</v>
      </c>
      <c r="AJ1409" s="11">
        <v>0.33400000000000002</v>
      </c>
      <c r="AK1409" s="11">
        <v>3.9289999999999998</v>
      </c>
      <c r="AL1409" s="7">
        <v>20.420000000000002</v>
      </c>
      <c r="AM1409" s="11">
        <v>55.4</v>
      </c>
      <c r="AN1409" s="11">
        <v>68.90666666666668</v>
      </c>
      <c r="AO1409" s="11">
        <v>10.516666666666666</v>
      </c>
      <c r="AP1409" s="11">
        <v>5.9833333333333343</v>
      </c>
      <c r="AQ1409" s="11">
        <v>2.9</v>
      </c>
      <c r="AR1409" s="11">
        <v>0.70799999999999996</v>
      </c>
      <c r="AS1409" s="11">
        <v>0.33664030540000001</v>
      </c>
      <c r="AT1409" s="11">
        <v>0.84237564310381963</v>
      </c>
      <c r="AX1409" s="16"/>
    </row>
    <row r="1410" spans="1:50">
      <c r="A1410" s="1">
        <v>260590</v>
      </c>
      <c r="B1410" s="3">
        <v>180422</v>
      </c>
      <c r="C1410" s="8">
        <v>2605902006</v>
      </c>
      <c r="D1410" s="4">
        <v>39121.199999999997</v>
      </c>
      <c r="E1410" s="1">
        <v>0</v>
      </c>
      <c r="F1410" s="1">
        <v>0</v>
      </c>
      <c r="G1410" s="1">
        <v>1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0</v>
      </c>
      <c r="X1410" s="1">
        <f t="shared" si="42"/>
        <v>0</v>
      </c>
      <c r="Y1410" s="1">
        <f t="shared" si="43"/>
        <v>0</v>
      </c>
      <c r="Z1410" s="1">
        <v>2006</v>
      </c>
      <c r="AA1410" s="7">
        <v>2133.5</v>
      </c>
      <c r="AB1410" s="7">
        <v>25257.333333333332</v>
      </c>
      <c r="AC1410" s="1">
        <v>0</v>
      </c>
      <c r="AD1410" s="9">
        <v>0.69420489105528471</v>
      </c>
      <c r="AE1410" s="9">
        <v>0.25067</v>
      </c>
      <c r="AF1410" s="10">
        <v>0.442</v>
      </c>
      <c r="AG1410" s="1">
        <v>0</v>
      </c>
      <c r="AH1410" s="9">
        <v>0.78632000000000002</v>
      </c>
      <c r="AI1410" s="11">
        <v>13.054000000000002</v>
      </c>
      <c r="AJ1410" s="11">
        <v>0</v>
      </c>
      <c r="AK1410" s="11">
        <v>2.875</v>
      </c>
      <c r="AL1410" s="7">
        <v>37.831000000000003</v>
      </c>
      <c r="AM1410" s="11">
        <v>39.35</v>
      </c>
      <c r="AN1410" s="11">
        <v>55.463333333333331</v>
      </c>
      <c r="AO1410" s="11">
        <v>17.34</v>
      </c>
      <c r="AP1410" s="11">
        <v>8.3699999999999992</v>
      </c>
      <c r="AQ1410" s="11">
        <v>4.3166666666666664</v>
      </c>
      <c r="AR1410" s="11">
        <v>0.59</v>
      </c>
      <c r="AS1410" s="11">
        <v>0.25907161070000001</v>
      </c>
      <c r="AT1410" s="11">
        <v>0.76663814252604956</v>
      </c>
      <c r="AX1410" s="16"/>
    </row>
    <row r="1411" spans="1:50">
      <c r="A1411" s="1">
        <v>311840</v>
      </c>
      <c r="B1411" s="3">
        <v>210916</v>
      </c>
      <c r="C1411" s="8">
        <v>3118402008</v>
      </c>
      <c r="D1411" s="4">
        <v>39177.97</v>
      </c>
      <c r="E1411" s="1">
        <v>1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1</v>
      </c>
      <c r="W1411" s="1">
        <v>0</v>
      </c>
      <c r="X1411" s="1">
        <f t="shared" ref="X1411:X1474" si="44">IF(AND($V1411=1,OR($H1411=1,$I1411=1,$J1411=1,$L1411=1,$M1411=1,$Q1411=1,$R1411=1,$S1411=1)),1,0)</f>
        <v>0</v>
      </c>
      <c r="Y1411" s="1">
        <f t="shared" ref="Y1411:Y1474" si="45">IF(AND($W1411=1,OR($H1411=1,$I1411=1,$J1411=1,$L1411=1,$M1411=1,$Q1411=1,$R1411=1,$S1411=1)),1,0)</f>
        <v>0</v>
      </c>
      <c r="Z1411" s="1">
        <v>2008</v>
      </c>
      <c r="AA1411" s="7">
        <v>6158.5566666666664</v>
      </c>
      <c r="AB1411" s="7">
        <v>21250.333333333332</v>
      </c>
      <c r="AC1411" s="1">
        <v>1</v>
      </c>
      <c r="AD1411" s="9">
        <v>0.76428637158369372</v>
      </c>
      <c r="AE1411" s="9">
        <v>0.20545000000000002</v>
      </c>
      <c r="AF1411" s="10">
        <v>0.66900000000000004</v>
      </c>
      <c r="AG1411" s="1">
        <v>0</v>
      </c>
      <c r="AH1411" s="9">
        <v>0.91430000000000011</v>
      </c>
      <c r="AI1411" s="11">
        <v>10.052000000000007</v>
      </c>
      <c r="AJ1411" s="11">
        <v>0</v>
      </c>
      <c r="AK1411" s="11">
        <v>4.2889999999999997</v>
      </c>
      <c r="AL1411" s="7">
        <v>20.78</v>
      </c>
      <c r="AM1411" s="11">
        <v>35.610000000000007</v>
      </c>
      <c r="AN1411" s="11">
        <v>59.436666666666667</v>
      </c>
      <c r="AO1411" s="11">
        <v>2.1666666666666665</v>
      </c>
      <c r="AP1411" s="11">
        <v>3.7233333333333332</v>
      </c>
      <c r="AQ1411" s="11">
        <v>24.540000000000003</v>
      </c>
      <c r="AR1411" s="11">
        <v>0.73399999999999999</v>
      </c>
      <c r="AS1411" s="11">
        <v>0.34360647500000002</v>
      </c>
      <c r="AT1411" s="11">
        <v>0.90260089621770156</v>
      </c>
      <c r="AX1411" s="16"/>
    </row>
    <row r="1412" spans="1:50">
      <c r="A1412" s="1">
        <v>240390</v>
      </c>
      <c r="B1412" s="3">
        <v>219333</v>
      </c>
      <c r="C1412" s="8">
        <v>2403902008</v>
      </c>
      <c r="D1412" s="4">
        <v>39336</v>
      </c>
      <c r="E1412" s="1">
        <v>1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1</v>
      </c>
      <c r="W1412" s="1">
        <v>0</v>
      </c>
      <c r="X1412" s="1">
        <f t="shared" si="44"/>
        <v>0</v>
      </c>
      <c r="Y1412" s="1">
        <f t="shared" si="45"/>
        <v>0</v>
      </c>
      <c r="Z1412" s="1">
        <v>2008</v>
      </c>
      <c r="AA1412" s="7">
        <v>3690.7866666666669</v>
      </c>
      <c r="AB1412" s="7">
        <v>28187.666666666668</v>
      </c>
      <c r="AC1412" s="1">
        <v>0</v>
      </c>
      <c r="AD1412" s="9">
        <v>0.52002648129758355</v>
      </c>
      <c r="AE1412" s="9">
        <v>0.24124999999999999</v>
      </c>
      <c r="AF1412" s="10">
        <v>0.504</v>
      </c>
      <c r="AG1412" s="1">
        <v>1</v>
      </c>
      <c r="AH1412" s="9">
        <v>0.93854000000000004</v>
      </c>
      <c r="AI1412" s="11">
        <v>0.2949999999999946</v>
      </c>
      <c r="AJ1412" s="11">
        <v>0</v>
      </c>
      <c r="AK1412" s="11">
        <v>3.4889999999999999</v>
      </c>
      <c r="AL1412" s="7">
        <v>37.280999999999999</v>
      </c>
      <c r="AM1412" s="11">
        <v>24.413333333333338</v>
      </c>
      <c r="AN1412" s="11">
        <v>40.533333333333339</v>
      </c>
      <c r="AO1412" s="11">
        <v>9.4066666666666663</v>
      </c>
      <c r="AP1412" s="11">
        <v>2.0066666666666668</v>
      </c>
      <c r="AQ1412" s="11">
        <v>4.79</v>
      </c>
      <c r="AR1412" s="11">
        <v>0.622</v>
      </c>
      <c r="AS1412" s="11">
        <v>0.73232925599999998</v>
      </c>
      <c r="AT1412" s="11">
        <v>0.89971804644966935</v>
      </c>
      <c r="AX1412" s="16"/>
    </row>
    <row r="1413" spans="1:50">
      <c r="A1413" s="1">
        <v>130410</v>
      </c>
      <c r="B1413" s="3">
        <v>210144</v>
      </c>
      <c r="C1413" s="8">
        <v>1304102008</v>
      </c>
      <c r="D1413" s="4">
        <v>39448.18</v>
      </c>
      <c r="E1413" s="1">
        <v>0</v>
      </c>
      <c r="F1413" s="1">
        <v>1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1</v>
      </c>
      <c r="W1413" s="1">
        <v>0</v>
      </c>
      <c r="X1413" s="1">
        <f t="shared" si="44"/>
        <v>0</v>
      </c>
      <c r="Y1413" s="1">
        <f t="shared" si="45"/>
        <v>0</v>
      </c>
      <c r="Z1413" s="1">
        <v>2008</v>
      </c>
      <c r="AA1413" s="7">
        <v>3368.19</v>
      </c>
      <c r="AB1413" s="7">
        <v>40629</v>
      </c>
      <c r="AC1413" s="1">
        <v>1</v>
      </c>
      <c r="AD1413" s="9">
        <v>0.45710123816460307</v>
      </c>
      <c r="AE1413" s="9">
        <v>5.6989999999999999E-2</v>
      </c>
      <c r="AF1413" s="10">
        <v>0.47899999999999998</v>
      </c>
      <c r="AG1413" s="1">
        <v>1</v>
      </c>
      <c r="AH1413" s="9">
        <v>0.86609999999999998</v>
      </c>
      <c r="AI1413" s="11">
        <v>40.937999999999995</v>
      </c>
      <c r="AJ1413" s="11">
        <v>0</v>
      </c>
      <c r="AK1413" s="11">
        <v>1.97</v>
      </c>
      <c r="AL1413" s="7">
        <v>46.011000000000003</v>
      </c>
      <c r="AM1413" s="11">
        <v>49.95333333333334</v>
      </c>
      <c r="AN1413" s="11">
        <v>57.25333333333333</v>
      </c>
      <c r="AO1413" s="11">
        <v>9.5866666666666678</v>
      </c>
      <c r="AP1413" s="11">
        <v>15.14</v>
      </c>
      <c r="AQ1413" s="11">
        <v>1.6333333333333335</v>
      </c>
      <c r="AR1413" s="11">
        <v>0.498</v>
      </c>
      <c r="AS1413" s="11">
        <v>0.116700263</v>
      </c>
      <c r="AT1413" s="11">
        <v>0.83489353493389562</v>
      </c>
      <c r="AX1413" s="16"/>
    </row>
    <row r="1414" spans="1:50">
      <c r="A1414" s="1">
        <v>430693</v>
      </c>
      <c r="B1414" s="3">
        <v>210261</v>
      </c>
      <c r="C1414" s="8">
        <v>4306932008</v>
      </c>
      <c r="D1414" s="4">
        <v>39497.64</v>
      </c>
      <c r="E1414" s="1">
        <v>0</v>
      </c>
      <c r="F1414" s="1">
        <v>1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1</v>
      </c>
      <c r="W1414" s="1">
        <v>0</v>
      </c>
      <c r="X1414" s="1">
        <f t="shared" si="44"/>
        <v>0</v>
      </c>
      <c r="Y1414" s="1">
        <f t="shared" si="45"/>
        <v>0</v>
      </c>
      <c r="Z1414" s="1">
        <v>2008</v>
      </c>
      <c r="AA1414" s="7">
        <v>10100.51</v>
      </c>
      <c r="AB1414" s="7">
        <v>9572</v>
      </c>
      <c r="AC1414" s="1">
        <v>0</v>
      </c>
      <c r="AD1414" s="9">
        <v>0.45763760049474334</v>
      </c>
      <c r="AE1414" s="9">
        <v>0.20865999999999998</v>
      </c>
      <c r="AF1414" s="10">
        <v>0.51</v>
      </c>
      <c r="AG1414" s="1">
        <v>0</v>
      </c>
      <c r="AH1414" s="9">
        <v>0.95938000000000001</v>
      </c>
      <c r="AI1414" s="11">
        <v>6.9699999999999989</v>
      </c>
      <c r="AJ1414" s="11">
        <v>0</v>
      </c>
      <c r="AK1414" s="11">
        <v>4.8319999999999999</v>
      </c>
      <c r="AL1414" s="7">
        <v>8.5060000000000002</v>
      </c>
      <c r="AM1414" s="11">
        <v>24.41333333333333</v>
      </c>
      <c r="AN1414" s="11">
        <v>54.98</v>
      </c>
      <c r="AO1414" s="11">
        <v>9.4233333333333338</v>
      </c>
      <c r="AP1414" s="11">
        <v>0.93333333333333324</v>
      </c>
      <c r="AQ1414" s="11">
        <v>20.43</v>
      </c>
      <c r="AR1414" s="11">
        <v>0.76700000000000002</v>
      </c>
      <c r="AS1414" s="11">
        <v>0.40420449400000003</v>
      </c>
      <c r="AT1414" s="11">
        <v>0.89411062961373333</v>
      </c>
      <c r="AX1414" s="16"/>
    </row>
    <row r="1415" spans="1:50">
      <c r="A1415" s="1">
        <v>210725</v>
      </c>
      <c r="B1415" s="3">
        <v>251463</v>
      </c>
      <c r="C1415" s="8">
        <v>2107252010</v>
      </c>
      <c r="D1415" s="4">
        <v>39517.08</v>
      </c>
      <c r="E1415" s="1">
        <v>0</v>
      </c>
      <c r="F1415" s="1">
        <v>1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1</v>
      </c>
      <c r="W1415" s="1">
        <v>0</v>
      </c>
      <c r="X1415" s="1">
        <f t="shared" si="44"/>
        <v>0</v>
      </c>
      <c r="Y1415" s="1">
        <f t="shared" si="45"/>
        <v>0</v>
      </c>
      <c r="Z1415" s="1">
        <v>2010</v>
      </c>
      <c r="AA1415" s="7">
        <v>3842.94</v>
      </c>
      <c r="AB1415" s="7">
        <v>4166.333333333333</v>
      </c>
      <c r="AC1415" s="1">
        <v>0</v>
      </c>
      <c r="AD1415" s="9">
        <v>0.41931352459016391</v>
      </c>
      <c r="AE1415" s="9">
        <v>0.17120000000000002</v>
      </c>
      <c r="AF1415" s="10">
        <v>0.59199999999999997</v>
      </c>
      <c r="AG1415" s="1">
        <v>1</v>
      </c>
      <c r="AH1415" s="9">
        <v>0.90217099973197545</v>
      </c>
      <c r="AI1415" s="11">
        <v>4.1899999999999977</v>
      </c>
      <c r="AJ1415" s="11">
        <v>0</v>
      </c>
      <c r="AK1415" s="11">
        <v>2.7370000000000001</v>
      </c>
      <c r="AL1415" s="7">
        <v>28.132999999999999</v>
      </c>
      <c r="AM1415" s="11">
        <v>84.100000000000009</v>
      </c>
      <c r="AN1415" s="11">
        <v>54.893333333333338</v>
      </c>
      <c r="AO1415" s="11">
        <v>13.366666666666667</v>
      </c>
      <c r="AP1415" s="11">
        <v>17.126666666666665</v>
      </c>
      <c r="AQ1415" s="11">
        <v>2.93</v>
      </c>
      <c r="AR1415" s="11">
        <v>0.59399999999999997</v>
      </c>
      <c r="AS1415" s="11">
        <v>0.297338349</v>
      </c>
      <c r="AT1415" s="11">
        <v>0.91597576364062794</v>
      </c>
      <c r="AX1415" s="16"/>
    </row>
    <row r="1416" spans="1:50">
      <c r="A1416" s="1">
        <v>431267</v>
      </c>
      <c r="B1416" s="3">
        <v>179791</v>
      </c>
      <c r="C1416" s="8">
        <v>4312672006</v>
      </c>
      <c r="D1416" s="4">
        <v>39531</v>
      </c>
      <c r="E1416" s="1">
        <v>0</v>
      </c>
      <c r="F1416" s="1">
        <v>1</v>
      </c>
      <c r="G1416" s="1">
        <v>0</v>
      </c>
      <c r="H1416" s="1">
        <v>0</v>
      </c>
      <c r="I1416" s="1">
        <v>0</v>
      </c>
      <c r="J1416" s="1">
        <v>0</v>
      </c>
      <c r="K1416" s="1">
        <v>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1</v>
      </c>
      <c r="W1416" s="1">
        <v>0</v>
      </c>
      <c r="X1416" s="1">
        <f t="shared" si="44"/>
        <v>0</v>
      </c>
      <c r="Y1416" s="1">
        <f t="shared" si="45"/>
        <v>0</v>
      </c>
      <c r="Z1416" s="1">
        <v>2006</v>
      </c>
      <c r="AA1416" s="7">
        <v>14258.956666666665</v>
      </c>
      <c r="AB1416" s="7">
        <v>1816</v>
      </c>
      <c r="AC1416" s="1">
        <v>0</v>
      </c>
      <c r="AD1416" s="9">
        <v>0.27097130242825607</v>
      </c>
      <c r="AE1416" s="9">
        <v>0.20311000000000001</v>
      </c>
      <c r="AF1416" s="10">
        <v>0.40799999999999997</v>
      </c>
      <c r="AG1416" s="1">
        <v>0</v>
      </c>
      <c r="AH1416" s="9">
        <v>0.98218000000000005</v>
      </c>
      <c r="AI1416" s="11">
        <v>11.394000000000005</v>
      </c>
      <c r="AJ1416" s="11">
        <v>0</v>
      </c>
      <c r="AK1416" s="11">
        <v>4.718</v>
      </c>
      <c r="AL1416" s="7">
        <v>7.7469999999999999</v>
      </c>
      <c r="AM1416" s="11">
        <v>21.973333333333333</v>
      </c>
      <c r="AN1416" s="11">
        <v>26.693333333333332</v>
      </c>
      <c r="AO1416" s="11">
        <v>7.8766666666666678</v>
      </c>
      <c r="AP1416" s="11">
        <v>14.273333333333333</v>
      </c>
      <c r="AQ1416" s="11">
        <v>38.513333333333328</v>
      </c>
      <c r="AR1416" s="11">
        <v>0.79600000000000004</v>
      </c>
      <c r="AS1416" s="11">
        <v>0.4689837436</v>
      </c>
      <c r="AT1416" s="11">
        <v>0.93619922769267083</v>
      </c>
      <c r="AX1416" s="16"/>
    </row>
    <row r="1417" spans="1:50">
      <c r="A1417" s="1">
        <v>150495</v>
      </c>
      <c r="B1417" s="3">
        <v>230347</v>
      </c>
      <c r="C1417" s="8">
        <v>1504952009</v>
      </c>
      <c r="D1417" s="4">
        <v>39540</v>
      </c>
      <c r="E1417" s="1">
        <v>0</v>
      </c>
      <c r="F1417" s="1">
        <v>0</v>
      </c>
      <c r="G1417" s="1">
        <v>1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1</v>
      </c>
      <c r="W1417" s="1">
        <v>0</v>
      </c>
      <c r="X1417" s="1">
        <f t="shared" si="44"/>
        <v>0</v>
      </c>
      <c r="Y1417" s="1">
        <f t="shared" si="45"/>
        <v>0</v>
      </c>
      <c r="Z1417" s="1">
        <v>2009</v>
      </c>
      <c r="AA1417" s="7">
        <v>1947.0900000000001</v>
      </c>
      <c r="AB1417" s="7">
        <v>22414.333333333332</v>
      </c>
      <c r="AC1417" s="1">
        <v>0</v>
      </c>
      <c r="AD1417" s="9">
        <v>0.27814534483671199</v>
      </c>
      <c r="AE1417" s="9">
        <v>5.2930000000000005E-2</v>
      </c>
      <c r="AF1417" s="10">
        <v>0.58099999999999996</v>
      </c>
      <c r="AG1417" s="1">
        <v>0</v>
      </c>
      <c r="AH1417" s="9">
        <v>0.87392671937430921</v>
      </c>
      <c r="AI1417" s="11">
        <v>8.1199999999999974</v>
      </c>
      <c r="AJ1417" s="11">
        <v>1</v>
      </c>
      <c r="AK1417" s="11">
        <v>2.02</v>
      </c>
      <c r="AL1417" s="7">
        <v>40.295000000000002</v>
      </c>
      <c r="AM1417" s="11">
        <v>16.78</v>
      </c>
      <c r="AN1417" s="11">
        <v>18.556666666666668</v>
      </c>
      <c r="AO1417" s="11">
        <v>0.96666666666666667</v>
      </c>
      <c r="AP1417" s="11">
        <v>0.6166666666666667</v>
      </c>
      <c r="AQ1417" s="11">
        <v>2.0966666666666667</v>
      </c>
      <c r="AR1417" s="11">
        <v>0.59799999999999998</v>
      </c>
      <c r="AS1417" s="11">
        <v>0.25715807299999999</v>
      </c>
      <c r="AT1417" s="11">
        <v>0.98154736445474766</v>
      </c>
      <c r="AX1417" s="16"/>
    </row>
    <row r="1418" spans="1:50">
      <c r="A1418" s="1">
        <v>313190</v>
      </c>
      <c r="B1418" s="3">
        <v>219006</v>
      </c>
      <c r="C1418" s="8">
        <v>3131902008</v>
      </c>
      <c r="D1418" s="4">
        <v>39566.21</v>
      </c>
      <c r="E1418" s="1">
        <v>1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1</v>
      </c>
      <c r="W1418" s="1">
        <v>0</v>
      </c>
      <c r="X1418" s="1">
        <f t="shared" si="44"/>
        <v>0</v>
      </c>
      <c r="Y1418" s="1">
        <f t="shared" si="45"/>
        <v>0</v>
      </c>
      <c r="Z1418" s="1">
        <v>2008</v>
      </c>
      <c r="AA1418" s="7">
        <v>18489.873333333333</v>
      </c>
      <c r="AB1418" s="7">
        <v>39572</v>
      </c>
      <c r="AC1418" s="1">
        <v>1</v>
      </c>
      <c r="AD1418" s="9">
        <v>0.92992269333262978</v>
      </c>
      <c r="AE1418" s="9">
        <v>0.21888000000000002</v>
      </c>
      <c r="AF1418" s="10">
        <v>0.40200000000000002</v>
      </c>
      <c r="AG1418" s="1">
        <v>0</v>
      </c>
      <c r="AH1418" s="9">
        <v>0.91617999999999999</v>
      </c>
      <c r="AI1418" s="11">
        <v>19.440000000000005</v>
      </c>
      <c r="AJ1418" s="11">
        <v>0.33400000000000002</v>
      </c>
      <c r="AK1418" s="11">
        <v>5.7889999999999997</v>
      </c>
      <c r="AL1418" s="7">
        <v>6.0170000000000003</v>
      </c>
      <c r="AM1418" s="11">
        <v>18.393333333333334</v>
      </c>
      <c r="AN1418" s="11">
        <v>71.660000000000011</v>
      </c>
      <c r="AO1418" s="11">
        <v>3.5233333333333334</v>
      </c>
      <c r="AP1418" s="11">
        <v>4.3600000000000003</v>
      </c>
      <c r="AQ1418" s="11">
        <v>13.223333333333334</v>
      </c>
      <c r="AR1418" s="11">
        <v>0.78600000000000003</v>
      </c>
      <c r="AS1418" s="11">
        <v>0.53727390100000005</v>
      </c>
      <c r="AT1418" s="11">
        <v>0.83273358705105216</v>
      </c>
      <c r="AX1418" s="16"/>
    </row>
    <row r="1419" spans="1:50">
      <c r="A1419" s="1">
        <v>241180</v>
      </c>
      <c r="B1419" s="3">
        <v>203793</v>
      </c>
      <c r="C1419" s="8">
        <v>2411802007</v>
      </c>
      <c r="D1419" s="4">
        <v>39583</v>
      </c>
      <c r="E1419" s="1">
        <v>0</v>
      </c>
      <c r="F1419" s="1">
        <v>0</v>
      </c>
      <c r="G1419" s="1">
        <v>1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1</v>
      </c>
      <c r="W1419" s="1">
        <v>0</v>
      </c>
      <c r="X1419" s="1">
        <f t="shared" si="44"/>
        <v>0</v>
      </c>
      <c r="Y1419" s="1">
        <f t="shared" si="45"/>
        <v>0</v>
      </c>
      <c r="Z1419" s="1">
        <v>2007</v>
      </c>
      <c r="AA1419" s="7">
        <v>7319.2433333333329</v>
      </c>
      <c r="AB1419" s="7">
        <v>3156.3333333333335</v>
      </c>
      <c r="AC1419" s="1">
        <v>0</v>
      </c>
      <c r="AD1419" s="9">
        <v>0.45732838589981445</v>
      </c>
      <c r="AE1419" s="9">
        <v>0.23172000000000001</v>
      </c>
      <c r="AF1419" s="10">
        <v>0.35599999999999998</v>
      </c>
      <c r="AG1419" s="1">
        <v>1</v>
      </c>
      <c r="AH1419" s="9">
        <v>0.96918000000000004</v>
      </c>
      <c r="AI1419" s="11">
        <v>46.234000000000009</v>
      </c>
      <c r="AJ1419" s="11">
        <v>0</v>
      </c>
      <c r="AK1419" s="11">
        <v>3.3570000000000002</v>
      </c>
      <c r="AL1419" s="7">
        <v>34.185000000000002</v>
      </c>
      <c r="AM1419" s="11">
        <v>23.056666666666668</v>
      </c>
      <c r="AN1419" s="11">
        <v>42.056666666666665</v>
      </c>
      <c r="AO1419" s="11">
        <v>9.3466666666666676</v>
      </c>
      <c r="AP1419" s="11">
        <v>21.679999999999996</v>
      </c>
      <c r="AQ1419" s="11">
        <v>5.919999999999999</v>
      </c>
      <c r="AR1419" s="11">
        <v>0.66400000000000003</v>
      </c>
      <c r="AS1419" s="11">
        <v>0.29754539330000002</v>
      </c>
      <c r="AT1419" s="11">
        <v>0.89192553272132202</v>
      </c>
      <c r="AX1419" s="16"/>
    </row>
    <row r="1420" spans="1:50">
      <c r="A1420" s="1">
        <v>420395</v>
      </c>
      <c r="B1420" s="3">
        <v>177386</v>
      </c>
      <c r="C1420" s="8">
        <v>4203952006</v>
      </c>
      <c r="D1420" s="4">
        <v>39600</v>
      </c>
      <c r="E1420" s="1">
        <v>0</v>
      </c>
      <c r="F1420" s="1">
        <v>0</v>
      </c>
      <c r="G1420" s="1">
        <v>1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1</v>
      </c>
      <c r="W1420" s="1">
        <v>0</v>
      </c>
      <c r="X1420" s="1">
        <f t="shared" si="44"/>
        <v>0</v>
      </c>
      <c r="Y1420" s="1">
        <f t="shared" si="45"/>
        <v>0</v>
      </c>
      <c r="Z1420" s="1">
        <v>2006</v>
      </c>
      <c r="AA1420" s="7">
        <v>5362.7166666666662</v>
      </c>
      <c r="AB1420" s="7">
        <v>19934.666666666668</v>
      </c>
      <c r="AC1420" s="1">
        <v>0</v>
      </c>
      <c r="AD1420" s="9">
        <v>0.93938904153871017</v>
      </c>
      <c r="AE1420" s="9">
        <v>0.19442000000000001</v>
      </c>
      <c r="AF1420" s="10">
        <v>0.29199999999999998</v>
      </c>
      <c r="AG1420" s="1">
        <v>0</v>
      </c>
      <c r="AH1420" s="9">
        <v>0.90430999999999995</v>
      </c>
      <c r="AI1420" s="11">
        <v>6.1009999999999991</v>
      </c>
      <c r="AJ1420" s="11">
        <v>0</v>
      </c>
      <c r="AK1420" s="11">
        <v>6.2720000000000002</v>
      </c>
      <c r="AL1420" s="7">
        <v>6.01</v>
      </c>
      <c r="AM1420" s="11">
        <v>23.263333333333332</v>
      </c>
      <c r="AN1420" s="11">
        <v>45.379999999999995</v>
      </c>
      <c r="AO1420" s="11">
        <v>11.616666666666667</v>
      </c>
      <c r="AP1420" s="11">
        <v>9.2633333333333336</v>
      </c>
      <c r="AQ1420" s="11">
        <v>23.47666666666667</v>
      </c>
      <c r="AR1420" s="11">
        <v>0.81200000000000006</v>
      </c>
      <c r="AS1420" s="11">
        <v>0.45367433289999998</v>
      </c>
      <c r="AT1420" s="11">
        <v>0.81024128670091122</v>
      </c>
      <c r="AX1420" s="16"/>
    </row>
    <row r="1421" spans="1:50">
      <c r="A1421" s="1">
        <v>352320</v>
      </c>
      <c r="B1421" s="3">
        <v>195005</v>
      </c>
      <c r="C1421" s="8">
        <v>3523202007</v>
      </c>
      <c r="D1421" s="4">
        <v>39636</v>
      </c>
      <c r="E1421" s="1">
        <v>0</v>
      </c>
      <c r="F1421" s="1">
        <v>0</v>
      </c>
      <c r="G1421" s="1">
        <v>1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f t="shared" si="44"/>
        <v>0</v>
      </c>
      <c r="Y1421" s="1">
        <f t="shared" si="45"/>
        <v>0</v>
      </c>
      <c r="Z1421" s="1">
        <v>2007</v>
      </c>
      <c r="AA1421" s="7">
        <v>8338.9366666666665</v>
      </c>
      <c r="AB1421" s="7">
        <v>48973.333333333336</v>
      </c>
      <c r="AC1421" s="1">
        <v>1</v>
      </c>
      <c r="AD1421" s="9">
        <v>0.91949134338617522</v>
      </c>
      <c r="AE1421" s="9">
        <v>0.14656</v>
      </c>
      <c r="AF1421" s="10">
        <v>0.68</v>
      </c>
      <c r="AG1421" s="1">
        <v>1</v>
      </c>
      <c r="AH1421" s="9">
        <v>0.83482000000000001</v>
      </c>
      <c r="AI1421" s="11">
        <v>6.0939999999999941</v>
      </c>
      <c r="AJ1421" s="11">
        <v>0.33400000000000002</v>
      </c>
      <c r="AK1421" s="11">
        <v>4.9320000000000004</v>
      </c>
      <c r="AL1421" s="7">
        <v>9.2040000000000006</v>
      </c>
      <c r="AM1421" s="11">
        <v>39.786666666666669</v>
      </c>
      <c r="AN1421" s="11">
        <v>30.2</v>
      </c>
      <c r="AO1421" s="11">
        <v>2.8333333333333335</v>
      </c>
      <c r="AP1421" s="11">
        <v>3.0666666666666664</v>
      </c>
      <c r="AQ1421" s="11">
        <v>31.88</v>
      </c>
      <c r="AR1421" s="11">
        <v>0.73199999999999998</v>
      </c>
      <c r="AS1421" s="11">
        <v>0.33429399510000002</v>
      </c>
      <c r="AT1421" s="11">
        <v>0.8189559860170682</v>
      </c>
      <c r="AX1421" s="16"/>
    </row>
    <row r="1422" spans="1:50">
      <c r="A1422" s="1">
        <v>220370</v>
      </c>
      <c r="B1422" s="3">
        <v>252324</v>
      </c>
      <c r="C1422" s="8">
        <v>2203702010</v>
      </c>
      <c r="D1422" s="4">
        <v>39670.17</v>
      </c>
      <c r="E1422" s="1">
        <v>1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1</v>
      </c>
      <c r="T1422" s="1">
        <v>0</v>
      </c>
      <c r="U1422" s="1">
        <v>0</v>
      </c>
      <c r="V1422" s="1">
        <v>1</v>
      </c>
      <c r="W1422" s="1">
        <v>0</v>
      </c>
      <c r="X1422" s="1">
        <f t="shared" si="44"/>
        <v>1</v>
      </c>
      <c r="Y1422" s="1">
        <f t="shared" si="45"/>
        <v>0</v>
      </c>
      <c r="Z1422" s="1">
        <v>2010</v>
      </c>
      <c r="AA1422" s="7">
        <v>3216.1</v>
      </c>
      <c r="AB1422" s="7">
        <v>34799.666666666664</v>
      </c>
      <c r="AC1422" s="1">
        <v>1</v>
      </c>
      <c r="AD1422" s="9">
        <v>0.60855282454390802</v>
      </c>
      <c r="AE1422" s="9">
        <v>0.16155999999999998</v>
      </c>
      <c r="AF1422" s="10">
        <v>0.64800000000000002</v>
      </c>
      <c r="AG1422" s="1">
        <v>0</v>
      </c>
      <c r="AH1422" s="9">
        <v>0.81892803598200903</v>
      </c>
      <c r="AI1422" s="11">
        <v>17.11</v>
      </c>
      <c r="AJ1422" s="11">
        <v>1</v>
      </c>
      <c r="AK1422" s="11">
        <v>3.089</v>
      </c>
      <c r="AL1422" s="7">
        <v>36.878999999999998</v>
      </c>
      <c r="AM1422" s="11">
        <v>35.696666666666665</v>
      </c>
      <c r="AN1422" s="11">
        <v>30.669999999999998</v>
      </c>
      <c r="AO1422" s="11">
        <v>2.6433333333333331</v>
      </c>
      <c r="AP1422" s="11">
        <v>1.18</v>
      </c>
      <c r="AQ1422" s="11">
        <v>4.246666666666667</v>
      </c>
      <c r="AR1422" s="11">
        <v>0.59099999999999997</v>
      </c>
      <c r="AS1422" s="11">
        <v>0.34321251899999999</v>
      </c>
      <c r="AT1422" s="11">
        <v>0.93353758382681984</v>
      </c>
      <c r="AX1422" s="16"/>
    </row>
    <row r="1423" spans="1:50">
      <c r="A1423" s="1">
        <v>261200</v>
      </c>
      <c r="B1423" s="3">
        <v>203115</v>
      </c>
      <c r="C1423" s="8">
        <v>2612002007</v>
      </c>
      <c r="D1423" s="4">
        <v>39679.769999999997</v>
      </c>
      <c r="E1423" s="1">
        <v>0</v>
      </c>
      <c r="F1423" s="1">
        <v>1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1</v>
      </c>
      <c r="V1423" s="1">
        <v>0</v>
      </c>
      <c r="W1423" s="1">
        <v>1</v>
      </c>
      <c r="X1423" s="1">
        <f t="shared" si="44"/>
        <v>0</v>
      </c>
      <c r="Y1423" s="1">
        <f t="shared" si="45"/>
        <v>0</v>
      </c>
      <c r="Z1423" s="1">
        <v>2007</v>
      </c>
      <c r="AA1423" s="7">
        <v>2646.3066666666668</v>
      </c>
      <c r="AB1423" s="7">
        <v>14378.333333333334</v>
      </c>
      <c r="AC1423" s="1">
        <v>0</v>
      </c>
      <c r="AD1423" s="9">
        <v>0.4138032090263023</v>
      </c>
      <c r="AE1423" s="9">
        <v>0.22561</v>
      </c>
      <c r="AF1423" s="10">
        <v>0.371</v>
      </c>
      <c r="AG1423" s="1">
        <v>0</v>
      </c>
      <c r="AH1423" s="9">
        <v>0.95340000000000003</v>
      </c>
      <c r="AI1423" s="11">
        <v>20.361999999999995</v>
      </c>
      <c r="AJ1423" s="11">
        <v>0.33400000000000002</v>
      </c>
      <c r="AK1423" s="11">
        <v>2.3969999999999998</v>
      </c>
      <c r="AL1423" s="7">
        <v>42.338000000000001</v>
      </c>
      <c r="AM1423" s="11">
        <v>52.176666666666669</v>
      </c>
      <c r="AN1423" s="11">
        <v>71.40666666666668</v>
      </c>
      <c r="AO1423" s="11">
        <v>3.7533333333333334</v>
      </c>
      <c r="AP1423" s="11">
        <v>2.3733333333333335</v>
      </c>
      <c r="AQ1423" s="11">
        <v>4.6533333333333333</v>
      </c>
      <c r="AR1423" s="11">
        <v>0.59799999999999998</v>
      </c>
      <c r="AS1423" s="11">
        <v>0.3916139099</v>
      </c>
      <c r="AT1423" s="11">
        <v>0.9111707764449315</v>
      </c>
      <c r="AX1423" s="16"/>
    </row>
    <row r="1424" spans="1:50">
      <c r="A1424" s="1">
        <v>320506</v>
      </c>
      <c r="B1424" s="3">
        <v>170814</v>
      </c>
      <c r="C1424" s="8">
        <v>3205062005</v>
      </c>
      <c r="D1424" s="4">
        <v>39679.980000000003</v>
      </c>
      <c r="E1424" s="1">
        <v>1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1</v>
      </c>
      <c r="W1424" s="1">
        <v>0</v>
      </c>
      <c r="X1424" s="1">
        <f t="shared" si="44"/>
        <v>0</v>
      </c>
      <c r="Y1424" s="1">
        <f t="shared" si="45"/>
        <v>0</v>
      </c>
      <c r="Z1424" s="1">
        <v>2005</v>
      </c>
      <c r="AA1424" s="7">
        <v>6207.0666666666657</v>
      </c>
      <c r="AB1424" s="7">
        <v>99136.333333333328</v>
      </c>
      <c r="AC1424" s="1">
        <v>1</v>
      </c>
      <c r="AD1424" s="9">
        <v>0.61317661614599439</v>
      </c>
      <c r="AE1424" s="9">
        <v>0.10763</v>
      </c>
      <c r="AF1424" s="10">
        <v>0.60199999999999998</v>
      </c>
      <c r="AG1424" s="1">
        <v>1</v>
      </c>
      <c r="AH1424" s="9">
        <v>0.89190999999999998</v>
      </c>
      <c r="AI1424" s="11">
        <v>17.03</v>
      </c>
      <c r="AJ1424" s="11">
        <v>0</v>
      </c>
      <c r="AK1424" s="11">
        <v>5.5090000000000003</v>
      </c>
      <c r="AL1424" s="7">
        <v>9.9039999999999999</v>
      </c>
      <c r="AM1424" s="11">
        <v>37.29</v>
      </c>
      <c r="AN1424" s="11">
        <v>41.483333333333341</v>
      </c>
      <c r="AO1424" s="11">
        <v>5.3933333333333335</v>
      </c>
      <c r="AP1424" s="11">
        <v>8.9933333333333341</v>
      </c>
      <c r="AQ1424" s="11">
        <v>28.040000000000003</v>
      </c>
      <c r="AR1424" s="11">
        <v>0.77800000000000002</v>
      </c>
      <c r="AS1424" s="11">
        <v>0.61399226240000004</v>
      </c>
      <c r="AT1424" s="11">
        <v>0.96302691111159511</v>
      </c>
      <c r="AX1424" s="16"/>
    </row>
    <row r="1425" spans="1:50">
      <c r="A1425" s="1">
        <v>291240</v>
      </c>
      <c r="B1425" s="3">
        <v>169060</v>
      </c>
      <c r="C1425" s="8">
        <v>2912402005</v>
      </c>
      <c r="D1425" s="4">
        <v>39714.699999999997</v>
      </c>
      <c r="E1425" s="1">
        <v>1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1</v>
      </c>
      <c r="W1425" s="1">
        <v>0</v>
      </c>
      <c r="X1425" s="1">
        <f t="shared" si="44"/>
        <v>0</v>
      </c>
      <c r="Y1425" s="1">
        <f t="shared" si="45"/>
        <v>0</v>
      </c>
      <c r="Z1425" s="1">
        <v>2005</v>
      </c>
      <c r="AA1425" s="7">
        <v>2474.853333333333</v>
      </c>
      <c r="AB1425" s="7">
        <v>14773</v>
      </c>
      <c r="AC1425" s="1">
        <v>0</v>
      </c>
      <c r="AD1425" s="9">
        <v>0.60421820075511001</v>
      </c>
      <c r="AE1425" s="9">
        <v>0.19297999999999998</v>
      </c>
      <c r="AF1425" s="10">
        <v>0.436</v>
      </c>
      <c r="AG1425" s="1">
        <v>0</v>
      </c>
      <c r="AH1425" s="9">
        <v>0.95669999999999999</v>
      </c>
      <c r="AI1425" s="11">
        <v>24.855999999999995</v>
      </c>
      <c r="AJ1425" s="11">
        <v>0.33400000000000002</v>
      </c>
      <c r="AK1425" s="11">
        <v>3.665</v>
      </c>
      <c r="AL1425" s="7">
        <v>20.297999999999998</v>
      </c>
      <c r="AM1425" s="11">
        <v>28.596666666666668</v>
      </c>
      <c r="AN1425" s="11">
        <v>47.196666666666665</v>
      </c>
      <c r="AO1425" s="11">
        <v>18.116666666666664</v>
      </c>
      <c r="AP1425" s="11">
        <v>12.436666666666667</v>
      </c>
      <c r="AQ1425" s="11">
        <v>7.0466666666666669</v>
      </c>
      <c r="AR1425" s="11">
        <v>0.628</v>
      </c>
      <c r="AS1425" s="11">
        <v>0.27699302339999998</v>
      </c>
      <c r="AT1425" s="11">
        <v>0.93521908287236843</v>
      </c>
      <c r="AX1425" s="16"/>
    </row>
    <row r="1426" spans="1:50">
      <c r="A1426" s="1">
        <v>355560</v>
      </c>
      <c r="B1426" s="3">
        <v>174002</v>
      </c>
      <c r="C1426" s="8">
        <v>3555602005</v>
      </c>
      <c r="D1426" s="4">
        <v>39730</v>
      </c>
      <c r="E1426" s="1">
        <v>0</v>
      </c>
      <c r="F1426" s="1">
        <v>0</v>
      </c>
      <c r="G1426" s="1">
        <v>1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f t="shared" si="44"/>
        <v>0</v>
      </c>
      <c r="Y1426" s="1">
        <f t="shared" si="45"/>
        <v>0</v>
      </c>
      <c r="Z1426" s="1">
        <v>2005</v>
      </c>
      <c r="AA1426" s="7">
        <v>8884.373333333333</v>
      </c>
      <c r="AB1426" s="7">
        <v>2168.6666666666665</v>
      </c>
      <c r="AC1426" s="1">
        <v>0</v>
      </c>
      <c r="AD1426" s="9">
        <v>0.87238516878804651</v>
      </c>
      <c r="AE1426" s="9">
        <v>0.15611</v>
      </c>
      <c r="AF1426" s="10">
        <v>0.40699999999999997</v>
      </c>
      <c r="AG1426" s="1">
        <v>0</v>
      </c>
      <c r="AH1426" s="9">
        <v>0.87867999999999991</v>
      </c>
      <c r="AI1426" s="11">
        <v>8.5000000000000853E-2</v>
      </c>
      <c r="AJ1426" s="11">
        <v>0.33400000000000002</v>
      </c>
      <c r="AK1426" s="11">
        <v>5.2279999999999998</v>
      </c>
      <c r="AL1426" s="7">
        <v>12.087</v>
      </c>
      <c r="AM1426" s="11">
        <v>15.813333333333333</v>
      </c>
      <c r="AN1426" s="11">
        <v>58.113333333333337</v>
      </c>
      <c r="AO1426" s="11">
        <v>7.746666666666667</v>
      </c>
      <c r="AP1426" s="11">
        <v>6.2433333333333332</v>
      </c>
      <c r="AQ1426" s="11">
        <v>4.82</v>
      </c>
      <c r="AR1426" s="11">
        <v>0.75</v>
      </c>
      <c r="AS1426" s="11">
        <v>0.46784913919999999</v>
      </c>
      <c r="AT1426" s="11">
        <v>0.87525504363342099</v>
      </c>
      <c r="AX1426" s="16"/>
    </row>
    <row r="1427" spans="1:50">
      <c r="A1427" s="1">
        <v>520080</v>
      </c>
      <c r="B1427" s="3">
        <v>164663</v>
      </c>
      <c r="C1427" s="8">
        <v>5200802005</v>
      </c>
      <c r="D1427" s="4">
        <v>39759.599999999999</v>
      </c>
      <c r="E1427" s="1">
        <v>1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</v>
      </c>
      <c r="X1427" s="1">
        <f t="shared" si="44"/>
        <v>0</v>
      </c>
      <c r="Y1427" s="1">
        <f t="shared" si="45"/>
        <v>0</v>
      </c>
      <c r="Z1427" s="1">
        <v>2005</v>
      </c>
      <c r="AA1427" s="7">
        <v>3713.1166666666663</v>
      </c>
      <c r="AB1427" s="7">
        <v>20478</v>
      </c>
      <c r="AC1427" s="1">
        <v>0</v>
      </c>
      <c r="AD1427" s="9">
        <v>0.89775132275132274</v>
      </c>
      <c r="AE1427" s="9">
        <v>0.15512000000000001</v>
      </c>
      <c r="AF1427" s="10">
        <v>0.628</v>
      </c>
      <c r="AG1427" s="1">
        <v>0</v>
      </c>
      <c r="AH1427" s="9">
        <v>0.82308999999999999</v>
      </c>
      <c r="AI1427" s="11">
        <v>100</v>
      </c>
      <c r="AJ1427" s="11">
        <v>0.66700000000000004</v>
      </c>
      <c r="AK1427" s="11">
        <v>4.0720000000000001</v>
      </c>
      <c r="AL1427" s="7">
        <v>22.398</v>
      </c>
      <c r="AM1427" s="11">
        <v>63.226666666666667</v>
      </c>
      <c r="AN1427" s="11">
        <v>47.53</v>
      </c>
      <c r="AO1427" s="11">
        <v>5.5333333333333341</v>
      </c>
      <c r="AP1427" s="11">
        <v>9.27</v>
      </c>
      <c r="AQ1427" s="11">
        <v>4.34</v>
      </c>
      <c r="AR1427" s="11">
        <v>0.68799999999999994</v>
      </c>
      <c r="AS1427" s="11">
        <v>0.49601735829999999</v>
      </c>
      <c r="AT1427" s="11">
        <v>0.78076470462804992</v>
      </c>
      <c r="AX1427" s="16"/>
    </row>
    <row r="1428" spans="1:50">
      <c r="A1428" s="1">
        <v>170980</v>
      </c>
      <c r="B1428" s="3">
        <v>168614</v>
      </c>
      <c r="C1428" s="8">
        <v>1709802005</v>
      </c>
      <c r="D1428" s="4">
        <v>39924</v>
      </c>
      <c r="E1428" s="1">
        <v>0</v>
      </c>
      <c r="F1428" s="1">
        <v>0</v>
      </c>
      <c r="G1428" s="1">
        <v>1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f t="shared" si="44"/>
        <v>0</v>
      </c>
      <c r="Y1428" s="1">
        <f t="shared" si="45"/>
        <v>0</v>
      </c>
      <c r="Z1428" s="1">
        <v>2005</v>
      </c>
      <c r="AA1428" s="7">
        <v>4798.8533333333335</v>
      </c>
      <c r="AB1428" s="7">
        <v>1173</v>
      </c>
      <c r="AC1428" s="1">
        <v>0</v>
      </c>
      <c r="AD1428" s="9">
        <v>0.50257289879931388</v>
      </c>
      <c r="AE1428" s="9">
        <v>7.22E-2</v>
      </c>
      <c r="AF1428" s="10">
        <v>0.58199999999999996</v>
      </c>
      <c r="AG1428" s="1">
        <v>0</v>
      </c>
      <c r="AH1428" s="9">
        <v>0.95251000000000008</v>
      </c>
      <c r="AI1428" s="11">
        <v>11.582000000000001</v>
      </c>
      <c r="AJ1428" s="11">
        <v>0</v>
      </c>
      <c r="AK1428" s="11">
        <v>3.052</v>
      </c>
      <c r="AL1428" s="7">
        <v>25.247</v>
      </c>
      <c r="AM1428" s="11">
        <v>21.823333333333334</v>
      </c>
      <c r="AN1428" s="11">
        <v>58.44</v>
      </c>
      <c r="AO1428" s="11">
        <v>0</v>
      </c>
      <c r="AP1428" s="11">
        <v>7.72</v>
      </c>
      <c r="AQ1428" s="11">
        <v>7.4033333333333333</v>
      </c>
      <c r="AR1428" s="11">
        <v>0.65900000000000003</v>
      </c>
      <c r="AS1428" s="11">
        <v>0.39094391849999999</v>
      </c>
      <c r="AT1428" s="11">
        <v>0.78460560794396572</v>
      </c>
      <c r="AX1428" s="16"/>
    </row>
    <row r="1429" spans="1:50">
      <c r="A1429" s="1">
        <v>171870</v>
      </c>
      <c r="B1429" s="3">
        <v>174006</v>
      </c>
      <c r="C1429" s="8">
        <v>1718702005</v>
      </c>
      <c r="D1429" s="4">
        <v>39924</v>
      </c>
      <c r="E1429" s="1">
        <v>0</v>
      </c>
      <c r="F1429" s="1">
        <v>0</v>
      </c>
      <c r="G1429" s="1">
        <v>1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f t="shared" si="44"/>
        <v>0</v>
      </c>
      <c r="Y1429" s="1">
        <f t="shared" si="45"/>
        <v>0</v>
      </c>
      <c r="Z1429" s="1">
        <v>2005</v>
      </c>
      <c r="AA1429" s="7">
        <v>3793.4166666666665</v>
      </c>
      <c r="AB1429" s="7">
        <v>2488.3333333333335</v>
      </c>
      <c r="AC1429" s="1">
        <v>0</v>
      </c>
      <c r="AD1429" s="9">
        <v>0.50683120317320407</v>
      </c>
      <c r="AE1429" s="9">
        <v>0.10589</v>
      </c>
      <c r="AF1429" s="10">
        <v>0.49299999999999999</v>
      </c>
      <c r="AG1429" s="1">
        <v>0</v>
      </c>
      <c r="AH1429" s="9">
        <v>0.88556000000000001</v>
      </c>
      <c r="AI1429" s="11">
        <v>6.8860000000000028</v>
      </c>
      <c r="AJ1429" s="11">
        <v>0</v>
      </c>
      <c r="AK1429" s="11">
        <v>3.508</v>
      </c>
      <c r="AL1429" s="7">
        <v>27.901</v>
      </c>
      <c r="AM1429" s="11">
        <v>17.66</v>
      </c>
      <c r="AN1429" s="11">
        <v>46.686666666666667</v>
      </c>
      <c r="AO1429" s="11">
        <v>0</v>
      </c>
      <c r="AP1429" s="11">
        <v>0.90333333333333332</v>
      </c>
      <c r="AQ1429" s="11">
        <v>4.2766666666666664</v>
      </c>
      <c r="AR1429" s="11">
        <v>0.625</v>
      </c>
      <c r="AS1429" s="11">
        <v>0.24290749819999999</v>
      </c>
      <c r="AT1429" s="11">
        <v>0.89260769354356007</v>
      </c>
      <c r="AX1429" s="16"/>
    </row>
    <row r="1430" spans="1:50">
      <c r="A1430" s="1">
        <v>350330</v>
      </c>
      <c r="B1430" s="3">
        <v>168920</v>
      </c>
      <c r="C1430" s="8">
        <v>3503302005</v>
      </c>
      <c r="D1430" s="4">
        <v>39947.199999999997</v>
      </c>
      <c r="E1430" s="1">
        <v>0</v>
      </c>
      <c r="F1430" s="1">
        <v>0</v>
      </c>
      <c r="G1430" s="1">
        <v>1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f t="shared" si="44"/>
        <v>0</v>
      </c>
      <c r="Y1430" s="1">
        <f t="shared" si="45"/>
        <v>0</v>
      </c>
      <c r="Z1430" s="1">
        <v>2005</v>
      </c>
      <c r="AA1430" s="7">
        <v>12922.946666666665</v>
      </c>
      <c r="AB1430" s="7">
        <v>5122</v>
      </c>
      <c r="AC1430" s="1">
        <v>1</v>
      </c>
      <c r="AD1430" s="9">
        <v>0.93919152366693537</v>
      </c>
      <c r="AE1430" s="9">
        <v>0.15798000000000001</v>
      </c>
      <c r="AF1430" s="10">
        <v>0.42199999999999999</v>
      </c>
      <c r="AG1430" s="1">
        <v>1</v>
      </c>
      <c r="AH1430" s="9">
        <v>0.88608000000000009</v>
      </c>
      <c r="AI1430" s="11">
        <v>19.351999999999997</v>
      </c>
      <c r="AJ1430" s="11">
        <v>0</v>
      </c>
      <c r="AK1430" s="11">
        <v>6.3479999999999999</v>
      </c>
      <c r="AL1430" s="7">
        <v>7.0049999999999999</v>
      </c>
      <c r="AM1430" s="11">
        <v>41.893333333333331</v>
      </c>
      <c r="AN1430" s="11">
        <v>36.793333333333337</v>
      </c>
      <c r="AO1430" s="11">
        <v>3.1333333333333333</v>
      </c>
      <c r="AP1430" s="11">
        <v>12.35</v>
      </c>
      <c r="AQ1430" s="11">
        <v>40.85</v>
      </c>
      <c r="AR1430" s="11">
        <v>0.82799999999999996</v>
      </c>
      <c r="AS1430" s="11">
        <v>0.73093079829999996</v>
      </c>
      <c r="AT1430" s="11">
        <v>0.84998488712185982</v>
      </c>
      <c r="AX1430" s="16"/>
    </row>
    <row r="1431" spans="1:50">
      <c r="A1431" s="1">
        <v>412320</v>
      </c>
      <c r="B1431" s="3">
        <v>203295</v>
      </c>
      <c r="C1431" s="8">
        <v>4123202007</v>
      </c>
      <c r="D1431" s="4">
        <v>39980</v>
      </c>
      <c r="E1431" s="1">
        <v>0</v>
      </c>
      <c r="F1431" s="1">
        <v>1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f t="shared" si="44"/>
        <v>0</v>
      </c>
      <c r="Y1431" s="1">
        <f t="shared" si="45"/>
        <v>0</v>
      </c>
      <c r="Z1431" s="1">
        <v>2007</v>
      </c>
      <c r="AA1431" s="7">
        <v>9772.5399999999991</v>
      </c>
      <c r="AB1431" s="7">
        <v>3626.3333333333335</v>
      </c>
      <c r="AC1431" s="1">
        <v>0</v>
      </c>
      <c r="AD1431" s="9">
        <v>0.73868110236220474</v>
      </c>
      <c r="AE1431" s="9">
        <v>0.21134</v>
      </c>
      <c r="AF1431" s="10">
        <v>0.47299999999999998</v>
      </c>
      <c r="AG1431" s="1">
        <v>0</v>
      </c>
      <c r="AH1431" s="9">
        <v>0.89054</v>
      </c>
      <c r="AI1431" s="11">
        <v>12.171999999999997</v>
      </c>
      <c r="AJ1431" s="11">
        <v>0</v>
      </c>
      <c r="AK1431" s="11">
        <v>4.2759999999999998</v>
      </c>
      <c r="AL1431" s="7">
        <v>23.053000000000001</v>
      </c>
      <c r="AM1431" s="11">
        <v>23.926666666666666</v>
      </c>
      <c r="AN1431" s="11">
        <v>57.206666666666671</v>
      </c>
      <c r="AO1431" s="11">
        <v>16.463333333333335</v>
      </c>
      <c r="AP1431" s="11">
        <v>2.5633333333333335</v>
      </c>
      <c r="AQ1431" s="11">
        <v>9.7966666666666669</v>
      </c>
      <c r="AR1431" s="11">
        <v>0.71199999999999997</v>
      </c>
      <c r="AS1431" s="11">
        <v>0.37988854459999999</v>
      </c>
      <c r="AT1431" s="11">
        <v>0.92211459781982708</v>
      </c>
      <c r="AX1431" s="16"/>
    </row>
    <row r="1432" spans="1:50">
      <c r="A1432" s="1">
        <v>521570</v>
      </c>
      <c r="B1432" s="3">
        <v>219003</v>
      </c>
      <c r="C1432" s="8">
        <v>5215702008</v>
      </c>
      <c r="D1432" s="4">
        <v>40033.78</v>
      </c>
      <c r="E1432" s="1">
        <v>1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1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f t="shared" si="44"/>
        <v>0</v>
      </c>
      <c r="Y1432" s="1">
        <f t="shared" si="45"/>
        <v>0</v>
      </c>
      <c r="Z1432" s="1">
        <v>2008</v>
      </c>
      <c r="AA1432" s="7">
        <v>13951.403333333334</v>
      </c>
      <c r="AB1432" s="7">
        <v>18431.333333333332</v>
      </c>
      <c r="AC1432" s="1">
        <v>0</v>
      </c>
      <c r="AD1432" s="9">
        <v>0.75749074177982267</v>
      </c>
      <c r="AE1432" s="9">
        <v>0.12820000000000001</v>
      </c>
      <c r="AF1432" s="10">
        <v>0.47199999999999998</v>
      </c>
      <c r="AG1432" s="1">
        <v>1</v>
      </c>
      <c r="AH1432" s="9">
        <v>0.87792000000000003</v>
      </c>
      <c r="AI1432" s="11">
        <v>33.649999999999991</v>
      </c>
      <c r="AJ1432" s="11">
        <v>0.33400000000000002</v>
      </c>
      <c r="AK1432" s="11">
        <v>4.8150000000000004</v>
      </c>
      <c r="AL1432" s="7">
        <v>13.691000000000001</v>
      </c>
      <c r="AM1432" s="11">
        <v>36.903333333333336</v>
      </c>
      <c r="AN1432" s="11">
        <v>54.243333333333332</v>
      </c>
      <c r="AO1432" s="11">
        <v>3.0733333333333337</v>
      </c>
      <c r="AP1432" s="11">
        <v>2.293333333333333</v>
      </c>
      <c r="AQ1432" s="11">
        <v>5.3433333333333337</v>
      </c>
      <c r="AR1432" s="11">
        <v>0.76</v>
      </c>
      <c r="AS1432" s="11">
        <v>0.43036762699999997</v>
      </c>
      <c r="AT1432" s="11">
        <v>0.88921720011239691</v>
      </c>
      <c r="AX1432" s="16"/>
    </row>
    <row r="1433" spans="1:50">
      <c r="A1433" s="1">
        <v>220558</v>
      </c>
      <c r="B1433" s="3">
        <v>226857</v>
      </c>
      <c r="C1433" s="8">
        <v>2205582009</v>
      </c>
      <c r="D1433" s="4">
        <v>40068.86</v>
      </c>
      <c r="E1433" s="1">
        <v>1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1</v>
      </c>
      <c r="M1433" s="1">
        <v>1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1</v>
      </c>
      <c r="U1433" s="1">
        <v>0</v>
      </c>
      <c r="V1433" s="1">
        <v>1</v>
      </c>
      <c r="W1433" s="1">
        <v>0</v>
      </c>
      <c r="X1433" s="1">
        <f t="shared" si="44"/>
        <v>1</v>
      </c>
      <c r="Y1433" s="1">
        <f t="shared" si="45"/>
        <v>0</v>
      </c>
      <c r="Z1433" s="1">
        <v>2009</v>
      </c>
      <c r="AA1433" s="7">
        <v>4598.5733333333328</v>
      </c>
      <c r="AB1433" s="7">
        <v>3689.3333333333335</v>
      </c>
      <c r="AC1433" s="1">
        <v>0</v>
      </c>
      <c r="AD1433" s="9">
        <v>0.26920871559633025</v>
      </c>
      <c r="AE1433" s="9">
        <v>0.21169000000000002</v>
      </c>
      <c r="AF1433" s="10">
        <v>0.45900000000000002</v>
      </c>
      <c r="AG1433" s="1">
        <v>1</v>
      </c>
      <c r="AH1433" s="9">
        <v>0.90399522957662493</v>
      </c>
      <c r="AI1433" s="11">
        <v>7.5999999999999943</v>
      </c>
      <c r="AJ1433" s="11">
        <v>0</v>
      </c>
      <c r="AK1433" s="11">
        <v>2.84</v>
      </c>
      <c r="AL1433" s="7">
        <v>34.188000000000002</v>
      </c>
      <c r="AM1433" s="11">
        <v>45.156666666666666</v>
      </c>
      <c r="AN1433" s="11">
        <v>52.023333333333333</v>
      </c>
      <c r="AO1433" s="11">
        <v>10.28</v>
      </c>
      <c r="AP1433" s="11">
        <v>5.6433333333333335</v>
      </c>
      <c r="AQ1433" s="11">
        <v>4.29</v>
      </c>
      <c r="AR1433" s="11">
        <v>0.59899999999999998</v>
      </c>
      <c r="AS1433" s="11">
        <v>0.27574643500000001</v>
      </c>
      <c r="AT1433" s="11">
        <v>0.91962002648558827</v>
      </c>
      <c r="AX1433" s="16"/>
    </row>
    <row r="1434" spans="1:50">
      <c r="A1434" s="1">
        <v>250880</v>
      </c>
      <c r="B1434" s="3">
        <v>173519</v>
      </c>
      <c r="C1434" s="8">
        <v>2508802005</v>
      </c>
      <c r="D1434" s="4">
        <v>40104.800000000003</v>
      </c>
      <c r="E1434" s="1">
        <v>1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1</v>
      </c>
      <c r="W1434" s="1">
        <v>0</v>
      </c>
      <c r="X1434" s="1">
        <f t="shared" si="44"/>
        <v>0</v>
      </c>
      <c r="Y1434" s="1">
        <f t="shared" si="45"/>
        <v>0</v>
      </c>
      <c r="Z1434" s="1">
        <v>2005</v>
      </c>
      <c r="AA1434" s="7">
        <v>1942.9633333333334</v>
      </c>
      <c r="AB1434" s="7">
        <v>5597</v>
      </c>
      <c r="AC1434" s="1">
        <v>0</v>
      </c>
      <c r="AD1434" s="9">
        <v>0.82905832747716091</v>
      </c>
      <c r="AE1434" s="9">
        <v>0.2858</v>
      </c>
      <c r="AF1434" s="10">
        <v>0.51800000000000002</v>
      </c>
      <c r="AG1434" s="1">
        <v>0</v>
      </c>
      <c r="AH1434" s="9">
        <v>0.86602000000000001</v>
      </c>
      <c r="AI1434" s="11">
        <v>3.2240000000000038</v>
      </c>
      <c r="AJ1434" s="11">
        <v>0</v>
      </c>
      <c r="AK1434" s="11">
        <v>3.2949999999999999</v>
      </c>
      <c r="AL1434" s="7">
        <v>36.805999999999997</v>
      </c>
      <c r="AM1434" s="11">
        <v>36.276666666666664</v>
      </c>
      <c r="AN1434" s="11">
        <v>55.953333333333326</v>
      </c>
      <c r="AO1434" s="11">
        <v>5.4466666666666663</v>
      </c>
      <c r="AP1434" s="11">
        <v>21.26</v>
      </c>
      <c r="AQ1434" s="11">
        <v>4.8666666666666671</v>
      </c>
      <c r="AR1434" s="11">
        <v>0.61299999999999999</v>
      </c>
      <c r="AS1434" s="11">
        <v>0.1637205675</v>
      </c>
      <c r="AT1434" s="11">
        <v>0.95816732513800396</v>
      </c>
      <c r="AX1434" s="16"/>
    </row>
    <row r="1435" spans="1:50">
      <c r="A1435" s="1">
        <v>410600</v>
      </c>
      <c r="B1435" s="3">
        <v>173960</v>
      </c>
      <c r="C1435" s="8">
        <v>4106002005</v>
      </c>
      <c r="D1435" s="4">
        <v>40142</v>
      </c>
      <c r="E1435" s="1">
        <v>0</v>
      </c>
      <c r="F1435" s="1">
        <v>0</v>
      </c>
      <c r="G1435" s="1">
        <v>1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f t="shared" si="44"/>
        <v>0</v>
      </c>
      <c r="Y1435" s="1">
        <f t="shared" si="45"/>
        <v>0</v>
      </c>
      <c r="Z1435" s="1">
        <v>2005</v>
      </c>
      <c r="AA1435" s="7">
        <v>5692.1100000000006</v>
      </c>
      <c r="AB1435" s="7">
        <v>216978</v>
      </c>
      <c r="AC1435" s="1">
        <v>0</v>
      </c>
      <c r="AD1435" s="9">
        <v>0.59915934275888427</v>
      </c>
      <c r="AE1435" s="9">
        <v>0.18812000000000001</v>
      </c>
      <c r="AF1435" s="10">
        <v>0.45</v>
      </c>
      <c r="AG1435" s="1">
        <v>0</v>
      </c>
      <c r="AH1435" s="9">
        <v>0.90283000000000002</v>
      </c>
      <c r="AI1435" s="11">
        <v>0.32400000000000517</v>
      </c>
      <c r="AJ1435" s="11">
        <v>0</v>
      </c>
      <c r="AK1435" s="11">
        <v>3.7690000000000001</v>
      </c>
      <c r="AL1435" s="7">
        <v>22.984000000000002</v>
      </c>
      <c r="AM1435" s="11">
        <v>41.75333333333333</v>
      </c>
      <c r="AN1435" s="11">
        <v>26.176666666666666</v>
      </c>
      <c r="AO1435" s="11">
        <v>2.3166666666666669</v>
      </c>
      <c r="AP1435" s="11">
        <v>4.793333333333333</v>
      </c>
      <c r="AQ1435" s="11">
        <v>8.1300000000000008</v>
      </c>
      <c r="AR1435" s="11">
        <v>0.69199999999999995</v>
      </c>
      <c r="AS1435" s="11">
        <v>0.38744256659999998</v>
      </c>
      <c r="AT1435" s="11">
        <v>0.88866963500516505</v>
      </c>
      <c r="AX1435" s="16"/>
    </row>
    <row r="1436" spans="1:50">
      <c r="A1436" s="1">
        <v>520396</v>
      </c>
      <c r="B1436" s="3">
        <v>141634</v>
      </c>
      <c r="C1436" s="8">
        <v>5203962004</v>
      </c>
      <c r="D1436" s="4">
        <v>40200</v>
      </c>
      <c r="E1436" s="1">
        <v>0</v>
      </c>
      <c r="F1436" s="1">
        <v>1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f t="shared" si="44"/>
        <v>0</v>
      </c>
      <c r="Y1436" s="1">
        <f t="shared" si="45"/>
        <v>0</v>
      </c>
      <c r="Z1436" s="1">
        <v>2004</v>
      </c>
      <c r="AA1436" s="7">
        <v>1812.7699999999998</v>
      </c>
      <c r="AB1436" s="7">
        <v>2668.3333333333335</v>
      </c>
      <c r="AC1436" s="1">
        <v>0</v>
      </c>
      <c r="AD1436" s="9">
        <v>0.48802837718001774</v>
      </c>
      <c r="AE1436" s="9">
        <v>0.19829999999999998</v>
      </c>
      <c r="AF1436" s="10">
        <v>0.53700000000000003</v>
      </c>
      <c r="AG1436" s="1">
        <v>1</v>
      </c>
      <c r="AH1436" s="9">
        <v>0.88736999999999999</v>
      </c>
      <c r="AI1436" s="11">
        <v>22.674000000000007</v>
      </c>
      <c r="AJ1436" s="11">
        <v>0.66700000000000004</v>
      </c>
      <c r="AK1436" s="11">
        <v>2.472</v>
      </c>
      <c r="AL1436" s="7">
        <v>32.692999999999998</v>
      </c>
      <c r="AM1436" s="11">
        <v>37.94</v>
      </c>
      <c r="AN1436" s="11">
        <v>35.650000000000006</v>
      </c>
      <c r="AO1436" s="11">
        <v>5.9550000000000001</v>
      </c>
      <c r="AP1436" s="11">
        <v>35.075000000000003</v>
      </c>
      <c r="AQ1436" s="11">
        <v>5.74</v>
      </c>
      <c r="AR1436" s="11">
        <v>0.6</v>
      </c>
      <c r="AS1436" s="11">
        <v>0.3948114237</v>
      </c>
      <c r="AT1436" s="11">
        <v>0.766890482667554</v>
      </c>
      <c r="AX1436" s="16"/>
    </row>
    <row r="1437" spans="1:50">
      <c r="A1437" s="1">
        <v>150747</v>
      </c>
      <c r="B1437" s="3">
        <v>172526</v>
      </c>
      <c r="C1437" s="8">
        <v>1507472005</v>
      </c>
      <c r="D1437" s="4">
        <v>40244.959999999999</v>
      </c>
      <c r="E1437" s="1">
        <v>0</v>
      </c>
      <c r="F1437" s="1">
        <v>1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1</v>
      </c>
      <c r="W1437" s="1">
        <v>0</v>
      </c>
      <c r="X1437" s="1">
        <f t="shared" si="44"/>
        <v>0</v>
      </c>
      <c r="Y1437" s="1">
        <f t="shared" si="45"/>
        <v>0</v>
      </c>
      <c r="Z1437" s="1">
        <v>2005</v>
      </c>
      <c r="AA1437" s="7">
        <v>1734.53</v>
      </c>
      <c r="AB1437" s="7">
        <v>17836.333333333332</v>
      </c>
      <c r="AC1437" s="1">
        <v>0</v>
      </c>
      <c r="AD1437" s="9">
        <v>0.56234271333790897</v>
      </c>
      <c r="AE1437" s="9">
        <v>0.16210000000000002</v>
      </c>
      <c r="AF1437" s="10">
        <v>0.57299999999999995</v>
      </c>
      <c r="AG1437" s="1">
        <v>1</v>
      </c>
      <c r="AH1437" s="9">
        <v>0.81391000000000002</v>
      </c>
      <c r="AI1437" s="11">
        <v>10.410000000000004</v>
      </c>
      <c r="AJ1437" s="11">
        <v>0</v>
      </c>
      <c r="AK1437" s="11">
        <v>3.3180000000000001</v>
      </c>
      <c r="AL1437" s="7">
        <v>26.18</v>
      </c>
      <c r="AM1437" s="11">
        <v>30.416666666666668</v>
      </c>
      <c r="AN1437" s="11">
        <v>41.346666666666671</v>
      </c>
      <c r="AO1437" s="11">
        <v>14.776666666666666</v>
      </c>
      <c r="AP1437" s="11">
        <v>15.14</v>
      </c>
      <c r="AQ1437" s="11">
        <v>11.993333333333332</v>
      </c>
      <c r="AR1437" s="11">
        <v>0.65200000000000002</v>
      </c>
      <c r="AS1437" s="11">
        <v>0.41816076720000001</v>
      </c>
      <c r="AT1437" s="11">
        <v>0.85266938643509793</v>
      </c>
      <c r="AX1437" s="16"/>
    </row>
    <row r="1438" spans="1:50">
      <c r="A1438" s="1">
        <v>231410</v>
      </c>
      <c r="B1438" s="3">
        <v>171594</v>
      </c>
      <c r="C1438" s="8">
        <v>2314102005</v>
      </c>
      <c r="D1438" s="4">
        <v>40250</v>
      </c>
      <c r="E1438" s="1">
        <v>0</v>
      </c>
      <c r="F1438" s="1">
        <v>0</v>
      </c>
      <c r="G1438" s="1">
        <v>1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f t="shared" si="44"/>
        <v>0</v>
      </c>
      <c r="Y1438" s="1">
        <f t="shared" si="45"/>
        <v>0</v>
      </c>
      <c r="Z1438" s="1">
        <v>2005</v>
      </c>
      <c r="AA1438" s="7">
        <v>1685.5566666666666</v>
      </c>
      <c r="AB1438" s="7">
        <v>46739</v>
      </c>
      <c r="AC1438" s="1">
        <v>0</v>
      </c>
      <c r="AD1438" s="9">
        <v>0.31870913773746889</v>
      </c>
      <c r="AE1438" s="9">
        <v>0.18067</v>
      </c>
      <c r="AF1438" s="10">
        <v>0.65200000000000002</v>
      </c>
      <c r="AG1438" s="1">
        <v>0</v>
      </c>
      <c r="AH1438" s="9">
        <v>0.83428999999999998</v>
      </c>
      <c r="AI1438" s="11">
        <v>34.135999999999996</v>
      </c>
      <c r="AJ1438" s="11">
        <v>0.33400000000000002</v>
      </c>
      <c r="AK1438" s="11">
        <v>2.1840000000000002</v>
      </c>
      <c r="AL1438" s="7">
        <v>45.305</v>
      </c>
      <c r="AM1438" s="11">
        <v>62.023333333333333</v>
      </c>
      <c r="AN1438" s="11">
        <v>69.303333333333342</v>
      </c>
      <c r="AO1438" s="11">
        <v>0</v>
      </c>
      <c r="AP1438" s="11">
        <v>6.93</v>
      </c>
      <c r="AQ1438" s="11">
        <v>8.56</v>
      </c>
      <c r="AR1438" s="11">
        <v>0.59299999999999997</v>
      </c>
      <c r="AS1438" s="11">
        <v>0.20398905580000001</v>
      </c>
      <c r="AT1438" s="11">
        <v>0.93397123688565864</v>
      </c>
      <c r="AX1438" s="16"/>
    </row>
    <row r="1439" spans="1:50">
      <c r="A1439" s="1">
        <v>250650</v>
      </c>
      <c r="B1439" s="3">
        <v>168771</v>
      </c>
      <c r="C1439" s="8">
        <v>2506502005</v>
      </c>
      <c r="D1439" s="4">
        <v>40250</v>
      </c>
      <c r="E1439" s="1">
        <v>0</v>
      </c>
      <c r="F1439" s="1">
        <v>0</v>
      </c>
      <c r="G1439" s="1">
        <v>1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f t="shared" si="44"/>
        <v>0</v>
      </c>
      <c r="Y1439" s="1">
        <f t="shared" si="45"/>
        <v>0</v>
      </c>
      <c r="Z1439" s="1">
        <v>2005</v>
      </c>
      <c r="AA1439" s="7">
        <v>2976.19</v>
      </c>
      <c r="AB1439" s="7">
        <v>2703</v>
      </c>
      <c r="AC1439" s="1">
        <v>0</v>
      </c>
      <c r="AD1439" s="9">
        <v>0.6038006453926138</v>
      </c>
      <c r="AE1439" s="9">
        <v>0.25681999999999999</v>
      </c>
      <c r="AF1439" s="10">
        <v>0.40699999999999997</v>
      </c>
      <c r="AG1439" s="1">
        <v>1</v>
      </c>
      <c r="AH1439" s="9">
        <v>0.96357999999999999</v>
      </c>
      <c r="AI1439" s="11">
        <v>4.8859999999999957</v>
      </c>
      <c r="AJ1439" s="11">
        <v>0</v>
      </c>
      <c r="AK1439" s="11">
        <v>3.5070000000000001</v>
      </c>
      <c r="AL1439" s="7">
        <v>27.367000000000001</v>
      </c>
      <c r="AM1439" s="11">
        <v>36.309999999999995</v>
      </c>
      <c r="AN1439" s="11">
        <v>60.223333333333329</v>
      </c>
      <c r="AO1439" s="11">
        <v>7.9033333333333333</v>
      </c>
      <c r="AP1439" s="11">
        <v>6.9799999999999995</v>
      </c>
      <c r="AQ1439" s="11">
        <v>7.9799999999999995</v>
      </c>
      <c r="AR1439" s="11">
        <v>0.63900000000000001</v>
      </c>
      <c r="AS1439" s="11">
        <v>0.22433085089999999</v>
      </c>
      <c r="AT1439" s="11">
        <v>0.92514130078958023</v>
      </c>
      <c r="AX1439" s="16"/>
    </row>
    <row r="1440" spans="1:50">
      <c r="A1440" s="1">
        <v>312240</v>
      </c>
      <c r="B1440" s="3">
        <v>193880</v>
      </c>
      <c r="C1440" s="8">
        <v>3122402007</v>
      </c>
      <c r="D1440" s="4">
        <v>40315.199999999997</v>
      </c>
      <c r="E1440" s="1">
        <v>1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0</v>
      </c>
      <c r="X1440" s="1">
        <f t="shared" si="44"/>
        <v>0</v>
      </c>
      <c r="Y1440" s="1">
        <f t="shared" si="45"/>
        <v>0</v>
      </c>
      <c r="Z1440" s="1">
        <v>2007</v>
      </c>
      <c r="AA1440" s="7">
        <v>5892.9266666666663</v>
      </c>
      <c r="AB1440" s="7">
        <v>5718</v>
      </c>
      <c r="AC1440" s="1">
        <v>0</v>
      </c>
      <c r="AD1440" s="9">
        <v>0.78317385809712947</v>
      </c>
      <c r="AE1440" s="9">
        <v>0.12817999999999999</v>
      </c>
      <c r="AF1440" s="10">
        <v>0.42599999999999999</v>
      </c>
      <c r="AG1440" s="1">
        <v>1</v>
      </c>
      <c r="AH1440" s="9">
        <v>0.87045000000000006</v>
      </c>
      <c r="AI1440" s="11">
        <v>8.4120000000000061</v>
      </c>
      <c r="AJ1440" s="11">
        <v>0</v>
      </c>
      <c r="AK1440" s="11">
        <v>3.915</v>
      </c>
      <c r="AL1440" s="7">
        <v>16.882999999999999</v>
      </c>
      <c r="AM1440" s="11">
        <v>17.023333333333337</v>
      </c>
      <c r="AN1440" s="11">
        <v>24.603333333333335</v>
      </c>
      <c r="AO1440" s="11">
        <v>8.4766666666666666</v>
      </c>
      <c r="AP1440" s="11">
        <v>9.65</v>
      </c>
      <c r="AQ1440" s="11">
        <v>6.8299999999999992</v>
      </c>
      <c r="AR1440" s="11">
        <v>0.73499999999999999</v>
      </c>
      <c r="AS1440" s="11">
        <v>0.41186371230000002</v>
      </c>
      <c r="AT1440" s="11">
        <v>0.9273733305411801</v>
      </c>
      <c r="AX1440" s="16"/>
    </row>
    <row r="1441" spans="1:50">
      <c r="A1441" s="1">
        <v>230625</v>
      </c>
      <c r="B1441" s="3">
        <v>183507</v>
      </c>
      <c r="C1441" s="8">
        <v>2306252006</v>
      </c>
      <c r="D1441" s="4">
        <v>40361.769999999997</v>
      </c>
      <c r="E1441" s="1">
        <v>1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1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1</v>
      </c>
      <c r="W1441" s="1">
        <v>0</v>
      </c>
      <c r="X1441" s="1">
        <f t="shared" si="44"/>
        <v>0</v>
      </c>
      <c r="Y1441" s="1">
        <f t="shared" si="45"/>
        <v>0</v>
      </c>
      <c r="Z1441" s="1">
        <v>2006</v>
      </c>
      <c r="AA1441" s="7">
        <v>2143.5833333333335</v>
      </c>
      <c r="AB1441" s="7">
        <v>31055</v>
      </c>
      <c r="AC1441" s="1">
        <v>0</v>
      </c>
      <c r="AD1441" s="9">
        <v>0.90858062087141045</v>
      </c>
      <c r="AE1441" s="9">
        <v>0.15045</v>
      </c>
      <c r="AF1441" s="10">
        <v>0.38100000000000001</v>
      </c>
      <c r="AG1441" s="1">
        <v>0</v>
      </c>
      <c r="AH1441" s="9">
        <v>0.89263999999999999</v>
      </c>
      <c r="AI1441" s="11">
        <v>8.4130000000000038</v>
      </c>
      <c r="AJ1441" s="11">
        <v>0</v>
      </c>
      <c r="AK1441" s="11">
        <v>3.399</v>
      </c>
      <c r="AL1441" s="7">
        <v>25.099</v>
      </c>
      <c r="AM1441" s="11">
        <v>49.213333333333331</v>
      </c>
      <c r="AN1441" s="11">
        <v>70.286666666666676</v>
      </c>
      <c r="AO1441" s="11">
        <v>5.996666666666667</v>
      </c>
      <c r="AP1441" s="11">
        <v>5.4766666666666666</v>
      </c>
      <c r="AQ1441" s="11">
        <v>7.87</v>
      </c>
      <c r="AR1441" s="11">
        <v>0.68</v>
      </c>
      <c r="AS1441" s="11">
        <v>0.46970261990000001</v>
      </c>
      <c r="AT1441" s="11">
        <v>0.81074196250271613</v>
      </c>
      <c r="AX1441" s="16"/>
    </row>
    <row r="1442" spans="1:50">
      <c r="A1442" s="1">
        <v>110145</v>
      </c>
      <c r="B1442" s="3">
        <v>193891</v>
      </c>
      <c r="C1442" s="8">
        <v>1101452007</v>
      </c>
      <c r="D1442" s="4">
        <v>40418.400000000001</v>
      </c>
      <c r="E1442" s="1">
        <v>1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s="1">
        <v>0</v>
      </c>
      <c r="X1442" s="1">
        <f t="shared" si="44"/>
        <v>0</v>
      </c>
      <c r="Y1442" s="1">
        <f t="shared" si="45"/>
        <v>0</v>
      </c>
      <c r="Z1442" s="1">
        <v>2007</v>
      </c>
      <c r="AA1442" s="7">
        <v>10203.393333333333</v>
      </c>
      <c r="AB1442" s="7">
        <v>3459.6666666666665</v>
      </c>
      <c r="AC1442" s="1">
        <v>0</v>
      </c>
      <c r="AD1442" s="9">
        <v>0.31308669243511872</v>
      </c>
      <c r="AE1442" s="9">
        <v>6.046E-2</v>
      </c>
      <c r="AF1442" s="10">
        <v>0.502</v>
      </c>
      <c r="AG1442" s="1">
        <v>1</v>
      </c>
      <c r="AH1442" s="9">
        <v>0.91962999999999995</v>
      </c>
      <c r="AI1442" s="11">
        <v>1.4409999999999954</v>
      </c>
      <c r="AJ1442" s="11">
        <v>0</v>
      </c>
      <c r="AK1442" s="11">
        <v>2.8679999999999999</v>
      </c>
      <c r="AL1442" s="7">
        <v>22.265999999999998</v>
      </c>
      <c r="AM1442" s="11">
        <v>29.126666666666665</v>
      </c>
      <c r="AN1442" s="11">
        <v>50.896666666666668</v>
      </c>
      <c r="AO1442" s="11">
        <v>8.4833333333333325</v>
      </c>
      <c r="AP1442" s="11">
        <v>1.0633333333333335</v>
      </c>
      <c r="AQ1442" s="11">
        <v>21.303333333333335</v>
      </c>
      <c r="AR1442" s="11">
        <v>0.66600000000000004</v>
      </c>
      <c r="AS1442" s="11">
        <v>0.39517630799999998</v>
      </c>
      <c r="AT1442" s="11">
        <v>0.84300564948843282</v>
      </c>
      <c r="AX1442" s="16"/>
    </row>
    <row r="1443" spans="1:50">
      <c r="A1443" s="1">
        <v>210015</v>
      </c>
      <c r="B1443" s="3">
        <v>180463</v>
      </c>
      <c r="C1443" s="8">
        <v>2100152006</v>
      </c>
      <c r="D1443" s="4">
        <v>40500</v>
      </c>
      <c r="E1443" s="1">
        <v>0</v>
      </c>
      <c r="F1443" s="1">
        <v>0</v>
      </c>
      <c r="G1443" s="1">
        <v>1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0</v>
      </c>
      <c r="X1443" s="1">
        <f t="shared" si="44"/>
        <v>0</v>
      </c>
      <c r="Y1443" s="1">
        <f t="shared" si="45"/>
        <v>0</v>
      </c>
      <c r="Z1443" s="1">
        <v>2006</v>
      </c>
      <c r="AA1443" s="7">
        <v>1688.5999999999997</v>
      </c>
      <c r="AB1443" s="7">
        <v>9750.6666666666661</v>
      </c>
      <c r="AC1443" s="1">
        <v>0</v>
      </c>
      <c r="AD1443" s="9">
        <v>0.28310831701535605</v>
      </c>
      <c r="AE1443" s="9">
        <v>0.22044</v>
      </c>
      <c r="AF1443" s="10">
        <v>0.47199999999999998</v>
      </c>
      <c r="AG1443" s="1">
        <v>0</v>
      </c>
      <c r="AH1443" s="9">
        <v>0.85159999999999991</v>
      </c>
      <c r="AI1443" s="11">
        <v>15.413</v>
      </c>
      <c r="AJ1443" s="11">
        <v>0</v>
      </c>
      <c r="AK1443" s="11">
        <v>1.827</v>
      </c>
      <c r="AL1443" s="7">
        <v>41.24</v>
      </c>
      <c r="AM1443" s="11">
        <v>8.6</v>
      </c>
      <c r="AN1443" s="11">
        <v>14.796666666666667</v>
      </c>
      <c r="AO1443" s="11">
        <v>9.2433333333333341</v>
      </c>
      <c r="AP1443" s="11">
        <v>0.6133333333333334</v>
      </c>
      <c r="AQ1443" s="11">
        <v>1.6133333333333333</v>
      </c>
      <c r="AR1443" s="11">
        <v>0.52900000000000003</v>
      </c>
      <c r="AS1443" s="11">
        <v>0.10021270829999999</v>
      </c>
      <c r="AT1443" s="11">
        <v>0.93745356835266325</v>
      </c>
      <c r="AX1443" s="16"/>
    </row>
    <row r="1444" spans="1:50">
      <c r="A1444" s="1">
        <v>290130</v>
      </c>
      <c r="B1444" s="3">
        <v>180447</v>
      </c>
      <c r="C1444" s="8">
        <v>2901302006</v>
      </c>
      <c r="D1444" s="4">
        <v>40500</v>
      </c>
      <c r="E1444" s="1">
        <v>0</v>
      </c>
      <c r="F1444" s="1">
        <v>0</v>
      </c>
      <c r="G1444" s="1">
        <v>1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f t="shared" si="44"/>
        <v>0</v>
      </c>
      <c r="Y1444" s="1">
        <f t="shared" si="45"/>
        <v>0</v>
      </c>
      <c r="Z1444" s="1">
        <v>2006</v>
      </c>
      <c r="AA1444" s="7">
        <v>1953.14</v>
      </c>
      <c r="AB1444" s="7">
        <v>13771</v>
      </c>
      <c r="AC1444" s="1">
        <v>0</v>
      </c>
      <c r="AD1444" s="9">
        <v>0.51613367905502738</v>
      </c>
      <c r="AE1444" s="9">
        <v>0.11724999999999999</v>
      </c>
      <c r="AF1444" s="10">
        <v>0.66500000000000004</v>
      </c>
      <c r="AG1444" s="1">
        <v>0</v>
      </c>
      <c r="AH1444" s="9">
        <v>0.83994000000000002</v>
      </c>
      <c r="AI1444" s="11">
        <v>0.29999999999999716</v>
      </c>
      <c r="AJ1444" s="11">
        <v>0</v>
      </c>
      <c r="AK1444" s="11">
        <v>2.4500000000000002</v>
      </c>
      <c r="AL1444" s="7">
        <v>35.756999999999998</v>
      </c>
      <c r="AM1444" s="11">
        <v>50.686666666666667</v>
      </c>
      <c r="AN1444" s="11">
        <v>67.486666666666665</v>
      </c>
      <c r="AO1444" s="11">
        <v>10.443333333333333</v>
      </c>
      <c r="AP1444" s="11">
        <v>3.5866666666666664</v>
      </c>
      <c r="AQ1444" s="11">
        <v>4.916666666666667</v>
      </c>
      <c r="AR1444" s="11">
        <v>0.56899999999999995</v>
      </c>
      <c r="AS1444" s="11">
        <v>0.32711504429999999</v>
      </c>
      <c r="AT1444" s="11">
        <v>0.81254268431355747</v>
      </c>
      <c r="AX1444" s="16"/>
    </row>
    <row r="1445" spans="1:50">
      <c r="A1445" s="1">
        <v>210015</v>
      </c>
      <c r="B1445" s="3">
        <v>180620</v>
      </c>
      <c r="C1445" s="8">
        <v>2100152006</v>
      </c>
      <c r="D1445" s="4">
        <v>40500</v>
      </c>
      <c r="E1445" s="1">
        <v>0</v>
      </c>
      <c r="F1445" s="1">
        <v>0</v>
      </c>
      <c r="G1445" s="1">
        <v>1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f t="shared" si="44"/>
        <v>0</v>
      </c>
      <c r="Y1445" s="1">
        <f t="shared" si="45"/>
        <v>0</v>
      </c>
      <c r="Z1445" s="1">
        <v>2006</v>
      </c>
      <c r="AA1445" s="7">
        <v>1688.5999999999997</v>
      </c>
      <c r="AB1445" s="7">
        <v>9750.6666666666661</v>
      </c>
      <c r="AC1445" s="1">
        <v>0</v>
      </c>
      <c r="AD1445" s="9">
        <v>0.28310831701535605</v>
      </c>
      <c r="AE1445" s="9">
        <v>0.22044</v>
      </c>
      <c r="AF1445" s="10">
        <v>0.47199999999999998</v>
      </c>
      <c r="AG1445" s="1">
        <v>0</v>
      </c>
      <c r="AH1445" s="9">
        <v>0.85159999999999991</v>
      </c>
      <c r="AI1445" s="11">
        <v>15.413</v>
      </c>
      <c r="AJ1445" s="11">
        <v>0</v>
      </c>
      <c r="AK1445" s="11">
        <v>1.827</v>
      </c>
      <c r="AL1445" s="7">
        <v>41.24</v>
      </c>
      <c r="AM1445" s="11">
        <v>8.6</v>
      </c>
      <c r="AN1445" s="11">
        <v>14.796666666666667</v>
      </c>
      <c r="AO1445" s="11">
        <v>9.2433333333333341</v>
      </c>
      <c r="AP1445" s="11">
        <v>0.6133333333333334</v>
      </c>
      <c r="AQ1445" s="11">
        <v>1.6133333333333333</v>
      </c>
      <c r="AR1445" s="11">
        <v>0.52900000000000003</v>
      </c>
      <c r="AS1445" s="11">
        <v>0.10021270829999999</v>
      </c>
      <c r="AT1445" s="11">
        <v>0.93745356835266325</v>
      </c>
      <c r="AX1445" s="16"/>
    </row>
    <row r="1446" spans="1:50">
      <c r="A1446" s="1">
        <v>290130</v>
      </c>
      <c r="B1446" s="3">
        <v>180610</v>
      </c>
      <c r="C1446" s="8">
        <v>2901302006</v>
      </c>
      <c r="D1446" s="4">
        <v>40500</v>
      </c>
      <c r="E1446" s="1">
        <v>0</v>
      </c>
      <c r="F1446" s="1">
        <v>0</v>
      </c>
      <c r="G1446" s="1">
        <v>1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f t="shared" si="44"/>
        <v>0</v>
      </c>
      <c r="Y1446" s="1">
        <f t="shared" si="45"/>
        <v>0</v>
      </c>
      <c r="Z1446" s="1">
        <v>2006</v>
      </c>
      <c r="AA1446" s="7">
        <v>1953.14</v>
      </c>
      <c r="AB1446" s="7">
        <v>13771</v>
      </c>
      <c r="AC1446" s="1">
        <v>0</v>
      </c>
      <c r="AD1446" s="9">
        <v>0.51613367905502738</v>
      </c>
      <c r="AE1446" s="9">
        <v>0.11724999999999999</v>
      </c>
      <c r="AF1446" s="10">
        <v>0.66500000000000004</v>
      </c>
      <c r="AG1446" s="1">
        <v>0</v>
      </c>
      <c r="AH1446" s="9">
        <v>0.83994000000000002</v>
      </c>
      <c r="AI1446" s="11">
        <v>0.29999999999999716</v>
      </c>
      <c r="AJ1446" s="11">
        <v>0</v>
      </c>
      <c r="AK1446" s="11">
        <v>2.4500000000000002</v>
      </c>
      <c r="AL1446" s="7">
        <v>35.756999999999998</v>
      </c>
      <c r="AM1446" s="11">
        <v>50.686666666666667</v>
      </c>
      <c r="AN1446" s="11">
        <v>67.486666666666665</v>
      </c>
      <c r="AO1446" s="11">
        <v>10.443333333333333</v>
      </c>
      <c r="AP1446" s="11">
        <v>3.5866666666666664</v>
      </c>
      <c r="AQ1446" s="11">
        <v>4.916666666666667</v>
      </c>
      <c r="AR1446" s="11">
        <v>0.56899999999999995</v>
      </c>
      <c r="AS1446" s="11">
        <v>0.32711504429999999</v>
      </c>
      <c r="AT1446" s="11">
        <v>0.81254268431355747</v>
      </c>
      <c r="AX1446" s="16"/>
    </row>
    <row r="1447" spans="1:50">
      <c r="A1447" s="1">
        <v>311160</v>
      </c>
      <c r="B1447" s="3">
        <v>151278</v>
      </c>
      <c r="C1447" s="8">
        <v>3111602004</v>
      </c>
      <c r="D1447" s="4">
        <v>40560</v>
      </c>
      <c r="E1447" s="1">
        <v>1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1</v>
      </c>
      <c r="L1447" s="1">
        <v>0</v>
      </c>
      <c r="M1447" s="1">
        <v>0</v>
      </c>
      <c r="N1447" s="1">
        <v>1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1</v>
      </c>
      <c r="W1447" s="1">
        <v>0</v>
      </c>
      <c r="X1447" s="1">
        <f t="shared" si="44"/>
        <v>0</v>
      </c>
      <c r="Y1447" s="1">
        <f t="shared" si="45"/>
        <v>0</v>
      </c>
      <c r="Z1447" s="1">
        <v>2004</v>
      </c>
      <c r="AA1447" s="7">
        <v>4388.2333333333336</v>
      </c>
      <c r="AB1447" s="7">
        <v>27287</v>
      </c>
      <c r="AC1447" s="1">
        <v>0</v>
      </c>
      <c r="AD1447" s="9">
        <v>0.6683621566632757</v>
      </c>
      <c r="AE1447" s="9">
        <v>0.10371999999999999</v>
      </c>
      <c r="AF1447" s="10">
        <v>0.44700000000000001</v>
      </c>
      <c r="AG1447" s="1">
        <v>1</v>
      </c>
      <c r="AH1447" s="9">
        <v>0.87918999999999992</v>
      </c>
      <c r="AI1447" s="11">
        <v>3.2900000000000063</v>
      </c>
      <c r="AJ1447" s="11">
        <v>0</v>
      </c>
      <c r="AK1447" s="11">
        <v>4.26</v>
      </c>
      <c r="AL1447" s="7">
        <v>14.742000000000001</v>
      </c>
      <c r="AM1447" s="11">
        <v>49.61</v>
      </c>
      <c r="AN1447" s="11">
        <v>77.465000000000003</v>
      </c>
      <c r="AO1447" s="11">
        <v>8.5399999999999991</v>
      </c>
      <c r="AP1447" s="11">
        <v>1.0349999999999999</v>
      </c>
      <c r="AQ1447" s="11">
        <v>5.915</v>
      </c>
      <c r="AR1447" s="11">
        <v>0.751</v>
      </c>
      <c r="AS1447" s="11">
        <v>0.3204403166</v>
      </c>
      <c r="AT1447" s="11">
        <v>0.96916579001083369</v>
      </c>
      <c r="AX1447" s="16"/>
    </row>
    <row r="1448" spans="1:50">
      <c r="A1448" s="1">
        <v>431265</v>
      </c>
      <c r="B1448" s="3">
        <v>229098</v>
      </c>
      <c r="C1448" s="8">
        <v>4312652009</v>
      </c>
      <c r="D1448" s="4">
        <v>40576.21</v>
      </c>
      <c r="E1448" s="1">
        <v>0</v>
      </c>
      <c r="F1448" s="1">
        <v>1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1</v>
      </c>
      <c r="W1448" s="1">
        <v>0</v>
      </c>
      <c r="X1448" s="1">
        <f t="shared" si="44"/>
        <v>0</v>
      </c>
      <c r="Y1448" s="1">
        <f t="shared" si="45"/>
        <v>0</v>
      </c>
      <c r="Z1448" s="1">
        <v>2009</v>
      </c>
      <c r="AA1448" s="7">
        <v>23519.763333333336</v>
      </c>
      <c r="AB1448" s="7">
        <v>14997.666666666666</v>
      </c>
      <c r="AC1448" s="1">
        <v>1</v>
      </c>
      <c r="AD1448" s="9">
        <v>0.81828904461250263</v>
      </c>
      <c r="AE1448" s="9">
        <v>0.14882000000000001</v>
      </c>
      <c r="AF1448" s="10">
        <v>0.55900000000000005</v>
      </c>
      <c r="AG1448" s="1">
        <v>0</v>
      </c>
      <c r="AH1448" s="9">
        <v>0.90469590738627093</v>
      </c>
      <c r="AI1448" s="11">
        <v>13.959999999999994</v>
      </c>
      <c r="AJ1448" s="11">
        <v>0</v>
      </c>
      <c r="AK1448" s="11">
        <v>6.1040000000000001</v>
      </c>
      <c r="AL1448" s="7">
        <v>5.617</v>
      </c>
      <c r="AM1448" s="11">
        <v>22.383333333333336</v>
      </c>
      <c r="AN1448" s="11">
        <v>43.98</v>
      </c>
      <c r="AO1448" s="11">
        <v>5.6499999999999995</v>
      </c>
      <c r="AP1448" s="11">
        <v>3.7433333333333336</v>
      </c>
      <c r="AQ1448" s="11">
        <v>32.476666666666667</v>
      </c>
      <c r="AR1448" s="11">
        <v>0.83299999999999996</v>
      </c>
      <c r="AS1448" s="11">
        <v>0.688783806</v>
      </c>
      <c r="AT1448" s="11">
        <v>0.89349209546867447</v>
      </c>
      <c r="AX1448" s="16"/>
    </row>
    <row r="1449" spans="1:50">
      <c r="A1449" s="1">
        <v>412130</v>
      </c>
      <c r="B1449" s="3">
        <v>226973</v>
      </c>
      <c r="C1449" s="8">
        <v>4121302009</v>
      </c>
      <c r="D1449" s="4">
        <v>40649.699999999997</v>
      </c>
      <c r="E1449" s="1">
        <v>1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1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1</v>
      </c>
      <c r="W1449" s="1">
        <v>0</v>
      </c>
      <c r="X1449" s="1">
        <f t="shared" si="44"/>
        <v>1</v>
      </c>
      <c r="Y1449" s="1">
        <f t="shared" si="45"/>
        <v>0</v>
      </c>
      <c r="Z1449" s="1">
        <v>2009</v>
      </c>
      <c r="AA1449" s="7">
        <v>8092.8966666666674</v>
      </c>
      <c r="AB1449" s="7">
        <v>4037</v>
      </c>
      <c r="AC1449" s="1">
        <v>0</v>
      </c>
      <c r="AD1449" s="9">
        <v>0.83178460805337151</v>
      </c>
      <c r="AE1449" s="9">
        <v>0.17117000000000002</v>
      </c>
      <c r="AF1449" s="10">
        <v>0.39600000000000002</v>
      </c>
      <c r="AG1449" s="1">
        <v>1</v>
      </c>
      <c r="AH1449" s="9">
        <v>0.95267072346179849</v>
      </c>
      <c r="AI1449" s="11">
        <v>26.72</v>
      </c>
      <c r="AJ1449" s="11">
        <v>0</v>
      </c>
      <c r="AK1449" s="11">
        <v>4.6989999999999998</v>
      </c>
      <c r="AL1449" s="7">
        <v>15.242000000000001</v>
      </c>
      <c r="AM1449" s="11">
        <v>12.910000000000002</v>
      </c>
      <c r="AN1449" s="11">
        <v>34.203333333333333</v>
      </c>
      <c r="AO1449" s="11">
        <v>5.0966666666666667</v>
      </c>
      <c r="AP1449" s="11">
        <v>3.1266666666666665</v>
      </c>
      <c r="AQ1449" s="11">
        <v>30.203333333333333</v>
      </c>
      <c r="AR1449" s="11">
        <v>0.73799999999999999</v>
      </c>
      <c r="AS1449" s="11">
        <v>0.294303072</v>
      </c>
      <c r="AT1449" s="11">
        <v>0.84924660508631789</v>
      </c>
      <c r="AX1449" s="16"/>
    </row>
    <row r="1450" spans="1:50">
      <c r="A1450" s="1">
        <v>500769</v>
      </c>
      <c r="B1450" s="3">
        <v>143716</v>
      </c>
      <c r="C1450" s="8">
        <v>5007692004</v>
      </c>
      <c r="D1450" s="4">
        <v>40730</v>
      </c>
      <c r="E1450" s="1">
        <v>0</v>
      </c>
      <c r="F1450" s="1">
        <v>1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1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1</v>
      </c>
      <c r="W1450" s="1">
        <v>0</v>
      </c>
      <c r="X1450" s="1">
        <f t="shared" si="44"/>
        <v>1</v>
      </c>
      <c r="Y1450" s="1">
        <f t="shared" si="45"/>
        <v>0</v>
      </c>
      <c r="Z1450" s="1">
        <v>2004</v>
      </c>
      <c r="AA1450" s="7">
        <v>18151.12</v>
      </c>
      <c r="AB1450" s="7">
        <v>26061</v>
      </c>
      <c r="AC1450" s="1">
        <v>0</v>
      </c>
      <c r="AD1450" s="9">
        <v>0.81035610249093393</v>
      </c>
      <c r="AE1450" s="9">
        <v>6.4740000000000006E-2</v>
      </c>
      <c r="AF1450" s="10">
        <v>0.88700000000000001</v>
      </c>
      <c r="AG1450" s="1">
        <v>0</v>
      </c>
      <c r="AH1450" s="9">
        <v>0.8573900000000001</v>
      </c>
      <c r="AI1450" s="11">
        <v>1.2759999999999998</v>
      </c>
      <c r="AJ1450" s="11">
        <v>0</v>
      </c>
      <c r="AK1450" s="11">
        <v>5.7370000000000001</v>
      </c>
      <c r="AL1450" s="7">
        <v>8.5980000000000008</v>
      </c>
      <c r="AM1450" s="11">
        <v>38.6</v>
      </c>
      <c r="AN1450" s="11">
        <v>64.995000000000005</v>
      </c>
      <c r="AO1450" s="11">
        <v>3.395</v>
      </c>
      <c r="AP1450" s="11">
        <v>14.3</v>
      </c>
      <c r="AQ1450" s="11">
        <v>5.335</v>
      </c>
      <c r="AR1450" s="11">
        <v>0.80800000000000005</v>
      </c>
      <c r="AS1450" s="11">
        <v>0.64955219779999995</v>
      </c>
      <c r="AT1450" s="11">
        <v>0.89157235091783971</v>
      </c>
      <c r="AX1450" s="16"/>
    </row>
    <row r="1451" spans="1:50">
      <c r="A1451" s="1">
        <v>311450</v>
      </c>
      <c r="B1451" s="3">
        <v>195247</v>
      </c>
      <c r="C1451" s="8">
        <v>3114502007</v>
      </c>
      <c r="D1451" s="4">
        <v>40731.78</v>
      </c>
      <c r="E1451" s="1">
        <v>0</v>
      </c>
      <c r="F1451" s="1">
        <v>1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1</v>
      </c>
      <c r="W1451" s="1">
        <v>0</v>
      </c>
      <c r="X1451" s="1">
        <f t="shared" si="44"/>
        <v>0</v>
      </c>
      <c r="Y1451" s="1">
        <f t="shared" si="45"/>
        <v>0</v>
      </c>
      <c r="Z1451" s="1">
        <v>2007</v>
      </c>
      <c r="AA1451" s="7">
        <v>6058.8433333333332</v>
      </c>
      <c r="AB1451" s="7">
        <v>14553</v>
      </c>
      <c r="AC1451" s="1">
        <v>0</v>
      </c>
      <c r="AD1451" s="9">
        <v>0.63249233342626154</v>
      </c>
      <c r="AE1451" s="9">
        <v>0.1489</v>
      </c>
      <c r="AF1451" s="10">
        <v>0.56299999999999994</v>
      </c>
      <c r="AG1451" s="1">
        <v>0</v>
      </c>
      <c r="AH1451" s="9">
        <v>0.91266999999999998</v>
      </c>
      <c r="AI1451" s="11">
        <v>1.4570000000000007</v>
      </c>
      <c r="AJ1451" s="11">
        <v>0</v>
      </c>
      <c r="AK1451" s="11">
        <v>4.5670000000000002</v>
      </c>
      <c r="AL1451" s="7">
        <v>12.044</v>
      </c>
      <c r="AM1451" s="11">
        <v>30.180000000000003</v>
      </c>
      <c r="AN1451" s="11">
        <v>70.910000000000011</v>
      </c>
      <c r="AO1451" s="11">
        <v>2.0133333333333332</v>
      </c>
      <c r="AP1451" s="11">
        <v>3.6300000000000003</v>
      </c>
      <c r="AQ1451" s="11">
        <v>8.8933333333333326</v>
      </c>
      <c r="AR1451" s="11">
        <v>0.749</v>
      </c>
      <c r="AS1451" s="11">
        <v>0.50282119810000003</v>
      </c>
      <c r="AT1451" s="11">
        <v>0.91688560551411491</v>
      </c>
      <c r="AX1451" s="16"/>
    </row>
    <row r="1452" spans="1:50">
      <c r="A1452" s="1">
        <v>170765</v>
      </c>
      <c r="B1452" s="3">
        <v>165142</v>
      </c>
      <c r="C1452" s="8">
        <v>1707652005</v>
      </c>
      <c r="D1452" s="4">
        <v>40749.199999999997</v>
      </c>
      <c r="E1452" s="1">
        <v>1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f t="shared" si="44"/>
        <v>0</v>
      </c>
      <c r="Y1452" s="1">
        <f t="shared" si="45"/>
        <v>0</v>
      </c>
      <c r="Z1452" s="1">
        <v>2005</v>
      </c>
      <c r="AA1452" s="7">
        <v>7197.3066666666664</v>
      </c>
      <c r="AB1452" s="7">
        <v>5407.666666666667</v>
      </c>
      <c r="AC1452" s="1">
        <v>0</v>
      </c>
      <c r="AD1452" s="9">
        <v>0.77633944624235884</v>
      </c>
      <c r="AE1452" s="9">
        <v>0.10808999999999999</v>
      </c>
      <c r="AF1452" s="10">
        <v>0.50800000000000001</v>
      </c>
      <c r="AG1452" s="1">
        <v>0</v>
      </c>
      <c r="AH1452" s="9">
        <v>0.85471000000000008</v>
      </c>
      <c r="AI1452" s="11">
        <v>26.427999999999997</v>
      </c>
      <c r="AJ1452" s="11">
        <v>0.33400000000000002</v>
      </c>
      <c r="AK1452" s="11">
        <v>4.5190000000000001</v>
      </c>
      <c r="AL1452" s="7">
        <v>19.044</v>
      </c>
      <c r="AM1452" s="11">
        <v>34.723333333333336</v>
      </c>
      <c r="AN1452" s="11">
        <v>57.323333333333331</v>
      </c>
      <c r="AO1452" s="11">
        <v>3.5433333333333334</v>
      </c>
      <c r="AP1452" s="11">
        <v>5.04</v>
      </c>
      <c r="AQ1452" s="11">
        <v>6.1233333333333322</v>
      </c>
      <c r="AR1452" s="11">
        <v>0.71899999999999997</v>
      </c>
      <c r="AS1452" s="11">
        <v>0.3906859701</v>
      </c>
      <c r="AT1452" s="11">
        <v>0.80418187009473741</v>
      </c>
      <c r="AX1452" s="16"/>
    </row>
    <row r="1453" spans="1:50">
      <c r="A1453" s="1">
        <v>251392</v>
      </c>
      <c r="B1453" s="3">
        <v>146515</v>
      </c>
      <c r="C1453" s="8">
        <v>2513922004</v>
      </c>
      <c r="D1453" s="4">
        <v>40750</v>
      </c>
      <c r="E1453" s="1">
        <v>1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1</v>
      </c>
      <c r="Q1453" s="1">
        <v>0</v>
      </c>
      <c r="R1453" s="1">
        <v>1</v>
      </c>
      <c r="S1453" s="1">
        <v>0</v>
      </c>
      <c r="T1453" s="1">
        <v>1</v>
      </c>
      <c r="U1453" s="1">
        <v>0</v>
      </c>
      <c r="V1453" s="1">
        <v>1</v>
      </c>
      <c r="W1453" s="1">
        <v>0</v>
      </c>
      <c r="X1453" s="1">
        <f t="shared" si="44"/>
        <v>1</v>
      </c>
      <c r="Y1453" s="1">
        <f t="shared" si="45"/>
        <v>0</v>
      </c>
      <c r="Z1453" s="1">
        <v>2004</v>
      </c>
      <c r="AA1453" s="7">
        <v>2328.6766666666667</v>
      </c>
      <c r="AB1453" s="7">
        <v>3705</v>
      </c>
      <c r="AC1453" s="1">
        <v>0</v>
      </c>
      <c r="AD1453" s="9">
        <v>0.62078573418779603</v>
      </c>
      <c r="AE1453" s="9">
        <v>0.28275</v>
      </c>
      <c r="AF1453" s="10">
        <v>0.41399999999999998</v>
      </c>
      <c r="AG1453" s="1">
        <v>0</v>
      </c>
      <c r="AH1453" s="9">
        <v>0.84385999999999994</v>
      </c>
      <c r="AI1453" s="11">
        <v>100</v>
      </c>
      <c r="AJ1453" s="11">
        <v>0</v>
      </c>
      <c r="AK1453" s="11">
        <v>2.2919999999999998</v>
      </c>
      <c r="AL1453" s="7">
        <v>34.613999999999997</v>
      </c>
      <c r="AM1453" s="11">
        <v>40.704999999999998</v>
      </c>
      <c r="AN1453" s="11">
        <v>65.11</v>
      </c>
      <c r="AO1453" s="11">
        <v>16.53</v>
      </c>
      <c r="AP1453" s="11">
        <v>3</v>
      </c>
      <c r="AQ1453" s="11">
        <v>2.7949999999999999</v>
      </c>
      <c r="AR1453" s="11">
        <v>0.626</v>
      </c>
      <c r="AS1453" s="11">
        <v>0.12394585950000001</v>
      </c>
      <c r="AT1453" s="11">
        <v>0.93765442296663259</v>
      </c>
      <c r="AX1453" s="16"/>
    </row>
    <row r="1454" spans="1:50">
      <c r="A1454" s="1">
        <v>431267</v>
      </c>
      <c r="B1454" s="3">
        <v>179452</v>
      </c>
      <c r="C1454" s="8">
        <v>4312672006</v>
      </c>
      <c r="D1454" s="4">
        <v>40800</v>
      </c>
      <c r="E1454" s="1">
        <v>0</v>
      </c>
      <c r="F1454" s="1">
        <v>1</v>
      </c>
      <c r="G1454" s="1">
        <v>0</v>
      </c>
      <c r="H1454" s="1">
        <v>0</v>
      </c>
      <c r="I1454" s="1">
        <v>0</v>
      </c>
      <c r="J1454" s="1">
        <v>0</v>
      </c>
      <c r="K1454" s="1">
        <v>1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0</v>
      </c>
      <c r="W1454" s="1">
        <v>1</v>
      </c>
      <c r="X1454" s="1">
        <f t="shared" si="44"/>
        <v>0</v>
      </c>
      <c r="Y1454" s="1">
        <f t="shared" si="45"/>
        <v>0</v>
      </c>
      <c r="Z1454" s="1">
        <v>2006</v>
      </c>
      <c r="AA1454" s="7">
        <v>14258.956666666665</v>
      </c>
      <c r="AB1454" s="7">
        <v>1816</v>
      </c>
      <c r="AC1454" s="1">
        <v>0</v>
      </c>
      <c r="AD1454" s="9">
        <v>0.27097130242825607</v>
      </c>
      <c r="AE1454" s="9">
        <v>0.20311000000000001</v>
      </c>
      <c r="AF1454" s="10">
        <v>0.40799999999999997</v>
      </c>
      <c r="AG1454" s="1">
        <v>0</v>
      </c>
      <c r="AH1454" s="9">
        <v>0.98218000000000005</v>
      </c>
      <c r="AI1454" s="11">
        <v>11.394000000000005</v>
      </c>
      <c r="AJ1454" s="11">
        <v>0</v>
      </c>
      <c r="AK1454" s="11">
        <v>4.718</v>
      </c>
      <c r="AL1454" s="7">
        <v>7.7469999999999999</v>
      </c>
      <c r="AM1454" s="11">
        <v>21.973333333333333</v>
      </c>
      <c r="AN1454" s="11">
        <v>26.693333333333332</v>
      </c>
      <c r="AO1454" s="11">
        <v>7.8766666666666678</v>
      </c>
      <c r="AP1454" s="11">
        <v>14.273333333333333</v>
      </c>
      <c r="AQ1454" s="11">
        <v>38.513333333333328</v>
      </c>
      <c r="AR1454" s="11">
        <v>0.79600000000000004</v>
      </c>
      <c r="AS1454" s="11">
        <v>0.4689837436</v>
      </c>
      <c r="AT1454" s="11">
        <v>0.93619922769267083</v>
      </c>
      <c r="AX1454" s="16"/>
    </row>
    <row r="1455" spans="1:50">
      <c r="A1455" s="1">
        <v>312690</v>
      </c>
      <c r="B1455" s="3">
        <v>245625</v>
      </c>
      <c r="C1455" s="8">
        <v>3126902010</v>
      </c>
      <c r="D1455" s="4">
        <v>40822.769999999997</v>
      </c>
      <c r="E1455" s="1">
        <v>1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1</v>
      </c>
      <c r="W1455" s="1">
        <v>0</v>
      </c>
      <c r="X1455" s="1">
        <f t="shared" si="44"/>
        <v>0</v>
      </c>
      <c r="Y1455" s="1">
        <f t="shared" si="45"/>
        <v>0</v>
      </c>
      <c r="Z1455" s="1">
        <v>2010</v>
      </c>
      <c r="AA1455" s="7">
        <v>5288.7599999999993</v>
      </c>
      <c r="AB1455" s="7">
        <v>8443.6666666666661</v>
      </c>
      <c r="AC1455" s="1">
        <v>0</v>
      </c>
      <c r="AD1455" s="9">
        <v>0.72296966731898238</v>
      </c>
      <c r="AE1455" s="9">
        <v>0.20039000000000001</v>
      </c>
      <c r="AF1455" s="10">
        <v>0.56399999999999995</v>
      </c>
      <c r="AG1455" s="1">
        <v>0</v>
      </c>
      <c r="AH1455" s="9">
        <v>0.83159441587068328</v>
      </c>
      <c r="AI1455" s="11">
        <v>18.379999999999995</v>
      </c>
      <c r="AJ1455" s="11">
        <v>0</v>
      </c>
      <c r="AK1455" s="11">
        <v>4.1379999999999999</v>
      </c>
      <c r="AL1455" s="7">
        <v>21.984999999999999</v>
      </c>
      <c r="AM1455" s="11">
        <v>26.116666666666664</v>
      </c>
      <c r="AN1455" s="11">
        <v>41.52</v>
      </c>
      <c r="AO1455" s="11">
        <v>5.1499999999999995</v>
      </c>
      <c r="AP1455" s="11">
        <v>4.6000000000000005</v>
      </c>
      <c r="AQ1455" s="11">
        <v>19.146666666666668</v>
      </c>
      <c r="AR1455" s="11">
        <v>0.70299999999999996</v>
      </c>
      <c r="AS1455" s="11">
        <v>0.23295123300000001</v>
      </c>
      <c r="AT1455" s="11">
        <v>0.83358650738571771</v>
      </c>
      <c r="AX1455" s="16"/>
    </row>
    <row r="1456" spans="1:50">
      <c r="A1456" s="1">
        <v>230600</v>
      </c>
      <c r="B1456" s="3">
        <v>149791</v>
      </c>
      <c r="C1456" s="8">
        <v>2306002004</v>
      </c>
      <c r="D1456" s="4">
        <v>40835.599999999999</v>
      </c>
      <c r="E1456" s="1">
        <v>1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f t="shared" si="44"/>
        <v>0</v>
      </c>
      <c r="Y1456" s="1">
        <f t="shared" si="45"/>
        <v>0</v>
      </c>
      <c r="Z1456" s="1">
        <v>2004</v>
      </c>
      <c r="AA1456" s="7">
        <v>1848.0199999999998</v>
      </c>
      <c r="AB1456" s="7">
        <v>25616.333333333332</v>
      </c>
      <c r="AC1456" s="1">
        <v>0</v>
      </c>
      <c r="AD1456" s="9">
        <v>0.62934245534017486</v>
      </c>
      <c r="AE1456" s="9">
        <v>0.27242</v>
      </c>
      <c r="AF1456" s="10">
        <v>0.622</v>
      </c>
      <c r="AG1456" s="1">
        <v>0</v>
      </c>
      <c r="AH1456" s="9">
        <v>0.76485000000000003</v>
      </c>
      <c r="AI1456" s="11">
        <v>11.814</v>
      </c>
      <c r="AJ1456" s="11">
        <v>0.66700000000000004</v>
      </c>
      <c r="AK1456" s="11">
        <v>3.0329999999999999</v>
      </c>
      <c r="AL1456" s="7">
        <v>35.244999999999997</v>
      </c>
      <c r="AM1456" s="11">
        <v>55.34</v>
      </c>
      <c r="AN1456" s="11">
        <v>68.465000000000003</v>
      </c>
      <c r="AO1456" s="11">
        <v>4.2750000000000004</v>
      </c>
      <c r="AP1456" s="11">
        <v>2.6</v>
      </c>
      <c r="AQ1456" s="11">
        <v>10.18</v>
      </c>
      <c r="AR1456" s="11">
        <v>0.66</v>
      </c>
      <c r="AS1456" s="11">
        <v>0.33733822610000003</v>
      </c>
      <c r="AT1456" s="11">
        <v>0.91356620729834148</v>
      </c>
      <c r="AX1456" s="16"/>
    </row>
    <row r="1457" spans="1:50">
      <c r="A1457" s="1">
        <v>310130</v>
      </c>
      <c r="B1457" s="3">
        <v>204274</v>
      </c>
      <c r="C1457" s="8">
        <v>3101302007</v>
      </c>
      <c r="D1457" s="4">
        <v>40838.400000000001</v>
      </c>
      <c r="E1457" s="1">
        <v>1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1</v>
      </c>
      <c r="W1457" s="1">
        <v>0</v>
      </c>
      <c r="X1457" s="1">
        <f t="shared" si="44"/>
        <v>0</v>
      </c>
      <c r="Y1457" s="1">
        <f t="shared" si="45"/>
        <v>0</v>
      </c>
      <c r="Z1457" s="1">
        <v>2007</v>
      </c>
      <c r="AA1457" s="7">
        <v>5124.376666666667</v>
      </c>
      <c r="AB1457" s="7">
        <v>2813</v>
      </c>
      <c r="AC1457" s="1">
        <v>0</v>
      </c>
      <c r="AD1457" s="9">
        <v>0.35749999999999998</v>
      </c>
      <c r="AE1457" s="9">
        <v>0.17399999999999999</v>
      </c>
      <c r="AF1457" s="10">
        <v>0.51200000000000001</v>
      </c>
      <c r="AG1457" s="1">
        <v>1</v>
      </c>
      <c r="AH1457" s="9">
        <v>0.91150999999999993</v>
      </c>
      <c r="AI1457" s="11">
        <v>13.969999999999999</v>
      </c>
      <c r="AJ1457" s="11">
        <v>0</v>
      </c>
      <c r="AK1457" s="11">
        <v>3.7389999999999999</v>
      </c>
      <c r="AL1457" s="7">
        <v>17.164000000000001</v>
      </c>
      <c r="AM1457" s="11">
        <v>26.136666666666667</v>
      </c>
      <c r="AN1457" s="11">
        <v>59.773333333333333</v>
      </c>
      <c r="AO1457" s="11">
        <v>2.9166666666666665</v>
      </c>
      <c r="AP1457" s="11">
        <v>4.1133333333333333</v>
      </c>
      <c r="AQ1457" s="11">
        <v>11.666666666666666</v>
      </c>
      <c r="AR1457" s="11">
        <v>0.72599999999999998</v>
      </c>
      <c r="AS1457" s="11">
        <v>0.4518936328</v>
      </c>
      <c r="AT1457" s="11">
        <v>0.90488851043653862</v>
      </c>
      <c r="AX1457" s="16"/>
    </row>
    <row r="1458" spans="1:50">
      <c r="A1458" s="1">
        <v>410240</v>
      </c>
      <c r="B1458" s="3">
        <v>197429</v>
      </c>
      <c r="C1458" s="8">
        <v>4102402007</v>
      </c>
      <c r="D1458" s="4">
        <v>40851.660000000003</v>
      </c>
      <c r="E1458" s="1">
        <v>0</v>
      </c>
      <c r="F1458" s="1">
        <v>0</v>
      </c>
      <c r="G1458" s="1">
        <v>1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f t="shared" si="44"/>
        <v>0</v>
      </c>
      <c r="Y1458" s="1">
        <f t="shared" si="45"/>
        <v>0</v>
      </c>
      <c r="Z1458" s="1">
        <v>2007</v>
      </c>
      <c r="AA1458" s="7">
        <v>6943.9366666666656</v>
      </c>
      <c r="AB1458" s="7">
        <v>33435.333333333336</v>
      </c>
      <c r="AC1458" s="1">
        <v>1</v>
      </c>
      <c r="AD1458" s="9">
        <v>0.82177161152614731</v>
      </c>
      <c r="AE1458" s="9">
        <v>0.17318</v>
      </c>
      <c r="AF1458" s="10">
        <v>0.49</v>
      </c>
      <c r="AG1458" s="1">
        <v>0</v>
      </c>
      <c r="AH1458" s="9">
        <v>0.86650000000000005</v>
      </c>
      <c r="AI1458" s="11">
        <v>2.2759999999999962</v>
      </c>
      <c r="AJ1458" s="11">
        <v>0.66700000000000004</v>
      </c>
      <c r="AK1458" s="11">
        <v>5.4329999999999998</v>
      </c>
      <c r="AL1458" s="7">
        <v>12.917</v>
      </c>
      <c r="AM1458" s="11">
        <v>29.406666666666666</v>
      </c>
      <c r="AN1458" s="11">
        <v>31.866666666666664</v>
      </c>
      <c r="AO1458" s="11">
        <v>11.173333333333334</v>
      </c>
      <c r="AP1458" s="11">
        <v>1.4333333333333333</v>
      </c>
      <c r="AQ1458" s="11">
        <v>34.150000000000006</v>
      </c>
      <c r="AR1458" s="11">
        <v>0.75600000000000001</v>
      </c>
      <c r="AS1458" s="11">
        <v>0.61105602820000005</v>
      </c>
      <c r="AT1458" s="11">
        <v>0.87876577929340305</v>
      </c>
      <c r="AX1458" s="16"/>
    </row>
    <row r="1459" spans="1:50">
      <c r="A1459" s="1">
        <v>250140</v>
      </c>
      <c r="B1459" s="3">
        <v>142040</v>
      </c>
      <c r="C1459" s="8">
        <v>2501402004</v>
      </c>
      <c r="D1459" s="4">
        <v>40996.800000000003</v>
      </c>
      <c r="E1459" s="1">
        <v>1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1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0</v>
      </c>
      <c r="X1459" s="1">
        <f t="shared" si="44"/>
        <v>1</v>
      </c>
      <c r="Y1459" s="1">
        <f t="shared" si="45"/>
        <v>0</v>
      </c>
      <c r="Z1459" s="1">
        <v>2004</v>
      </c>
      <c r="AA1459" s="7">
        <v>2056.2999999999997</v>
      </c>
      <c r="AB1459" s="7">
        <v>6806.333333333333</v>
      </c>
      <c r="AC1459" s="1">
        <v>0</v>
      </c>
      <c r="AD1459" s="9">
        <v>0.4584297393182169</v>
      </c>
      <c r="AE1459" s="9">
        <v>0.21623000000000001</v>
      </c>
      <c r="AF1459" s="10">
        <v>0.47399999999999998</v>
      </c>
      <c r="AG1459" s="1">
        <v>1</v>
      </c>
      <c r="AH1459" s="9">
        <v>0.77315</v>
      </c>
      <c r="AI1459" s="11">
        <v>38.50800000000001</v>
      </c>
      <c r="AJ1459" s="11">
        <v>0</v>
      </c>
      <c r="AK1459" s="11">
        <v>3.2450000000000001</v>
      </c>
      <c r="AL1459" s="7">
        <v>36.664000000000001</v>
      </c>
      <c r="AM1459" s="11">
        <v>65.594999999999999</v>
      </c>
      <c r="AN1459" s="11">
        <v>64.820000000000007</v>
      </c>
      <c r="AO1459" s="11">
        <v>6.0150000000000006</v>
      </c>
      <c r="AP1459" s="11">
        <v>6.66</v>
      </c>
      <c r="AQ1459" s="11">
        <v>1.8399999999999999</v>
      </c>
      <c r="AR1459" s="11">
        <v>0.59399999999999997</v>
      </c>
      <c r="AS1459" s="11">
        <v>0.22497561299999999</v>
      </c>
      <c r="AT1459" s="11">
        <v>0.88567831993164337</v>
      </c>
      <c r="AX1459" s="16"/>
    </row>
    <row r="1460" spans="1:50">
      <c r="A1460" s="1">
        <v>210235</v>
      </c>
      <c r="B1460" s="3">
        <v>234437</v>
      </c>
      <c r="C1460" s="8">
        <v>2102352009</v>
      </c>
      <c r="D1460" s="4">
        <v>41032.49</v>
      </c>
      <c r="E1460" s="1">
        <v>1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0</v>
      </c>
      <c r="X1460" s="1">
        <f t="shared" si="44"/>
        <v>0</v>
      </c>
      <c r="Y1460" s="1">
        <f t="shared" si="45"/>
        <v>0</v>
      </c>
      <c r="Z1460" s="1">
        <v>2009</v>
      </c>
      <c r="AA1460" s="7">
        <v>2473.9633333333336</v>
      </c>
      <c r="AB1460" s="7">
        <v>14530.666666666666</v>
      </c>
      <c r="AC1460" s="1">
        <v>0</v>
      </c>
      <c r="AD1460" s="9">
        <v>0.27376645926783388</v>
      </c>
      <c r="AE1460" s="9">
        <v>0.15611</v>
      </c>
      <c r="AF1460" s="10">
        <v>0.48099999999999998</v>
      </c>
      <c r="AG1460" s="1">
        <v>1</v>
      </c>
      <c r="AH1460" s="9">
        <v>0.86366873537491096</v>
      </c>
      <c r="AI1460" s="11">
        <v>32.96</v>
      </c>
      <c r="AJ1460" s="11">
        <v>0</v>
      </c>
      <c r="AK1460" s="11">
        <v>2.298</v>
      </c>
      <c r="AL1460" s="7">
        <v>38.414000000000001</v>
      </c>
      <c r="AM1460" s="11">
        <v>50.663333333333327</v>
      </c>
      <c r="AN1460" s="11">
        <v>29.923333333333332</v>
      </c>
      <c r="AO1460" s="11">
        <v>7.9466666666666663</v>
      </c>
      <c r="AP1460" s="11">
        <v>11.006666666666668</v>
      </c>
      <c r="AQ1460" s="11">
        <v>7.6566666666666663</v>
      </c>
      <c r="AR1460" s="11">
        <v>0.54700000000000004</v>
      </c>
      <c r="AS1460" s="11">
        <v>0.25690321500000002</v>
      </c>
      <c r="AT1460" s="11">
        <v>0.96891251614593665</v>
      </c>
      <c r="AX1460" s="16"/>
    </row>
    <row r="1461" spans="1:50">
      <c r="A1461" s="1">
        <v>261230</v>
      </c>
      <c r="B1461" s="3">
        <v>171352</v>
      </c>
      <c r="C1461" s="8">
        <v>2612302005</v>
      </c>
      <c r="D1461" s="4">
        <v>41078</v>
      </c>
      <c r="E1461" s="1">
        <v>0</v>
      </c>
      <c r="F1461" s="1">
        <v>0</v>
      </c>
      <c r="G1461" s="1">
        <v>1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1</v>
      </c>
      <c r="O1461" s="1">
        <v>0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f t="shared" si="44"/>
        <v>0</v>
      </c>
      <c r="Y1461" s="1">
        <f t="shared" si="45"/>
        <v>0</v>
      </c>
      <c r="Z1461" s="1">
        <v>2005</v>
      </c>
      <c r="AA1461" s="7">
        <v>1826.2633333333335</v>
      </c>
      <c r="AB1461" s="7">
        <v>15055</v>
      </c>
      <c r="AC1461" s="1">
        <v>0</v>
      </c>
      <c r="AD1461" s="9">
        <v>0.34259629481540715</v>
      </c>
      <c r="AE1461" s="9">
        <v>0.31900000000000001</v>
      </c>
      <c r="AF1461" s="10">
        <v>0.57599999999999996</v>
      </c>
      <c r="AG1461" s="1">
        <v>0</v>
      </c>
      <c r="AH1461" s="9">
        <v>0.80197000000000007</v>
      </c>
      <c r="AI1461" s="11">
        <v>7.2880000000000038</v>
      </c>
      <c r="AJ1461" s="11">
        <v>0</v>
      </c>
      <c r="AK1461" s="11">
        <v>2.7</v>
      </c>
      <c r="AL1461" s="7">
        <v>45.259</v>
      </c>
      <c r="AM1461" s="11">
        <v>52.376666666666665</v>
      </c>
      <c r="AN1461" s="11">
        <v>51.653333333333329</v>
      </c>
      <c r="AO1461" s="11">
        <v>10.403333333333334</v>
      </c>
      <c r="AP1461" s="11">
        <v>4.1466666666666674</v>
      </c>
      <c r="AQ1461" s="11">
        <v>5.57</v>
      </c>
      <c r="AR1461" s="11">
        <v>0.56100000000000005</v>
      </c>
      <c r="AS1461" s="11">
        <v>0.1779348992</v>
      </c>
      <c r="AT1461" s="11">
        <v>0.95957782842957451</v>
      </c>
      <c r="AX1461" s="16"/>
    </row>
    <row r="1462" spans="1:50">
      <c r="A1462" s="1">
        <v>353960</v>
      </c>
      <c r="B1462" s="3">
        <v>225650</v>
      </c>
      <c r="C1462" s="8">
        <v>3539602009</v>
      </c>
      <c r="D1462" s="4">
        <v>41091.82</v>
      </c>
      <c r="E1462" s="1">
        <v>0</v>
      </c>
      <c r="F1462" s="1">
        <v>1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1</v>
      </c>
      <c r="W1462" s="1">
        <v>0</v>
      </c>
      <c r="X1462" s="1">
        <f t="shared" si="44"/>
        <v>0</v>
      </c>
      <c r="Y1462" s="1">
        <f t="shared" si="45"/>
        <v>0</v>
      </c>
      <c r="Z1462" s="1">
        <v>2009</v>
      </c>
      <c r="AA1462" s="7">
        <v>12646.933333333334</v>
      </c>
      <c r="AB1462" s="7">
        <v>3758.6666666666665</v>
      </c>
      <c r="AC1462" s="1">
        <v>0</v>
      </c>
      <c r="AD1462" s="9">
        <v>0.77084468664850136</v>
      </c>
      <c r="AE1462" s="9">
        <v>0.15189</v>
      </c>
      <c r="AF1462" s="10">
        <v>0.54500000000000004</v>
      </c>
      <c r="AG1462" s="1">
        <v>0</v>
      </c>
      <c r="AH1462" s="9">
        <v>0.93498542274052465</v>
      </c>
      <c r="AI1462" s="11">
        <v>15.650000000000002</v>
      </c>
      <c r="AJ1462" s="11">
        <v>0</v>
      </c>
      <c r="AK1462" s="11">
        <v>4.3780000000000001</v>
      </c>
      <c r="AL1462" s="7">
        <v>15.045999999999999</v>
      </c>
      <c r="AM1462" s="11">
        <v>14.946666666666667</v>
      </c>
      <c r="AN1462" s="11">
        <v>58.826666666666675</v>
      </c>
      <c r="AO1462" s="11">
        <v>8.5233333333333334</v>
      </c>
      <c r="AP1462" s="11">
        <v>1.2633333333333334</v>
      </c>
      <c r="AQ1462" s="11">
        <v>13.473333333333334</v>
      </c>
      <c r="AR1462" s="11">
        <v>0.74399999999999999</v>
      </c>
      <c r="AS1462" s="11">
        <v>0.68502387600000003</v>
      </c>
      <c r="AT1462" s="11">
        <v>0.85375890691594503</v>
      </c>
      <c r="AX1462" s="16"/>
    </row>
    <row r="1463" spans="1:50">
      <c r="A1463" s="1">
        <v>292750</v>
      </c>
      <c r="B1463" s="3">
        <v>173244</v>
      </c>
      <c r="C1463" s="8">
        <v>2927502005</v>
      </c>
      <c r="D1463" s="4">
        <v>41195.9</v>
      </c>
      <c r="E1463" s="1">
        <v>1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1</v>
      </c>
      <c r="U1463" s="1">
        <v>0</v>
      </c>
      <c r="V1463" s="1">
        <v>0</v>
      </c>
      <c r="W1463" s="1">
        <v>1</v>
      </c>
      <c r="X1463" s="1">
        <f t="shared" si="44"/>
        <v>0</v>
      </c>
      <c r="Y1463" s="1">
        <f t="shared" si="45"/>
        <v>1</v>
      </c>
      <c r="Z1463" s="1">
        <v>2005</v>
      </c>
      <c r="AA1463" s="7">
        <v>1946.4466666666667</v>
      </c>
      <c r="AB1463" s="7">
        <v>18261.666666666668</v>
      </c>
      <c r="AC1463" s="1">
        <v>0</v>
      </c>
      <c r="AD1463" s="9">
        <v>0.39965426866670384</v>
      </c>
      <c r="AE1463" s="9">
        <v>0.27361999999999997</v>
      </c>
      <c r="AF1463" s="10">
        <v>0.48899999999999999</v>
      </c>
      <c r="AG1463" s="1">
        <v>0</v>
      </c>
      <c r="AH1463" s="9">
        <v>0.87088999999999994</v>
      </c>
      <c r="AI1463" s="11">
        <v>0.47400000000000375</v>
      </c>
      <c r="AJ1463" s="11">
        <v>0</v>
      </c>
      <c r="AK1463" s="11">
        <v>3.0409999999999999</v>
      </c>
      <c r="AL1463" s="7">
        <v>31.004999999999999</v>
      </c>
      <c r="AM1463" s="11">
        <v>44.056666666666665</v>
      </c>
      <c r="AN1463" s="11">
        <v>43.386666666666663</v>
      </c>
      <c r="AO1463" s="11">
        <v>14.800000000000002</v>
      </c>
      <c r="AP1463" s="11">
        <v>9.83</v>
      </c>
      <c r="AQ1463" s="11">
        <v>5.38</v>
      </c>
      <c r="AR1463" s="11">
        <v>0.621</v>
      </c>
      <c r="AS1463" s="11">
        <v>0.25897630919999998</v>
      </c>
      <c r="AT1463" s="11">
        <v>0.92496296671799405</v>
      </c>
      <c r="AX1463" s="16"/>
    </row>
    <row r="1464" spans="1:50">
      <c r="A1464" s="1">
        <v>210560</v>
      </c>
      <c r="B1464" s="3">
        <v>158845</v>
      </c>
      <c r="C1464" s="8">
        <v>2105602004</v>
      </c>
      <c r="D1464" s="4">
        <v>41200.46</v>
      </c>
      <c r="E1464" s="1">
        <v>1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1</v>
      </c>
      <c r="T1464" s="1">
        <v>0</v>
      </c>
      <c r="U1464" s="1">
        <v>0</v>
      </c>
      <c r="V1464" s="1">
        <v>1</v>
      </c>
      <c r="W1464" s="1">
        <v>0</v>
      </c>
      <c r="X1464" s="1">
        <f t="shared" si="44"/>
        <v>1</v>
      </c>
      <c r="Y1464" s="1">
        <f t="shared" si="45"/>
        <v>0</v>
      </c>
      <c r="Z1464" s="1">
        <v>2004</v>
      </c>
      <c r="AA1464" s="7">
        <v>1345.24</v>
      </c>
      <c r="AB1464" s="7">
        <v>14420</v>
      </c>
      <c r="AC1464" s="1">
        <v>0</v>
      </c>
      <c r="AD1464" s="9">
        <v>0.30234786775275513</v>
      </c>
      <c r="AE1464" s="9">
        <v>0.18338000000000002</v>
      </c>
      <c r="AF1464" s="10">
        <v>0.53400000000000003</v>
      </c>
      <c r="AG1464" s="1">
        <v>1</v>
      </c>
      <c r="AH1464" s="9">
        <v>0.94784999999999997</v>
      </c>
      <c r="AI1464" s="11">
        <v>9.0120000000000005</v>
      </c>
      <c r="AJ1464" s="11">
        <v>0</v>
      </c>
      <c r="AK1464" s="11">
        <v>2.1850000000000001</v>
      </c>
      <c r="AL1464" s="7">
        <v>43.293999999999997</v>
      </c>
      <c r="AM1464" s="11">
        <v>45.32</v>
      </c>
      <c r="AN1464" s="11">
        <v>44.704999999999998</v>
      </c>
      <c r="AO1464" s="11">
        <v>35.884999999999998</v>
      </c>
      <c r="AP1464" s="11">
        <v>1.585</v>
      </c>
      <c r="AQ1464" s="11">
        <v>6.54</v>
      </c>
      <c r="AR1464" s="11">
        <v>0.53400000000000003</v>
      </c>
      <c r="AS1464" s="11">
        <v>0.12732522800000001</v>
      </c>
      <c r="AT1464" s="11">
        <v>0.90504572533900485</v>
      </c>
      <c r="AX1464" s="16"/>
    </row>
    <row r="1465" spans="1:50">
      <c r="A1465" s="1">
        <v>421310</v>
      </c>
      <c r="B1465" s="3">
        <v>244327</v>
      </c>
      <c r="C1465" s="8">
        <v>4213102010</v>
      </c>
      <c r="D1465" s="4">
        <v>41253.18</v>
      </c>
      <c r="E1465" s="1">
        <v>0</v>
      </c>
      <c r="F1465" s="1">
        <v>1</v>
      </c>
      <c r="G1465" s="1">
        <v>0</v>
      </c>
      <c r="H1465" s="1">
        <v>0</v>
      </c>
      <c r="I1465" s="1">
        <v>0</v>
      </c>
      <c r="J1465" s="1">
        <v>0</v>
      </c>
      <c r="K1465" s="1">
        <v>1</v>
      </c>
      <c r="L1465" s="1">
        <v>0</v>
      </c>
      <c r="M1465" s="1">
        <v>0</v>
      </c>
      <c r="N1465" s="1">
        <v>1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1</v>
      </c>
      <c r="W1465" s="1">
        <v>0</v>
      </c>
      <c r="X1465" s="1">
        <f t="shared" si="44"/>
        <v>0</v>
      </c>
      <c r="Y1465" s="1">
        <f t="shared" si="45"/>
        <v>0</v>
      </c>
      <c r="Z1465" s="1">
        <v>2010</v>
      </c>
      <c r="AA1465" s="7">
        <v>17767.61</v>
      </c>
      <c r="AB1465" s="7">
        <v>6275.333333333333</v>
      </c>
      <c r="AC1465" s="1">
        <v>0</v>
      </c>
      <c r="AD1465" s="9">
        <v>0.4662766689607708</v>
      </c>
      <c r="AE1465" s="9">
        <v>0.13685</v>
      </c>
      <c r="AF1465" s="10">
        <v>0.47199999999999998</v>
      </c>
      <c r="AG1465" s="1">
        <v>1</v>
      </c>
      <c r="AH1465" s="9">
        <v>0.93179293490335469</v>
      </c>
      <c r="AI1465" s="11">
        <v>25.760000000000005</v>
      </c>
      <c r="AJ1465" s="11">
        <v>0</v>
      </c>
      <c r="AK1465" s="11">
        <v>5.2939999999999996</v>
      </c>
      <c r="AL1465" s="7">
        <v>4.9740000000000002</v>
      </c>
      <c r="AM1465" s="11">
        <v>14.603333333333332</v>
      </c>
      <c r="AN1465" s="11">
        <v>44.330000000000005</v>
      </c>
      <c r="AO1465" s="11">
        <v>11.32</v>
      </c>
      <c r="AP1465" s="11">
        <v>13.476666666666667</v>
      </c>
      <c r="AQ1465" s="11">
        <v>16.003333333333334</v>
      </c>
      <c r="AR1465" s="11">
        <v>0.80600000000000005</v>
      </c>
      <c r="AS1465" s="11">
        <v>0.41748501500000001</v>
      </c>
      <c r="AT1465" s="11">
        <v>0.95942266925220498</v>
      </c>
      <c r="AX1465" s="16"/>
    </row>
    <row r="1466" spans="1:50">
      <c r="A1466" s="1">
        <v>411722</v>
      </c>
      <c r="B1466" s="3">
        <v>234473</v>
      </c>
      <c r="C1466" s="8">
        <v>4117222009</v>
      </c>
      <c r="D1466" s="4">
        <v>41363.949999999997</v>
      </c>
      <c r="E1466" s="1">
        <v>1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1</v>
      </c>
      <c r="W1466" s="1">
        <v>0</v>
      </c>
      <c r="X1466" s="1">
        <f t="shared" si="44"/>
        <v>0</v>
      </c>
      <c r="Y1466" s="1">
        <f t="shared" si="45"/>
        <v>0</v>
      </c>
      <c r="Z1466" s="1">
        <v>2009</v>
      </c>
      <c r="AA1466" s="7">
        <v>13643.546666666667</v>
      </c>
      <c r="AB1466" s="7">
        <v>7167.666666666667</v>
      </c>
      <c r="AC1466" s="1">
        <v>0</v>
      </c>
      <c r="AD1466" s="9">
        <v>0.54694736842105263</v>
      </c>
      <c r="AE1466" s="9">
        <v>0.14239000000000002</v>
      </c>
      <c r="AF1466" s="10">
        <v>0.45800000000000002</v>
      </c>
      <c r="AG1466" s="1">
        <v>1</v>
      </c>
      <c r="AH1466" s="9">
        <v>0.92046605876393106</v>
      </c>
      <c r="AI1466" s="11">
        <v>2.8400000000000034</v>
      </c>
      <c r="AJ1466" s="11">
        <v>0</v>
      </c>
      <c r="AK1466" s="11">
        <v>5.4029999999999996</v>
      </c>
      <c r="AL1466" s="7">
        <v>4.8860000000000001</v>
      </c>
      <c r="AM1466" s="11">
        <v>35.176666666666669</v>
      </c>
      <c r="AN1466" s="11">
        <v>39.25333333333333</v>
      </c>
      <c r="AO1466" s="11">
        <v>2.6233333333333335</v>
      </c>
      <c r="AP1466" s="11">
        <v>7.4799999999999995</v>
      </c>
      <c r="AQ1466" s="11">
        <v>21.853333333333335</v>
      </c>
      <c r="AR1466" s="11">
        <v>0.80600000000000005</v>
      </c>
      <c r="AS1466" s="11">
        <v>0.47049955300000001</v>
      </c>
      <c r="AT1466" s="11">
        <v>0.956480119029675</v>
      </c>
      <c r="AX1466" s="16"/>
    </row>
    <row r="1467" spans="1:50">
      <c r="A1467" s="1">
        <v>430957</v>
      </c>
      <c r="B1467" s="3">
        <v>197877</v>
      </c>
      <c r="C1467" s="8">
        <v>4309572007</v>
      </c>
      <c r="D1467" s="4">
        <v>41386.400000000001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1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1</v>
      </c>
      <c r="S1467" s="1">
        <v>0</v>
      </c>
      <c r="T1467" s="1">
        <v>0</v>
      </c>
      <c r="U1467" s="1">
        <v>0</v>
      </c>
      <c r="V1467" s="1">
        <v>1</v>
      </c>
      <c r="W1467" s="1">
        <v>0</v>
      </c>
      <c r="X1467" s="1">
        <f t="shared" si="44"/>
        <v>1</v>
      </c>
      <c r="Y1467" s="1">
        <f t="shared" si="45"/>
        <v>0</v>
      </c>
      <c r="Z1467" s="1">
        <v>2007</v>
      </c>
      <c r="AA1467" s="7">
        <v>8036.753333333334</v>
      </c>
      <c r="AB1467" s="7">
        <v>2997.6666666666665</v>
      </c>
      <c r="AC1467" s="1">
        <v>0</v>
      </c>
      <c r="AD1467" s="9">
        <v>0.13696313831586068</v>
      </c>
      <c r="AE1467" s="9">
        <v>0.17094999999999999</v>
      </c>
      <c r="AF1467" s="10">
        <v>0.504</v>
      </c>
      <c r="AG1467" s="1">
        <v>0</v>
      </c>
      <c r="AH1467" s="9">
        <v>0.9798</v>
      </c>
      <c r="AI1467" s="11">
        <v>9.902000000000001</v>
      </c>
      <c r="AJ1467" s="11">
        <v>0</v>
      </c>
      <c r="AK1467" s="11">
        <v>3.6160000000000001</v>
      </c>
      <c r="AL1467" s="7">
        <v>13.228999999999999</v>
      </c>
      <c r="AM1467" s="11">
        <v>24.366666666666664</v>
      </c>
      <c r="AN1467" s="11">
        <v>65.010000000000005</v>
      </c>
      <c r="AO1467" s="11">
        <v>8.52</v>
      </c>
      <c r="AP1467" s="11">
        <v>7.6966666666666663</v>
      </c>
      <c r="AQ1467" s="11">
        <v>6.996666666666667</v>
      </c>
      <c r="AR1467" s="11">
        <v>0.76</v>
      </c>
      <c r="AS1467" s="11">
        <v>0.54572975690000003</v>
      </c>
      <c r="AT1467" s="11">
        <v>0.99046537398876855</v>
      </c>
      <c r="AX1467" s="16"/>
    </row>
    <row r="1468" spans="1:50">
      <c r="A1468" s="1">
        <v>260990</v>
      </c>
      <c r="B1468" s="3">
        <v>169918</v>
      </c>
      <c r="C1468" s="8">
        <v>2609902005</v>
      </c>
      <c r="D1468" s="4">
        <v>41400</v>
      </c>
      <c r="E1468" s="1">
        <v>0</v>
      </c>
      <c r="F1468" s="1">
        <v>0</v>
      </c>
      <c r="G1468" s="1">
        <v>1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1</v>
      </c>
      <c r="W1468" s="1">
        <v>0</v>
      </c>
      <c r="X1468" s="1">
        <f t="shared" si="44"/>
        <v>0</v>
      </c>
      <c r="Y1468" s="1">
        <f t="shared" si="45"/>
        <v>0</v>
      </c>
      <c r="Z1468" s="1">
        <v>2005</v>
      </c>
      <c r="AA1468" s="7">
        <v>2070.1666666666665</v>
      </c>
      <c r="AB1468" s="7">
        <v>57809.333333333336</v>
      </c>
      <c r="AC1468" s="1">
        <v>0</v>
      </c>
      <c r="AD1468" s="9">
        <v>0.46900393069289481</v>
      </c>
      <c r="AE1468" s="9">
        <v>0.20815999999999998</v>
      </c>
      <c r="AF1468" s="10">
        <v>0.88700000000000001</v>
      </c>
      <c r="AG1468" s="1">
        <v>0</v>
      </c>
      <c r="AH1468" s="9">
        <v>0.81425999999999998</v>
      </c>
      <c r="AI1468" s="11">
        <v>10.703000000000003</v>
      </c>
      <c r="AJ1468" s="11">
        <v>0</v>
      </c>
      <c r="AK1468" s="11">
        <v>2.681</v>
      </c>
      <c r="AL1468" s="7">
        <v>39.125</v>
      </c>
      <c r="AM1468" s="11">
        <v>51.143333333333338</v>
      </c>
      <c r="AN1468" s="11">
        <v>48.99</v>
      </c>
      <c r="AO1468" s="11">
        <v>3.5133333333333332</v>
      </c>
      <c r="AP1468" s="11">
        <v>4.28</v>
      </c>
      <c r="AQ1468" s="11">
        <v>20.63</v>
      </c>
      <c r="AR1468" s="11">
        <v>0.61399999999999999</v>
      </c>
      <c r="AS1468" s="11">
        <v>0.46320709859999998</v>
      </c>
      <c r="AT1468" s="11">
        <v>0.84820543939816195</v>
      </c>
      <c r="AX1468" s="16"/>
    </row>
    <row r="1469" spans="1:50">
      <c r="A1469" s="1">
        <v>313865</v>
      </c>
      <c r="B1469" s="3">
        <v>141612</v>
      </c>
      <c r="C1469" s="8">
        <v>3138652004</v>
      </c>
      <c r="D1469" s="4">
        <v>41414.410000000003</v>
      </c>
      <c r="E1469" s="1">
        <v>0</v>
      </c>
      <c r="F1469" s="1">
        <v>1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1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1</v>
      </c>
      <c r="V1469" s="1">
        <v>0</v>
      </c>
      <c r="W1469" s="1">
        <v>1</v>
      </c>
      <c r="X1469" s="1">
        <f t="shared" si="44"/>
        <v>0</v>
      </c>
      <c r="Y1469" s="1">
        <f t="shared" si="45"/>
        <v>1</v>
      </c>
      <c r="Z1469" s="1">
        <v>2004</v>
      </c>
      <c r="AA1469" s="7">
        <v>1634.3133333333333</v>
      </c>
      <c r="AB1469" s="7">
        <v>6217.333333333333</v>
      </c>
      <c r="AC1469" s="1">
        <v>0</v>
      </c>
      <c r="AD1469" s="9">
        <v>0.64842931937172776</v>
      </c>
      <c r="AE1469" s="9">
        <v>0.22320000000000001</v>
      </c>
      <c r="AF1469" s="10">
        <v>0.44700000000000001</v>
      </c>
      <c r="AG1469" s="1">
        <v>0</v>
      </c>
      <c r="AH1469" s="9">
        <v>0.83695999999999993</v>
      </c>
      <c r="AI1469" s="11">
        <v>8.132000000000005</v>
      </c>
      <c r="AJ1469" s="11">
        <v>0.66700000000000004</v>
      </c>
      <c r="AK1469" s="11">
        <v>3.0019999999999998</v>
      </c>
      <c r="AL1469" s="7">
        <v>32.177999999999997</v>
      </c>
      <c r="AM1469" s="11">
        <v>48.504999999999995</v>
      </c>
      <c r="AN1469" s="11">
        <v>59.545000000000002</v>
      </c>
      <c r="AO1469" s="11">
        <v>14.794999999999998</v>
      </c>
      <c r="AP1469" s="11">
        <v>0.54500000000000004</v>
      </c>
      <c r="AQ1469" s="11">
        <v>4.5250000000000004</v>
      </c>
      <c r="AR1469" s="11">
        <v>0.64300000000000002</v>
      </c>
      <c r="AS1469" s="11">
        <v>0.11580452049999999</v>
      </c>
      <c r="AT1469" s="11">
        <v>0.77864750540715644</v>
      </c>
      <c r="AX1469" s="16"/>
    </row>
    <row r="1470" spans="1:50">
      <c r="A1470" s="1">
        <v>510125</v>
      </c>
      <c r="B1470" s="3">
        <v>174131</v>
      </c>
      <c r="C1470" s="8">
        <v>5101252005</v>
      </c>
      <c r="D1470" s="4">
        <v>41475</v>
      </c>
      <c r="E1470" s="1">
        <v>0</v>
      </c>
      <c r="F1470" s="1">
        <v>0</v>
      </c>
      <c r="G1470" s="1">
        <v>1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0</v>
      </c>
      <c r="X1470" s="1">
        <f t="shared" si="44"/>
        <v>0</v>
      </c>
      <c r="Y1470" s="1">
        <f t="shared" si="45"/>
        <v>0</v>
      </c>
      <c r="Z1470" s="1">
        <v>2005</v>
      </c>
      <c r="AA1470" s="7">
        <v>12744.533333333333</v>
      </c>
      <c r="AB1470" s="7">
        <v>3446.6666666666665</v>
      </c>
      <c r="AC1470" s="1">
        <v>1</v>
      </c>
      <c r="AD1470" s="9">
        <v>0.7904936014625229</v>
      </c>
      <c r="AE1470" s="9">
        <v>8.4940000000000002E-2</v>
      </c>
      <c r="AF1470" s="10">
        <v>0.59899999999999998</v>
      </c>
      <c r="AG1470" s="1">
        <v>0</v>
      </c>
      <c r="AH1470" s="9">
        <v>0.94019000000000008</v>
      </c>
      <c r="AI1470" s="11">
        <v>8.4500000000000028</v>
      </c>
      <c r="AJ1470" s="11">
        <v>0</v>
      </c>
      <c r="AK1470" s="11">
        <v>4.6689999999999996</v>
      </c>
      <c r="AL1470" s="7">
        <v>15.441000000000001</v>
      </c>
      <c r="AM1470" s="11">
        <v>26.290000000000003</v>
      </c>
      <c r="AN1470" s="11">
        <v>58.27</v>
      </c>
      <c r="AO1470" s="11">
        <v>4.9866666666666672</v>
      </c>
      <c r="AP1470" s="11">
        <v>7.3166666666666673</v>
      </c>
      <c r="AQ1470" s="11">
        <v>15.56</v>
      </c>
      <c r="AR1470" s="11">
        <v>0.754</v>
      </c>
      <c r="AS1470" s="11">
        <v>0.6424333378</v>
      </c>
      <c r="AT1470" s="11">
        <v>0.8530556826165141</v>
      </c>
      <c r="AX1470" s="16"/>
    </row>
    <row r="1471" spans="1:50">
      <c r="A1471" s="1">
        <v>430730</v>
      </c>
      <c r="B1471" s="3">
        <v>249111</v>
      </c>
      <c r="C1471" s="8">
        <v>4307302010</v>
      </c>
      <c r="D1471" s="4">
        <v>41528.800000000003</v>
      </c>
      <c r="E1471" s="1">
        <v>1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1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</v>
      </c>
      <c r="W1471" s="1">
        <v>0</v>
      </c>
      <c r="X1471" s="1">
        <f t="shared" si="44"/>
        <v>0</v>
      </c>
      <c r="Y1471" s="1">
        <f t="shared" si="45"/>
        <v>0</v>
      </c>
      <c r="Z1471" s="1">
        <v>2010</v>
      </c>
      <c r="AA1471" s="7">
        <v>10517.18</v>
      </c>
      <c r="AB1471" s="7">
        <v>8649.6666666666661</v>
      </c>
      <c r="AC1471" s="1">
        <v>0</v>
      </c>
      <c r="AD1471" s="9">
        <v>0.35371036286368096</v>
      </c>
      <c r="AE1471" s="9">
        <v>0.23292000000000002</v>
      </c>
      <c r="AF1471" s="10">
        <v>0.61799999999999999</v>
      </c>
      <c r="AG1471" s="1">
        <v>0</v>
      </c>
      <c r="AH1471" s="9">
        <v>0.87052341597796135</v>
      </c>
      <c r="AI1471" s="11">
        <v>13.759999999999998</v>
      </c>
      <c r="AJ1471" s="11">
        <v>1</v>
      </c>
      <c r="AK1471" s="11">
        <v>4.3419999999999996</v>
      </c>
      <c r="AL1471" s="7">
        <v>14.429</v>
      </c>
      <c r="AM1471" s="11">
        <v>28.473333333333333</v>
      </c>
      <c r="AN1471" s="11">
        <v>57.913333333333334</v>
      </c>
      <c r="AO1471" s="11">
        <v>6.5466666666666669</v>
      </c>
      <c r="AP1471" s="11">
        <v>4.0100000000000007</v>
      </c>
      <c r="AQ1471" s="11">
        <v>17.649999999999999</v>
      </c>
      <c r="AR1471" s="11">
        <v>0.74</v>
      </c>
      <c r="AS1471" s="11">
        <v>0.36780191699999998</v>
      </c>
      <c r="AT1471" s="11">
        <v>0.88140305942691899</v>
      </c>
      <c r="AX1471" s="16"/>
    </row>
    <row r="1472" spans="1:50">
      <c r="A1472" s="1">
        <v>320435</v>
      </c>
      <c r="B1472" s="3">
        <v>152893</v>
      </c>
      <c r="C1472" s="8">
        <v>3204352004</v>
      </c>
      <c r="D1472" s="4">
        <v>41550.300000000003</v>
      </c>
      <c r="E1472" s="1">
        <v>1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f t="shared" si="44"/>
        <v>0</v>
      </c>
      <c r="Y1472" s="1">
        <f t="shared" si="45"/>
        <v>0</v>
      </c>
      <c r="Z1472" s="1">
        <v>2004</v>
      </c>
      <c r="AA1472" s="7">
        <v>4317.2266666666665</v>
      </c>
      <c r="AB1472" s="7">
        <v>22275.666666666668</v>
      </c>
      <c r="AC1472" s="1">
        <v>0</v>
      </c>
      <c r="AD1472" s="9">
        <v>0.266295025728988</v>
      </c>
      <c r="AE1472" s="9">
        <v>0.11439000000000001</v>
      </c>
      <c r="AF1472" s="10">
        <v>0.57199999999999995</v>
      </c>
      <c r="AG1472" s="1">
        <v>0</v>
      </c>
      <c r="AH1472" s="9">
        <v>0.89702999999999999</v>
      </c>
      <c r="AI1472" s="11">
        <v>7.6930000000000049</v>
      </c>
      <c r="AJ1472" s="11">
        <v>0</v>
      </c>
      <c r="AK1472" s="11">
        <v>4.1239999999999997</v>
      </c>
      <c r="AL1472" s="7">
        <v>14.673</v>
      </c>
      <c r="AM1472" s="11">
        <v>35.99</v>
      </c>
      <c r="AN1472" s="11">
        <v>75.094999999999999</v>
      </c>
      <c r="AO1472" s="11">
        <v>4.915</v>
      </c>
      <c r="AP1472" s="11">
        <v>3.3650000000000002</v>
      </c>
      <c r="AQ1472" s="11">
        <v>6.4499999999999993</v>
      </c>
      <c r="AR1472" s="11">
        <v>0.72499999999999998</v>
      </c>
      <c r="AS1472" s="11">
        <v>0.42476674469999998</v>
      </c>
      <c r="AT1472" s="11">
        <v>0.9639658798839138</v>
      </c>
      <c r="AX1472" s="16"/>
    </row>
    <row r="1473" spans="1:50">
      <c r="A1473" s="1">
        <v>210640</v>
      </c>
      <c r="B1473" s="3">
        <v>232399</v>
      </c>
      <c r="C1473" s="8">
        <v>2106402010</v>
      </c>
      <c r="D1473" s="4">
        <v>41600</v>
      </c>
      <c r="E1473" s="1">
        <v>0</v>
      </c>
      <c r="F1473" s="1">
        <v>1</v>
      </c>
      <c r="G1473" s="1">
        <v>0</v>
      </c>
      <c r="H1473" s="1">
        <v>0</v>
      </c>
      <c r="I1473" s="1">
        <v>0</v>
      </c>
      <c r="J1473" s="1">
        <v>0</v>
      </c>
      <c r="K1473" s="1">
        <v>1</v>
      </c>
      <c r="L1473" s="1">
        <v>1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1</v>
      </c>
      <c r="T1473" s="1">
        <v>0</v>
      </c>
      <c r="U1473" s="1">
        <v>0</v>
      </c>
      <c r="V1473" s="1">
        <v>1</v>
      </c>
      <c r="W1473" s="1">
        <v>0</v>
      </c>
      <c r="X1473" s="1">
        <f t="shared" si="44"/>
        <v>1</v>
      </c>
      <c r="Y1473" s="1">
        <f t="shared" si="45"/>
        <v>0</v>
      </c>
      <c r="Z1473" s="1">
        <v>2010</v>
      </c>
      <c r="AA1473" s="7">
        <v>3846.4866666666671</v>
      </c>
      <c r="AB1473" s="7">
        <v>12141.666666666666</v>
      </c>
      <c r="AC1473" s="1">
        <v>0</v>
      </c>
      <c r="AD1473" s="9">
        <v>0.44368166793796082</v>
      </c>
      <c r="AE1473" s="9">
        <v>0.19563</v>
      </c>
      <c r="AF1473" s="10">
        <v>0.56499999999999995</v>
      </c>
      <c r="AG1473" s="1">
        <v>0</v>
      </c>
      <c r="AH1473" s="9">
        <v>0.92481062377256151</v>
      </c>
      <c r="AI1473" s="11">
        <v>94.16</v>
      </c>
      <c r="AJ1473" s="11">
        <v>0</v>
      </c>
      <c r="AK1473" s="11">
        <v>2.7669999999999999</v>
      </c>
      <c r="AL1473" s="7">
        <v>38.26</v>
      </c>
      <c r="AM1473" s="11">
        <v>47.51</v>
      </c>
      <c r="AN1473" s="11">
        <v>48.53</v>
      </c>
      <c r="AO1473" s="11">
        <v>17.553333333333335</v>
      </c>
      <c r="AP1473" s="11">
        <v>0.66999999999999993</v>
      </c>
      <c r="AQ1473" s="11">
        <v>14.626666666666667</v>
      </c>
      <c r="AR1473" s="11">
        <v>0.56699999999999995</v>
      </c>
      <c r="AS1473" s="11">
        <v>0.320193962</v>
      </c>
      <c r="AT1473" s="11">
        <v>0.95662216014432411</v>
      </c>
      <c r="AX1473" s="16"/>
    </row>
    <row r="1474" spans="1:50">
      <c r="A1474" s="1">
        <v>312080</v>
      </c>
      <c r="B1474" s="3">
        <v>157468</v>
      </c>
      <c r="C1474" s="8">
        <v>3120802004</v>
      </c>
      <c r="D1474" s="4">
        <v>41688.68</v>
      </c>
      <c r="E1474" s="1">
        <v>0</v>
      </c>
      <c r="F1474" s="1">
        <v>1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f t="shared" si="44"/>
        <v>0</v>
      </c>
      <c r="Y1474" s="1">
        <f t="shared" si="45"/>
        <v>0</v>
      </c>
      <c r="Z1474" s="1">
        <v>2004</v>
      </c>
      <c r="AA1474" s="7">
        <v>3522.0466666666671</v>
      </c>
      <c r="AB1474" s="7">
        <v>14366.666666666666</v>
      </c>
      <c r="AC1474" s="1">
        <v>0</v>
      </c>
      <c r="AD1474" s="9">
        <v>0.88201961496549219</v>
      </c>
      <c r="AE1474" s="9">
        <v>0.14910999999999999</v>
      </c>
      <c r="AF1474" s="10">
        <v>0.50700000000000001</v>
      </c>
      <c r="AG1474" s="1">
        <v>0</v>
      </c>
      <c r="AH1474" s="9">
        <v>0.871</v>
      </c>
      <c r="AI1474" s="11">
        <v>2.8140000000000001</v>
      </c>
      <c r="AJ1474" s="11">
        <v>0.33400000000000002</v>
      </c>
      <c r="AK1474" s="11">
        <v>4.633</v>
      </c>
      <c r="AL1474" s="7">
        <v>12.032</v>
      </c>
      <c r="AM1474" s="11">
        <v>32.93</v>
      </c>
      <c r="AN1474" s="11">
        <v>71.569999999999993</v>
      </c>
      <c r="AO1474" s="11">
        <v>0</v>
      </c>
      <c r="AP1474" s="11">
        <v>1.26</v>
      </c>
      <c r="AQ1474" s="11">
        <v>11.375</v>
      </c>
      <c r="AR1474" s="11">
        <v>0.745</v>
      </c>
      <c r="AS1474" s="11">
        <v>0.2335793531</v>
      </c>
      <c r="AT1474" s="11">
        <v>0.8952037165880663</v>
      </c>
      <c r="AX1474" s="16"/>
    </row>
    <row r="1475" spans="1:50">
      <c r="A1475" s="1">
        <v>520396</v>
      </c>
      <c r="B1475" s="3">
        <v>141829</v>
      </c>
      <c r="C1475" s="8">
        <v>5203962004</v>
      </c>
      <c r="D1475" s="4">
        <v>41760</v>
      </c>
      <c r="E1475" s="1">
        <v>1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f t="shared" ref="X1475:X1538" si="46">IF(AND($V1475=1,OR($H1475=1,$I1475=1,$J1475=1,$L1475=1,$M1475=1,$Q1475=1,$R1475=1,$S1475=1)),1,0)</f>
        <v>0</v>
      </c>
      <c r="Y1475" s="1">
        <f t="shared" ref="Y1475:Y1538" si="47">IF(AND($W1475=1,OR($H1475=1,$I1475=1,$J1475=1,$L1475=1,$M1475=1,$Q1475=1,$R1475=1,$S1475=1)),1,0)</f>
        <v>0</v>
      </c>
      <c r="Z1475" s="1">
        <v>2004</v>
      </c>
      <c r="AA1475" s="7">
        <v>1812.7699999999998</v>
      </c>
      <c r="AB1475" s="7">
        <v>2668.3333333333335</v>
      </c>
      <c r="AC1475" s="1">
        <v>0</v>
      </c>
      <c r="AD1475" s="9">
        <v>0.48802837718001774</v>
      </c>
      <c r="AE1475" s="9">
        <v>0.19829999999999998</v>
      </c>
      <c r="AF1475" s="10">
        <v>0.53700000000000003</v>
      </c>
      <c r="AG1475" s="1">
        <v>1</v>
      </c>
      <c r="AH1475" s="9">
        <v>0.88736999999999999</v>
      </c>
      <c r="AI1475" s="11">
        <v>22.674000000000007</v>
      </c>
      <c r="AJ1475" s="11">
        <v>0.66700000000000004</v>
      </c>
      <c r="AK1475" s="11">
        <v>2.472</v>
      </c>
      <c r="AL1475" s="7">
        <v>32.692999999999998</v>
      </c>
      <c r="AM1475" s="11">
        <v>37.94</v>
      </c>
      <c r="AN1475" s="11">
        <v>35.650000000000006</v>
      </c>
      <c r="AO1475" s="11">
        <v>5.9550000000000001</v>
      </c>
      <c r="AP1475" s="11">
        <v>35.075000000000003</v>
      </c>
      <c r="AQ1475" s="11">
        <v>5.74</v>
      </c>
      <c r="AR1475" s="11">
        <v>0.6</v>
      </c>
      <c r="AS1475" s="11">
        <v>0.3948114237</v>
      </c>
      <c r="AT1475" s="11">
        <v>0.766890482667554</v>
      </c>
      <c r="AX1475" s="16"/>
    </row>
    <row r="1476" spans="1:50">
      <c r="A1476" s="1">
        <v>411140</v>
      </c>
      <c r="B1476" s="3">
        <v>229085</v>
      </c>
      <c r="C1476" s="8">
        <v>4111402009</v>
      </c>
      <c r="D1476" s="4">
        <v>41844</v>
      </c>
      <c r="E1476" s="1">
        <v>0</v>
      </c>
      <c r="F1476" s="1">
        <v>1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1</v>
      </c>
      <c r="W1476" s="1">
        <v>0</v>
      </c>
      <c r="X1476" s="1">
        <f t="shared" si="46"/>
        <v>0</v>
      </c>
      <c r="Y1476" s="1">
        <f t="shared" si="47"/>
        <v>0</v>
      </c>
      <c r="Z1476" s="1">
        <v>2009</v>
      </c>
      <c r="AA1476" s="7">
        <v>7923.2099999999991</v>
      </c>
      <c r="AB1476" s="7">
        <v>12127.333333333334</v>
      </c>
      <c r="AC1476" s="1">
        <v>0</v>
      </c>
      <c r="AD1476" s="9">
        <v>0.31162282544751657</v>
      </c>
      <c r="AE1476" s="9">
        <v>0.15894</v>
      </c>
      <c r="AF1476" s="10">
        <v>0.53400000000000003</v>
      </c>
      <c r="AG1476" s="1">
        <v>1</v>
      </c>
      <c r="AH1476" s="9">
        <v>0.93929193267556588</v>
      </c>
      <c r="AI1476" s="11">
        <v>3.9200000000000017</v>
      </c>
      <c r="AJ1476" s="11">
        <v>0</v>
      </c>
      <c r="AK1476" s="11">
        <v>3.964</v>
      </c>
      <c r="AL1476" s="7">
        <v>12.255000000000001</v>
      </c>
      <c r="AM1476" s="11">
        <v>28.616666666666664</v>
      </c>
      <c r="AN1476" s="11">
        <v>16.803333333333331</v>
      </c>
      <c r="AO1476" s="11">
        <v>1.6066666666666667</v>
      </c>
      <c r="AP1476" s="11">
        <v>4.4466666666666663</v>
      </c>
      <c r="AQ1476" s="11">
        <v>60.096666666666664</v>
      </c>
      <c r="AR1476" s="11">
        <v>0.70099999999999996</v>
      </c>
      <c r="AS1476" s="11">
        <v>0.38903582399999997</v>
      </c>
      <c r="AT1476" s="11">
        <v>0.92944149311755675</v>
      </c>
      <c r="AX1476" s="16"/>
    </row>
    <row r="1477" spans="1:50">
      <c r="A1477" s="1">
        <v>261230</v>
      </c>
      <c r="B1477" s="3">
        <v>171346</v>
      </c>
      <c r="C1477" s="8">
        <v>2612302005</v>
      </c>
      <c r="D1477" s="4">
        <v>41875</v>
      </c>
      <c r="E1477" s="1">
        <v>0</v>
      </c>
      <c r="F1477" s="1">
        <v>0</v>
      </c>
      <c r="G1477" s="1">
        <v>1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f t="shared" si="46"/>
        <v>0</v>
      </c>
      <c r="Y1477" s="1">
        <f t="shared" si="47"/>
        <v>0</v>
      </c>
      <c r="Z1477" s="1">
        <v>2005</v>
      </c>
      <c r="AA1477" s="7">
        <v>1826.2633333333335</v>
      </c>
      <c r="AB1477" s="7">
        <v>15055</v>
      </c>
      <c r="AC1477" s="1">
        <v>0</v>
      </c>
      <c r="AD1477" s="9">
        <v>0.34259629481540715</v>
      </c>
      <c r="AE1477" s="9">
        <v>0.31900000000000001</v>
      </c>
      <c r="AF1477" s="10">
        <v>0.57599999999999996</v>
      </c>
      <c r="AG1477" s="1">
        <v>0</v>
      </c>
      <c r="AH1477" s="9">
        <v>0.80197000000000007</v>
      </c>
      <c r="AI1477" s="11">
        <v>7.2880000000000038</v>
      </c>
      <c r="AJ1477" s="11">
        <v>0</v>
      </c>
      <c r="AK1477" s="11">
        <v>2.7</v>
      </c>
      <c r="AL1477" s="7">
        <v>45.259</v>
      </c>
      <c r="AM1477" s="11">
        <v>52.376666666666665</v>
      </c>
      <c r="AN1477" s="11">
        <v>51.653333333333329</v>
      </c>
      <c r="AO1477" s="11">
        <v>10.403333333333334</v>
      </c>
      <c r="AP1477" s="11">
        <v>4.1466666666666674</v>
      </c>
      <c r="AQ1477" s="11">
        <v>5.57</v>
      </c>
      <c r="AR1477" s="11">
        <v>0.56100000000000005</v>
      </c>
      <c r="AS1477" s="11">
        <v>0.1779348992</v>
      </c>
      <c r="AT1477" s="11">
        <v>0.95957782842957451</v>
      </c>
      <c r="AX1477" s="16"/>
    </row>
    <row r="1478" spans="1:50">
      <c r="A1478" s="1">
        <v>290710</v>
      </c>
      <c r="B1478" s="3">
        <v>146344</v>
      </c>
      <c r="C1478" s="8">
        <v>2907102004</v>
      </c>
      <c r="D1478" s="4">
        <v>41900</v>
      </c>
      <c r="E1478" s="1">
        <v>1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1</v>
      </c>
      <c r="W1478" s="1">
        <v>0</v>
      </c>
      <c r="X1478" s="1">
        <f t="shared" si="46"/>
        <v>0</v>
      </c>
      <c r="Y1478" s="1">
        <f t="shared" si="47"/>
        <v>0</v>
      </c>
      <c r="Z1478" s="1">
        <v>2004</v>
      </c>
      <c r="AA1478" s="7">
        <v>1449.5600000000002</v>
      </c>
      <c r="AB1478" s="7">
        <v>27753.666666666668</v>
      </c>
      <c r="AC1478" s="1">
        <v>0</v>
      </c>
      <c r="AD1478" s="9">
        <v>0.38438691698445293</v>
      </c>
      <c r="AE1478" s="9">
        <v>0.11212</v>
      </c>
      <c r="AF1478" s="10">
        <v>0.51100000000000001</v>
      </c>
      <c r="AG1478" s="1">
        <v>0</v>
      </c>
      <c r="AH1478" s="9">
        <v>0.7910299999999999</v>
      </c>
      <c r="AI1478" s="11">
        <v>12.219999999999999</v>
      </c>
      <c r="AJ1478" s="11">
        <v>0</v>
      </c>
      <c r="AK1478" s="11">
        <v>2.383</v>
      </c>
      <c r="AL1478" s="7">
        <v>37.143999999999998</v>
      </c>
      <c r="AM1478" s="11">
        <v>41.204999999999998</v>
      </c>
      <c r="AN1478" s="11">
        <v>23.35</v>
      </c>
      <c r="AO1478" s="11">
        <v>18.984999999999999</v>
      </c>
      <c r="AP1478" s="11">
        <v>16.350000000000001</v>
      </c>
      <c r="AQ1478" s="11">
        <v>21.705000000000002</v>
      </c>
      <c r="AR1478" s="11">
        <v>0.60699999999999998</v>
      </c>
      <c r="AS1478" s="11">
        <v>0.40539859550000001</v>
      </c>
      <c r="AT1478" s="11">
        <v>0.85978703286315683</v>
      </c>
      <c r="AX1478" s="16"/>
    </row>
    <row r="1479" spans="1:50">
      <c r="A1479" s="1">
        <v>220217</v>
      </c>
      <c r="B1479" s="3">
        <v>203742</v>
      </c>
      <c r="C1479" s="8">
        <v>2202172007</v>
      </c>
      <c r="D1479" s="4">
        <v>41960</v>
      </c>
      <c r="E1479" s="1">
        <v>0</v>
      </c>
      <c r="F1479" s="1">
        <v>0</v>
      </c>
      <c r="G1479" s="1">
        <v>1</v>
      </c>
      <c r="H1479" s="1">
        <v>0</v>
      </c>
      <c r="I1479" s="1">
        <v>0</v>
      </c>
      <c r="J1479" s="1">
        <v>0</v>
      </c>
      <c r="K1479" s="1">
        <v>1</v>
      </c>
      <c r="L1479" s="1">
        <v>0</v>
      </c>
      <c r="M1479" s="1">
        <v>1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1</v>
      </c>
      <c r="W1479" s="1">
        <v>0</v>
      </c>
      <c r="X1479" s="1">
        <f t="shared" si="46"/>
        <v>1</v>
      </c>
      <c r="Y1479" s="1">
        <f t="shared" si="47"/>
        <v>0</v>
      </c>
      <c r="Z1479" s="1">
        <v>2007</v>
      </c>
      <c r="AA1479" s="7">
        <v>1612.1899999999998</v>
      </c>
      <c r="AB1479" s="7">
        <v>6011.333333333333</v>
      </c>
      <c r="AC1479" s="1">
        <v>0</v>
      </c>
      <c r="AD1479" s="9">
        <v>0.18178652272331533</v>
      </c>
      <c r="AE1479" s="9">
        <v>0.21167999999999998</v>
      </c>
      <c r="AF1479" s="10">
        <v>0.51600000000000001</v>
      </c>
      <c r="AG1479" s="1">
        <v>0</v>
      </c>
      <c r="AH1479" s="9">
        <v>0.91076999999999997</v>
      </c>
      <c r="AI1479" s="11">
        <v>10.932000000000002</v>
      </c>
      <c r="AJ1479" s="11">
        <v>0</v>
      </c>
      <c r="AK1479" s="11">
        <v>2.0489999999999999</v>
      </c>
      <c r="AL1479" s="7">
        <v>47.595999999999997</v>
      </c>
      <c r="AM1479" s="11">
        <v>34.983333333333334</v>
      </c>
      <c r="AN1479" s="11">
        <v>40.4</v>
      </c>
      <c r="AO1479" s="11">
        <v>6.416666666666667</v>
      </c>
      <c r="AP1479" s="11">
        <v>5.91</v>
      </c>
      <c r="AQ1479" s="11">
        <v>3.3533333333333335</v>
      </c>
      <c r="AR1479" s="11">
        <v>0.51</v>
      </c>
      <c r="AS1479" s="11">
        <v>0.2069037074</v>
      </c>
      <c r="AT1479" s="11">
        <v>0.98338598336708194</v>
      </c>
      <c r="AX1479" s="16"/>
    </row>
    <row r="1480" spans="1:50">
      <c r="A1480" s="1">
        <v>320255</v>
      </c>
      <c r="B1480" s="3">
        <v>218913</v>
      </c>
      <c r="C1480" s="8">
        <v>3202552008</v>
      </c>
      <c r="D1480" s="4">
        <v>41972</v>
      </c>
      <c r="E1480" s="1">
        <v>0</v>
      </c>
      <c r="F1480" s="1">
        <v>1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0</v>
      </c>
      <c r="X1480" s="1">
        <f t="shared" si="46"/>
        <v>0</v>
      </c>
      <c r="Y1480" s="1">
        <f t="shared" si="47"/>
        <v>0</v>
      </c>
      <c r="Z1480" s="1">
        <v>2008</v>
      </c>
      <c r="AA1480" s="7">
        <v>5508.623333333333</v>
      </c>
      <c r="AB1480" s="7">
        <v>10009.666666666666</v>
      </c>
      <c r="AC1480" s="1">
        <v>0</v>
      </c>
      <c r="AD1480" s="9">
        <v>0.28335685593312343</v>
      </c>
      <c r="AE1480" s="9">
        <v>9.801E-2</v>
      </c>
      <c r="AF1480" s="10">
        <v>0.59099999999999997</v>
      </c>
      <c r="AG1480" s="1">
        <v>1</v>
      </c>
      <c r="AH1480" s="9">
        <v>0.85896000000000006</v>
      </c>
      <c r="AI1480" s="11">
        <v>11.215999999999994</v>
      </c>
      <c r="AJ1480" s="11">
        <v>0</v>
      </c>
      <c r="AK1480" s="11">
        <v>3.4710000000000001</v>
      </c>
      <c r="AL1480" s="7">
        <v>24.19</v>
      </c>
      <c r="AM1480" s="11">
        <v>49.913333333333334</v>
      </c>
      <c r="AN1480" s="11">
        <v>64.706666666666663</v>
      </c>
      <c r="AO1480" s="11">
        <v>3.4233333333333333</v>
      </c>
      <c r="AP1480" s="11">
        <v>12.81</v>
      </c>
      <c r="AQ1480" s="11">
        <v>8.4533333333333349</v>
      </c>
      <c r="AR1480" s="11">
        <v>0.69</v>
      </c>
      <c r="AS1480" s="11">
        <v>0.38161301399999997</v>
      </c>
      <c r="AT1480" s="11">
        <v>0.98686720468480593</v>
      </c>
      <c r="AX1480" s="16"/>
    </row>
    <row r="1481" spans="1:50">
      <c r="A1481" s="1">
        <v>240990</v>
      </c>
      <c r="B1481" s="3">
        <v>248271</v>
      </c>
      <c r="C1481" s="8">
        <v>2409902010</v>
      </c>
      <c r="D1481" s="4">
        <v>41982.19</v>
      </c>
      <c r="E1481" s="1">
        <v>0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1</v>
      </c>
      <c r="W1481" s="1">
        <v>0</v>
      </c>
      <c r="X1481" s="1">
        <f t="shared" si="46"/>
        <v>0</v>
      </c>
      <c r="Y1481" s="1">
        <f t="shared" si="47"/>
        <v>0</v>
      </c>
      <c r="Z1481" s="1">
        <v>2010</v>
      </c>
      <c r="AA1481" s="7">
        <v>7955.6766666666663</v>
      </c>
      <c r="AB1481" s="7">
        <v>11500.333333333334</v>
      </c>
      <c r="AC1481" s="1">
        <v>1</v>
      </c>
      <c r="AD1481" s="9">
        <v>0.78449258836944125</v>
      </c>
      <c r="AE1481" s="9">
        <v>0.24487999999999999</v>
      </c>
      <c r="AF1481" s="10">
        <v>0.376</v>
      </c>
      <c r="AG1481" s="1">
        <v>0</v>
      </c>
      <c r="AH1481" s="9">
        <v>0.89260648014613986</v>
      </c>
      <c r="AI1481" s="11">
        <v>6.9399999999999977</v>
      </c>
      <c r="AJ1481" s="11">
        <v>0</v>
      </c>
      <c r="AK1481" s="11">
        <v>3.976</v>
      </c>
      <c r="AL1481" s="7">
        <v>33.840000000000003</v>
      </c>
      <c r="AM1481" s="11">
        <v>25.47</v>
      </c>
      <c r="AN1481" s="11">
        <v>52.713333333333331</v>
      </c>
      <c r="AO1481" s="11">
        <v>9.3533333333333335</v>
      </c>
      <c r="AP1481" s="11">
        <v>2.2033333333333331</v>
      </c>
      <c r="AQ1481" s="11">
        <v>10.196666666666667</v>
      </c>
      <c r="AR1481" s="11">
        <v>0.63100000000000001</v>
      </c>
      <c r="AS1481" s="11">
        <v>0.32143582100000001</v>
      </c>
      <c r="AT1481" s="11">
        <v>0.72240767071149903</v>
      </c>
      <c r="AX1481" s="16"/>
    </row>
    <row r="1482" spans="1:50">
      <c r="A1482" s="1">
        <v>310440</v>
      </c>
      <c r="B1482" s="3">
        <v>230024</v>
      </c>
      <c r="C1482" s="8">
        <v>3104402009</v>
      </c>
      <c r="D1482" s="4">
        <v>41993.599999999999</v>
      </c>
      <c r="E1482" s="1">
        <v>1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1</v>
      </c>
      <c r="W1482" s="1">
        <v>0</v>
      </c>
      <c r="X1482" s="1">
        <f t="shared" si="46"/>
        <v>0</v>
      </c>
      <c r="Y1482" s="1">
        <f t="shared" si="47"/>
        <v>0</v>
      </c>
      <c r="Z1482" s="1">
        <v>2009</v>
      </c>
      <c r="AA1482" s="7">
        <v>6322.9866666666667</v>
      </c>
      <c r="AB1482" s="7">
        <v>3196.6666666666665</v>
      </c>
      <c r="AC1482" s="1">
        <v>0</v>
      </c>
      <c r="AD1482" s="9">
        <v>0.67822250236369364</v>
      </c>
      <c r="AE1482" s="9">
        <v>0.19434999999999999</v>
      </c>
      <c r="AF1482" s="10">
        <v>0.48899999999999999</v>
      </c>
      <c r="AG1482" s="1">
        <v>1</v>
      </c>
      <c r="AH1482" s="9">
        <v>0.9737138565527601</v>
      </c>
      <c r="AI1482" s="11">
        <v>18.560000000000002</v>
      </c>
      <c r="AJ1482" s="11">
        <v>0</v>
      </c>
      <c r="AK1482" s="11">
        <v>4.3179999999999996</v>
      </c>
      <c r="AL1482" s="7">
        <v>13.792999999999999</v>
      </c>
      <c r="AM1482" s="11">
        <v>40.786666666666669</v>
      </c>
      <c r="AN1482" s="11">
        <v>49.276666666666664</v>
      </c>
      <c r="AO1482" s="11">
        <v>1.2633333333333334</v>
      </c>
      <c r="AP1482" s="11">
        <v>16.403333333333332</v>
      </c>
      <c r="AQ1482" s="11">
        <v>9.4933333333333341</v>
      </c>
      <c r="AR1482" s="11">
        <v>0.73499999999999999</v>
      </c>
      <c r="AS1482" s="11">
        <v>0.27346363499999998</v>
      </c>
      <c r="AT1482" s="11">
        <v>0.86799743705469512</v>
      </c>
      <c r="AX1482" s="16"/>
    </row>
    <row r="1483" spans="1:50">
      <c r="A1483" s="1">
        <v>220730</v>
      </c>
      <c r="B1483" s="3">
        <v>244317</v>
      </c>
      <c r="C1483" s="8">
        <v>2207302010</v>
      </c>
      <c r="D1483" s="4">
        <v>42016.38</v>
      </c>
      <c r="E1483" s="1">
        <v>0</v>
      </c>
      <c r="F1483" s="1">
        <v>1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1</v>
      </c>
      <c r="W1483" s="1">
        <v>0</v>
      </c>
      <c r="X1483" s="1">
        <f t="shared" si="46"/>
        <v>0</v>
      </c>
      <c r="Y1483" s="1">
        <f t="shared" si="47"/>
        <v>0</v>
      </c>
      <c r="Z1483" s="1">
        <v>2010</v>
      </c>
      <c r="AA1483" s="7">
        <v>2845.6533333333336</v>
      </c>
      <c r="AB1483" s="7">
        <v>4146.666666666667</v>
      </c>
      <c r="AC1483" s="1">
        <v>1</v>
      </c>
      <c r="AD1483" s="9">
        <v>0.55544933078393877</v>
      </c>
      <c r="AE1483" s="9">
        <v>0.20698</v>
      </c>
      <c r="AF1483" s="10">
        <v>0.54800000000000004</v>
      </c>
      <c r="AG1483" s="1">
        <v>0</v>
      </c>
      <c r="AH1483" s="9">
        <v>0.92852604828462515</v>
      </c>
      <c r="AI1483" s="11">
        <v>0.40000000000000568</v>
      </c>
      <c r="AJ1483" s="11">
        <v>1</v>
      </c>
      <c r="AK1483" s="11">
        <v>2.9529999999999998</v>
      </c>
      <c r="AL1483" s="7">
        <v>34.47</v>
      </c>
      <c r="AM1483" s="11">
        <v>38.54</v>
      </c>
      <c r="AN1483" s="11">
        <v>31.643333333333334</v>
      </c>
      <c r="AO1483" s="11">
        <v>8.5933333333333337</v>
      </c>
      <c r="AP1483" s="11">
        <v>1.9000000000000001</v>
      </c>
      <c r="AQ1483" s="11">
        <v>7.82</v>
      </c>
      <c r="AR1483" s="11">
        <v>0.60299999999999998</v>
      </c>
      <c r="AS1483" s="11">
        <v>0.28747700900000001</v>
      </c>
      <c r="AT1483" s="11">
        <v>0.88096731117155658</v>
      </c>
      <c r="AX1483" s="16"/>
    </row>
    <row r="1484" spans="1:50">
      <c r="A1484" s="1">
        <v>330290</v>
      </c>
      <c r="B1484" s="3">
        <v>230098</v>
      </c>
      <c r="C1484" s="8">
        <v>3302902009</v>
      </c>
      <c r="D1484" s="4">
        <v>42056.5</v>
      </c>
      <c r="E1484" s="1">
        <v>1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1</v>
      </c>
      <c r="U1484" s="1">
        <v>0</v>
      </c>
      <c r="V1484" s="1">
        <v>1</v>
      </c>
      <c r="W1484" s="1">
        <v>0</v>
      </c>
      <c r="X1484" s="1">
        <f t="shared" si="46"/>
        <v>0</v>
      </c>
      <c r="Y1484" s="1">
        <f t="shared" si="47"/>
        <v>0</v>
      </c>
      <c r="Z1484" s="1">
        <v>2009</v>
      </c>
      <c r="AA1484" s="7">
        <v>9038.51</v>
      </c>
      <c r="AB1484" s="7">
        <v>26189</v>
      </c>
      <c r="AC1484" s="1">
        <v>1</v>
      </c>
      <c r="AD1484" s="9">
        <v>0.84013890051041751</v>
      </c>
      <c r="AE1484" s="9">
        <v>0.19262000000000001</v>
      </c>
      <c r="AF1484" s="10">
        <v>0.74</v>
      </c>
      <c r="AG1484" s="1">
        <v>1</v>
      </c>
      <c r="AH1484" s="9">
        <v>0.87293383392656876</v>
      </c>
      <c r="AI1484" s="11">
        <v>3.8099999999999952</v>
      </c>
      <c r="AJ1484" s="11">
        <v>0</v>
      </c>
      <c r="AK1484" s="11">
        <v>6.3209999999999997</v>
      </c>
      <c r="AL1484" s="7">
        <v>9.1479999999999997</v>
      </c>
      <c r="AM1484" s="11">
        <v>27.583333333333332</v>
      </c>
      <c r="AN1484" s="11">
        <v>58.966666666666669</v>
      </c>
      <c r="AO1484" s="11">
        <v>5.8433333333333337</v>
      </c>
      <c r="AP1484" s="11">
        <v>2.5466666666666664</v>
      </c>
      <c r="AQ1484" s="11">
        <v>15.88</v>
      </c>
      <c r="AR1484" s="11">
        <v>0.77700000000000002</v>
      </c>
      <c r="AS1484" s="11">
        <v>0.36675003099999998</v>
      </c>
      <c r="AT1484" s="11">
        <v>0.85439746570435893</v>
      </c>
      <c r="AX1484" s="16"/>
    </row>
    <row r="1485" spans="1:50">
      <c r="A1485" s="1">
        <v>280680</v>
      </c>
      <c r="B1485" s="3">
        <v>170837</v>
      </c>
      <c r="C1485" s="8">
        <v>2806802005</v>
      </c>
      <c r="D1485" s="4">
        <v>42062.16</v>
      </c>
      <c r="E1485" s="1">
        <v>1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1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f t="shared" si="46"/>
        <v>0</v>
      </c>
      <c r="Y1485" s="1">
        <f t="shared" si="47"/>
        <v>0</v>
      </c>
      <c r="Z1485" s="1">
        <v>2005</v>
      </c>
      <c r="AA1485" s="7">
        <v>3277.2700000000004</v>
      </c>
      <c r="AB1485" s="7">
        <v>9693.3333333333339</v>
      </c>
      <c r="AC1485" s="1">
        <v>0</v>
      </c>
      <c r="AD1485" s="9">
        <v>0.42159827213822892</v>
      </c>
      <c r="AE1485" s="9">
        <v>0.1709</v>
      </c>
      <c r="AF1485" s="10">
        <v>0.36199999999999999</v>
      </c>
      <c r="AG1485" s="1">
        <v>0</v>
      </c>
      <c r="AH1485" s="9">
        <v>0.83845000000000003</v>
      </c>
      <c r="AI1485" s="11">
        <v>18.661000000000001</v>
      </c>
      <c r="AJ1485" s="11">
        <v>0</v>
      </c>
      <c r="AK1485" s="11">
        <v>2.2450000000000001</v>
      </c>
      <c r="AL1485" s="7">
        <v>35.381</v>
      </c>
      <c r="AM1485" s="11">
        <v>47.186666666666667</v>
      </c>
      <c r="AN1485" s="11">
        <v>63.233333333333341</v>
      </c>
      <c r="AO1485" s="11">
        <v>7.7633333333333328</v>
      </c>
      <c r="AP1485" s="11">
        <v>12.823333333333332</v>
      </c>
      <c r="AQ1485" s="11">
        <v>2.8333333333333335</v>
      </c>
      <c r="AR1485" s="11">
        <v>0.59399999999999997</v>
      </c>
      <c r="AS1485" s="11">
        <v>0.148810374</v>
      </c>
      <c r="AT1485" s="11">
        <v>0.93162787786939605</v>
      </c>
      <c r="AX1485" s="16"/>
    </row>
    <row r="1486" spans="1:50">
      <c r="A1486" s="1">
        <v>150550</v>
      </c>
      <c r="B1486" s="3">
        <v>198091</v>
      </c>
      <c r="C1486" s="8">
        <v>1505502007</v>
      </c>
      <c r="D1486" s="4">
        <v>42147.88</v>
      </c>
      <c r="E1486" s="1">
        <v>1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1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f t="shared" si="46"/>
        <v>0</v>
      </c>
      <c r="Y1486" s="1">
        <f t="shared" si="47"/>
        <v>0</v>
      </c>
      <c r="Z1486" s="1">
        <v>2007</v>
      </c>
      <c r="AA1486" s="7">
        <v>5963.6933333333336</v>
      </c>
      <c r="AB1486" s="7">
        <v>81285</v>
      </c>
      <c r="AC1486" s="1">
        <v>1</v>
      </c>
      <c r="AD1486" s="9">
        <v>0.7618051013734467</v>
      </c>
      <c r="AE1486" s="9">
        <v>4.9640000000000004E-2</v>
      </c>
      <c r="AF1486" s="10">
        <v>0.59299999999999997</v>
      </c>
      <c r="AG1486" s="1">
        <v>0</v>
      </c>
      <c r="AH1486" s="9">
        <v>0.80652000000000001</v>
      </c>
      <c r="AI1486" s="11">
        <v>15.201000000000001</v>
      </c>
      <c r="AJ1486" s="11">
        <v>0.33400000000000002</v>
      </c>
      <c r="AK1486" s="11">
        <v>3.8919999999999999</v>
      </c>
      <c r="AL1486" s="7">
        <v>21.664999999999999</v>
      </c>
      <c r="AM1486" s="11">
        <v>64.376666666666665</v>
      </c>
      <c r="AN1486" s="11">
        <v>60.576666666666675</v>
      </c>
      <c r="AO1486" s="11">
        <v>7.2</v>
      </c>
      <c r="AP1486" s="11">
        <v>4.1999999999999993</v>
      </c>
      <c r="AQ1486" s="11">
        <v>18.23</v>
      </c>
      <c r="AR1486" s="11">
        <v>0.69</v>
      </c>
      <c r="AS1486" s="11">
        <v>0.38914309060000002</v>
      </c>
      <c r="AT1486" s="11">
        <v>0.8758405374130025</v>
      </c>
      <c r="AX1486" s="16"/>
    </row>
    <row r="1487" spans="1:50">
      <c r="A1487" s="1">
        <v>230423</v>
      </c>
      <c r="B1487" s="3">
        <v>164673</v>
      </c>
      <c r="C1487" s="8">
        <v>2304232005</v>
      </c>
      <c r="D1487" s="4">
        <v>42169.64</v>
      </c>
      <c r="E1487" s="1">
        <v>1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1</v>
      </c>
      <c r="Q1487" s="1">
        <v>0</v>
      </c>
      <c r="R1487" s="1">
        <v>1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f t="shared" si="46"/>
        <v>1</v>
      </c>
      <c r="Y1487" s="1">
        <f t="shared" si="47"/>
        <v>0</v>
      </c>
      <c r="Z1487" s="1">
        <v>2005</v>
      </c>
      <c r="AA1487" s="7">
        <v>1945.7066666666669</v>
      </c>
      <c r="AB1487" s="7">
        <v>16403.333333333332</v>
      </c>
      <c r="AC1487" s="1">
        <v>0</v>
      </c>
      <c r="AD1487" s="9">
        <v>0.4543077689243028</v>
      </c>
      <c r="AE1487" s="9">
        <v>0.28339999999999999</v>
      </c>
      <c r="AF1487" s="10">
        <v>0.69799999999999995</v>
      </c>
      <c r="AG1487" s="1">
        <v>0</v>
      </c>
      <c r="AH1487" s="9">
        <v>0.76788000000000001</v>
      </c>
      <c r="AI1487" s="11">
        <v>11.450000000000003</v>
      </c>
      <c r="AJ1487" s="11">
        <v>0.33400000000000002</v>
      </c>
      <c r="AK1487" s="11">
        <v>1.7669999999999999</v>
      </c>
      <c r="AL1487" s="7">
        <v>45.286999999999999</v>
      </c>
      <c r="AM1487" s="11">
        <v>61.449999999999996</v>
      </c>
      <c r="AN1487" s="11">
        <v>68.790000000000006</v>
      </c>
      <c r="AO1487" s="11">
        <v>5.7399999999999993</v>
      </c>
      <c r="AP1487" s="11">
        <v>5.1533333333333333</v>
      </c>
      <c r="AQ1487" s="11">
        <v>4.6366666666666658</v>
      </c>
      <c r="AR1487" s="11">
        <v>0.55700000000000005</v>
      </c>
      <c r="AS1487" s="11">
        <v>0.38407033839999999</v>
      </c>
      <c r="AT1487" s="11">
        <v>0.96251464654881269</v>
      </c>
      <c r="AX1487" s="16"/>
    </row>
    <row r="1488" spans="1:50">
      <c r="A1488" s="1">
        <v>241300</v>
      </c>
      <c r="B1488" s="3">
        <v>210937</v>
      </c>
      <c r="C1488" s="8">
        <v>2413002008</v>
      </c>
      <c r="D1488" s="4">
        <v>42283.9</v>
      </c>
      <c r="E1488" s="1">
        <v>1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f t="shared" si="46"/>
        <v>0</v>
      </c>
      <c r="Y1488" s="1">
        <f t="shared" si="47"/>
        <v>0</v>
      </c>
      <c r="Z1488" s="1">
        <v>2008</v>
      </c>
      <c r="AA1488" s="7">
        <v>3113.0833333333335</v>
      </c>
      <c r="AB1488" s="7">
        <v>5821</v>
      </c>
      <c r="AC1488" s="1">
        <v>0</v>
      </c>
      <c r="AD1488" s="9">
        <v>0.50115391443280666</v>
      </c>
      <c r="AE1488" s="9">
        <v>0.27392</v>
      </c>
      <c r="AF1488" s="10">
        <v>0.47899999999999998</v>
      </c>
      <c r="AG1488" s="1">
        <v>1</v>
      </c>
      <c r="AH1488" s="9">
        <v>0.91447000000000001</v>
      </c>
      <c r="AI1488" s="11">
        <v>26.739999999999995</v>
      </c>
      <c r="AJ1488" s="11">
        <v>0</v>
      </c>
      <c r="AK1488" s="11">
        <v>3.83</v>
      </c>
      <c r="AL1488" s="7">
        <v>30.873999999999999</v>
      </c>
      <c r="AM1488" s="11">
        <v>33.843333333333334</v>
      </c>
      <c r="AN1488" s="11">
        <v>49.423333333333339</v>
      </c>
      <c r="AO1488" s="11">
        <v>15.75</v>
      </c>
      <c r="AP1488" s="11">
        <v>4.8600000000000003</v>
      </c>
      <c r="AQ1488" s="11">
        <v>2.0666666666666664</v>
      </c>
      <c r="AR1488" s="11">
        <v>0.63900000000000001</v>
      </c>
      <c r="AS1488" s="11">
        <v>0.28668292899999998</v>
      </c>
      <c r="AT1488" s="11">
        <v>0.88231279608084401</v>
      </c>
      <c r="AX1488" s="16"/>
    </row>
    <row r="1489" spans="1:50">
      <c r="A1489" s="1">
        <v>313650</v>
      </c>
      <c r="B1489" s="3">
        <v>156762</v>
      </c>
      <c r="C1489" s="8">
        <v>3136502004</v>
      </c>
      <c r="D1489" s="4">
        <v>42296</v>
      </c>
      <c r="E1489" s="1">
        <v>0</v>
      </c>
      <c r="F1489" s="1">
        <v>1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1</v>
      </c>
      <c r="V1489" s="1">
        <v>0</v>
      </c>
      <c r="W1489" s="1">
        <v>1</v>
      </c>
      <c r="X1489" s="1">
        <f t="shared" si="46"/>
        <v>0</v>
      </c>
      <c r="Y1489" s="1">
        <f t="shared" si="47"/>
        <v>0</v>
      </c>
      <c r="Z1489" s="1">
        <v>2004</v>
      </c>
      <c r="AA1489" s="7">
        <v>2079.2166666666667</v>
      </c>
      <c r="AB1489" s="7">
        <v>5234</v>
      </c>
      <c r="AC1489" s="1">
        <v>0</v>
      </c>
      <c r="AD1489" s="9">
        <v>0.71545869234668014</v>
      </c>
      <c r="AE1489" s="9">
        <v>0.22978999999999999</v>
      </c>
      <c r="AF1489" s="10">
        <v>0.60199999999999998</v>
      </c>
      <c r="AG1489" s="1">
        <v>1</v>
      </c>
      <c r="AH1489" s="9">
        <v>0.78941000000000006</v>
      </c>
      <c r="AI1489" s="11">
        <v>13.156000000000006</v>
      </c>
      <c r="AJ1489" s="11">
        <v>0</v>
      </c>
      <c r="AK1489" s="11">
        <v>3.258</v>
      </c>
      <c r="AL1489" s="7">
        <v>30.157</v>
      </c>
      <c r="AM1489" s="11">
        <v>45.57</v>
      </c>
      <c r="AN1489" s="11">
        <v>43.594999999999999</v>
      </c>
      <c r="AO1489" s="11">
        <v>0</v>
      </c>
      <c r="AP1489" s="11">
        <v>0.505</v>
      </c>
      <c r="AQ1489" s="11">
        <v>1.105</v>
      </c>
      <c r="AR1489" s="11">
        <v>0.64600000000000002</v>
      </c>
      <c r="AS1489" s="11">
        <v>0.2207912652</v>
      </c>
      <c r="AT1489" s="11">
        <v>0.84917143443896592</v>
      </c>
      <c r="AX1489" s="16"/>
    </row>
    <row r="1490" spans="1:50">
      <c r="A1490" s="1">
        <v>231250</v>
      </c>
      <c r="B1490" s="3">
        <v>162622</v>
      </c>
      <c r="C1490" s="8">
        <v>2312502005</v>
      </c>
      <c r="D1490" s="4">
        <v>42299.040000000001</v>
      </c>
      <c r="E1490" s="1">
        <v>1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1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f t="shared" si="46"/>
        <v>0</v>
      </c>
      <c r="Y1490" s="1">
        <f t="shared" si="47"/>
        <v>0</v>
      </c>
      <c r="Z1490" s="1">
        <v>2005</v>
      </c>
      <c r="AA1490" s="7">
        <v>2410.5400000000004</v>
      </c>
      <c r="AB1490" s="7">
        <v>8832</v>
      </c>
      <c r="AC1490" s="1">
        <v>0</v>
      </c>
      <c r="AD1490" s="9">
        <v>0.31722543352601157</v>
      </c>
      <c r="AE1490" s="9">
        <v>0.28708</v>
      </c>
      <c r="AF1490" s="10">
        <v>0.57899999999999996</v>
      </c>
      <c r="AG1490" s="1">
        <v>0</v>
      </c>
      <c r="AH1490" s="9">
        <v>0.96171000000000006</v>
      </c>
      <c r="AI1490" s="11">
        <v>7.0300000000000011</v>
      </c>
      <c r="AJ1490" s="11">
        <v>0</v>
      </c>
      <c r="AK1490" s="11">
        <v>3.395</v>
      </c>
      <c r="AL1490" s="7">
        <v>29.033000000000001</v>
      </c>
      <c r="AM1490" s="11">
        <v>32.26</v>
      </c>
      <c r="AN1490" s="11">
        <v>34.123333333333335</v>
      </c>
      <c r="AO1490" s="11">
        <v>2.3733333333333335</v>
      </c>
      <c r="AP1490" s="11">
        <v>5.9799999999999995</v>
      </c>
      <c r="AQ1490" s="11">
        <v>16.093333333333334</v>
      </c>
      <c r="AR1490" s="11">
        <v>0.69399999999999995</v>
      </c>
      <c r="AS1490" s="11">
        <v>0.29846474919999999</v>
      </c>
      <c r="AT1490" s="11">
        <v>0.84719139467907356</v>
      </c>
      <c r="AX1490" s="16"/>
    </row>
    <row r="1491" spans="1:50">
      <c r="A1491" s="1">
        <v>220255</v>
      </c>
      <c r="B1491" s="3">
        <v>169046</v>
      </c>
      <c r="C1491" s="8">
        <v>2202552005</v>
      </c>
      <c r="D1491" s="4">
        <v>42312.04</v>
      </c>
      <c r="E1491" s="1">
        <v>1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1</v>
      </c>
      <c r="L1491" s="1">
        <v>0</v>
      </c>
      <c r="M1491" s="1">
        <v>0</v>
      </c>
      <c r="N1491" s="1">
        <v>0</v>
      </c>
      <c r="O1491" s="1">
        <v>0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f t="shared" si="46"/>
        <v>0</v>
      </c>
      <c r="Y1491" s="1">
        <f t="shared" si="47"/>
        <v>0</v>
      </c>
      <c r="Z1491" s="1">
        <v>2005</v>
      </c>
      <c r="AA1491" s="7">
        <v>1479.0866666666668</v>
      </c>
      <c r="AB1491" s="7">
        <v>4091</v>
      </c>
      <c r="AC1491" s="1">
        <v>0</v>
      </c>
      <c r="AD1491" s="9">
        <v>0.26858690300344656</v>
      </c>
      <c r="AE1491" s="9">
        <v>0.18661000000000003</v>
      </c>
      <c r="AF1491" s="10">
        <v>0.54900000000000004</v>
      </c>
      <c r="AG1491" s="1">
        <v>0</v>
      </c>
      <c r="AH1491" s="9">
        <v>0.91986999999999997</v>
      </c>
      <c r="AI1491" s="11">
        <v>10.355999999999995</v>
      </c>
      <c r="AJ1491" s="11">
        <v>0</v>
      </c>
      <c r="AK1491" s="11">
        <v>2.11</v>
      </c>
      <c r="AL1491" s="7">
        <v>39.889000000000003</v>
      </c>
      <c r="AM1491" s="11">
        <v>38.97</v>
      </c>
      <c r="AN1491" s="11">
        <v>59.989999999999988</v>
      </c>
      <c r="AO1491" s="11">
        <v>3.22</v>
      </c>
      <c r="AP1491" s="11">
        <v>9.1533333333333342</v>
      </c>
      <c r="AQ1491" s="11">
        <v>5.4566666666666661</v>
      </c>
      <c r="AR1491" s="11">
        <v>0.58199999999999996</v>
      </c>
      <c r="AS1491" s="11">
        <v>0.27565250000000002</v>
      </c>
      <c r="AT1491" s="11">
        <v>0.9745887260720536</v>
      </c>
      <c r="AX1491" s="16"/>
    </row>
    <row r="1492" spans="1:50">
      <c r="A1492" s="1">
        <v>431265</v>
      </c>
      <c r="B1492" s="3">
        <v>230077</v>
      </c>
      <c r="C1492" s="8">
        <v>4312652009</v>
      </c>
      <c r="D1492" s="4">
        <v>42326.02</v>
      </c>
      <c r="E1492" s="1">
        <v>1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1</v>
      </c>
      <c r="W1492" s="1">
        <v>0</v>
      </c>
      <c r="X1492" s="1">
        <f t="shared" si="46"/>
        <v>0</v>
      </c>
      <c r="Y1492" s="1">
        <f t="shared" si="47"/>
        <v>0</v>
      </c>
      <c r="Z1492" s="1">
        <v>2009</v>
      </c>
      <c r="AA1492" s="7">
        <v>23519.763333333336</v>
      </c>
      <c r="AB1492" s="7">
        <v>14997.666666666666</v>
      </c>
      <c r="AC1492" s="1">
        <v>1</v>
      </c>
      <c r="AD1492" s="9">
        <v>0.81828904461250263</v>
      </c>
      <c r="AE1492" s="9">
        <v>0.14882000000000001</v>
      </c>
      <c r="AF1492" s="10">
        <v>0.55900000000000005</v>
      </c>
      <c r="AG1492" s="1">
        <v>0</v>
      </c>
      <c r="AH1492" s="9">
        <v>0.90469590738627093</v>
      </c>
      <c r="AI1492" s="11">
        <v>13.959999999999994</v>
      </c>
      <c r="AJ1492" s="11">
        <v>0</v>
      </c>
      <c r="AK1492" s="11">
        <v>6.1040000000000001</v>
      </c>
      <c r="AL1492" s="7">
        <v>5.617</v>
      </c>
      <c r="AM1492" s="11">
        <v>22.383333333333336</v>
      </c>
      <c r="AN1492" s="11">
        <v>43.98</v>
      </c>
      <c r="AO1492" s="11">
        <v>5.6499999999999995</v>
      </c>
      <c r="AP1492" s="11">
        <v>3.7433333333333336</v>
      </c>
      <c r="AQ1492" s="11">
        <v>32.476666666666667</v>
      </c>
      <c r="AR1492" s="11">
        <v>0.83299999999999996</v>
      </c>
      <c r="AS1492" s="11">
        <v>0.688783806</v>
      </c>
      <c r="AT1492" s="11">
        <v>0.89349209546867447</v>
      </c>
      <c r="AX1492" s="16"/>
    </row>
    <row r="1493" spans="1:50">
      <c r="A1493" s="1">
        <v>241180</v>
      </c>
      <c r="B1493" s="3">
        <v>204023</v>
      </c>
      <c r="C1493" s="8">
        <v>2411802007</v>
      </c>
      <c r="D1493" s="4">
        <v>42340.81</v>
      </c>
      <c r="E1493" s="1">
        <v>1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1</v>
      </c>
      <c r="W1493" s="1">
        <v>0</v>
      </c>
      <c r="X1493" s="1">
        <f t="shared" si="46"/>
        <v>0</v>
      </c>
      <c r="Y1493" s="1">
        <f t="shared" si="47"/>
        <v>0</v>
      </c>
      <c r="Z1493" s="1">
        <v>2007</v>
      </c>
      <c r="AA1493" s="7">
        <v>7319.2433333333329</v>
      </c>
      <c r="AB1493" s="7">
        <v>3156.3333333333335</v>
      </c>
      <c r="AC1493" s="1">
        <v>0</v>
      </c>
      <c r="AD1493" s="9">
        <v>0.45732838589981445</v>
      </c>
      <c r="AE1493" s="9">
        <v>0.23172000000000001</v>
      </c>
      <c r="AF1493" s="10">
        <v>0.35599999999999998</v>
      </c>
      <c r="AG1493" s="1">
        <v>1</v>
      </c>
      <c r="AH1493" s="9">
        <v>0.96918000000000004</v>
      </c>
      <c r="AI1493" s="11">
        <v>46.234000000000009</v>
      </c>
      <c r="AJ1493" s="11">
        <v>0</v>
      </c>
      <c r="AK1493" s="11">
        <v>3.3570000000000002</v>
      </c>
      <c r="AL1493" s="7">
        <v>34.185000000000002</v>
      </c>
      <c r="AM1493" s="11">
        <v>23.056666666666668</v>
      </c>
      <c r="AN1493" s="11">
        <v>42.056666666666665</v>
      </c>
      <c r="AO1493" s="11">
        <v>9.3466666666666676</v>
      </c>
      <c r="AP1493" s="11">
        <v>21.679999999999996</v>
      </c>
      <c r="AQ1493" s="11">
        <v>5.919999999999999</v>
      </c>
      <c r="AR1493" s="11">
        <v>0.66400000000000003</v>
      </c>
      <c r="AS1493" s="11">
        <v>0.29754539330000002</v>
      </c>
      <c r="AT1493" s="11">
        <v>0.89192553272132202</v>
      </c>
      <c r="AX1493" s="16"/>
    </row>
    <row r="1494" spans="1:50">
      <c r="A1494" s="1">
        <v>260700</v>
      </c>
      <c r="B1494" s="3">
        <v>150125</v>
      </c>
      <c r="C1494" s="8">
        <v>2607002004</v>
      </c>
      <c r="D1494" s="4">
        <v>42341</v>
      </c>
      <c r="E1494" s="1">
        <v>1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1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1</v>
      </c>
      <c r="W1494" s="1">
        <v>0</v>
      </c>
      <c r="X1494" s="1">
        <f t="shared" si="46"/>
        <v>1</v>
      </c>
      <c r="Y1494" s="1">
        <f t="shared" si="47"/>
        <v>0</v>
      </c>
      <c r="Z1494" s="1">
        <v>2004</v>
      </c>
      <c r="AA1494" s="7">
        <v>1641.6299999999999</v>
      </c>
      <c r="AB1494" s="7">
        <v>13926.666666666666</v>
      </c>
      <c r="AC1494" s="1">
        <v>1</v>
      </c>
      <c r="AD1494" s="9">
        <v>0.48787650602409638</v>
      </c>
      <c r="AE1494" s="9">
        <v>0.21834000000000001</v>
      </c>
      <c r="AF1494" s="10">
        <v>0.71099999999999997</v>
      </c>
      <c r="AG1494" s="1">
        <v>0</v>
      </c>
      <c r="AH1494" s="9">
        <v>0.82411000000000001</v>
      </c>
      <c r="AI1494" s="11">
        <v>19.620000000000005</v>
      </c>
      <c r="AJ1494" s="11">
        <v>0</v>
      </c>
      <c r="AK1494" s="11">
        <v>2.88</v>
      </c>
      <c r="AL1494" s="7">
        <v>45.107999999999997</v>
      </c>
      <c r="AM1494" s="11">
        <v>34.299999999999997</v>
      </c>
      <c r="AN1494" s="11">
        <v>62.71</v>
      </c>
      <c r="AO1494" s="11">
        <v>2.93</v>
      </c>
      <c r="AP1494" s="11">
        <v>5.3949999999999996</v>
      </c>
      <c r="AQ1494" s="11">
        <v>3.2050000000000001</v>
      </c>
      <c r="AR1494" s="11">
        <v>0.56599999999999995</v>
      </c>
      <c r="AS1494" s="11">
        <v>9.9055492600000003E-2</v>
      </c>
      <c r="AT1494" s="11">
        <v>0.92714183674259298</v>
      </c>
      <c r="AX1494" s="16"/>
    </row>
    <row r="1495" spans="1:50">
      <c r="A1495" s="1">
        <v>431510</v>
      </c>
      <c r="B1495" s="3">
        <v>194405</v>
      </c>
      <c r="C1495" s="8">
        <v>4315102007</v>
      </c>
      <c r="D1495" s="4">
        <v>42368.04</v>
      </c>
      <c r="E1495" s="1">
        <v>0</v>
      </c>
      <c r="F1495" s="1">
        <v>1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1</v>
      </c>
      <c r="W1495" s="1">
        <v>0</v>
      </c>
      <c r="X1495" s="1">
        <f t="shared" si="46"/>
        <v>1</v>
      </c>
      <c r="Y1495" s="1">
        <f t="shared" si="47"/>
        <v>0</v>
      </c>
      <c r="Z1495" s="1">
        <v>2007</v>
      </c>
      <c r="AA1495" s="7">
        <v>7940.373333333333</v>
      </c>
      <c r="AB1495" s="7">
        <v>11321</v>
      </c>
      <c r="AC1495" s="1">
        <v>0</v>
      </c>
      <c r="AD1495" s="9">
        <v>0.49767649687220733</v>
      </c>
      <c r="AE1495" s="9">
        <v>0.21983</v>
      </c>
      <c r="AF1495" s="10">
        <v>0.77900000000000003</v>
      </c>
      <c r="AG1495" s="1">
        <v>0</v>
      </c>
      <c r="AH1495" s="9">
        <v>0.84754000000000007</v>
      </c>
      <c r="AI1495" s="11">
        <v>11.574999999999996</v>
      </c>
      <c r="AJ1495" s="11">
        <v>0</v>
      </c>
      <c r="AK1495" s="11">
        <v>4.6870000000000003</v>
      </c>
      <c r="AL1495" s="7">
        <v>13.712</v>
      </c>
      <c r="AM1495" s="11">
        <v>21.650000000000002</v>
      </c>
      <c r="AN1495" s="11">
        <v>24.36</v>
      </c>
      <c r="AO1495" s="11">
        <v>15.133333333333335</v>
      </c>
      <c r="AP1495" s="11">
        <v>2.1866666666666665</v>
      </c>
      <c r="AQ1495" s="11">
        <v>32.296666666666667</v>
      </c>
      <c r="AR1495" s="11">
        <v>0.76200000000000001</v>
      </c>
      <c r="AS1495" s="11">
        <v>0.484244701</v>
      </c>
      <c r="AT1495" s="11">
        <v>0.93694130519662311</v>
      </c>
      <c r="AX1495" s="16"/>
    </row>
    <row r="1496" spans="1:50">
      <c r="A1496" s="1">
        <v>500375</v>
      </c>
      <c r="B1496" s="3">
        <v>210150</v>
      </c>
      <c r="C1496" s="8">
        <v>5003752008</v>
      </c>
      <c r="D1496" s="4">
        <v>42407.040000000001</v>
      </c>
      <c r="E1496" s="1">
        <v>0</v>
      </c>
      <c r="F1496" s="1">
        <v>1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s="1">
        <v>0</v>
      </c>
      <c r="X1496" s="1">
        <f t="shared" si="46"/>
        <v>0</v>
      </c>
      <c r="Y1496" s="1">
        <f t="shared" si="47"/>
        <v>0</v>
      </c>
      <c r="Z1496" s="1">
        <v>2008</v>
      </c>
      <c r="AA1496" s="7">
        <v>8015.32</v>
      </c>
      <c r="AB1496" s="7">
        <v>11076.333333333334</v>
      </c>
      <c r="AC1496" s="1">
        <v>1</v>
      </c>
      <c r="AD1496" s="9">
        <v>0.75214757211321093</v>
      </c>
      <c r="AE1496" s="9">
        <v>0.13794000000000001</v>
      </c>
      <c r="AF1496" s="10">
        <v>0.47599999999999998</v>
      </c>
      <c r="AG1496" s="1">
        <v>1</v>
      </c>
      <c r="AH1496" s="9">
        <v>0.84563999999999995</v>
      </c>
      <c r="AI1496" s="11">
        <v>28.264000000000003</v>
      </c>
      <c r="AJ1496" s="11">
        <v>0</v>
      </c>
      <c r="AK1496" s="11">
        <v>4.101</v>
      </c>
      <c r="AL1496" s="7">
        <v>19.082000000000001</v>
      </c>
      <c r="AM1496" s="11">
        <v>24.616666666666664</v>
      </c>
      <c r="AN1496" s="11">
        <v>46.116666666666674</v>
      </c>
      <c r="AO1496" s="11">
        <v>5.5166666666666666</v>
      </c>
      <c r="AP1496" s="11">
        <v>5.333333333333333</v>
      </c>
      <c r="AQ1496" s="11">
        <v>18.783333333333335</v>
      </c>
      <c r="AR1496" s="11">
        <v>0.70799999999999996</v>
      </c>
      <c r="AS1496" s="11">
        <v>0.46589420199999998</v>
      </c>
      <c r="AT1496" s="11">
        <v>0.90438693216960175</v>
      </c>
      <c r="AX1496" s="16"/>
    </row>
    <row r="1497" spans="1:50">
      <c r="A1497" s="1">
        <v>290130</v>
      </c>
      <c r="B1497" s="3">
        <v>180868</v>
      </c>
      <c r="C1497" s="8">
        <v>2901302006</v>
      </c>
      <c r="D1497" s="4">
        <v>42486</v>
      </c>
      <c r="E1497" s="1">
        <v>0</v>
      </c>
      <c r="F1497" s="1">
        <v>0</v>
      </c>
      <c r="G1497" s="1">
        <v>1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1</v>
      </c>
      <c r="W1497" s="1">
        <v>0</v>
      </c>
      <c r="X1497" s="1">
        <f t="shared" si="46"/>
        <v>0</v>
      </c>
      <c r="Y1497" s="1">
        <f t="shared" si="47"/>
        <v>0</v>
      </c>
      <c r="Z1497" s="1">
        <v>2006</v>
      </c>
      <c r="AA1497" s="7">
        <v>1953.14</v>
      </c>
      <c r="AB1497" s="7">
        <v>13771</v>
      </c>
      <c r="AC1497" s="1">
        <v>0</v>
      </c>
      <c r="AD1497" s="9">
        <v>0.51613367905502738</v>
      </c>
      <c r="AE1497" s="9">
        <v>0.11724999999999999</v>
      </c>
      <c r="AF1497" s="10">
        <v>0.66500000000000004</v>
      </c>
      <c r="AG1497" s="1">
        <v>0</v>
      </c>
      <c r="AH1497" s="9">
        <v>0.83994000000000002</v>
      </c>
      <c r="AI1497" s="11">
        <v>0.29999999999999716</v>
      </c>
      <c r="AJ1497" s="11">
        <v>0</v>
      </c>
      <c r="AK1497" s="11">
        <v>2.4500000000000002</v>
      </c>
      <c r="AL1497" s="7">
        <v>35.756999999999998</v>
      </c>
      <c r="AM1497" s="11">
        <v>50.686666666666667</v>
      </c>
      <c r="AN1497" s="11">
        <v>67.486666666666665</v>
      </c>
      <c r="AO1497" s="11">
        <v>10.443333333333333</v>
      </c>
      <c r="AP1497" s="11">
        <v>3.5866666666666664</v>
      </c>
      <c r="AQ1497" s="11">
        <v>4.916666666666667</v>
      </c>
      <c r="AR1497" s="11">
        <v>0.56899999999999995</v>
      </c>
      <c r="AS1497" s="11">
        <v>0.32711504429999999</v>
      </c>
      <c r="AT1497" s="11">
        <v>0.81254268431355747</v>
      </c>
      <c r="AX1497" s="16"/>
    </row>
    <row r="1498" spans="1:50">
      <c r="A1498" s="1">
        <v>330300</v>
      </c>
      <c r="B1498" s="3">
        <v>149126</v>
      </c>
      <c r="C1498" s="8">
        <v>3303002004</v>
      </c>
      <c r="D1498" s="4">
        <v>42562</v>
      </c>
      <c r="E1498" s="1">
        <v>1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1</v>
      </c>
      <c r="W1498" s="1">
        <v>0</v>
      </c>
      <c r="X1498" s="1">
        <f t="shared" si="46"/>
        <v>0</v>
      </c>
      <c r="Y1498" s="1">
        <f t="shared" si="47"/>
        <v>0</v>
      </c>
      <c r="Z1498" s="1">
        <v>2004</v>
      </c>
      <c r="AA1498" s="7">
        <v>6063.4333333333343</v>
      </c>
      <c r="AB1498" s="7">
        <v>26189</v>
      </c>
      <c r="AC1498" s="1">
        <v>1</v>
      </c>
      <c r="AD1498" s="9">
        <v>0.88841265149275794</v>
      </c>
      <c r="AE1498" s="9">
        <v>0.19539999999999999</v>
      </c>
      <c r="AF1498" s="10">
        <v>0.64300000000000002</v>
      </c>
      <c r="AG1498" s="1">
        <v>1</v>
      </c>
      <c r="AH1498" s="9">
        <v>0.82308999999999999</v>
      </c>
      <c r="AI1498" s="11">
        <v>30.124000000000002</v>
      </c>
      <c r="AJ1498" s="11">
        <v>0</v>
      </c>
      <c r="AK1498" s="11">
        <v>6.173</v>
      </c>
      <c r="AL1498" s="7">
        <v>14.361000000000001</v>
      </c>
      <c r="AM1498" s="11">
        <v>23.085000000000001</v>
      </c>
      <c r="AN1498" s="11">
        <v>49.325000000000003</v>
      </c>
      <c r="AO1498" s="11">
        <v>12.43</v>
      </c>
      <c r="AP1498" s="11">
        <v>5.3250000000000002</v>
      </c>
      <c r="AQ1498" s="11">
        <v>22.524999999999999</v>
      </c>
      <c r="AR1498" s="11">
        <v>0.73299999999999998</v>
      </c>
      <c r="AS1498" s="11">
        <v>0.35707090450000001</v>
      </c>
      <c r="AT1498" s="11">
        <v>0.85557902962335142</v>
      </c>
      <c r="AX1498" s="16"/>
    </row>
    <row r="1499" spans="1:50">
      <c r="A1499" s="1">
        <v>120032</v>
      </c>
      <c r="B1499" s="3">
        <v>210135</v>
      </c>
      <c r="C1499" s="8">
        <v>1200322008</v>
      </c>
      <c r="D1499" s="4">
        <v>42562.62</v>
      </c>
      <c r="E1499" s="1">
        <v>0</v>
      </c>
      <c r="F1499" s="1">
        <v>1</v>
      </c>
      <c r="G1499" s="1">
        <v>0</v>
      </c>
      <c r="H1499" s="1">
        <v>0</v>
      </c>
      <c r="I1499" s="1">
        <v>0</v>
      </c>
      <c r="J1499" s="1">
        <v>0</v>
      </c>
      <c r="K1499" s="1">
        <v>1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f t="shared" si="46"/>
        <v>0</v>
      </c>
      <c r="Y1499" s="1">
        <f t="shared" si="47"/>
        <v>0</v>
      </c>
      <c r="Z1499" s="1">
        <v>2008</v>
      </c>
      <c r="AA1499" s="7">
        <v>6033.1933333333327</v>
      </c>
      <c r="AB1499" s="7">
        <v>4544.333333333333</v>
      </c>
      <c r="AC1499" s="1">
        <v>0</v>
      </c>
      <c r="AD1499" s="9">
        <v>0.19375841939829366</v>
      </c>
      <c r="AE1499" s="9">
        <v>0.11420999999999999</v>
      </c>
      <c r="AF1499" s="10">
        <v>0.59399999999999997</v>
      </c>
      <c r="AG1499" s="1">
        <v>0</v>
      </c>
      <c r="AH1499" s="9">
        <v>0.82963999999999993</v>
      </c>
      <c r="AI1499" s="11">
        <v>15</v>
      </c>
      <c r="AJ1499" s="11">
        <v>0.66700000000000004</v>
      </c>
      <c r="AK1499" s="11">
        <v>1.038</v>
      </c>
      <c r="AL1499" s="7">
        <v>60.661000000000001</v>
      </c>
      <c r="AM1499" s="11">
        <v>58.890000000000008</v>
      </c>
      <c r="AN1499" s="11">
        <v>44.639999999999993</v>
      </c>
      <c r="AO1499" s="11">
        <v>6.2433333333333323</v>
      </c>
      <c r="AP1499" s="11">
        <v>2.7466666666666666</v>
      </c>
      <c r="AQ1499" s="11">
        <v>1.3733333333333333</v>
      </c>
      <c r="AR1499" s="11">
        <v>0.47499999999999998</v>
      </c>
      <c r="AS1499" s="11">
        <v>0.29146034700000001</v>
      </c>
      <c r="AT1499" s="11">
        <v>0.90315511611854249</v>
      </c>
      <c r="AX1499" s="16"/>
    </row>
    <row r="1500" spans="1:50">
      <c r="A1500" s="1">
        <v>260840</v>
      </c>
      <c r="B1500" s="3">
        <v>182411</v>
      </c>
      <c r="C1500" s="8">
        <v>2608402006</v>
      </c>
      <c r="D1500" s="4">
        <v>42673.8</v>
      </c>
      <c r="E1500" s="1">
        <v>1</v>
      </c>
      <c r="F1500" s="1">
        <v>0</v>
      </c>
      <c r="G1500" s="1">
        <v>0</v>
      </c>
      <c r="H1500" s="1">
        <v>0</v>
      </c>
      <c r="I1500" s="1">
        <v>1</v>
      </c>
      <c r="J1500" s="1">
        <v>0</v>
      </c>
      <c r="K1500" s="1">
        <v>1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f t="shared" si="46"/>
        <v>1</v>
      </c>
      <c r="Y1500" s="1">
        <f t="shared" si="47"/>
        <v>0</v>
      </c>
      <c r="Z1500" s="1">
        <v>2006</v>
      </c>
      <c r="AA1500" s="7">
        <v>2375.0366666666664</v>
      </c>
      <c r="AB1500" s="7">
        <v>14043.666666666666</v>
      </c>
      <c r="AC1500" s="1">
        <v>0</v>
      </c>
      <c r="AD1500" s="9">
        <v>0.55556364165635685</v>
      </c>
      <c r="AE1500" s="9">
        <v>0.34645000000000004</v>
      </c>
      <c r="AF1500" s="10">
        <v>0.64600000000000002</v>
      </c>
      <c r="AG1500" s="1">
        <v>0</v>
      </c>
      <c r="AH1500" s="9">
        <v>0.86478999999999995</v>
      </c>
      <c r="AI1500" s="11">
        <v>1.9779999999999944</v>
      </c>
      <c r="AJ1500" s="11">
        <v>0</v>
      </c>
      <c r="AK1500" s="11">
        <v>1.8480000000000001</v>
      </c>
      <c r="AL1500" s="7">
        <v>49.521000000000001</v>
      </c>
      <c r="AM1500" s="11">
        <v>46.360000000000007</v>
      </c>
      <c r="AN1500" s="11">
        <v>70.25</v>
      </c>
      <c r="AO1500" s="11">
        <v>7.8933333333333335</v>
      </c>
      <c r="AP1500" s="11">
        <v>7.4633333333333338</v>
      </c>
      <c r="AQ1500" s="11">
        <v>2.1733333333333333</v>
      </c>
      <c r="AR1500" s="11">
        <v>0.55000000000000004</v>
      </c>
      <c r="AS1500" s="11">
        <v>0.30738147589999998</v>
      </c>
      <c r="AT1500" s="11">
        <v>0.95652221736961918</v>
      </c>
      <c r="AX1500" s="16"/>
    </row>
    <row r="1501" spans="1:50">
      <c r="A1501" s="1">
        <v>260840</v>
      </c>
      <c r="B1501" s="3">
        <v>182559</v>
      </c>
      <c r="C1501" s="8">
        <v>2608402006</v>
      </c>
      <c r="D1501" s="4">
        <v>42673.8</v>
      </c>
      <c r="E1501" s="1">
        <v>1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f t="shared" si="46"/>
        <v>1</v>
      </c>
      <c r="Y1501" s="1">
        <f t="shared" si="47"/>
        <v>0</v>
      </c>
      <c r="Z1501" s="1">
        <v>2006</v>
      </c>
      <c r="AA1501" s="7">
        <v>2375.0366666666664</v>
      </c>
      <c r="AB1501" s="7">
        <v>14043.666666666666</v>
      </c>
      <c r="AC1501" s="1">
        <v>0</v>
      </c>
      <c r="AD1501" s="9">
        <v>0.55556364165635685</v>
      </c>
      <c r="AE1501" s="9">
        <v>0.34645000000000004</v>
      </c>
      <c r="AF1501" s="10">
        <v>0.64600000000000002</v>
      </c>
      <c r="AG1501" s="1">
        <v>0</v>
      </c>
      <c r="AH1501" s="9">
        <v>0.86478999999999995</v>
      </c>
      <c r="AI1501" s="11">
        <v>1.9779999999999944</v>
      </c>
      <c r="AJ1501" s="11">
        <v>0</v>
      </c>
      <c r="AK1501" s="11">
        <v>1.8480000000000001</v>
      </c>
      <c r="AL1501" s="7">
        <v>49.521000000000001</v>
      </c>
      <c r="AM1501" s="11">
        <v>46.360000000000007</v>
      </c>
      <c r="AN1501" s="11">
        <v>70.25</v>
      </c>
      <c r="AO1501" s="11">
        <v>7.8933333333333335</v>
      </c>
      <c r="AP1501" s="11">
        <v>7.4633333333333338</v>
      </c>
      <c r="AQ1501" s="11">
        <v>2.1733333333333333</v>
      </c>
      <c r="AR1501" s="11">
        <v>0.55000000000000004</v>
      </c>
      <c r="AS1501" s="11">
        <v>0.30738147589999998</v>
      </c>
      <c r="AT1501" s="11">
        <v>0.95652221736961918</v>
      </c>
      <c r="AX1501" s="16"/>
    </row>
    <row r="1502" spans="1:50">
      <c r="A1502" s="1">
        <v>410930</v>
      </c>
      <c r="B1502" s="3">
        <v>151743</v>
      </c>
      <c r="C1502" s="8">
        <v>4109302004</v>
      </c>
      <c r="D1502" s="4">
        <v>42702.75</v>
      </c>
      <c r="E1502" s="1">
        <v>0</v>
      </c>
      <c r="F1502" s="1">
        <v>1</v>
      </c>
      <c r="G1502" s="1">
        <v>0</v>
      </c>
      <c r="H1502" s="1">
        <v>0</v>
      </c>
      <c r="I1502" s="1">
        <v>0</v>
      </c>
      <c r="J1502" s="1">
        <v>0</v>
      </c>
      <c r="K1502" s="1">
        <v>1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1</v>
      </c>
      <c r="V1502" s="1">
        <v>1</v>
      </c>
      <c r="W1502" s="1">
        <v>1</v>
      </c>
      <c r="X1502" s="1">
        <f t="shared" si="46"/>
        <v>0</v>
      </c>
      <c r="Y1502" s="1">
        <f t="shared" si="47"/>
        <v>0</v>
      </c>
      <c r="Z1502" s="1">
        <v>2004</v>
      </c>
      <c r="AA1502" s="7">
        <v>6011.5166666666664</v>
      </c>
      <c r="AB1502" s="7">
        <v>3088</v>
      </c>
      <c r="AC1502" s="1">
        <v>1</v>
      </c>
      <c r="AD1502" s="9">
        <v>0.472414394511947</v>
      </c>
      <c r="AE1502" s="9">
        <v>0.1318</v>
      </c>
      <c r="AF1502" s="10">
        <v>0.74</v>
      </c>
      <c r="AG1502" s="1">
        <v>0</v>
      </c>
      <c r="AH1502" s="9">
        <v>0.78278000000000003</v>
      </c>
      <c r="AI1502" s="11">
        <v>14.030000000000001</v>
      </c>
      <c r="AJ1502" s="11">
        <v>0</v>
      </c>
      <c r="AK1502" s="11">
        <v>4.4489999999999998</v>
      </c>
      <c r="AL1502" s="7">
        <v>15.545999999999999</v>
      </c>
      <c r="AM1502" s="11">
        <v>42.055</v>
      </c>
      <c r="AN1502" s="11">
        <v>26.28</v>
      </c>
      <c r="AO1502" s="11">
        <v>2.3149999999999999</v>
      </c>
      <c r="AP1502" s="11">
        <v>0.83499999999999996</v>
      </c>
      <c r="AQ1502" s="11">
        <v>55.92</v>
      </c>
      <c r="AR1502" s="11">
        <v>0.72799999999999998</v>
      </c>
      <c r="AS1502" s="11">
        <v>0.40855983820000003</v>
      </c>
      <c r="AT1502" s="11">
        <v>0.91266407427156249</v>
      </c>
      <c r="AX1502" s="16"/>
    </row>
    <row r="1503" spans="1:50">
      <c r="A1503" s="1">
        <v>240500</v>
      </c>
      <c r="B1503" s="3">
        <v>230473</v>
      </c>
      <c r="C1503" s="8">
        <v>2405002009</v>
      </c>
      <c r="D1503" s="4">
        <v>42784.06</v>
      </c>
      <c r="E1503" s="1">
        <v>0</v>
      </c>
      <c r="F1503" s="1">
        <v>0</v>
      </c>
      <c r="G1503" s="1">
        <v>1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f t="shared" si="46"/>
        <v>0</v>
      </c>
      <c r="Y1503" s="1">
        <f t="shared" si="47"/>
        <v>0</v>
      </c>
      <c r="Z1503" s="1">
        <v>2009</v>
      </c>
      <c r="AA1503" s="7">
        <v>3055.8833333333332</v>
      </c>
      <c r="AB1503" s="7">
        <v>7912</v>
      </c>
      <c r="AC1503" s="1">
        <v>0</v>
      </c>
      <c r="AD1503" s="9">
        <v>0.73062394164387134</v>
      </c>
      <c r="AE1503" s="9">
        <v>0.24987999999999999</v>
      </c>
      <c r="AF1503" s="10">
        <v>0.54100000000000004</v>
      </c>
      <c r="AG1503" s="1">
        <v>1</v>
      </c>
      <c r="AH1503" s="9">
        <v>0.8801155512758787</v>
      </c>
      <c r="AI1503" s="11">
        <v>16.739999999999995</v>
      </c>
      <c r="AJ1503" s="11">
        <v>0</v>
      </c>
      <c r="AK1503" s="11">
        <v>3.032</v>
      </c>
      <c r="AL1503" s="7">
        <v>37.231000000000002</v>
      </c>
      <c r="AM1503" s="11">
        <v>40.346666666666671</v>
      </c>
      <c r="AN1503" s="11">
        <v>56.406666666666666</v>
      </c>
      <c r="AO1503" s="11">
        <v>10.536666666666667</v>
      </c>
      <c r="AP1503" s="11">
        <v>4.87</v>
      </c>
      <c r="AQ1503" s="11">
        <v>2.7033333333333331</v>
      </c>
      <c r="AR1503" s="11">
        <v>0.63100000000000001</v>
      </c>
      <c r="AS1503" s="11">
        <v>0.33536649000000002</v>
      </c>
      <c r="AT1503" s="11">
        <v>0.79418128991942383</v>
      </c>
      <c r="AX1503" s="16"/>
    </row>
    <row r="1504" spans="1:50">
      <c r="A1504" s="1">
        <v>430200</v>
      </c>
      <c r="B1504" s="3">
        <v>142149</v>
      </c>
      <c r="C1504" s="8">
        <v>4302002004</v>
      </c>
      <c r="D1504" s="4">
        <v>42840</v>
      </c>
      <c r="E1504" s="1">
        <v>1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1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1</v>
      </c>
      <c r="W1504" s="1">
        <v>0</v>
      </c>
      <c r="X1504" s="1">
        <f t="shared" si="46"/>
        <v>0</v>
      </c>
      <c r="Y1504" s="1">
        <f t="shared" si="47"/>
        <v>0</v>
      </c>
      <c r="Z1504" s="1">
        <v>2004</v>
      </c>
      <c r="AA1504" s="7">
        <v>5564.2666666666664</v>
      </c>
      <c r="AB1504" s="7">
        <v>6423.666666666667</v>
      </c>
      <c r="AC1504" s="1">
        <v>0</v>
      </c>
      <c r="AD1504" s="9">
        <v>0.28615493081871862</v>
      </c>
      <c r="AE1504" s="9">
        <v>0.17013999999999999</v>
      </c>
      <c r="AF1504" s="10">
        <v>0.495</v>
      </c>
      <c r="AG1504" s="1">
        <v>1</v>
      </c>
      <c r="AH1504" s="9">
        <v>0.87141000000000002</v>
      </c>
      <c r="AI1504" s="11">
        <v>9.5080000000000027</v>
      </c>
      <c r="AJ1504" s="11">
        <v>0</v>
      </c>
      <c r="AK1504" s="11">
        <v>3.9039999999999999</v>
      </c>
      <c r="AL1504" s="7">
        <v>19.03</v>
      </c>
      <c r="AM1504" s="11">
        <v>41.515000000000001</v>
      </c>
      <c r="AN1504" s="11">
        <v>59.585000000000001</v>
      </c>
      <c r="AO1504" s="11">
        <v>0</v>
      </c>
      <c r="AP1504" s="11">
        <v>9.91</v>
      </c>
      <c r="AQ1504" s="11">
        <v>13.705</v>
      </c>
      <c r="AR1504" s="11">
        <v>0.69499999999999995</v>
      </c>
      <c r="AS1504" s="11">
        <v>0.29777560759999999</v>
      </c>
      <c r="AT1504" s="11">
        <v>0.95864727958177764</v>
      </c>
      <c r="AX1504" s="16"/>
    </row>
    <row r="1505" spans="1:50">
      <c r="A1505" s="1">
        <v>500625</v>
      </c>
      <c r="B1505" s="3">
        <v>180473</v>
      </c>
      <c r="C1505" s="8">
        <v>5006252006</v>
      </c>
      <c r="D1505" s="4">
        <v>42849.08</v>
      </c>
      <c r="E1505" s="1">
        <v>0</v>
      </c>
      <c r="F1505" s="1">
        <v>0</v>
      </c>
      <c r="G1505" s="1">
        <v>1</v>
      </c>
      <c r="H1505" s="1">
        <v>0</v>
      </c>
      <c r="I1505" s="1">
        <v>0</v>
      </c>
      <c r="J1505" s="1">
        <v>0</v>
      </c>
      <c r="K1505" s="1">
        <v>1</v>
      </c>
      <c r="L1505" s="1">
        <v>0</v>
      </c>
      <c r="M1505" s="1">
        <v>0</v>
      </c>
      <c r="N1505" s="1">
        <v>1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f t="shared" si="46"/>
        <v>0</v>
      </c>
      <c r="Y1505" s="1">
        <f t="shared" si="47"/>
        <v>0</v>
      </c>
      <c r="Z1505" s="1">
        <v>2006</v>
      </c>
      <c r="AA1505" s="7">
        <v>6287.12</v>
      </c>
      <c r="AB1505" s="7">
        <v>5297</v>
      </c>
      <c r="AC1505" s="1">
        <v>0</v>
      </c>
      <c r="AD1505" s="9">
        <v>0.36258768511301637</v>
      </c>
      <c r="AE1505" s="9">
        <v>0.11779999999999999</v>
      </c>
      <c r="AF1505" s="10">
        <v>0.48099999999999998</v>
      </c>
      <c r="AG1505" s="1">
        <v>0</v>
      </c>
      <c r="AH1505" s="9">
        <v>0.85716999999999999</v>
      </c>
      <c r="AI1505" s="11">
        <v>5.4959999999999951</v>
      </c>
      <c r="AJ1505" s="11">
        <v>0.66700000000000004</v>
      </c>
      <c r="AK1505" s="11">
        <v>3.4260000000000002</v>
      </c>
      <c r="AL1505" s="7">
        <v>18.850000000000001</v>
      </c>
      <c r="AM1505" s="11">
        <v>38.199999999999996</v>
      </c>
      <c r="AN1505" s="11">
        <v>41.176666666666669</v>
      </c>
      <c r="AO1505" s="11">
        <v>14.316666666666668</v>
      </c>
      <c r="AP1505" s="11">
        <v>8.3933333333333326</v>
      </c>
      <c r="AQ1505" s="11">
        <v>15.799999999999999</v>
      </c>
      <c r="AR1505" s="11">
        <v>0.71</v>
      </c>
      <c r="AS1505" s="11">
        <v>0.3729697247</v>
      </c>
      <c r="AT1505" s="11">
        <v>0.94224983093321568</v>
      </c>
      <c r="AX1505" s="16"/>
    </row>
    <row r="1506" spans="1:50">
      <c r="A1506" s="1">
        <v>500625</v>
      </c>
      <c r="B1506" s="3">
        <v>180629</v>
      </c>
      <c r="C1506" s="8">
        <v>5006252006</v>
      </c>
      <c r="D1506" s="4">
        <v>42849.08</v>
      </c>
      <c r="E1506" s="1">
        <v>0</v>
      </c>
      <c r="F1506" s="1">
        <v>0</v>
      </c>
      <c r="G1506" s="1">
        <v>1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f t="shared" si="46"/>
        <v>0</v>
      </c>
      <c r="Y1506" s="1">
        <f t="shared" si="47"/>
        <v>0</v>
      </c>
      <c r="Z1506" s="1">
        <v>2006</v>
      </c>
      <c r="AA1506" s="7">
        <v>6287.12</v>
      </c>
      <c r="AB1506" s="7">
        <v>5297</v>
      </c>
      <c r="AC1506" s="1">
        <v>0</v>
      </c>
      <c r="AD1506" s="9">
        <v>0.36258768511301637</v>
      </c>
      <c r="AE1506" s="9">
        <v>0.11779999999999999</v>
      </c>
      <c r="AF1506" s="10">
        <v>0.48099999999999998</v>
      </c>
      <c r="AG1506" s="1">
        <v>0</v>
      </c>
      <c r="AH1506" s="9">
        <v>0.85716999999999999</v>
      </c>
      <c r="AI1506" s="11">
        <v>5.4959999999999951</v>
      </c>
      <c r="AJ1506" s="11">
        <v>0.66700000000000004</v>
      </c>
      <c r="AK1506" s="11">
        <v>3.4260000000000002</v>
      </c>
      <c r="AL1506" s="7">
        <v>18.850000000000001</v>
      </c>
      <c r="AM1506" s="11">
        <v>38.199999999999996</v>
      </c>
      <c r="AN1506" s="11">
        <v>41.176666666666669</v>
      </c>
      <c r="AO1506" s="11">
        <v>14.316666666666668</v>
      </c>
      <c r="AP1506" s="11">
        <v>8.3933333333333326</v>
      </c>
      <c r="AQ1506" s="11">
        <v>15.799999999999999</v>
      </c>
      <c r="AR1506" s="11">
        <v>0.71</v>
      </c>
      <c r="AS1506" s="11">
        <v>0.3729697247</v>
      </c>
      <c r="AT1506" s="11">
        <v>0.94224983093321568</v>
      </c>
      <c r="AX1506" s="16"/>
    </row>
    <row r="1507" spans="1:50">
      <c r="A1507" s="1">
        <v>411730</v>
      </c>
      <c r="B1507" s="3">
        <v>165733</v>
      </c>
      <c r="C1507" s="8">
        <v>4117302005</v>
      </c>
      <c r="D1507" s="4">
        <v>42855.199999999997</v>
      </c>
      <c r="E1507" s="1">
        <v>1</v>
      </c>
      <c r="F1507" s="1">
        <v>0</v>
      </c>
      <c r="G1507" s="1">
        <v>0</v>
      </c>
      <c r="H1507" s="1">
        <v>1</v>
      </c>
      <c r="I1507" s="1">
        <v>0</v>
      </c>
      <c r="J1507" s="1">
        <v>0</v>
      </c>
      <c r="K1507" s="1">
        <v>1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f t="shared" si="46"/>
        <v>0</v>
      </c>
      <c r="Y1507" s="1">
        <f t="shared" si="47"/>
        <v>0</v>
      </c>
      <c r="Z1507" s="1">
        <v>2005</v>
      </c>
      <c r="AA1507" s="7">
        <v>4842.6533333333327</v>
      </c>
      <c r="AB1507" s="7">
        <v>2571</v>
      </c>
      <c r="AC1507" s="1">
        <v>1</v>
      </c>
      <c r="AD1507" s="9">
        <v>0.33165450507614214</v>
      </c>
      <c r="AE1507" s="9">
        <v>0.20119000000000001</v>
      </c>
      <c r="AF1507" s="10">
        <v>0.47899999999999998</v>
      </c>
      <c r="AG1507" s="1">
        <v>0</v>
      </c>
      <c r="AH1507" s="9">
        <v>0.77012000000000003</v>
      </c>
      <c r="AI1507" s="11">
        <v>16.201000000000001</v>
      </c>
      <c r="AJ1507" s="11">
        <v>0.33400000000000002</v>
      </c>
      <c r="AK1507" s="11">
        <v>2.8650000000000002</v>
      </c>
      <c r="AL1507" s="7">
        <v>27.798999999999999</v>
      </c>
      <c r="AM1507" s="11">
        <v>29.459999999999997</v>
      </c>
      <c r="AN1507" s="11">
        <v>43.94</v>
      </c>
      <c r="AO1507" s="11">
        <v>3.5333333333333332</v>
      </c>
      <c r="AP1507" s="11">
        <v>5.19</v>
      </c>
      <c r="AQ1507" s="11">
        <v>36.213333333333331</v>
      </c>
      <c r="AR1507" s="11">
        <v>0.62</v>
      </c>
      <c r="AS1507" s="11">
        <v>0.34387382090000002</v>
      </c>
      <c r="AT1507" s="11">
        <v>0.885930547035084</v>
      </c>
      <c r="AX1507" s="16"/>
    </row>
    <row r="1508" spans="1:50">
      <c r="A1508" s="1">
        <v>510025</v>
      </c>
      <c r="B1508" s="3">
        <v>156418</v>
      </c>
      <c r="C1508" s="8">
        <v>5100252004</v>
      </c>
      <c r="D1508" s="4">
        <v>42869.1</v>
      </c>
      <c r="E1508" s="1">
        <v>0</v>
      </c>
      <c r="F1508" s="1">
        <v>0</v>
      </c>
      <c r="G1508" s="1">
        <v>1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f t="shared" si="46"/>
        <v>0</v>
      </c>
      <c r="Y1508" s="1">
        <f t="shared" si="47"/>
        <v>0</v>
      </c>
      <c r="Z1508" s="1">
        <v>2004</v>
      </c>
      <c r="AA1508" s="7">
        <v>5396.3233333333337</v>
      </c>
      <c r="AB1508" s="7">
        <v>84652</v>
      </c>
      <c r="AC1508" s="1">
        <v>1</v>
      </c>
      <c r="AD1508" s="9">
        <v>0.79364437444127534</v>
      </c>
      <c r="AE1508" s="9">
        <v>5.9359999999999996E-2</v>
      </c>
      <c r="AF1508" s="10">
        <v>0.60099999999999998</v>
      </c>
      <c r="AG1508" s="1">
        <v>0</v>
      </c>
      <c r="AH1508" s="9">
        <v>0.78774</v>
      </c>
      <c r="AI1508" s="11">
        <v>33.99</v>
      </c>
      <c r="AJ1508" s="11">
        <v>0</v>
      </c>
      <c r="AK1508" s="11">
        <v>4.8940000000000001</v>
      </c>
      <c r="AL1508" s="7">
        <v>11.865</v>
      </c>
      <c r="AM1508" s="11">
        <v>72.28</v>
      </c>
      <c r="AN1508" s="11">
        <v>57.89</v>
      </c>
      <c r="AO1508" s="11">
        <v>6.2450000000000001</v>
      </c>
      <c r="AP1508" s="11">
        <v>9.07</v>
      </c>
      <c r="AQ1508" s="11">
        <v>11.785</v>
      </c>
      <c r="AR1508" s="11">
        <v>0.77900000000000003</v>
      </c>
      <c r="AS1508" s="11">
        <v>0.36836573410000001</v>
      </c>
      <c r="AT1508" s="11">
        <v>0.91725148644916277</v>
      </c>
      <c r="AX1508" s="16"/>
    </row>
    <row r="1509" spans="1:50">
      <c r="A1509" s="1">
        <v>311110</v>
      </c>
      <c r="B1509" s="3">
        <v>155224</v>
      </c>
      <c r="C1509" s="8">
        <v>3111102004</v>
      </c>
      <c r="D1509" s="4">
        <v>42882.879999999997</v>
      </c>
      <c r="E1509" s="1">
        <v>0</v>
      </c>
      <c r="F1509" s="1">
        <v>1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f t="shared" si="46"/>
        <v>0</v>
      </c>
      <c r="Y1509" s="1">
        <f t="shared" si="47"/>
        <v>0</v>
      </c>
      <c r="Z1509" s="1">
        <v>2004</v>
      </c>
      <c r="AA1509" s="7">
        <v>7631.0466666666662</v>
      </c>
      <c r="AB1509" s="7">
        <v>18818.333333333332</v>
      </c>
      <c r="AC1509" s="1">
        <v>0</v>
      </c>
      <c r="AD1509" s="9">
        <v>0.70214659685863878</v>
      </c>
      <c r="AE1509" s="9">
        <v>0.11349000000000001</v>
      </c>
      <c r="AF1509" s="10">
        <v>0.58899999999999997</v>
      </c>
      <c r="AG1509" s="1">
        <v>0</v>
      </c>
      <c r="AH1509" s="9">
        <v>0.87061000000000011</v>
      </c>
      <c r="AI1509" s="11">
        <v>0.62399999999999523</v>
      </c>
      <c r="AJ1509" s="11">
        <v>0</v>
      </c>
      <c r="AK1509" s="11">
        <v>4.6289999999999996</v>
      </c>
      <c r="AL1509" s="7">
        <v>12.042</v>
      </c>
      <c r="AM1509" s="11">
        <v>25.68</v>
      </c>
      <c r="AN1509" s="11">
        <v>70.34</v>
      </c>
      <c r="AO1509" s="11">
        <v>0.71499999999999997</v>
      </c>
      <c r="AP1509" s="11">
        <v>6.0049999999999999</v>
      </c>
      <c r="AQ1509" s="11">
        <v>7.44</v>
      </c>
      <c r="AR1509" s="11">
        <v>0.79500000000000004</v>
      </c>
      <c r="AS1509" s="11">
        <v>0.25859008579999998</v>
      </c>
      <c r="AT1509" s="11">
        <v>0.87866360510072672</v>
      </c>
      <c r="AX1509" s="16"/>
    </row>
    <row r="1510" spans="1:50">
      <c r="A1510" s="1">
        <v>313040</v>
      </c>
      <c r="B1510" s="3">
        <v>218640</v>
      </c>
      <c r="C1510" s="8">
        <v>3130402008</v>
      </c>
      <c r="D1510" s="4">
        <v>42885.07</v>
      </c>
      <c r="E1510" s="1">
        <v>0</v>
      </c>
      <c r="F1510" s="1">
        <v>1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1</v>
      </c>
      <c r="W1510" s="1">
        <v>0</v>
      </c>
      <c r="X1510" s="1">
        <f t="shared" si="46"/>
        <v>0</v>
      </c>
      <c r="Y1510" s="1">
        <f t="shared" si="47"/>
        <v>0</v>
      </c>
      <c r="Z1510" s="1">
        <v>2008</v>
      </c>
      <c r="AA1510" s="7">
        <v>23430.353333333333</v>
      </c>
      <c r="AB1510" s="7">
        <v>9639.6666666666661</v>
      </c>
      <c r="AC1510" s="1">
        <v>0</v>
      </c>
      <c r="AD1510" s="9">
        <v>0.80548973143759872</v>
      </c>
      <c r="AE1510" s="9">
        <v>0.18467</v>
      </c>
      <c r="AF1510" s="10">
        <v>0.42399999999999999</v>
      </c>
      <c r="AG1510" s="1">
        <v>0</v>
      </c>
      <c r="AH1510" s="9">
        <v>0.92449999999999999</v>
      </c>
      <c r="AI1510" s="11">
        <v>8.5390000000000015</v>
      </c>
      <c r="AJ1510" s="11">
        <v>0</v>
      </c>
      <c r="AK1510" s="11">
        <v>4.5</v>
      </c>
      <c r="AL1510" s="7">
        <v>12.988</v>
      </c>
      <c r="AM1510" s="11">
        <v>16.23</v>
      </c>
      <c r="AN1510" s="11">
        <v>64.833333333333329</v>
      </c>
      <c r="AO1510" s="11">
        <v>2.0666666666666669</v>
      </c>
      <c r="AP1510" s="11">
        <v>5.7866666666666662</v>
      </c>
      <c r="AQ1510" s="11">
        <v>8.68</v>
      </c>
      <c r="AR1510" s="11">
        <v>0.73799999999999999</v>
      </c>
      <c r="AS1510" s="11">
        <v>0.40114743200000003</v>
      </c>
      <c r="AT1510" s="11">
        <v>0.91585130281220806</v>
      </c>
      <c r="AX1510" s="16"/>
    </row>
    <row r="1511" spans="1:50">
      <c r="A1511" s="1">
        <v>510125</v>
      </c>
      <c r="B1511" s="3">
        <v>174097</v>
      </c>
      <c r="C1511" s="8">
        <v>5101252005</v>
      </c>
      <c r="D1511" s="4">
        <v>42889.27</v>
      </c>
      <c r="E1511" s="1">
        <v>0</v>
      </c>
      <c r="F1511" s="1">
        <v>0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1</v>
      </c>
      <c r="W1511" s="1">
        <v>0</v>
      </c>
      <c r="X1511" s="1">
        <f t="shared" si="46"/>
        <v>0</v>
      </c>
      <c r="Y1511" s="1">
        <f t="shared" si="47"/>
        <v>0</v>
      </c>
      <c r="Z1511" s="1">
        <v>2005</v>
      </c>
      <c r="AA1511" s="7">
        <v>12744.533333333333</v>
      </c>
      <c r="AB1511" s="7">
        <v>3446.6666666666665</v>
      </c>
      <c r="AC1511" s="1">
        <v>1</v>
      </c>
      <c r="AD1511" s="9">
        <v>0.7904936014625229</v>
      </c>
      <c r="AE1511" s="9">
        <v>8.4940000000000002E-2</v>
      </c>
      <c r="AF1511" s="10">
        <v>0.59899999999999998</v>
      </c>
      <c r="AG1511" s="1">
        <v>0</v>
      </c>
      <c r="AH1511" s="9">
        <v>0.94019000000000008</v>
      </c>
      <c r="AI1511" s="11">
        <v>8.4500000000000028</v>
      </c>
      <c r="AJ1511" s="11">
        <v>0</v>
      </c>
      <c r="AK1511" s="11">
        <v>4.6689999999999996</v>
      </c>
      <c r="AL1511" s="7">
        <v>15.441000000000001</v>
      </c>
      <c r="AM1511" s="11">
        <v>26.290000000000003</v>
      </c>
      <c r="AN1511" s="11">
        <v>58.27</v>
      </c>
      <c r="AO1511" s="11">
        <v>4.9866666666666672</v>
      </c>
      <c r="AP1511" s="11">
        <v>7.3166666666666673</v>
      </c>
      <c r="AQ1511" s="11">
        <v>15.56</v>
      </c>
      <c r="AR1511" s="11">
        <v>0.754</v>
      </c>
      <c r="AS1511" s="11">
        <v>0.6424333378</v>
      </c>
      <c r="AT1511" s="11">
        <v>0.8530556826165141</v>
      </c>
      <c r="AX1511" s="16"/>
    </row>
    <row r="1512" spans="1:50">
      <c r="A1512" s="1">
        <v>210390</v>
      </c>
      <c r="B1512" s="3">
        <v>210124</v>
      </c>
      <c r="C1512" s="8">
        <v>2103902008</v>
      </c>
      <c r="D1512" s="4">
        <v>42932.24</v>
      </c>
      <c r="E1512" s="1">
        <v>0</v>
      </c>
      <c r="F1512" s="1">
        <v>1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1</v>
      </c>
      <c r="W1512" s="1">
        <v>0</v>
      </c>
      <c r="X1512" s="1">
        <f t="shared" si="46"/>
        <v>0</v>
      </c>
      <c r="Y1512" s="1">
        <f t="shared" si="47"/>
        <v>0</v>
      </c>
      <c r="Z1512" s="1">
        <v>2008</v>
      </c>
      <c r="AA1512" s="7">
        <v>1989.39</v>
      </c>
      <c r="AB1512" s="7">
        <v>22597</v>
      </c>
      <c r="AC1512" s="1">
        <v>0</v>
      </c>
      <c r="AD1512" s="9">
        <v>0.44332306384786996</v>
      </c>
      <c r="AE1512" s="9">
        <v>0.18387000000000001</v>
      </c>
      <c r="AF1512" s="10">
        <v>0.57999999999999996</v>
      </c>
      <c r="AG1512" s="1">
        <v>1</v>
      </c>
      <c r="AH1512" s="9">
        <v>0.84304000000000001</v>
      </c>
      <c r="AI1512" s="11">
        <v>12.475999999999999</v>
      </c>
      <c r="AJ1512" s="11">
        <v>0</v>
      </c>
      <c r="AK1512" s="11">
        <v>2.5579999999999998</v>
      </c>
      <c r="AL1512" s="7">
        <v>46.515999999999998</v>
      </c>
      <c r="AM1512" s="11">
        <v>47.870000000000005</v>
      </c>
      <c r="AN1512" s="11">
        <v>51.74</v>
      </c>
      <c r="AO1512" s="11">
        <v>27.583333333333332</v>
      </c>
      <c r="AP1512" s="11">
        <v>7.5333333333333341</v>
      </c>
      <c r="AQ1512" s="11">
        <v>5.1333333333333337</v>
      </c>
      <c r="AR1512" s="11">
        <v>0.54</v>
      </c>
      <c r="AS1512" s="11">
        <v>0.57121088600000003</v>
      </c>
      <c r="AT1512" s="11">
        <v>0.96972237855299792</v>
      </c>
      <c r="AX1512" s="16"/>
    </row>
    <row r="1513" spans="1:50">
      <c r="A1513" s="1">
        <v>220730</v>
      </c>
      <c r="B1513" s="3">
        <v>245639</v>
      </c>
      <c r="C1513" s="8">
        <v>2207302010</v>
      </c>
      <c r="D1513" s="4">
        <v>42973.19</v>
      </c>
      <c r="E1513" s="1">
        <v>1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1</v>
      </c>
      <c r="T1513" s="1">
        <v>0</v>
      </c>
      <c r="U1513" s="1">
        <v>0</v>
      </c>
      <c r="V1513" s="1">
        <v>1</v>
      </c>
      <c r="W1513" s="1">
        <v>0</v>
      </c>
      <c r="X1513" s="1">
        <f t="shared" si="46"/>
        <v>1</v>
      </c>
      <c r="Y1513" s="1">
        <f t="shared" si="47"/>
        <v>0</v>
      </c>
      <c r="Z1513" s="1">
        <v>2010</v>
      </c>
      <c r="AA1513" s="7">
        <v>2845.6533333333336</v>
      </c>
      <c r="AB1513" s="7">
        <v>4146.666666666667</v>
      </c>
      <c r="AC1513" s="1">
        <v>1</v>
      </c>
      <c r="AD1513" s="9">
        <v>0.55544933078393877</v>
      </c>
      <c r="AE1513" s="9">
        <v>0.20698</v>
      </c>
      <c r="AF1513" s="10">
        <v>0.54800000000000004</v>
      </c>
      <c r="AG1513" s="1">
        <v>0</v>
      </c>
      <c r="AH1513" s="9">
        <v>0.92852604828462515</v>
      </c>
      <c r="AI1513" s="11">
        <v>0.40000000000000568</v>
      </c>
      <c r="AJ1513" s="11">
        <v>1</v>
      </c>
      <c r="AK1513" s="11">
        <v>2.9529999999999998</v>
      </c>
      <c r="AL1513" s="7">
        <v>34.47</v>
      </c>
      <c r="AM1513" s="11">
        <v>38.54</v>
      </c>
      <c r="AN1513" s="11">
        <v>31.643333333333334</v>
      </c>
      <c r="AO1513" s="11">
        <v>8.5933333333333337</v>
      </c>
      <c r="AP1513" s="11">
        <v>1.9000000000000001</v>
      </c>
      <c r="AQ1513" s="11">
        <v>7.82</v>
      </c>
      <c r="AR1513" s="11">
        <v>0.60299999999999998</v>
      </c>
      <c r="AS1513" s="11">
        <v>0.28747700900000001</v>
      </c>
      <c r="AT1513" s="11">
        <v>0.88096731117155658</v>
      </c>
      <c r="AX1513" s="16"/>
    </row>
    <row r="1514" spans="1:50">
      <c r="A1514" s="1">
        <v>421490</v>
      </c>
      <c r="B1514" s="3">
        <v>198135</v>
      </c>
      <c r="C1514" s="8">
        <v>4214902007</v>
      </c>
      <c r="D1514" s="4">
        <v>43019.01</v>
      </c>
      <c r="E1514" s="1">
        <v>1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1</v>
      </c>
      <c r="W1514" s="1">
        <v>0</v>
      </c>
      <c r="X1514" s="1">
        <f t="shared" si="46"/>
        <v>0</v>
      </c>
      <c r="Y1514" s="1">
        <f t="shared" si="47"/>
        <v>0</v>
      </c>
      <c r="Z1514" s="1">
        <v>2007</v>
      </c>
      <c r="AA1514" s="7">
        <v>10005.909999999998</v>
      </c>
      <c r="AB1514" s="7">
        <v>4394.666666666667</v>
      </c>
      <c r="AC1514" s="1">
        <v>0</v>
      </c>
      <c r="AD1514" s="9">
        <v>0.28078703703703706</v>
      </c>
      <c r="AE1514" s="9">
        <v>0.14493</v>
      </c>
      <c r="AF1514" s="10">
        <v>0.39</v>
      </c>
      <c r="AG1514" s="1">
        <v>0</v>
      </c>
      <c r="AH1514" s="9">
        <v>0.97921000000000002</v>
      </c>
      <c r="AI1514" s="11">
        <v>9.019999999999996</v>
      </c>
      <c r="AJ1514" s="11">
        <v>0</v>
      </c>
      <c r="AK1514" s="11">
        <v>5.46</v>
      </c>
      <c r="AL1514" s="7">
        <v>4.3600000000000003</v>
      </c>
      <c r="AM1514" s="11">
        <v>32.54666666666666</v>
      </c>
      <c r="AN1514" s="11">
        <v>51.343333333333334</v>
      </c>
      <c r="AO1514" s="11">
        <v>12.423333333333334</v>
      </c>
      <c r="AP1514" s="11">
        <v>12.123333333333335</v>
      </c>
      <c r="AQ1514" s="11">
        <v>9.5500000000000007</v>
      </c>
      <c r="AR1514" s="11">
        <v>0.82199999999999995</v>
      </c>
      <c r="AS1514" s="11">
        <v>0.41064813179999998</v>
      </c>
      <c r="AT1514" s="11">
        <v>0.97426154104532503</v>
      </c>
      <c r="AX1514" s="16"/>
    </row>
    <row r="1515" spans="1:50">
      <c r="A1515" s="1">
        <v>170700</v>
      </c>
      <c r="B1515" s="3">
        <v>142568</v>
      </c>
      <c r="C1515" s="8">
        <v>1707002004</v>
      </c>
      <c r="D1515" s="4">
        <v>43120</v>
      </c>
      <c r="E1515" s="1">
        <v>0</v>
      </c>
      <c r="F1515" s="1">
        <v>1</v>
      </c>
      <c r="G1515" s="1">
        <v>0</v>
      </c>
      <c r="H1515" s="1">
        <v>0</v>
      </c>
      <c r="I1515" s="1">
        <v>0</v>
      </c>
      <c r="J1515" s="1">
        <v>0</v>
      </c>
      <c r="K1515" s="1">
        <v>1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1</v>
      </c>
      <c r="W1515" s="1">
        <v>1</v>
      </c>
      <c r="X1515" s="1">
        <f t="shared" si="46"/>
        <v>0</v>
      </c>
      <c r="Y1515" s="1">
        <f t="shared" si="47"/>
        <v>0</v>
      </c>
      <c r="Z1515" s="1">
        <v>2004</v>
      </c>
      <c r="AA1515" s="7">
        <v>3724.26</v>
      </c>
      <c r="AB1515" s="7">
        <v>16144.666666666666</v>
      </c>
      <c r="AC1515" s="1">
        <v>1</v>
      </c>
      <c r="AD1515" s="9">
        <v>0.80677988073632356</v>
      </c>
      <c r="AE1515" s="9">
        <v>0.15289999999999998</v>
      </c>
      <c r="AF1515" s="10">
        <v>0.55100000000000005</v>
      </c>
      <c r="AG1515" s="1">
        <v>0</v>
      </c>
      <c r="AH1515" s="9">
        <v>0.83821000000000001</v>
      </c>
      <c r="AI1515" s="11">
        <v>8.4579999999999984</v>
      </c>
      <c r="AJ1515" s="11">
        <v>0.66700000000000004</v>
      </c>
      <c r="AK1515" s="11">
        <v>4.3150000000000004</v>
      </c>
      <c r="AL1515" s="7">
        <v>19.43</v>
      </c>
      <c r="AM1515" s="11">
        <v>60.224999999999994</v>
      </c>
      <c r="AN1515" s="11">
        <v>54.55</v>
      </c>
      <c r="AO1515" s="11">
        <v>4.9649999999999999</v>
      </c>
      <c r="AP1515" s="11">
        <v>16.074999999999999</v>
      </c>
      <c r="AQ1515" s="11">
        <v>7.51</v>
      </c>
      <c r="AR1515" s="11">
        <v>0.69299999999999995</v>
      </c>
      <c r="AS1515" s="11">
        <v>0.4246386493</v>
      </c>
      <c r="AT1515" s="11">
        <v>0.852748317390155</v>
      </c>
      <c r="AX1515" s="16"/>
    </row>
    <row r="1516" spans="1:50">
      <c r="A1516" s="1">
        <v>240040</v>
      </c>
      <c r="B1516" s="3">
        <v>230060</v>
      </c>
      <c r="C1516" s="8">
        <v>2400402009</v>
      </c>
      <c r="D1516" s="4">
        <v>43137.599999999999</v>
      </c>
      <c r="E1516" s="1">
        <v>1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f t="shared" si="46"/>
        <v>0</v>
      </c>
      <c r="Y1516" s="1">
        <f t="shared" si="47"/>
        <v>0</v>
      </c>
      <c r="Z1516" s="1">
        <v>2009</v>
      </c>
      <c r="AA1516" s="7">
        <v>3651.6833333333329</v>
      </c>
      <c r="AB1516" s="7">
        <v>2784.3333333333335</v>
      </c>
      <c r="AC1516" s="1">
        <v>0</v>
      </c>
      <c r="AD1516" s="9">
        <v>0.60866318147871545</v>
      </c>
      <c r="AE1516" s="9">
        <v>0.29683999999999999</v>
      </c>
      <c r="AF1516" s="10">
        <v>0.437</v>
      </c>
      <c r="AG1516" s="1">
        <v>1</v>
      </c>
      <c r="AH1516" s="9">
        <v>0.89134275618374559</v>
      </c>
      <c r="AI1516" s="11">
        <v>38.879999999999995</v>
      </c>
      <c r="AJ1516" s="11">
        <v>0</v>
      </c>
      <c r="AK1516" s="11">
        <v>3.149</v>
      </c>
      <c r="AL1516" s="7">
        <v>42.841000000000001</v>
      </c>
      <c r="AM1516" s="11">
        <v>28.036666666666665</v>
      </c>
      <c r="AN1516" s="11">
        <v>25.923333333333336</v>
      </c>
      <c r="AO1516" s="11">
        <v>42.273333333333333</v>
      </c>
      <c r="AP1516" s="11">
        <v>1.6433333333333333</v>
      </c>
      <c r="AQ1516" s="11">
        <v>10.030000000000001</v>
      </c>
      <c r="AR1516" s="11">
        <v>0.58699999999999997</v>
      </c>
      <c r="AS1516" s="11">
        <v>0.27638174700000001</v>
      </c>
      <c r="AT1516" s="11">
        <v>0.96855743040729103</v>
      </c>
      <c r="AX1516" s="16"/>
    </row>
    <row r="1517" spans="1:50">
      <c r="A1517" s="1">
        <v>241415</v>
      </c>
      <c r="B1517" s="3">
        <v>172613</v>
      </c>
      <c r="C1517" s="8">
        <v>2414152005</v>
      </c>
      <c r="D1517" s="4">
        <v>43187.040000000001</v>
      </c>
      <c r="E1517" s="1">
        <v>0</v>
      </c>
      <c r="F1517" s="1">
        <v>1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1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1</v>
      </c>
      <c r="V1517" s="1">
        <v>0</v>
      </c>
      <c r="W1517" s="1">
        <v>1</v>
      </c>
      <c r="X1517" s="1">
        <f t="shared" si="46"/>
        <v>0</v>
      </c>
      <c r="Y1517" s="1">
        <f t="shared" si="47"/>
        <v>1</v>
      </c>
      <c r="Z1517" s="1">
        <v>2005</v>
      </c>
      <c r="AA1517" s="7">
        <v>3014.686666666667</v>
      </c>
      <c r="AB1517" s="7">
        <v>4708.666666666667</v>
      </c>
      <c r="AC1517" s="1">
        <v>0</v>
      </c>
      <c r="AD1517" s="9">
        <v>0.28581142339075249</v>
      </c>
      <c r="AE1517" s="9">
        <v>0.20661000000000002</v>
      </c>
      <c r="AF1517" s="10">
        <v>0.45</v>
      </c>
      <c r="AG1517" s="1">
        <v>0</v>
      </c>
      <c r="AH1517" s="9">
        <v>0.91402000000000005</v>
      </c>
      <c r="AI1517" s="11">
        <v>19.567999999999998</v>
      </c>
      <c r="AJ1517" s="11">
        <v>0</v>
      </c>
      <c r="AK1517" s="11">
        <v>3.6890000000000001</v>
      </c>
      <c r="AL1517" s="7">
        <v>29.527000000000001</v>
      </c>
      <c r="AM1517" s="11">
        <v>37.866666666666667</v>
      </c>
      <c r="AN1517" s="11">
        <v>46.27</v>
      </c>
      <c r="AO1517" s="11">
        <v>17.393333333333334</v>
      </c>
      <c r="AP1517" s="11">
        <v>14.63</v>
      </c>
      <c r="AQ1517" s="11">
        <v>3.0833333333333335</v>
      </c>
      <c r="AR1517" s="11">
        <v>0.628</v>
      </c>
      <c r="AS1517" s="11">
        <v>0.28487006980000001</v>
      </c>
      <c r="AT1517" s="11">
        <v>0.91231852302129079</v>
      </c>
      <c r="AX1517" s="16"/>
    </row>
    <row r="1518" spans="1:50">
      <c r="A1518" s="1">
        <v>261255</v>
      </c>
      <c r="B1518" s="3">
        <v>248985</v>
      </c>
      <c r="C1518" s="8">
        <v>2612552010</v>
      </c>
      <c r="D1518" s="4">
        <v>43190.1</v>
      </c>
      <c r="E1518" s="1">
        <v>1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1</v>
      </c>
      <c r="L1518" s="1">
        <v>0</v>
      </c>
      <c r="M1518" s="1">
        <v>1</v>
      </c>
      <c r="N1518" s="1">
        <v>0</v>
      </c>
      <c r="O1518" s="1">
        <v>1</v>
      </c>
      <c r="P1518" s="1">
        <v>0</v>
      </c>
      <c r="Q1518" s="1">
        <v>0</v>
      </c>
      <c r="R1518" s="1">
        <v>0</v>
      </c>
      <c r="S1518" s="1">
        <v>1</v>
      </c>
      <c r="T1518" s="1">
        <v>0</v>
      </c>
      <c r="U1518" s="1">
        <v>1</v>
      </c>
      <c r="V1518" s="1">
        <v>1</v>
      </c>
      <c r="W1518" s="1">
        <v>0</v>
      </c>
      <c r="X1518" s="1">
        <f t="shared" si="46"/>
        <v>1</v>
      </c>
      <c r="Y1518" s="1">
        <f t="shared" si="47"/>
        <v>0</v>
      </c>
      <c r="Z1518" s="1">
        <v>2010</v>
      </c>
      <c r="AA1518" s="7">
        <v>3402.9433333333332</v>
      </c>
      <c r="AB1518" s="7">
        <v>12679.666666666666</v>
      </c>
      <c r="AC1518" s="1">
        <v>0</v>
      </c>
      <c r="AD1518" s="9">
        <v>0.13974411886091623</v>
      </c>
      <c r="AE1518" s="9">
        <v>0.24280000000000002</v>
      </c>
      <c r="AF1518" s="10">
        <v>0.58399999999999996</v>
      </c>
      <c r="AG1518" s="1">
        <v>0</v>
      </c>
      <c r="AH1518" s="9">
        <v>0.86076874869438058</v>
      </c>
      <c r="AI1518" s="11">
        <v>7.5600000000000023</v>
      </c>
      <c r="AJ1518" s="11">
        <v>0</v>
      </c>
      <c r="AK1518" s="11">
        <v>1.4610000000000001</v>
      </c>
      <c r="AL1518" s="7">
        <v>41.276000000000003</v>
      </c>
      <c r="AM1518" s="11">
        <v>35.193333333333328</v>
      </c>
      <c r="AN1518" s="11">
        <v>47.45333333333334</v>
      </c>
      <c r="AO1518" s="11">
        <v>2.2333333333333334</v>
      </c>
      <c r="AP1518" s="11">
        <v>3.4266666666666672</v>
      </c>
      <c r="AQ1518" s="11">
        <v>6.8266666666666671</v>
      </c>
      <c r="AR1518" s="11">
        <v>0.58199999999999996</v>
      </c>
      <c r="AS1518" s="11">
        <v>0.374567449</v>
      </c>
      <c r="AT1518" s="11">
        <v>0.9363395507532325</v>
      </c>
      <c r="AX1518" s="16"/>
    </row>
    <row r="1519" spans="1:50">
      <c r="A1519" s="1">
        <v>230030</v>
      </c>
      <c r="B1519" s="3">
        <v>197958</v>
      </c>
      <c r="C1519" s="8">
        <v>2300302007</v>
      </c>
      <c r="D1519" s="4">
        <v>43194.42</v>
      </c>
      <c r="E1519" s="1">
        <v>0</v>
      </c>
      <c r="F1519" s="1">
        <v>0</v>
      </c>
      <c r="G1519" s="1">
        <v>1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f t="shared" si="46"/>
        <v>0</v>
      </c>
      <c r="Y1519" s="1">
        <f t="shared" si="47"/>
        <v>0</v>
      </c>
      <c r="Z1519" s="1">
        <v>2007</v>
      </c>
      <c r="AA1519" s="7">
        <v>2344.84</v>
      </c>
      <c r="AB1519" s="7">
        <v>46527</v>
      </c>
      <c r="AC1519" s="1">
        <v>1</v>
      </c>
      <c r="AD1519" s="9">
        <v>0.47160404777563275</v>
      </c>
      <c r="AE1519" s="9">
        <v>0.25542999999999999</v>
      </c>
      <c r="AF1519" s="10">
        <v>0.81100000000000005</v>
      </c>
      <c r="AG1519" s="1">
        <v>0</v>
      </c>
      <c r="AH1519" s="9">
        <v>0.86695999999999995</v>
      </c>
      <c r="AI1519" s="11">
        <v>4.5640000000000001</v>
      </c>
      <c r="AJ1519" s="11">
        <v>0</v>
      </c>
      <c r="AK1519" s="11">
        <v>2.2970000000000002</v>
      </c>
      <c r="AL1519" s="7">
        <v>42.954999999999998</v>
      </c>
      <c r="AM1519" s="11">
        <v>67.84</v>
      </c>
      <c r="AN1519" s="11">
        <v>46.086666666666666</v>
      </c>
      <c r="AO1519" s="11">
        <v>3.09</v>
      </c>
      <c r="AP1519" s="11">
        <v>7.2633333333333328</v>
      </c>
      <c r="AQ1519" s="11">
        <v>34.6</v>
      </c>
      <c r="AR1519" s="11">
        <v>0.59699999999999998</v>
      </c>
      <c r="AS1519" s="11">
        <v>0.28722620869999999</v>
      </c>
      <c r="AT1519" s="11">
        <v>0.93723817461920855</v>
      </c>
      <c r="AX1519" s="16"/>
    </row>
    <row r="1520" spans="1:50">
      <c r="A1520" s="1">
        <v>251130</v>
      </c>
      <c r="B1520" s="3">
        <v>155693</v>
      </c>
      <c r="C1520" s="8">
        <v>2511302004</v>
      </c>
      <c r="D1520" s="4">
        <v>43196.76</v>
      </c>
      <c r="E1520" s="1">
        <v>0</v>
      </c>
      <c r="F1520" s="1">
        <v>0</v>
      </c>
      <c r="G1520" s="1">
        <v>1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f t="shared" si="46"/>
        <v>0</v>
      </c>
      <c r="Y1520" s="1">
        <f t="shared" si="47"/>
        <v>0</v>
      </c>
      <c r="Z1520" s="1">
        <v>2004</v>
      </c>
      <c r="AA1520" s="7">
        <v>2130.8666666666668</v>
      </c>
      <c r="AB1520" s="7">
        <v>14559.333333333334</v>
      </c>
      <c r="AC1520" s="1">
        <v>0</v>
      </c>
      <c r="AD1520" s="9">
        <v>0.67590102205486824</v>
      </c>
      <c r="AE1520" s="9">
        <v>0.26332</v>
      </c>
      <c r="AF1520" s="10">
        <v>0.64100000000000001</v>
      </c>
      <c r="AG1520" s="1">
        <v>0</v>
      </c>
      <c r="AH1520" s="9">
        <v>0.94287999999999994</v>
      </c>
      <c r="AI1520" s="11">
        <v>10.061999999999998</v>
      </c>
      <c r="AJ1520" s="11">
        <v>0</v>
      </c>
      <c r="AK1520" s="11">
        <v>3.8290000000000002</v>
      </c>
      <c r="AL1520" s="7">
        <v>35.869</v>
      </c>
      <c r="AM1520" s="11">
        <v>71.215000000000003</v>
      </c>
      <c r="AN1520" s="11">
        <v>67.655000000000001</v>
      </c>
      <c r="AO1520" s="11">
        <v>11.31</v>
      </c>
      <c r="AP1520" s="11">
        <v>1.0249999999999999</v>
      </c>
      <c r="AQ1520" s="11">
        <v>5.3450000000000006</v>
      </c>
      <c r="AR1520" s="11">
        <v>0.63400000000000001</v>
      </c>
      <c r="AS1520" s="11">
        <v>5.3840263300000003E-2</v>
      </c>
      <c r="AT1520" s="11">
        <v>0.90578756717520992</v>
      </c>
      <c r="AX1520" s="16"/>
    </row>
    <row r="1521" spans="1:50">
      <c r="A1521" s="1">
        <v>313140</v>
      </c>
      <c r="B1521" s="3">
        <v>210322</v>
      </c>
      <c r="C1521" s="8">
        <v>3131402008</v>
      </c>
      <c r="D1521" s="4">
        <v>43200</v>
      </c>
      <c r="E1521" s="1">
        <v>0</v>
      </c>
      <c r="F1521" s="1">
        <v>1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1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1</v>
      </c>
      <c r="W1521" s="1">
        <v>0</v>
      </c>
      <c r="X1521" s="1">
        <f t="shared" si="46"/>
        <v>1</v>
      </c>
      <c r="Y1521" s="1">
        <f t="shared" si="47"/>
        <v>0</v>
      </c>
      <c r="Z1521" s="1">
        <v>2008</v>
      </c>
      <c r="AA1521" s="7">
        <v>12792.393333333333</v>
      </c>
      <c r="AB1521" s="7">
        <v>3998.3333333333335</v>
      </c>
      <c r="AC1521" s="1">
        <v>0</v>
      </c>
      <c r="AD1521" s="9">
        <v>0.87208147044212614</v>
      </c>
      <c r="AE1521" s="9">
        <v>0.13711999999999999</v>
      </c>
      <c r="AF1521" s="10">
        <v>0.59799999999999998</v>
      </c>
      <c r="AG1521" s="1">
        <v>0</v>
      </c>
      <c r="AH1521" s="9">
        <v>0.96597999999999995</v>
      </c>
      <c r="AI1521" s="11">
        <v>6.3220000000000027</v>
      </c>
      <c r="AJ1521" s="11">
        <v>0</v>
      </c>
      <c r="AK1521" s="11">
        <v>4.484</v>
      </c>
      <c r="AL1521" s="7">
        <v>17.997</v>
      </c>
      <c r="AM1521" s="11">
        <v>12.696666666666665</v>
      </c>
      <c r="AN1521" s="11">
        <v>39.903333333333336</v>
      </c>
      <c r="AO1521" s="11">
        <v>12.656666666666666</v>
      </c>
      <c r="AP1521" s="11">
        <v>5.9833333333333334</v>
      </c>
      <c r="AQ1521" s="11">
        <v>24.183333333333334</v>
      </c>
      <c r="AR1521" s="11">
        <v>0.76400000000000001</v>
      </c>
      <c r="AS1521" s="11">
        <v>0.68725965300000003</v>
      </c>
      <c r="AT1521" s="11">
        <v>0.8992528699317992</v>
      </c>
      <c r="AX1521" s="16"/>
    </row>
    <row r="1522" spans="1:50">
      <c r="A1522" s="1">
        <v>510523</v>
      </c>
      <c r="B1522" s="3">
        <v>146835</v>
      </c>
      <c r="C1522" s="8">
        <v>5105232004</v>
      </c>
      <c r="D1522" s="4">
        <v>43200</v>
      </c>
      <c r="E1522" s="1">
        <v>0</v>
      </c>
      <c r="F1522" s="1">
        <v>1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f t="shared" si="46"/>
        <v>0</v>
      </c>
      <c r="Y1522" s="1">
        <f t="shared" si="47"/>
        <v>0</v>
      </c>
      <c r="Z1522" s="1">
        <v>2004</v>
      </c>
      <c r="AA1522" s="7">
        <v>8296.31</v>
      </c>
      <c r="AB1522" s="7">
        <v>6150.666666666667</v>
      </c>
      <c r="AC1522" s="1">
        <v>0</v>
      </c>
      <c r="AD1522" s="9">
        <v>0.37782515991471216</v>
      </c>
      <c r="AE1522" s="9">
        <v>7.3660000000000003E-2</v>
      </c>
      <c r="AF1522" s="10">
        <v>0.504</v>
      </c>
      <c r="AG1522" s="1">
        <v>0</v>
      </c>
      <c r="AH1522" s="9">
        <v>0.85067999999999999</v>
      </c>
      <c r="AI1522" s="11">
        <v>0.23199999999999932</v>
      </c>
      <c r="AJ1522" s="11">
        <v>0</v>
      </c>
      <c r="AK1522" s="11">
        <v>3.3519999999999999</v>
      </c>
      <c r="AL1522" s="7">
        <v>20.893999999999998</v>
      </c>
      <c r="AM1522" s="11">
        <v>31.21</v>
      </c>
      <c r="AN1522" s="11">
        <v>51.19</v>
      </c>
      <c r="AO1522" s="11">
        <v>1.38</v>
      </c>
      <c r="AP1522" s="11">
        <v>4.875</v>
      </c>
      <c r="AQ1522" s="11">
        <v>23.535</v>
      </c>
      <c r="AR1522" s="11">
        <v>0.69199999999999995</v>
      </c>
      <c r="AS1522" s="11">
        <v>0.65734723569999998</v>
      </c>
      <c r="AT1522" s="11">
        <v>0.91516007369474861</v>
      </c>
      <c r="AX1522" s="16"/>
    </row>
    <row r="1523" spans="1:50">
      <c r="A1523" s="1">
        <v>241160</v>
      </c>
      <c r="B1523" s="3">
        <v>177883</v>
      </c>
      <c r="C1523" s="8">
        <v>2411602006</v>
      </c>
      <c r="D1523" s="4">
        <v>43217.49</v>
      </c>
      <c r="E1523" s="1">
        <v>1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1</v>
      </c>
      <c r="W1523" s="1">
        <v>0</v>
      </c>
      <c r="X1523" s="1">
        <f t="shared" si="46"/>
        <v>0</v>
      </c>
      <c r="Y1523" s="1">
        <f t="shared" si="47"/>
        <v>0</v>
      </c>
      <c r="Z1523" s="1">
        <v>2006</v>
      </c>
      <c r="AA1523" s="7">
        <v>3563.0566666666668</v>
      </c>
      <c r="AB1523" s="7">
        <v>3435.6666666666665</v>
      </c>
      <c r="AC1523" s="1">
        <v>1</v>
      </c>
      <c r="AD1523" s="9">
        <v>0.27383066903493192</v>
      </c>
      <c r="AE1523" s="9">
        <v>0.18859000000000001</v>
      </c>
      <c r="AF1523" s="10">
        <v>0.48199999999999998</v>
      </c>
      <c r="AG1523" s="1">
        <v>0</v>
      </c>
      <c r="AH1523" s="9">
        <v>0.92037000000000002</v>
      </c>
      <c r="AI1523" s="11">
        <v>7.8119999999999976</v>
      </c>
      <c r="AJ1523" s="11">
        <v>0</v>
      </c>
      <c r="AK1523" s="11">
        <v>3.2440000000000002</v>
      </c>
      <c r="AL1523" s="7">
        <v>31.43</v>
      </c>
      <c r="AM1523" s="11">
        <v>25.649999999999995</v>
      </c>
      <c r="AN1523" s="11">
        <v>58.129999999999995</v>
      </c>
      <c r="AO1523" s="11">
        <v>13.393333333333333</v>
      </c>
      <c r="AP1523" s="11">
        <v>0.22</v>
      </c>
      <c r="AQ1523" s="11">
        <v>1.9299999999999997</v>
      </c>
      <c r="AR1523" s="11">
        <v>0.64300000000000002</v>
      </c>
      <c r="AS1523" s="11">
        <v>0.3589428106</v>
      </c>
      <c r="AT1523" s="11">
        <v>0.91989712561510928</v>
      </c>
      <c r="AX1523" s="16"/>
    </row>
    <row r="1524" spans="1:50">
      <c r="A1524" s="1">
        <v>510785</v>
      </c>
      <c r="B1524" s="3">
        <v>158694</v>
      </c>
      <c r="C1524" s="8">
        <v>5107852004</v>
      </c>
      <c r="D1524" s="4">
        <v>43264.85</v>
      </c>
      <c r="E1524" s="1">
        <v>0</v>
      </c>
      <c r="F1524" s="1">
        <v>1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f t="shared" si="46"/>
        <v>0</v>
      </c>
      <c r="Y1524" s="1">
        <f t="shared" si="47"/>
        <v>0</v>
      </c>
      <c r="Z1524" s="1">
        <v>2004</v>
      </c>
      <c r="AA1524" s="7">
        <v>5116.0566666666664</v>
      </c>
      <c r="AB1524" s="7">
        <v>1348</v>
      </c>
      <c r="AC1524" s="1">
        <v>0</v>
      </c>
      <c r="AD1524" s="9">
        <v>0.55356975764948069</v>
      </c>
      <c r="AE1524" s="9">
        <v>8.7809999999999999E-2</v>
      </c>
      <c r="AF1524" s="10">
        <v>0.63200000000000001</v>
      </c>
      <c r="AG1524" s="1">
        <v>1</v>
      </c>
      <c r="AH1524" s="9">
        <v>0.7321899999999999</v>
      </c>
      <c r="AI1524" s="11">
        <v>9.5350000000000037</v>
      </c>
      <c r="AJ1524" s="11">
        <v>0</v>
      </c>
      <c r="AK1524" s="11">
        <v>4.875</v>
      </c>
      <c r="AL1524" s="7">
        <v>16.385000000000002</v>
      </c>
      <c r="AM1524" s="11">
        <v>47.349999999999994</v>
      </c>
      <c r="AN1524" s="11">
        <v>39.835000000000001</v>
      </c>
      <c r="AO1524" s="11">
        <v>3.29</v>
      </c>
      <c r="AP1524" s="11">
        <v>11.44</v>
      </c>
      <c r="AQ1524" s="11">
        <v>36.625</v>
      </c>
      <c r="AR1524" s="11">
        <v>0.72599999999999998</v>
      </c>
      <c r="AS1524" s="11">
        <v>0.44682328640000002</v>
      </c>
      <c r="AT1524" s="11">
        <v>0.85292002386466237</v>
      </c>
      <c r="AX1524" s="16"/>
    </row>
    <row r="1525" spans="1:50">
      <c r="A1525" s="1">
        <v>291390</v>
      </c>
      <c r="B1525" s="3">
        <v>143649</v>
      </c>
      <c r="C1525" s="8">
        <v>2913902004</v>
      </c>
      <c r="D1525" s="4">
        <v>43315.64</v>
      </c>
      <c r="E1525" s="1">
        <v>0</v>
      </c>
      <c r="F1525" s="1">
        <v>1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f t="shared" si="46"/>
        <v>0</v>
      </c>
      <c r="Y1525" s="1">
        <f t="shared" si="47"/>
        <v>0</v>
      </c>
      <c r="Z1525" s="1">
        <v>2004</v>
      </c>
      <c r="AA1525" s="7">
        <v>2739.9900000000002</v>
      </c>
      <c r="AB1525" s="7">
        <v>43162.666666666664</v>
      </c>
      <c r="AC1525" s="1">
        <v>1</v>
      </c>
      <c r="AD1525" s="9">
        <v>0.86939776713051053</v>
      </c>
      <c r="AE1525" s="9">
        <v>0.16775999999999999</v>
      </c>
      <c r="AF1525" s="10">
        <v>0.68700000000000006</v>
      </c>
      <c r="AG1525" s="1">
        <v>0</v>
      </c>
      <c r="AH1525" s="9">
        <v>0.68545</v>
      </c>
      <c r="AI1525" s="11">
        <v>10.247999999999998</v>
      </c>
      <c r="AJ1525" s="11">
        <v>0</v>
      </c>
      <c r="AK1525" s="11">
        <v>4.077</v>
      </c>
      <c r="AL1525" s="7">
        <v>25.861000000000001</v>
      </c>
      <c r="AM1525" s="11">
        <v>45.68</v>
      </c>
      <c r="AN1525" s="11">
        <v>50.695</v>
      </c>
      <c r="AO1525" s="11">
        <v>4.9550000000000001</v>
      </c>
      <c r="AP1525" s="11">
        <v>7.415</v>
      </c>
      <c r="AQ1525" s="11">
        <v>22.954999999999998</v>
      </c>
      <c r="AR1525" s="11">
        <v>0.66200000000000003</v>
      </c>
      <c r="AS1525" s="11">
        <v>0.27344042400000002</v>
      </c>
      <c r="AT1525" s="11">
        <v>0.77801885611761923</v>
      </c>
      <c r="AX1525" s="16"/>
    </row>
    <row r="1526" spans="1:50">
      <c r="A1526" s="1">
        <v>311615</v>
      </c>
      <c r="B1526" s="3">
        <v>203329</v>
      </c>
      <c r="C1526" s="8">
        <v>3116152007</v>
      </c>
      <c r="D1526" s="4">
        <v>43319.88</v>
      </c>
      <c r="E1526" s="1">
        <v>0</v>
      </c>
      <c r="F1526" s="1">
        <v>1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1</v>
      </c>
      <c r="W1526" s="1">
        <v>0</v>
      </c>
      <c r="X1526" s="1">
        <f t="shared" si="46"/>
        <v>0</v>
      </c>
      <c r="Y1526" s="1">
        <f t="shared" si="47"/>
        <v>0</v>
      </c>
      <c r="Z1526" s="1">
        <v>2007</v>
      </c>
      <c r="AA1526" s="7">
        <v>3573.2633333333329</v>
      </c>
      <c r="AB1526" s="7">
        <v>8099.666666666667</v>
      </c>
      <c r="AC1526" s="1">
        <v>0</v>
      </c>
      <c r="AD1526" s="9">
        <v>0.4236588720770289</v>
      </c>
      <c r="AE1526" s="9">
        <v>0.17902000000000001</v>
      </c>
      <c r="AF1526" s="10">
        <v>0.85599999999999998</v>
      </c>
      <c r="AG1526" s="1">
        <v>0</v>
      </c>
      <c r="AH1526" s="9">
        <v>0.82518000000000002</v>
      </c>
      <c r="AI1526" s="11">
        <v>34.234999999999999</v>
      </c>
      <c r="AJ1526" s="11">
        <v>0.66700000000000004</v>
      </c>
      <c r="AK1526" s="11">
        <v>3.1749999999999998</v>
      </c>
      <c r="AL1526" s="7">
        <v>25.353000000000002</v>
      </c>
      <c r="AM1526" s="11">
        <v>33.800000000000004</v>
      </c>
      <c r="AN1526" s="11">
        <v>52.293333333333329</v>
      </c>
      <c r="AO1526" s="11">
        <v>9.456666666666667</v>
      </c>
      <c r="AP1526" s="11">
        <v>10.426666666666668</v>
      </c>
      <c r="AQ1526" s="11">
        <v>7.9700000000000015</v>
      </c>
      <c r="AR1526" s="11">
        <v>0.68300000000000005</v>
      </c>
      <c r="AS1526" s="11">
        <v>0.51326122230000004</v>
      </c>
      <c r="AT1526" s="11">
        <v>0.84290268796419177</v>
      </c>
      <c r="AX1526" s="16"/>
    </row>
    <row r="1527" spans="1:50">
      <c r="A1527" s="1">
        <v>251430</v>
      </c>
      <c r="B1527" s="3">
        <v>152952</v>
      </c>
      <c r="C1527" s="8">
        <v>2514302004</v>
      </c>
      <c r="D1527" s="4">
        <v>43367.68</v>
      </c>
      <c r="E1527" s="1">
        <v>1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1</v>
      </c>
      <c r="W1527" s="1">
        <v>0</v>
      </c>
      <c r="X1527" s="1">
        <f t="shared" si="46"/>
        <v>0</v>
      </c>
      <c r="Y1527" s="1">
        <f t="shared" si="47"/>
        <v>0</v>
      </c>
      <c r="Z1527" s="1">
        <v>2004</v>
      </c>
      <c r="AA1527" s="7">
        <v>1666.176666666667</v>
      </c>
      <c r="AB1527" s="7">
        <v>5854.333333333333</v>
      </c>
      <c r="AC1527" s="1">
        <v>0</v>
      </c>
      <c r="AD1527" s="9">
        <v>0.35680669339375981</v>
      </c>
      <c r="AE1527" s="9">
        <v>0.18963999999999998</v>
      </c>
      <c r="AF1527" s="10">
        <v>0.55900000000000005</v>
      </c>
      <c r="AG1527" s="1">
        <v>0</v>
      </c>
      <c r="AH1527" s="9">
        <v>0.94397000000000009</v>
      </c>
      <c r="AI1527" s="11">
        <v>12.426000000000002</v>
      </c>
      <c r="AJ1527" s="11">
        <v>0</v>
      </c>
      <c r="AK1527" s="11">
        <v>2.2589999999999999</v>
      </c>
      <c r="AL1527" s="7">
        <v>42.62</v>
      </c>
      <c r="AM1527" s="11">
        <v>32.409999999999997</v>
      </c>
      <c r="AN1527" s="11">
        <v>72.98</v>
      </c>
      <c r="AO1527" s="11">
        <v>9.43</v>
      </c>
      <c r="AP1527" s="11">
        <v>4.21</v>
      </c>
      <c r="AQ1527" s="11">
        <v>4.0049999999999999</v>
      </c>
      <c r="AR1527" s="11">
        <v>0.56100000000000005</v>
      </c>
      <c r="AS1527" s="11">
        <v>0.1560953866</v>
      </c>
      <c r="AT1527" s="11">
        <v>0.99597218881778349</v>
      </c>
      <c r="AX1527" s="16"/>
    </row>
    <row r="1528" spans="1:50">
      <c r="A1528" s="1">
        <v>250460</v>
      </c>
      <c r="B1528" s="3">
        <v>148488</v>
      </c>
      <c r="C1528" s="8">
        <v>2504602004</v>
      </c>
      <c r="D1528" s="4">
        <v>43401</v>
      </c>
      <c r="E1528" s="1">
        <v>0</v>
      </c>
      <c r="F1528" s="1">
        <v>0</v>
      </c>
      <c r="G1528" s="1">
        <v>1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1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f t="shared" si="46"/>
        <v>0</v>
      </c>
      <c r="Y1528" s="1">
        <f t="shared" si="47"/>
        <v>0</v>
      </c>
      <c r="Z1528" s="1">
        <v>2004</v>
      </c>
      <c r="AA1528" s="7">
        <v>5641.4900000000007</v>
      </c>
      <c r="AB1528" s="7">
        <v>18145</v>
      </c>
      <c r="AC1528" s="1">
        <v>0</v>
      </c>
      <c r="AD1528" s="9">
        <v>0.62547980259550351</v>
      </c>
      <c r="AE1528" s="9">
        <v>0.13646</v>
      </c>
      <c r="AF1528" s="10">
        <v>0.51600000000000001</v>
      </c>
      <c r="AG1528" s="1">
        <v>0</v>
      </c>
      <c r="AH1528" s="9">
        <v>0.81995000000000007</v>
      </c>
      <c r="AI1528" s="11">
        <v>29.672999999999998</v>
      </c>
      <c r="AJ1528" s="11">
        <v>0</v>
      </c>
      <c r="AK1528" s="11">
        <v>3</v>
      </c>
      <c r="AL1528" s="7">
        <v>37.692</v>
      </c>
      <c r="AM1528" s="11">
        <v>45.7</v>
      </c>
      <c r="AN1528" s="11">
        <v>69.92</v>
      </c>
      <c r="AO1528" s="11">
        <v>3.0199999999999996</v>
      </c>
      <c r="AP1528" s="11">
        <v>10.58</v>
      </c>
      <c r="AQ1528" s="11">
        <v>3.605</v>
      </c>
      <c r="AR1528" s="11">
        <v>0.61299999999999999</v>
      </c>
      <c r="AS1528" s="11">
        <v>0.45474258369999998</v>
      </c>
      <c r="AT1528" s="11">
        <v>0.83042024841314521</v>
      </c>
      <c r="AX1528" s="16"/>
    </row>
    <row r="1529" spans="1:50">
      <c r="A1529" s="1">
        <v>431580</v>
      </c>
      <c r="B1529" s="3">
        <v>171488</v>
      </c>
      <c r="C1529" s="8">
        <v>4315802005</v>
      </c>
      <c r="D1529" s="4">
        <v>43448</v>
      </c>
      <c r="E1529" s="1">
        <v>0</v>
      </c>
      <c r="F1529" s="1">
        <v>0</v>
      </c>
      <c r="G1529" s="1">
        <v>1</v>
      </c>
      <c r="H1529" s="1">
        <v>0</v>
      </c>
      <c r="I1529" s="1">
        <v>0</v>
      </c>
      <c r="J1529" s="1">
        <v>0</v>
      </c>
      <c r="K1529" s="1">
        <v>1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f t="shared" si="46"/>
        <v>0</v>
      </c>
      <c r="Y1529" s="1">
        <f t="shared" si="47"/>
        <v>0</v>
      </c>
      <c r="Z1529" s="1">
        <v>2005</v>
      </c>
      <c r="AA1529" s="7">
        <v>14532.106666666667</v>
      </c>
      <c r="AB1529" s="7">
        <v>2146</v>
      </c>
      <c r="AC1529" s="1">
        <v>0</v>
      </c>
      <c r="AD1529" s="9">
        <v>0.49235243429556225</v>
      </c>
      <c r="AE1529" s="9">
        <v>0.21625</v>
      </c>
      <c r="AF1529" s="10">
        <v>0.33400000000000002</v>
      </c>
      <c r="AG1529" s="1">
        <v>0</v>
      </c>
      <c r="AH1529" s="9">
        <v>0.91206999999999994</v>
      </c>
      <c r="AI1529" s="11">
        <v>14.272000000000006</v>
      </c>
      <c r="AJ1529" s="11">
        <v>0</v>
      </c>
      <c r="AK1529" s="11">
        <v>5.3140000000000001</v>
      </c>
      <c r="AL1529" s="7">
        <v>5.1289999999999996</v>
      </c>
      <c r="AM1529" s="11">
        <v>19.400000000000002</v>
      </c>
      <c r="AN1529" s="11">
        <v>40.743333333333332</v>
      </c>
      <c r="AO1529" s="11">
        <v>9.8666666666666654</v>
      </c>
      <c r="AP1529" s="11">
        <v>6.1766666666666659</v>
      </c>
      <c r="AQ1529" s="11">
        <v>28.64</v>
      </c>
      <c r="AR1529" s="11">
        <v>0.81200000000000006</v>
      </c>
      <c r="AS1529" s="11">
        <v>0.50482728669999999</v>
      </c>
      <c r="AT1529" s="11">
        <v>0.94660910612607774</v>
      </c>
      <c r="AX1529" s="16"/>
    </row>
    <row r="1530" spans="1:50">
      <c r="A1530" s="1">
        <v>521540</v>
      </c>
      <c r="B1530" s="3">
        <v>230046</v>
      </c>
      <c r="C1530" s="8">
        <v>5215402009</v>
      </c>
      <c r="D1530" s="4">
        <v>43450</v>
      </c>
      <c r="E1530" s="1">
        <v>1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1</v>
      </c>
      <c r="W1530" s="1">
        <v>0</v>
      </c>
      <c r="X1530" s="1">
        <f t="shared" si="46"/>
        <v>0</v>
      </c>
      <c r="Y1530" s="1">
        <f t="shared" si="47"/>
        <v>0</v>
      </c>
      <c r="Z1530" s="1">
        <v>2009</v>
      </c>
      <c r="AA1530" s="7">
        <v>6205.0933333333332</v>
      </c>
      <c r="AB1530" s="7">
        <v>4409</v>
      </c>
      <c r="AC1530" s="1">
        <v>0</v>
      </c>
      <c r="AD1530" s="9">
        <v>0.58857273978889402</v>
      </c>
      <c r="AE1530" s="9">
        <v>0.11962</v>
      </c>
      <c r="AF1530" s="10">
        <v>0.505</v>
      </c>
      <c r="AG1530" s="1">
        <v>1</v>
      </c>
      <c r="AH1530" s="9">
        <v>0.90689834024896265</v>
      </c>
      <c r="AI1530" s="11">
        <v>13.799999999999997</v>
      </c>
      <c r="AJ1530" s="11">
        <v>0</v>
      </c>
      <c r="AK1530" s="11">
        <v>4.2770000000000001</v>
      </c>
      <c r="AL1530" s="7">
        <v>15.74</v>
      </c>
      <c r="AM1530" s="11">
        <v>26.516666666666666</v>
      </c>
      <c r="AN1530" s="11">
        <v>44.193333333333328</v>
      </c>
      <c r="AO1530" s="11">
        <v>12.530000000000001</v>
      </c>
      <c r="AP1530" s="11">
        <v>2.5399999999999996</v>
      </c>
      <c r="AQ1530" s="11">
        <v>9.0299999999999994</v>
      </c>
      <c r="AR1530" s="11">
        <v>0.71899999999999997</v>
      </c>
      <c r="AS1530" s="11">
        <v>0.35789226299999999</v>
      </c>
      <c r="AT1530" s="11">
        <v>0.90292463365579945</v>
      </c>
      <c r="AX1530" s="16"/>
    </row>
    <row r="1531" spans="1:50">
      <c r="A1531" s="1">
        <v>410420</v>
      </c>
      <c r="B1531" s="3">
        <v>180859</v>
      </c>
      <c r="C1531" s="8">
        <v>4104202006</v>
      </c>
      <c r="D1531" s="4">
        <v>43469.75</v>
      </c>
      <c r="E1531" s="1">
        <v>0</v>
      </c>
      <c r="F1531" s="1">
        <v>0</v>
      </c>
      <c r="G1531" s="1">
        <v>1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f t="shared" si="46"/>
        <v>0</v>
      </c>
      <c r="Y1531" s="1">
        <f t="shared" si="47"/>
        <v>0</v>
      </c>
      <c r="Z1531" s="1">
        <v>2006</v>
      </c>
      <c r="AA1531" s="7">
        <v>10089.983333333334</v>
      </c>
      <c r="AB1531" s="7">
        <v>8412</v>
      </c>
      <c r="AC1531" s="1">
        <v>1</v>
      </c>
      <c r="AD1531" s="9">
        <v>0.8323058351835485</v>
      </c>
      <c r="AE1531" s="9">
        <v>0.13489999999999999</v>
      </c>
      <c r="AF1531" s="10">
        <v>0.41199999999999998</v>
      </c>
      <c r="AG1531" s="1">
        <v>0</v>
      </c>
      <c r="AH1531" s="9">
        <v>0.89510999999999996</v>
      </c>
      <c r="AI1531" s="11">
        <v>17.844000000000001</v>
      </c>
      <c r="AJ1531" s="11">
        <v>0</v>
      </c>
      <c r="AK1531" s="11">
        <v>5.508</v>
      </c>
      <c r="AL1531" s="7">
        <v>6.7530000000000001</v>
      </c>
      <c r="AM1531" s="11">
        <v>26.296666666666667</v>
      </c>
      <c r="AN1531" s="11">
        <v>69.013333333333335</v>
      </c>
      <c r="AO1531" s="11">
        <v>2.7066666666666666</v>
      </c>
      <c r="AP1531" s="11">
        <v>3.7533333333333334</v>
      </c>
      <c r="AQ1531" s="11">
        <v>9.2000000000000011</v>
      </c>
      <c r="AR1531" s="11">
        <v>0.77400000000000002</v>
      </c>
      <c r="AS1531" s="11">
        <v>0.71498307699999997</v>
      </c>
      <c r="AT1531" s="11">
        <v>0.85821667119994971</v>
      </c>
      <c r="AX1531" s="16"/>
    </row>
    <row r="1532" spans="1:50">
      <c r="A1532" s="1">
        <v>315130</v>
      </c>
      <c r="B1532" s="3">
        <v>169394</v>
      </c>
      <c r="C1532" s="8">
        <v>3151302005</v>
      </c>
      <c r="D1532" s="4">
        <v>43485.34</v>
      </c>
      <c r="E1532" s="1">
        <v>1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1</v>
      </c>
      <c r="W1532" s="1">
        <v>0</v>
      </c>
      <c r="X1532" s="1">
        <f t="shared" si="46"/>
        <v>1</v>
      </c>
      <c r="Y1532" s="1">
        <f t="shared" si="47"/>
        <v>0</v>
      </c>
      <c r="Z1532" s="1">
        <v>2005</v>
      </c>
      <c r="AA1532" s="7">
        <v>3153.5566666666659</v>
      </c>
      <c r="AB1532" s="7">
        <v>10569</v>
      </c>
      <c r="AC1532" s="1">
        <v>0</v>
      </c>
      <c r="AD1532" s="9">
        <v>0.76319569120287256</v>
      </c>
      <c r="AE1532" s="9">
        <v>0.21615999999999999</v>
      </c>
      <c r="AF1532" s="10">
        <v>0.52800000000000002</v>
      </c>
      <c r="AG1532" s="1">
        <v>0</v>
      </c>
      <c r="AH1532" s="9">
        <v>0.88627999999999996</v>
      </c>
      <c r="AI1532" s="11">
        <v>1.1589999999999989</v>
      </c>
      <c r="AJ1532" s="11">
        <v>0.33400000000000002</v>
      </c>
      <c r="AK1532" s="11">
        <v>4.8490000000000002</v>
      </c>
      <c r="AL1532" s="7">
        <v>12.196999999999999</v>
      </c>
      <c r="AM1532" s="11">
        <v>30.386666666666667</v>
      </c>
      <c r="AN1532" s="11">
        <v>49.54666666666666</v>
      </c>
      <c r="AO1532" s="11">
        <v>11.313333333333333</v>
      </c>
      <c r="AP1532" s="11">
        <v>1.7466666666666668</v>
      </c>
      <c r="AQ1532" s="11">
        <v>18.87</v>
      </c>
      <c r="AR1532" s="11">
        <v>0.75900000000000001</v>
      </c>
      <c r="AS1532" s="11">
        <v>0.30766090499999998</v>
      </c>
      <c r="AT1532" s="11">
        <v>0.86916221680694417</v>
      </c>
      <c r="AX1532" s="16"/>
    </row>
    <row r="1533" spans="1:50">
      <c r="A1533" s="1">
        <v>280680</v>
      </c>
      <c r="B1533" s="3">
        <v>171016</v>
      </c>
      <c r="C1533" s="8">
        <v>2806802005</v>
      </c>
      <c r="D1533" s="4">
        <v>43499.97</v>
      </c>
      <c r="E1533" s="1">
        <v>1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1</v>
      </c>
      <c r="L1533" s="1">
        <v>0</v>
      </c>
      <c r="M1533" s="1">
        <v>0</v>
      </c>
      <c r="N1533" s="1">
        <v>0</v>
      </c>
      <c r="O1533" s="1">
        <v>0</v>
      </c>
      <c r="P1533" s="1">
        <v>1</v>
      </c>
      <c r="Q1533" s="1">
        <v>1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f t="shared" si="46"/>
        <v>0</v>
      </c>
      <c r="Y1533" s="1">
        <f t="shared" si="47"/>
        <v>0</v>
      </c>
      <c r="Z1533" s="1">
        <v>2005</v>
      </c>
      <c r="AA1533" s="7">
        <v>3277.2700000000004</v>
      </c>
      <c r="AB1533" s="7">
        <v>9693.3333333333339</v>
      </c>
      <c r="AC1533" s="1">
        <v>0</v>
      </c>
      <c r="AD1533" s="9">
        <v>0.42159827213822892</v>
      </c>
      <c r="AE1533" s="9">
        <v>0.1709</v>
      </c>
      <c r="AF1533" s="10">
        <v>0.36199999999999999</v>
      </c>
      <c r="AG1533" s="1">
        <v>0</v>
      </c>
      <c r="AH1533" s="9">
        <v>0.83845000000000003</v>
      </c>
      <c r="AI1533" s="11">
        <v>18.661000000000001</v>
      </c>
      <c r="AJ1533" s="11">
        <v>0</v>
      </c>
      <c r="AK1533" s="11">
        <v>2.2450000000000001</v>
      </c>
      <c r="AL1533" s="7">
        <v>35.381</v>
      </c>
      <c r="AM1533" s="11">
        <v>47.186666666666667</v>
      </c>
      <c r="AN1533" s="11">
        <v>63.233333333333341</v>
      </c>
      <c r="AO1533" s="11">
        <v>7.7633333333333328</v>
      </c>
      <c r="AP1533" s="11">
        <v>12.823333333333332</v>
      </c>
      <c r="AQ1533" s="11">
        <v>2.8333333333333335</v>
      </c>
      <c r="AR1533" s="11">
        <v>0.59399999999999997</v>
      </c>
      <c r="AS1533" s="11">
        <v>0.148810374</v>
      </c>
      <c r="AT1533" s="11">
        <v>0.93162787786939605</v>
      </c>
      <c r="AX1533" s="16"/>
    </row>
    <row r="1534" spans="1:50">
      <c r="A1534" s="1">
        <v>312560</v>
      </c>
      <c r="B1534" s="3">
        <v>168792</v>
      </c>
      <c r="C1534" s="8">
        <v>3125602005</v>
      </c>
      <c r="D1534" s="4">
        <v>43500</v>
      </c>
      <c r="E1534" s="1">
        <v>0</v>
      </c>
      <c r="F1534" s="1">
        <v>0</v>
      </c>
      <c r="G1534" s="1">
        <v>1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f t="shared" si="46"/>
        <v>0</v>
      </c>
      <c r="Y1534" s="1">
        <f t="shared" si="47"/>
        <v>0</v>
      </c>
      <c r="Z1534" s="1">
        <v>2005</v>
      </c>
      <c r="AA1534" s="7">
        <v>2567.9266666666663</v>
      </c>
      <c r="AB1534" s="7">
        <v>6310</v>
      </c>
      <c r="AC1534" s="1">
        <v>0</v>
      </c>
      <c r="AD1534" s="9">
        <v>0.72840890882871334</v>
      </c>
      <c r="AE1534" s="9">
        <v>0.25433</v>
      </c>
      <c r="AF1534" s="10">
        <v>0.59699999999999998</v>
      </c>
      <c r="AG1534" s="1">
        <v>0</v>
      </c>
      <c r="AH1534" s="9">
        <v>0.77461000000000002</v>
      </c>
      <c r="AI1534" s="11">
        <v>18.440999999999999</v>
      </c>
      <c r="AJ1534" s="11">
        <v>0</v>
      </c>
      <c r="AK1534" s="11">
        <v>2.8719999999999999</v>
      </c>
      <c r="AL1534" s="7">
        <v>36.161999999999999</v>
      </c>
      <c r="AM1534" s="11">
        <v>40.483333333333327</v>
      </c>
      <c r="AN1534" s="11">
        <v>55.349999999999994</v>
      </c>
      <c r="AO1534" s="11">
        <v>8.3466666666666658</v>
      </c>
      <c r="AP1534" s="11">
        <v>5.1466666666666665</v>
      </c>
      <c r="AQ1534" s="11">
        <v>6.626666666666666</v>
      </c>
      <c r="AR1534" s="11">
        <v>0.64200000000000002</v>
      </c>
      <c r="AS1534" s="11">
        <v>0.34739363579999999</v>
      </c>
      <c r="AT1534" s="11">
        <v>0.89027095801186806</v>
      </c>
      <c r="AX1534" s="16"/>
    </row>
    <row r="1535" spans="1:50">
      <c r="A1535" s="1">
        <v>313040</v>
      </c>
      <c r="B1535" s="3">
        <v>218909</v>
      </c>
      <c r="C1535" s="8">
        <v>3130402008</v>
      </c>
      <c r="D1535" s="4">
        <v>43590.1</v>
      </c>
      <c r="E1535" s="1">
        <v>0</v>
      </c>
      <c r="F1535" s="1">
        <v>1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1</v>
      </c>
      <c r="W1535" s="1">
        <v>0</v>
      </c>
      <c r="X1535" s="1">
        <f t="shared" si="46"/>
        <v>0</v>
      </c>
      <c r="Y1535" s="1">
        <f t="shared" si="47"/>
        <v>0</v>
      </c>
      <c r="Z1535" s="1">
        <v>2008</v>
      </c>
      <c r="AA1535" s="7">
        <v>23430.353333333333</v>
      </c>
      <c r="AB1535" s="7">
        <v>9639.6666666666661</v>
      </c>
      <c r="AC1535" s="1">
        <v>0</v>
      </c>
      <c r="AD1535" s="9">
        <v>0.80548973143759872</v>
      </c>
      <c r="AE1535" s="9">
        <v>0.18467</v>
      </c>
      <c r="AF1535" s="10">
        <v>0.42399999999999999</v>
      </c>
      <c r="AG1535" s="1">
        <v>0</v>
      </c>
      <c r="AH1535" s="9">
        <v>0.92449999999999999</v>
      </c>
      <c r="AI1535" s="11">
        <v>8.5390000000000015</v>
      </c>
      <c r="AJ1535" s="11">
        <v>0</v>
      </c>
      <c r="AK1535" s="11">
        <v>4.5</v>
      </c>
      <c r="AL1535" s="7">
        <v>12.988</v>
      </c>
      <c r="AM1535" s="11">
        <v>16.23</v>
      </c>
      <c r="AN1535" s="11">
        <v>64.833333333333329</v>
      </c>
      <c r="AO1535" s="11">
        <v>2.0666666666666669</v>
      </c>
      <c r="AP1535" s="11">
        <v>5.7866666666666662</v>
      </c>
      <c r="AQ1535" s="11">
        <v>8.68</v>
      </c>
      <c r="AR1535" s="11">
        <v>0.73799999999999999</v>
      </c>
      <c r="AS1535" s="11">
        <v>0.40114743200000003</v>
      </c>
      <c r="AT1535" s="11">
        <v>0.91585130281220806</v>
      </c>
      <c r="AX1535" s="16"/>
    </row>
    <row r="1536" spans="1:50">
      <c r="A1536" s="1">
        <v>210560</v>
      </c>
      <c r="B1536" s="3">
        <v>157462</v>
      </c>
      <c r="C1536" s="8">
        <v>2105602004</v>
      </c>
      <c r="D1536" s="4">
        <v>43591.02</v>
      </c>
      <c r="E1536" s="1">
        <v>0</v>
      </c>
      <c r="F1536" s="1">
        <v>1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f t="shared" si="46"/>
        <v>0</v>
      </c>
      <c r="Y1536" s="1">
        <f t="shared" si="47"/>
        <v>0</v>
      </c>
      <c r="Z1536" s="1">
        <v>2004</v>
      </c>
      <c r="AA1536" s="7">
        <v>1345.24</v>
      </c>
      <c r="AB1536" s="7">
        <v>14420</v>
      </c>
      <c r="AC1536" s="1">
        <v>0</v>
      </c>
      <c r="AD1536" s="9">
        <v>0.30234786775275513</v>
      </c>
      <c r="AE1536" s="9">
        <v>0.18338000000000002</v>
      </c>
      <c r="AF1536" s="10">
        <v>0.53400000000000003</v>
      </c>
      <c r="AG1536" s="1">
        <v>1</v>
      </c>
      <c r="AH1536" s="9">
        <v>0.94784999999999997</v>
      </c>
      <c r="AI1536" s="11">
        <v>9.0120000000000005</v>
      </c>
      <c r="AJ1536" s="11">
        <v>0</v>
      </c>
      <c r="AK1536" s="11">
        <v>2.1850000000000001</v>
      </c>
      <c r="AL1536" s="7">
        <v>43.293999999999997</v>
      </c>
      <c r="AM1536" s="11">
        <v>45.32</v>
      </c>
      <c r="AN1536" s="11">
        <v>44.704999999999998</v>
      </c>
      <c r="AO1536" s="11">
        <v>35.884999999999998</v>
      </c>
      <c r="AP1536" s="11">
        <v>1.585</v>
      </c>
      <c r="AQ1536" s="11">
        <v>6.54</v>
      </c>
      <c r="AR1536" s="11">
        <v>0.53400000000000003</v>
      </c>
      <c r="AS1536" s="11">
        <v>0.12732522800000001</v>
      </c>
      <c r="AT1536" s="11">
        <v>0.90504572533900485</v>
      </c>
      <c r="AX1536" s="16"/>
    </row>
    <row r="1537" spans="1:50">
      <c r="A1537" s="1">
        <v>171800</v>
      </c>
      <c r="B1537" s="3">
        <v>203443</v>
      </c>
      <c r="C1537" s="8">
        <v>1718002007</v>
      </c>
      <c r="D1537" s="4">
        <v>43609.36</v>
      </c>
      <c r="E1537" s="1">
        <v>0</v>
      </c>
      <c r="F1537" s="1">
        <v>1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0</v>
      </c>
      <c r="X1537" s="1">
        <f t="shared" si="46"/>
        <v>0</v>
      </c>
      <c r="Y1537" s="1">
        <f t="shared" si="47"/>
        <v>0</v>
      </c>
      <c r="Z1537" s="1">
        <v>2007</v>
      </c>
      <c r="AA1537" s="7">
        <v>4130.5533333333333</v>
      </c>
      <c r="AB1537" s="7">
        <v>2476.3333333333335</v>
      </c>
      <c r="AC1537" s="1">
        <v>0</v>
      </c>
      <c r="AD1537" s="9">
        <v>0.57584621813623071</v>
      </c>
      <c r="AE1537" s="9">
        <v>0.14226</v>
      </c>
      <c r="AF1537" s="10">
        <v>0.54400000000000004</v>
      </c>
      <c r="AG1537" s="1">
        <v>1</v>
      </c>
      <c r="AH1537" s="9">
        <v>0.87644000000000011</v>
      </c>
      <c r="AI1537" s="11">
        <v>8.3739999999999952</v>
      </c>
      <c r="AJ1537" s="11">
        <v>0</v>
      </c>
      <c r="AK1537" s="11">
        <v>2.9430000000000001</v>
      </c>
      <c r="AL1537" s="7">
        <v>28.023</v>
      </c>
      <c r="AM1537" s="11">
        <v>30.429999999999996</v>
      </c>
      <c r="AN1537" s="11">
        <v>47.846666666666671</v>
      </c>
      <c r="AO1537" s="11">
        <v>17.34</v>
      </c>
      <c r="AP1537" s="11">
        <v>3.9966666666666666</v>
      </c>
      <c r="AQ1537" s="11">
        <v>6.7633333333333328</v>
      </c>
      <c r="AR1537" s="11">
        <v>0.65400000000000003</v>
      </c>
      <c r="AS1537" s="11">
        <v>0.32227846069999999</v>
      </c>
      <c r="AT1537" s="11">
        <v>0.85001942621607851</v>
      </c>
      <c r="AX1537" s="16"/>
    </row>
    <row r="1538" spans="1:50">
      <c r="A1538" s="1">
        <v>270915</v>
      </c>
      <c r="B1538" s="3">
        <v>180840</v>
      </c>
      <c r="C1538" s="8">
        <v>2709152006</v>
      </c>
      <c r="D1538" s="4">
        <v>43749.21</v>
      </c>
      <c r="E1538" s="1">
        <v>0</v>
      </c>
      <c r="F1538" s="1">
        <v>0</v>
      </c>
      <c r="G1538" s="1">
        <v>1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1</v>
      </c>
      <c r="W1538" s="1">
        <v>0</v>
      </c>
      <c r="X1538" s="1">
        <f t="shared" si="46"/>
        <v>0</v>
      </c>
      <c r="Y1538" s="1">
        <f t="shared" si="47"/>
        <v>0</v>
      </c>
      <c r="Z1538" s="1">
        <v>2006</v>
      </c>
      <c r="AA1538" s="7">
        <v>2901.3866666666668</v>
      </c>
      <c r="AB1538" s="7">
        <v>38956.666666666664</v>
      </c>
      <c r="AC1538" s="1">
        <v>0</v>
      </c>
      <c r="AD1538" s="9">
        <v>0.80903446218920316</v>
      </c>
      <c r="AE1538" s="9">
        <v>0.14211000000000001</v>
      </c>
      <c r="AF1538" s="10">
        <v>0.67400000000000004</v>
      </c>
      <c r="AG1538" s="1">
        <v>1</v>
      </c>
      <c r="AH1538" s="9">
        <v>0.78747</v>
      </c>
      <c r="AI1538" s="11">
        <v>31.008000000000003</v>
      </c>
      <c r="AJ1538" s="11">
        <v>0.33400000000000002</v>
      </c>
      <c r="AK1538" s="11">
        <v>2.4780000000000002</v>
      </c>
      <c r="AL1538" s="7">
        <v>40.566000000000003</v>
      </c>
      <c r="AM1538" s="11">
        <v>45.629999999999995</v>
      </c>
      <c r="AN1538" s="11">
        <v>48.48</v>
      </c>
      <c r="AO1538" s="11">
        <v>11.966666666666667</v>
      </c>
      <c r="AP1538" s="11">
        <v>9.7766666666666655</v>
      </c>
      <c r="AQ1538" s="11">
        <v>3.313333333333333</v>
      </c>
      <c r="AR1538" s="11">
        <v>0.56699999999999995</v>
      </c>
      <c r="AS1538" s="11">
        <v>0.35647995269999999</v>
      </c>
      <c r="AT1538" s="11">
        <v>0.82273430827127814</v>
      </c>
      <c r="AX1538" s="16"/>
    </row>
    <row r="1539" spans="1:50">
      <c r="A1539" s="1">
        <v>292805</v>
      </c>
      <c r="B1539" s="3">
        <v>162593</v>
      </c>
      <c r="C1539" s="8">
        <v>2928052005</v>
      </c>
      <c r="D1539" s="4">
        <v>43749.98</v>
      </c>
      <c r="E1539" s="1">
        <v>1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f t="shared" ref="X1539:X1602" si="48">IF(AND($V1539=1,OR($H1539=1,$I1539=1,$J1539=1,$L1539=1,$M1539=1,$Q1539=1,$R1539=1,$S1539=1)),1,0)</f>
        <v>0</v>
      </c>
      <c r="Y1539" s="1">
        <f t="shared" ref="Y1539:Y1602" si="49">IF(AND($W1539=1,OR($H1539=1,$I1539=1,$J1539=1,$L1539=1,$M1539=1,$Q1539=1,$R1539=1,$S1539=1)),1,0)</f>
        <v>0</v>
      </c>
      <c r="Z1539" s="1">
        <v>2005</v>
      </c>
      <c r="AA1539" s="7">
        <v>1800.9766666666667</v>
      </c>
      <c r="AB1539" s="7">
        <v>15272.666666666666</v>
      </c>
      <c r="AC1539" s="1">
        <v>0</v>
      </c>
      <c r="AD1539" s="9">
        <v>0.53725085467328904</v>
      </c>
      <c r="AE1539" s="9">
        <v>0.16850000000000001</v>
      </c>
      <c r="AF1539" s="10">
        <v>0.315</v>
      </c>
      <c r="AG1539" s="1">
        <v>0</v>
      </c>
      <c r="AH1539" s="9">
        <v>0.73675000000000002</v>
      </c>
      <c r="AI1539" s="11">
        <v>32.542000000000002</v>
      </c>
      <c r="AJ1539" s="11">
        <v>0</v>
      </c>
      <c r="AK1539" s="11">
        <v>2.331</v>
      </c>
      <c r="AL1539" s="7">
        <v>35.515999999999998</v>
      </c>
      <c r="AM1539" s="11">
        <v>33.840000000000003</v>
      </c>
      <c r="AN1539" s="11">
        <v>51.333333333333336</v>
      </c>
      <c r="AO1539" s="11">
        <v>14.116666666666667</v>
      </c>
      <c r="AP1539" s="11">
        <v>2.44</v>
      </c>
      <c r="AQ1539" s="11">
        <v>4.92</v>
      </c>
      <c r="AR1539" s="11">
        <v>0.58299999999999996</v>
      </c>
      <c r="AS1539" s="11">
        <v>0.28055744539999999</v>
      </c>
      <c r="AT1539" s="11">
        <v>0.83673300895003788</v>
      </c>
      <c r="AX1539" s="16"/>
    </row>
    <row r="1540" spans="1:50">
      <c r="A1540" s="1">
        <v>250890</v>
      </c>
      <c r="B1540" s="3">
        <v>226852</v>
      </c>
      <c r="C1540" s="8">
        <v>2508902009</v>
      </c>
      <c r="D1540" s="4">
        <v>43854.32</v>
      </c>
      <c r="E1540" s="1">
        <v>1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1</v>
      </c>
      <c r="W1540" s="1">
        <v>0</v>
      </c>
      <c r="X1540" s="1">
        <f t="shared" si="48"/>
        <v>0</v>
      </c>
      <c r="Y1540" s="1">
        <f t="shared" si="49"/>
        <v>0</v>
      </c>
      <c r="Z1540" s="1">
        <v>2009</v>
      </c>
      <c r="AA1540" s="7">
        <v>4884.0433333333322</v>
      </c>
      <c r="AB1540" s="7">
        <v>39787</v>
      </c>
      <c r="AC1540" s="1">
        <v>0</v>
      </c>
      <c r="AD1540" s="9">
        <v>0.79320127927370265</v>
      </c>
      <c r="AE1540" s="9">
        <v>0.20536000000000001</v>
      </c>
      <c r="AF1540" s="10">
        <v>0.48899999999999999</v>
      </c>
      <c r="AG1540" s="1">
        <v>0</v>
      </c>
      <c r="AH1540" s="9">
        <v>0.82321538566833208</v>
      </c>
      <c r="AI1540" s="11">
        <v>24.379999999999995</v>
      </c>
      <c r="AJ1540" s="11">
        <v>0</v>
      </c>
      <c r="AK1540" s="11">
        <v>3.1320000000000001</v>
      </c>
      <c r="AL1540" s="7">
        <v>38.328000000000003</v>
      </c>
      <c r="AM1540" s="11">
        <v>63.79</v>
      </c>
      <c r="AN1540" s="11">
        <v>66.106666666666669</v>
      </c>
      <c r="AO1540" s="11">
        <v>6.03</v>
      </c>
      <c r="AP1540" s="11">
        <v>0.54999999999999993</v>
      </c>
      <c r="AQ1540" s="11">
        <v>5.0133333333333328</v>
      </c>
      <c r="AR1540" s="11">
        <v>0.58099999999999996</v>
      </c>
      <c r="AS1540" s="11">
        <v>0.43554478000000002</v>
      </c>
      <c r="AT1540" s="11">
        <v>0.84607760212917316</v>
      </c>
      <c r="AX1540" s="16"/>
    </row>
    <row r="1541" spans="1:50">
      <c r="A1541" s="1">
        <v>420245</v>
      </c>
      <c r="B1541" s="3">
        <v>172616</v>
      </c>
      <c r="C1541" s="8">
        <v>4202452005</v>
      </c>
      <c r="D1541" s="4">
        <v>43880.7</v>
      </c>
      <c r="E1541" s="1">
        <v>0</v>
      </c>
      <c r="F1541" s="1">
        <v>1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0</v>
      </c>
      <c r="X1541" s="1">
        <f t="shared" si="48"/>
        <v>0</v>
      </c>
      <c r="Y1541" s="1">
        <f t="shared" si="49"/>
        <v>0</v>
      </c>
      <c r="Z1541" s="1">
        <v>2005</v>
      </c>
      <c r="AA1541" s="7">
        <v>7788.206666666666</v>
      </c>
      <c r="AB1541" s="7">
        <v>3152</v>
      </c>
      <c r="AC1541" s="1">
        <v>0</v>
      </c>
      <c r="AD1541" s="9">
        <v>1</v>
      </c>
      <c r="AE1541" s="9">
        <v>0.11287000000000001</v>
      </c>
      <c r="AF1541" s="10">
        <v>0.48599999999999999</v>
      </c>
      <c r="AG1541" s="1">
        <v>0</v>
      </c>
      <c r="AH1541" s="9">
        <v>0.89433000000000007</v>
      </c>
      <c r="AI1541" s="11">
        <v>6.6899999999999977</v>
      </c>
      <c r="AJ1541" s="11">
        <v>0.33400000000000002</v>
      </c>
      <c r="AK1541" s="11">
        <v>6.008</v>
      </c>
      <c r="AL1541" s="7">
        <v>6.0490000000000004</v>
      </c>
      <c r="AM1541" s="11">
        <v>23.116666666666664</v>
      </c>
      <c r="AN1541" s="11">
        <v>70.896666666666661</v>
      </c>
      <c r="AO1541" s="11">
        <v>6.0333333333333341</v>
      </c>
      <c r="AP1541" s="11">
        <v>9.2366666666666664</v>
      </c>
      <c r="AQ1541" s="11">
        <v>6.0066666666666668</v>
      </c>
      <c r="AR1541" s="11">
        <v>0.80900000000000005</v>
      </c>
      <c r="AS1541" s="11">
        <v>0.42886134650000002</v>
      </c>
      <c r="AT1541" s="11">
        <v>0.89605182105211045</v>
      </c>
      <c r="AX1541" s="16"/>
    </row>
    <row r="1542" spans="1:50">
      <c r="A1542" s="1">
        <v>411920</v>
      </c>
      <c r="B1542" s="3">
        <v>249102</v>
      </c>
      <c r="C1542" s="8">
        <v>4119202010</v>
      </c>
      <c r="D1542" s="4">
        <v>43892.800000000003</v>
      </c>
      <c r="E1542" s="1">
        <v>1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1</v>
      </c>
      <c r="W1542" s="1">
        <v>0</v>
      </c>
      <c r="X1542" s="1">
        <f t="shared" si="48"/>
        <v>0</v>
      </c>
      <c r="Y1542" s="1">
        <f t="shared" si="49"/>
        <v>0</v>
      </c>
      <c r="Z1542" s="1">
        <v>2010</v>
      </c>
      <c r="AA1542" s="7">
        <v>12240.64</v>
      </c>
      <c r="AB1542" s="7">
        <v>6468</v>
      </c>
      <c r="AC1542" s="1">
        <v>0</v>
      </c>
      <c r="AD1542" s="9">
        <v>0.56811967186746015</v>
      </c>
      <c r="AE1542" s="9">
        <v>0.15758</v>
      </c>
      <c r="AF1542" s="10">
        <v>0.53500000000000003</v>
      </c>
      <c r="AG1542" s="1">
        <v>0</v>
      </c>
      <c r="AH1542" s="9">
        <v>0.89160707564922848</v>
      </c>
      <c r="AI1542" s="11">
        <v>96.360000000000014</v>
      </c>
      <c r="AJ1542" s="11">
        <v>0</v>
      </c>
      <c r="AK1542" s="11">
        <v>4.2729999999999997</v>
      </c>
      <c r="AL1542" s="7">
        <v>17.004999999999999</v>
      </c>
      <c r="AM1542" s="11">
        <v>33.116666666666667</v>
      </c>
      <c r="AN1542" s="11">
        <v>41.563333333333333</v>
      </c>
      <c r="AO1542" s="11">
        <v>1.5600000000000003</v>
      </c>
      <c r="AP1542" s="11">
        <v>0.66666666666666663</v>
      </c>
      <c r="AQ1542" s="11">
        <v>24.396666666666665</v>
      </c>
      <c r="AR1542" s="11">
        <v>0.70699999999999996</v>
      </c>
      <c r="AS1542" s="11">
        <v>0.396143519</v>
      </c>
      <c r="AT1542" s="11">
        <v>0.96500454316183792</v>
      </c>
      <c r="AX1542" s="16"/>
    </row>
    <row r="1543" spans="1:50">
      <c r="A1543" s="1">
        <v>431175</v>
      </c>
      <c r="B1543" s="3">
        <v>203438</v>
      </c>
      <c r="C1543" s="8">
        <v>4311752007</v>
      </c>
      <c r="D1543" s="4">
        <v>43980.05</v>
      </c>
      <c r="E1543" s="1">
        <v>0</v>
      </c>
      <c r="F1543" s="1">
        <v>1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1</v>
      </c>
      <c r="W1543" s="1">
        <v>0</v>
      </c>
      <c r="X1543" s="1">
        <f t="shared" si="48"/>
        <v>0</v>
      </c>
      <c r="Y1543" s="1">
        <f t="shared" si="49"/>
        <v>0</v>
      </c>
      <c r="Z1543" s="1">
        <v>2007</v>
      </c>
      <c r="AA1543" s="7">
        <v>7566.4033333333327</v>
      </c>
      <c r="AB1543" s="7">
        <v>7626.333333333333</v>
      </c>
      <c r="AC1543" s="1">
        <v>0</v>
      </c>
      <c r="AD1543" s="9">
        <v>0.75339528234453179</v>
      </c>
      <c r="AE1543" s="9">
        <v>0.19068000000000002</v>
      </c>
      <c r="AF1543" s="10">
        <v>0.57599999999999996</v>
      </c>
      <c r="AG1543" s="1">
        <v>0</v>
      </c>
      <c r="AH1543" s="9">
        <v>0.87200999999999995</v>
      </c>
      <c r="AI1543" s="11">
        <v>3.7280000000000015</v>
      </c>
      <c r="AJ1543" s="11">
        <v>0</v>
      </c>
      <c r="AK1543" s="11">
        <v>4.8390000000000004</v>
      </c>
      <c r="AL1543" s="7">
        <v>11.416</v>
      </c>
      <c r="AM1543" s="11">
        <v>31.73</v>
      </c>
      <c r="AN1543" s="11">
        <v>72.339999999999989</v>
      </c>
      <c r="AO1543" s="11">
        <v>3.56</v>
      </c>
      <c r="AP1543" s="11">
        <v>3.7966666666666669</v>
      </c>
      <c r="AQ1543" s="11">
        <v>7.82</v>
      </c>
      <c r="AR1543" s="11">
        <v>0.754</v>
      </c>
      <c r="AS1543" s="11">
        <v>0.3035903345</v>
      </c>
      <c r="AT1543" s="11">
        <v>0.87141862782735491</v>
      </c>
      <c r="AX1543" s="16"/>
    </row>
    <row r="1544" spans="1:50">
      <c r="A1544" s="1">
        <v>291170</v>
      </c>
      <c r="B1544" s="3">
        <v>163845</v>
      </c>
      <c r="C1544" s="8">
        <v>2911702005</v>
      </c>
      <c r="D1544" s="4">
        <v>44000</v>
      </c>
      <c r="E1544" s="1">
        <v>0</v>
      </c>
      <c r="F1544" s="1">
        <v>1</v>
      </c>
      <c r="G1544" s="1">
        <v>0</v>
      </c>
      <c r="H1544" s="1">
        <v>0</v>
      </c>
      <c r="I1544" s="1">
        <v>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f t="shared" si="48"/>
        <v>0</v>
      </c>
      <c r="Y1544" s="1">
        <f t="shared" si="49"/>
        <v>0</v>
      </c>
      <c r="Z1544" s="1">
        <v>2005</v>
      </c>
      <c r="AA1544" s="7">
        <v>3259.4433333333332</v>
      </c>
      <c r="AB1544" s="7">
        <v>73459.666666666672</v>
      </c>
      <c r="AC1544" s="1">
        <v>0</v>
      </c>
      <c r="AD1544" s="9">
        <v>0.75288590229756858</v>
      </c>
      <c r="AE1544" s="9">
        <v>0.15531</v>
      </c>
      <c r="AF1544" s="10">
        <v>0.71</v>
      </c>
      <c r="AG1544" s="1">
        <v>0</v>
      </c>
      <c r="AH1544" s="9">
        <v>0.82311999999999996</v>
      </c>
      <c r="AI1544" s="11">
        <v>12.697000000000003</v>
      </c>
      <c r="AJ1544" s="11">
        <v>0.33400000000000002</v>
      </c>
      <c r="AK1544" s="11">
        <v>4.4320000000000004</v>
      </c>
      <c r="AL1544" s="7">
        <v>23.06</v>
      </c>
      <c r="AM1544" s="11">
        <v>51.830000000000005</v>
      </c>
      <c r="AN1544" s="11">
        <v>50.226666666666667</v>
      </c>
      <c r="AO1544" s="11">
        <v>9.9866666666666664</v>
      </c>
      <c r="AP1544" s="11">
        <v>4.1499999999999995</v>
      </c>
      <c r="AQ1544" s="11">
        <v>19.866666666666667</v>
      </c>
      <c r="AR1544" s="11">
        <v>0.70099999999999996</v>
      </c>
      <c r="AS1544" s="11">
        <v>0.55522069569999999</v>
      </c>
      <c r="AT1544" s="11">
        <v>0.8406805005289999</v>
      </c>
      <c r="AX1544" s="16"/>
    </row>
    <row r="1545" spans="1:50">
      <c r="A1545" s="1">
        <v>230110</v>
      </c>
      <c r="B1545" s="3">
        <v>168478</v>
      </c>
      <c r="C1545" s="8">
        <v>2301102005</v>
      </c>
      <c r="D1545" s="4">
        <v>44000</v>
      </c>
      <c r="E1545" s="1">
        <v>0</v>
      </c>
      <c r="F1545" s="1">
        <v>1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1</v>
      </c>
      <c r="W1545" s="1">
        <v>0</v>
      </c>
      <c r="X1545" s="1">
        <f t="shared" si="48"/>
        <v>0</v>
      </c>
      <c r="Y1545" s="1">
        <f t="shared" si="49"/>
        <v>0</v>
      </c>
      <c r="Z1545" s="1">
        <v>2005</v>
      </c>
      <c r="AA1545" s="7">
        <v>4199.4000000000005</v>
      </c>
      <c r="AB1545" s="7">
        <v>64099.666666666664</v>
      </c>
      <c r="AC1545" s="1">
        <v>1</v>
      </c>
      <c r="AD1545" s="9">
        <v>0.64031575334629909</v>
      </c>
      <c r="AE1545" s="9">
        <v>0.18675999999999998</v>
      </c>
      <c r="AF1545" s="10">
        <v>0.54600000000000004</v>
      </c>
      <c r="AG1545" s="1">
        <v>0</v>
      </c>
      <c r="AH1545" s="9">
        <v>0.88029000000000002</v>
      </c>
      <c r="AI1545" s="11">
        <v>95.059999999999988</v>
      </c>
      <c r="AJ1545" s="11">
        <v>0</v>
      </c>
      <c r="AK1545" s="11">
        <v>3.9849999999999999</v>
      </c>
      <c r="AL1545" s="7">
        <v>28.789000000000001</v>
      </c>
      <c r="AM1545" s="11">
        <v>49.566666666666663</v>
      </c>
      <c r="AN1545" s="11">
        <v>61.563333333333333</v>
      </c>
      <c r="AO1545" s="11">
        <v>2.0666666666666664</v>
      </c>
      <c r="AP1545" s="11">
        <v>6.45</v>
      </c>
      <c r="AQ1545" s="11">
        <v>12.443333333333335</v>
      </c>
      <c r="AR1545" s="11">
        <v>0.67200000000000004</v>
      </c>
      <c r="AS1545" s="11">
        <v>0.4024381756</v>
      </c>
      <c r="AT1545" s="11">
        <v>0.83528044752011876</v>
      </c>
      <c r="AX1545" s="16"/>
    </row>
    <row r="1546" spans="1:50">
      <c r="A1546" s="1">
        <v>330440</v>
      </c>
      <c r="B1546" s="3">
        <v>157620</v>
      </c>
      <c r="C1546" s="8">
        <v>3304402004</v>
      </c>
      <c r="D1546" s="4">
        <v>44000</v>
      </c>
      <c r="E1546" s="1">
        <v>0</v>
      </c>
      <c r="F1546" s="1">
        <v>1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1</v>
      </c>
      <c r="W1546" s="1">
        <v>0</v>
      </c>
      <c r="X1546" s="1">
        <f t="shared" si="48"/>
        <v>0</v>
      </c>
      <c r="Y1546" s="1">
        <f t="shared" si="49"/>
        <v>0</v>
      </c>
      <c r="Z1546" s="1">
        <v>2004</v>
      </c>
      <c r="AA1546" s="7">
        <v>4987.6366666666663</v>
      </c>
      <c r="AB1546" s="7">
        <v>15319.666666666666</v>
      </c>
      <c r="AC1546" s="1">
        <v>1</v>
      </c>
      <c r="AD1546" s="9">
        <v>0.71579985210746855</v>
      </c>
      <c r="AE1546" s="9">
        <v>0.16111</v>
      </c>
      <c r="AF1546" s="10">
        <v>0.44500000000000001</v>
      </c>
      <c r="AG1546" s="1">
        <v>0</v>
      </c>
      <c r="AH1546" s="9">
        <v>0.88739000000000001</v>
      </c>
      <c r="AI1546" s="11">
        <v>17.106000000000002</v>
      </c>
      <c r="AJ1546" s="11">
        <v>0</v>
      </c>
      <c r="AK1546" s="11">
        <v>4.7350000000000003</v>
      </c>
      <c r="AL1546" s="7">
        <v>16.384</v>
      </c>
      <c r="AM1546" s="11">
        <v>24.935000000000002</v>
      </c>
      <c r="AN1546" s="11">
        <v>41.84</v>
      </c>
      <c r="AO1546" s="11">
        <v>3.1100000000000003</v>
      </c>
      <c r="AP1546" s="11">
        <v>22.79</v>
      </c>
      <c r="AQ1546" s="11">
        <v>4.7649999999999997</v>
      </c>
      <c r="AR1546" s="11">
        <v>0.73699999999999999</v>
      </c>
      <c r="AS1546" s="11">
        <v>0.35660918600000002</v>
      </c>
      <c r="AT1546" s="11">
        <v>0.8604051219097486</v>
      </c>
      <c r="AX1546" s="16"/>
    </row>
    <row r="1547" spans="1:50">
      <c r="A1547" s="1">
        <v>130068</v>
      </c>
      <c r="B1547" s="3">
        <v>162670</v>
      </c>
      <c r="C1547" s="8">
        <v>1300682005</v>
      </c>
      <c r="D1547" s="4">
        <v>44002.2</v>
      </c>
      <c r="E1547" s="1">
        <v>1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1</v>
      </c>
      <c r="T1547" s="1">
        <v>0</v>
      </c>
      <c r="U1547" s="1">
        <v>0</v>
      </c>
      <c r="V1547" s="1">
        <v>1</v>
      </c>
      <c r="W1547" s="1">
        <v>0</v>
      </c>
      <c r="X1547" s="1">
        <f t="shared" si="48"/>
        <v>1</v>
      </c>
      <c r="Y1547" s="1">
        <f t="shared" si="49"/>
        <v>0</v>
      </c>
      <c r="Z1547" s="1">
        <v>2005</v>
      </c>
      <c r="AA1547" s="7">
        <v>2113.7333333333331</v>
      </c>
      <c r="AB1547" s="7">
        <v>11289</v>
      </c>
      <c r="AC1547" s="1">
        <v>1</v>
      </c>
      <c r="AD1547" s="9">
        <v>0.47863003243655788</v>
      </c>
      <c r="AE1547" s="9">
        <v>0.18789999999999998</v>
      </c>
      <c r="AF1547" s="10">
        <v>0.51900000000000002</v>
      </c>
      <c r="AG1547" s="1">
        <v>0</v>
      </c>
      <c r="AH1547" s="9">
        <v>0.83660000000000001</v>
      </c>
      <c r="AI1547" s="11">
        <v>10.087999999999997</v>
      </c>
      <c r="AJ1547" s="11">
        <v>0.66700000000000004</v>
      </c>
      <c r="AK1547" s="11">
        <v>4.1609999999999996</v>
      </c>
      <c r="AL1547" s="7">
        <v>11.045999999999999</v>
      </c>
      <c r="AM1547" s="11">
        <v>35.07</v>
      </c>
      <c r="AN1547" s="11">
        <v>54.606666666666662</v>
      </c>
      <c r="AO1547" s="11">
        <v>20.52</v>
      </c>
      <c r="AP1547" s="11">
        <v>0.49333333333333335</v>
      </c>
      <c r="AQ1547" s="11">
        <v>2.74</v>
      </c>
      <c r="AR1547" s="11">
        <v>0.64200000000000002</v>
      </c>
      <c r="AS1547" s="11">
        <v>0.38127887640000002</v>
      </c>
      <c r="AT1547" s="11">
        <v>0.89651527939262432</v>
      </c>
      <c r="AX1547" s="16"/>
    </row>
    <row r="1548" spans="1:50">
      <c r="A1548" s="1">
        <v>230030</v>
      </c>
      <c r="B1548" s="3">
        <v>197771</v>
      </c>
      <c r="C1548" s="8">
        <v>2300302007</v>
      </c>
      <c r="D1548" s="4">
        <v>44100</v>
      </c>
      <c r="E1548" s="1">
        <v>0</v>
      </c>
      <c r="F1548" s="1">
        <v>0</v>
      </c>
      <c r="G1548" s="1">
        <v>1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f t="shared" si="48"/>
        <v>0</v>
      </c>
      <c r="Y1548" s="1">
        <f t="shared" si="49"/>
        <v>0</v>
      </c>
      <c r="Z1548" s="1">
        <v>2007</v>
      </c>
      <c r="AA1548" s="7">
        <v>2344.84</v>
      </c>
      <c r="AB1548" s="7">
        <v>46527</v>
      </c>
      <c r="AC1548" s="1">
        <v>1</v>
      </c>
      <c r="AD1548" s="9">
        <v>0.47160404777563275</v>
      </c>
      <c r="AE1548" s="9">
        <v>0.25542999999999999</v>
      </c>
      <c r="AF1548" s="10">
        <v>0.81100000000000005</v>
      </c>
      <c r="AG1548" s="1">
        <v>0</v>
      </c>
      <c r="AH1548" s="9">
        <v>0.86695999999999995</v>
      </c>
      <c r="AI1548" s="11">
        <v>4.5640000000000001</v>
      </c>
      <c r="AJ1548" s="11">
        <v>0</v>
      </c>
      <c r="AK1548" s="11">
        <v>2.2970000000000002</v>
      </c>
      <c r="AL1548" s="7">
        <v>42.954999999999998</v>
      </c>
      <c r="AM1548" s="11">
        <v>67.84</v>
      </c>
      <c r="AN1548" s="11">
        <v>46.086666666666666</v>
      </c>
      <c r="AO1548" s="11">
        <v>3.09</v>
      </c>
      <c r="AP1548" s="11">
        <v>7.2633333333333328</v>
      </c>
      <c r="AQ1548" s="11">
        <v>34.6</v>
      </c>
      <c r="AR1548" s="11">
        <v>0.59699999999999998</v>
      </c>
      <c r="AS1548" s="11">
        <v>0.28722620869999999</v>
      </c>
      <c r="AT1548" s="11">
        <v>0.93723817461920855</v>
      </c>
      <c r="AX1548" s="16"/>
    </row>
    <row r="1549" spans="1:50">
      <c r="A1549" s="1">
        <v>320170</v>
      </c>
      <c r="B1549" s="3">
        <v>194931</v>
      </c>
      <c r="C1549" s="8">
        <v>3201702007</v>
      </c>
      <c r="D1549" s="4">
        <v>44115</v>
      </c>
      <c r="E1549" s="1">
        <v>0</v>
      </c>
      <c r="F1549" s="1">
        <v>0</v>
      </c>
      <c r="G1549" s="1">
        <v>1</v>
      </c>
      <c r="H1549" s="1">
        <v>0</v>
      </c>
      <c r="I1549" s="1">
        <v>0</v>
      </c>
      <c r="J1549" s="1">
        <v>0</v>
      </c>
      <c r="K1549" s="1">
        <v>1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</v>
      </c>
      <c r="X1549" s="1">
        <f t="shared" si="48"/>
        <v>0</v>
      </c>
      <c r="Y1549" s="1">
        <f t="shared" si="49"/>
        <v>0</v>
      </c>
      <c r="Z1549" s="1">
        <v>2007</v>
      </c>
      <c r="AA1549" s="7">
        <v>6607.6866666666656</v>
      </c>
      <c r="AB1549" s="7">
        <v>11103.333333333334</v>
      </c>
      <c r="AC1549" s="1">
        <v>0</v>
      </c>
      <c r="AD1549" s="9">
        <v>0.40036663611365719</v>
      </c>
      <c r="AE1549" s="9">
        <v>0.13951</v>
      </c>
      <c r="AF1549" s="10">
        <v>0.49</v>
      </c>
      <c r="AG1549" s="1">
        <v>0</v>
      </c>
      <c r="AH1549" s="9">
        <v>0.91998999999999997</v>
      </c>
      <c r="AI1549" s="11">
        <v>18.829999999999998</v>
      </c>
      <c r="AJ1549" s="11">
        <v>0</v>
      </c>
      <c r="AK1549" s="11">
        <v>4.3689999999999998</v>
      </c>
      <c r="AL1549" s="7">
        <v>15.88</v>
      </c>
      <c r="AM1549" s="11">
        <v>31.45</v>
      </c>
      <c r="AN1549" s="11">
        <v>69.976666666666674</v>
      </c>
      <c r="AO1549" s="11">
        <v>1.6533333333333333</v>
      </c>
      <c r="AP1549" s="11">
        <v>5.3500000000000005</v>
      </c>
      <c r="AQ1549" s="11">
        <v>8.7766666666666673</v>
      </c>
      <c r="AR1549" s="11">
        <v>0.70899999999999996</v>
      </c>
      <c r="AS1549" s="11">
        <v>0.46514475599999999</v>
      </c>
      <c r="AT1549" s="11">
        <v>0.95953426441671397</v>
      </c>
      <c r="AX1549" s="16"/>
    </row>
    <row r="1550" spans="1:50">
      <c r="A1550" s="1">
        <v>251190</v>
      </c>
      <c r="B1550" s="3">
        <v>210820</v>
      </c>
      <c r="C1550" s="8">
        <v>2511902008</v>
      </c>
      <c r="D1550" s="4">
        <v>44156.7</v>
      </c>
      <c r="E1550" s="1">
        <v>1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1</v>
      </c>
      <c r="T1550" s="1">
        <v>0</v>
      </c>
      <c r="U1550" s="1">
        <v>0</v>
      </c>
      <c r="V1550" s="1">
        <v>1</v>
      </c>
      <c r="W1550" s="1">
        <v>0</v>
      </c>
      <c r="X1550" s="1">
        <f t="shared" si="48"/>
        <v>1</v>
      </c>
      <c r="Y1550" s="1">
        <f t="shared" si="49"/>
        <v>0</v>
      </c>
      <c r="Z1550" s="1">
        <v>2008</v>
      </c>
      <c r="AA1550" s="7">
        <v>3992.16</v>
      </c>
      <c r="AB1550" s="7">
        <v>10156.666666666666</v>
      </c>
      <c r="AC1550" s="1">
        <v>0</v>
      </c>
      <c r="AD1550" s="9">
        <v>0.56803331657930634</v>
      </c>
      <c r="AE1550" s="9">
        <v>0.14733000000000002</v>
      </c>
      <c r="AF1550" s="10">
        <v>0.46100000000000002</v>
      </c>
      <c r="AG1550" s="1">
        <v>1</v>
      </c>
      <c r="AH1550" s="9">
        <v>0.87058999999999997</v>
      </c>
      <c r="AI1550" s="11">
        <v>10.754999999999995</v>
      </c>
      <c r="AJ1550" s="11">
        <v>0</v>
      </c>
      <c r="AK1550" s="11">
        <v>2.911</v>
      </c>
      <c r="AL1550" s="7">
        <v>38.448999999999998</v>
      </c>
      <c r="AM1550" s="11">
        <v>49.083333333333336</v>
      </c>
      <c r="AN1550" s="11">
        <v>50.456666666666671</v>
      </c>
      <c r="AO1550" s="11">
        <v>6.1833333333333336</v>
      </c>
      <c r="AP1550" s="11">
        <v>7.2566666666666668</v>
      </c>
      <c r="AQ1550" s="11">
        <v>14.446666666666667</v>
      </c>
      <c r="AR1550" s="11">
        <v>0.59399999999999997</v>
      </c>
      <c r="AS1550" s="11">
        <v>0.27930060499999998</v>
      </c>
      <c r="AT1550" s="11">
        <v>0.90887600856655271</v>
      </c>
      <c r="AX1550" s="16"/>
    </row>
    <row r="1551" spans="1:50">
      <c r="A1551" s="1">
        <v>220310</v>
      </c>
      <c r="B1551" s="3">
        <v>142065</v>
      </c>
      <c r="C1551" s="8">
        <v>2203102004</v>
      </c>
      <c r="D1551" s="4">
        <v>44174</v>
      </c>
      <c r="E1551" s="1">
        <v>1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1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1</v>
      </c>
      <c r="W1551" s="1">
        <v>0</v>
      </c>
      <c r="X1551" s="1">
        <f t="shared" si="48"/>
        <v>0</v>
      </c>
      <c r="Y1551" s="1">
        <f t="shared" si="49"/>
        <v>0</v>
      </c>
      <c r="Z1551" s="1">
        <v>2004</v>
      </c>
      <c r="AA1551" s="7">
        <v>1514.03</v>
      </c>
      <c r="AB1551" s="7">
        <v>4466</v>
      </c>
      <c r="AC1551" s="1">
        <v>0</v>
      </c>
      <c r="AD1551" s="9">
        <v>0.66565972596828138</v>
      </c>
      <c r="AE1551" s="9">
        <v>0.21623000000000001</v>
      </c>
      <c r="AF1551" s="10">
        <v>0.86399999999999999</v>
      </c>
      <c r="AG1551" s="1">
        <v>0</v>
      </c>
      <c r="AH1551" s="9">
        <v>0.92474999999999996</v>
      </c>
      <c r="AI1551" s="11">
        <v>9.3999999999994088E-2</v>
      </c>
      <c r="AJ1551" s="11">
        <v>0</v>
      </c>
      <c r="AK1551" s="11">
        <v>3.29</v>
      </c>
      <c r="AL1551" s="7">
        <v>35.281999999999996</v>
      </c>
      <c r="AM1551" s="11">
        <v>40.159999999999997</v>
      </c>
      <c r="AN1551" s="11">
        <v>57.965000000000003</v>
      </c>
      <c r="AO1551" s="11" t="s">
        <v>64</v>
      </c>
      <c r="AP1551" s="11">
        <v>7.1849999999999996</v>
      </c>
      <c r="AQ1551" s="11">
        <v>5.0399999999999991</v>
      </c>
      <c r="AR1551" s="11">
        <v>0.65700000000000003</v>
      </c>
      <c r="AS1551" s="11">
        <v>0.2953704714</v>
      </c>
      <c r="AT1551" s="11">
        <v>0.88851538563628063</v>
      </c>
      <c r="AX1551" s="16"/>
    </row>
    <row r="1552" spans="1:50">
      <c r="A1552" s="1">
        <v>330180</v>
      </c>
      <c r="B1552" s="3">
        <v>153051</v>
      </c>
      <c r="C1552" s="8">
        <v>3301802004</v>
      </c>
      <c r="D1552" s="4">
        <v>44210</v>
      </c>
      <c r="E1552" s="1">
        <v>0</v>
      </c>
      <c r="F1552" s="1">
        <v>0</v>
      </c>
      <c r="G1552" s="1">
        <v>1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f t="shared" si="48"/>
        <v>0</v>
      </c>
      <c r="Y1552" s="1">
        <f t="shared" si="49"/>
        <v>0</v>
      </c>
      <c r="Z1552" s="1">
        <v>2004</v>
      </c>
      <c r="AA1552" s="7">
        <v>5926.47</v>
      </c>
      <c r="AB1552" s="7">
        <v>25503.333333333332</v>
      </c>
      <c r="AC1552" s="1">
        <v>1</v>
      </c>
      <c r="AD1552" s="9">
        <v>0.72065110161131207</v>
      </c>
      <c r="AE1552" s="9">
        <v>0.22079000000000001</v>
      </c>
      <c r="AF1552" s="10">
        <v>0.442</v>
      </c>
      <c r="AG1552" s="1">
        <v>1</v>
      </c>
      <c r="AH1552" s="9">
        <v>0.87049999999999994</v>
      </c>
      <c r="AI1552" s="11">
        <v>25.469000000000001</v>
      </c>
      <c r="AJ1552" s="11">
        <v>0</v>
      </c>
      <c r="AK1552" s="11">
        <v>5.6740000000000004</v>
      </c>
      <c r="AL1552" s="7">
        <v>9.0549999999999997</v>
      </c>
      <c r="AM1552" s="11">
        <v>49.45</v>
      </c>
      <c r="AN1552" s="11">
        <v>53.32</v>
      </c>
      <c r="AO1552" s="11">
        <v>7.6349999999999998</v>
      </c>
      <c r="AP1552" s="11">
        <v>0.84</v>
      </c>
      <c r="AQ1552" s="11">
        <v>15.195</v>
      </c>
      <c r="AR1552" s="11">
        <v>0.753</v>
      </c>
      <c r="AS1552" s="11">
        <v>0.2738453327</v>
      </c>
      <c r="AT1552" s="11">
        <v>0.85749055716158451</v>
      </c>
      <c r="AX1552" s="16"/>
    </row>
    <row r="1553" spans="1:50">
      <c r="A1553" s="1">
        <v>330180</v>
      </c>
      <c r="B1553" s="3">
        <v>153054</v>
      </c>
      <c r="C1553" s="8">
        <v>3301802004</v>
      </c>
      <c r="D1553" s="4">
        <v>44210</v>
      </c>
      <c r="E1553" s="1">
        <v>0</v>
      </c>
      <c r="F1553" s="1">
        <v>0</v>
      </c>
      <c r="G1553" s="1">
        <v>1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f t="shared" si="48"/>
        <v>0</v>
      </c>
      <c r="Y1553" s="1">
        <f t="shared" si="49"/>
        <v>0</v>
      </c>
      <c r="Z1553" s="1">
        <v>2004</v>
      </c>
      <c r="AA1553" s="7">
        <v>5926.47</v>
      </c>
      <c r="AB1553" s="7">
        <v>25503.333333333332</v>
      </c>
      <c r="AC1553" s="1">
        <v>1</v>
      </c>
      <c r="AD1553" s="9">
        <v>0.72065110161131207</v>
      </c>
      <c r="AE1553" s="9">
        <v>0.22079000000000001</v>
      </c>
      <c r="AF1553" s="10">
        <v>0.442</v>
      </c>
      <c r="AG1553" s="1">
        <v>1</v>
      </c>
      <c r="AH1553" s="9">
        <v>0.87049999999999994</v>
      </c>
      <c r="AI1553" s="11">
        <v>25.469000000000001</v>
      </c>
      <c r="AJ1553" s="11">
        <v>0</v>
      </c>
      <c r="AK1553" s="11">
        <v>5.6740000000000004</v>
      </c>
      <c r="AL1553" s="7">
        <v>9.0549999999999997</v>
      </c>
      <c r="AM1553" s="11">
        <v>49.45</v>
      </c>
      <c r="AN1553" s="11">
        <v>53.32</v>
      </c>
      <c r="AO1553" s="11">
        <v>7.6349999999999998</v>
      </c>
      <c r="AP1553" s="11">
        <v>0.84</v>
      </c>
      <c r="AQ1553" s="11">
        <v>15.195</v>
      </c>
      <c r="AR1553" s="11">
        <v>0.753</v>
      </c>
      <c r="AS1553" s="11">
        <v>0.2738453327</v>
      </c>
      <c r="AT1553" s="11">
        <v>0.85749055716158451</v>
      </c>
      <c r="AX1553" s="16"/>
    </row>
    <row r="1554" spans="1:50">
      <c r="A1554" s="1">
        <v>231126</v>
      </c>
      <c r="B1554" s="3">
        <v>195240</v>
      </c>
      <c r="C1554" s="8">
        <v>2311262007</v>
      </c>
      <c r="D1554" s="4">
        <v>44210.92</v>
      </c>
      <c r="E1554" s="1">
        <v>0</v>
      </c>
      <c r="F1554" s="1">
        <v>1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1</v>
      </c>
      <c r="W1554" s="1">
        <v>0</v>
      </c>
      <c r="X1554" s="1">
        <f t="shared" si="48"/>
        <v>0</v>
      </c>
      <c r="Y1554" s="1">
        <f t="shared" si="49"/>
        <v>0</v>
      </c>
      <c r="Z1554" s="1">
        <v>2007</v>
      </c>
      <c r="AA1554" s="7">
        <v>2177.5666666666666</v>
      </c>
      <c r="AB1554" s="7">
        <v>18827.333333333332</v>
      </c>
      <c r="AC1554" s="1">
        <v>0</v>
      </c>
      <c r="AD1554" s="9">
        <v>0.27611005175701442</v>
      </c>
      <c r="AE1554" s="9">
        <v>0.18618999999999999</v>
      </c>
      <c r="AF1554" s="10">
        <v>0.54300000000000004</v>
      </c>
      <c r="AG1554" s="1">
        <v>0</v>
      </c>
      <c r="AH1554" s="9">
        <v>0.84721999999999997</v>
      </c>
      <c r="AI1554" s="11">
        <v>17.914000000000001</v>
      </c>
      <c r="AJ1554" s="11">
        <v>0</v>
      </c>
      <c r="AK1554" s="11">
        <v>2.306</v>
      </c>
      <c r="AL1554" s="7">
        <v>41.215000000000003</v>
      </c>
      <c r="AM1554" s="11">
        <v>30.313333333333333</v>
      </c>
      <c r="AN1554" s="11">
        <v>48.446666666666665</v>
      </c>
      <c r="AO1554" s="11">
        <v>6.0733333333333333</v>
      </c>
      <c r="AP1554" s="11">
        <v>21.316666666666666</v>
      </c>
      <c r="AQ1554" s="11">
        <v>6.4433333333333342</v>
      </c>
      <c r="AR1554" s="11">
        <v>0.625</v>
      </c>
      <c r="AS1554" s="11">
        <v>0.18421751049999999</v>
      </c>
      <c r="AT1554" s="11">
        <v>0.98529242486148616</v>
      </c>
      <c r="AX1554" s="16"/>
    </row>
    <row r="1555" spans="1:50">
      <c r="A1555" s="1">
        <v>291330</v>
      </c>
      <c r="B1555" s="3">
        <v>193808</v>
      </c>
      <c r="C1555" s="8">
        <v>2913302007</v>
      </c>
      <c r="D1555" s="4">
        <v>44231.1</v>
      </c>
      <c r="E1555" s="1">
        <v>1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1</v>
      </c>
      <c r="W1555" s="1">
        <v>0</v>
      </c>
      <c r="X1555" s="1">
        <f t="shared" si="48"/>
        <v>0</v>
      </c>
      <c r="Y1555" s="1">
        <f t="shared" si="49"/>
        <v>0</v>
      </c>
      <c r="Z1555" s="1">
        <v>2007</v>
      </c>
      <c r="AA1555" s="7">
        <v>3327.8799999999997</v>
      </c>
      <c r="AB1555" s="7">
        <v>4745.666666666667</v>
      </c>
      <c r="AC1555" s="1">
        <v>0</v>
      </c>
      <c r="AD1555" s="9">
        <v>0.47613087788306813</v>
      </c>
      <c r="AE1555" s="9">
        <v>0.28516999999999998</v>
      </c>
      <c r="AF1555" s="10">
        <v>0.47299999999999998</v>
      </c>
      <c r="AG1555" s="1">
        <v>0</v>
      </c>
      <c r="AH1555" s="9">
        <v>0.9698</v>
      </c>
      <c r="AI1555" s="11">
        <v>4.3419999999999987</v>
      </c>
      <c r="AJ1555" s="11">
        <v>0</v>
      </c>
      <c r="AK1555" s="11">
        <v>4.1280000000000001</v>
      </c>
      <c r="AL1555" s="7">
        <v>20.411999999999999</v>
      </c>
      <c r="AM1555" s="11">
        <v>35.103333333333332</v>
      </c>
      <c r="AN1555" s="11">
        <v>56.879999999999995</v>
      </c>
      <c r="AO1555" s="11">
        <v>12.853333333333333</v>
      </c>
      <c r="AP1555" s="11">
        <v>5.16</v>
      </c>
      <c r="AQ1555" s="11">
        <v>5.0133333333333328</v>
      </c>
      <c r="AR1555" s="11">
        <v>0.67500000000000004</v>
      </c>
      <c r="AS1555" s="11">
        <v>0.24733556549999999</v>
      </c>
      <c r="AT1555" s="11">
        <v>0.86828426043751405</v>
      </c>
      <c r="AX1555" s="16"/>
    </row>
    <row r="1556" spans="1:50">
      <c r="A1556" s="1">
        <v>520490</v>
      </c>
      <c r="B1556" s="3">
        <v>193816</v>
      </c>
      <c r="C1556" s="8">
        <v>5204902007</v>
      </c>
      <c r="D1556" s="4">
        <v>44236.82</v>
      </c>
      <c r="E1556" s="1">
        <v>1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</v>
      </c>
      <c r="W1556" s="1">
        <v>0</v>
      </c>
      <c r="X1556" s="1">
        <f t="shared" si="48"/>
        <v>0</v>
      </c>
      <c r="Y1556" s="1">
        <f t="shared" si="49"/>
        <v>0</v>
      </c>
      <c r="Z1556" s="1">
        <v>2007</v>
      </c>
      <c r="AA1556" s="7">
        <v>3903.02</v>
      </c>
      <c r="AB1556" s="7">
        <v>18228.333333333332</v>
      </c>
      <c r="AC1556" s="1">
        <v>0</v>
      </c>
      <c r="AD1556" s="9">
        <v>0.83340177157271078</v>
      </c>
      <c r="AE1556" s="9">
        <v>0.15356999999999998</v>
      </c>
      <c r="AF1556" s="10">
        <v>0.64</v>
      </c>
      <c r="AG1556" s="1">
        <v>1</v>
      </c>
      <c r="AH1556" s="9">
        <v>0.80718000000000001</v>
      </c>
      <c r="AI1556" s="11">
        <v>13.531000000000006</v>
      </c>
      <c r="AJ1556" s="11">
        <v>0.33400000000000002</v>
      </c>
      <c r="AK1556" s="11">
        <v>3.9289999999999998</v>
      </c>
      <c r="AL1556" s="7">
        <v>20.420000000000002</v>
      </c>
      <c r="AM1556" s="11">
        <v>55.4</v>
      </c>
      <c r="AN1556" s="11">
        <v>68.90666666666668</v>
      </c>
      <c r="AO1556" s="11">
        <v>10.516666666666666</v>
      </c>
      <c r="AP1556" s="11">
        <v>5.9833333333333343</v>
      </c>
      <c r="AQ1556" s="11">
        <v>2.9</v>
      </c>
      <c r="AR1556" s="11">
        <v>0.70799999999999996</v>
      </c>
      <c r="AS1556" s="11">
        <v>0.33664030540000001</v>
      </c>
      <c r="AT1556" s="11">
        <v>0.84237564310381963</v>
      </c>
      <c r="AX1556" s="16"/>
    </row>
    <row r="1557" spans="1:50">
      <c r="A1557" s="1">
        <v>220675</v>
      </c>
      <c r="B1557" s="3">
        <v>168791</v>
      </c>
      <c r="C1557" s="8">
        <v>2206752005</v>
      </c>
      <c r="D1557" s="4">
        <v>44400</v>
      </c>
      <c r="E1557" s="1">
        <v>0</v>
      </c>
      <c r="F1557" s="1">
        <v>1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1</v>
      </c>
      <c r="W1557" s="1">
        <v>0</v>
      </c>
      <c r="X1557" s="1">
        <f t="shared" si="48"/>
        <v>0</v>
      </c>
      <c r="Y1557" s="1">
        <f t="shared" si="49"/>
        <v>0</v>
      </c>
      <c r="Z1557" s="1">
        <v>2005</v>
      </c>
      <c r="AA1557" s="7">
        <v>1681.8366666666668</v>
      </c>
      <c r="AB1557" s="7">
        <v>3918.3333333333335</v>
      </c>
      <c r="AC1557" s="1">
        <v>0</v>
      </c>
      <c r="AD1557" s="9">
        <v>0.27994825355756792</v>
      </c>
      <c r="AE1557" s="9">
        <v>0.26834000000000002</v>
      </c>
      <c r="AF1557" s="10">
        <v>0.39600000000000002</v>
      </c>
      <c r="AG1557" s="1">
        <v>0</v>
      </c>
      <c r="AH1557" s="9">
        <v>0.91120000000000001</v>
      </c>
      <c r="AI1557" s="11">
        <v>0.21800000000000352</v>
      </c>
      <c r="AJ1557" s="11">
        <v>0</v>
      </c>
      <c r="AK1557" s="11">
        <v>2.6240000000000001</v>
      </c>
      <c r="AL1557" s="7">
        <v>33.468000000000004</v>
      </c>
      <c r="AM1557" s="11">
        <v>45.66</v>
      </c>
      <c r="AN1557" s="11">
        <v>61.716666666666669</v>
      </c>
      <c r="AO1557" s="11">
        <v>11.306666666666667</v>
      </c>
      <c r="AP1557" s="11">
        <v>0.98666666666666669</v>
      </c>
      <c r="AQ1557" s="11">
        <v>1.3533333333333333</v>
      </c>
      <c r="AR1557" s="11">
        <v>0.59399999999999997</v>
      </c>
      <c r="AS1557" s="11">
        <v>0.29133885770000001</v>
      </c>
      <c r="AT1557" s="11">
        <v>0.90995049196765543</v>
      </c>
      <c r="AX1557" s="16"/>
    </row>
    <row r="1558" spans="1:50">
      <c r="A1558" s="1">
        <v>240190</v>
      </c>
      <c r="B1558" s="3">
        <v>252331</v>
      </c>
      <c r="C1558" s="8">
        <v>2401902010</v>
      </c>
      <c r="D1558" s="4">
        <v>44467.94</v>
      </c>
      <c r="E1558" s="1">
        <v>1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1</v>
      </c>
      <c r="W1558" s="1">
        <v>0</v>
      </c>
      <c r="X1558" s="1">
        <f t="shared" si="48"/>
        <v>0</v>
      </c>
      <c r="Y1558" s="1">
        <f t="shared" si="49"/>
        <v>0</v>
      </c>
      <c r="Z1558" s="1">
        <v>2010</v>
      </c>
      <c r="AA1558" s="7">
        <v>4425.5933333333332</v>
      </c>
      <c r="AB1558" s="7">
        <v>2939</v>
      </c>
      <c r="AC1558" s="1">
        <v>0</v>
      </c>
      <c r="AD1558" s="9">
        <v>0.67038716428322287</v>
      </c>
      <c r="AE1558" s="9">
        <v>0.20045000000000002</v>
      </c>
      <c r="AF1558" s="10">
        <v>0.46</v>
      </c>
      <c r="AG1558" s="1">
        <v>1</v>
      </c>
      <c r="AH1558" s="9">
        <v>0.97738609910209506</v>
      </c>
      <c r="AI1558" s="11">
        <v>15.050000000000004</v>
      </c>
      <c r="AJ1558" s="11">
        <v>0</v>
      </c>
      <c r="AK1558" s="11">
        <v>3.2010000000000001</v>
      </c>
      <c r="AL1558" s="7">
        <v>33.533000000000001</v>
      </c>
      <c r="AM1558" s="11">
        <v>16.14</v>
      </c>
      <c r="AN1558" s="11">
        <v>34.993333333333339</v>
      </c>
      <c r="AO1558" s="11">
        <v>5.1499999999999995</v>
      </c>
      <c r="AP1558" s="11">
        <v>15.17</v>
      </c>
      <c r="AQ1558" s="11">
        <v>5.6433333333333335</v>
      </c>
      <c r="AR1558" s="11">
        <v>0.61899999999999999</v>
      </c>
      <c r="AS1558" s="11">
        <v>0.31709595899999998</v>
      </c>
      <c r="AT1558" s="11">
        <v>0.73994091879077306</v>
      </c>
      <c r="AX1558" s="16"/>
    </row>
    <row r="1559" spans="1:50">
      <c r="A1559" s="1">
        <v>280540</v>
      </c>
      <c r="B1559" s="3">
        <v>163623</v>
      </c>
      <c r="C1559" s="8">
        <v>2805402005</v>
      </c>
      <c r="D1559" s="4">
        <v>44482.5</v>
      </c>
      <c r="E1559" s="1">
        <v>1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1</v>
      </c>
      <c r="W1559" s="1">
        <v>1</v>
      </c>
      <c r="X1559" s="1">
        <f t="shared" si="48"/>
        <v>0</v>
      </c>
      <c r="Y1559" s="1">
        <f t="shared" si="49"/>
        <v>0</v>
      </c>
      <c r="Z1559" s="1">
        <v>2005</v>
      </c>
      <c r="AA1559" s="7">
        <v>2073.353333333333</v>
      </c>
      <c r="AB1559" s="7">
        <v>27709.333333333332</v>
      </c>
      <c r="AC1559" s="1">
        <v>0</v>
      </c>
      <c r="AD1559" s="9">
        <v>0.24440857735762048</v>
      </c>
      <c r="AE1559" s="9">
        <v>0.11499000000000001</v>
      </c>
      <c r="AF1559" s="10">
        <v>0.47099999999999997</v>
      </c>
      <c r="AG1559" s="1">
        <v>0</v>
      </c>
      <c r="AH1559" s="9">
        <v>0.87336000000000003</v>
      </c>
      <c r="AI1559" s="11">
        <v>9.1430000000000007</v>
      </c>
      <c r="AJ1559" s="11">
        <v>0</v>
      </c>
      <c r="AK1559" s="11">
        <v>2.0449999999999999</v>
      </c>
      <c r="AL1559" s="7">
        <v>45.716000000000001</v>
      </c>
      <c r="AM1559" s="11">
        <v>43.889999999999993</v>
      </c>
      <c r="AN1559" s="11">
        <v>61.783333333333339</v>
      </c>
      <c r="AO1559" s="11">
        <v>8.61</v>
      </c>
      <c r="AP1559" s="11">
        <v>5.3133333333333326</v>
      </c>
      <c r="AQ1559" s="11">
        <v>2.36</v>
      </c>
      <c r="AR1559" s="11">
        <v>0.53600000000000003</v>
      </c>
      <c r="AS1559" s="11">
        <v>0.4411218817</v>
      </c>
      <c r="AT1559" s="11">
        <v>0.88722844166206882</v>
      </c>
      <c r="AX1559" s="16"/>
    </row>
    <row r="1560" spans="1:50">
      <c r="A1560" s="1">
        <v>352320</v>
      </c>
      <c r="B1560" s="3">
        <v>194649</v>
      </c>
      <c r="C1560" s="8">
        <v>3523202007</v>
      </c>
      <c r="D1560" s="4">
        <v>44597.3</v>
      </c>
      <c r="E1560" s="1">
        <v>0</v>
      </c>
      <c r="F1560" s="1">
        <v>0</v>
      </c>
      <c r="G1560" s="1">
        <v>1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1</v>
      </c>
      <c r="U1560" s="1">
        <v>0</v>
      </c>
      <c r="V1560" s="1">
        <v>0</v>
      </c>
      <c r="W1560" s="1">
        <v>0</v>
      </c>
      <c r="X1560" s="1">
        <f t="shared" si="48"/>
        <v>0</v>
      </c>
      <c r="Y1560" s="1">
        <f t="shared" si="49"/>
        <v>0</v>
      </c>
      <c r="Z1560" s="1">
        <v>2007</v>
      </c>
      <c r="AA1560" s="7">
        <v>8338.9366666666665</v>
      </c>
      <c r="AB1560" s="7">
        <v>48973.333333333336</v>
      </c>
      <c r="AC1560" s="1">
        <v>1</v>
      </c>
      <c r="AD1560" s="9">
        <v>0.91949134338617522</v>
      </c>
      <c r="AE1560" s="9">
        <v>0.14656</v>
      </c>
      <c r="AF1560" s="10">
        <v>0.68</v>
      </c>
      <c r="AG1560" s="1">
        <v>1</v>
      </c>
      <c r="AH1560" s="9">
        <v>0.83482000000000001</v>
      </c>
      <c r="AI1560" s="11">
        <v>6.0939999999999941</v>
      </c>
      <c r="AJ1560" s="11">
        <v>0.33400000000000002</v>
      </c>
      <c r="AK1560" s="11">
        <v>4.9320000000000004</v>
      </c>
      <c r="AL1560" s="7">
        <v>9.2040000000000006</v>
      </c>
      <c r="AM1560" s="11">
        <v>39.786666666666669</v>
      </c>
      <c r="AN1560" s="11">
        <v>30.2</v>
      </c>
      <c r="AO1560" s="11">
        <v>2.8333333333333335</v>
      </c>
      <c r="AP1560" s="11">
        <v>3.0666666666666664</v>
      </c>
      <c r="AQ1560" s="11">
        <v>31.88</v>
      </c>
      <c r="AR1560" s="11">
        <v>0.73199999999999998</v>
      </c>
      <c r="AS1560" s="11">
        <v>0.33429399510000002</v>
      </c>
      <c r="AT1560" s="11">
        <v>0.8189559860170682</v>
      </c>
      <c r="AX1560" s="16"/>
    </row>
    <row r="1561" spans="1:50">
      <c r="A1561" s="1">
        <v>355560</v>
      </c>
      <c r="B1561" s="3">
        <v>173774</v>
      </c>
      <c r="C1561" s="8">
        <v>3555602005</v>
      </c>
      <c r="D1561" s="4">
        <v>44640</v>
      </c>
      <c r="E1561" s="1">
        <v>1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1</v>
      </c>
      <c r="L1561" s="1">
        <v>0</v>
      </c>
      <c r="M1561" s="1">
        <v>1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f t="shared" si="48"/>
        <v>0</v>
      </c>
      <c r="Y1561" s="1">
        <f t="shared" si="49"/>
        <v>0</v>
      </c>
      <c r="Z1561" s="1">
        <v>2005</v>
      </c>
      <c r="AA1561" s="7">
        <v>8884.373333333333</v>
      </c>
      <c r="AB1561" s="7">
        <v>2168.6666666666665</v>
      </c>
      <c r="AC1561" s="1">
        <v>0</v>
      </c>
      <c r="AD1561" s="9">
        <v>0.87238516878804651</v>
      </c>
      <c r="AE1561" s="9">
        <v>0.15611</v>
      </c>
      <c r="AF1561" s="10">
        <v>0.40699999999999997</v>
      </c>
      <c r="AG1561" s="1">
        <v>0</v>
      </c>
      <c r="AH1561" s="9">
        <v>0.87867999999999991</v>
      </c>
      <c r="AI1561" s="11">
        <v>8.5000000000000853E-2</v>
      </c>
      <c r="AJ1561" s="11">
        <v>0.33400000000000002</v>
      </c>
      <c r="AK1561" s="11">
        <v>5.2279999999999998</v>
      </c>
      <c r="AL1561" s="7">
        <v>12.087</v>
      </c>
      <c r="AM1561" s="11">
        <v>15.813333333333333</v>
      </c>
      <c r="AN1561" s="11">
        <v>58.113333333333337</v>
      </c>
      <c r="AO1561" s="11">
        <v>7.746666666666667</v>
      </c>
      <c r="AP1561" s="11">
        <v>6.2433333333333332</v>
      </c>
      <c r="AQ1561" s="11">
        <v>4.82</v>
      </c>
      <c r="AR1561" s="11">
        <v>0.75</v>
      </c>
      <c r="AS1561" s="11">
        <v>0.46784913919999999</v>
      </c>
      <c r="AT1561" s="11">
        <v>0.87525504363342099</v>
      </c>
      <c r="AX1561" s="16"/>
    </row>
    <row r="1562" spans="1:50">
      <c r="A1562" s="1">
        <v>260110</v>
      </c>
      <c r="B1562" s="3">
        <v>162691</v>
      </c>
      <c r="C1562" s="8">
        <v>2601102005</v>
      </c>
      <c r="D1562" s="4">
        <v>44671.6</v>
      </c>
      <c r="E1562" s="1">
        <v>1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1</v>
      </c>
      <c r="T1562" s="1">
        <v>0</v>
      </c>
      <c r="U1562" s="1">
        <v>0</v>
      </c>
      <c r="V1562" s="1">
        <v>1</v>
      </c>
      <c r="W1562" s="1">
        <v>1</v>
      </c>
      <c r="X1562" s="1">
        <f t="shared" si="48"/>
        <v>1</v>
      </c>
      <c r="Y1562" s="1">
        <f t="shared" si="49"/>
        <v>1</v>
      </c>
      <c r="Z1562" s="1">
        <v>2005</v>
      </c>
      <c r="AA1562" s="7">
        <v>2266.4366666666665</v>
      </c>
      <c r="AB1562" s="7">
        <v>73863.666666666672</v>
      </c>
      <c r="AC1562" s="1">
        <v>0</v>
      </c>
      <c r="AD1562" s="9">
        <v>0.48874439335383224</v>
      </c>
      <c r="AE1562" s="9">
        <v>0.15085999999999999</v>
      </c>
      <c r="AF1562" s="10">
        <v>0.72799999999999998</v>
      </c>
      <c r="AG1562" s="1">
        <v>0</v>
      </c>
      <c r="AH1562" s="9">
        <v>0.81974000000000002</v>
      </c>
      <c r="AI1562" s="11">
        <v>2.1969999999999956</v>
      </c>
      <c r="AJ1562" s="11">
        <v>0.33400000000000002</v>
      </c>
      <c r="AK1562" s="11">
        <v>3.3479999999999999</v>
      </c>
      <c r="AL1562" s="7">
        <v>34.564999999999998</v>
      </c>
      <c r="AM1562" s="11">
        <v>76.436666666666667</v>
      </c>
      <c r="AN1562" s="11">
        <v>50.02</v>
      </c>
      <c r="AO1562" s="11">
        <v>0</v>
      </c>
      <c r="AP1562" s="11">
        <v>1.7833333333333332</v>
      </c>
      <c r="AQ1562" s="11">
        <v>14.63</v>
      </c>
      <c r="AR1562" s="11">
        <v>0.65</v>
      </c>
      <c r="AS1562" s="11">
        <v>0.47716654889999999</v>
      </c>
      <c r="AT1562" s="11">
        <v>0.90047620471623846</v>
      </c>
      <c r="AX1562" s="16"/>
    </row>
    <row r="1563" spans="1:50">
      <c r="A1563" s="1">
        <v>510305</v>
      </c>
      <c r="B1563" s="3">
        <v>144157</v>
      </c>
      <c r="C1563" s="8">
        <v>5103052004</v>
      </c>
      <c r="D1563" s="4">
        <v>44694</v>
      </c>
      <c r="E1563" s="1">
        <v>1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1</v>
      </c>
      <c r="W1563" s="1">
        <v>0</v>
      </c>
      <c r="X1563" s="1">
        <f t="shared" si="48"/>
        <v>0</v>
      </c>
      <c r="Y1563" s="1">
        <f t="shared" si="49"/>
        <v>0</v>
      </c>
      <c r="Z1563" s="1">
        <v>2004</v>
      </c>
      <c r="AA1563" s="7">
        <v>5324.6833333333334</v>
      </c>
      <c r="AB1563" s="7">
        <v>6059</v>
      </c>
      <c r="AC1563" s="1">
        <v>0</v>
      </c>
      <c r="AD1563" s="9">
        <v>0.76612352424626795</v>
      </c>
      <c r="AE1563" s="9">
        <v>3.5880000000000002E-2</v>
      </c>
      <c r="AF1563" s="10">
        <v>0.84299999999999997</v>
      </c>
      <c r="AG1563" s="1">
        <v>1</v>
      </c>
      <c r="AH1563" s="9">
        <v>0.83947999999999989</v>
      </c>
      <c r="AI1563" s="11">
        <v>47.925999999999995</v>
      </c>
      <c r="AJ1563" s="11">
        <v>0</v>
      </c>
      <c r="AK1563" s="11">
        <v>4.3579999999999997</v>
      </c>
      <c r="AL1563" s="7">
        <v>11.032</v>
      </c>
      <c r="AM1563" s="11">
        <v>26.035</v>
      </c>
      <c r="AN1563" s="11">
        <v>53.25</v>
      </c>
      <c r="AO1563" s="11">
        <v>4.72</v>
      </c>
      <c r="AP1563" s="11">
        <v>17.765000000000001</v>
      </c>
      <c r="AQ1563" s="11">
        <v>12.55</v>
      </c>
      <c r="AR1563" s="11">
        <v>0.81299999999999994</v>
      </c>
      <c r="AS1563" s="11">
        <v>0.38455742189999997</v>
      </c>
      <c r="AT1563" s="11">
        <v>0.91911300356942549</v>
      </c>
      <c r="AX1563" s="16"/>
    </row>
    <row r="1564" spans="1:50">
      <c r="A1564" s="1">
        <v>522045</v>
      </c>
      <c r="B1564" s="3">
        <v>144221</v>
      </c>
      <c r="C1564" s="8">
        <v>5220452004</v>
      </c>
      <c r="D1564" s="4">
        <v>44700</v>
      </c>
      <c r="E1564" s="1">
        <v>1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f t="shared" si="48"/>
        <v>0</v>
      </c>
      <c r="Y1564" s="1">
        <f t="shared" si="49"/>
        <v>0</v>
      </c>
      <c r="Z1564" s="1">
        <v>2004</v>
      </c>
      <c r="AA1564" s="7">
        <v>17233.11</v>
      </c>
      <c r="AB1564" s="7">
        <v>4147.333333333333</v>
      </c>
      <c r="AC1564" s="1">
        <v>0</v>
      </c>
      <c r="AD1564" s="9">
        <v>0.94985406270595985</v>
      </c>
      <c r="AE1564" s="9">
        <v>0.10051</v>
      </c>
      <c r="AF1564" s="10">
        <v>0.33600000000000002</v>
      </c>
      <c r="AG1564" s="1">
        <v>1</v>
      </c>
      <c r="AH1564" s="9">
        <v>0.87395</v>
      </c>
      <c r="AI1564" s="11">
        <v>62.11999999999999</v>
      </c>
      <c r="AJ1564" s="11">
        <v>0.66700000000000004</v>
      </c>
      <c r="AK1564" s="11">
        <v>4.7850000000000001</v>
      </c>
      <c r="AL1564" s="7">
        <v>11.114000000000001</v>
      </c>
      <c r="AM1564" s="11">
        <v>38.734999999999999</v>
      </c>
      <c r="AN1564" s="11">
        <v>39.78</v>
      </c>
      <c r="AO1564" s="11">
        <v>3.0999999999999996</v>
      </c>
      <c r="AP1564" s="11">
        <v>2.9849999999999999</v>
      </c>
      <c r="AQ1564" s="11">
        <v>38.094999999999999</v>
      </c>
      <c r="AR1564" s="11">
        <v>0.72899999999999998</v>
      </c>
      <c r="AS1564" s="11">
        <v>0.6362409135</v>
      </c>
      <c r="AT1564" s="11">
        <v>0.81964741938023777</v>
      </c>
      <c r="AX1564" s="16"/>
    </row>
    <row r="1565" spans="1:50">
      <c r="A1565" s="1">
        <v>330580</v>
      </c>
      <c r="B1565" s="3">
        <v>169687</v>
      </c>
      <c r="C1565" s="8">
        <v>3305802005</v>
      </c>
      <c r="D1565" s="4">
        <v>44810.2</v>
      </c>
      <c r="E1565" s="1">
        <v>0</v>
      </c>
      <c r="F1565" s="1">
        <v>1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1</v>
      </c>
      <c r="W1565" s="1">
        <v>0</v>
      </c>
      <c r="X1565" s="1">
        <f t="shared" si="48"/>
        <v>0</v>
      </c>
      <c r="Y1565" s="1">
        <f t="shared" si="49"/>
        <v>0</v>
      </c>
      <c r="Z1565" s="1">
        <v>2005</v>
      </c>
      <c r="AA1565" s="7">
        <v>8829.32</v>
      </c>
      <c r="AB1565" s="7">
        <v>28862</v>
      </c>
      <c r="AC1565" s="1">
        <v>1</v>
      </c>
      <c r="AD1565" s="9">
        <v>0.83427843077613861</v>
      </c>
      <c r="AE1565" s="9">
        <v>0.14923</v>
      </c>
      <c r="AF1565" s="10">
        <v>0.58199999999999996</v>
      </c>
      <c r="AG1565" s="1">
        <v>0</v>
      </c>
      <c r="AH1565" s="9">
        <v>0.86509000000000003</v>
      </c>
      <c r="AI1565" s="11">
        <v>16.176999999999996</v>
      </c>
      <c r="AJ1565" s="11">
        <v>0</v>
      </c>
      <c r="AK1565" s="11">
        <v>5.9390000000000001</v>
      </c>
      <c r="AL1565" s="7">
        <v>10.375</v>
      </c>
      <c r="AM1565" s="11">
        <v>68.663333333333341</v>
      </c>
      <c r="AN1565" s="11">
        <v>27.91</v>
      </c>
      <c r="AO1565" s="11">
        <v>2.5066666666666664</v>
      </c>
      <c r="AP1565" s="11">
        <v>1.0799999999999998</v>
      </c>
      <c r="AQ1565" s="11">
        <v>61.983333333333327</v>
      </c>
      <c r="AR1565" s="11">
        <v>0.79</v>
      </c>
      <c r="AS1565" s="11">
        <v>0.71639974760000003</v>
      </c>
      <c r="AT1565" s="11">
        <v>0.87628932745247234</v>
      </c>
      <c r="AX1565" s="16"/>
    </row>
    <row r="1566" spans="1:50">
      <c r="A1566" s="1">
        <v>320440</v>
      </c>
      <c r="B1566" s="3">
        <v>169375</v>
      </c>
      <c r="C1566" s="8">
        <v>3204402005</v>
      </c>
      <c r="D1566" s="4">
        <v>44825.4</v>
      </c>
      <c r="E1566" s="1">
        <v>1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1</v>
      </c>
      <c r="W1566" s="1">
        <v>0</v>
      </c>
      <c r="X1566" s="1">
        <f t="shared" si="48"/>
        <v>1</v>
      </c>
      <c r="Y1566" s="1">
        <f t="shared" si="49"/>
        <v>0</v>
      </c>
      <c r="Z1566" s="1">
        <v>2005</v>
      </c>
      <c r="AA1566" s="7">
        <v>4101.07</v>
      </c>
      <c r="AB1566" s="7">
        <v>16784</v>
      </c>
      <c r="AC1566" s="1">
        <v>0</v>
      </c>
      <c r="AD1566" s="9">
        <v>0.51282051282051277</v>
      </c>
      <c r="AE1566" s="9">
        <v>0.14960999999999999</v>
      </c>
      <c r="AF1566" s="10">
        <v>0.55600000000000005</v>
      </c>
      <c r="AG1566" s="1">
        <v>0</v>
      </c>
      <c r="AH1566" s="9">
        <v>0.89900999999999998</v>
      </c>
      <c r="AI1566" s="11">
        <v>14.61</v>
      </c>
      <c r="AJ1566" s="11">
        <v>0</v>
      </c>
      <c r="AK1566" s="11">
        <v>4.6909999999999998</v>
      </c>
      <c r="AL1566" s="7">
        <v>12.52</v>
      </c>
      <c r="AM1566" s="11">
        <v>34.89</v>
      </c>
      <c r="AN1566" s="11">
        <v>28.616666666666664</v>
      </c>
      <c r="AO1566" s="11">
        <v>1.26</v>
      </c>
      <c r="AP1566" s="11">
        <v>13.566666666666668</v>
      </c>
      <c r="AQ1566" s="11">
        <v>18.66</v>
      </c>
      <c r="AR1566" s="11">
        <v>0.76</v>
      </c>
      <c r="AS1566" s="11">
        <v>0.45566110380000002</v>
      </c>
      <c r="AT1566" s="11">
        <v>0.92456748538483602</v>
      </c>
      <c r="AX1566" s="16"/>
    </row>
    <row r="1567" spans="1:50">
      <c r="A1567" s="1">
        <v>430080</v>
      </c>
      <c r="B1567" s="3">
        <v>144487</v>
      </c>
      <c r="C1567" s="8">
        <v>4300802004</v>
      </c>
      <c r="D1567" s="4">
        <v>44970</v>
      </c>
      <c r="E1567" s="1">
        <v>1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f t="shared" si="48"/>
        <v>0</v>
      </c>
      <c r="Y1567" s="1">
        <f t="shared" si="49"/>
        <v>0</v>
      </c>
      <c r="Z1567" s="1">
        <v>2004</v>
      </c>
      <c r="AA1567" s="7">
        <v>10943.699999999999</v>
      </c>
      <c r="AB1567" s="7">
        <v>7927</v>
      </c>
      <c r="AC1567" s="1">
        <v>0</v>
      </c>
      <c r="AD1567" s="9">
        <v>0.65157145068896116</v>
      </c>
      <c r="AE1567" s="9">
        <v>0.15053</v>
      </c>
      <c r="AF1567" s="10">
        <v>0.44400000000000001</v>
      </c>
      <c r="AG1567" s="1">
        <v>0</v>
      </c>
      <c r="AH1567" s="9">
        <v>0.92831000000000008</v>
      </c>
      <c r="AI1567" s="11">
        <v>2.0210000000000008</v>
      </c>
      <c r="AJ1567" s="11">
        <v>0</v>
      </c>
      <c r="AK1567" s="11">
        <v>5.7140000000000004</v>
      </c>
      <c r="AL1567" s="7">
        <v>6.306</v>
      </c>
      <c r="AM1567" s="11">
        <v>29.299999999999997</v>
      </c>
      <c r="AN1567" s="11">
        <v>62.545000000000002</v>
      </c>
      <c r="AO1567" s="11">
        <v>7.25</v>
      </c>
      <c r="AP1567" s="11">
        <v>6.5749999999999993</v>
      </c>
      <c r="AQ1567" s="11">
        <v>12.34</v>
      </c>
      <c r="AR1567" s="11">
        <v>0.84099999999999997</v>
      </c>
      <c r="AS1567" s="11">
        <v>0.39695598989999997</v>
      </c>
      <c r="AT1567" s="11">
        <v>0.9518949188241802</v>
      </c>
      <c r="AX1567" s="16"/>
    </row>
    <row r="1568" spans="1:50">
      <c r="A1568" s="1">
        <v>421725</v>
      </c>
      <c r="B1568" s="3">
        <v>168606</v>
      </c>
      <c r="C1568" s="8">
        <v>4217252005</v>
      </c>
      <c r="D1568" s="4">
        <v>44974</v>
      </c>
      <c r="E1568" s="1">
        <v>0</v>
      </c>
      <c r="F1568" s="1">
        <v>0</v>
      </c>
      <c r="G1568" s="1">
        <v>1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f t="shared" si="48"/>
        <v>0</v>
      </c>
      <c r="Y1568" s="1">
        <f t="shared" si="49"/>
        <v>0</v>
      </c>
      <c r="Z1568" s="1">
        <v>2005</v>
      </c>
      <c r="AA1568" s="7">
        <v>7398.6866666666656</v>
      </c>
      <c r="AB1568" s="7">
        <v>9911</v>
      </c>
      <c r="AC1568" s="1">
        <v>0</v>
      </c>
      <c r="AD1568" s="9">
        <v>0.5848214285714286</v>
      </c>
      <c r="AE1568" s="9">
        <v>0.17707000000000001</v>
      </c>
      <c r="AF1568" s="10">
        <v>0.27700000000000002</v>
      </c>
      <c r="AG1568" s="1">
        <v>0</v>
      </c>
      <c r="AH1568" s="9">
        <v>0.98014000000000001</v>
      </c>
      <c r="AI1568" s="11">
        <v>22.274000000000001</v>
      </c>
      <c r="AJ1568" s="11">
        <v>0</v>
      </c>
      <c r="AK1568" s="11">
        <v>4.9290000000000003</v>
      </c>
      <c r="AL1568" s="7">
        <v>9.5990000000000002</v>
      </c>
      <c r="AM1568" s="11">
        <v>37.130000000000003</v>
      </c>
      <c r="AN1568" s="11">
        <v>63.903333333333336</v>
      </c>
      <c r="AO1568" s="11">
        <v>3.6633333333333336</v>
      </c>
      <c r="AP1568" s="11">
        <v>16.666666666666668</v>
      </c>
      <c r="AQ1568" s="11">
        <v>2.4033333333333329</v>
      </c>
      <c r="AR1568" s="11">
        <v>0.79500000000000004</v>
      </c>
      <c r="AS1568" s="11">
        <v>0.32504622890000001</v>
      </c>
      <c r="AT1568" s="11">
        <v>0.94589235506850355</v>
      </c>
      <c r="AX1568" s="16"/>
    </row>
    <row r="1569" spans="1:50">
      <c r="A1569" s="1">
        <v>293105</v>
      </c>
      <c r="B1569" s="3">
        <v>203086</v>
      </c>
      <c r="C1569" s="8">
        <v>2931052007</v>
      </c>
      <c r="D1569" s="4">
        <v>45000</v>
      </c>
      <c r="E1569" s="1">
        <v>0</v>
      </c>
      <c r="F1569" s="1">
        <v>1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1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1</v>
      </c>
      <c r="X1569" s="1">
        <f t="shared" si="48"/>
        <v>0</v>
      </c>
      <c r="Y1569" s="1">
        <f t="shared" si="49"/>
        <v>1</v>
      </c>
      <c r="Z1569" s="1">
        <v>2007</v>
      </c>
      <c r="AA1569" s="7">
        <v>2556.9033333333332</v>
      </c>
      <c r="AB1569" s="7">
        <v>15782.333333333334</v>
      </c>
      <c r="AC1569" s="1">
        <v>0</v>
      </c>
      <c r="AD1569" s="9">
        <v>0.35096062392999811</v>
      </c>
      <c r="AE1569" s="9">
        <v>0.14874999999999999</v>
      </c>
      <c r="AF1569" s="10">
        <v>0.51300000000000001</v>
      </c>
      <c r="AG1569" s="1">
        <v>0</v>
      </c>
      <c r="AH1569" s="9">
        <v>0.88044</v>
      </c>
      <c r="AI1569" s="11">
        <v>23.534000000000006</v>
      </c>
      <c r="AJ1569" s="11">
        <v>0</v>
      </c>
      <c r="AK1569" s="11">
        <v>1.97</v>
      </c>
      <c r="AL1569" s="7">
        <v>36.712000000000003</v>
      </c>
      <c r="AM1569" s="11">
        <v>52.116666666666667</v>
      </c>
      <c r="AN1569" s="11">
        <v>60.29666666666666</v>
      </c>
      <c r="AO1569" s="11">
        <v>8.8233333333333324</v>
      </c>
      <c r="AP1569" s="11">
        <v>2.7633333333333332</v>
      </c>
      <c r="AQ1569" s="11">
        <v>11.47</v>
      </c>
      <c r="AR1569" s="11">
        <v>0.61299999999999999</v>
      </c>
      <c r="AS1569" s="11">
        <v>0.34964362440000002</v>
      </c>
      <c r="AT1569" s="11">
        <v>0.93747957840651408</v>
      </c>
      <c r="AX1569" s="16"/>
    </row>
    <row r="1570" spans="1:50">
      <c r="A1570" s="1">
        <v>292250</v>
      </c>
      <c r="B1570" s="3">
        <v>178252</v>
      </c>
      <c r="C1570" s="8">
        <v>2922502006</v>
      </c>
      <c r="D1570" s="4">
        <v>45015.9</v>
      </c>
      <c r="E1570" s="1">
        <v>0</v>
      </c>
      <c r="F1570" s="1">
        <v>1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1</v>
      </c>
      <c r="W1570" s="1">
        <v>0</v>
      </c>
      <c r="X1570" s="1">
        <f t="shared" si="48"/>
        <v>0</v>
      </c>
      <c r="Y1570" s="1">
        <f t="shared" si="49"/>
        <v>0</v>
      </c>
      <c r="Z1570" s="1">
        <v>2006</v>
      </c>
      <c r="AA1570" s="7">
        <v>2769.5333333333333</v>
      </c>
      <c r="AB1570" s="7">
        <v>26481</v>
      </c>
      <c r="AC1570" s="1">
        <v>0</v>
      </c>
      <c r="AD1570" s="9">
        <v>0.87278589038498011</v>
      </c>
      <c r="AE1570" s="9">
        <v>0.22010000000000002</v>
      </c>
      <c r="AF1570" s="10">
        <v>0.53200000000000003</v>
      </c>
      <c r="AG1570" s="1">
        <v>0</v>
      </c>
      <c r="AH1570" s="9">
        <v>0.81659000000000004</v>
      </c>
      <c r="AI1570" s="11">
        <v>8.8810000000000002</v>
      </c>
      <c r="AJ1570" s="11">
        <v>0</v>
      </c>
      <c r="AK1570" s="11">
        <v>4.6890000000000001</v>
      </c>
      <c r="AL1570" s="7">
        <v>22.937000000000001</v>
      </c>
      <c r="AM1570" s="11">
        <v>51.296666666666674</v>
      </c>
      <c r="AN1570" s="11">
        <v>42.79</v>
      </c>
      <c r="AO1570" s="11">
        <v>10.213333333333333</v>
      </c>
      <c r="AP1570" s="11">
        <v>4.8499999999999996</v>
      </c>
      <c r="AQ1570" s="11">
        <v>18.313333333333333</v>
      </c>
      <c r="AR1570" s="11">
        <v>0.67600000000000005</v>
      </c>
      <c r="AS1570" s="11">
        <v>0.43397618069999999</v>
      </c>
      <c r="AT1570" s="11">
        <v>0.71916826575524184</v>
      </c>
      <c r="AX1570" s="16"/>
    </row>
    <row r="1571" spans="1:50">
      <c r="A1571" s="1">
        <v>311160</v>
      </c>
      <c r="B1571" s="3">
        <v>150948</v>
      </c>
      <c r="C1571" s="8">
        <v>3111602004</v>
      </c>
      <c r="D1571" s="4">
        <v>45068.68</v>
      </c>
      <c r="E1571" s="1">
        <v>0</v>
      </c>
      <c r="F1571" s="1">
        <v>1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f t="shared" si="48"/>
        <v>0</v>
      </c>
      <c r="Y1571" s="1">
        <f t="shared" si="49"/>
        <v>0</v>
      </c>
      <c r="Z1571" s="1">
        <v>2004</v>
      </c>
      <c r="AA1571" s="7">
        <v>4388.2333333333336</v>
      </c>
      <c r="AB1571" s="7">
        <v>27287</v>
      </c>
      <c r="AC1571" s="1">
        <v>0</v>
      </c>
      <c r="AD1571" s="9">
        <v>0.6683621566632757</v>
      </c>
      <c r="AE1571" s="9">
        <v>0.10371999999999999</v>
      </c>
      <c r="AF1571" s="10">
        <v>0.44700000000000001</v>
      </c>
      <c r="AG1571" s="1">
        <v>1</v>
      </c>
      <c r="AH1571" s="9">
        <v>0.87918999999999992</v>
      </c>
      <c r="AI1571" s="11">
        <v>3.2900000000000063</v>
      </c>
      <c r="AJ1571" s="11">
        <v>0</v>
      </c>
      <c r="AK1571" s="11">
        <v>4.26</v>
      </c>
      <c r="AL1571" s="7">
        <v>14.742000000000001</v>
      </c>
      <c r="AM1571" s="11">
        <v>49.61</v>
      </c>
      <c r="AN1571" s="11">
        <v>77.465000000000003</v>
      </c>
      <c r="AO1571" s="11">
        <v>8.5399999999999991</v>
      </c>
      <c r="AP1571" s="11">
        <v>1.0349999999999999</v>
      </c>
      <c r="AQ1571" s="11">
        <v>5.915</v>
      </c>
      <c r="AR1571" s="11">
        <v>0.751</v>
      </c>
      <c r="AS1571" s="11">
        <v>0.3204403166</v>
      </c>
      <c r="AT1571" s="11">
        <v>0.96916579001083369</v>
      </c>
      <c r="AX1571" s="16"/>
    </row>
    <row r="1572" spans="1:50">
      <c r="A1572" s="1">
        <v>171800</v>
      </c>
      <c r="B1572" s="3">
        <v>203310</v>
      </c>
      <c r="C1572" s="8">
        <v>1718002007</v>
      </c>
      <c r="D1572" s="4">
        <v>45083.76</v>
      </c>
      <c r="E1572" s="1">
        <v>0</v>
      </c>
      <c r="F1572" s="1">
        <v>1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1</v>
      </c>
      <c r="W1572" s="1">
        <v>1</v>
      </c>
      <c r="X1572" s="1">
        <f t="shared" si="48"/>
        <v>0</v>
      </c>
      <c r="Y1572" s="1">
        <f t="shared" si="49"/>
        <v>0</v>
      </c>
      <c r="Z1572" s="1">
        <v>2007</v>
      </c>
      <c r="AA1572" s="7">
        <v>4130.5533333333333</v>
      </c>
      <c r="AB1572" s="7">
        <v>2476.3333333333335</v>
      </c>
      <c r="AC1572" s="1">
        <v>0</v>
      </c>
      <c r="AD1572" s="9">
        <v>0.57584621813623071</v>
      </c>
      <c r="AE1572" s="9">
        <v>0.14226</v>
      </c>
      <c r="AF1572" s="10">
        <v>0.54400000000000004</v>
      </c>
      <c r="AG1572" s="1">
        <v>1</v>
      </c>
      <c r="AH1572" s="9">
        <v>0.87644000000000011</v>
      </c>
      <c r="AI1572" s="11">
        <v>8.3739999999999952</v>
      </c>
      <c r="AJ1572" s="11">
        <v>0</v>
      </c>
      <c r="AK1572" s="11">
        <v>2.9430000000000001</v>
      </c>
      <c r="AL1572" s="7">
        <v>28.023</v>
      </c>
      <c r="AM1572" s="11">
        <v>30.429999999999996</v>
      </c>
      <c r="AN1572" s="11">
        <v>47.846666666666671</v>
      </c>
      <c r="AO1572" s="11">
        <v>17.34</v>
      </c>
      <c r="AP1572" s="11">
        <v>3.9966666666666666</v>
      </c>
      <c r="AQ1572" s="11">
        <v>6.7633333333333328</v>
      </c>
      <c r="AR1572" s="11">
        <v>0.65400000000000003</v>
      </c>
      <c r="AS1572" s="11">
        <v>0.32227846069999999</v>
      </c>
      <c r="AT1572" s="11">
        <v>0.85001942621607851</v>
      </c>
      <c r="AX1572" s="16"/>
    </row>
    <row r="1573" spans="1:50">
      <c r="A1573" s="1">
        <v>354325</v>
      </c>
      <c r="B1573" s="3">
        <v>158854</v>
      </c>
      <c r="C1573" s="8">
        <v>3543252004</v>
      </c>
      <c r="D1573" s="4">
        <v>45171.9</v>
      </c>
      <c r="E1573" s="1">
        <v>1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1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f t="shared" si="48"/>
        <v>0</v>
      </c>
      <c r="Y1573" s="1">
        <f t="shared" si="49"/>
        <v>0</v>
      </c>
      <c r="Z1573" s="1">
        <v>2004</v>
      </c>
      <c r="AA1573" s="7">
        <v>6091.3166666666666</v>
      </c>
      <c r="AB1573" s="7">
        <v>22233.666666666668</v>
      </c>
      <c r="AC1573" s="1">
        <v>0</v>
      </c>
      <c r="AD1573" s="9">
        <v>0.31461434370771313</v>
      </c>
      <c r="AE1573" s="9">
        <v>0.13839000000000001</v>
      </c>
      <c r="AF1573" s="10">
        <v>0.63100000000000001</v>
      </c>
      <c r="AG1573" s="1">
        <v>0</v>
      </c>
      <c r="AH1573" s="9">
        <v>0.91819000000000006</v>
      </c>
      <c r="AI1573" s="11">
        <v>21.454000000000001</v>
      </c>
      <c r="AJ1573" s="11">
        <v>0</v>
      </c>
      <c r="AK1573" s="11">
        <v>3.6030000000000002</v>
      </c>
      <c r="AL1573" s="7">
        <v>16.649999999999999</v>
      </c>
      <c r="AM1573" s="11">
        <v>26.75</v>
      </c>
      <c r="AN1573" s="11">
        <v>37.680000000000007</v>
      </c>
      <c r="AO1573" s="11">
        <v>5.01</v>
      </c>
      <c r="AP1573" s="11">
        <v>5.62</v>
      </c>
      <c r="AQ1573" s="11">
        <v>17.38</v>
      </c>
      <c r="AR1573" s="11">
        <v>0.70499999999999996</v>
      </c>
      <c r="AS1573" s="11">
        <v>0.45295416389999998</v>
      </c>
      <c r="AT1573" s="11">
        <v>0.85262783222006422</v>
      </c>
      <c r="AX1573" s="16"/>
    </row>
    <row r="1574" spans="1:50">
      <c r="A1574" s="1">
        <v>270900</v>
      </c>
      <c r="B1574" s="3">
        <v>218992</v>
      </c>
      <c r="C1574" s="8">
        <v>2709002008</v>
      </c>
      <c r="D1574" s="4">
        <v>45208.26</v>
      </c>
      <c r="E1574" s="1">
        <v>1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1</v>
      </c>
      <c r="W1574" s="1">
        <v>0</v>
      </c>
      <c r="X1574" s="1">
        <f t="shared" si="48"/>
        <v>0</v>
      </c>
      <c r="Y1574" s="1">
        <f t="shared" si="49"/>
        <v>0</v>
      </c>
      <c r="Z1574" s="1">
        <v>2008</v>
      </c>
      <c r="AA1574" s="7">
        <v>2432.0933333333328</v>
      </c>
      <c r="AB1574" s="7">
        <v>6271.333333333333</v>
      </c>
      <c r="AC1574" s="1">
        <v>0</v>
      </c>
      <c r="AD1574" s="9">
        <v>0.32468911131331513</v>
      </c>
      <c r="AE1574" s="9">
        <v>0.19283</v>
      </c>
      <c r="AF1574" s="10">
        <v>0.52300000000000002</v>
      </c>
      <c r="AG1574" s="1">
        <v>0</v>
      </c>
      <c r="AH1574" s="9">
        <v>0.77745000000000009</v>
      </c>
      <c r="AI1574" s="11">
        <v>1.6849999999999952</v>
      </c>
      <c r="AJ1574" s="11">
        <v>0.33400000000000002</v>
      </c>
      <c r="AK1574" s="11">
        <v>2.089</v>
      </c>
      <c r="AL1574" s="7">
        <v>48.517000000000003</v>
      </c>
      <c r="AM1574" s="11">
        <v>41.076666666666675</v>
      </c>
      <c r="AN1574" s="11">
        <v>44.416666666666664</v>
      </c>
      <c r="AO1574" s="11">
        <v>6.2933333333333339</v>
      </c>
      <c r="AP1574" s="11">
        <v>3.5166666666666662</v>
      </c>
      <c r="AQ1574" s="11">
        <v>13.036666666666667</v>
      </c>
      <c r="AR1574" s="11">
        <v>0.58599999999999997</v>
      </c>
      <c r="AS1574" s="11">
        <v>0.22519930299999999</v>
      </c>
      <c r="AT1574" s="11">
        <v>0.89332889755938061</v>
      </c>
      <c r="AX1574" s="16"/>
    </row>
    <row r="1575" spans="1:50">
      <c r="A1575" s="1">
        <v>320260</v>
      </c>
      <c r="B1575" s="3">
        <v>210114</v>
      </c>
      <c r="C1575" s="8">
        <v>3202602008</v>
      </c>
      <c r="D1575" s="4">
        <v>45336.22</v>
      </c>
      <c r="E1575" s="1">
        <v>0</v>
      </c>
      <c r="F1575" s="1">
        <v>1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1</v>
      </c>
      <c r="W1575" s="1">
        <v>0</v>
      </c>
      <c r="X1575" s="1">
        <f t="shared" si="48"/>
        <v>0</v>
      </c>
      <c r="Y1575" s="1">
        <f t="shared" si="49"/>
        <v>0</v>
      </c>
      <c r="Z1575" s="1">
        <v>2008</v>
      </c>
      <c r="AA1575" s="7">
        <v>10025.926666666666</v>
      </c>
      <c r="AB1575" s="7">
        <v>10009.666666666666</v>
      </c>
      <c r="AC1575" s="1">
        <v>0</v>
      </c>
      <c r="AD1575" s="9">
        <v>0.41747234561449353</v>
      </c>
      <c r="AE1575" s="9">
        <v>0.13244999999999998</v>
      </c>
      <c r="AF1575" s="10">
        <v>0.88300000000000001</v>
      </c>
      <c r="AG1575" s="1">
        <v>0</v>
      </c>
      <c r="AH1575" s="9">
        <v>0.92288999999999999</v>
      </c>
      <c r="AI1575" s="11">
        <v>0.33799999999999386</v>
      </c>
      <c r="AJ1575" s="11">
        <v>0.66700000000000004</v>
      </c>
      <c r="AK1575" s="11">
        <v>4.7229999999999999</v>
      </c>
      <c r="AL1575" s="7">
        <v>10.787000000000001</v>
      </c>
      <c r="AM1575" s="11">
        <v>30.653333333333332</v>
      </c>
      <c r="AN1575" s="11">
        <v>27.38</v>
      </c>
      <c r="AO1575" s="11">
        <v>1.5566666666666666</v>
      </c>
      <c r="AP1575" s="11">
        <v>11.813333333333334</v>
      </c>
      <c r="AQ1575" s="11">
        <v>5.0333333333333332</v>
      </c>
      <c r="AR1575" s="11">
        <v>0.79</v>
      </c>
      <c r="AS1575" s="11">
        <v>0.51250305299999999</v>
      </c>
      <c r="AT1575" s="11">
        <v>0.92290110540065928</v>
      </c>
      <c r="AX1575" s="16"/>
    </row>
    <row r="1576" spans="1:50">
      <c r="A1576" s="1">
        <v>293000</v>
      </c>
      <c r="B1576" s="3">
        <v>168220</v>
      </c>
      <c r="C1576" s="8">
        <v>2930002005</v>
      </c>
      <c r="D1576" s="4">
        <v>45450</v>
      </c>
      <c r="E1576" s="1">
        <v>0</v>
      </c>
      <c r="F1576" s="1">
        <v>0</v>
      </c>
      <c r="G1576" s="1">
        <v>1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1</v>
      </c>
      <c r="V1576" s="1">
        <v>0</v>
      </c>
      <c r="W1576" s="1">
        <v>1</v>
      </c>
      <c r="X1576" s="1">
        <f t="shared" si="48"/>
        <v>0</v>
      </c>
      <c r="Y1576" s="1">
        <f t="shared" si="49"/>
        <v>0</v>
      </c>
      <c r="Z1576" s="1">
        <v>2005</v>
      </c>
      <c r="AA1576" s="7">
        <v>2410.2933333333335</v>
      </c>
      <c r="AB1576" s="7">
        <v>9337.3333333333339</v>
      </c>
      <c r="AC1576" s="1">
        <v>0</v>
      </c>
      <c r="AD1576" s="9">
        <v>0.39200689432295593</v>
      </c>
      <c r="AE1576" s="9">
        <v>0.17351</v>
      </c>
      <c r="AF1576" s="10">
        <v>0.53600000000000003</v>
      </c>
      <c r="AG1576" s="1">
        <v>0</v>
      </c>
      <c r="AH1576" s="9">
        <v>0.82102000000000008</v>
      </c>
      <c r="AI1576" s="11">
        <v>10.855999999999995</v>
      </c>
      <c r="AJ1576" s="11">
        <v>0</v>
      </c>
      <c r="AK1576" s="11">
        <v>2.4390000000000001</v>
      </c>
      <c r="AL1576" s="7">
        <v>33.475999999999999</v>
      </c>
      <c r="AM1576" s="11">
        <v>36.143333333333338</v>
      </c>
      <c r="AN1576" s="11">
        <v>36.106666666666662</v>
      </c>
      <c r="AO1576" s="11">
        <v>15.680000000000001</v>
      </c>
      <c r="AP1576" s="11">
        <v>5.9666666666666659</v>
      </c>
      <c r="AQ1576" s="11">
        <v>14.030000000000001</v>
      </c>
      <c r="AR1576" s="11">
        <v>0.64500000000000002</v>
      </c>
      <c r="AS1576" s="11">
        <v>0.33105415430000001</v>
      </c>
      <c r="AT1576" s="11">
        <v>0.95619698333553316</v>
      </c>
      <c r="AX1576" s="16"/>
    </row>
    <row r="1577" spans="1:50">
      <c r="A1577" s="1">
        <v>292160</v>
      </c>
      <c r="B1577" s="3">
        <v>177631</v>
      </c>
      <c r="C1577" s="8">
        <v>2921602006</v>
      </c>
      <c r="D1577" s="4">
        <v>45450</v>
      </c>
      <c r="E1577" s="1">
        <v>0</v>
      </c>
      <c r="F1577" s="1">
        <v>0</v>
      </c>
      <c r="G1577" s="1">
        <v>1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f t="shared" si="48"/>
        <v>0</v>
      </c>
      <c r="Y1577" s="1">
        <f t="shared" si="49"/>
        <v>0</v>
      </c>
      <c r="Z1577" s="1">
        <v>2006</v>
      </c>
      <c r="AA1577" s="7">
        <v>1648.82</v>
      </c>
      <c r="AB1577" s="7">
        <v>8931.6666666666661</v>
      </c>
      <c r="AC1577" s="1">
        <v>0</v>
      </c>
      <c r="AD1577" s="9">
        <v>0.63906013725718269</v>
      </c>
      <c r="AE1577" s="9">
        <v>0.21758</v>
      </c>
      <c r="AF1577" s="10">
        <v>0.65600000000000003</v>
      </c>
      <c r="AG1577" s="1">
        <v>0</v>
      </c>
      <c r="AH1577" s="9">
        <v>0.81830000000000003</v>
      </c>
      <c r="AI1577" s="11">
        <v>1.8800000000000026</v>
      </c>
      <c r="AJ1577" s="11">
        <v>0</v>
      </c>
      <c r="AK1577" s="11">
        <v>2.5670000000000002</v>
      </c>
      <c r="AL1577" s="7">
        <v>33.134999999999998</v>
      </c>
      <c r="AM1577" s="11">
        <v>26.953333333333333</v>
      </c>
      <c r="AN1577" s="11">
        <v>43.796666666666674</v>
      </c>
      <c r="AO1577" s="11">
        <v>0</v>
      </c>
      <c r="AP1577" s="11">
        <v>1.78</v>
      </c>
      <c r="AQ1577" s="11">
        <v>4.5466666666666669</v>
      </c>
      <c r="AR1577" s="11">
        <v>0.64</v>
      </c>
      <c r="AS1577" s="11">
        <v>0.38770018699999997</v>
      </c>
      <c r="AT1577" s="11">
        <v>0.82302427610129059</v>
      </c>
      <c r="AX1577" s="16"/>
    </row>
    <row r="1578" spans="1:50">
      <c r="A1578" s="1">
        <v>280580</v>
      </c>
      <c r="B1578" s="3">
        <v>197477</v>
      </c>
      <c r="C1578" s="8">
        <v>2805802007</v>
      </c>
      <c r="D1578" s="4">
        <v>45450</v>
      </c>
      <c r="E1578" s="1">
        <v>0</v>
      </c>
      <c r="F1578" s="1">
        <v>0</v>
      </c>
      <c r="G1578" s="1">
        <v>1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1</v>
      </c>
      <c r="X1578" s="1">
        <f t="shared" si="48"/>
        <v>0</v>
      </c>
      <c r="Y1578" s="1">
        <f t="shared" si="49"/>
        <v>0</v>
      </c>
      <c r="Z1578" s="1">
        <v>2007</v>
      </c>
      <c r="AA1578" s="7">
        <v>3040.5433333333331</v>
      </c>
      <c r="AB1578" s="7">
        <v>19837.666666666668</v>
      </c>
      <c r="AC1578" s="1">
        <v>0</v>
      </c>
      <c r="AD1578" s="9">
        <v>0.22237266951359233</v>
      </c>
      <c r="AE1578" s="9">
        <v>0.21539000000000003</v>
      </c>
      <c r="AF1578" s="10">
        <v>0.40400000000000003</v>
      </c>
      <c r="AG1578" s="1">
        <v>0</v>
      </c>
      <c r="AH1578" s="9">
        <v>0.86499999999999999</v>
      </c>
      <c r="AI1578" s="11">
        <v>16.072000000000003</v>
      </c>
      <c r="AJ1578" s="11">
        <v>0</v>
      </c>
      <c r="AK1578" s="11">
        <v>2.2919999999999998</v>
      </c>
      <c r="AL1578" s="7">
        <v>41.374000000000002</v>
      </c>
      <c r="AM1578" s="11">
        <v>45.813333333333333</v>
      </c>
      <c r="AN1578" s="11">
        <v>63.873333333333335</v>
      </c>
      <c r="AO1578" s="11">
        <v>0.98333333333333339</v>
      </c>
      <c r="AP1578" s="11">
        <v>4.5266666666666664</v>
      </c>
      <c r="AQ1578" s="11">
        <v>11.229999999999999</v>
      </c>
      <c r="AR1578" s="11">
        <v>0.55600000000000005</v>
      </c>
      <c r="AS1578" s="11">
        <v>0.3700603086</v>
      </c>
      <c r="AT1578" s="11">
        <v>0.92130145741341951</v>
      </c>
      <c r="AX1578" s="16"/>
    </row>
    <row r="1579" spans="1:50">
      <c r="A1579" s="1">
        <v>311547</v>
      </c>
      <c r="B1579" s="3">
        <v>230088</v>
      </c>
      <c r="C1579" s="8">
        <v>3115472009</v>
      </c>
      <c r="D1579" s="4">
        <v>45517.24</v>
      </c>
      <c r="E1579" s="1">
        <v>1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1</v>
      </c>
      <c r="W1579" s="1">
        <v>0</v>
      </c>
      <c r="X1579" s="1">
        <f t="shared" si="48"/>
        <v>0</v>
      </c>
      <c r="Y1579" s="1">
        <f t="shared" si="49"/>
        <v>0</v>
      </c>
      <c r="Z1579" s="1">
        <v>2009</v>
      </c>
      <c r="AA1579" s="7">
        <v>3261.02</v>
      </c>
      <c r="AB1579" s="7">
        <v>5213.666666666667</v>
      </c>
      <c r="AC1579" s="1">
        <v>0</v>
      </c>
      <c r="AD1579" s="9">
        <v>0.54337642870526515</v>
      </c>
      <c r="AE1579" s="9">
        <v>0.19879999999999998</v>
      </c>
      <c r="AF1579" s="10">
        <v>0.51500000000000001</v>
      </c>
      <c r="AG1579" s="1">
        <v>0</v>
      </c>
      <c r="AH1579" s="9">
        <v>0.93842302878598249</v>
      </c>
      <c r="AI1579" s="11">
        <v>18.040000000000006</v>
      </c>
      <c r="AJ1579" s="11">
        <v>0</v>
      </c>
      <c r="AK1579" s="11">
        <v>2.2559999999999998</v>
      </c>
      <c r="AL1579" s="7">
        <v>37.462000000000003</v>
      </c>
      <c r="AM1579" s="11">
        <v>39.313333333333333</v>
      </c>
      <c r="AN1579" s="11">
        <v>49.303333333333335</v>
      </c>
      <c r="AO1579" s="11">
        <v>8.2533333333333321</v>
      </c>
      <c r="AP1579" s="11">
        <v>8.02</v>
      </c>
      <c r="AQ1579" s="11">
        <v>14.713333333333333</v>
      </c>
      <c r="AR1579" s="11">
        <v>0.60499999999999998</v>
      </c>
      <c r="AS1579" s="11">
        <v>0.39625408400000001</v>
      </c>
      <c r="AT1579" s="11">
        <v>0.9734341702619822</v>
      </c>
      <c r="AX1579" s="16"/>
    </row>
    <row r="1580" spans="1:50">
      <c r="A1580" s="1">
        <v>430064</v>
      </c>
      <c r="B1580" s="3">
        <v>158832</v>
      </c>
      <c r="C1580" s="8">
        <v>4300642004</v>
      </c>
      <c r="D1580" s="4">
        <v>45530.7</v>
      </c>
      <c r="E1580" s="1">
        <v>1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1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1</v>
      </c>
      <c r="W1580" s="1">
        <v>0</v>
      </c>
      <c r="X1580" s="1">
        <f t="shared" si="48"/>
        <v>0</v>
      </c>
      <c r="Y1580" s="1">
        <f t="shared" si="49"/>
        <v>0</v>
      </c>
      <c r="Z1580" s="1">
        <v>2004</v>
      </c>
      <c r="AA1580" s="7">
        <v>4113.47</v>
      </c>
      <c r="AB1580" s="7">
        <v>205484.33333333334</v>
      </c>
      <c r="AC1580" s="1">
        <v>0</v>
      </c>
      <c r="AD1580" s="9">
        <v>0.43094146209873213</v>
      </c>
      <c r="AE1580" s="9">
        <v>0.13764999999999999</v>
      </c>
      <c r="AF1580" s="10">
        <v>0.60799999999999998</v>
      </c>
      <c r="AG1580" s="1">
        <v>1</v>
      </c>
      <c r="AH1580" s="9">
        <v>0.91291</v>
      </c>
      <c r="AI1580" s="11">
        <v>12.563999999999993</v>
      </c>
      <c r="AJ1580" s="11">
        <v>0</v>
      </c>
      <c r="AK1580" s="11">
        <v>4.3230000000000004</v>
      </c>
      <c r="AL1580" s="7">
        <v>14.356999999999999</v>
      </c>
      <c r="AM1580" s="11">
        <v>22.234999999999999</v>
      </c>
      <c r="AN1580" s="11">
        <v>21.439999999999998</v>
      </c>
      <c r="AO1580" s="11">
        <v>8.9499999999999993</v>
      </c>
      <c r="AP1580" s="11">
        <v>8.1</v>
      </c>
      <c r="AQ1580" s="11">
        <v>36.049999999999997</v>
      </c>
      <c r="AR1580" s="11">
        <v>0.754</v>
      </c>
      <c r="AS1580" s="11">
        <v>0.50310312440000005</v>
      </c>
      <c r="AT1580" s="11">
        <v>0.9624487679787932</v>
      </c>
      <c r="AX1580" s="16"/>
    </row>
    <row r="1581" spans="1:50">
      <c r="A1581" s="1">
        <v>430280</v>
      </c>
      <c r="B1581" s="3">
        <v>168754</v>
      </c>
      <c r="C1581" s="8">
        <v>4302802005</v>
      </c>
      <c r="D1581" s="4">
        <v>45607.86</v>
      </c>
      <c r="E1581" s="1">
        <v>0</v>
      </c>
      <c r="F1581" s="1">
        <v>0</v>
      </c>
      <c r="G1581" s="1">
        <v>1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f t="shared" si="48"/>
        <v>0</v>
      </c>
      <c r="Y1581" s="1">
        <f t="shared" si="49"/>
        <v>0</v>
      </c>
      <c r="Z1581" s="1">
        <v>2005</v>
      </c>
      <c r="AA1581" s="7">
        <v>7762.9266666666663</v>
      </c>
      <c r="AB1581" s="7">
        <v>3825.3333333333335</v>
      </c>
      <c r="AC1581" s="1">
        <v>1</v>
      </c>
      <c r="AD1581" s="9">
        <v>0.55791934878619054</v>
      </c>
      <c r="AE1581" s="9">
        <v>0.25267000000000001</v>
      </c>
      <c r="AF1581" s="10">
        <v>0.50700000000000001</v>
      </c>
      <c r="AG1581" s="1">
        <v>0</v>
      </c>
      <c r="AH1581" s="9">
        <v>0.84983000000000009</v>
      </c>
      <c r="AI1581" s="11">
        <v>22.082999999999998</v>
      </c>
      <c r="AJ1581" s="11">
        <v>0</v>
      </c>
      <c r="AK1581" s="11">
        <v>5.2560000000000002</v>
      </c>
      <c r="AL1581" s="7">
        <v>12.121</v>
      </c>
      <c r="AM1581" s="11">
        <v>28.590000000000003</v>
      </c>
      <c r="AN1581" s="11">
        <v>50.77</v>
      </c>
      <c r="AO1581" s="11">
        <v>9.1066666666666674</v>
      </c>
      <c r="AP1581" s="11">
        <v>1.7333333333333332</v>
      </c>
      <c r="AQ1581" s="11">
        <v>27.513333333333332</v>
      </c>
      <c r="AR1581" s="11">
        <v>0.76800000000000002</v>
      </c>
      <c r="AS1581" s="11">
        <v>0.3673839263</v>
      </c>
      <c r="AT1581" s="11">
        <v>0.87204320252523559</v>
      </c>
      <c r="AX1581" s="16"/>
    </row>
    <row r="1582" spans="1:50">
      <c r="A1582" s="1">
        <v>312570</v>
      </c>
      <c r="B1582" s="3">
        <v>156089</v>
      </c>
      <c r="C1582" s="8">
        <v>3125702004</v>
      </c>
      <c r="D1582" s="4">
        <v>45676.02</v>
      </c>
      <c r="E1582" s="1">
        <v>1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1</v>
      </c>
      <c r="W1582" s="1">
        <v>0</v>
      </c>
      <c r="X1582" s="1">
        <f t="shared" si="48"/>
        <v>0</v>
      </c>
      <c r="Y1582" s="1">
        <f t="shared" si="49"/>
        <v>0</v>
      </c>
      <c r="Z1582" s="1">
        <v>2004</v>
      </c>
      <c r="AA1582" s="7">
        <v>3841.2233333333334</v>
      </c>
      <c r="AB1582" s="7">
        <v>13030.333333333334</v>
      </c>
      <c r="AC1582" s="1">
        <v>0</v>
      </c>
      <c r="AD1582" s="9">
        <v>0.73897058823529416</v>
      </c>
      <c r="AE1582" s="9">
        <v>0.16764999999999999</v>
      </c>
      <c r="AF1582" s="10">
        <v>0.51400000000000001</v>
      </c>
      <c r="AG1582" s="1">
        <v>1</v>
      </c>
      <c r="AH1582" s="9">
        <v>0.85888999999999993</v>
      </c>
      <c r="AI1582" s="11">
        <v>0.34000000000000341</v>
      </c>
      <c r="AJ1582" s="11">
        <v>0</v>
      </c>
      <c r="AK1582" s="11">
        <v>4.5830000000000002</v>
      </c>
      <c r="AL1582" s="7">
        <v>15.397</v>
      </c>
      <c r="AM1582" s="11">
        <v>36.634999999999998</v>
      </c>
      <c r="AN1582" s="11">
        <v>70.800000000000011</v>
      </c>
      <c r="AO1582" s="11">
        <v>0.47</v>
      </c>
      <c r="AP1582" s="11">
        <v>3.02</v>
      </c>
      <c r="AQ1582" s="11">
        <v>5.67</v>
      </c>
      <c r="AR1582" s="11">
        <v>0.73</v>
      </c>
      <c r="AS1582" s="11">
        <v>0.40693904730000002</v>
      </c>
      <c r="AT1582" s="11">
        <v>0.80652283837349936</v>
      </c>
      <c r="AX1582" s="16"/>
    </row>
    <row r="1583" spans="1:50">
      <c r="A1583" s="1">
        <v>314675</v>
      </c>
      <c r="B1583" s="3">
        <v>230992</v>
      </c>
      <c r="C1583" s="8">
        <v>3146752009</v>
      </c>
      <c r="D1583" s="4">
        <v>45724.32</v>
      </c>
      <c r="E1583" s="1">
        <v>0</v>
      </c>
      <c r="F1583" s="1">
        <v>1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1</v>
      </c>
      <c r="W1583" s="1">
        <v>0</v>
      </c>
      <c r="X1583" s="1">
        <f t="shared" si="48"/>
        <v>0</v>
      </c>
      <c r="Y1583" s="1">
        <f t="shared" si="49"/>
        <v>0</v>
      </c>
      <c r="Z1583" s="1">
        <v>2009</v>
      </c>
      <c r="AA1583" s="7">
        <v>2963.8933333333334</v>
      </c>
      <c r="AB1583" s="7">
        <v>9762.3333333333339</v>
      </c>
      <c r="AC1583" s="1">
        <v>0</v>
      </c>
      <c r="AD1583" s="9">
        <v>0.50303848750844027</v>
      </c>
      <c r="AE1583" s="9">
        <v>0.18114999999999998</v>
      </c>
      <c r="AF1583" s="10">
        <v>0.58699999999999997</v>
      </c>
      <c r="AG1583" s="1">
        <v>1</v>
      </c>
      <c r="AH1583" s="9">
        <v>0.76294981442633525</v>
      </c>
      <c r="AI1583" s="11">
        <v>7.1699999999999946</v>
      </c>
      <c r="AJ1583" s="11">
        <v>0</v>
      </c>
      <c r="AK1583" s="11">
        <v>2.585</v>
      </c>
      <c r="AL1583" s="7">
        <v>30.995999999999999</v>
      </c>
      <c r="AM1583" s="11">
        <v>38.576666666666668</v>
      </c>
      <c r="AN1583" s="11">
        <v>36.383333333333333</v>
      </c>
      <c r="AO1583" s="11">
        <v>4.9733333333333336</v>
      </c>
      <c r="AP1583" s="11">
        <v>10.343333333333334</v>
      </c>
      <c r="AQ1583" s="11">
        <v>6.3766666666666678</v>
      </c>
      <c r="AR1583" s="11">
        <v>0.61499999999999999</v>
      </c>
      <c r="AS1583" s="11">
        <v>0.20564061</v>
      </c>
      <c r="AT1583" s="11">
        <v>0.64666194113029363</v>
      </c>
      <c r="AX1583" s="16"/>
    </row>
    <row r="1584" spans="1:50">
      <c r="A1584" s="1">
        <v>311265</v>
      </c>
      <c r="B1584" s="3">
        <v>234531</v>
      </c>
      <c r="C1584" s="8">
        <v>3112652009</v>
      </c>
      <c r="D1584" s="4">
        <v>45733.599999999999</v>
      </c>
      <c r="E1584" s="1">
        <v>1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1</v>
      </c>
      <c r="W1584" s="1">
        <v>0</v>
      </c>
      <c r="X1584" s="1">
        <f t="shared" si="48"/>
        <v>0</v>
      </c>
      <c r="Y1584" s="1">
        <f t="shared" si="49"/>
        <v>0</v>
      </c>
      <c r="Z1584" s="1">
        <v>2009</v>
      </c>
      <c r="AA1584" s="7">
        <v>4569.6933333333336</v>
      </c>
      <c r="AB1584" s="7">
        <v>4252.666666666667</v>
      </c>
      <c r="AC1584" s="1">
        <v>0</v>
      </c>
      <c r="AD1584" s="9">
        <v>0.60938225731537388</v>
      </c>
      <c r="AE1584" s="9">
        <v>0.23987999999999998</v>
      </c>
      <c r="AF1584" s="10">
        <v>0.44</v>
      </c>
      <c r="AG1584" s="1">
        <v>0</v>
      </c>
      <c r="AH1584" s="9">
        <v>0.95525007312079557</v>
      </c>
      <c r="AI1584" s="11">
        <v>7.9399999999999977</v>
      </c>
      <c r="AJ1584" s="11">
        <v>0</v>
      </c>
      <c r="AK1584" s="11">
        <v>3.1110000000000002</v>
      </c>
      <c r="AL1584" s="7">
        <v>26.751999999999999</v>
      </c>
      <c r="AM1584" s="11">
        <v>31.599999999999998</v>
      </c>
      <c r="AN1584" s="11">
        <v>49.129999999999995</v>
      </c>
      <c r="AO1584" s="11">
        <v>6.9466666666666663</v>
      </c>
      <c r="AP1584" s="11">
        <v>5.8499999999999988</v>
      </c>
      <c r="AQ1584" s="11">
        <v>9.49</v>
      </c>
      <c r="AR1584" s="11">
        <v>0.67600000000000005</v>
      </c>
      <c r="AS1584" s="11">
        <v>0.37874675099999999</v>
      </c>
      <c r="AT1584" s="11">
        <v>0.85854728343946529</v>
      </c>
      <c r="AX1584" s="16"/>
    </row>
    <row r="1585" spans="1:50">
      <c r="A1585" s="1">
        <v>312825</v>
      </c>
      <c r="B1585" s="3">
        <v>145872</v>
      </c>
      <c r="C1585" s="8">
        <v>3128252004</v>
      </c>
      <c r="D1585" s="4">
        <v>45768</v>
      </c>
      <c r="E1585" s="1">
        <v>0</v>
      </c>
      <c r="F1585" s="1">
        <v>1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f t="shared" si="48"/>
        <v>0</v>
      </c>
      <c r="Y1585" s="1">
        <f t="shared" si="49"/>
        <v>0</v>
      </c>
      <c r="Z1585" s="1">
        <v>2004</v>
      </c>
      <c r="AA1585" s="7">
        <v>2471.2999999999997</v>
      </c>
      <c r="AB1585" s="7">
        <v>4616</v>
      </c>
      <c r="AC1585" s="1">
        <v>0</v>
      </c>
      <c r="AD1585" s="9">
        <v>0.53837547549787423</v>
      </c>
      <c r="AE1585" s="9">
        <v>0.20347999999999999</v>
      </c>
      <c r="AF1585" s="10">
        <v>0.41199999999999998</v>
      </c>
      <c r="AG1585" s="1">
        <v>1</v>
      </c>
      <c r="AH1585" s="9">
        <v>0.86414000000000002</v>
      </c>
      <c r="AI1585" s="11">
        <v>22.439</v>
      </c>
      <c r="AJ1585" s="11">
        <v>0</v>
      </c>
      <c r="AK1585" s="11">
        <v>3.2639999999999998</v>
      </c>
      <c r="AL1585" s="7">
        <v>22.574999999999999</v>
      </c>
      <c r="AM1585" s="11">
        <v>33.265000000000001</v>
      </c>
      <c r="AN1585" s="11">
        <v>57.995000000000005</v>
      </c>
      <c r="AO1585" s="11">
        <v>4.9400000000000004</v>
      </c>
      <c r="AP1585" s="11">
        <v>4.21</v>
      </c>
      <c r="AQ1585" s="11">
        <v>7.8100000000000005</v>
      </c>
      <c r="AR1585" s="11">
        <v>0.68899999999999995</v>
      </c>
      <c r="AS1585" s="11">
        <v>0.12647962660000001</v>
      </c>
      <c r="AT1585" s="11">
        <v>0.76370168764782931</v>
      </c>
      <c r="AX1585" s="16"/>
    </row>
    <row r="1586" spans="1:50">
      <c r="A1586" s="1">
        <v>230390</v>
      </c>
      <c r="B1586" s="3">
        <v>177325</v>
      </c>
      <c r="C1586" s="8">
        <v>2303902006</v>
      </c>
      <c r="D1586" s="4">
        <v>45825</v>
      </c>
      <c r="E1586" s="1">
        <v>0</v>
      </c>
      <c r="F1586" s="1">
        <v>0</v>
      </c>
      <c r="G1586" s="1">
        <v>1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f t="shared" si="48"/>
        <v>0</v>
      </c>
      <c r="Y1586" s="1">
        <f t="shared" si="49"/>
        <v>0</v>
      </c>
      <c r="Z1586" s="1">
        <v>2006</v>
      </c>
      <c r="AA1586" s="7">
        <v>1936.0866666666668</v>
      </c>
      <c r="AB1586" s="7">
        <v>12623.666666666666</v>
      </c>
      <c r="AC1586" s="1">
        <v>0</v>
      </c>
      <c r="AD1586" s="9">
        <v>0.69859409685110585</v>
      </c>
      <c r="AE1586" s="9">
        <v>0.21459</v>
      </c>
      <c r="AF1586" s="10">
        <v>0.75</v>
      </c>
      <c r="AG1586" s="1">
        <v>0</v>
      </c>
      <c r="AH1586" s="9">
        <v>0.89433000000000007</v>
      </c>
      <c r="AI1586" s="11">
        <v>7.7900000000000063</v>
      </c>
      <c r="AJ1586" s="11">
        <v>0</v>
      </c>
      <c r="AK1586" s="11">
        <v>2.4910000000000001</v>
      </c>
      <c r="AL1586" s="7">
        <v>39.368000000000002</v>
      </c>
      <c r="AM1586" s="11">
        <v>59.846666666666671</v>
      </c>
      <c r="AN1586" s="11">
        <v>56.743333333333339</v>
      </c>
      <c r="AO1586" s="11">
        <v>7.1633333333333331</v>
      </c>
      <c r="AP1586" s="11">
        <v>0.39333333333333337</v>
      </c>
      <c r="AQ1586" s="11">
        <v>3.9966666666666666</v>
      </c>
      <c r="AR1586" s="11">
        <v>0.57899999999999996</v>
      </c>
      <c r="AS1586" s="11">
        <v>0.21339104010000001</v>
      </c>
      <c r="AT1586" s="11">
        <v>0.95180617389736932</v>
      </c>
      <c r="AX1586" s="16"/>
    </row>
    <row r="1587" spans="1:50">
      <c r="A1587" s="1">
        <v>420215</v>
      </c>
      <c r="B1587" s="3">
        <v>181676</v>
      </c>
      <c r="C1587" s="8">
        <v>4202152006</v>
      </c>
      <c r="D1587" s="4">
        <v>45945.21</v>
      </c>
      <c r="E1587" s="1">
        <v>0</v>
      </c>
      <c r="F1587" s="1">
        <v>1</v>
      </c>
      <c r="G1587" s="1">
        <v>0</v>
      </c>
      <c r="H1587" s="1">
        <v>0</v>
      </c>
      <c r="I1587" s="1">
        <v>0</v>
      </c>
      <c r="J1587" s="1">
        <v>0</v>
      </c>
      <c r="K1587" s="1">
        <v>1</v>
      </c>
      <c r="L1587" s="1">
        <v>0</v>
      </c>
      <c r="M1587" s="1">
        <v>1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f t="shared" si="48"/>
        <v>0</v>
      </c>
      <c r="Y1587" s="1">
        <f t="shared" si="49"/>
        <v>0</v>
      </c>
      <c r="Z1587" s="1">
        <v>2006</v>
      </c>
      <c r="AA1587" s="7">
        <v>9185.6133333333328</v>
      </c>
      <c r="AB1587" s="7">
        <v>2251</v>
      </c>
      <c r="AC1587" s="1">
        <v>0</v>
      </c>
      <c r="AD1587" s="9">
        <v>0.36785162287480683</v>
      </c>
      <c r="AE1587" s="9">
        <v>0.14212</v>
      </c>
      <c r="AF1587" s="10">
        <v>0.51800000000000002</v>
      </c>
      <c r="AG1587" s="1">
        <v>0</v>
      </c>
      <c r="AH1587" s="9">
        <v>0.93180000000000007</v>
      </c>
      <c r="AI1587" s="11">
        <v>7.8389999999999986</v>
      </c>
      <c r="AJ1587" s="11">
        <v>0</v>
      </c>
      <c r="AK1587" s="11">
        <v>4.0309999999999997</v>
      </c>
      <c r="AL1587" s="7">
        <v>10.962999999999999</v>
      </c>
      <c r="AM1587" s="11">
        <v>21.823333333333334</v>
      </c>
      <c r="AN1587" s="11">
        <v>46.386666666666663</v>
      </c>
      <c r="AO1587" s="11">
        <v>0</v>
      </c>
      <c r="AP1587" s="11">
        <v>10.526666666666666</v>
      </c>
      <c r="AQ1587" s="11">
        <v>16.239999999999998</v>
      </c>
      <c r="AR1587" s="11">
        <v>0.75900000000000001</v>
      </c>
      <c r="AS1587" s="11">
        <v>0.40100792730000001</v>
      </c>
      <c r="AT1587" s="11">
        <v>0.98992794128391481</v>
      </c>
      <c r="AX1587" s="16"/>
    </row>
    <row r="1588" spans="1:50">
      <c r="A1588" s="1">
        <v>310130</v>
      </c>
      <c r="B1588" s="3">
        <v>203169</v>
      </c>
      <c r="C1588" s="8">
        <v>3101302007</v>
      </c>
      <c r="D1588" s="4">
        <v>45973.75</v>
      </c>
      <c r="E1588" s="1">
        <v>0</v>
      </c>
      <c r="F1588" s="1">
        <v>1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1</v>
      </c>
      <c r="X1588" s="1">
        <f t="shared" si="48"/>
        <v>0</v>
      </c>
      <c r="Y1588" s="1">
        <f t="shared" si="49"/>
        <v>0</v>
      </c>
      <c r="Z1588" s="1">
        <v>2007</v>
      </c>
      <c r="AA1588" s="7">
        <v>5124.376666666667</v>
      </c>
      <c r="AB1588" s="7">
        <v>2813</v>
      </c>
      <c r="AC1588" s="1">
        <v>0</v>
      </c>
      <c r="AD1588" s="9">
        <v>0.35749999999999998</v>
      </c>
      <c r="AE1588" s="9">
        <v>0.17399999999999999</v>
      </c>
      <c r="AF1588" s="10">
        <v>0.51200000000000001</v>
      </c>
      <c r="AG1588" s="1">
        <v>1</v>
      </c>
      <c r="AH1588" s="9">
        <v>0.91150999999999993</v>
      </c>
      <c r="AI1588" s="11">
        <v>13.969999999999999</v>
      </c>
      <c r="AJ1588" s="11">
        <v>0</v>
      </c>
      <c r="AK1588" s="11">
        <v>3.7389999999999999</v>
      </c>
      <c r="AL1588" s="7">
        <v>17.164000000000001</v>
      </c>
      <c r="AM1588" s="11">
        <v>26.136666666666667</v>
      </c>
      <c r="AN1588" s="11">
        <v>59.773333333333333</v>
      </c>
      <c r="AO1588" s="11">
        <v>2.9166666666666665</v>
      </c>
      <c r="AP1588" s="11">
        <v>4.1133333333333333</v>
      </c>
      <c r="AQ1588" s="11">
        <v>11.666666666666666</v>
      </c>
      <c r="AR1588" s="11">
        <v>0.72599999999999998</v>
      </c>
      <c r="AS1588" s="11">
        <v>0.4518936328</v>
      </c>
      <c r="AT1588" s="11">
        <v>0.90488851043653862</v>
      </c>
      <c r="AX1588" s="16"/>
    </row>
    <row r="1589" spans="1:50">
      <c r="A1589" s="1">
        <v>251380</v>
      </c>
      <c r="B1589" s="3">
        <v>218918</v>
      </c>
      <c r="C1589" s="8">
        <v>2513802008</v>
      </c>
      <c r="D1589" s="4">
        <v>46077.03</v>
      </c>
      <c r="E1589" s="1">
        <v>0</v>
      </c>
      <c r="F1589" s="1">
        <v>1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1</v>
      </c>
      <c r="M1589" s="1">
        <v>1</v>
      </c>
      <c r="N1589" s="1">
        <v>0</v>
      </c>
      <c r="O1589" s="1">
        <v>0</v>
      </c>
      <c r="P1589" s="1">
        <v>1</v>
      </c>
      <c r="Q1589" s="1">
        <v>0</v>
      </c>
      <c r="R1589" s="1">
        <v>1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f t="shared" si="48"/>
        <v>1</v>
      </c>
      <c r="Y1589" s="1">
        <f t="shared" si="49"/>
        <v>0</v>
      </c>
      <c r="Z1589" s="1">
        <v>2008</v>
      </c>
      <c r="AA1589" s="7">
        <v>3345.9300000000003</v>
      </c>
      <c r="AB1589" s="7">
        <v>4672.666666666667</v>
      </c>
      <c r="AC1589" s="1">
        <v>0</v>
      </c>
      <c r="AD1589" s="9">
        <v>0.33989001692047377</v>
      </c>
      <c r="AE1589" s="9">
        <v>0.24190999999999999</v>
      </c>
      <c r="AF1589" s="10">
        <v>0.38</v>
      </c>
      <c r="AG1589" s="1">
        <v>0</v>
      </c>
      <c r="AH1589" s="9">
        <v>0.95599000000000001</v>
      </c>
      <c r="AI1589" s="11">
        <v>11.835000000000001</v>
      </c>
      <c r="AJ1589" s="11">
        <v>0.33400000000000002</v>
      </c>
      <c r="AK1589" s="11">
        <v>2.734</v>
      </c>
      <c r="AL1589" s="7">
        <v>35.835999999999999</v>
      </c>
      <c r="AM1589" s="11">
        <v>45.91</v>
      </c>
      <c r="AN1589" s="11">
        <v>46.25333333333333</v>
      </c>
      <c r="AO1589" s="11">
        <v>11.396666666666667</v>
      </c>
      <c r="AP1589" s="11">
        <v>11.476666666666667</v>
      </c>
      <c r="AQ1589" s="11">
        <v>7.2833333333333323</v>
      </c>
      <c r="AR1589" s="11">
        <v>0.58599999999999997</v>
      </c>
      <c r="AS1589" s="11">
        <v>0.27128392800000001</v>
      </c>
      <c r="AT1589" s="11">
        <v>0.90677322777728864</v>
      </c>
      <c r="AX1589" s="16"/>
    </row>
    <row r="1590" spans="1:50">
      <c r="A1590" s="1">
        <v>280510</v>
      </c>
      <c r="B1590" s="3">
        <v>158841</v>
      </c>
      <c r="C1590" s="8">
        <v>2805102004</v>
      </c>
      <c r="D1590" s="4">
        <v>46125</v>
      </c>
      <c r="E1590" s="1">
        <v>1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1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f t="shared" si="48"/>
        <v>0</v>
      </c>
      <c r="Y1590" s="1">
        <f t="shared" si="49"/>
        <v>0</v>
      </c>
      <c r="Z1590" s="1">
        <v>2004</v>
      </c>
      <c r="AA1590" s="7">
        <v>2051.8066666666668</v>
      </c>
      <c r="AB1590" s="7">
        <v>8108</v>
      </c>
      <c r="AC1590" s="1">
        <v>0</v>
      </c>
      <c r="AD1590" s="9">
        <v>0.68079202925967963</v>
      </c>
      <c r="AE1590" s="9">
        <v>0.17848</v>
      </c>
      <c r="AF1590" s="10">
        <v>0.63100000000000001</v>
      </c>
      <c r="AG1590" s="1">
        <v>0</v>
      </c>
      <c r="AH1590" s="9">
        <v>0.84062999999999999</v>
      </c>
      <c r="AI1590" s="11">
        <v>0.45299999999999585</v>
      </c>
      <c r="AJ1590" s="11">
        <v>0</v>
      </c>
      <c r="AK1590" s="11">
        <v>3.4020000000000001</v>
      </c>
      <c r="AL1590" s="7">
        <v>33.274000000000001</v>
      </c>
      <c r="AM1590" s="11">
        <v>39.375</v>
      </c>
      <c r="AN1590" s="11">
        <v>59.35</v>
      </c>
      <c r="AO1590" s="11">
        <v>1.81</v>
      </c>
      <c r="AP1590" s="11">
        <v>16.03</v>
      </c>
      <c r="AQ1590" s="11">
        <v>5.53</v>
      </c>
      <c r="AR1590" s="11">
        <v>0.60099999999999998</v>
      </c>
      <c r="AS1590" s="11">
        <v>0.3329738834</v>
      </c>
      <c r="AT1590" s="11">
        <v>0.92847324607085302</v>
      </c>
      <c r="AX1590" s="16"/>
    </row>
    <row r="1591" spans="1:50">
      <c r="A1591" s="1">
        <v>250460</v>
      </c>
      <c r="B1591" s="3">
        <v>150123</v>
      </c>
      <c r="C1591" s="8">
        <v>2504602004</v>
      </c>
      <c r="D1591" s="4">
        <v>46127</v>
      </c>
      <c r="E1591" s="1">
        <v>1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1</v>
      </c>
      <c r="U1591" s="1">
        <v>0</v>
      </c>
      <c r="V1591" s="1">
        <v>1</v>
      </c>
      <c r="W1591" s="1">
        <v>0</v>
      </c>
      <c r="X1591" s="1">
        <f t="shared" si="48"/>
        <v>0</v>
      </c>
      <c r="Y1591" s="1">
        <f t="shared" si="49"/>
        <v>0</v>
      </c>
      <c r="Z1591" s="1">
        <v>2004</v>
      </c>
      <c r="AA1591" s="7">
        <v>5641.4900000000007</v>
      </c>
      <c r="AB1591" s="7">
        <v>18145</v>
      </c>
      <c r="AC1591" s="1">
        <v>0</v>
      </c>
      <c r="AD1591" s="9">
        <v>0.62547980259550351</v>
      </c>
      <c r="AE1591" s="9">
        <v>0.13646</v>
      </c>
      <c r="AF1591" s="10">
        <v>0.51600000000000001</v>
      </c>
      <c r="AG1591" s="1">
        <v>0</v>
      </c>
      <c r="AH1591" s="9">
        <v>0.81995000000000007</v>
      </c>
      <c r="AI1591" s="11">
        <v>29.672999999999998</v>
      </c>
      <c r="AJ1591" s="11">
        <v>0</v>
      </c>
      <c r="AK1591" s="11">
        <v>3</v>
      </c>
      <c r="AL1591" s="7">
        <v>37.692</v>
      </c>
      <c r="AM1591" s="11">
        <v>45.7</v>
      </c>
      <c r="AN1591" s="11">
        <v>69.92</v>
      </c>
      <c r="AO1591" s="11">
        <v>3.0199999999999996</v>
      </c>
      <c r="AP1591" s="11">
        <v>10.58</v>
      </c>
      <c r="AQ1591" s="11">
        <v>3.605</v>
      </c>
      <c r="AR1591" s="11">
        <v>0.61299999999999999</v>
      </c>
      <c r="AS1591" s="11">
        <v>0.45474258369999998</v>
      </c>
      <c r="AT1591" s="11">
        <v>0.83042024841314521</v>
      </c>
      <c r="AX1591" s="16"/>
    </row>
    <row r="1592" spans="1:50">
      <c r="A1592" s="1">
        <v>210180</v>
      </c>
      <c r="B1592" s="3">
        <v>251459</v>
      </c>
      <c r="C1592" s="8">
        <v>2101802010</v>
      </c>
      <c r="D1592" s="4">
        <v>46127.97</v>
      </c>
      <c r="E1592" s="1">
        <v>0</v>
      </c>
      <c r="F1592" s="1">
        <v>1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1</v>
      </c>
      <c r="W1592" s="1">
        <v>0</v>
      </c>
      <c r="X1592" s="1">
        <f t="shared" si="48"/>
        <v>0</v>
      </c>
      <c r="Y1592" s="1">
        <f t="shared" si="49"/>
        <v>0</v>
      </c>
      <c r="Z1592" s="1">
        <v>2010</v>
      </c>
      <c r="AA1592" s="7">
        <v>2926.8066666666668</v>
      </c>
      <c r="AB1592" s="7">
        <v>5405.666666666667</v>
      </c>
      <c r="AC1592" s="1">
        <v>0</v>
      </c>
      <c r="AD1592" s="9">
        <v>0.42208774583963693</v>
      </c>
      <c r="AE1592" s="9">
        <v>0.20485</v>
      </c>
      <c r="AF1592" s="10">
        <v>0.46700000000000003</v>
      </c>
      <c r="AG1592" s="1">
        <v>0</v>
      </c>
      <c r="AH1592" s="9">
        <v>0.82252399906345119</v>
      </c>
      <c r="AI1592" s="11">
        <v>7.4000000000000057</v>
      </c>
      <c r="AJ1592" s="11">
        <v>0</v>
      </c>
      <c r="AK1592" s="11">
        <v>2.56</v>
      </c>
      <c r="AL1592" s="7">
        <v>34.287999999999997</v>
      </c>
      <c r="AM1592" s="11">
        <v>46.063333333333333</v>
      </c>
      <c r="AN1592" s="11">
        <v>58.54999999999999</v>
      </c>
      <c r="AO1592" s="11">
        <v>9.9033333333333342</v>
      </c>
      <c r="AP1592" s="11">
        <v>10.453333333333333</v>
      </c>
      <c r="AQ1592" s="11">
        <v>8.16</v>
      </c>
      <c r="AR1592" s="11">
        <v>0.59499999999999997</v>
      </c>
      <c r="AS1592" s="11">
        <v>0.25783903699999999</v>
      </c>
      <c r="AT1592" s="11">
        <v>0.81311150572957602</v>
      </c>
      <c r="AX1592" s="16"/>
    </row>
    <row r="1593" spans="1:50">
      <c r="A1593" s="1">
        <v>431020</v>
      </c>
      <c r="B1593" s="3">
        <v>144175</v>
      </c>
      <c r="C1593" s="8">
        <v>4310202004</v>
      </c>
      <c r="D1593" s="4">
        <v>46137</v>
      </c>
      <c r="E1593" s="1">
        <v>1</v>
      </c>
      <c r="F1593" s="1">
        <v>0</v>
      </c>
      <c r="G1593" s="1">
        <v>0</v>
      </c>
      <c r="H1593" s="1">
        <v>1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1</v>
      </c>
      <c r="W1593" s="1">
        <v>0</v>
      </c>
      <c r="X1593" s="1">
        <f t="shared" si="48"/>
        <v>1</v>
      </c>
      <c r="Y1593" s="1">
        <f t="shared" si="49"/>
        <v>0</v>
      </c>
      <c r="Z1593" s="1">
        <v>2004</v>
      </c>
      <c r="AA1593" s="7">
        <v>9793.5066666666662</v>
      </c>
      <c r="AB1593" s="7">
        <v>29976.333333333332</v>
      </c>
      <c r="AC1593" s="1">
        <v>1</v>
      </c>
      <c r="AD1593" s="9">
        <v>0.85898726755967936</v>
      </c>
      <c r="AE1593" s="9">
        <v>0.16969999999999999</v>
      </c>
      <c r="AF1593" s="10">
        <v>0.57799999999999996</v>
      </c>
      <c r="AG1593" s="1">
        <v>0</v>
      </c>
      <c r="AH1593" s="9">
        <v>0.86148999999999998</v>
      </c>
      <c r="AI1593" s="11">
        <v>41.435000000000002</v>
      </c>
      <c r="AJ1593" s="11">
        <v>0</v>
      </c>
      <c r="AK1593" s="11">
        <v>6.6159999999999997</v>
      </c>
      <c r="AL1593" s="7">
        <v>5.6779999999999999</v>
      </c>
      <c r="AM1593" s="11">
        <v>26.094999999999999</v>
      </c>
      <c r="AN1593" s="11">
        <v>57.945</v>
      </c>
      <c r="AO1593" s="11">
        <v>6.71</v>
      </c>
      <c r="AP1593" s="11">
        <v>7.1</v>
      </c>
      <c r="AQ1593" s="11">
        <v>16.04</v>
      </c>
      <c r="AR1593" s="11">
        <v>0.80300000000000005</v>
      </c>
      <c r="AS1593" s="11">
        <v>0.48804547199999998</v>
      </c>
      <c r="AT1593" s="11">
        <v>0.86185217177365492</v>
      </c>
      <c r="AX1593" s="16"/>
    </row>
    <row r="1594" spans="1:50">
      <c r="A1594" s="1">
        <v>522180</v>
      </c>
      <c r="B1594" s="3">
        <v>252249</v>
      </c>
      <c r="C1594" s="8">
        <v>5221802010</v>
      </c>
      <c r="D1594" s="4">
        <v>46165.2</v>
      </c>
      <c r="E1594" s="1">
        <v>1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1</v>
      </c>
      <c r="W1594" s="1">
        <v>0</v>
      </c>
      <c r="X1594" s="1">
        <f t="shared" si="48"/>
        <v>0</v>
      </c>
      <c r="Y1594" s="1">
        <f t="shared" si="49"/>
        <v>0</v>
      </c>
      <c r="Z1594" s="1">
        <v>2010</v>
      </c>
      <c r="AA1594" s="7">
        <v>10771.699999999999</v>
      </c>
      <c r="AB1594" s="7">
        <v>3242.6666666666665</v>
      </c>
      <c r="AC1594" s="1">
        <v>1</v>
      </c>
      <c r="AD1594" s="9">
        <v>0.71295103092783507</v>
      </c>
      <c r="AE1594" s="9">
        <v>0.14563999999999999</v>
      </c>
      <c r="AF1594" s="10">
        <v>0.44600000000000001</v>
      </c>
      <c r="AG1594" s="1">
        <v>1</v>
      </c>
      <c r="AH1594" s="9">
        <v>0.91343283582089541</v>
      </c>
      <c r="AI1594" s="11">
        <v>46.5</v>
      </c>
      <c r="AJ1594" s="11">
        <v>0</v>
      </c>
      <c r="AK1594" s="11">
        <v>5.1559999999999997</v>
      </c>
      <c r="AL1594" s="7">
        <v>12.831</v>
      </c>
      <c r="AM1594" s="11">
        <v>21.279999999999998</v>
      </c>
      <c r="AN1594" s="11">
        <v>33.176666666666669</v>
      </c>
      <c r="AO1594" s="11">
        <v>5.6866666666666665</v>
      </c>
      <c r="AP1594" s="11">
        <v>2.1599999999999997</v>
      </c>
      <c r="AQ1594" s="11">
        <v>11.233333333333334</v>
      </c>
      <c r="AR1594" s="11">
        <v>0.76</v>
      </c>
      <c r="AS1594" s="11">
        <v>0.59268098599999997</v>
      </c>
      <c r="AT1594" s="11">
        <v>0.96250222030147337</v>
      </c>
      <c r="AX1594" s="16"/>
    </row>
    <row r="1595" spans="1:50">
      <c r="A1595" s="1">
        <v>211160</v>
      </c>
      <c r="B1595" s="3">
        <v>150146</v>
      </c>
      <c r="C1595" s="8">
        <v>2111602004</v>
      </c>
      <c r="D1595" s="4">
        <v>46210</v>
      </c>
      <c r="E1595" s="1">
        <v>1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0</v>
      </c>
      <c r="R1595" s="1">
        <v>0</v>
      </c>
      <c r="S1595" s="1">
        <v>1</v>
      </c>
      <c r="T1595" s="1">
        <v>0</v>
      </c>
      <c r="U1595" s="1">
        <v>0</v>
      </c>
      <c r="V1595" s="1">
        <v>1</v>
      </c>
      <c r="W1595" s="1">
        <v>0</v>
      </c>
      <c r="X1595" s="1">
        <f t="shared" si="48"/>
        <v>1</v>
      </c>
      <c r="Y1595" s="1">
        <f t="shared" si="49"/>
        <v>0</v>
      </c>
      <c r="Z1595" s="1">
        <v>2004</v>
      </c>
      <c r="AA1595" s="7">
        <v>5771.7333333333336</v>
      </c>
      <c r="AB1595" s="7">
        <v>15078</v>
      </c>
      <c r="AC1595" s="1">
        <v>0</v>
      </c>
      <c r="AD1595" s="9">
        <v>0.65366509751176871</v>
      </c>
      <c r="AE1595" s="9">
        <v>0.19494</v>
      </c>
      <c r="AF1595" s="10">
        <v>0.89600000000000002</v>
      </c>
      <c r="AG1595" s="1">
        <v>0</v>
      </c>
      <c r="AH1595" s="9">
        <v>0.79418999999999995</v>
      </c>
      <c r="AI1595" s="11">
        <v>25.597999999999999</v>
      </c>
      <c r="AJ1595" s="11">
        <v>0</v>
      </c>
      <c r="AK1595" s="11">
        <v>3.35</v>
      </c>
      <c r="AL1595" s="7">
        <v>27.344999999999999</v>
      </c>
      <c r="AM1595" s="11">
        <v>36.774999999999999</v>
      </c>
      <c r="AN1595" s="11">
        <v>59.924999999999997</v>
      </c>
      <c r="AO1595" s="11">
        <v>10.91</v>
      </c>
      <c r="AP1595" s="11">
        <v>10.635</v>
      </c>
      <c r="AQ1595" s="11">
        <v>2.0150000000000001</v>
      </c>
      <c r="AR1595" s="11">
        <v>0.63800000000000001</v>
      </c>
      <c r="AS1595" s="11">
        <v>0.30888569570000002</v>
      </c>
      <c r="AT1595" s="11">
        <v>0.90502642806226286</v>
      </c>
      <c r="AX1595" s="16"/>
    </row>
    <row r="1596" spans="1:50">
      <c r="A1596" s="1">
        <v>270590</v>
      </c>
      <c r="B1596" s="3">
        <v>230977</v>
      </c>
      <c r="C1596" s="8">
        <v>2705902009</v>
      </c>
      <c r="D1596" s="4">
        <v>46262.03</v>
      </c>
      <c r="E1596" s="1">
        <v>0</v>
      </c>
      <c r="F1596" s="1">
        <v>1</v>
      </c>
      <c r="G1596" s="1">
        <v>0</v>
      </c>
      <c r="H1596" s="1">
        <v>0</v>
      </c>
      <c r="I1596" s="1">
        <v>0</v>
      </c>
      <c r="J1596" s="1">
        <v>0</v>
      </c>
      <c r="K1596" s="1">
        <v>1</v>
      </c>
      <c r="L1596" s="1">
        <v>0</v>
      </c>
      <c r="M1596" s="1">
        <v>0</v>
      </c>
      <c r="N1596" s="1">
        <v>0</v>
      </c>
      <c r="O1596" s="1">
        <v>0</v>
      </c>
      <c r="P1596" s="1">
        <v>1</v>
      </c>
      <c r="Q1596" s="1">
        <v>0</v>
      </c>
      <c r="R1596" s="1">
        <v>0</v>
      </c>
      <c r="S1596" s="1">
        <v>1</v>
      </c>
      <c r="T1596" s="1">
        <v>0</v>
      </c>
      <c r="U1596" s="1">
        <v>0</v>
      </c>
      <c r="V1596" s="1">
        <v>1</v>
      </c>
      <c r="W1596" s="1">
        <v>0</v>
      </c>
      <c r="X1596" s="1">
        <f t="shared" si="48"/>
        <v>1</v>
      </c>
      <c r="Y1596" s="1">
        <f t="shared" si="49"/>
        <v>0</v>
      </c>
      <c r="Z1596" s="1">
        <v>2009</v>
      </c>
      <c r="AA1596" s="7">
        <v>2739.6533333333336</v>
      </c>
      <c r="AB1596" s="7">
        <v>4972</v>
      </c>
      <c r="AC1596" s="1">
        <v>0</v>
      </c>
      <c r="AD1596" s="9">
        <v>0.22219929853517639</v>
      </c>
      <c r="AE1596" s="9">
        <v>0.18420999999999998</v>
      </c>
      <c r="AF1596" s="10">
        <v>0.57799999999999996</v>
      </c>
      <c r="AG1596" s="1">
        <v>0</v>
      </c>
      <c r="AH1596" s="9">
        <v>0.84880312652662426</v>
      </c>
      <c r="AI1596" s="11">
        <v>3.3199999999999932</v>
      </c>
      <c r="AJ1596" s="11">
        <v>0</v>
      </c>
      <c r="AK1596" s="11">
        <v>1.901</v>
      </c>
      <c r="AL1596" s="7">
        <v>52.531999999999996</v>
      </c>
      <c r="AM1596" s="11">
        <v>39.416666666666671</v>
      </c>
      <c r="AN1596" s="11">
        <v>54.216666666666669</v>
      </c>
      <c r="AO1596" s="11">
        <v>5.873333333333334</v>
      </c>
      <c r="AP1596" s="11">
        <v>1.3699999999999999</v>
      </c>
      <c r="AQ1596" s="11">
        <v>4.0599999999999996</v>
      </c>
      <c r="AR1596" s="11">
        <v>0.54400000000000004</v>
      </c>
      <c r="AS1596" s="11">
        <v>0.17925754499999999</v>
      </c>
      <c r="AT1596" s="11">
        <v>0.99296445380741649</v>
      </c>
      <c r="AX1596" s="16"/>
    </row>
    <row r="1597" spans="1:50">
      <c r="A1597" s="1">
        <v>230205</v>
      </c>
      <c r="B1597" s="3">
        <v>203914</v>
      </c>
      <c r="C1597" s="8">
        <v>2302052007</v>
      </c>
      <c r="D1597" s="4">
        <v>46360.2</v>
      </c>
      <c r="E1597" s="1">
        <v>1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1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1</v>
      </c>
      <c r="W1597" s="1">
        <v>0</v>
      </c>
      <c r="X1597" s="1">
        <f t="shared" si="48"/>
        <v>1</v>
      </c>
      <c r="Y1597" s="1">
        <f t="shared" si="49"/>
        <v>0</v>
      </c>
      <c r="Z1597" s="1">
        <v>2007</v>
      </c>
      <c r="AA1597" s="7">
        <v>2550.2766666666666</v>
      </c>
      <c r="AB1597" s="7">
        <v>14206.333333333334</v>
      </c>
      <c r="AC1597" s="1">
        <v>0</v>
      </c>
      <c r="AD1597" s="9">
        <v>0.65340133611091156</v>
      </c>
      <c r="AE1597" s="9">
        <v>0.17943999999999999</v>
      </c>
      <c r="AF1597" s="10">
        <v>0.54</v>
      </c>
      <c r="AG1597" s="1">
        <v>0</v>
      </c>
      <c r="AH1597" s="9">
        <v>0.95224999999999993</v>
      </c>
      <c r="AI1597" s="11">
        <v>7.9699999999999989</v>
      </c>
      <c r="AJ1597" s="11">
        <v>0.33400000000000002</v>
      </c>
      <c r="AK1597" s="11">
        <v>1.923</v>
      </c>
      <c r="AL1597" s="7">
        <v>47.347999999999999</v>
      </c>
      <c r="AM1597" s="11">
        <v>45.273333333333333</v>
      </c>
      <c r="AN1597" s="11">
        <v>64.53</v>
      </c>
      <c r="AO1597" s="11">
        <v>3.1199999999999997</v>
      </c>
      <c r="AP1597" s="11">
        <v>5.503333333333333</v>
      </c>
      <c r="AQ1597" s="11">
        <v>7.330000000000001</v>
      </c>
      <c r="AR1597" s="11">
        <v>0.55100000000000005</v>
      </c>
      <c r="AS1597" s="11">
        <v>0.2609403388</v>
      </c>
      <c r="AT1597" s="11">
        <v>0.86076351377843219</v>
      </c>
      <c r="AX1597" s="16"/>
    </row>
    <row r="1598" spans="1:50">
      <c r="A1598" s="1">
        <v>120038</v>
      </c>
      <c r="B1598" s="3">
        <v>218777</v>
      </c>
      <c r="C1598" s="8">
        <v>1200382008</v>
      </c>
      <c r="D1598" s="4">
        <v>46385.4</v>
      </c>
      <c r="E1598" s="1">
        <v>0</v>
      </c>
      <c r="F1598" s="1">
        <v>1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1</v>
      </c>
      <c r="W1598" s="1">
        <v>0</v>
      </c>
      <c r="X1598" s="1">
        <f t="shared" si="48"/>
        <v>0</v>
      </c>
      <c r="Y1598" s="1">
        <f t="shared" si="49"/>
        <v>0</v>
      </c>
      <c r="Z1598" s="1">
        <v>2008</v>
      </c>
      <c r="AA1598" s="7">
        <v>7884.8466666666673</v>
      </c>
      <c r="AB1598" s="7">
        <v>12302</v>
      </c>
      <c r="AC1598" s="1">
        <v>1</v>
      </c>
      <c r="AD1598" s="9">
        <v>0.45999209069338254</v>
      </c>
      <c r="AE1598" s="9">
        <v>0.11535999999999999</v>
      </c>
      <c r="AF1598" s="10">
        <v>0.502</v>
      </c>
      <c r="AG1598" s="1">
        <v>0</v>
      </c>
      <c r="AH1598" s="9">
        <v>0.79486000000000001</v>
      </c>
      <c r="AI1598" s="11">
        <v>2.7190000000000012</v>
      </c>
      <c r="AJ1598" s="11">
        <v>0.66700000000000004</v>
      </c>
      <c r="AK1598" s="11">
        <v>3.4830000000000001</v>
      </c>
      <c r="AL1598" s="7">
        <v>24.745000000000001</v>
      </c>
      <c r="AM1598" s="11">
        <v>51.606666666666662</v>
      </c>
      <c r="AN1598" s="11">
        <v>60.273333333333333</v>
      </c>
      <c r="AO1598" s="11">
        <v>1.1100000000000001</v>
      </c>
      <c r="AP1598" s="11">
        <v>5.8433333333333337</v>
      </c>
      <c r="AQ1598" s="11">
        <v>5.56</v>
      </c>
      <c r="AR1598" s="11">
        <v>0.68300000000000005</v>
      </c>
      <c r="AS1598" s="11">
        <v>0.38967821499999999</v>
      </c>
      <c r="AT1598" s="11">
        <v>0.91997738727231781</v>
      </c>
      <c r="AX1598" s="16"/>
    </row>
    <row r="1599" spans="1:50">
      <c r="A1599" s="1">
        <v>241300</v>
      </c>
      <c r="B1599" s="3">
        <v>211001</v>
      </c>
      <c r="C1599" s="8">
        <v>2413002008</v>
      </c>
      <c r="D1599" s="4">
        <v>46411.199999999997</v>
      </c>
      <c r="E1599" s="1">
        <v>1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1</v>
      </c>
      <c r="W1599" s="1">
        <v>0</v>
      </c>
      <c r="X1599" s="1">
        <f t="shared" si="48"/>
        <v>0</v>
      </c>
      <c r="Y1599" s="1">
        <f t="shared" si="49"/>
        <v>0</v>
      </c>
      <c r="Z1599" s="1">
        <v>2008</v>
      </c>
      <c r="AA1599" s="7">
        <v>3113.0833333333335</v>
      </c>
      <c r="AB1599" s="7">
        <v>5821</v>
      </c>
      <c r="AC1599" s="1">
        <v>0</v>
      </c>
      <c r="AD1599" s="9">
        <v>0.50115391443280666</v>
      </c>
      <c r="AE1599" s="9">
        <v>0.27392</v>
      </c>
      <c r="AF1599" s="10">
        <v>0.47899999999999998</v>
      </c>
      <c r="AG1599" s="1">
        <v>1</v>
      </c>
      <c r="AH1599" s="9">
        <v>0.91447000000000001</v>
      </c>
      <c r="AI1599" s="11">
        <v>26.739999999999995</v>
      </c>
      <c r="AJ1599" s="11">
        <v>0</v>
      </c>
      <c r="AK1599" s="11">
        <v>3.83</v>
      </c>
      <c r="AL1599" s="7">
        <v>30.873999999999999</v>
      </c>
      <c r="AM1599" s="11">
        <v>33.843333333333334</v>
      </c>
      <c r="AN1599" s="11">
        <v>49.423333333333339</v>
      </c>
      <c r="AO1599" s="11">
        <v>15.75</v>
      </c>
      <c r="AP1599" s="11">
        <v>4.8600000000000003</v>
      </c>
      <c r="AQ1599" s="11">
        <v>2.0666666666666664</v>
      </c>
      <c r="AR1599" s="11">
        <v>0.63900000000000001</v>
      </c>
      <c r="AS1599" s="11">
        <v>0.28668292899999998</v>
      </c>
      <c r="AT1599" s="11">
        <v>0.88231279608084401</v>
      </c>
      <c r="AX1599" s="16"/>
    </row>
    <row r="1600" spans="1:50">
      <c r="A1600" s="1">
        <v>521550</v>
      </c>
      <c r="B1600" s="3">
        <v>230987</v>
      </c>
      <c r="C1600" s="8">
        <v>5215502009</v>
      </c>
      <c r="D1600" s="4">
        <v>46436.24</v>
      </c>
      <c r="E1600" s="1">
        <v>0</v>
      </c>
      <c r="F1600" s="1">
        <v>1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1</v>
      </c>
      <c r="W1600" s="1">
        <v>0</v>
      </c>
      <c r="X1600" s="1">
        <f t="shared" si="48"/>
        <v>0</v>
      </c>
      <c r="Y1600" s="1">
        <f t="shared" si="49"/>
        <v>0</v>
      </c>
      <c r="Z1600" s="1">
        <v>2009</v>
      </c>
      <c r="AA1600" s="7">
        <v>31289.206666666665</v>
      </c>
      <c r="AB1600" s="7">
        <v>4409</v>
      </c>
      <c r="AC1600" s="1">
        <v>0</v>
      </c>
      <c r="AD1600" s="9">
        <v>0.79232029969562168</v>
      </c>
      <c r="AE1600" s="9">
        <v>0.16454999999999997</v>
      </c>
      <c r="AF1600" s="10">
        <v>0.45800000000000002</v>
      </c>
      <c r="AG1600" s="1">
        <v>0</v>
      </c>
      <c r="AH1600" s="9">
        <v>0.97897897897897912</v>
      </c>
      <c r="AI1600" s="11">
        <v>8.2600000000000051</v>
      </c>
      <c r="AJ1600" s="11">
        <v>0</v>
      </c>
      <c r="AK1600" s="11">
        <v>5.1829999999999998</v>
      </c>
      <c r="AL1600" s="7">
        <v>10.775</v>
      </c>
      <c r="AM1600" s="11">
        <v>11.036666666666667</v>
      </c>
      <c r="AN1600" s="11">
        <v>55.573333333333331</v>
      </c>
      <c r="AO1600" s="11">
        <v>3.84</v>
      </c>
      <c r="AP1600" s="11">
        <v>1.92</v>
      </c>
      <c r="AQ1600" s="11">
        <v>14.520000000000001</v>
      </c>
      <c r="AR1600" s="11">
        <v>0.78500000000000003</v>
      </c>
      <c r="AS1600" s="11">
        <v>0.56030495000000002</v>
      </c>
      <c r="AT1600" s="11">
        <v>0.88183467577208374</v>
      </c>
      <c r="AX1600" s="16"/>
    </row>
    <row r="1601" spans="1:50">
      <c r="A1601" s="1">
        <v>412402</v>
      </c>
      <c r="B1601" s="3">
        <v>194444</v>
      </c>
      <c r="C1601" s="8">
        <v>4124022007</v>
      </c>
      <c r="D1601" s="4">
        <v>46500</v>
      </c>
      <c r="E1601" s="1">
        <v>0</v>
      </c>
      <c r="F1601" s="1">
        <v>0</v>
      </c>
      <c r="G1601" s="1">
        <v>1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1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1</v>
      </c>
      <c r="W1601" s="1">
        <v>0</v>
      </c>
      <c r="X1601" s="1">
        <f t="shared" si="48"/>
        <v>1</v>
      </c>
      <c r="Y1601" s="1">
        <f t="shared" si="49"/>
        <v>0</v>
      </c>
      <c r="Z1601" s="1">
        <v>2007</v>
      </c>
      <c r="AA1601" s="7">
        <v>6103.9433333333336</v>
      </c>
      <c r="AB1601" s="7">
        <v>13133.333333333334</v>
      </c>
      <c r="AC1601" s="1">
        <v>0</v>
      </c>
      <c r="AD1601" s="9">
        <v>0.70057652966338102</v>
      </c>
      <c r="AE1601" s="9">
        <v>0.10771000000000001</v>
      </c>
      <c r="AF1601" s="10">
        <v>0.36399999999999999</v>
      </c>
      <c r="AG1601" s="1">
        <v>1</v>
      </c>
      <c r="AH1601" s="9">
        <v>0.93767</v>
      </c>
      <c r="AI1601" s="11">
        <v>14.951999999999998</v>
      </c>
      <c r="AJ1601" s="11">
        <v>0</v>
      </c>
      <c r="AK1601" s="11">
        <v>4.827</v>
      </c>
      <c r="AL1601" s="7">
        <v>13.75</v>
      </c>
      <c r="AM1601" s="11">
        <v>22.176666666666666</v>
      </c>
      <c r="AN1601" s="11">
        <v>43.24666666666667</v>
      </c>
      <c r="AO1601" s="11">
        <v>9.44</v>
      </c>
      <c r="AP1601" s="11">
        <v>12.986666666666666</v>
      </c>
      <c r="AQ1601" s="11">
        <v>14.236666666666666</v>
      </c>
      <c r="AR1601" s="11">
        <v>0.73499999999999999</v>
      </c>
      <c r="AS1601" s="11">
        <v>0.3667593348</v>
      </c>
      <c r="AT1601" s="11">
        <v>0.81285794778796494</v>
      </c>
      <c r="AX1601" s="16"/>
    </row>
    <row r="1602" spans="1:50">
      <c r="A1602" s="1">
        <v>230460</v>
      </c>
      <c r="B1602" s="3">
        <v>151344</v>
      </c>
      <c r="C1602" s="8">
        <v>2304602004</v>
      </c>
      <c r="D1602" s="4">
        <v>46510</v>
      </c>
      <c r="E1602" s="1">
        <v>0</v>
      </c>
      <c r="F1602" s="1">
        <v>1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f t="shared" si="48"/>
        <v>0</v>
      </c>
      <c r="Y1602" s="1">
        <f t="shared" si="49"/>
        <v>0</v>
      </c>
      <c r="Z1602" s="1">
        <v>2004</v>
      </c>
      <c r="AA1602" s="7">
        <v>1972.1599999999999</v>
      </c>
      <c r="AB1602" s="7">
        <v>4664.666666666667</v>
      </c>
      <c r="AC1602" s="1">
        <v>0</v>
      </c>
      <c r="AD1602" s="9">
        <v>0.47595561035758321</v>
      </c>
      <c r="AE1602" s="9">
        <v>0.23937999999999998</v>
      </c>
      <c r="AF1602" s="10">
        <v>0.622</v>
      </c>
      <c r="AG1602" s="1">
        <v>1</v>
      </c>
      <c r="AH1602" s="9">
        <v>0.92950999999999995</v>
      </c>
      <c r="AI1602" s="11">
        <v>7.5660000000000025</v>
      </c>
      <c r="AJ1602" s="11">
        <v>0</v>
      </c>
      <c r="AK1602" s="11">
        <v>2.3559999999999999</v>
      </c>
      <c r="AL1602" s="7">
        <v>38.924999999999997</v>
      </c>
      <c r="AM1602" s="11">
        <v>32.534999999999997</v>
      </c>
      <c r="AN1602" s="11">
        <v>44.230000000000004</v>
      </c>
      <c r="AO1602" s="11">
        <v>2.1750000000000003</v>
      </c>
      <c r="AP1602" s="11">
        <v>2.25</v>
      </c>
      <c r="AQ1602" s="11">
        <v>4.24</v>
      </c>
      <c r="AR1602" s="11">
        <v>0.60599999999999998</v>
      </c>
      <c r="AS1602" s="11">
        <v>0.2244652318</v>
      </c>
      <c r="AT1602" s="11">
        <v>0.79203775768397078</v>
      </c>
      <c r="AX1602" s="16"/>
    </row>
    <row r="1603" spans="1:50">
      <c r="A1603" s="1">
        <v>431310</v>
      </c>
      <c r="B1603" s="3">
        <v>218925</v>
      </c>
      <c r="C1603" s="8">
        <v>4313102008</v>
      </c>
      <c r="D1603" s="4">
        <v>46579.24</v>
      </c>
      <c r="E1603" s="1">
        <v>0</v>
      </c>
      <c r="F1603" s="1">
        <v>1</v>
      </c>
      <c r="G1603" s="1">
        <v>0</v>
      </c>
      <c r="H1603" s="1">
        <v>1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1</v>
      </c>
      <c r="W1603" s="1">
        <v>0</v>
      </c>
      <c r="X1603" s="1">
        <f t="shared" ref="X1603:X1666" si="50">IF(AND($V1603=1,OR($H1603=1,$I1603=1,$J1603=1,$L1603=1,$M1603=1,$Q1603=1,$R1603=1,$S1603=1)),1,0)</f>
        <v>1</v>
      </c>
      <c r="Y1603" s="1">
        <f t="shared" ref="Y1603:Y1666" si="51">IF(AND($W1603=1,OR($H1603=1,$I1603=1,$J1603=1,$L1603=1,$M1603=1,$Q1603=1,$R1603=1,$S1603=1)),1,0)</f>
        <v>0</v>
      </c>
      <c r="Z1603" s="1">
        <v>2008</v>
      </c>
      <c r="AA1603" s="7">
        <v>14992.733333333332</v>
      </c>
      <c r="AB1603" s="7">
        <v>6380</v>
      </c>
      <c r="AC1603" s="1">
        <v>0</v>
      </c>
      <c r="AD1603" s="9">
        <v>0.4220532319391635</v>
      </c>
      <c r="AE1603" s="9">
        <v>0.13664999999999999</v>
      </c>
      <c r="AF1603" s="10">
        <v>0.48899999999999999</v>
      </c>
      <c r="AG1603" s="1">
        <v>0</v>
      </c>
      <c r="AH1603" s="9">
        <v>0.93611999999999995</v>
      </c>
      <c r="AI1603" s="11">
        <v>5.9899999999999949</v>
      </c>
      <c r="AJ1603" s="11">
        <v>0</v>
      </c>
      <c r="AK1603" s="11">
        <v>5.6210000000000004</v>
      </c>
      <c r="AL1603" s="7">
        <v>5.8570000000000002</v>
      </c>
      <c r="AM1603" s="11">
        <v>33.25333333333333</v>
      </c>
      <c r="AN1603" s="11">
        <v>55.626666666666665</v>
      </c>
      <c r="AO1603" s="11">
        <v>8.9400000000000013</v>
      </c>
      <c r="AP1603" s="11">
        <v>3.3699999999999997</v>
      </c>
      <c r="AQ1603" s="11">
        <v>23.316666666666666</v>
      </c>
      <c r="AR1603" s="11">
        <v>0.80300000000000005</v>
      </c>
      <c r="AS1603" s="11">
        <v>0.50040576599999997</v>
      </c>
      <c r="AT1603" s="11">
        <v>0.98035272809500096</v>
      </c>
      <c r="AX1603" s="16"/>
    </row>
    <row r="1604" spans="1:50">
      <c r="A1604" s="1">
        <v>412402</v>
      </c>
      <c r="B1604" s="3">
        <v>194329</v>
      </c>
      <c r="C1604" s="8">
        <v>4124022007</v>
      </c>
      <c r="D1604" s="4">
        <v>46580</v>
      </c>
      <c r="E1604" s="1">
        <v>0</v>
      </c>
      <c r="F1604" s="1">
        <v>0</v>
      </c>
      <c r="G1604" s="1">
        <v>1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1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1</v>
      </c>
      <c r="X1604" s="1">
        <f t="shared" si="50"/>
        <v>0</v>
      </c>
      <c r="Y1604" s="1">
        <f t="shared" si="51"/>
        <v>1</v>
      </c>
      <c r="Z1604" s="1">
        <v>2007</v>
      </c>
      <c r="AA1604" s="7">
        <v>6103.9433333333336</v>
      </c>
      <c r="AB1604" s="7">
        <v>13133.333333333334</v>
      </c>
      <c r="AC1604" s="1">
        <v>0</v>
      </c>
      <c r="AD1604" s="9">
        <v>0.70057652966338102</v>
      </c>
      <c r="AE1604" s="9">
        <v>0.10771000000000001</v>
      </c>
      <c r="AF1604" s="10">
        <v>0.36399999999999999</v>
      </c>
      <c r="AG1604" s="1">
        <v>1</v>
      </c>
      <c r="AH1604" s="9">
        <v>0.93767</v>
      </c>
      <c r="AI1604" s="11">
        <v>14.951999999999998</v>
      </c>
      <c r="AJ1604" s="11">
        <v>0</v>
      </c>
      <c r="AK1604" s="11">
        <v>4.827</v>
      </c>
      <c r="AL1604" s="7">
        <v>13.75</v>
      </c>
      <c r="AM1604" s="11">
        <v>22.176666666666666</v>
      </c>
      <c r="AN1604" s="11">
        <v>43.24666666666667</v>
      </c>
      <c r="AO1604" s="11">
        <v>9.44</v>
      </c>
      <c r="AP1604" s="11">
        <v>12.986666666666666</v>
      </c>
      <c r="AQ1604" s="11">
        <v>14.236666666666666</v>
      </c>
      <c r="AR1604" s="11">
        <v>0.73499999999999999</v>
      </c>
      <c r="AS1604" s="11">
        <v>0.3667593348</v>
      </c>
      <c r="AT1604" s="11">
        <v>0.81285794778796494</v>
      </c>
      <c r="AX1604" s="16"/>
    </row>
    <row r="1605" spans="1:50">
      <c r="A1605" s="1">
        <v>160025</v>
      </c>
      <c r="B1605" s="3">
        <v>173971</v>
      </c>
      <c r="C1605" s="8">
        <v>1600252005</v>
      </c>
      <c r="D1605" s="4">
        <v>46620</v>
      </c>
      <c r="E1605" s="1">
        <v>0</v>
      </c>
      <c r="F1605" s="1">
        <v>0</v>
      </c>
      <c r="G1605" s="1">
        <v>1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f t="shared" si="50"/>
        <v>0</v>
      </c>
      <c r="Y1605" s="1">
        <f t="shared" si="51"/>
        <v>0</v>
      </c>
      <c r="Z1605" s="1">
        <v>2005</v>
      </c>
      <c r="AA1605" s="7">
        <v>4509.1533333333327</v>
      </c>
      <c r="AB1605" s="7">
        <v>3348.3333333333335</v>
      </c>
      <c r="AC1605" s="1">
        <v>0</v>
      </c>
      <c r="AD1605" s="9">
        <v>0.39944713199723564</v>
      </c>
      <c r="AE1605" s="9">
        <v>9.3939999999999996E-2</v>
      </c>
      <c r="AF1605" s="10">
        <v>0.504</v>
      </c>
      <c r="AG1605" s="1">
        <v>0</v>
      </c>
      <c r="AH1605" s="9">
        <v>0.89612999999999998</v>
      </c>
      <c r="AI1605" s="11">
        <v>7.3599999999999994</v>
      </c>
      <c r="AJ1605" s="11">
        <v>0</v>
      </c>
      <c r="AK1605" s="11">
        <v>3.6459999999999999</v>
      </c>
      <c r="AL1605" s="7">
        <v>19.091000000000001</v>
      </c>
      <c r="AM1605" s="11">
        <v>35.226666666666667</v>
      </c>
      <c r="AN1605" s="11">
        <v>57.176666666666669</v>
      </c>
      <c r="AO1605" s="11">
        <v>18.606666666666666</v>
      </c>
      <c r="AP1605" s="11">
        <v>5.7666666666666666</v>
      </c>
      <c r="AQ1605" s="11">
        <v>3.5366666666666666</v>
      </c>
      <c r="AR1605" s="11">
        <v>0.64200000000000002</v>
      </c>
      <c r="AS1605" s="11">
        <v>0.34418641300000002</v>
      </c>
      <c r="AT1605" s="11">
        <v>0.90965727904991212</v>
      </c>
      <c r="AX1605" s="16"/>
    </row>
    <row r="1606" spans="1:50">
      <c r="A1606" s="1">
        <v>314675</v>
      </c>
      <c r="B1606" s="3">
        <v>229067</v>
      </c>
      <c r="C1606" s="8">
        <v>3146752009</v>
      </c>
      <c r="D1606" s="4">
        <v>46620.4</v>
      </c>
      <c r="E1606" s="1">
        <v>0</v>
      </c>
      <c r="F1606" s="1">
        <v>1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1</v>
      </c>
      <c r="W1606" s="1">
        <v>0</v>
      </c>
      <c r="X1606" s="1">
        <f t="shared" si="50"/>
        <v>0</v>
      </c>
      <c r="Y1606" s="1">
        <f t="shared" si="51"/>
        <v>0</v>
      </c>
      <c r="Z1606" s="1">
        <v>2009</v>
      </c>
      <c r="AA1606" s="7">
        <v>2963.8933333333334</v>
      </c>
      <c r="AB1606" s="7">
        <v>9762.3333333333339</v>
      </c>
      <c r="AC1606" s="1">
        <v>0</v>
      </c>
      <c r="AD1606" s="9">
        <v>0.50303848750844027</v>
      </c>
      <c r="AE1606" s="9">
        <v>0.18114999999999998</v>
      </c>
      <c r="AF1606" s="10">
        <v>0.58699999999999997</v>
      </c>
      <c r="AG1606" s="1">
        <v>1</v>
      </c>
      <c r="AH1606" s="9">
        <v>0.76294981442633525</v>
      </c>
      <c r="AI1606" s="11">
        <v>7.1699999999999946</v>
      </c>
      <c r="AJ1606" s="11">
        <v>0</v>
      </c>
      <c r="AK1606" s="11">
        <v>2.585</v>
      </c>
      <c r="AL1606" s="7">
        <v>30.995999999999999</v>
      </c>
      <c r="AM1606" s="11">
        <v>38.576666666666668</v>
      </c>
      <c r="AN1606" s="11">
        <v>36.383333333333333</v>
      </c>
      <c r="AO1606" s="11">
        <v>4.9733333333333336</v>
      </c>
      <c r="AP1606" s="11">
        <v>10.343333333333334</v>
      </c>
      <c r="AQ1606" s="11">
        <v>6.3766666666666678</v>
      </c>
      <c r="AR1606" s="11">
        <v>0.61499999999999999</v>
      </c>
      <c r="AS1606" s="11">
        <v>0.20564061</v>
      </c>
      <c r="AT1606" s="11">
        <v>0.64666194113029363</v>
      </c>
      <c r="AX1606" s="16"/>
    </row>
    <row r="1607" spans="1:50">
      <c r="A1607" s="1">
        <v>240990</v>
      </c>
      <c r="B1607" s="3">
        <v>167828</v>
      </c>
      <c r="C1607" s="8">
        <v>2409902005</v>
      </c>
      <c r="D1607" s="4">
        <v>46691.02</v>
      </c>
      <c r="E1607" s="1">
        <v>0</v>
      </c>
      <c r="F1607" s="1">
        <v>1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f t="shared" si="50"/>
        <v>0</v>
      </c>
      <c r="Y1607" s="1">
        <f t="shared" si="51"/>
        <v>0</v>
      </c>
      <c r="Z1607" s="1">
        <v>2005</v>
      </c>
      <c r="AA1607" s="7">
        <v>5397.8933333333334</v>
      </c>
      <c r="AB1607" s="7">
        <v>11500.333333333334</v>
      </c>
      <c r="AC1607" s="1">
        <v>1</v>
      </c>
      <c r="AD1607" s="9">
        <v>0.78449258836944125</v>
      </c>
      <c r="AE1607" s="9">
        <v>0.24487999999999999</v>
      </c>
      <c r="AF1607" s="10">
        <v>0.376</v>
      </c>
      <c r="AG1607" s="1">
        <v>1</v>
      </c>
      <c r="AH1607" s="9">
        <v>0.89146000000000003</v>
      </c>
      <c r="AI1607" s="11">
        <v>0.25999999999999801</v>
      </c>
      <c r="AJ1607" s="11">
        <v>0</v>
      </c>
      <c r="AK1607" s="11">
        <v>3.976</v>
      </c>
      <c r="AL1607" s="7">
        <v>33.840000000000003</v>
      </c>
      <c r="AM1607" s="11">
        <v>20.906666666666666</v>
      </c>
      <c r="AN1607" s="11">
        <v>48.886666666666663</v>
      </c>
      <c r="AO1607" s="11">
        <v>7.8166666666666655</v>
      </c>
      <c r="AP1607" s="11">
        <v>5.97</v>
      </c>
      <c r="AQ1607" s="11">
        <v>9.51</v>
      </c>
      <c r="AR1607" s="11">
        <v>0.63100000000000001</v>
      </c>
      <c r="AS1607" s="11">
        <v>0.31364508070000002</v>
      </c>
      <c r="AT1607" s="11">
        <v>0.72240767071149903</v>
      </c>
      <c r="AX1607" s="16"/>
    </row>
    <row r="1608" spans="1:50">
      <c r="A1608" s="1">
        <v>510785</v>
      </c>
      <c r="B1608" s="3">
        <v>157473</v>
      </c>
      <c r="C1608" s="8">
        <v>5107852004</v>
      </c>
      <c r="D1608" s="4">
        <v>46722.78</v>
      </c>
      <c r="E1608" s="1">
        <v>0</v>
      </c>
      <c r="F1608" s="1">
        <v>1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1</v>
      </c>
      <c r="U1608" s="1">
        <v>0</v>
      </c>
      <c r="V1608" s="1">
        <v>0</v>
      </c>
      <c r="W1608" s="1">
        <v>0</v>
      </c>
      <c r="X1608" s="1">
        <f t="shared" si="50"/>
        <v>0</v>
      </c>
      <c r="Y1608" s="1">
        <f t="shared" si="51"/>
        <v>0</v>
      </c>
      <c r="Z1608" s="1">
        <v>2004</v>
      </c>
      <c r="AA1608" s="7">
        <v>5116.0566666666664</v>
      </c>
      <c r="AB1608" s="7">
        <v>1348</v>
      </c>
      <c r="AC1608" s="1">
        <v>0</v>
      </c>
      <c r="AD1608" s="9">
        <v>0.55356975764948069</v>
      </c>
      <c r="AE1608" s="9">
        <v>8.7809999999999999E-2</v>
      </c>
      <c r="AF1608" s="10">
        <v>0.63200000000000001</v>
      </c>
      <c r="AG1608" s="1">
        <v>1</v>
      </c>
      <c r="AH1608" s="9">
        <v>0.7321899999999999</v>
      </c>
      <c r="AI1608" s="11">
        <v>9.5350000000000037</v>
      </c>
      <c r="AJ1608" s="11">
        <v>0</v>
      </c>
      <c r="AK1608" s="11">
        <v>4.875</v>
      </c>
      <c r="AL1608" s="7">
        <v>16.385000000000002</v>
      </c>
      <c r="AM1608" s="11">
        <v>47.349999999999994</v>
      </c>
      <c r="AN1608" s="11">
        <v>39.835000000000001</v>
      </c>
      <c r="AO1608" s="11">
        <v>3.29</v>
      </c>
      <c r="AP1608" s="11">
        <v>11.44</v>
      </c>
      <c r="AQ1608" s="11">
        <v>36.625</v>
      </c>
      <c r="AR1608" s="11">
        <v>0.72599999999999998</v>
      </c>
      <c r="AS1608" s="11">
        <v>0.44682328640000002</v>
      </c>
      <c r="AT1608" s="11">
        <v>0.85292002386466237</v>
      </c>
      <c r="AX1608" s="16"/>
    </row>
    <row r="1609" spans="1:50">
      <c r="A1609" s="1">
        <v>500580</v>
      </c>
      <c r="B1609" s="3">
        <v>156688</v>
      </c>
      <c r="C1609" s="8">
        <v>5005802004</v>
      </c>
      <c r="D1609" s="4">
        <v>46760</v>
      </c>
      <c r="E1609" s="1">
        <v>1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1</v>
      </c>
      <c r="W1609" s="1">
        <v>0</v>
      </c>
      <c r="X1609" s="1">
        <f t="shared" si="50"/>
        <v>0</v>
      </c>
      <c r="Y1609" s="1">
        <f t="shared" si="51"/>
        <v>0</v>
      </c>
      <c r="Z1609" s="1">
        <v>2004</v>
      </c>
      <c r="AA1609" s="7">
        <v>4682.376666666667</v>
      </c>
      <c r="AB1609" s="7">
        <v>24460</v>
      </c>
      <c r="AC1609" s="1">
        <v>0</v>
      </c>
      <c r="AD1609" s="9">
        <v>0.40308895664854832</v>
      </c>
      <c r="AE1609" s="9">
        <v>9.784000000000001E-2</v>
      </c>
      <c r="AF1609" s="10">
        <v>0.53900000000000003</v>
      </c>
      <c r="AG1609" s="1">
        <v>1</v>
      </c>
      <c r="AH1609" s="9">
        <v>0.89827000000000001</v>
      </c>
      <c r="AI1609" s="11">
        <v>14.171999999999997</v>
      </c>
      <c r="AJ1609" s="11">
        <v>0</v>
      </c>
      <c r="AK1609" s="11">
        <v>3.9710000000000001</v>
      </c>
      <c r="AL1609" s="7">
        <v>17.611000000000001</v>
      </c>
      <c r="AM1609" s="11">
        <v>34.61</v>
      </c>
      <c r="AN1609" s="11">
        <v>61.03</v>
      </c>
      <c r="AO1609" s="11">
        <v>15.045</v>
      </c>
      <c r="AP1609" s="11">
        <v>2.77</v>
      </c>
      <c r="AQ1609" s="11">
        <v>12.05</v>
      </c>
      <c r="AR1609" s="11">
        <v>0.71499999999999997</v>
      </c>
      <c r="AS1609" s="11">
        <v>0.37134655659999999</v>
      </c>
      <c r="AT1609" s="11">
        <v>0.93805064929382731</v>
      </c>
      <c r="AX1609" s="16"/>
    </row>
    <row r="1610" spans="1:50">
      <c r="A1610" s="1">
        <v>170105</v>
      </c>
      <c r="B1610" s="3">
        <v>180562</v>
      </c>
      <c r="C1610" s="8">
        <v>1701052006</v>
      </c>
      <c r="D1610" s="4">
        <v>46800</v>
      </c>
      <c r="E1610" s="1">
        <v>0</v>
      </c>
      <c r="F1610" s="1">
        <v>0</v>
      </c>
      <c r="G1610" s="1">
        <v>1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1</v>
      </c>
      <c r="T1610" s="1">
        <v>0</v>
      </c>
      <c r="U1610" s="1">
        <v>0</v>
      </c>
      <c r="V1610" s="1">
        <v>1</v>
      </c>
      <c r="W1610" s="1">
        <v>0</v>
      </c>
      <c r="X1610" s="1">
        <f t="shared" si="50"/>
        <v>1</v>
      </c>
      <c r="Y1610" s="1">
        <f t="shared" si="51"/>
        <v>0</v>
      </c>
      <c r="Z1610" s="1">
        <v>2006</v>
      </c>
      <c r="AA1610" s="7">
        <v>3597.7933333333335</v>
      </c>
      <c r="AB1610" s="7">
        <v>2892.3333333333335</v>
      </c>
      <c r="AC1610" s="1">
        <v>0</v>
      </c>
      <c r="AD1610" s="9">
        <v>0.56732433367947388</v>
      </c>
      <c r="AE1610" s="9">
        <v>0.16897999999999999</v>
      </c>
      <c r="AF1610" s="10">
        <v>0.54500000000000004</v>
      </c>
      <c r="AG1610" s="1">
        <v>1</v>
      </c>
      <c r="AH1610" s="9">
        <v>0.90742</v>
      </c>
      <c r="AI1610" s="11">
        <v>15.757999999999996</v>
      </c>
      <c r="AJ1610" s="11">
        <v>0</v>
      </c>
      <c r="AK1610" s="11">
        <v>3.5840000000000001</v>
      </c>
      <c r="AL1610" s="7">
        <v>20.911999999999999</v>
      </c>
      <c r="AM1610" s="11">
        <v>33.089999999999996</v>
      </c>
      <c r="AN1610" s="11">
        <v>46.393333333333338</v>
      </c>
      <c r="AO1610" s="11">
        <v>2.6466666666666665</v>
      </c>
      <c r="AP1610" s="11">
        <v>0.54333333333333333</v>
      </c>
      <c r="AQ1610" s="11">
        <v>10.950000000000001</v>
      </c>
      <c r="AR1610" s="11">
        <v>0.66800000000000004</v>
      </c>
      <c r="AS1610" s="11">
        <v>0.28106848620000002</v>
      </c>
      <c r="AT1610" s="11">
        <v>0.91111248285308166</v>
      </c>
      <c r="AX1610" s="16"/>
    </row>
    <row r="1611" spans="1:50">
      <c r="A1611" s="1">
        <v>250280</v>
      </c>
      <c r="B1611" s="3">
        <v>203463</v>
      </c>
      <c r="C1611" s="8">
        <v>2502802007</v>
      </c>
      <c r="D1611" s="4">
        <v>46843.92</v>
      </c>
      <c r="E1611" s="1">
        <v>0</v>
      </c>
      <c r="F1611" s="1">
        <v>1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1</v>
      </c>
      <c r="W1611" s="1">
        <v>0</v>
      </c>
      <c r="X1611" s="1">
        <f t="shared" si="50"/>
        <v>0</v>
      </c>
      <c r="Y1611" s="1">
        <f t="shared" si="51"/>
        <v>0</v>
      </c>
      <c r="Z1611" s="1">
        <v>2007</v>
      </c>
      <c r="AA1611" s="7">
        <v>2400.8933333333334</v>
      </c>
      <c r="AB1611" s="7">
        <v>11721.666666666666</v>
      </c>
      <c r="AC1611" s="1">
        <v>0</v>
      </c>
      <c r="AD1611" s="9">
        <v>0.67930569598921464</v>
      </c>
      <c r="AE1611" s="9">
        <v>0.19864999999999999</v>
      </c>
      <c r="AF1611" s="10">
        <v>0.497</v>
      </c>
      <c r="AG1611" s="1">
        <v>0</v>
      </c>
      <c r="AH1611" s="9">
        <v>0.87463999999999997</v>
      </c>
      <c r="AI1611" s="11">
        <v>9.4440000000000026</v>
      </c>
      <c r="AJ1611" s="11">
        <v>0</v>
      </c>
      <c r="AK1611" s="11">
        <v>3.5449999999999999</v>
      </c>
      <c r="AL1611" s="7">
        <v>38.792999999999999</v>
      </c>
      <c r="AM1611" s="11">
        <v>56.483333333333327</v>
      </c>
      <c r="AN1611" s="11">
        <v>74.076666666666668</v>
      </c>
      <c r="AO1611" s="11">
        <v>4.3766666666666669</v>
      </c>
      <c r="AP1611" s="11">
        <v>1.29</v>
      </c>
      <c r="AQ1611" s="11">
        <v>3.9500000000000006</v>
      </c>
      <c r="AR1611" s="11">
        <v>0.63500000000000001</v>
      </c>
      <c r="AS1611" s="11">
        <v>0.28431013890000001</v>
      </c>
      <c r="AT1611" s="11">
        <v>0.93859585491278408</v>
      </c>
      <c r="AX1611" s="16"/>
    </row>
    <row r="1612" spans="1:50">
      <c r="A1612" s="1">
        <v>432163</v>
      </c>
      <c r="B1612" s="3">
        <v>218754</v>
      </c>
      <c r="C1612" s="8">
        <v>4321632008</v>
      </c>
      <c r="D1612" s="4">
        <v>46898.75</v>
      </c>
      <c r="E1612" s="1">
        <v>0</v>
      </c>
      <c r="F1612" s="1">
        <v>1</v>
      </c>
      <c r="G1612" s="1">
        <v>0</v>
      </c>
      <c r="H1612" s="1">
        <v>0</v>
      </c>
      <c r="I1612" s="1">
        <v>0</v>
      </c>
      <c r="J1612" s="1">
        <v>0</v>
      </c>
      <c r="K1612" s="1">
        <v>1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1</v>
      </c>
      <c r="W1612" s="1">
        <v>1</v>
      </c>
      <c r="X1612" s="1">
        <f t="shared" si="50"/>
        <v>0</v>
      </c>
      <c r="Y1612" s="1">
        <f t="shared" si="51"/>
        <v>0</v>
      </c>
      <c r="Z1612" s="1">
        <v>2008</v>
      </c>
      <c r="AA1612" s="7">
        <v>9387.1533333333336</v>
      </c>
      <c r="AB1612" s="7">
        <v>3070</v>
      </c>
      <c r="AC1612" s="1">
        <v>0</v>
      </c>
      <c r="AD1612" s="9">
        <v>0.25254452926208654</v>
      </c>
      <c r="AE1612" s="9">
        <v>0.191</v>
      </c>
      <c r="AF1612" s="10">
        <v>0.39600000000000002</v>
      </c>
      <c r="AG1612" s="1">
        <v>0</v>
      </c>
      <c r="AH1612" s="9">
        <v>0.98186000000000007</v>
      </c>
      <c r="AI1612" s="11">
        <v>5.8719999999999999</v>
      </c>
      <c r="AJ1612" s="11">
        <v>0</v>
      </c>
      <c r="AK1612" s="11">
        <v>4.774</v>
      </c>
      <c r="AL1612" s="7">
        <v>5.3739999999999997</v>
      </c>
      <c r="AM1612" s="11">
        <v>23.66333333333333</v>
      </c>
      <c r="AN1612" s="11">
        <v>47.666666666666664</v>
      </c>
      <c r="AO1612" s="11">
        <v>3.4733333333333332</v>
      </c>
      <c r="AP1612" s="11">
        <v>6.5233333333333334</v>
      </c>
      <c r="AQ1612" s="11">
        <v>21.176666666666666</v>
      </c>
      <c r="AR1612" s="11">
        <v>0.79400000000000004</v>
      </c>
      <c r="AS1612" s="11">
        <v>0.498713185</v>
      </c>
      <c r="AT1612" s="11">
        <v>0.97963670976801542</v>
      </c>
      <c r="AX1612" s="16"/>
    </row>
    <row r="1613" spans="1:50">
      <c r="A1613" s="1">
        <v>172130</v>
      </c>
      <c r="B1613" s="3">
        <v>225688</v>
      </c>
      <c r="C1613" s="8">
        <v>1721302009</v>
      </c>
      <c r="D1613" s="4">
        <v>47016.639999999999</v>
      </c>
      <c r="E1613" s="1">
        <v>0</v>
      </c>
      <c r="F1613" s="1">
        <v>1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1</v>
      </c>
      <c r="W1613" s="1">
        <v>1</v>
      </c>
      <c r="X1613" s="1">
        <f t="shared" si="50"/>
        <v>0</v>
      </c>
      <c r="Y1613" s="1">
        <f t="shared" si="51"/>
        <v>0</v>
      </c>
      <c r="Z1613" s="1">
        <v>2009</v>
      </c>
      <c r="AA1613" s="7">
        <v>10692.493333333334</v>
      </c>
      <c r="AB1613" s="7">
        <v>1406.3333333333333</v>
      </c>
      <c r="AC1613" s="1">
        <v>0</v>
      </c>
      <c r="AD1613" s="9">
        <v>0.53406593406593406</v>
      </c>
      <c r="AE1613" s="9">
        <v>0.11863</v>
      </c>
      <c r="AF1613" s="10">
        <v>0.55500000000000005</v>
      </c>
      <c r="AG1613" s="1">
        <v>0</v>
      </c>
      <c r="AH1613" s="9">
        <v>0.96566523605150223</v>
      </c>
      <c r="AI1613" s="11">
        <v>26.980000000000004</v>
      </c>
      <c r="AJ1613" s="11">
        <v>0</v>
      </c>
      <c r="AK1613" s="11">
        <v>3.0779999999999998</v>
      </c>
      <c r="AL1613" s="7">
        <v>26.364999999999998</v>
      </c>
      <c r="AM1613" s="11">
        <v>26.623333333333335</v>
      </c>
      <c r="AN1613" s="11">
        <v>52.086666666666666</v>
      </c>
      <c r="AO1613" s="11">
        <v>9.6766666666666676</v>
      </c>
      <c r="AP1613" s="11">
        <v>13.646666666666667</v>
      </c>
      <c r="AQ1613" s="11">
        <v>6.1766666666666667</v>
      </c>
      <c r="AR1613" s="11">
        <v>0.63900000000000001</v>
      </c>
      <c r="AS1613" s="11">
        <v>0.24192031999999999</v>
      </c>
      <c r="AT1613" s="11">
        <v>0.90576396468377407</v>
      </c>
      <c r="AX1613" s="16"/>
    </row>
    <row r="1614" spans="1:50">
      <c r="A1614" s="1">
        <v>315410</v>
      </c>
      <c r="B1614" s="3">
        <v>148795</v>
      </c>
      <c r="C1614" s="8">
        <v>3154102004</v>
      </c>
      <c r="D1614" s="4">
        <v>47071.42</v>
      </c>
      <c r="E1614" s="1">
        <v>1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1</v>
      </c>
      <c r="W1614" s="1">
        <v>0</v>
      </c>
      <c r="X1614" s="1">
        <f t="shared" si="50"/>
        <v>0</v>
      </c>
      <c r="Y1614" s="1">
        <f t="shared" si="51"/>
        <v>0</v>
      </c>
      <c r="Z1614" s="1">
        <v>2004</v>
      </c>
      <c r="AA1614" s="7">
        <v>2785.2766666666666</v>
      </c>
      <c r="AB1614" s="7">
        <v>14313</v>
      </c>
      <c r="AC1614" s="1">
        <v>0</v>
      </c>
      <c r="AD1614" s="9">
        <v>0.88898704358068315</v>
      </c>
      <c r="AE1614" s="9">
        <v>0.25163000000000002</v>
      </c>
      <c r="AF1614" s="10">
        <v>0.53500000000000003</v>
      </c>
      <c r="AG1614" s="1">
        <v>1</v>
      </c>
      <c r="AH1614" s="9">
        <v>0.86802999999999997</v>
      </c>
      <c r="AI1614" s="11">
        <v>7.4779999999999944</v>
      </c>
      <c r="AJ1614" s="11">
        <v>0.66700000000000004</v>
      </c>
      <c r="AK1614" s="11">
        <v>4.7830000000000004</v>
      </c>
      <c r="AL1614" s="7">
        <v>15.553000000000001</v>
      </c>
      <c r="AM1614" s="11">
        <v>45.269999999999996</v>
      </c>
      <c r="AN1614" s="11">
        <v>47.97</v>
      </c>
      <c r="AO1614" s="11">
        <v>4.7899999999999991</v>
      </c>
      <c r="AP1614" s="11">
        <v>7.2350000000000003</v>
      </c>
      <c r="AQ1614" s="11">
        <v>11.025</v>
      </c>
      <c r="AR1614" s="11">
        <v>0.746</v>
      </c>
      <c r="AS1614" s="11">
        <v>0.30570831669999998</v>
      </c>
      <c r="AT1614" s="11">
        <v>0.85256701724786421</v>
      </c>
      <c r="AX1614" s="16"/>
    </row>
    <row r="1615" spans="1:50">
      <c r="A1615" s="1">
        <v>315410</v>
      </c>
      <c r="B1615" s="3">
        <v>148831</v>
      </c>
      <c r="C1615" s="8">
        <v>3154102004</v>
      </c>
      <c r="D1615" s="4">
        <v>47071.42</v>
      </c>
      <c r="E1615" s="1">
        <v>1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1</v>
      </c>
      <c r="L1615" s="1">
        <v>0</v>
      </c>
      <c r="M1615" s="1">
        <v>0</v>
      </c>
      <c r="N1615" s="1">
        <v>0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1</v>
      </c>
      <c r="W1615" s="1">
        <v>0</v>
      </c>
      <c r="X1615" s="1">
        <f t="shared" si="50"/>
        <v>0</v>
      </c>
      <c r="Y1615" s="1">
        <f t="shared" si="51"/>
        <v>0</v>
      </c>
      <c r="Z1615" s="1">
        <v>2004</v>
      </c>
      <c r="AA1615" s="7">
        <v>2785.2766666666666</v>
      </c>
      <c r="AB1615" s="7">
        <v>14313</v>
      </c>
      <c r="AC1615" s="1">
        <v>0</v>
      </c>
      <c r="AD1615" s="9">
        <v>0.88898704358068315</v>
      </c>
      <c r="AE1615" s="9">
        <v>0.25163000000000002</v>
      </c>
      <c r="AF1615" s="10">
        <v>0.53500000000000003</v>
      </c>
      <c r="AG1615" s="1">
        <v>1</v>
      </c>
      <c r="AH1615" s="9">
        <v>0.86802999999999997</v>
      </c>
      <c r="AI1615" s="11">
        <v>7.4779999999999944</v>
      </c>
      <c r="AJ1615" s="11">
        <v>0.66700000000000004</v>
      </c>
      <c r="AK1615" s="11">
        <v>4.7830000000000004</v>
      </c>
      <c r="AL1615" s="7">
        <v>15.553000000000001</v>
      </c>
      <c r="AM1615" s="11">
        <v>45.269999999999996</v>
      </c>
      <c r="AN1615" s="11">
        <v>47.97</v>
      </c>
      <c r="AO1615" s="11">
        <v>4.7899999999999991</v>
      </c>
      <c r="AP1615" s="11">
        <v>7.2350000000000003</v>
      </c>
      <c r="AQ1615" s="11">
        <v>11.025</v>
      </c>
      <c r="AR1615" s="11">
        <v>0.746</v>
      </c>
      <c r="AS1615" s="11">
        <v>0.30570831669999998</v>
      </c>
      <c r="AT1615" s="11">
        <v>0.85256701724786421</v>
      </c>
      <c r="AX1615" s="16"/>
    </row>
    <row r="1616" spans="1:50">
      <c r="A1616" s="1">
        <v>410302</v>
      </c>
      <c r="B1616" s="3">
        <v>203187</v>
      </c>
      <c r="C1616" s="8">
        <v>4103022007</v>
      </c>
      <c r="D1616" s="4">
        <v>47113.49</v>
      </c>
      <c r="E1616" s="1">
        <v>0</v>
      </c>
      <c r="F1616" s="1">
        <v>1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1</v>
      </c>
      <c r="O1616" s="1">
        <v>1</v>
      </c>
      <c r="P1616" s="1">
        <v>0</v>
      </c>
      <c r="Q1616" s="1">
        <v>1</v>
      </c>
      <c r="R1616" s="1">
        <v>0</v>
      </c>
      <c r="S1616" s="1">
        <v>1</v>
      </c>
      <c r="T1616" s="1">
        <v>0</v>
      </c>
      <c r="U1616" s="1">
        <v>0</v>
      </c>
      <c r="V1616" s="1">
        <v>1</v>
      </c>
      <c r="W1616" s="1">
        <v>1</v>
      </c>
      <c r="X1616" s="1">
        <f t="shared" si="50"/>
        <v>1</v>
      </c>
      <c r="Y1616" s="1">
        <f t="shared" si="51"/>
        <v>1</v>
      </c>
      <c r="Z1616" s="1">
        <v>2007</v>
      </c>
      <c r="AA1616" s="7">
        <v>9600.17</v>
      </c>
      <c r="AB1616" s="7">
        <v>4219.333333333333</v>
      </c>
      <c r="AC1616" s="1">
        <v>0</v>
      </c>
      <c r="AD1616" s="9">
        <v>0.18152558738332797</v>
      </c>
      <c r="AE1616" s="9">
        <v>0.12362999999999999</v>
      </c>
      <c r="AF1616" s="10">
        <v>0.53</v>
      </c>
      <c r="AG1616" s="1">
        <v>1</v>
      </c>
      <c r="AH1616" s="9">
        <v>0.94968000000000008</v>
      </c>
      <c r="AI1616" s="11">
        <v>10.703999999999994</v>
      </c>
      <c r="AJ1616" s="11">
        <v>0</v>
      </c>
      <c r="AK1616" s="11">
        <v>4.03</v>
      </c>
      <c r="AL1616" s="7">
        <v>14.16</v>
      </c>
      <c r="AM1616" s="11">
        <v>22.893333333333331</v>
      </c>
      <c r="AN1616" s="11">
        <v>52.823333333333331</v>
      </c>
      <c r="AO1616" s="11">
        <v>7.9499999999999993</v>
      </c>
      <c r="AP1616" s="11">
        <v>0.81666666666666676</v>
      </c>
      <c r="AQ1616" s="11">
        <v>17.866666666666664</v>
      </c>
      <c r="AR1616" s="11">
        <v>0.74099999999999999</v>
      </c>
      <c r="AS1616" s="11">
        <v>0.48947858509999997</v>
      </c>
      <c r="AT1616" s="11">
        <v>0.96056684482457122</v>
      </c>
      <c r="AX1616" s="16"/>
    </row>
    <row r="1617" spans="1:50">
      <c r="A1617" s="1">
        <v>170755</v>
      </c>
      <c r="B1617" s="3">
        <v>152506</v>
      </c>
      <c r="C1617" s="8">
        <v>1707552004</v>
      </c>
      <c r="D1617" s="4">
        <v>47200</v>
      </c>
      <c r="E1617" s="1">
        <v>0</v>
      </c>
      <c r="F1617" s="1">
        <v>1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f t="shared" si="50"/>
        <v>0</v>
      </c>
      <c r="Y1617" s="1">
        <f t="shared" si="51"/>
        <v>0</v>
      </c>
      <c r="Z1617" s="1">
        <v>2004</v>
      </c>
      <c r="AA1617" s="7">
        <v>3581.36</v>
      </c>
      <c r="AB1617" s="7">
        <v>3832</v>
      </c>
      <c r="AC1617" s="1">
        <v>0</v>
      </c>
      <c r="AD1617" s="9">
        <v>0.85628898128898134</v>
      </c>
      <c r="AE1617" s="9">
        <v>0.1246</v>
      </c>
      <c r="AF1617" s="10">
        <v>0.68799999999999994</v>
      </c>
      <c r="AG1617" s="1">
        <v>0</v>
      </c>
      <c r="AH1617" s="9">
        <v>0.92046000000000006</v>
      </c>
      <c r="AI1617" s="11">
        <v>16.193000000000005</v>
      </c>
      <c r="AJ1617" s="11">
        <v>0.66700000000000004</v>
      </c>
      <c r="AK1617" s="11">
        <v>4.641</v>
      </c>
      <c r="AL1617" s="7">
        <v>17.152999999999999</v>
      </c>
      <c r="AM1617" s="11">
        <v>25.689999999999998</v>
      </c>
      <c r="AN1617" s="11">
        <v>58.155000000000001</v>
      </c>
      <c r="AO1617" s="11">
        <v>3.3250000000000002</v>
      </c>
      <c r="AP1617" s="11">
        <v>10.95</v>
      </c>
      <c r="AQ1617" s="11">
        <v>5.8049999999999997</v>
      </c>
      <c r="AR1617" s="11">
        <v>0.69799999999999995</v>
      </c>
      <c r="AS1617" s="11">
        <v>0.37025167930000003</v>
      </c>
      <c r="AT1617" s="11">
        <v>0.7944892786941451</v>
      </c>
      <c r="AX1617" s="16"/>
    </row>
    <row r="1618" spans="1:50">
      <c r="A1618" s="1">
        <v>251190</v>
      </c>
      <c r="B1618" s="3">
        <v>210177</v>
      </c>
      <c r="C1618" s="8">
        <v>2511902008</v>
      </c>
      <c r="D1618" s="4">
        <v>47207.96</v>
      </c>
      <c r="E1618" s="1">
        <v>0</v>
      </c>
      <c r="F1618" s="1">
        <v>1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1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f t="shared" si="50"/>
        <v>0</v>
      </c>
      <c r="Y1618" s="1">
        <f t="shared" si="51"/>
        <v>0</v>
      </c>
      <c r="Z1618" s="1">
        <v>2008</v>
      </c>
      <c r="AA1618" s="7">
        <v>3992.16</v>
      </c>
      <c r="AB1618" s="7">
        <v>10156.666666666666</v>
      </c>
      <c r="AC1618" s="1">
        <v>0</v>
      </c>
      <c r="AD1618" s="9">
        <v>0.56803331657930634</v>
      </c>
      <c r="AE1618" s="9">
        <v>0.14733000000000002</v>
      </c>
      <c r="AF1618" s="10">
        <v>0.46100000000000002</v>
      </c>
      <c r="AG1618" s="1">
        <v>1</v>
      </c>
      <c r="AH1618" s="9">
        <v>0.87058999999999997</v>
      </c>
      <c r="AI1618" s="11">
        <v>10.754999999999995</v>
      </c>
      <c r="AJ1618" s="11">
        <v>0</v>
      </c>
      <c r="AK1618" s="11">
        <v>2.911</v>
      </c>
      <c r="AL1618" s="7">
        <v>38.448999999999998</v>
      </c>
      <c r="AM1618" s="11">
        <v>49.083333333333336</v>
      </c>
      <c r="AN1618" s="11">
        <v>50.456666666666671</v>
      </c>
      <c r="AO1618" s="11">
        <v>6.1833333333333336</v>
      </c>
      <c r="AP1618" s="11">
        <v>7.2566666666666668</v>
      </c>
      <c r="AQ1618" s="11">
        <v>14.446666666666667</v>
      </c>
      <c r="AR1618" s="11">
        <v>0.59399999999999997</v>
      </c>
      <c r="AS1618" s="11">
        <v>0.27930060499999998</v>
      </c>
      <c r="AT1618" s="11">
        <v>0.90887600856655271</v>
      </c>
      <c r="AX1618" s="16"/>
    </row>
    <row r="1619" spans="1:50">
      <c r="A1619" s="1">
        <v>221039</v>
      </c>
      <c r="B1619" s="3">
        <v>163273</v>
      </c>
      <c r="C1619" s="8">
        <v>2210392005</v>
      </c>
      <c r="D1619" s="4">
        <v>47250</v>
      </c>
      <c r="E1619" s="1">
        <v>0</v>
      </c>
      <c r="F1619" s="1">
        <v>0</v>
      </c>
      <c r="G1619" s="1">
        <v>1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1</v>
      </c>
      <c r="W1619" s="1">
        <v>0</v>
      </c>
      <c r="X1619" s="1">
        <f t="shared" si="50"/>
        <v>0</v>
      </c>
      <c r="Y1619" s="1">
        <f t="shared" si="51"/>
        <v>0</v>
      </c>
      <c r="Z1619" s="1">
        <v>2005</v>
      </c>
      <c r="AA1619" s="7">
        <v>1842.6833333333334</v>
      </c>
      <c r="AB1619" s="7">
        <v>2943.6666666666665</v>
      </c>
      <c r="AC1619" s="1">
        <v>0</v>
      </c>
      <c r="AD1619" s="9">
        <v>0.31193580742226679</v>
      </c>
      <c r="AE1619" s="9">
        <v>0.18719000000000002</v>
      </c>
      <c r="AF1619" s="10">
        <v>0.43099999999999999</v>
      </c>
      <c r="AG1619" s="1">
        <v>0</v>
      </c>
      <c r="AH1619" s="9">
        <v>0.96843999999999997</v>
      </c>
      <c r="AI1619" s="11">
        <v>2.284000000000006</v>
      </c>
      <c r="AJ1619" s="11">
        <v>0</v>
      </c>
      <c r="AK1619" s="11">
        <v>2.2109999999999999</v>
      </c>
      <c r="AL1619" s="7">
        <v>37.707999999999998</v>
      </c>
      <c r="AM1619" s="11">
        <v>38.893333333333331</v>
      </c>
      <c r="AN1619" s="11">
        <v>42.813333333333333</v>
      </c>
      <c r="AO1619" s="11">
        <v>10.676666666666668</v>
      </c>
      <c r="AP1619" s="11">
        <v>12.143333333333333</v>
      </c>
      <c r="AQ1619" s="11">
        <v>7.793333333333333</v>
      </c>
      <c r="AR1619" s="11">
        <v>0.56599999999999995</v>
      </c>
      <c r="AS1619" s="11">
        <v>0.34495681179999999</v>
      </c>
      <c r="AT1619" s="11">
        <v>0.94416931399439952</v>
      </c>
      <c r="AX1619" s="16"/>
    </row>
    <row r="1620" spans="1:50">
      <c r="A1620" s="1">
        <v>270900</v>
      </c>
      <c r="B1620" s="3">
        <v>219298</v>
      </c>
      <c r="C1620" s="8">
        <v>2709002008</v>
      </c>
      <c r="D1620" s="4">
        <v>47308.6</v>
      </c>
      <c r="E1620" s="1">
        <v>1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1</v>
      </c>
      <c r="T1620" s="1">
        <v>0</v>
      </c>
      <c r="U1620" s="1">
        <v>0</v>
      </c>
      <c r="V1620" s="1">
        <v>1</v>
      </c>
      <c r="W1620" s="1">
        <v>0</v>
      </c>
      <c r="X1620" s="1">
        <f t="shared" si="50"/>
        <v>1</v>
      </c>
      <c r="Y1620" s="1">
        <f t="shared" si="51"/>
        <v>0</v>
      </c>
      <c r="Z1620" s="1">
        <v>2008</v>
      </c>
      <c r="AA1620" s="7">
        <v>2432.0933333333328</v>
      </c>
      <c r="AB1620" s="7">
        <v>6271.333333333333</v>
      </c>
      <c r="AC1620" s="1">
        <v>0</v>
      </c>
      <c r="AD1620" s="9">
        <v>0.32468911131331513</v>
      </c>
      <c r="AE1620" s="9">
        <v>0.19283</v>
      </c>
      <c r="AF1620" s="10">
        <v>0.52300000000000002</v>
      </c>
      <c r="AG1620" s="1">
        <v>0</v>
      </c>
      <c r="AH1620" s="9">
        <v>0.77745000000000009</v>
      </c>
      <c r="AI1620" s="11">
        <v>1.6849999999999952</v>
      </c>
      <c r="AJ1620" s="11">
        <v>0.33400000000000002</v>
      </c>
      <c r="AK1620" s="11">
        <v>2.089</v>
      </c>
      <c r="AL1620" s="7">
        <v>48.517000000000003</v>
      </c>
      <c r="AM1620" s="11">
        <v>41.076666666666675</v>
      </c>
      <c r="AN1620" s="11">
        <v>44.416666666666664</v>
      </c>
      <c r="AO1620" s="11">
        <v>6.2933333333333339</v>
      </c>
      <c r="AP1620" s="11">
        <v>3.5166666666666662</v>
      </c>
      <c r="AQ1620" s="11">
        <v>13.036666666666667</v>
      </c>
      <c r="AR1620" s="11">
        <v>0.58599999999999997</v>
      </c>
      <c r="AS1620" s="11">
        <v>0.22519930299999999</v>
      </c>
      <c r="AT1620" s="11">
        <v>0.89332889755938061</v>
      </c>
      <c r="AX1620" s="16"/>
    </row>
    <row r="1621" spans="1:50">
      <c r="A1621" s="1">
        <v>500020</v>
      </c>
      <c r="B1621" s="3">
        <v>203421</v>
      </c>
      <c r="C1621" s="8">
        <v>5000202007</v>
      </c>
      <c r="D1621" s="4">
        <v>47324.93</v>
      </c>
      <c r="E1621" s="1">
        <v>0</v>
      </c>
      <c r="F1621" s="1">
        <v>1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0</v>
      </c>
      <c r="S1621" s="1">
        <v>0</v>
      </c>
      <c r="T1621" s="1">
        <v>0</v>
      </c>
      <c r="U1621" s="1">
        <v>0</v>
      </c>
      <c r="V1621" s="1">
        <v>1</v>
      </c>
      <c r="W1621" s="1">
        <v>0</v>
      </c>
      <c r="X1621" s="1">
        <f t="shared" si="50"/>
        <v>1</v>
      </c>
      <c r="Y1621" s="1">
        <f t="shared" si="51"/>
        <v>0</v>
      </c>
      <c r="Z1621" s="1">
        <v>2007</v>
      </c>
      <c r="AA1621" s="7">
        <v>13281.906666666668</v>
      </c>
      <c r="AB1621" s="7">
        <v>9693</v>
      </c>
      <c r="AC1621" s="1">
        <v>1</v>
      </c>
      <c r="AD1621" s="9">
        <v>0.60689968225147528</v>
      </c>
      <c r="AE1621" s="9">
        <v>5.6130000000000006E-2</v>
      </c>
      <c r="AF1621" s="10">
        <v>0.58099999999999996</v>
      </c>
      <c r="AG1621" s="1">
        <v>0</v>
      </c>
      <c r="AH1621" s="9">
        <v>0.80735000000000001</v>
      </c>
      <c r="AI1621" s="11">
        <v>5.722999999999999</v>
      </c>
      <c r="AJ1621" s="11">
        <v>0</v>
      </c>
      <c r="AK1621" s="11">
        <v>4.2539999999999996</v>
      </c>
      <c r="AL1621" s="7">
        <v>13.308999999999999</v>
      </c>
      <c r="AM1621" s="11">
        <v>17.366666666666664</v>
      </c>
      <c r="AN1621" s="11">
        <v>66.793333333333337</v>
      </c>
      <c r="AO1621" s="11">
        <v>14.856666666666667</v>
      </c>
      <c r="AP1621" s="11">
        <v>4.1166666666666663</v>
      </c>
      <c r="AQ1621" s="11">
        <v>6.6166666666666671</v>
      </c>
      <c r="AR1621" s="11">
        <v>0.75800000000000001</v>
      </c>
      <c r="AS1621" s="11">
        <v>0.3867246271</v>
      </c>
      <c r="AT1621" s="11">
        <v>0.93499752106989664</v>
      </c>
      <c r="AX1621" s="16"/>
    </row>
    <row r="1622" spans="1:50">
      <c r="A1622" s="1">
        <v>351140</v>
      </c>
      <c r="B1622" s="3">
        <v>233327</v>
      </c>
      <c r="C1622" s="8">
        <v>3511402009</v>
      </c>
      <c r="D1622" s="4">
        <v>47441.1</v>
      </c>
      <c r="E1622" s="1">
        <v>0</v>
      </c>
      <c r="F1622" s="1">
        <v>1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1</v>
      </c>
      <c r="U1622" s="1">
        <v>0</v>
      </c>
      <c r="V1622" s="1">
        <v>1</v>
      </c>
      <c r="W1622" s="1">
        <v>0</v>
      </c>
      <c r="X1622" s="1">
        <f t="shared" si="50"/>
        <v>0</v>
      </c>
      <c r="Y1622" s="1">
        <f t="shared" si="51"/>
        <v>0</v>
      </c>
      <c r="Z1622" s="1">
        <v>2009</v>
      </c>
      <c r="AA1622" s="7">
        <v>12159.013333333334</v>
      </c>
      <c r="AB1622" s="7">
        <v>16320.333333333334</v>
      </c>
      <c r="AC1622" s="1">
        <v>1</v>
      </c>
      <c r="AD1622" s="9">
        <v>0.86218964606444792</v>
      </c>
      <c r="AE1622" s="9">
        <v>0.14998</v>
      </c>
      <c r="AF1622" s="10">
        <v>0.45200000000000001</v>
      </c>
      <c r="AG1622" s="1">
        <v>0</v>
      </c>
      <c r="AH1622" s="9">
        <v>0.8323662665924807</v>
      </c>
      <c r="AI1622" s="11">
        <v>89.84</v>
      </c>
      <c r="AJ1622" s="11">
        <v>0</v>
      </c>
      <c r="AK1622" s="11">
        <v>5.4009999999999998</v>
      </c>
      <c r="AL1622" s="7">
        <v>8.8350000000000009</v>
      </c>
      <c r="AM1622" s="11">
        <v>21.186666666666667</v>
      </c>
      <c r="AN1622" s="11">
        <v>45.853333333333332</v>
      </c>
      <c r="AO1622" s="11">
        <v>5.0366666666666671</v>
      </c>
      <c r="AP1622" s="11">
        <v>6.7666666666666666</v>
      </c>
      <c r="AQ1622" s="11">
        <v>9.8199999999999985</v>
      </c>
      <c r="AR1622" s="11">
        <v>0.76400000000000001</v>
      </c>
      <c r="AS1622" s="11">
        <v>0.65433681499999996</v>
      </c>
      <c r="AT1622" s="11">
        <v>0.88612286984593691</v>
      </c>
      <c r="AX1622" s="16"/>
    </row>
    <row r="1623" spans="1:50">
      <c r="A1623" s="1">
        <v>241370</v>
      </c>
      <c r="B1623" s="3">
        <v>183199</v>
      </c>
      <c r="C1623" s="8">
        <v>2413702006</v>
      </c>
      <c r="D1623" s="4">
        <v>47500</v>
      </c>
      <c r="E1623" s="1">
        <v>0</v>
      </c>
      <c r="F1623" s="1">
        <v>0</v>
      </c>
      <c r="G1623" s="1">
        <v>1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1</v>
      </c>
      <c r="T1623" s="1">
        <v>0</v>
      </c>
      <c r="U1623" s="1">
        <v>0</v>
      </c>
      <c r="V1623" s="1">
        <v>1</v>
      </c>
      <c r="W1623" s="1">
        <v>0</v>
      </c>
      <c r="X1623" s="1">
        <f t="shared" si="50"/>
        <v>1</v>
      </c>
      <c r="Y1623" s="1">
        <f t="shared" si="51"/>
        <v>0</v>
      </c>
      <c r="Z1623" s="1">
        <v>2006</v>
      </c>
      <c r="AA1623" s="7">
        <v>2549.7966666666666</v>
      </c>
      <c r="AB1623" s="7">
        <v>4404</v>
      </c>
      <c r="AC1623" s="1">
        <v>0</v>
      </c>
      <c r="AD1623" s="9">
        <v>0.45526079136690645</v>
      </c>
      <c r="AE1623" s="9">
        <v>0.26612999999999998</v>
      </c>
      <c r="AF1623" s="10">
        <v>0.44500000000000001</v>
      </c>
      <c r="AG1623" s="1">
        <v>0</v>
      </c>
      <c r="AH1623" s="9">
        <v>0.96296999999999999</v>
      </c>
      <c r="AI1623" s="11">
        <v>23.622999999999998</v>
      </c>
      <c r="AJ1623" s="11">
        <v>0</v>
      </c>
      <c r="AK1623" s="11">
        <v>2.6859999999999999</v>
      </c>
      <c r="AL1623" s="7">
        <v>42.405000000000001</v>
      </c>
      <c r="AM1623" s="11">
        <v>30.810000000000002</v>
      </c>
      <c r="AN1623" s="11">
        <v>63.676666666666669</v>
      </c>
      <c r="AO1623" s="11">
        <v>2.2399999999999998</v>
      </c>
      <c r="AP1623" s="11">
        <v>1.0900000000000001</v>
      </c>
      <c r="AQ1623" s="11">
        <v>4.3899999999999997</v>
      </c>
      <c r="AR1623" s="11">
        <v>0.60499999999999998</v>
      </c>
      <c r="AS1623" s="11">
        <v>0.34240028410000001</v>
      </c>
      <c r="AT1623" s="11">
        <v>0.95695627899910563</v>
      </c>
      <c r="AX1623" s="16"/>
    </row>
    <row r="1624" spans="1:50">
      <c r="A1624" s="1">
        <v>520650</v>
      </c>
      <c r="B1624" s="3">
        <v>203236</v>
      </c>
      <c r="C1624" s="8">
        <v>5206502007</v>
      </c>
      <c r="D1624" s="4">
        <v>47700</v>
      </c>
      <c r="E1624" s="1">
        <v>0</v>
      </c>
      <c r="F1624" s="1">
        <v>1</v>
      </c>
      <c r="G1624" s="1">
        <v>0</v>
      </c>
      <c r="H1624" s="1">
        <v>0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1</v>
      </c>
      <c r="W1624" s="1">
        <v>0</v>
      </c>
      <c r="X1624" s="1">
        <f t="shared" si="50"/>
        <v>0</v>
      </c>
      <c r="Y1624" s="1">
        <f t="shared" si="51"/>
        <v>0</v>
      </c>
      <c r="Z1624" s="1">
        <v>2007</v>
      </c>
      <c r="AA1624" s="7">
        <v>6402.9533333333338</v>
      </c>
      <c r="AB1624" s="7">
        <v>3793.3333333333335</v>
      </c>
      <c r="AC1624" s="1">
        <v>0</v>
      </c>
      <c r="AD1624" s="9">
        <v>0.74234972677595623</v>
      </c>
      <c r="AE1624" s="9">
        <v>0.14612999999999998</v>
      </c>
      <c r="AF1624" s="10">
        <v>0.499</v>
      </c>
      <c r="AG1624" s="1">
        <v>0</v>
      </c>
      <c r="AH1624" s="9">
        <v>0.97248999999999997</v>
      </c>
      <c r="AI1624" s="11">
        <v>17.623999999999995</v>
      </c>
      <c r="AJ1624" s="11">
        <v>0</v>
      </c>
      <c r="AK1624" s="11">
        <v>4.6589999999999998</v>
      </c>
      <c r="AL1624" s="7">
        <v>15.834</v>
      </c>
      <c r="AM1624" s="11">
        <v>32.800000000000004</v>
      </c>
      <c r="AN1624" s="11">
        <v>72.453333333333333</v>
      </c>
      <c r="AO1624" s="11">
        <v>2.0366666666666666</v>
      </c>
      <c r="AP1624" s="11">
        <v>4.4833333333333334</v>
      </c>
      <c r="AQ1624" s="11">
        <v>10.276666666666666</v>
      </c>
      <c r="AR1624" s="11">
        <v>0.76900000000000002</v>
      </c>
      <c r="AS1624" s="11">
        <v>0.31135222229999998</v>
      </c>
      <c r="AT1624" s="11">
        <v>0.90110563404681088</v>
      </c>
      <c r="AX1624" s="16"/>
    </row>
    <row r="1625" spans="1:50">
      <c r="A1625" s="1">
        <v>510125</v>
      </c>
      <c r="B1625" s="3">
        <v>173757</v>
      </c>
      <c r="C1625" s="8">
        <v>5101252005</v>
      </c>
      <c r="D1625" s="4">
        <v>47736</v>
      </c>
      <c r="E1625" s="1">
        <v>1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1</v>
      </c>
      <c r="W1625" s="1">
        <v>0</v>
      </c>
      <c r="X1625" s="1">
        <f t="shared" si="50"/>
        <v>0</v>
      </c>
      <c r="Y1625" s="1">
        <f t="shared" si="51"/>
        <v>0</v>
      </c>
      <c r="Z1625" s="1">
        <v>2005</v>
      </c>
      <c r="AA1625" s="7">
        <v>12744.533333333333</v>
      </c>
      <c r="AB1625" s="7">
        <v>3446.6666666666665</v>
      </c>
      <c r="AC1625" s="1">
        <v>1</v>
      </c>
      <c r="AD1625" s="9">
        <v>0.7904936014625229</v>
      </c>
      <c r="AE1625" s="9">
        <v>8.4940000000000002E-2</v>
      </c>
      <c r="AF1625" s="10">
        <v>0.59899999999999998</v>
      </c>
      <c r="AG1625" s="1">
        <v>0</v>
      </c>
      <c r="AH1625" s="9">
        <v>0.94019000000000008</v>
      </c>
      <c r="AI1625" s="11">
        <v>8.4500000000000028</v>
      </c>
      <c r="AJ1625" s="11">
        <v>0</v>
      </c>
      <c r="AK1625" s="11">
        <v>4.6689999999999996</v>
      </c>
      <c r="AL1625" s="7">
        <v>15.441000000000001</v>
      </c>
      <c r="AM1625" s="11">
        <v>26.290000000000003</v>
      </c>
      <c r="AN1625" s="11">
        <v>58.27</v>
      </c>
      <c r="AO1625" s="11">
        <v>4.9866666666666672</v>
      </c>
      <c r="AP1625" s="11">
        <v>7.3166666666666673</v>
      </c>
      <c r="AQ1625" s="11">
        <v>15.56</v>
      </c>
      <c r="AR1625" s="11">
        <v>0.754</v>
      </c>
      <c r="AS1625" s="11">
        <v>0.6424333378</v>
      </c>
      <c r="AT1625" s="11">
        <v>0.8530556826165141</v>
      </c>
      <c r="AX1625" s="16"/>
    </row>
    <row r="1626" spans="1:50">
      <c r="A1626" s="1">
        <v>312080</v>
      </c>
      <c r="B1626" s="3">
        <v>158799</v>
      </c>
      <c r="C1626" s="8">
        <v>3120802004</v>
      </c>
      <c r="D1626" s="4">
        <v>47838.3</v>
      </c>
      <c r="E1626" s="1">
        <v>1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1</v>
      </c>
      <c r="L1626" s="1">
        <v>0</v>
      </c>
      <c r="M1626" s="1">
        <v>0</v>
      </c>
      <c r="N1626" s="1">
        <v>1</v>
      </c>
      <c r="O1626" s="1">
        <v>0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1</v>
      </c>
      <c r="W1626" s="1">
        <v>0</v>
      </c>
      <c r="X1626" s="1">
        <f t="shared" si="50"/>
        <v>0</v>
      </c>
      <c r="Y1626" s="1">
        <f t="shared" si="51"/>
        <v>0</v>
      </c>
      <c r="Z1626" s="1">
        <v>2004</v>
      </c>
      <c r="AA1626" s="7">
        <v>3522.0466666666671</v>
      </c>
      <c r="AB1626" s="7">
        <v>14366.666666666666</v>
      </c>
      <c r="AC1626" s="1">
        <v>0</v>
      </c>
      <c r="AD1626" s="9">
        <v>0.88201961496549219</v>
      </c>
      <c r="AE1626" s="9">
        <v>0.14910999999999999</v>
      </c>
      <c r="AF1626" s="10">
        <v>0.50700000000000001</v>
      </c>
      <c r="AG1626" s="1">
        <v>0</v>
      </c>
      <c r="AH1626" s="9">
        <v>0.871</v>
      </c>
      <c r="AI1626" s="11">
        <v>2.8140000000000001</v>
      </c>
      <c r="AJ1626" s="11">
        <v>0.33400000000000002</v>
      </c>
      <c r="AK1626" s="11">
        <v>4.633</v>
      </c>
      <c r="AL1626" s="7">
        <v>12.032</v>
      </c>
      <c r="AM1626" s="11">
        <v>32.93</v>
      </c>
      <c r="AN1626" s="11">
        <v>71.569999999999993</v>
      </c>
      <c r="AO1626" s="11">
        <v>0</v>
      </c>
      <c r="AP1626" s="11">
        <v>1.26</v>
      </c>
      <c r="AQ1626" s="11">
        <v>11.375</v>
      </c>
      <c r="AR1626" s="11">
        <v>0.745</v>
      </c>
      <c r="AS1626" s="11">
        <v>0.2335793531</v>
      </c>
      <c r="AT1626" s="11">
        <v>0.8952037165880663</v>
      </c>
      <c r="AX1626" s="16"/>
    </row>
    <row r="1627" spans="1:50">
      <c r="A1627" s="1">
        <v>210940</v>
      </c>
      <c r="B1627" s="3">
        <v>203963</v>
      </c>
      <c r="C1627" s="8">
        <v>2109402007</v>
      </c>
      <c r="D1627" s="4">
        <v>47901</v>
      </c>
      <c r="E1627" s="1">
        <v>1</v>
      </c>
      <c r="F1627" s="1">
        <v>0</v>
      </c>
      <c r="G1627" s="1">
        <v>0</v>
      </c>
      <c r="H1627" s="1">
        <v>0</v>
      </c>
      <c r="I1627" s="1">
        <v>1</v>
      </c>
      <c r="J1627" s="1">
        <v>0</v>
      </c>
      <c r="K1627" s="1">
        <v>0</v>
      </c>
      <c r="L1627" s="1">
        <v>0</v>
      </c>
      <c r="M1627" s="1">
        <v>0</v>
      </c>
      <c r="N1627" s="1">
        <v>1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1</v>
      </c>
      <c r="W1627" s="1">
        <v>0</v>
      </c>
      <c r="X1627" s="1">
        <f t="shared" si="50"/>
        <v>1</v>
      </c>
      <c r="Y1627" s="1">
        <f t="shared" si="51"/>
        <v>0</v>
      </c>
      <c r="Z1627" s="1">
        <v>2007</v>
      </c>
      <c r="AA1627" s="7">
        <v>1636.9766666666667</v>
      </c>
      <c r="AB1627" s="7">
        <v>14117.666666666666</v>
      </c>
      <c r="AC1627" s="1">
        <v>0</v>
      </c>
      <c r="AD1627" s="9">
        <v>0.34113803430438333</v>
      </c>
      <c r="AE1627" s="9">
        <v>0.16576000000000002</v>
      </c>
      <c r="AF1627" s="10">
        <v>0.42499999999999999</v>
      </c>
      <c r="AG1627" s="1">
        <v>0</v>
      </c>
      <c r="AH1627" s="9">
        <v>0.90947</v>
      </c>
      <c r="AI1627" s="11">
        <v>5.2719999999999985</v>
      </c>
      <c r="AJ1627" s="11">
        <v>0.33400000000000002</v>
      </c>
      <c r="AK1627" s="11">
        <v>2.8119999999999998</v>
      </c>
      <c r="AL1627" s="7">
        <v>34.578000000000003</v>
      </c>
      <c r="AM1627" s="11">
        <v>44.146666666666668</v>
      </c>
      <c r="AN1627" s="11">
        <v>41.97</v>
      </c>
      <c r="AO1627" s="11">
        <v>27.853333333333335</v>
      </c>
      <c r="AP1627" s="11">
        <v>5.69</v>
      </c>
      <c r="AQ1627" s="11">
        <v>4.6633333333333331</v>
      </c>
      <c r="AR1627" s="11">
        <v>0.55700000000000005</v>
      </c>
      <c r="AS1627" s="11">
        <v>0.20454614809999999</v>
      </c>
      <c r="AT1627" s="11">
        <v>0.94932443139117073</v>
      </c>
      <c r="AX1627" s="16"/>
    </row>
    <row r="1628" spans="1:50">
      <c r="A1628" s="1">
        <v>210940</v>
      </c>
      <c r="B1628" s="3">
        <v>203962</v>
      </c>
      <c r="C1628" s="8">
        <v>2109402007</v>
      </c>
      <c r="D1628" s="4">
        <v>47901</v>
      </c>
      <c r="E1628" s="1">
        <v>1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1</v>
      </c>
      <c r="W1628" s="1">
        <v>0</v>
      </c>
      <c r="X1628" s="1">
        <f t="shared" si="50"/>
        <v>0</v>
      </c>
      <c r="Y1628" s="1">
        <f t="shared" si="51"/>
        <v>0</v>
      </c>
      <c r="Z1628" s="1">
        <v>2007</v>
      </c>
      <c r="AA1628" s="7">
        <v>1636.9766666666667</v>
      </c>
      <c r="AB1628" s="7">
        <v>14117.666666666666</v>
      </c>
      <c r="AC1628" s="1">
        <v>0</v>
      </c>
      <c r="AD1628" s="9">
        <v>0.34113803430438333</v>
      </c>
      <c r="AE1628" s="9">
        <v>0.16576000000000002</v>
      </c>
      <c r="AF1628" s="10">
        <v>0.42499999999999999</v>
      </c>
      <c r="AG1628" s="1">
        <v>0</v>
      </c>
      <c r="AH1628" s="9">
        <v>0.90947</v>
      </c>
      <c r="AI1628" s="11">
        <v>5.2719999999999985</v>
      </c>
      <c r="AJ1628" s="11">
        <v>0.33400000000000002</v>
      </c>
      <c r="AK1628" s="11">
        <v>2.8119999999999998</v>
      </c>
      <c r="AL1628" s="7">
        <v>34.578000000000003</v>
      </c>
      <c r="AM1628" s="11">
        <v>44.146666666666668</v>
      </c>
      <c r="AN1628" s="11">
        <v>41.97</v>
      </c>
      <c r="AO1628" s="11">
        <v>27.853333333333335</v>
      </c>
      <c r="AP1628" s="11">
        <v>5.69</v>
      </c>
      <c r="AQ1628" s="11">
        <v>4.6633333333333331</v>
      </c>
      <c r="AR1628" s="11">
        <v>0.55700000000000005</v>
      </c>
      <c r="AS1628" s="11">
        <v>0.20454614809999999</v>
      </c>
      <c r="AT1628" s="11">
        <v>0.94932443139117073</v>
      </c>
      <c r="AX1628" s="16"/>
    </row>
    <row r="1629" spans="1:50">
      <c r="A1629" s="1">
        <v>420850</v>
      </c>
      <c r="B1629" s="3">
        <v>225796</v>
      </c>
      <c r="C1629" s="8">
        <v>4208502009</v>
      </c>
      <c r="D1629" s="4">
        <v>47934.400000000001</v>
      </c>
      <c r="E1629" s="1">
        <v>0</v>
      </c>
      <c r="F1629" s="1">
        <v>1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1</v>
      </c>
      <c r="W1629" s="1">
        <v>0</v>
      </c>
      <c r="X1629" s="1">
        <f t="shared" si="50"/>
        <v>0</v>
      </c>
      <c r="Y1629" s="1">
        <f t="shared" si="51"/>
        <v>0</v>
      </c>
      <c r="Z1629" s="1">
        <v>2009</v>
      </c>
      <c r="AA1629" s="7">
        <v>15923.949999999999</v>
      </c>
      <c r="AB1629" s="7">
        <v>19905</v>
      </c>
      <c r="AC1629" s="1">
        <v>1</v>
      </c>
      <c r="AD1629" s="9">
        <v>0.59839934332033651</v>
      </c>
      <c r="AE1629" s="9">
        <v>0.12432</v>
      </c>
      <c r="AF1629" s="10">
        <v>0.41099999999999998</v>
      </c>
      <c r="AG1629" s="1">
        <v>0</v>
      </c>
      <c r="AH1629" s="9">
        <v>0.95235243228854738</v>
      </c>
      <c r="AI1629" s="11">
        <v>25.349999999999998</v>
      </c>
      <c r="AJ1629" s="11">
        <v>0</v>
      </c>
      <c r="AK1629" s="11">
        <v>5.2690000000000001</v>
      </c>
      <c r="AL1629" s="7">
        <v>6.5049999999999999</v>
      </c>
      <c r="AM1629" s="11">
        <v>37.966666666666669</v>
      </c>
      <c r="AN1629" s="11">
        <v>14.673333333333332</v>
      </c>
      <c r="AO1629" s="11">
        <v>2.0100000000000002</v>
      </c>
      <c r="AP1629" s="11">
        <v>5.1000000000000005</v>
      </c>
      <c r="AQ1629" s="11">
        <v>7.8866666666666667</v>
      </c>
      <c r="AR1629" s="11">
        <v>0.82499999999999996</v>
      </c>
      <c r="AS1629" s="11">
        <v>0.48932893300000002</v>
      </c>
      <c r="AT1629" s="11">
        <v>0.95639406008366945</v>
      </c>
      <c r="AX1629" s="16"/>
    </row>
    <row r="1630" spans="1:50">
      <c r="A1630" s="1">
        <v>211190</v>
      </c>
      <c r="B1630" s="3">
        <v>162599</v>
      </c>
      <c r="C1630" s="8">
        <v>2111902005</v>
      </c>
      <c r="D1630" s="4">
        <v>47976.55</v>
      </c>
      <c r="E1630" s="1">
        <v>1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1</v>
      </c>
      <c r="Q1630" s="1">
        <v>0</v>
      </c>
      <c r="R1630" s="1">
        <v>1</v>
      </c>
      <c r="S1630" s="1">
        <v>0</v>
      </c>
      <c r="T1630" s="1">
        <v>0</v>
      </c>
      <c r="U1630" s="1">
        <v>0</v>
      </c>
      <c r="V1630" s="1">
        <v>1</v>
      </c>
      <c r="W1630" s="1">
        <v>0</v>
      </c>
      <c r="X1630" s="1">
        <f t="shared" si="50"/>
        <v>1</v>
      </c>
      <c r="Y1630" s="1">
        <f t="shared" si="51"/>
        <v>0</v>
      </c>
      <c r="Z1630" s="1">
        <v>2005</v>
      </c>
      <c r="AA1630" s="7">
        <v>1878.0166666666667</v>
      </c>
      <c r="AB1630" s="7">
        <v>10414.333333333334</v>
      </c>
      <c r="AC1630" s="1">
        <v>0</v>
      </c>
      <c r="AD1630" s="9">
        <v>0.3692426286375024</v>
      </c>
      <c r="AE1630" s="9">
        <v>0.19204999999999997</v>
      </c>
      <c r="AF1630" s="10">
        <v>0.53700000000000003</v>
      </c>
      <c r="AG1630" s="1">
        <v>1</v>
      </c>
      <c r="AH1630" s="9">
        <v>0.90171000000000001</v>
      </c>
      <c r="AI1630" s="11">
        <v>7.3259999999999934</v>
      </c>
      <c r="AJ1630" s="11">
        <v>0</v>
      </c>
      <c r="AK1630" s="11">
        <v>2.8969999999999998</v>
      </c>
      <c r="AL1630" s="7">
        <v>29.402999999999999</v>
      </c>
      <c r="AM1630" s="11">
        <v>39.18</v>
      </c>
      <c r="AN1630" s="11">
        <v>56.683333333333337</v>
      </c>
      <c r="AO1630" s="11">
        <v>5.3133333333333335</v>
      </c>
      <c r="AP1630" s="11">
        <v>3.063333333333333</v>
      </c>
      <c r="AQ1630" s="11">
        <v>10.303333333333333</v>
      </c>
      <c r="AR1630" s="11">
        <v>0.59399999999999997</v>
      </c>
      <c r="AS1630" s="11">
        <v>0.17388652469999999</v>
      </c>
      <c r="AT1630" s="11">
        <v>0.94843828977070344</v>
      </c>
      <c r="AX1630" s="16"/>
    </row>
    <row r="1631" spans="1:50">
      <c r="A1631" s="1">
        <v>522068</v>
      </c>
      <c r="B1631" s="3">
        <v>156068</v>
      </c>
      <c r="C1631" s="8">
        <v>5220682004</v>
      </c>
      <c r="D1631" s="4">
        <v>47996.4</v>
      </c>
      <c r="E1631" s="1">
        <v>1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1</v>
      </c>
      <c r="W1631" s="1">
        <v>0</v>
      </c>
      <c r="X1631" s="1">
        <f t="shared" si="50"/>
        <v>0</v>
      </c>
      <c r="Y1631" s="1">
        <f t="shared" si="51"/>
        <v>0</v>
      </c>
      <c r="Z1631" s="1">
        <v>2004</v>
      </c>
      <c r="AA1631" s="7">
        <v>2166.2266666666669</v>
      </c>
      <c r="AB1631" s="7">
        <v>68091.666666666672</v>
      </c>
      <c r="AC1631" s="1">
        <v>0</v>
      </c>
      <c r="AD1631" s="9">
        <v>0.83598649300530636</v>
      </c>
      <c r="AE1631" s="9">
        <v>0.16949000000000003</v>
      </c>
      <c r="AF1631" s="10">
        <v>0.65200000000000002</v>
      </c>
      <c r="AG1631" s="1">
        <v>0</v>
      </c>
      <c r="AH1631" s="9">
        <v>0.82869000000000004</v>
      </c>
      <c r="AI1631" s="11">
        <v>7.4560000000000031</v>
      </c>
      <c r="AJ1631" s="11">
        <v>0.66700000000000004</v>
      </c>
      <c r="AK1631" s="11">
        <v>3.1360000000000001</v>
      </c>
      <c r="AL1631" s="7">
        <v>28.058</v>
      </c>
      <c r="AM1631" s="11">
        <v>56.85</v>
      </c>
      <c r="AN1631" s="11">
        <v>62.625</v>
      </c>
      <c r="AO1631" s="11">
        <v>5.83</v>
      </c>
      <c r="AP1631" s="11">
        <v>2.5950000000000002</v>
      </c>
      <c r="AQ1631" s="11">
        <v>5.1550000000000002</v>
      </c>
      <c r="AR1631" s="11">
        <v>0.65700000000000003</v>
      </c>
      <c r="AS1631" s="11">
        <v>0.30438186140000001</v>
      </c>
      <c r="AT1631" s="11">
        <v>0.73212735984690047</v>
      </c>
      <c r="AX1631" s="16"/>
    </row>
    <row r="1632" spans="1:50">
      <c r="A1632" s="1">
        <v>313730</v>
      </c>
      <c r="B1632" s="3">
        <v>145698</v>
      </c>
      <c r="C1632" s="8">
        <v>3137302004</v>
      </c>
      <c r="D1632" s="4">
        <v>48000</v>
      </c>
      <c r="E1632" s="1">
        <v>0</v>
      </c>
      <c r="F1632" s="1">
        <v>1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1</v>
      </c>
      <c r="W1632" s="1">
        <v>0</v>
      </c>
      <c r="X1632" s="1">
        <f t="shared" si="50"/>
        <v>0</v>
      </c>
      <c r="Y1632" s="1">
        <f t="shared" si="51"/>
        <v>0</v>
      </c>
      <c r="Z1632" s="1">
        <v>2004</v>
      </c>
      <c r="AA1632" s="7">
        <v>2413.3033333333328</v>
      </c>
      <c r="AB1632" s="7">
        <v>10040</v>
      </c>
      <c r="AC1632" s="1">
        <v>0</v>
      </c>
      <c r="AD1632" s="9">
        <v>0.65154916928603501</v>
      </c>
      <c r="AE1632" s="9">
        <v>0.18808</v>
      </c>
      <c r="AF1632" s="10">
        <v>0.437</v>
      </c>
      <c r="AG1632" s="1">
        <v>1</v>
      </c>
      <c r="AH1632" s="9">
        <v>0.85265000000000002</v>
      </c>
      <c r="AI1632" s="11">
        <v>50.656000000000006</v>
      </c>
      <c r="AJ1632" s="11">
        <v>0</v>
      </c>
      <c r="AK1632" s="11">
        <v>3.319</v>
      </c>
      <c r="AL1632" s="7">
        <v>21.873000000000001</v>
      </c>
      <c r="AM1632" s="11">
        <v>35.204999999999998</v>
      </c>
      <c r="AN1632" s="11">
        <v>61.515000000000001</v>
      </c>
      <c r="AO1632" s="11">
        <v>4.12</v>
      </c>
      <c r="AP1632" s="11">
        <v>14.195</v>
      </c>
      <c r="AQ1632" s="11">
        <v>6.29</v>
      </c>
      <c r="AR1632" s="11">
        <v>0.65700000000000003</v>
      </c>
      <c r="AS1632" s="11">
        <v>0.23936377680000001</v>
      </c>
      <c r="AT1632" s="11">
        <v>0.85673151073123988</v>
      </c>
      <c r="AX1632" s="16"/>
    </row>
    <row r="1633" spans="1:50">
      <c r="A1633" s="1">
        <v>420280</v>
      </c>
      <c r="B1633" s="3">
        <v>157626</v>
      </c>
      <c r="C1633" s="8">
        <v>4202802004</v>
      </c>
      <c r="D1633" s="4">
        <v>48000</v>
      </c>
      <c r="E1633" s="1">
        <v>0</v>
      </c>
      <c r="F1633" s="1">
        <v>1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1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1</v>
      </c>
      <c r="W1633" s="1">
        <v>0</v>
      </c>
      <c r="X1633" s="1">
        <f t="shared" si="50"/>
        <v>1</v>
      </c>
      <c r="Y1633" s="1">
        <f t="shared" si="51"/>
        <v>0</v>
      </c>
      <c r="Z1633" s="1">
        <v>2004</v>
      </c>
      <c r="AA1633" s="7">
        <v>8937.753333333334</v>
      </c>
      <c r="AB1633" s="7">
        <v>8397</v>
      </c>
      <c r="AC1633" s="1">
        <v>1</v>
      </c>
      <c r="AD1633" s="9">
        <v>0.72086928473510203</v>
      </c>
      <c r="AE1633" s="9">
        <v>0.1119</v>
      </c>
      <c r="AF1633" s="10">
        <v>0.77600000000000002</v>
      </c>
      <c r="AG1633" s="1">
        <v>1</v>
      </c>
      <c r="AH1633" s="9">
        <v>0.93570999999999993</v>
      </c>
      <c r="AI1633" s="11">
        <v>9.2349999999999994</v>
      </c>
      <c r="AJ1633" s="11">
        <v>0</v>
      </c>
      <c r="AK1633" s="11">
        <v>5.867</v>
      </c>
      <c r="AL1633" s="7">
        <v>5.4139999999999997</v>
      </c>
      <c r="AM1633" s="11">
        <v>37.655000000000001</v>
      </c>
      <c r="AN1633" s="11">
        <v>31.98</v>
      </c>
      <c r="AO1633" s="11">
        <v>10.23</v>
      </c>
      <c r="AP1633" s="11">
        <v>6.51</v>
      </c>
      <c r="AQ1633" s="11">
        <v>8.7250000000000014</v>
      </c>
      <c r="AR1633" s="11">
        <v>0.84599999999999997</v>
      </c>
      <c r="AS1633" s="11">
        <v>0.44666750910000003</v>
      </c>
      <c r="AT1633" s="11">
        <v>0.92492947841409001</v>
      </c>
      <c r="AX1633" s="16"/>
    </row>
    <row r="1634" spans="1:50">
      <c r="A1634" s="1">
        <v>316370</v>
      </c>
      <c r="B1634" s="3">
        <v>155065</v>
      </c>
      <c r="C1634" s="8">
        <v>3163702004</v>
      </c>
      <c r="D1634" s="4">
        <v>48000</v>
      </c>
      <c r="E1634" s="1">
        <v>0</v>
      </c>
      <c r="F1634" s="1">
        <v>1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1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1</v>
      </c>
      <c r="W1634" s="1">
        <v>0</v>
      </c>
      <c r="X1634" s="1">
        <f t="shared" si="50"/>
        <v>1</v>
      </c>
      <c r="Y1634" s="1">
        <f t="shared" si="51"/>
        <v>0</v>
      </c>
      <c r="Z1634" s="1">
        <v>2004</v>
      </c>
      <c r="AA1634" s="7">
        <v>4747.5199999999995</v>
      </c>
      <c r="AB1634" s="7">
        <v>6436.666666666667</v>
      </c>
      <c r="AC1634" s="1">
        <v>1</v>
      </c>
      <c r="AD1634" s="9">
        <v>1</v>
      </c>
      <c r="AE1634" s="9">
        <v>0.17295000000000002</v>
      </c>
      <c r="AF1634" s="10">
        <v>0.751</v>
      </c>
      <c r="AG1634" s="1">
        <v>1</v>
      </c>
      <c r="AH1634" s="9">
        <v>0.88146000000000002</v>
      </c>
      <c r="AI1634" s="11">
        <v>20.643000000000004</v>
      </c>
      <c r="AJ1634" s="11">
        <v>0</v>
      </c>
      <c r="AK1634" s="11">
        <v>6.6070000000000002</v>
      </c>
      <c r="AL1634" s="7">
        <v>6.4260000000000002</v>
      </c>
      <c r="AM1634" s="11">
        <v>23.16</v>
      </c>
      <c r="AN1634" s="11">
        <v>60.234999999999999</v>
      </c>
      <c r="AO1634" s="11">
        <v>3.79</v>
      </c>
      <c r="AP1634" s="11">
        <v>2.4750000000000001</v>
      </c>
      <c r="AQ1634" s="11">
        <v>15.36</v>
      </c>
      <c r="AR1634" s="11">
        <v>0.83899999999999997</v>
      </c>
      <c r="AS1634" s="11">
        <v>0.32704521860000002</v>
      </c>
      <c r="AT1634" s="11">
        <v>0.87371393236425132</v>
      </c>
      <c r="AX1634" s="16"/>
    </row>
    <row r="1635" spans="1:50">
      <c r="A1635" s="1">
        <v>210015</v>
      </c>
      <c r="B1635" s="3">
        <v>179441</v>
      </c>
      <c r="C1635" s="8">
        <v>2100152006</v>
      </c>
      <c r="D1635" s="4">
        <v>48000</v>
      </c>
      <c r="E1635" s="1">
        <v>0</v>
      </c>
      <c r="F1635" s="1">
        <v>1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f t="shared" si="50"/>
        <v>0</v>
      </c>
      <c r="Y1635" s="1">
        <f t="shared" si="51"/>
        <v>0</v>
      </c>
      <c r="Z1635" s="1">
        <v>2006</v>
      </c>
      <c r="AA1635" s="7">
        <v>1688.5999999999997</v>
      </c>
      <c r="AB1635" s="7">
        <v>9750.6666666666661</v>
      </c>
      <c r="AC1635" s="1">
        <v>0</v>
      </c>
      <c r="AD1635" s="9">
        <v>0.28310831701535605</v>
      </c>
      <c r="AE1635" s="9">
        <v>0.22044</v>
      </c>
      <c r="AF1635" s="10">
        <v>0.47199999999999998</v>
      </c>
      <c r="AG1635" s="1">
        <v>0</v>
      </c>
      <c r="AH1635" s="9">
        <v>0.85159999999999991</v>
      </c>
      <c r="AI1635" s="11">
        <v>15.413</v>
      </c>
      <c r="AJ1635" s="11">
        <v>0</v>
      </c>
      <c r="AK1635" s="11">
        <v>1.827</v>
      </c>
      <c r="AL1635" s="7">
        <v>41.24</v>
      </c>
      <c r="AM1635" s="11">
        <v>8.6</v>
      </c>
      <c r="AN1635" s="11">
        <v>14.796666666666667</v>
      </c>
      <c r="AO1635" s="11">
        <v>9.2433333333333341</v>
      </c>
      <c r="AP1635" s="11">
        <v>0.6133333333333334</v>
      </c>
      <c r="AQ1635" s="11">
        <v>1.6133333333333333</v>
      </c>
      <c r="AR1635" s="11">
        <v>0.52900000000000003</v>
      </c>
      <c r="AS1635" s="11">
        <v>0.10021270829999999</v>
      </c>
      <c r="AT1635" s="11">
        <v>0.93745356835266325</v>
      </c>
      <c r="AX1635" s="16"/>
    </row>
    <row r="1636" spans="1:50">
      <c r="A1636" s="1">
        <v>120032</v>
      </c>
      <c r="B1636" s="3">
        <v>210863</v>
      </c>
      <c r="C1636" s="8">
        <v>1200322008</v>
      </c>
      <c r="D1636" s="4">
        <v>48156.4</v>
      </c>
      <c r="E1636" s="1">
        <v>1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</v>
      </c>
      <c r="L1636" s="1">
        <v>0</v>
      </c>
      <c r="M1636" s="1">
        <v>0</v>
      </c>
      <c r="N1636" s="1">
        <v>0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1</v>
      </c>
      <c r="W1636" s="1">
        <v>0</v>
      </c>
      <c r="X1636" s="1">
        <f t="shared" si="50"/>
        <v>0</v>
      </c>
      <c r="Y1636" s="1">
        <f t="shared" si="51"/>
        <v>0</v>
      </c>
      <c r="Z1636" s="1">
        <v>2008</v>
      </c>
      <c r="AA1636" s="7">
        <v>6033.1933333333327</v>
      </c>
      <c r="AB1636" s="7">
        <v>4544.333333333333</v>
      </c>
      <c r="AC1636" s="1">
        <v>0</v>
      </c>
      <c r="AD1636" s="9">
        <v>0.19375841939829366</v>
      </c>
      <c r="AE1636" s="9">
        <v>0.11420999999999999</v>
      </c>
      <c r="AF1636" s="10">
        <v>0.59399999999999997</v>
      </c>
      <c r="AG1636" s="1">
        <v>0</v>
      </c>
      <c r="AH1636" s="9">
        <v>0.82963999999999993</v>
      </c>
      <c r="AI1636" s="11">
        <v>15</v>
      </c>
      <c r="AJ1636" s="11">
        <v>0.66700000000000004</v>
      </c>
      <c r="AK1636" s="11">
        <v>1.038</v>
      </c>
      <c r="AL1636" s="7">
        <v>60.661000000000001</v>
      </c>
      <c r="AM1636" s="11">
        <v>58.890000000000008</v>
      </c>
      <c r="AN1636" s="11">
        <v>44.639999999999993</v>
      </c>
      <c r="AO1636" s="11">
        <v>6.2433333333333323</v>
      </c>
      <c r="AP1636" s="11">
        <v>2.7466666666666666</v>
      </c>
      <c r="AQ1636" s="11">
        <v>1.3733333333333333</v>
      </c>
      <c r="AR1636" s="11">
        <v>0.47499999999999998</v>
      </c>
      <c r="AS1636" s="11">
        <v>0.29146034700000001</v>
      </c>
      <c r="AT1636" s="11">
        <v>0.90315511611854249</v>
      </c>
      <c r="AX1636" s="16"/>
    </row>
    <row r="1637" spans="1:50">
      <c r="A1637" s="1">
        <v>120032</v>
      </c>
      <c r="B1637" s="3">
        <v>210832</v>
      </c>
      <c r="C1637" s="8">
        <v>1200322008</v>
      </c>
      <c r="D1637" s="4">
        <v>48156.4</v>
      </c>
      <c r="E1637" s="1">
        <v>1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1</v>
      </c>
      <c r="W1637" s="1">
        <v>0</v>
      </c>
      <c r="X1637" s="1">
        <f t="shared" si="50"/>
        <v>0</v>
      </c>
      <c r="Y1637" s="1">
        <f t="shared" si="51"/>
        <v>0</v>
      </c>
      <c r="Z1637" s="1">
        <v>2008</v>
      </c>
      <c r="AA1637" s="7">
        <v>6033.1933333333327</v>
      </c>
      <c r="AB1637" s="7">
        <v>4544.333333333333</v>
      </c>
      <c r="AC1637" s="1">
        <v>0</v>
      </c>
      <c r="AD1637" s="9">
        <v>0.19375841939829366</v>
      </c>
      <c r="AE1637" s="9">
        <v>0.11420999999999999</v>
      </c>
      <c r="AF1637" s="10">
        <v>0.59399999999999997</v>
      </c>
      <c r="AG1637" s="1">
        <v>0</v>
      </c>
      <c r="AH1637" s="9">
        <v>0.82963999999999993</v>
      </c>
      <c r="AI1637" s="11">
        <v>15</v>
      </c>
      <c r="AJ1637" s="11">
        <v>0.66700000000000004</v>
      </c>
      <c r="AK1637" s="11">
        <v>1.038</v>
      </c>
      <c r="AL1637" s="7">
        <v>60.661000000000001</v>
      </c>
      <c r="AM1637" s="11">
        <v>58.890000000000008</v>
      </c>
      <c r="AN1637" s="11">
        <v>44.639999999999993</v>
      </c>
      <c r="AO1637" s="11">
        <v>6.2433333333333323</v>
      </c>
      <c r="AP1637" s="11">
        <v>2.7466666666666666</v>
      </c>
      <c r="AQ1637" s="11">
        <v>1.3733333333333333</v>
      </c>
      <c r="AR1637" s="11">
        <v>0.47499999999999998</v>
      </c>
      <c r="AS1637" s="11">
        <v>0.29146034700000001</v>
      </c>
      <c r="AT1637" s="11">
        <v>0.90315511611854249</v>
      </c>
      <c r="AX1637" s="16"/>
    </row>
    <row r="1638" spans="1:50">
      <c r="A1638" s="1">
        <v>330015</v>
      </c>
      <c r="B1638" s="3">
        <v>162839</v>
      </c>
      <c r="C1638" s="8">
        <v>3300152005</v>
      </c>
      <c r="D1638" s="4">
        <v>48180</v>
      </c>
      <c r="E1638" s="1">
        <v>1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1</v>
      </c>
      <c r="W1638" s="1">
        <v>0</v>
      </c>
      <c r="X1638" s="1">
        <f t="shared" si="50"/>
        <v>0</v>
      </c>
      <c r="Y1638" s="1">
        <f t="shared" si="51"/>
        <v>0</v>
      </c>
      <c r="Z1638" s="1">
        <v>2005</v>
      </c>
      <c r="AA1638" s="7">
        <v>5514.9000000000005</v>
      </c>
      <c r="AB1638" s="7">
        <v>18284</v>
      </c>
      <c r="AC1638" s="1">
        <v>0</v>
      </c>
      <c r="AD1638" s="9">
        <v>0.8533300074831629</v>
      </c>
      <c r="AE1638" s="9">
        <v>0.18408999999999998</v>
      </c>
      <c r="AF1638" s="10">
        <v>0.53100000000000003</v>
      </c>
      <c r="AG1638" s="1">
        <v>0</v>
      </c>
      <c r="AH1638" s="9">
        <v>0.97459999999999991</v>
      </c>
      <c r="AI1638" s="11">
        <v>9.902000000000001</v>
      </c>
      <c r="AJ1638" s="11">
        <v>0</v>
      </c>
      <c r="AK1638" s="11">
        <v>5.2140000000000004</v>
      </c>
      <c r="AL1638" s="7">
        <v>13.34</v>
      </c>
      <c r="AM1638" s="11">
        <v>20.673333333333332</v>
      </c>
      <c r="AN1638" s="11">
        <v>19.02</v>
      </c>
      <c r="AO1638" s="11">
        <v>6.32</v>
      </c>
      <c r="AP1638" s="11">
        <v>0.60666666666666669</v>
      </c>
      <c r="AQ1638" s="11">
        <v>7.126666666666666</v>
      </c>
      <c r="AR1638" s="11">
        <v>0.75600000000000001</v>
      </c>
      <c r="AS1638" s="11">
        <v>0.32892964060000002</v>
      </c>
      <c r="AT1638" s="11">
        <v>0.87362925798024071</v>
      </c>
      <c r="AX1638" s="16"/>
    </row>
    <row r="1639" spans="1:50">
      <c r="A1639" s="1">
        <v>293105</v>
      </c>
      <c r="B1639" s="3">
        <v>203979</v>
      </c>
      <c r="C1639" s="8">
        <v>2931052007</v>
      </c>
      <c r="D1639" s="4">
        <v>48214.400000000001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1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1</v>
      </c>
      <c r="W1639" s="1">
        <v>0</v>
      </c>
      <c r="X1639" s="1">
        <f t="shared" si="50"/>
        <v>0</v>
      </c>
      <c r="Y1639" s="1">
        <f t="shared" si="51"/>
        <v>0</v>
      </c>
      <c r="Z1639" s="1">
        <v>2007</v>
      </c>
      <c r="AA1639" s="7">
        <v>2556.9033333333332</v>
      </c>
      <c r="AB1639" s="7">
        <v>15782.333333333334</v>
      </c>
      <c r="AC1639" s="1">
        <v>0</v>
      </c>
      <c r="AD1639" s="9">
        <v>0.35096062392999811</v>
      </c>
      <c r="AE1639" s="9">
        <v>0.14874999999999999</v>
      </c>
      <c r="AF1639" s="10">
        <v>0.51300000000000001</v>
      </c>
      <c r="AG1639" s="1">
        <v>0</v>
      </c>
      <c r="AH1639" s="9">
        <v>0.88044</v>
      </c>
      <c r="AI1639" s="11">
        <v>23.534000000000006</v>
      </c>
      <c r="AJ1639" s="11">
        <v>0</v>
      </c>
      <c r="AK1639" s="11">
        <v>1.97</v>
      </c>
      <c r="AL1639" s="7">
        <v>36.712000000000003</v>
      </c>
      <c r="AM1639" s="11">
        <v>52.116666666666667</v>
      </c>
      <c r="AN1639" s="11">
        <v>60.29666666666666</v>
      </c>
      <c r="AO1639" s="11">
        <v>8.8233333333333324</v>
      </c>
      <c r="AP1639" s="11">
        <v>2.7633333333333332</v>
      </c>
      <c r="AQ1639" s="11">
        <v>11.47</v>
      </c>
      <c r="AR1639" s="11">
        <v>0.61299999999999999</v>
      </c>
      <c r="AS1639" s="11">
        <v>0.34964362440000002</v>
      </c>
      <c r="AT1639" s="11">
        <v>0.93747957840651408</v>
      </c>
      <c r="AX1639" s="16"/>
    </row>
    <row r="1640" spans="1:50">
      <c r="A1640" s="1">
        <v>420490</v>
      </c>
      <c r="B1640" s="3">
        <v>204697</v>
      </c>
      <c r="C1640" s="8">
        <v>4204902007</v>
      </c>
      <c r="D1640" s="4">
        <v>48248</v>
      </c>
      <c r="E1640" s="1">
        <v>0</v>
      </c>
      <c r="F1640" s="1">
        <v>0</v>
      </c>
      <c r="G1640" s="1">
        <v>1</v>
      </c>
      <c r="H1640" s="1">
        <v>0</v>
      </c>
      <c r="I1640" s="1">
        <v>0</v>
      </c>
      <c r="J1640" s="1">
        <v>0</v>
      </c>
      <c r="K1640" s="1">
        <v>1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0</v>
      </c>
      <c r="X1640" s="1">
        <f t="shared" si="50"/>
        <v>0</v>
      </c>
      <c r="Y1640" s="1">
        <f t="shared" si="51"/>
        <v>0</v>
      </c>
      <c r="Z1640" s="1">
        <v>2007</v>
      </c>
      <c r="AA1640" s="7">
        <v>10583.903333333334</v>
      </c>
      <c r="AB1640" s="7">
        <v>8355.6666666666661</v>
      </c>
      <c r="AC1640" s="1">
        <v>1</v>
      </c>
      <c r="AD1640" s="9">
        <v>0.42556687479461058</v>
      </c>
      <c r="AE1640" s="9">
        <v>0.14021</v>
      </c>
      <c r="AF1640" s="10">
        <v>0.44700000000000001</v>
      </c>
      <c r="AG1640" s="1">
        <v>0</v>
      </c>
      <c r="AH1640" s="9">
        <v>0.96235000000000004</v>
      </c>
      <c r="AI1640" s="11">
        <v>0.14000000000000057</v>
      </c>
      <c r="AJ1640" s="11">
        <v>0</v>
      </c>
      <c r="AK1640" s="11">
        <v>4.6109999999999998</v>
      </c>
      <c r="AL1640" s="7">
        <v>9.0250000000000004</v>
      </c>
      <c r="AM1640" s="11">
        <v>32.543333333333329</v>
      </c>
      <c r="AN1640" s="11">
        <v>33.093333333333334</v>
      </c>
      <c r="AO1640" s="11">
        <v>7.7333333333333334</v>
      </c>
      <c r="AP1640" s="11">
        <v>10.356666666666667</v>
      </c>
      <c r="AQ1640" s="11">
        <v>32.713333333333331</v>
      </c>
      <c r="AR1640" s="11">
        <v>0.79600000000000004</v>
      </c>
      <c r="AS1640" s="11">
        <v>0.43823810769999999</v>
      </c>
      <c r="AT1640" s="11">
        <v>0.95995457498451442</v>
      </c>
      <c r="AX1640" s="16"/>
    </row>
    <row r="1641" spans="1:50">
      <c r="A1641" s="1">
        <v>315130</v>
      </c>
      <c r="B1641" s="3">
        <v>167802</v>
      </c>
      <c r="C1641" s="8">
        <v>3151302005</v>
      </c>
      <c r="D1641" s="4">
        <v>48332.31</v>
      </c>
      <c r="E1641" s="1">
        <v>0</v>
      </c>
      <c r="F1641" s="1">
        <v>1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f t="shared" si="50"/>
        <v>0</v>
      </c>
      <c r="Y1641" s="1">
        <f t="shared" si="51"/>
        <v>0</v>
      </c>
      <c r="Z1641" s="1">
        <v>2005</v>
      </c>
      <c r="AA1641" s="7">
        <v>3153.5566666666659</v>
      </c>
      <c r="AB1641" s="7">
        <v>10569</v>
      </c>
      <c r="AC1641" s="1">
        <v>0</v>
      </c>
      <c r="AD1641" s="9">
        <v>0.76319569120287256</v>
      </c>
      <c r="AE1641" s="9">
        <v>0.21615999999999999</v>
      </c>
      <c r="AF1641" s="10">
        <v>0.52800000000000002</v>
      </c>
      <c r="AG1641" s="1">
        <v>0</v>
      </c>
      <c r="AH1641" s="9">
        <v>0.88627999999999996</v>
      </c>
      <c r="AI1641" s="11">
        <v>1.1589999999999989</v>
      </c>
      <c r="AJ1641" s="11">
        <v>0.33400000000000002</v>
      </c>
      <c r="AK1641" s="11">
        <v>4.8490000000000002</v>
      </c>
      <c r="AL1641" s="7">
        <v>12.196999999999999</v>
      </c>
      <c r="AM1641" s="11">
        <v>30.386666666666667</v>
      </c>
      <c r="AN1641" s="11">
        <v>49.54666666666666</v>
      </c>
      <c r="AO1641" s="11">
        <v>11.313333333333333</v>
      </c>
      <c r="AP1641" s="11">
        <v>1.7466666666666668</v>
      </c>
      <c r="AQ1641" s="11">
        <v>18.87</v>
      </c>
      <c r="AR1641" s="11">
        <v>0.75900000000000001</v>
      </c>
      <c r="AS1641" s="11">
        <v>0.30766090499999998</v>
      </c>
      <c r="AT1641" s="11">
        <v>0.86916221680694417</v>
      </c>
      <c r="AX1641" s="16"/>
    </row>
    <row r="1642" spans="1:50">
      <c r="A1642" s="1">
        <v>240010</v>
      </c>
      <c r="B1642" s="3">
        <v>168471</v>
      </c>
      <c r="C1642" s="8">
        <v>2400102005</v>
      </c>
      <c r="D1642" s="4">
        <v>48339.06</v>
      </c>
      <c r="E1642" s="1">
        <v>0</v>
      </c>
      <c r="F1642" s="1">
        <v>1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1</v>
      </c>
      <c r="X1642" s="1">
        <f t="shared" si="50"/>
        <v>0</v>
      </c>
      <c r="Y1642" s="1">
        <f t="shared" si="51"/>
        <v>0</v>
      </c>
      <c r="Z1642" s="1">
        <v>2005</v>
      </c>
      <c r="AA1642" s="7">
        <v>2889.4</v>
      </c>
      <c r="AB1642" s="7">
        <v>11241.333333333334</v>
      </c>
      <c r="AC1642" s="1">
        <v>1</v>
      </c>
      <c r="AD1642" s="9">
        <v>0.79015104120117974</v>
      </c>
      <c r="AE1642" s="9">
        <v>0.23108000000000001</v>
      </c>
      <c r="AF1642" s="10">
        <v>0.41599999999999998</v>
      </c>
      <c r="AG1642" s="1">
        <v>0</v>
      </c>
      <c r="AH1642" s="9">
        <v>0.87414000000000003</v>
      </c>
      <c r="AI1642" s="11">
        <v>18.721999999999994</v>
      </c>
      <c r="AJ1642" s="11">
        <v>0</v>
      </c>
      <c r="AK1642" s="11">
        <v>4.5190000000000001</v>
      </c>
      <c r="AL1642" s="7">
        <v>24.277999999999999</v>
      </c>
      <c r="AM1642" s="11">
        <v>53.81</v>
      </c>
      <c r="AN1642" s="11">
        <v>62.22</v>
      </c>
      <c r="AO1642" s="11">
        <v>9.2566666666666677</v>
      </c>
      <c r="AP1642" s="11">
        <v>7.34</v>
      </c>
      <c r="AQ1642" s="11">
        <v>4.5133333333333328</v>
      </c>
      <c r="AR1642" s="11">
        <v>0.69799999999999995</v>
      </c>
      <c r="AS1642" s="11">
        <v>0.35878995870000002</v>
      </c>
      <c r="AT1642" s="11">
        <v>0.88172686185434324</v>
      </c>
      <c r="AX1642" s="16"/>
    </row>
    <row r="1643" spans="1:50">
      <c r="A1643" s="1">
        <v>420710</v>
      </c>
      <c r="B1643" s="3">
        <v>162849</v>
      </c>
      <c r="C1643" s="8">
        <v>4207102005</v>
      </c>
      <c r="D1643" s="4">
        <v>48374.400000000001</v>
      </c>
      <c r="E1643" s="1">
        <v>1</v>
      </c>
      <c r="F1643" s="1">
        <v>0</v>
      </c>
      <c r="G1643" s="1">
        <v>0</v>
      </c>
      <c r="H1643" s="1">
        <v>0</v>
      </c>
      <c r="I1643" s="1">
        <v>1</v>
      </c>
      <c r="J1643" s="1">
        <v>0</v>
      </c>
      <c r="K1643" s="1">
        <v>1</v>
      </c>
      <c r="L1643" s="1">
        <v>0</v>
      </c>
      <c r="M1643" s="1">
        <v>1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f t="shared" si="50"/>
        <v>0</v>
      </c>
      <c r="Y1643" s="1">
        <f t="shared" si="51"/>
        <v>0</v>
      </c>
      <c r="Z1643" s="1">
        <v>2005</v>
      </c>
      <c r="AA1643" s="7">
        <v>8300.7266666666656</v>
      </c>
      <c r="AB1643" s="7">
        <v>54043</v>
      </c>
      <c r="AC1643" s="1">
        <v>0</v>
      </c>
      <c r="AD1643" s="9">
        <v>0.60951390202383204</v>
      </c>
      <c r="AE1643" s="9">
        <v>0.13394999999999999</v>
      </c>
      <c r="AF1643" s="10">
        <v>0.32</v>
      </c>
      <c r="AG1643" s="1">
        <v>0</v>
      </c>
      <c r="AH1643" s="9">
        <v>0.91742000000000001</v>
      </c>
      <c r="AI1643" s="11">
        <v>4.6390000000000029</v>
      </c>
      <c r="AJ1643" s="11">
        <v>0</v>
      </c>
      <c r="AK1643" s="11">
        <v>5.0119999999999996</v>
      </c>
      <c r="AL1643" s="7">
        <v>7.0860000000000003</v>
      </c>
      <c r="AM1643" s="11">
        <v>22.163333333333338</v>
      </c>
      <c r="AN1643" s="11">
        <v>65.473333333333329</v>
      </c>
      <c r="AO1643" s="11">
        <v>5.1466666666666665</v>
      </c>
      <c r="AP1643" s="11">
        <v>2.2566666666666664</v>
      </c>
      <c r="AQ1643" s="11">
        <v>7.3599999999999994</v>
      </c>
      <c r="AR1643" s="11">
        <v>0.79500000000000004</v>
      </c>
      <c r="AS1643" s="11">
        <v>0.29312921889999999</v>
      </c>
      <c r="AT1643" s="11">
        <v>0.92576188429164641</v>
      </c>
      <c r="AX1643" s="16"/>
    </row>
    <row r="1644" spans="1:50">
      <c r="A1644" s="1">
        <v>420940</v>
      </c>
      <c r="B1644" s="3">
        <v>141543</v>
      </c>
      <c r="C1644" s="8">
        <v>4209402004</v>
      </c>
      <c r="D1644" s="4">
        <v>48402</v>
      </c>
      <c r="E1644" s="1">
        <v>0</v>
      </c>
      <c r="F1644" s="1">
        <v>1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f t="shared" si="50"/>
        <v>0</v>
      </c>
      <c r="Y1644" s="1">
        <f t="shared" si="51"/>
        <v>0</v>
      </c>
      <c r="Z1644" s="1">
        <v>2004</v>
      </c>
      <c r="AA1644" s="7">
        <v>3981.3433333333337</v>
      </c>
      <c r="AB1644" s="7">
        <v>10620</v>
      </c>
      <c r="AC1644" s="1">
        <v>1</v>
      </c>
      <c r="AD1644" s="9">
        <v>0.78380423814328959</v>
      </c>
      <c r="AE1644" s="9">
        <v>0.25236000000000003</v>
      </c>
      <c r="AF1644" s="10">
        <v>0.46600000000000003</v>
      </c>
      <c r="AG1644" s="1">
        <v>0</v>
      </c>
      <c r="AH1644" s="9">
        <v>0.9456699999999999</v>
      </c>
      <c r="AI1644" s="11">
        <v>0.65500000000000114</v>
      </c>
      <c r="AJ1644" s="11">
        <v>0</v>
      </c>
      <c r="AK1644" s="11">
        <v>5.835</v>
      </c>
      <c r="AL1644" s="7">
        <v>8.5030000000000001</v>
      </c>
      <c r="AM1644" s="11">
        <v>62.27</v>
      </c>
      <c r="AN1644" s="11">
        <v>49.42</v>
      </c>
      <c r="AO1644" s="11">
        <v>2.4249999999999998</v>
      </c>
      <c r="AP1644" s="11">
        <v>2.79</v>
      </c>
      <c r="AQ1644" s="11">
        <v>29.060000000000002</v>
      </c>
      <c r="AR1644" s="11">
        <v>0.79300000000000004</v>
      </c>
      <c r="AS1644" s="11">
        <v>0.37958872669999999</v>
      </c>
      <c r="AT1644" s="11">
        <v>0.84331597585336293</v>
      </c>
      <c r="AX1644" s="16"/>
    </row>
    <row r="1645" spans="1:50">
      <c r="A1645" s="1">
        <v>221093</v>
      </c>
      <c r="B1645" s="3">
        <v>182791</v>
      </c>
      <c r="C1645" s="8">
        <v>2210932006</v>
      </c>
      <c r="D1645" s="4">
        <v>48421.64</v>
      </c>
      <c r="E1645" s="1">
        <v>1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1</v>
      </c>
      <c r="L1645" s="1">
        <v>0</v>
      </c>
      <c r="M1645" s="1">
        <v>0</v>
      </c>
      <c r="N1645" s="1">
        <v>0</v>
      </c>
      <c r="O1645" s="1">
        <v>0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1</v>
      </c>
      <c r="W1645" s="1">
        <v>0</v>
      </c>
      <c r="X1645" s="1">
        <f t="shared" si="50"/>
        <v>0</v>
      </c>
      <c r="Y1645" s="1">
        <f t="shared" si="51"/>
        <v>0</v>
      </c>
      <c r="Z1645" s="1">
        <v>2006</v>
      </c>
      <c r="AA1645" s="7">
        <v>1916.9099999999999</v>
      </c>
      <c r="AB1645" s="7">
        <v>5289.333333333333</v>
      </c>
      <c r="AC1645" s="1">
        <v>0</v>
      </c>
      <c r="AD1645" s="9">
        <v>0.23621578738595794</v>
      </c>
      <c r="AE1645" s="9">
        <v>0.22258</v>
      </c>
      <c r="AF1645" s="10">
        <v>0.47599999999999998</v>
      </c>
      <c r="AG1645" s="1">
        <v>0</v>
      </c>
      <c r="AH1645" s="9">
        <v>0.94125000000000003</v>
      </c>
      <c r="AI1645" s="11">
        <v>1.2039999999999935</v>
      </c>
      <c r="AJ1645" s="11">
        <v>0</v>
      </c>
      <c r="AK1645" s="11">
        <v>2.6970000000000001</v>
      </c>
      <c r="AL1645" s="7">
        <v>37.722000000000001</v>
      </c>
      <c r="AM1645" s="11">
        <v>42.386666666666663</v>
      </c>
      <c r="AN1645" s="11">
        <v>53.300000000000004</v>
      </c>
      <c r="AO1645" s="11">
        <v>12.756666666666666</v>
      </c>
      <c r="AP1645" s="11">
        <v>11.953333333333333</v>
      </c>
      <c r="AQ1645" s="11">
        <v>11.016666666666666</v>
      </c>
      <c r="AR1645" s="11">
        <v>0.59499999999999997</v>
      </c>
      <c r="AS1645" s="11">
        <v>0.29970598980000002</v>
      </c>
      <c r="AT1645" s="11">
        <v>0.93925467997689094</v>
      </c>
      <c r="AX1645" s="16"/>
    </row>
    <row r="1646" spans="1:50">
      <c r="A1646" s="1">
        <v>230220</v>
      </c>
      <c r="B1646" s="3">
        <v>252640</v>
      </c>
      <c r="C1646" s="8">
        <v>2302202010</v>
      </c>
      <c r="D1646" s="4">
        <v>48500</v>
      </c>
      <c r="E1646" s="1">
        <v>0</v>
      </c>
      <c r="F1646" s="1">
        <v>0</v>
      </c>
      <c r="G1646" s="1">
        <v>1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1</v>
      </c>
      <c r="W1646" s="1">
        <v>1</v>
      </c>
      <c r="X1646" s="1">
        <f t="shared" si="50"/>
        <v>0</v>
      </c>
      <c r="Y1646" s="1">
        <f t="shared" si="51"/>
        <v>0</v>
      </c>
      <c r="Z1646" s="1">
        <v>2010</v>
      </c>
      <c r="AA1646" s="7">
        <v>3837.7900000000004</v>
      </c>
      <c r="AB1646" s="7">
        <v>43937</v>
      </c>
      <c r="AC1646" s="1">
        <v>1</v>
      </c>
      <c r="AD1646" s="9">
        <v>0.46517724299175778</v>
      </c>
      <c r="AE1646" s="9">
        <v>0.21793999999999999</v>
      </c>
      <c r="AF1646" s="10">
        <v>0.57399999999999995</v>
      </c>
      <c r="AG1646" s="1">
        <v>0</v>
      </c>
      <c r="AH1646" s="9">
        <v>0.87369820518502106</v>
      </c>
      <c r="AI1646" s="11">
        <v>17.71</v>
      </c>
      <c r="AJ1646" s="11">
        <v>0</v>
      </c>
      <c r="AK1646" s="11">
        <v>2.6909999999999998</v>
      </c>
      <c r="AL1646" s="7">
        <v>34.951999999999998</v>
      </c>
      <c r="AM1646" s="11">
        <v>46.736666666666657</v>
      </c>
      <c r="AN1646" s="11">
        <v>59.6</v>
      </c>
      <c r="AO1646" s="11">
        <v>1.32</v>
      </c>
      <c r="AP1646" s="11">
        <v>0.77</v>
      </c>
      <c r="AQ1646" s="11">
        <v>6.57</v>
      </c>
      <c r="AR1646" s="11">
        <v>0.65100000000000002</v>
      </c>
      <c r="AS1646" s="11">
        <v>0.32338561700000001</v>
      </c>
      <c r="AT1646" s="11">
        <v>0.87360599401562189</v>
      </c>
      <c r="AX1646" s="16"/>
    </row>
    <row r="1647" spans="1:50">
      <c r="A1647" s="1">
        <v>312470</v>
      </c>
      <c r="B1647" s="3">
        <v>233454</v>
      </c>
      <c r="C1647" s="8">
        <v>3124702009</v>
      </c>
      <c r="D1647" s="4">
        <v>48558.3</v>
      </c>
      <c r="E1647" s="1">
        <v>0</v>
      </c>
      <c r="F1647" s="1">
        <v>1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1</v>
      </c>
      <c r="W1647" s="1">
        <v>0</v>
      </c>
      <c r="X1647" s="1">
        <f t="shared" si="50"/>
        <v>0</v>
      </c>
      <c r="Y1647" s="1">
        <f t="shared" si="51"/>
        <v>0</v>
      </c>
      <c r="Z1647" s="1">
        <v>2009</v>
      </c>
      <c r="AA1647" s="7">
        <v>9365.9833333333336</v>
      </c>
      <c r="AB1647" s="7">
        <v>3486</v>
      </c>
      <c r="AC1647" s="1">
        <v>0</v>
      </c>
      <c r="AD1647" s="9">
        <v>0.79288295802057274</v>
      </c>
      <c r="AE1647" s="9">
        <v>0.16103000000000001</v>
      </c>
      <c r="AF1647" s="10">
        <v>0.47299999999999998</v>
      </c>
      <c r="AG1647" s="1">
        <v>1</v>
      </c>
      <c r="AH1647" s="9">
        <v>0.9012846517917511</v>
      </c>
      <c r="AI1647" s="11">
        <v>42.379999999999995</v>
      </c>
      <c r="AJ1647" s="11">
        <v>0</v>
      </c>
      <c r="AK1647" s="11">
        <v>4.34</v>
      </c>
      <c r="AL1647" s="7">
        <v>15.48</v>
      </c>
      <c r="AM1647" s="11">
        <v>23.526666666666667</v>
      </c>
      <c r="AN1647" s="11">
        <v>59.306666666666665</v>
      </c>
      <c r="AO1647" s="11">
        <v>2.8666666666666667</v>
      </c>
      <c r="AP1647" s="11">
        <v>8.2133333333333329</v>
      </c>
      <c r="AQ1647" s="11">
        <v>4.3933333333333335</v>
      </c>
      <c r="AR1647" s="11">
        <v>0.73799999999999999</v>
      </c>
      <c r="AS1647" s="11">
        <v>0.32887225799999997</v>
      </c>
      <c r="AT1647" s="11">
        <v>0.92747517939514212</v>
      </c>
      <c r="AX1647" s="16"/>
    </row>
    <row r="1648" spans="1:50">
      <c r="A1648" s="1">
        <v>110050</v>
      </c>
      <c r="B1648" s="3">
        <v>180838</v>
      </c>
      <c r="C1648" s="8">
        <v>1100502006</v>
      </c>
      <c r="D1648" s="4">
        <v>48600</v>
      </c>
      <c r="E1648" s="1">
        <v>0</v>
      </c>
      <c r="F1648" s="1">
        <v>0</v>
      </c>
      <c r="G1648" s="1">
        <v>1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1</v>
      </c>
      <c r="W1648" s="1">
        <v>0</v>
      </c>
      <c r="X1648" s="1">
        <f t="shared" si="50"/>
        <v>0</v>
      </c>
      <c r="Y1648" s="1">
        <f t="shared" si="51"/>
        <v>0</v>
      </c>
      <c r="Z1648" s="1">
        <v>2006</v>
      </c>
      <c r="AA1648" s="7">
        <v>6204.829999999999</v>
      </c>
      <c r="AB1648" s="7">
        <v>12525.333333333334</v>
      </c>
      <c r="AC1648" s="1">
        <v>0</v>
      </c>
      <c r="AD1648" s="9">
        <v>0.10948191593352884</v>
      </c>
      <c r="AE1648" s="9">
        <v>6.9650000000000004E-2</v>
      </c>
      <c r="AF1648" s="10">
        <v>0.67900000000000005</v>
      </c>
      <c r="AG1648" s="1">
        <v>0</v>
      </c>
      <c r="AH1648" s="9">
        <v>0.82641000000000009</v>
      </c>
      <c r="AI1648" s="11">
        <v>8.7360000000000042</v>
      </c>
      <c r="AJ1648" s="11">
        <v>0.33400000000000002</v>
      </c>
      <c r="AK1648" s="11">
        <v>3.17</v>
      </c>
      <c r="AL1648" s="7">
        <v>17.523</v>
      </c>
      <c r="AM1648" s="11">
        <v>42.099999999999994</v>
      </c>
      <c r="AN1648" s="11">
        <v>50.143333333333338</v>
      </c>
      <c r="AO1648" s="11">
        <v>12.68</v>
      </c>
      <c r="AP1648" s="11">
        <v>21.213333333333335</v>
      </c>
      <c r="AQ1648" s="11">
        <v>5.6833333333333336</v>
      </c>
      <c r="AR1648" s="11">
        <v>0.70699999999999996</v>
      </c>
      <c r="AS1648" s="11">
        <v>0.34621883139999998</v>
      </c>
      <c r="AT1648" s="11">
        <v>0.91062519003278564</v>
      </c>
      <c r="AX1648" s="16"/>
    </row>
    <row r="1649" spans="1:50">
      <c r="A1649" s="1">
        <v>315410</v>
      </c>
      <c r="B1649" s="3">
        <v>100001</v>
      </c>
      <c r="C1649" s="8">
        <v>3154102004</v>
      </c>
      <c r="D1649" s="4">
        <v>48600</v>
      </c>
      <c r="E1649" s="1">
        <v>1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1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1</v>
      </c>
      <c r="U1649" s="1">
        <v>0</v>
      </c>
      <c r="V1649" s="1">
        <v>1</v>
      </c>
      <c r="W1649" s="1">
        <v>0</v>
      </c>
      <c r="X1649" s="1">
        <f t="shared" si="50"/>
        <v>0</v>
      </c>
      <c r="Y1649" s="1">
        <f t="shared" si="51"/>
        <v>0</v>
      </c>
      <c r="Z1649" s="1">
        <v>2004</v>
      </c>
      <c r="AA1649" s="7">
        <v>2785.2766666666666</v>
      </c>
      <c r="AB1649" s="7">
        <v>14313</v>
      </c>
      <c r="AC1649" s="1">
        <v>0</v>
      </c>
      <c r="AD1649" s="9">
        <v>0.88898704358068315</v>
      </c>
      <c r="AE1649" s="9">
        <v>0.25163000000000002</v>
      </c>
      <c r="AF1649" s="10">
        <v>0.53500000000000003</v>
      </c>
      <c r="AG1649" s="1">
        <v>1</v>
      </c>
      <c r="AH1649" s="9">
        <v>0.86802999999999997</v>
      </c>
      <c r="AI1649" s="11">
        <v>7.4779999999999944</v>
      </c>
      <c r="AJ1649" s="11">
        <v>0.66700000000000004</v>
      </c>
      <c r="AK1649" s="11">
        <v>4.7830000000000004</v>
      </c>
      <c r="AL1649" s="7">
        <v>15.553000000000001</v>
      </c>
      <c r="AM1649" s="11">
        <v>45.269999999999996</v>
      </c>
      <c r="AN1649" s="11">
        <v>47.97</v>
      </c>
      <c r="AO1649" s="11">
        <v>4.7899999999999991</v>
      </c>
      <c r="AP1649" s="11">
        <v>7.2350000000000003</v>
      </c>
      <c r="AQ1649" s="11">
        <v>11.025</v>
      </c>
      <c r="AR1649" s="11">
        <v>0.746</v>
      </c>
      <c r="AS1649" s="11">
        <v>0.30570831669999998</v>
      </c>
      <c r="AT1649" s="11">
        <v>0.85256701724786421</v>
      </c>
      <c r="AX1649" s="16"/>
    </row>
    <row r="1650" spans="1:50">
      <c r="A1650" s="1">
        <v>250580</v>
      </c>
      <c r="B1650" s="3">
        <v>230994</v>
      </c>
      <c r="C1650" s="8">
        <v>2505802009</v>
      </c>
      <c r="D1650" s="4">
        <v>48646.07</v>
      </c>
      <c r="E1650" s="1">
        <v>0</v>
      </c>
      <c r="F1650" s="1">
        <v>1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  <c r="O1650" s="1">
        <v>0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1</v>
      </c>
      <c r="W1650" s="1">
        <v>0</v>
      </c>
      <c r="X1650" s="1">
        <f t="shared" si="50"/>
        <v>0</v>
      </c>
      <c r="Y1650" s="1">
        <f t="shared" si="51"/>
        <v>0</v>
      </c>
      <c r="Z1650" s="1">
        <v>2009</v>
      </c>
      <c r="AA1650" s="7">
        <v>4443.5033333333331</v>
      </c>
      <c r="AB1650" s="7">
        <v>3456.6666666666665</v>
      </c>
      <c r="AC1650" s="1">
        <v>0</v>
      </c>
      <c r="AD1650" s="9">
        <v>0.72446306966998431</v>
      </c>
      <c r="AE1650" s="9">
        <v>0.35098999999999997</v>
      </c>
      <c r="AF1650" s="10">
        <v>0.52</v>
      </c>
      <c r="AG1650" s="1">
        <v>1</v>
      </c>
      <c r="AH1650" s="9">
        <v>0.95730027548209362</v>
      </c>
      <c r="AI1650" s="11">
        <v>100</v>
      </c>
      <c r="AJ1650" s="11">
        <v>0</v>
      </c>
      <c r="AK1650" s="11">
        <v>2.5539999999999998</v>
      </c>
      <c r="AL1650" s="7">
        <v>43.994</v>
      </c>
      <c r="AM1650" s="11">
        <v>34.713333333333331</v>
      </c>
      <c r="AN1650" s="11">
        <v>51.599999999999994</v>
      </c>
      <c r="AO1650" s="11">
        <v>9.8433333333333337</v>
      </c>
      <c r="AP1650" s="11">
        <v>10.583333333333334</v>
      </c>
      <c r="AQ1650" s="11">
        <v>2.5066666666666664</v>
      </c>
      <c r="AR1650" s="11">
        <v>0.56899999999999995</v>
      </c>
      <c r="AS1650" s="11">
        <v>0.26042249699999998</v>
      </c>
      <c r="AT1650" s="11">
        <v>0.87910334789188238</v>
      </c>
      <c r="AX1650" s="16"/>
    </row>
    <row r="1651" spans="1:50">
      <c r="A1651" s="1">
        <v>120001</v>
      </c>
      <c r="B1651" s="3">
        <v>141982</v>
      </c>
      <c r="C1651" s="8">
        <v>1200012004</v>
      </c>
      <c r="D1651" s="4">
        <v>48698</v>
      </c>
      <c r="E1651" s="1">
        <v>1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1</v>
      </c>
      <c r="W1651" s="1">
        <v>0</v>
      </c>
      <c r="X1651" s="1">
        <f t="shared" si="50"/>
        <v>1</v>
      </c>
      <c r="Y1651" s="1">
        <f t="shared" si="51"/>
        <v>0</v>
      </c>
      <c r="Z1651" s="1">
        <v>2004</v>
      </c>
      <c r="AA1651" s="7">
        <v>5239.663333333333</v>
      </c>
      <c r="AB1651" s="7">
        <v>8851</v>
      </c>
      <c r="AC1651" s="1">
        <v>1</v>
      </c>
      <c r="AD1651" s="9">
        <v>0.44183994959042217</v>
      </c>
      <c r="AE1651" s="9">
        <v>9.7260000000000013E-2</v>
      </c>
      <c r="AF1651" s="10">
        <v>0.63300000000000001</v>
      </c>
      <c r="AG1651" s="1">
        <v>0</v>
      </c>
      <c r="AH1651" s="9">
        <v>0.80925000000000002</v>
      </c>
      <c r="AI1651" s="11">
        <v>18.018000000000001</v>
      </c>
      <c r="AJ1651" s="11">
        <v>0.66700000000000004</v>
      </c>
      <c r="AK1651" s="11">
        <v>3.2679999999999998</v>
      </c>
      <c r="AL1651" s="7">
        <v>26.690999999999999</v>
      </c>
      <c r="AM1651" s="11">
        <v>24.905000000000001</v>
      </c>
      <c r="AN1651" s="11">
        <v>40.015000000000001</v>
      </c>
      <c r="AO1651" s="11">
        <v>6.5550000000000006</v>
      </c>
      <c r="AP1651" s="11">
        <v>30.88</v>
      </c>
      <c r="AQ1651" s="11">
        <v>4.01</v>
      </c>
      <c r="AR1651" s="11">
        <v>0.68</v>
      </c>
      <c r="AS1651" s="11">
        <v>0.30047507490000003</v>
      </c>
      <c r="AT1651" s="11">
        <v>0.91660081163160179</v>
      </c>
      <c r="AX1651" s="16"/>
    </row>
    <row r="1652" spans="1:50">
      <c r="A1652" s="1">
        <v>251392</v>
      </c>
      <c r="B1652" s="3">
        <v>145899</v>
      </c>
      <c r="C1652" s="8">
        <v>2513922004</v>
      </c>
      <c r="D1652" s="4">
        <v>48887</v>
      </c>
      <c r="E1652" s="1">
        <v>0</v>
      </c>
      <c r="F1652" s="1">
        <v>1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1</v>
      </c>
      <c r="T1652" s="1">
        <v>1</v>
      </c>
      <c r="U1652" s="1">
        <v>0</v>
      </c>
      <c r="V1652" s="1">
        <v>0</v>
      </c>
      <c r="W1652" s="1">
        <v>0</v>
      </c>
      <c r="X1652" s="1">
        <f t="shared" si="50"/>
        <v>0</v>
      </c>
      <c r="Y1652" s="1">
        <f t="shared" si="51"/>
        <v>0</v>
      </c>
      <c r="Z1652" s="1">
        <v>2004</v>
      </c>
      <c r="AA1652" s="7">
        <v>2328.6766666666667</v>
      </c>
      <c r="AB1652" s="7">
        <v>3705</v>
      </c>
      <c r="AC1652" s="1">
        <v>0</v>
      </c>
      <c r="AD1652" s="9">
        <v>0.62078573418779603</v>
      </c>
      <c r="AE1652" s="9">
        <v>0.28275</v>
      </c>
      <c r="AF1652" s="10">
        <v>0.41399999999999998</v>
      </c>
      <c r="AG1652" s="1">
        <v>0</v>
      </c>
      <c r="AH1652" s="9">
        <v>0.84385999999999994</v>
      </c>
      <c r="AI1652" s="11">
        <v>100</v>
      </c>
      <c r="AJ1652" s="11">
        <v>0</v>
      </c>
      <c r="AK1652" s="11">
        <v>2.2919999999999998</v>
      </c>
      <c r="AL1652" s="7">
        <v>34.613999999999997</v>
      </c>
      <c r="AM1652" s="11">
        <v>40.704999999999998</v>
      </c>
      <c r="AN1652" s="11">
        <v>65.11</v>
      </c>
      <c r="AO1652" s="11">
        <v>16.53</v>
      </c>
      <c r="AP1652" s="11">
        <v>3</v>
      </c>
      <c r="AQ1652" s="11">
        <v>2.7949999999999999</v>
      </c>
      <c r="AR1652" s="11">
        <v>0.626</v>
      </c>
      <c r="AS1652" s="11">
        <v>0.12394585950000001</v>
      </c>
      <c r="AT1652" s="11">
        <v>0.93765442296663259</v>
      </c>
      <c r="AX1652" s="16"/>
    </row>
    <row r="1653" spans="1:50">
      <c r="A1653" s="1">
        <v>313300</v>
      </c>
      <c r="B1653" s="3">
        <v>142024</v>
      </c>
      <c r="C1653" s="8">
        <v>3133002004</v>
      </c>
      <c r="D1653" s="4">
        <v>48906</v>
      </c>
      <c r="E1653" s="1">
        <v>1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f t="shared" si="50"/>
        <v>0</v>
      </c>
      <c r="Y1653" s="1">
        <f t="shared" si="51"/>
        <v>0</v>
      </c>
      <c r="Z1653" s="1">
        <v>2004</v>
      </c>
      <c r="AA1653" s="7">
        <v>5318.1866666666665</v>
      </c>
      <c r="AB1653" s="7">
        <v>12821</v>
      </c>
      <c r="AC1653" s="1">
        <v>1</v>
      </c>
      <c r="AD1653" s="9">
        <v>0.54808559481839791</v>
      </c>
      <c r="AE1653" s="9">
        <v>0.16978000000000001</v>
      </c>
      <c r="AF1653" s="10">
        <v>0.53500000000000003</v>
      </c>
      <c r="AG1653" s="1">
        <v>0</v>
      </c>
      <c r="AH1653" s="9">
        <v>0.92008999999999996</v>
      </c>
      <c r="AI1653" s="11">
        <v>4.0300000000000011</v>
      </c>
      <c r="AJ1653" s="11">
        <v>0</v>
      </c>
      <c r="AK1653" s="11">
        <v>5.0069999999999997</v>
      </c>
      <c r="AL1653" s="7">
        <v>9.86</v>
      </c>
      <c r="AM1653" s="11">
        <v>45.765000000000001</v>
      </c>
      <c r="AN1653" s="11">
        <v>56.37</v>
      </c>
      <c r="AO1653" s="11">
        <v>8.6650000000000009</v>
      </c>
      <c r="AP1653" s="11">
        <v>0.95</v>
      </c>
      <c r="AQ1653" s="11">
        <v>10.895</v>
      </c>
      <c r="AR1653" s="11">
        <v>0.79200000000000004</v>
      </c>
      <c r="AS1653" s="11">
        <v>0.41890617450000001</v>
      </c>
      <c r="AT1653" s="11">
        <v>0.90103709265702692</v>
      </c>
      <c r="AX1653" s="16"/>
    </row>
    <row r="1654" spans="1:50">
      <c r="A1654" s="1">
        <v>120005</v>
      </c>
      <c r="B1654" s="3">
        <v>173282</v>
      </c>
      <c r="C1654" s="8">
        <v>1200052005</v>
      </c>
      <c r="D1654" s="4">
        <v>48924</v>
      </c>
      <c r="E1654" s="1">
        <v>1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f t="shared" si="50"/>
        <v>0</v>
      </c>
      <c r="Y1654" s="1">
        <f t="shared" si="51"/>
        <v>0</v>
      </c>
      <c r="Z1654" s="1">
        <v>2005</v>
      </c>
      <c r="AA1654" s="7">
        <v>4461.0633333333335</v>
      </c>
      <c r="AB1654" s="7">
        <v>3702.3333333333335</v>
      </c>
      <c r="AC1654" s="1">
        <v>1</v>
      </c>
      <c r="AD1654" s="9">
        <v>0.61633237822349574</v>
      </c>
      <c r="AE1654" s="9">
        <v>0.11925000000000001</v>
      </c>
      <c r="AF1654" s="10">
        <v>0.56799999999999995</v>
      </c>
      <c r="AG1654" s="1">
        <v>1</v>
      </c>
      <c r="AH1654" s="9">
        <v>0.90117999999999998</v>
      </c>
      <c r="AI1654" s="11">
        <v>10.052000000000007</v>
      </c>
      <c r="AJ1654" s="11">
        <v>0.66700000000000004</v>
      </c>
      <c r="AK1654" s="11">
        <v>3.72</v>
      </c>
      <c r="AL1654" s="7">
        <v>29.045999999999999</v>
      </c>
      <c r="AM1654" s="11">
        <v>49.576666666666675</v>
      </c>
      <c r="AN1654" s="11">
        <v>45.9</v>
      </c>
      <c r="AO1654" s="11">
        <v>6.3433333333333337</v>
      </c>
      <c r="AP1654" s="11">
        <v>4.08</v>
      </c>
      <c r="AQ1654" s="11">
        <v>17.04</v>
      </c>
      <c r="AR1654" s="11">
        <v>0.67</v>
      </c>
      <c r="AS1654" s="11">
        <v>0.44712414070000001</v>
      </c>
      <c r="AT1654" s="11">
        <v>0.79628779594500532</v>
      </c>
      <c r="AX1654" s="16"/>
    </row>
    <row r="1655" spans="1:50">
      <c r="A1655" s="1">
        <v>160053</v>
      </c>
      <c r="B1655" s="3">
        <v>230091</v>
      </c>
      <c r="C1655" s="8">
        <v>1600532009</v>
      </c>
      <c r="D1655" s="4">
        <v>49011.95</v>
      </c>
      <c r="E1655" s="1">
        <v>1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1</v>
      </c>
      <c r="W1655" s="1">
        <v>0</v>
      </c>
      <c r="X1655" s="1">
        <f t="shared" si="50"/>
        <v>0</v>
      </c>
      <c r="Y1655" s="1">
        <f t="shared" si="51"/>
        <v>0</v>
      </c>
      <c r="Z1655" s="1">
        <v>2009</v>
      </c>
      <c r="AA1655" s="7">
        <v>9308.07</v>
      </c>
      <c r="AB1655" s="7">
        <v>12710</v>
      </c>
      <c r="AC1655" s="1">
        <v>1</v>
      </c>
      <c r="AD1655" s="9">
        <v>0.6678138018474914</v>
      </c>
      <c r="AE1655" s="9">
        <v>8.0340000000000009E-2</v>
      </c>
      <c r="AF1655" s="10">
        <v>0.60899999999999999</v>
      </c>
      <c r="AG1655" s="1">
        <v>1</v>
      </c>
      <c r="AH1655" s="9">
        <v>0.88740095971431754</v>
      </c>
      <c r="AI1655" s="11">
        <v>18.900000000000002</v>
      </c>
      <c r="AJ1655" s="11">
        <v>0</v>
      </c>
      <c r="AK1655" s="11">
        <v>4.4710000000000001</v>
      </c>
      <c r="AL1655" s="7">
        <v>20.030999999999999</v>
      </c>
      <c r="AM1655" s="11">
        <v>61.70333333333334</v>
      </c>
      <c r="AN1655" s="11">
        <v>53.753333333333337</v>
      </c>
      <c r="AO1655" s="11">
        <v>7.003333333333333</v>
      </c>
      <c r="AP1655" s="11">
        <v>8.2700000000000014</v>
      </c>
      <c r="AQ1655" s="11">
        <v>1.1299999999999999</v>
      </c>
      <c r="AR1655" s="11">
        <v>0.71899999999999997</v>
      </c>
      <c r="AS1655" s="11">
        <v>0.41511763899999998</v>
      </c>
      <c r="AT1655" s="11">
        <v>0.84429342336448798</v>
      </c>
      <c r="AX1655" s="16"/>
    </row>
    <row r="1656" spans="1:50">
      <c r="A1656" s="1">
        <v>210010</v>
      </c>
      <c r="B1656" s="3">
        <v>219140</v>
      </c>
      <c r="C1656" s="8">
        <v>2100102008</v>
      </c>
      <c r="D1656" s="4">
        <v>49090.8</v>
      </c>
      <c r="E1656" s="1">
        <v>1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1</v>
      </c>
      <c r="U1656" s="1">
        <v>0</v>
      </c>
      <c r="V1656" s="1">
        <v>1</v>
      </c>
      <c r="W1656" s="1">
        <v>0</v>
      </c>
      <c r="X1656" s="1">
        <f t="shared" si="50"/>
        <v>0</v>
      </c>
      <c r="Y1656" s="1">
        <f t="shared" si="51"/>
        <v>0</v>
      </c>
      <c r="Z1656" s="1">
        <v>2008</v>
      </c>
      <c r="AA1656" s="7">
        <v>2575.5066666666667</v>
      </c>
      <c r="AB1656" s="7">
        <v>4709</v>
      </c>
      <c r="AC1656" s="1">
        <v>0</v>
      </c>
      <c r="AD1656" s="9">
        <v>0.48183760683760685</v>
      </c>
      <c r="AE1656" s="9">
        <v>0.21074999999999999</v>
      </c>
      <c r="AF1656" s="10">
        <v>0.504</v>
      </c>
      <c r="AG1656" s="1">
        <v>1</v>
      </c>
      <c r="AH1656" s="9">
        <v>0.89614000000000005</v>
      </c>
      <c r="AI1656" s="11">
        <v>16.698999999999998</v>
      </c>
      <c r="AJ1656" s="11">
        <v>0</v>
      </c>
      <c r="AK1656" s="11">
        <v>2.0009999999999999</v>
      </c>
      <c r="AL1656" s="7">
        <v>42.220999999999997</v>
      </c>
      <c r="AM1656" s="11">
        <v>40.976666666666667</v>
      </c>
      <c r="AN1656" s="11">
        <v>49.653333333333336</v>
      </c>
      <c r="AO1656" s="11">
        <v>13.910000000000002</v>
      </c>
      <c r="AP1656" s="11">
        <v>12.676666666666668</v>
      </c>
      <c r="AQ1656" s="11">
        <v>3.3433333333333337</v>
      </c>
      <c r="AR1656" s="11">
        <v>0.55800000000000005</v>
      </c>
      <c r="AS1656" s="11">
        <v>0</v>
      </c>
      <c r="AT1656" s="11">
        <v>0.97098021328418849</v>
      </c>
      <c r="AX1656" s="16"/>
    </row>
    <row r="1657" spans="1:50">
      <c r="A1657" s="1">
        <v>210010</v>
      </c>
      <c r="B1657" s="3">
        <v>219090</v>
      </c>
      <c r="C1657" s="8">
        <v>2100102008</v>
      </c>
      <c r="D1657" s="4">
        <v>49090.8</v>
      </c>
      <c r="E1657" s="1">
        <v>1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1</v>
      </c>
      <c r="W1657" s="1">
        <v>0</v>
      </c>
      <c r="X1657" s="1">
        <f t="shared" si="50"/>
        <v>0</v>
      </c>
      <c r="Y1657" s="1">
        <f t="shared" si="51"/>
        <v>0</v>
      </c>
      <c r="Z1657" s="1">
        <v>2008</v>
      </c>
      <c r="AA1657" s="7">
        <v>2575.5066666666667</v>
      </c>
      <c r="AB1657" s="7">
        <v>4709</v>
      </c>
      <c r="AC1657" s="1">
        <v>0</v>
      </c>
      <c r="AD1657" s="9">
        <v>0.48183760683760685</v>
      </c>
      <c r="AE1657" s="9">
        <v>0.21074999999999999</v>
      </c>
      <c r="AF1657" s="10">
        <v>0.504</v>
      </c>
      <c r="AG1657" s="1">
        <v>1</v>
      </c>
      <c r="AH1657" s="9">
        <v>0.89614000000000005</v>
      </c>
      <c r="AI1657" s="11">
        <v>16.698999999999998</v>
      </c>
      <c r="AJ1657" s="11">
        <v>0</v>
      </c>
      <c r="AK1657" s="11">
        <v>2.0009999999999999</v>
      </c>
      <c r="AL1657" s="7">
        <v>42.220999999999997</v>
      </c>
      <c r="AM1657" s="11">
        <v>40.976666666666667</v>
      </c>
      <c r="AN1657" s="11">
        <v>49.653333333333336</v>
      </c>
      <c r="AO1657" s="11">
        <v>13.910000000000002</v>
      </c>
      <c r="AP1657" s="11">
        <v>12.676666666666668</v>
      </c>
      <c r="AQ1657" s="11">
        <v>3.3433333333333337</v>
      </c>
      <c r="AR1657" s="11">
        <v>0.55800000000000005</v>
      </c>
      <c r="AS1657" s="11">
        <v>0</v>
      </c>
      <c r="AT1657" s="11">
        <v>0.97098021328418849</v>
      </c>
      <c r="AX1657" s="16"/>
    </row>
    <row r="1658" spans="1:50">
      <c r="A1658" s="1">
        <v>320255</v>
      </c>
      <c r="B1658" s="3">
        <v>218632</v>
      </c>
      <c r="C1658" s="8">
        <v>3202552008</v>
      </c>
      <c r="D1658" s="4">
        <v>49174.06</v>
      </c>
      <c r="E1658" s="1">
        <v>0</v>
      </c>
      <c r="F1658" s="1">
        <v>1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1</v>
      </c>
      <c r="W1658" s="1">
        <v>0</v>
      </c>
      <c r="X1658" s="1">
        <f t="shared" si="50"/>
        <v>0</v>
      </c>
      <c r="Y1658" s="1">
        <f t="shared" si="51"/>
        <v>0</v>
      </c>
      <c r="Z1658" s="1">
        <v>2008</v>
      </c>
      <c r="AA1658" s="7">
        <v>5508.623333333333</v>
      </c>
      <c r="AB1658" s="7">
        <v>10009.666666666666</v>
      </c>
      <c r="AC1658" s="1">
        <v>0</v>
      </c>
      <c r="AD1658" s="9">
        <v>0.28335685593312343</v>
      </c>
      <c r="AE1658" s="9">
        <v>9.801E-2</v>
      </c>
      <c r="AF1658" s="10">
        <v>0.59099999999999997</v>
      </c>
      <c r="AG1658" s="1">
        <v>1</v>
      </c>
      <c r="AH1658" s="9">
        <v>0.85896000000000006</v>
      </c>
      <c r="AI1658" s="11">
        <v>11.215999999999994</v>
      </c>
      <c r="AJ1658" s="11">
        <v>0</v>
      </c>
      <c r="AK1658" s="11">
        <v>3.4710000000000001</v>
      </c>
      <c r="AL1658" s="7">
        <v>24.19</v>
      </c>
      <c r="AM1658" s="11">
        <v>49.913333333333334</v>
      </c>
      <c r="AN1658" s="11">
        <v>64.706666666666663</v>
      </c>
      <c r="AO1658" s="11">
        <v>3.4233333333333333</v>
      </c>
      <c r="AP1658" s="11">
        <v>12.81</v>
      </c>
      <c r="AQ1658" s="11">
        <v>8.4533333333333349</v>
      </c>
      <c r="AR1658" s="11">
        <v>0.69</v>
      </c>
      <c r="AS1658" s="11">
        <v>0.38161301399999997</v>
      </c>
      <c r="AT1658" s="11">
        <v>0.98686720468480593</v>
      </c>
      <c r="AX1658" s="16"/>
    </row>
    <row r="1659" spans="1:50">
      <c r="A1659" s="1">
        <v>231335</v>
      </c>
      <c r="B1659" s="3">
        <v>173386</v>
      </c>
      <c r="C1659" s="8">
        <v>2313352005</v>
      </c>
      <c r="D1659" s="4">
        <v>49187.4</v>
      </c>
      <c r="E1659" s="1">
        <v>1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1</v>
      </c>
      <c r="L1659" s="1">
        <v>0</v>
      </c>
      <c r="M1659" s="1">
        <v>0</v>
      </c>
      <c r="N1659" s="1">
        <v>0</v>
      </c>
      <c r="O1659" s="1">
        <v>0</v>
      </c>
      <c r="P1659" s="1">
        <v>1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1</v>
      </c>
      <c r="W1659" s="1">
        <v>0</v>
      </c>
      <c r="X1659" s="1">
        <f t="shared" si="50"/>
        <v>0</v>
      </c>
      <c r="Y1659" s="1">
        <f t="shared" si="51"/>
        <v>0</v>
      </c>
      <c r="Z1659" s="1">
        <v>2005</v>
      </c>
      <c r="AA1659" s="7">
        <v>1443.47</v>
      </c>
      <c r="AB1659" s="7">
        <v>14012</v>
      </c>
      <c r="AC1659" s="1">
        <v>0</v>
      </c>
      <c r="AD1659" s="9">
        <v>0.30749315777794217</v>
      </c>
      <c r="AE1659" s="9">
        <v>0.26713000000000003</v>
      </c>
      <c r="AF1659" s="10">
        <v>0.754</v>
      </c>
      <c r="AG1659" s="1">
        <v>0</v>
      </c>
      <c r="AH1659" s="9">
        <v>0.91918999999999995</v>
      </c>
      <c r="AI1659" s="11">
        <v>0.43000000000000682</v>
      </c>
      <c r="AJ1659" s="11">
        <v>0.33400000000000002</v>
      </c>
      <c r="AK1659" s="11">
        <v>2.4830000000000001</v>
      </c>
      <c r="AL1659" s="7">
        <v>35.628999999999998</v>
      </c>
      <c r="AM1659" s="11">
        <v>46.603333333333332</v>
      </c>
      <c r="AN1659" s="11">
        <v>25.396666666666665</v>
      </c>
      <c r="AO1659" s="11">
        <v>4.9633333333333338</v>
      </c>
      <c r="AP1659" s="11">
        <v>5.3233333333333333</v>
      </c>
      <c r="AQ1659" s="11">
        <v>17.663333333333334</v>
      </c>
      <c r="AR1659" s="11">
        <v>0.61099999999999999</v>
      </c>
      <c r="AS1659" s="11">
        <v>0.2293366074</v>
      </c>
      <c r="AT1659" s="11">
        <v>0.90304224870607597</v>
      </c>
      <c r="AX1659" s="16"/>
    </row>
    <row r="1660" spans="1:50">
      <c r="A1660" s="1">
        <v>241180</v>
      </c>
      <c r="B1660" s="3">
        <v>204322</v>
      </c>
      <c r="C1660" s="8">
        <v>2411802007</v>
      </c>
      <c r="D1660" s="4">
        <v>49203.199999999997</v>
      </c>
      <c r="E1660" s="1">
        <v>1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f t="shared" si="50"/>
        <v>0</v>
      </c>
      <c r="Y1660" s="1">
        <f t="shared" si="51"/>
        <v>0</v>
      </c>
      <c r="Z1660" s="1">
        <v>2007</v>
      </c>
      <c r="AA1660" s="7">
        <v>7319.2433333333329</v>
      </c>
      <c r="AB1660" s="7">
        <v>3156.3333333333335</v>
      </c>
      <c r="AC1660" s="1">
        <v>0</v>
      </c>
      <c r="AD1660" s="9">
        <v>0.45732838589981445</v>
      </c>
      <c r="AE1660" s="9">
        <v>0.23172000000000001</v>
      </c>
      <c r="AF1660" s="10">
        <v>0.35599999999999998</v>
      </c>
      <c r="AG1660" s="1">
        <v>1</v>
      </c>
      <c r="AH1660" s="9">
        <v>0.96918000000000004</v>
      </c>
      <c r="AI1660" s="11">
        <v>46.234000000000009</v>
      </c>
      <c r="AJ1660" s="11">
        <v>0</v>
      </c>
      <c r="AK1660" s="11">
        <v>3.3570000000000002</v>
      </c>
      <c r="AL1660" s="7">
        <v>34.185000000000002</v>
      </c>
      <c r="AM1660" s="11">
        <v>23.056666666666668</v>
      </c>
      <c r="AN1660" s="11">
        <v>42.056666666666665</v>
      </c>
      <c r="AO1660" s="11">
        <v>9.3466666666666676</v>
      </c>
      <c r="AP1660" s="11">
        <v>21.679999999999996</v>
      </c>
      <c r="AQ1660" s="11">
        <v>5.919999999999999</v>
      </c>
      <c r="AR1660" s="11">
        <v>0.66400000000000003</v>
      </c>
      <c r="AS1660" s="11">
        <v>0.29754539330000002</v>
      </c>
      <c r="AT1660" s="11">
        <v>0.89192553272132202</v>
      </c>
      <c r="AX1660" s="16"/>
    </row>
    <row r="1661" spans="1:50">
      <c r="A1661" s="1">
        <v>220020</v>
      </c>
      <c r="B1661" s="3">
        <v>150010</v>
      </c>
      <c r="C1661" s="8">
        <v>2200202004</v>
      </c>
      <c r="D1661" s="4">
        <v>49218.239999999998</v>
      </c>
      <c r="E1661" s="1">
        <v>1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f t="shared" si="50"/>
        <v>0</v>
      </c>
      <c r="Y1661" s="1">
        <f t="shared" si="51"/>
        <v>0</v>
      </c>
      <c r="Z1661" s="1">
        <v>2004</v>
      </c>
      <c r="AA1661" s="7">
        <v>1524.4033333333334</v>
      </c>
      <c r="AB1661" s="7">
        <v>15162.666666666666</v>
      </c>
      <c r="AC1661" s="1">
        <v>0</v>
      </c>
      <c r="AD1661" s="9">
        <v>0.90066818213129429</v>
      </c>
      <c r="AE1661" s="9">
        <v>0.24126999999999998</v>
      </c>
      <c r="AF1661" s="10">
        <v>0.57299999999999995</v>
      </c>
      <c r="AG1661" s="1">
        <v>0</v>
      </c>
      <c r="AH1661" s="9">
        <v>0.89983000000000002</v>
      </c>
      <c r="AI1661" s="11">
        <v>24.327000000000002</v>
      </c>
      <c r="AJ1661" s="11">
        <v>0</v>
      </c>
      <c r="AK1661" s="11">
        <v>3.883</v>
      </c>
      <c r="AL1661" s="7">
        <v>30.695</v>
      </c>
      <c r="AM1661" s="11">
        <v>66.25</v>
      </c>
      <c r="AN1661" s="11">
        <v>57.2</v>
      </c>
      <c r="AO1661" s="11">
        <v>7.2349999999999994</v>
      </c>
      <c r="AP1661" s="11">
        <v>4.7450000000000001</v>
      </c>
      <c r="AQ1661" s="11">
        <v>22.125</v>
      </c>
      <c r="AR1661" s="11">
        <v>0.65300000000000002</v>
      </c>
      <c r="AS1661" s="11">
        <v>0.52728227959999996</v>
      </c>
      <c r="AT1661" s="11">
        <v>0.92982965813989282</v>
      </c>
      <c r="AX1661" s="16"/>
    </row>
    <row r="1662" spans="1:50">
      <c r="A1662" s="1">
        <v>231135</v>
      </c>
      <c r="B1662" s="3">
        <v>156059</v>
      </c>
      <c r="C1662" s="8">
        <v>2311352004</v>
      </c>
      <c r="D1662" s="4">
        <v>49298.64</v>
      </c>
      <c r="E1662" s="1">
        <v>1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1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1</v>
      </c>
      <c r="W1662" s="1">
        <v>0</v>
      </c>
      <c r="X1662" s="1">
        <f t="shared" si="50"/>
        <v>0</v>
      </c>
      <c r="Y1662" s="1">
        <f t="shared" si="51"/>
        <v>0</v>
      </c>
      <c r="Z1662" s="1">
        <v>2004</v>
      </c>
      <c r="AA1662" s="7">
        <v>2016.6633333333332</v>
      </c>
      <c r="AB1662" s="7">
        <v>15572</v>
      </c>
      <c r="AC1662" s="1">
        <v>0</v>
      </c>
      <c r="AD1662" s="9">
        <v>0.26705565529622982</v>
      </c>
      <c r="AE1662" s="9">
        <v>0.24984999999999999</v>
      </c>
      <c r="AF1662" s="10">
        <v>0.54600000000000004</v>
      </c>
      <c r="AG1662" s="1">
        <v>1</v>
      </c>
      <c r="AH1662" s="9">
        <v>0.9211100000000001</v>
      </c>
      <c r="AI1662" s="11">
        <v>20.090000000000003</v>
      </c>
      <c r="AJ1662" s="11">
        <v>0.66700000000000004</v>
      </c>
      <c r="AK1662" s="11">
        <v>2.032</v>
      </c>
      <c r="AL1662" s="7">
        <v>43.796999999999997</v>
      </c>
      <c r="AM1662" s="11">
        <v>66.085000000000008</v>
      </c>
      <c r="AN1662" s="11">
        <v>65.099999999999994</v>
      </c>
      <c r="AO1662" s="11">
        <v>2.0949999999999998</v>
      </c>
      <c r="AP1662" s="11">
        <v>11.04</v>
      </c>
      <c r="AQ1662" s="11">
        <v>7.4450000000000003</v>
      </c>
      <c r="AR1662" s="11">
        <v>0.59199999999999997</v>
      </c>
      <c r="AS1662" s="11">
        <v>0.2329459921</v>
      </c>
      <c r="AT1662" s="11">
        <v>0.96913156892516206</v>
      </c>
      <c r="AX1662" s="16"/>
    </row>
    <row r="1663" spans="1:50">
      <c r="A1663" s="1">
        <v>313380</v>
      </c>
      <c r="B1663" s="3">
        <v>180432</v>
      </c>
      <c r="C1663" s="8">
        <v>3133802006</v>
      </c>
      <c r="D1663" s="4">
        <v>49324.800000000003</v>
      </c>
      <c r="E1663" s="1">
        <v>0</v>
      </c>
      <c r="F1663" s="1">
        <v>0</v>
      </c>
      <c r="G1663" s="1">
        <v>1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1</v>
      </c>
      <c r="W1663" s="1">
        <v>0</v>
      </c>
      <c r="X1663" s="1">
        <f t="shared" si="50"/>
        <v>0</v>
      </c>
      <c r="Y1663" s="1">
        <f t="shared" si="51"/>
        <v>0</v>
      </c>
      <c r="Z1663" s="1">
        <v>2006</v>
      </c>
      <c r="AA1663" s="7">
        <v>10270.936666666666</v>
      </c>
      <c r="AB1663" s="7">
        <v>82234</v>
      </c>
      <c r="AC1663" s="1">
        <v>1</v>
      </c>
      <c r="AD1663" s="9">
        <v>0.93375139861049672</v>
      </c>
      <c r="AE1663" s="9">
        <v>0.18215000000000001</v>
      </c>
      <c r="AF1663" s="10">
        <v>0.53800000000000003</v>
      </c>
      <c r="AG1663" s="1">
        <v>0</v>
      </c>
      <c r="AH1663" s="9">
        <v>0.91098000000000001</v>
      </c>
      <c r="AI1663" s="11">
        <v>13.465999999999994</v>
      </c>
      <c r="AJ1663" s="11">
        <v>0.66700000000000004</v>
      </c>
      <c r="AK1663" s="11">
        <v>6.077</v>
      </c>
      <c r="AL1663" s="7">
        <v>7.0510000000000002</v>
      </c>
      <c r="AM1663" s="11">
        <v>53.083333333333336</v>
      </c>
      <c r="AN1663" s="11">
        <v>50.303333333333335</v>
      </c>
      <c r="AO1663" s="11">
        <v>2.1266666666666665</v>
      </c>
      <c r="AP1663" s="11">
        <v>0.55333333333333334</v>
      </c>
      <c r="AQ1663" s="11">
        <v>39.693333333333335</v>
      </c>
      <c r="AR1663" s="11">
        <v>0.82299999999999995</v>
      </c>
      <c r="AS1663" s="11">
        <v>0.79851553750000004</v>
      </c>
      <c r="AT1663" s="11">
        <v>0.87036491044787667</v>
      </c>
      <c r="AX1663" s="16"/>
    </row>
    <row r="1664" spans="1:50">
      <c r="A1664" s="1">
        <v>231095</v>
      </c>
      <c r="B1664" s="3">
        <v>226491</v>
      </c>
      <c r="C1664" s="8">
        <v>2310952009</v>
      </c>
      <c r="D1664" s="4">
        <v>49422.39</v>
      </c>
      <c r="E1664" s="1">
        <v>0</v>
      </c>
      <c r="F1664" s="1">
        <v>0</v>
      </c>
      <c r="G1664" s="1">
        <v>1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f t="shared" si="50"/>
        <v>0</v>
      </c>
      <c r="Y1664" s="1">
        <f t="shared" si="51"/>
        <v>0</v>
      </c>
      <c r="Z1664" s="1">
        <v>2009</v>
      </c>
      <c r="AA1664" s="7">
        <v>2930.9966666666664</v>
      </c>
      <c r="AB1664" s="7">
        <v>8404.6666666666661</v>
      </c>
      <c r="AC1664" s="1">
        <v>0</v>
      </c>
      <c r="AD1664" s="9">
        <v>0.32546569478190446</v>
      </c>
      <c r="AE1664" s="9">
        <v>0.26972000000000002</v>
      </c>
      <c r="AF1664" s="10">
        <v>0.66</v>
      </c>
      <c r="AG1664" s="1">
        <v>1</v>
      </c>
      <c r="AH1664" s="9">
        <v>0.87977890373099965</v>
      </c>
      <c r="AI1664" s="11">
        <v>17.939999999999998</v>
      </c>
      <c r="AJ1664" s="11">
        <v>0</v>
      </c>
      <c r="AK1664" s="11">
        <v>1.9159999999999999</v>
      </c>
      <c r="AL1664" s="7">
        <v>43.173000000000002</v>
      </c>
      <c r="AM1664" s="11">
        <v>32.44</v>
      </c>
      <c r="AN1664" s="11">
        <v>30</v>
      </c>
      <c r="AO1664" s="11">
        <v>6.206666666666667</v>
      </c>
      <c r="AP1664" s="11">
        <v>2.0333333333333332</v>
      </c>
      <c r="AQ1664" s="11">
        <v>10.24</v>
      </c>
      <c r="AR1664" s="11">
        <v>0.60599999999999998</v>
      </c>
      <c r="AS1664" s="11">
        <v>0.23074625000000001</v>
      </c>
      <c r="AT1664" s="11">
        <v>0.98151863200638423</v>
      </c>
      <c r="AX1664" s="16"/>
    </row>
    <row r="1665" spans="1:50">
      <c r="A1665" s="1">
        <v>510785</v>
      </c>
      <c r="B1665" s="3">
        <v>158804</v>
      </c>
      <c r="C1665" s="8">
        <v>5107852004</v>
      </c>
      <c r="D1665" s="4">
        <v>49494.52</v>
      </c>
      <c r="E1665" s="1">
        <v>1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1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1</v>
      </c>
      <c r="W1665" s="1">
        <v>0</v>
      </c>
      <c r="X1665" s="1">
        <f t="shared" si="50"/>
        <v>0</v>
      </c>
      <c r="Y1665" s="1">
        <f t="shared" si="51"/>
        <v>0</v>
      </c>
      <c r="Z1665" s="1">
        <v>2004</v>
      </c>
      <c r="AA1665" s="7">
        <v>5116.0566666666664</v>
      </c>
      <c r="AB1665" s="7">
        <v>1348</v>
      </c>
      <c r="AC1665" s="1">
        <v>0</v>
      </c>
      <c r="AD1665" s="9">
        <v>0.55356975764948069</v>
      </c>
      <c r="AE1665" s="9">
        <v>8.7809999999999999E-2</v>
      </c>
      <c r="AF1665" s="10">
        <v>0.63200000000000001</v>
      </c>
      <c r="AG1665" s="1">
        <v>1</v>
      </c>
      <c r="AH1665" s="9">
        <v>0.7321899999999999</v>
      </c>
      <c r="AI1665" s="11">
        <v>9.5350000000000037</v>
      </c>
      <c r="AJ1665" s="11">
        <v>0</v>
      </c>
      <c r="AK1665" s="11">
        <v>4.875</v>
      </c>
      <c r="AL1665" s="7">
        <v>16.385000000000002</v>
      </c>
      <c r="AM1665" s="11">
        <v>47.349999999999994</v>
      </c>
      <c r="AN1665" s="11">
        <v>39.835000000000001</v>
      </c>
      <c r="AO1665" s="11">
        <v>3.29</v>
      </c>
      <c r="AP1665" s="11">
        <v>11.44</v>
      </c>
      <c r="AQ1665" s="11">
        <v>36.625</v>
      </c>
      <c r="AR1665" s="11">
        <v>0.72599999999999998</v>
      </c>
      <c r="AS1665" s="11">
        <v>0.44682328640000002</v>
      </c>
      <c r="AT1665" s="11">
        <v>0.85292002386466237</v>
      </c>
      <c r="AX1665" s="16"/>
    </row>
    <row r="1666" spans="1:50">
      <c r="A1666" s="1">
        <v>330180</v>
      </c>
      <c r="B1666" s="3">
        <v>151638</v>
      </c>
      <c r="C1666" s="8">
        <v>3301802004</v>
      </c>
      <c r="D1666" s="4">
        <v>49500</v>
      </c>
      <c r="E1666" s="1">
        <v>1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1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s="1">
        <v>0</v>
      </c>
      <c r="X1666" s="1">
        <f t="shared" si="50"/>
        <v>0</v>
      </c>
      <c r="Y1666" s="1">
        <f t="shared" si="51"/>
        <v>0</v>
      </c>
      <c r="Z1666" s="1">
        <v>2004</v>
      </c>
      <c r="AA1666" s="7">
        <v>5926.47</v>
      </c>
      <c r="AB1666" s="7">
        <v>25503.333333333332</v>
      </c>
      <c r="AC1666" s="1">
        <v>1</v>
      </c>
      <c r="AD1666" s="9">
        <v>0.72065110161131207</v>
      </c>
      <c r="AE1666" s="9">
        <v>0.22079000000000001</v>
      </c>
      <c r="AF1666" s="10">
        <v>0.442</v>
      </c>
      <c r="AG1666" s="1">
        <v>1</v>
      </c>
      <c r="AH1666" s="9">
        <v>0.87049999999999994</v>
      </c>
      <c r="AI1666" s="11">
        <v>25.469000000000001</v>
      </c>
      <c r="AJ1666" s="11">
        <v>0</v>
      </c>
      <c r="AK1666" s="11">
        <v>5.6740000000000004</v>
      </c>
      <c r="AL1666" s="7">
        <v>9.0549999999999997</v>
      </c>
      <c r="AM1666" s="11">
        <v>49.45</v>
      </c>
      <c r="AN1666" s="11">
        <v>53.32</v>
      </c>
      <c r="AO1666" s="11">
        <v>7.6349999999999998</v>
      </c>
      <c r="AP1666" s="11">
        <v>0.84</v>
      </c>
      <c r="AQ1666" s="11">
        <v>15.195</v>
      </c>
      <c r="AR1666" s="11">
        <v>0.753</v>
      </c>
      <c r="AS1666" s="11">
        <v>0.2738453327</v>
      </c>
      <c r="AT1666" s="11">
        <v>0.85749055716158451</v>
      </c>
      <c r="AX1666" s="16"/>
    </row>
    <row r="1667" spans="1:50">
      <c r="A1667" s="1">
        <v>410420</v>
      </c>
      <c r="B1667" s="3">
        <v>180606</v>
      </c>
      <c r="C1667" s="8">
        <v>4104202006</v>
      </c>
      <c r="D1667" s="4">
        <v>49600</v>
      </c>
      <c r="E1667" s="1">
        <v>0</v>
      </c>
      <c r="F1667" s="1">
        <v>0</v>
      </c>
      <c r="G1667" s="1">
        <v>1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1</v>
      </c>
      <c r="W1667" s="1">
        <v>0</v>
      </c>
      <c r="X1667" s="1">
        <f t="shared" ref="X1667:X1730" si="52">IF(AND($V1667=1,OR($H1667=1,$I1667=1,$J1667=1,$L1667=1,$M1667=1,$Q1667=1,$R1667=1,$S1667=1)),1,0)</f>
        <v>0</v>
      </c>
      <c r="Y1667" s="1">
        <f t="shared" ref="Y1667:Y1730" si="53">IF(AND($W1667=1,OR($H1667=1,$I1667=1,$J1667=1,$L1667=1,$M1667=1,$Q1667=1,$R1667=1,$S1667=1)),1,0)</f>
        <v>0</v>
      </c>
      <c r="Z1667" s="1">
        <v>2006</v>
      </c>
      <c r="AA1667" s="7">
        <v>10089.983333333334</v>
      </c>
      <c r="AB1667" s="7">
        <v>8412</v>
      </c>
      <c r="AC1667" s="1">
        <v>1</v>
      </c>
      <c r="AD1667" s="9">
        <v>0.8323058351835485</v>
      </c>
      <c r="AE1667" s="9">
        <v>0.13489999999999999</v>
      </c>
      <c r="AF1667" s="10">
        <v>0.41199999999999998</v>
      </c>
      <c r="AG1667" s="1">
        <v>0</v>
      </c>
      <c r="AH1667" s="9">
        <v>0.89510999999999996</v>
      </c>
      <c r="AI1667" s="11">
        <v>17.844000000000001</v>
      </c>
      <c r="AJ1667" s="11">
        <v>0</v>
      </c>
      <c r="AK1667" s="11">
        <v>5.508</v>
      </c>
      <c r="AL1667" s="7">
        <v>6.7530000000000001</v>
      </c>
      <c r="AM1667" s="11">
        <v>26.296666666666667</v>
      </c>
      <c r="AN1667" s="11">
        <v>69.013333333333335</v>
      </c>
      <c r="AO1667" s="11">
        <v>2.7066666666666666</v>
      </c>
      <c r="AP1667" s="11">
        <v>3.7533333333333334</v>
      </c>
      <c r="AQ1667" s="11">
        <v>9.2000000000000011</v>
      </c>
      <c r="AR1667" s="11">
        <v>0.77400000000000002</v>
      </c>
      <c r="AS1667" s="11">
        <v>0.71498307699999997</v>
      </c>
      <c r="AT1667" s="11">
        <v>0.85821667119994971</v>
      </c>
      <c r="AX1667" s="16"/>
    </row>
    <row r="1668" spans="1:50">
      <c r="A1668" s="1">
        <v>510025</v>
      </c>
      <c r="B1668" s="3">
        <v>156413</v>
      </c>
      <c r="C1668" s="8">
        <v>5100252004</v>
      </c>
      <c r="D1668" s="4">
        <v>49609.2</v>
      </c>
      <c r="E1668" s="1">
        <v>0</v>
      </c>
      <c r="F1668" s="1">
        <v>0</v>
      </c>
      <c r="G1668" s="1">
        <v>1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f t="shared" si="52"/>
        <v>0</v>
      </c>
      <c r="Y1668" s="1">
        <f t="shared" si="53"/>
        <v>0</v>
      </c>
      <c r="Z1668" s="1">
        <v>2004</v>
      </c>
      <c r="AA1668" s="7">
        <v>5396.3233333333337</v>
      </c>
      <c r="AB1668" s="7">
        <v>84652</v>
      </c>
      <c r="AC1668" s="1">
        <v>1</v>
      </c>
      <c r="AD1668" s="9">
        <v>0.79364437444127534</v>
      </c>
      <c r="AE1668" s="9">
        <v>5.9359999999999996E-2</v>
      </c>
      <c r="AF1668" s="10">
        <v>0.60099999999999998</v>
      </c>
      <c r="AG1668" s="1">
        <v>0</v>
      </c>
      <c r="AH1668" s="9">
        <v>0.78774</v>
      </c>
      <c r="AI1668" s="11">
        <v>33.99</v>
      </c>
      <c r="AJ1668" s="11">
        <v>0</v>
      </c>
      <c r="AK1668" s="11">
        <v>4.8940000000000001</v>
      </c>
      <c r="AL1668" s="7">
        <v>11.865</v>
      </c>
      <c r="AM1668" s="11">
        <v>72.28</v>
      </c>
      <c r="AN1668" s="11">
        <v>57.89</v>
      </c>
      <c r="AO1668" s="11">
        <v>6.2450000000000001</v>
      </c>
      <c r="AP1668" s="11">
        <v>9.07</v>
      </c>
      <c r="AQ1668" s="11">
        <v>11.785</v>
      </c>
      <c r="AR1668" s="11">
        <v>0.77900000000000003</v>
      </c>
      <c r="AS1668" s="11">
        <v>0.36836573410000001</v>
      </c>
      <c r="AT1668" s="11">
        <v>0.91725148644916277</v>
      </c>
      <c r="AX1668" s="16"/>
    </row>
    <row r="1669" spans="1:50">
      <c r="A1669" s="1">
        <v>230450</v>
      </c>
      <c r="B1669" s="3">
        <v>193813</v>
      </c>
      <c r="C1669" s="8">
        <v>2304502007</v>
      </c>
      <c r="D1669" s="4">
        <v>49625.02</v>
      </c>
      <c r="E1669" s="1">
        <v>1</v>
      </c>
      <c r="F1669" s="1">
        <v>0</v>
      </c>
      <c r="G1669" s="1">
        <v>0</v>
      </c>
      <c r="H1669" s="1">
        <v>1</v>
      </c>
      <c r="I1669" s="1">
        <v>0</v>
      </c>
      <c r="J1669" s="1">
        <v>0</v>
      </c>
      <c r="K1669" s="1">
        <v>1</v>
      </c>
      <c r="L1669" s="1">
        <v>0</v>
      </c>
      <c r="M1669" s="1">
        <v>0</v>
      </c>
      <c r="N1669" s="1">
        <v>0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1</v>
      </c>
      <c r="W1669" s="1">
        <v>0</v>
      </c>
      <c r="X1669" s="1">
        <f t="shared" si="52"/>
        <v>1</v>
      </c>
      <c r="Y1669" s="1">
        <f t="shared" si="53"/>
        <v>0</v>
      </c>
      <c r="Z1669" s="1">
        <v>2007</v>
      </c>
      <c r="AA1669" s="7">
        <v>2291.0200000000004</v>
      </c>
      <c r="AB1669" s="7">
        <v>12444</v>
      </c>
      <c r="AC1669" s="1">
        <v>0</v>
      </c>
      <c r="AD1669" s="9">
        <v>0.54589249492900604</v>
      </c>
      <c r="AE1669" s="9">
        <v>0.18346000000000001</v>
      </c>
      <c r="AF1669" s="10">
        <v>0.55800000000000005</v>
      </c>
      <c r="AG1669" s="1">
        <v>0</v>
      </c>
      <c r="AH1669" s="9">
        <v>0.87935000000000008</v>
      </c>
      <c r="AI1669" s="11">
        <v>27.914000000000001</v>
      </c>
      <c r="AJ1669" s="11">
        <v>0</v>
      </c>
      <c r="AK1669" s="11">
        <v>2.5760000000000001</v>
      </c>
      <c r="AL1669" s="7">
        <v>45.432000000000002</v>
      </c>
      <c r="AM1669" s="11">
        <v>42.99</v>
      </c>
      <c r="AN1669" s="11">
        <v>63.860000000000007</v>
      </c>
      <c r="AO1669" s="11">
        <v>0</v>
      </c>
      <c r="AP1669" s="11">
        <v>7.7566666666666668</v>
      </c>
      <c r="AQ1669" s="11">
        <v>9.3333333333333339</v>
      </c>
      <c r="AR1669" s="11">
        <v>0.60499999999999998</v>
      </c>
      <c r="AS1669" s="11">
        <v>0.2420800411</v>
      </c>
      <c r="AT1669" s="11">
        <v>0.8617054164461202</v>
      </c>
      <c r="AX1669" s="16"/>
    </row>
    <row r="1670" spans="1:50">
      <c r="A1670" s="1">
        <v>431920</v>
      </c>
      <c r="B1670" s="3">
        <v>211006</v>
      </c>
      <c r="C1670" s="8">
        <v>4319202008</v>
      </c>
      <c r="D1670" s="4">
        <v>49658.400000000001</v>
      </c>
      <c r="E1670" s="1">
        <v>1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1</v>
      </c>
      <c r="W1670" s="1">
        <v>0</v>
      </c>
      <c r="X1670" s="1">
        <f t="shared" si="52"/>
        <v>0</v>
      </c>
      <c r="Y1670" s="1">
        <f t="shared" si="53"/>
        <v>0</v>
      </c>
      <c r="Z1670" s="1">
        <v>2008</v>
      </c>
      <c r="AA1670" s="7">
        <v>6567.87</v>
      </c>
      <c r="AB1670" s="7">
        <v>6166</v>
      </c>
      <c r="AC1670" s="1">
        <v>0</v>
      </c>
      <c r="AD1670" s="9">
        <v>0.62597564783015924</v>
      </c>
      <c r="AE1670" s="9">
        <v>0.26404</v>
      </c>
      <c r="AF1670" s="10">
        <v>0.629</v>
      </c>
      <c r="AG1670" s="1">
        <v>0</v>
      </c>
      <c r="AH1670" s="9">
        <v>0.94602999999999993</v>
      </c>
      <c r="AI1670" s="11">
        <v>4.0460000000000065</v>
      </c>
      <c r="AJ1670" s="11">
        <v>0</v>
      </c>
      <c r="AK1670" s="11">
        <v>3.831</v>
      </c>
      <c r="AL1670" s="7">
        <v>19.942</v>
      </c>
      <c r="AM1670" s="11">
        <v>34.573333333333331</v>
      </c>
      <c r="AN1670" s="11">
        <v>23.436666666666667</v>
      </c>
      <c r="AO1670" s="11">
        <v>3.8933333333333331</v>
      </c>
      <c r="AP1670" s="11">
        <v>10.613333333333332</v>
      </c>
      <c r="AQ1670" s="11">
        <v>2.1333333333333333</v>
      </c>
      <c r="AR1670" s="11">
        <v>0.71299999999999997</v>
      </c>
      <c r="AS1670" s="11">
        <v>0.47664466100000003</v>
      </c>
      <c r="AT1670" s="11">
        <v>0.90980586505929562</v>
      </c>
      <c r="AX1670" s="16"/>
    </row>
    <row r="1671" spans="1:50">
      <c r="A1671" s="1">
        <v>270420</v>
      </c>
      <c r="B1671" s="3">
        <v>225707</v>
      </c>
      <c r="C1671" s="8">
        <v>2704202009</v>
      </c>
      <c r="D1671" s="4">
        <v>49684.29</v>
      </c>
      <c r="E1671" s="1">
        <v>0</v>
      </c>
      <c r="F1671" s="1">
        <v>1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1</v>
      </c>
      <c r="V1671" s="1">
        <v>0</v>
      </c>
      <c r="W1671" s="1">
        <v>1</v>
      </c>
      <c r="X1671" s="1">
        <f t="shared" si="52"/>
        <v>0</v>
      </c>
      <c r="Y1671" s="1">
        <f t="shared" si="53"/>
        <v>0</v>
      </c>
      <c r="Z1671" s="1">
        <v>2009</v>
      </c>
      <c r="AA1671" s="7">
        <v>2187.6866666666665</v>
      </c>
      <c r="AB1671" s="7">
        <v>25648</v>
      </c>
      <c r="AC1671" s="1">
        <v>1</v>
      </c>
      <c r="AD1671" s="9">
        <v>8.6757614474714584E-2</v>
      </c>
      <c r="AE1671" s="9">
        <v>0.12231</v>
      </c>
      <c r="AF1671" s="10">
        <v>0.47299999999999998</v>
      </c>
      <c r="AG1671" s="1">
        <v>0</v>
      </c>
      <c r="AH1671" s="9">
        <v>0.81343189284811734</v>
      </c>
      <c r="AI1671" s="11">
        <v>11.920000000000002</v>
      </c>
      <c r="AJ1671" s="11">
        <v>0</v>
      </c>
      <c r="AK1671" s="11">
        <v>1.9139999999999999</v>
      </c>
      <c r="AL1671" s="7">
        <v>46.65</v>
      </c>
      <c r="AM1671" s="11">
        <v>40.32</v>
      </c>
      <c r="AN1671" s="11">
        <v>52.51</v>
      </c>
      <c r="AO1671" s="11">
        <v>11.553333333333335</v>
      </c>
      <c r="AP1671" s="11">
        <v>6.07</v>
      </c>
      <c r="AQ1671" s="11">
        <v>4.4400000000000004</v>
      </c>
      <c r="AR1671" s="11">
        <v>0.56899999999999995</v>
      </c>
      <c r="AS1671" s="11">
        <v>0.281707239</v>
      </c>
      <c r="AT1671" s="11">
        <v>0.89427276309837445</v>
      </c>
      <c r="AX1671" s="16"/>
    </row>
    <row r="1672" spans="1:50">
      <c r="A1672" s="1">
        <v>241180</v>
      </c>
      <c r="B1672" s="3">
        <v>203193</v>
      </c>
      <c r="C1672" s="8">
        <v>2411802007</v>
      </c>
      <c r="D1672" s="4">
        <v>49690</v>
      </c>
      <c r="E1672" s="1">
        <v>0</v>
      </c>
      <c r="F1672" s="1">
        <v>1</v>
      </c>
      <c r="G1672" s="1">
        <v>0</v>
      </c>
      <c r="H1672" s="1">
        <v>1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1</v>
      </c>
      <c r="W1672" s="1">
        <v>1</v>
      </c>
      <c r="X1672" s="1">
        <f t="shared" si="52"/>
        <v>1</v>
      </c>
      <c r="Y1672" s="1">
        <f t="shared" si="53"/>
        <v>1</v>
      </c>
      <c r="Z1672" s="1">
        <v>2007</v>
      </c>
      <c r="AA1672" s="7">
        <v>7319.2433333333329</v>
      </c>
      <c r="AB1672" s="7">
        <v>3156.3333333333335</v>
      </c>
      <c r="AC1672" s="1">
        <v>0</v>
      </c>
      <c r="AD1672" s="9">
        <v>0.45732838589981445</v>
      </c>
      <c r="AE1672" s="9">
        <v>0.23172000000000001</v>
      </c>
      <c r="AF1672" s="10">
        <v>0.35599999999999998</v>
      </c>
      <c r="AG1672" s="1">
        <v>1</v>
      </c>
      <c r="AH1672" s="9">
        <v>0.96918000000000004</v>
      </c>
      <c r="AI1672" s="11">
        <v>46.234000000000009</v>
      </c>
      <c r="AJ1672" s="11">
        <v>0</v>
      </c>
      <c r="AK1672" s="11">
        <v>3.3570000000000002</v>
      </c>
      <c r="AL1672" s="7">
        <v>34.185000000000002</v>
      </c>
      <c r="AM1672" s="11">
        <v>23.056666666666668</v>
      </c>
      <c r="AN1672" s="11">
        <v>42.056666666666665</v>
      </c>
      <c r="AO1672" s="11">
        <v>9.3466666666666676</v>
      </c>
      <c r="AP1672" s="11">
        <v>21.679999999999996</v>
      </c>
      <c r="AQ1672" s="11">
        <v>5.919999999999999</v>
      </c>
      <c r="AR1672" s="11">
        <v>0.66400000000000003</v>
      </c>
      <c r="AS1672" s="11">
        <v>0.29754539330000002</v>
      </c>
      <c r="AT1672" s="11">
        <v>0.89192553272132202</v>
      </c>
      <c r="AX1672" s="16"/>
    </row>
    <row r="1673" spans="1:50">
      <c r="A1673" s="1">
        <v>220345</v>
      </c>
      <c r="B1673" s="3">
        <v>229081</v>
      </c>
      <c r="C1673" s="8">
        <v>2203452009</v>
      </c>
      <c r="D1673" s="4">
        <v>49695</v>
      </c>
      <c r="E1673" s="1">
        <v>0</v>
      </c>
      <c r="F1673" s="1">
        <v>1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1</v>
      </c>
      <c r="W1673" s="1">
        <v>0</v>
      </c>
      <c r="X1673" s="1">
        <f t="shared" si="52"/>
        <v>0</v>
      </c>
      <c r="Y1673" s="1">
        <f t="shared" si="53"/>
        <v>0</v>
      </c>
      <c r="Z1673" s="1">
        <v>2009</v>
      </c>
      <c r="AA1673" s="7">
        <v>1830.573333333333</v>
      </c>
      <c r="AB1673" s="7">
        <v>9307.6666666666661</v>
      </c>
      <c r="AC1673" s="1">
        <v>0</v>
      </c>
      <c r="AD1673" s="9">
        <v>9.6082613087888652E-2</v>
      </c>
      <c r="AE1673" s="9">
        <v>0.21013000000000001</v>
      </c>
      <c r="AF1673" s="10">
        <v>0.498</v>
      </c>
      <c r="AG1673" s="1">
        <v>0</v>
      </c>
      <c r="AH1673" s="9">
        <v>0.87481931193986695</v>
      </c>
      <c r="AI1673" s="11">
        <v>31.78</v>
      </c>
      <c r="AJ1673" s="11">
        <v>0</v>
      </c>
      <c r="AK1673" s="11">
        <v>1.9930000000000001</v>
      </c>
      <c r="AL1673" s="7">
        <v>30.398</v>
      </c>
      <c r="AM1673" s="11">
        <v>51.466666666666661</v>
      </c>
      <c r="AN1673" s="11">
        <v>49.883333333333333</v>
      </c>
      <c r="AO1673" s="11">
        <v>14.74</v>
      </c>
      <c r="AP1673" s="11">
        <v>1.1133333333333333</v>
      </c>
      <c r="AQ1673" s="11">
        <v>6.8433333333333337</v>
      </c>
      <c r="AR1673" s="11">
        <v>0.59599999999999997</v>
      </c>
      <c r="AS1673" s="11">
        <v>0.392845155</v>
      </c>
      <c r="AT1673" s="11">
        <v>0.94751545799817039</v>
      </c>
      <c r="AX1673" s="16"/>
    </row>
    <row r="1674" spans="1:50">
      <c r="A1674" s="1">
        <v>411340</v>
      </c>
      <c r="B1674" s="3">
        <v>219328</v>
      </c>
      <c r="C1674" s="8">
        <v>4113402008</v>
      </c>
      <c r="D1674" s="4">
        <v>49720</v>
      </c>
      <c r="E1674" s="1">
        <v>1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1</v>
      </c>
      <c r="W1674" s="1">
        <v>0</v>
      </c>
      <c r="X1674" s="1">
        <f t="shared" si="52"/>
        <v>0</v>
      </c>
      <c r="Y1674" s="1">
        <f t="shared" si="53"/>
        <v>0</v>
      </c>
      <c r="Z1674" s="1">
        <v>2008</v>
      </c>
      <c r="AA1674" s="7">
        <v>9346.19</v>
      </c>
      <c r="AB1674" s="7">
        <v>4275.333333333333</v>
      </c>
      <c r="AC1674" s="1">
        <v>0</v>
      </c>
      <c r="AD1674" s="9">
        <v>0.5394144144144144</v>
      </c>
      <c r="AE1674" s="9">
        <v>0.15867000000000001</v>
      </c>
      <c r="AF1674" s="10">
        <v>0.47899999999999998</v>
      </c>
      <c r="AG1674" s="1">
        <v>0</v>
      </c>
      <c r="AH1674" s="9">
        <v>0.93891000000000002</v>
      </c>
      <c r="AI1674" s="11">
        <v>3.1009999999999991</v>
      </c>
      <c r="AJ1674" s="11">
        <v>0</v>
      </c>
      <c r="AK1674" s="11">
        <v>4.931</v>
      </c>
      <c r="AL1674" s="7">
        <v>16.436</v>
      </c>
      <c r="AM1674" s="11">
        <v>25.603333333333335</v>
      </c>
      <c r="AN1674" s="11">
        <v>29.453333333333333</v>
      </c>
      <c r="AO1674" s="11">
        <v>3.8066666666666671</v>
      </c>
      <c r="AP1674" s="11">
        <v>4.55</v>
      </c>
      <c r="AQ1674" s="11">
        <v>14.906666666666666</v>
      </c>
      <c r="AR1674" s="11">
        <v>0.74199999999999999</v>
      </c>
      <c r="AS1674" s="11">
        <v>0.29434089600000002</v>
      </c>
      <c r="AT1674" s="11">
        <v>0.86233611323722514</v>
      </c>
      <c r="AX1674" s="16"/>
    </row>
    <row r="1675" spans="1:50">
      <c r="A1675" s="1">
        <v>231190</v>
      </c>
      <c r="B1675" s="3">
        <v>230941</v>
      </c>
      <c r="C1675" s="8">
        <v>2311902009</v>
      </c>
      <c r="D1675" s="4">
        <v>49796.75</v>
      </c>
      <c r="E1675" s="1">
        <v>1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1</v>
      </c>
      <c r="W1675" s="1">
        <v>0</v>
      </c>
      <c r="X1675" s="1">
        <f t="shared" si="52"/>
        <v>0</v>
      </c>
      <c r="Y1675" s="1">
        <f t="shared" si="53"/>
        <v>0</v>
      </c>
      <c r="Z1675" s="1">
        <v>2009</v>
      </c>
      <c r="AA1675" s="7">
        <v>2238.65</v>
      </c>
      <c r="AB1675" s="7">
        <v>16446</v>
      </c>
      <c r="AC1675" s="1">
        <v>1</v>
      </c>
      <c r="AD1675" s="9">
        <v>0.48058671268334774</v>
      </c>
      <c r="AE1675" s="9">
        <v>0.28065999999999997</v>
      </c>
      <c r="AF1675" s="10">
        <v>0.69799999999999995</v>
      </c>
      <c r="AG1675" s="1">
        <v>0</v>
      </c>
      <c r="AH1675" s="9">
        <v>0.82674870466321237</v>
      </c>
      <c r="AI1675" s="11">
        <v>9.2999999999999972</v>
      </c>
      <c r="AJ1675" s="11">
        <v>0</v>
      </c>
      <c r="AK1675" s="11">
        <v>1.909</v>
      </c>
      <c r="AL1675" s="7">
        <v>47.604999999999997</v>
      </c>
      <c r="AM1675" s="11">
        <v>52.25333333333333</v>
      </c>
      <c r="AN1675" s="11">
        <v>37.82</v>
      </c>
      <c r="AO1675" s="11">
        <v>16.666666666666668</v>
      </c>
      <c r="AP1675" s="11">
        <v>0.51666666666666672</v>
      </c>
      <c r="AQ1675" s="11">
        <v>8.4833333333333325</v>
      </c>
      <c r="AR1675" s="11">
        <v>0.56000000000000005</v>
      </c>
      <c r="AS1675" s="11">
        <v>0.28943639100000002</v>
      </c>
      <c r="AT1675" s="11">
        <v>0.96664077830272199</v>
      </c>
      <c r="AX1675" s="16"/>
    </row>
    <row r="1676" spans="1:50">
      <c r="A1676" s="1">
        <v>317210</v>
      </c>
      <c r="B1676" s="3">
        <v>226958</v>
      </c>
      <c r="C1676" s="8">
        <v>3172102009</v>
      </c>
      <c r="D1676" s="4">
        <v>49834.400000000001</v>
      </c>
      <c r="E1676" s="1">
        <v>1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1</v>
      </c>
      <c r="W1676" s="1">
        <v>0</v>
      </c>
      <c r="X1676" s="1">
        <f t="shared" si="52"/>
        <v>0</v>
      </c>
      <c r="Y1676" s="1">
        <f t="shared" si="53"/>
        <v>0</v>
      </c>
      <c r="Z1676" s="1">
        <v>2009</v>
      </c>
      <c r="AA1676" s="7">
        <v>7918.503333333334</v>
      </c>
      <c r="AB1676" s="7">
        <v>5118</v>
      </c>
      <c r="AC1676" s="1">
        <v>0</v>
      </c>
      <c r="AD1676" s="9">
        <v>0.70685098597275864</v>
      </c>
      <c r="AE1676" s="9">
        <v>0.1913</v>
      </c>
      <c r="AF1676" s="10">
        <v>0.55300000000000005</v>
      </c>
      <c r="AG1676" s="1">
        <v>0</v>
      </c>
      <c r="AH1676" s="9">
        <v>0.87182558696693802</v>
      </c>
      <c r="AI1676" s="11">
        <v>21.830000000000005</v>
      </c>
      <c r="AJ1676" s="11">
        <v>0</v>
      </c>
      <c r="AK1676" s="11">
        <v>4.6929999999999996</v>
      </c>
      <c r="AL1676" s="7">
        <v>14.391</v>
      </c>
      <c r="AM1676" s="11">
        <v>22.040000000000003</v>
      </c>
      <c r="AN1676" s="11">
        <v>36.233333333333334</v>
      </c>
      <c r="AO1676" s="11">
        <v>2.1333333333333333</v>
      </c>
      <c r="AP1676" s="11">
        <v>5.19</v>
      </c>
      <c r="AQ1676" s="11">
        <v>20.946666666666669</v>
      </c>
      <c r="AR1676" s="11">
        <v>0.73199999999999998</v>
      </c>
      <c r="AS1676" s="11">
        <v>0.40906202600000002</v>
      </c>
      <c r="AT1676" s="11">
        <v>0.8747981914868137</v>
      </c>
      <c r="AX1676" s="16"/>
    </row>
    <row r="1677" spans="1:50">
      <c r="A1677" s="1">
        <v>431510</v>
      </c>
      <c r="B1677" s="3">
        <v>193842</v>
      </c>
      <c r="C1677" s="8">
        <v>4315102007</v>
      </c>
      <c r="D1677" s="4">
        <v>49888.04</v>
      </c>
      <c r="E1677" s="1">
        <v>1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1</v>
      </c>
      <c r="W1677" s="1">
        <v>0</v>
      </c>
      <c r="X1677" s="1">
        <f t="shared" si="52"/>
        <v>0</v>
      </c>
      <c r="Y1677" s="1">
        <f t="shared" si="53"/>
        <v>0</v>
      </c>
      <c r="Z1677" s="1">
        <v>2007</v>
      </c>
      <c r="AA1677" s="7">
        <v>7940.373333333333</v>
      </c>
      <c r="AB1677" s="7">
        <v>11321</v>
      </c>
      <c r="AC1677" s="1">
        <v>0</v>
      </c>
      <c r="AD1677" s="9">
        <v>0.49767649687220733</v>
      </c>
      <c r="AE1677" s="9">
        <v>0.21983</v>
      </c>
      <c r="AF1677" s="10">
        <v>0.77900000000000003</v>
      </c>
      <c r="AG1677" s="1">
        <v>0</v>
      </c>
      <c r="AH1677" s="9">
        <v>0.84754000000000007</v>
      </c>
      <c r="AI1677" s="11">
        <v>11.574999999999996</v>
      </c>
      <c r="AJ1677" s="11">
        <v>0</v>
      </c>
      <c r="AK1677" s="11">
        <v>4.6870000000000003</v>
      </c>
      <c r="AL1677" s="7">
        <v>13.712</v>
      </c>
      <c r="AM1677" s="11">
        <v>21.650000000000002</v>
      </c>
      <c r="AN1677" s="11">
        <v>24.36</v>
      </c>
      <c r="AO1677" s="11">
        <v>15.133333333333335</v>
      </c>
      <c r="AP1677" s="11">
        <v>2.1866666666666665</v>
      </c>
      <c r="AQ1677" s="11">
        <v>32.296666666666667</v>
      </c>
      <c r="AR1677" s="11">
        <v>0.76200000000000001</v>
      </c>
      <c r="AS1677" s="11">
        <v>0.484244701</v>
      </c>
      <c r="AT1677" s="11">
        <v>0.93694130519662311</v>
      </c>
      <c r="AX1677" s="16"/>
    </row>
    <row r="1678" spans="1:50">
      <c r="A1678" s="1">
        <v>314535</v>
      </c>
      <c r="B1678" s="3">
        <v>174158</v>
      </c>
      <c r="C1678" s="8">
        <v>3145352005</v>
      </c>
      <c r="D1678" s="4">
        <v>49900</v>
      </c>
      <c r="E1678" s="1">
        <v>1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1</v>
      </c>
      <c r="W1678" s="1">
        <v>0</v>
      </c>
      <c r="X1678" s="1">
        <f t="shared" si="52"/>
        <v>0</v>
      </c>
      <c r="Y1678" s="1">
        <f t="shared" si="53"/>
        <v>0</v>
      </c>
      <c r="Z1678" s="1">
        <v>2005</v>
      </c>
      <c r="AA1678" s="7">
        <v>1897.9899999999998</v>
      </c>
      <c r="AB1678" s="7">
        <v>70539.333333333328</v>
      </c>
      <c r="AC1678" s="1">
        <v>0</v>
      </c>
      <c r="AD1678" s="9">
        <v>0.38459995989572887</v>
      </c>
      <c r="AE1678" s="9">
        <v>0.17354</v>
      </c>
      <c r="AF1678" s="10">
        <v>0.54900000000000004</v>
      </c>
      <c r="AG1678" s="1">
        <v>0</v>
      </c>
      <c r="AH1678" s="9">
        <v>0.73289000000000004</v>
      </c>
      <c r="AI1678" s="11">
        <v>21.087999999999994</v>
      </c>
      <c r="AJ1678" s="11">
        <v>0</v>
      </c>
      <c r="AK1678" s="11">
        <v>1.966</v>
      </c>
      <c r="AL1678" s="7">
        <v>42.64</v>
      </c>
      <c r="AM1678" s="11">
        <v>30.293333333333333</v>
      </c>
      <c r="AN1678" s="11">
        <v>68.36</v>
      </c>
      <c r="AO1678" s="11">
        <v>3.4933333333333336</v>
      </c>
      <c r="AP1678" s="11">
        <v>6.5533333333333337</v>
      </c>
      <c r="AQ1678" s="11">
        <v>7.453333333333334</v>
      </c>
      <c r="AR1678" s="11">
        <v>0.58199999999999996</v>
      </c>
      <c r="AS1678" s="11">
        <v>0.40777577860000003</v>
      </c>
      <c r="AT1678" s="11">
        <v>0.83960975538244365</v>
      </c>
      <c r="AX1678" s="16"/>
    </row>
    <row r="1679" spans="1:50">
      <c r="A1679" s="1">
        <v>313900</v>
      </c>
      <c r="B1679" s="3">
        <v>204786</v>
      </c>
      <c r="C1679" s="8">
        <v>3139002007</v>
      </c>
      <c r="D1679" s="4">
        <v>49912</v>
      </c>
      <c r="E1679" s="1">
        <v>1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1</v>
      </c>
      <c r="T1679" s="1">
        <v>0</v>
      </c>
      <c r="U1679" s="1">
        <v>0</v>
      </c>
      <c r="V1679" s="1">
        <v>0</v>
      </c>
      <c r="W1679" s="1">
        <v>0</v>
      </c>
      <c r="X1679" s="1">
        <f t="shared" si="52"/>
        <v>0</v>
      </c>
      <c r="Y1679" s="1">
        <f t="shared" si="53"/>
        <v>0</v>
      </c>
      <c r="Z1679" s="1">
        <v>2007</v>
      </c>
      <c r="AA1679" s="7">
        <v>11389.926666666666</v>
      </c>
      <c r="AB1679" s="7">
        <v>37016</v>
      </c>
      <c r="AC1679" s="1">
        <v>1</v>
      </c>
      <c r="AD1679" s="9">
        <v>0.7724574934770766</v>
      </c>
      <c r="AE1679" s="9">
        <v>0.10398</v>
      </c>
      <c r="AF1679" s="10">
        <v>0.58399999999999996</v>
      </c>
      <c r="AG1679" s="1">
        <v>0</v>
      </c>
      <c r="AH1679" s="9">
        <v>0.86902000000000001</v>
      </c>
      <c r="AI1679" s="11">
        <v>22.308</v>
      </c>
      <c r="AJ1679" s="11">
        <v>0</v>
      </c>
      <c r="AK1679" s="11">
        <v>5.5869999999999997</v>
      </c>
      <c r="AL1679" s="7">
        <v>10.967000000000001</v>
      </c>
      <c r="AM1679" s="11">
        <v>24.426666666666666</v>
      </c>
      <c r="AN1679" s="11">
        <v>60.330000000000005</v>
      </c>
      <c r="AO1679" s="11">
        <v>4.9066666666666663</v>
      </c>
      <c r="AP1679" s="11">
        <v>9.5466666666666651</v>
      </c>
      <c r="AQ1679" s="11">
        <v>7.003333333333333</v>
      </c>
      <c r="AR1679" s="11">
        <v>0.78900000000000003</v>
      </c>
      <c r="AS1679" s="11">
        <v>0.38238136820000002</v>
      </c>
      <c r="AT1679" s="11">
        <v>0.93838272633121711</v>
      </c>
      <c r="AX1679" s="16"/>
    </row>
    <row r="1680" spans="1:50">
      <c r="A1680" s="1">
        <v>220558</v>
      </c>
      <c r="B1680" s="3">
        <v>226969</v>
      </c>
      <c r="C1680" s="8">
        <v>2205582009</v>
      </c>
      <c r="D1680" s="4">
        <v>49927</v>
      </c>
      <c r="E1680" s="1">
        <v>1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1</v>
      </c>
      <c r="L1680" s="1">
        <v>0</v>
      </c>
      <c r="M1680" s="1">
        <v>0</v>
      </c>
      <c r="N1680" s="1">
        <v>1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0</v>
      </c>
      <c r="X1680" s="1">
        <f t="shared" si="52"/>
        <v>0</v>
      </c>
      <c r="Y1680" s="1">
        <f t="shared" si="53"/>
        <v>0</v>
      </c>
      <c r="Z1680" s="1">
        <v>2009</v>
      </c>
      <c r="AA1680" s="7">
        <v>4598.5733333333328</v>
      </c>
      <c r="AB1680" s="7">
        <v>3689.3333333333335</v>
      </c>
      <c r="AC1680" s="1">
        <v>0</v>
      </c>
      <c r="AD1680" s="9">
        <v>0.26920871559633025</v>
      </c>
      <c r="AE1680" s="9">
        <v>0.21169000000000002</v>
      </c>
      <c r="AF1680" s="10">
        <v>0.45900000000000002</v>
      </c>
      <c r="AG1680" s="1">
        <v>1</v>
      </c>
      <c r="AH1680" s="9">
        <v>0.90399522957662493</v>
      </c>
      <c r="AI1680" s="11">
        <v>7.5999999999999943</v>
      </c>
      <c r="AJ1680" s="11">
        <v>0</v>
      </c>
      <c r="AK1680" s="11">
        <v>2.84</v>
      </c>
      <c r="AL1680" s="7">
        <v>34.188000000000002</v>
      </c>
      <c r="AM1680" s="11">
        <v>45.156666666666666</v>
      </c>
      <c r="AN1680" s="11">
        <v>52.023333333333333</v>
      </c>
      <c r="AO1680" s="11">
        <v>10.28</v>
      </c>
      <c r="AP1680" s="11">
        <v>5.6433333333333335</v>
      </c>
      <c r="AQ1680" s="11">
        <v>4.29</v>
      </c>
      <c r="AR1680" s="11">
        <v>0.59899999999999998</v>
      </c>
      <c r="AS1680" s="11">
        <v>0.27574643500000001</v>
      </c>
      <c r="AT1680" s="11">
        <v>0.91962002648558827</v>
      </c>
      <c r="AX1680" s="16"/>
    </row>
    <row r="1681" spans="1:50">
      <c r="A1681" s="1">
        <v>421220</v>
      </c>
      <c r="B1681" s="3">
        <v>147964</v>
      </c>
      <c r="C1681" s="8">
        <v>4212202004</v>
      </c>
      <c r="D1681" s="4">
        <v>49946</v>
      </c>
      <c r="E1681" s="1">
        <v>0</v>
      </c>
      <c r="F1681" s="1">
        <v>1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1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1</v>
      </c>
      <c r="W1681" s="1">
        <v>1</v>
      </c>
      <c r="X1681" s="1">
        <f t="shared" si="52"/>
        <v>1</v>
      </c>
      <c r="Y1681" s="1">
        <f t="shared" si="53"/>
        <v>1</v>
      </c>
      <c r="Z1681" s="1">
        <v>2004</v>
      </c>
      <c r="AA1681" s="7">
        <v>6840.2866666666669</v>
      </c>
      <c r="AB1681" s="7">
        <v>15154</v>
      </c>
      <c r="AC1681" s="1">
        <v>1</v>
      </c>
      <c r="AD1681" s="9">
        <v>0.4727737486624658</v>
      </c>
      <c r="AE1681" s="9">
        <v>0.16064000000000001</v>
      </c>
      <c r="AF1681" s="10">
        <v>0.44400000000000001</v>
      </c>
      <c r="AG1681" s="1">
        <v>0</v>
      </c>
      <c r="AH1681" s="9">
        <v>0.87055000000000005</v>
      </c>
      <c r="AI1681" s="11">
        <v>11.153999999999996</v>
      </c>
      <c r="AJ1681" s="11">
        <v>0</v>
      </c>
      <c r="AK1681" s="11">
        <v>4.4080000000000004</v>
      </c>
      <c r="AL1681" s="7">
        <v>10.577999999999999</v>
      </c>
      <c r="AM1681" s="11">
        <v>35.195</v>
      </c>
      <c r="AN1681" s="11">
        <v>61.569999999999993</v>
      </c>
      <c r="AO1681" s="11">
        <v>2.5449999999999999</v>
      </c>
      <c r="AP1681" s="11">
        <v>6.36</v>
      </c>
      <c r="AQ1681" s="11">
        <v>8.6750000000000007</v>
      </c>
      <c r="AR1681" s="11">
        <v>0.73699999999999999</v>
      </c>
      <c r="AS1681" s="11">
        <v>0.2629232084</v>
      </c>
      <c r="AT1681" s="11">
        <v>0.91103220114757022</v>
      </c>
      <c r="AX1681" s="16"/>
    </row>
    <row r="1682" spans="1:50">
      <c r="A1682" s="1">
        <v>520145</v>
      </c>
      <c r="B1682" s="3">
        <v>162486</v>
      </c>
      <c r="C1682" s="8">
        <v>5201452005</v>
      </c>
      <c r="D1682" s="4">
        <v>50000</v>
      </c>
      <c r="E1682" s="1">
        <v>1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1</v>
      </c>
      <c r="W1682" s="1">
        <v>0</v>
      </c>
      <c r="X1682" s="1">
        <f t="shared" si="52"/>
        <v>0</v>
      </c>
      <c r="Y1682" s="1">
        <f t="shared" si="53"/>
        <v>0</v>
      </c>
      <c r="Z1682" s="1">
        <v>2005</v>
      </c>
      <c r="AA1682" s="7">
        <v>8410.1433333333334</v>
      </c>
      <c r="AB1682" s="7">
        <v>417437.66666666669</v>
      </c>
      <c r="AC1682" s="1">
        <v>0</v>
      </c>
      <c r="AD1682" s="9">
        <v>0.75228975853455449</v>
      </c>
      <c r="AE1682" s="9">
        <v>8.7959999999999997E-2</v>
      </c>
      <c r="AF1682" s="10">
        <v>0.432</v>
      </c>
      <c r="AG1682" s="1">
        <v>0</v>
      </c>
      <c r="AH1682" s="9">
        <v>0.95208999999999999</v>
      </c>
      <c r="AI1682" s="11">
        <v>5.8560000000000016</v>
      </c>
      <c r="AJ1682" s="11">
        <v>0</v>
      </c>
      <c r="AK1682" s="11">
        <v>4.4470000000000001</v>
      </c>
      <c r="AL1682" s="7">
        <v>17.571999999999999</v>
      </c>
      <c r="AM1682" s="11">
        <v>24.580000000000002</v>
      </c>
      <c r="AN1682" s="11">
        <v>53.106666666666662</v>
      </c>
      <c r="AO1682" s="11">
        <v>4.0866666666666669</v>
      </c>
      <c r="AP1682" s="11">
        <v>8.4066666666666663</v>
      </c>
      <c r="AQ1682" s="11">
        <v>17.809999999999999</v>
      </c>
      <c r="AR1682" s="11">
        <v>0.754</v>
      </c>
      <c r="AS1682" s="11">
        <v>0.38064901810000001</v>
      </c>
      <c r="AT1682" s="11">
        <v>0.87879415976231023</v>
      </c>
      <c r="AX1682" s="16"/>
    </row>
    <row r="1683" spans="1:50">
      <c r="A1683" s="1">
        <v>510730</v>
      </c>
      <c r="B1683" s="3">
        <v>144090</v>
      </c>
      <c r="C1683" s="8">
        <v>5107302004</v>
      </c>
      <c r="D1683" s="4">
        <v>50000</v>
      </c>
      <c r="E1683" s="1">
        <v>1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1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1</v>
      </c>
      <c r="W1683" s="1">
        <v>0</v>
      </c>
      <c r="X1683" s="1">
        <f t="shared" si="52"/>
        <v>1</v>
      </c>
      <c r="Y1683" s="1">
        <f t="shared" si="53"/>
        <v>0</v>
      </c>
      <c r="Z1683" s="1">
        <v>2004</v>
      </c>
      <c r="AA1683" s="7">
        <v>8620.99</v>
      </c>
      <c r="AB1683" s="7">
        <v>3113.3333333333335</v>
      </c>
      <c r="AC1683" s="1">
        <v>0</v>
      </c>
      <c r="AD1683" s="9">
        <v>0.85910518053375196</v>
      </c>
      <c r="AE1683" s="9">
        <v>6.2430000000000006E-2</v>
      </c>
      <c r="AF1683" s="10">
        <v>0.57199999999999995</v>
      </c>
      <c r="AG1683" s="1">
        <v>0</v>
      </c>
      <c r="AH1683" s="9">
        <v>0.78563999999999989</v>
      </c>
      <c r="AI1683" s="11">
        <v>30.055999999999997</v>
      </c>
      <c r="AJ1683" s="11">
        <v>0</v>
      </c>
      <c r="AK1683" s="11">
        <v>4.4740000000000002</v>
      </c>
      <c r="AL1683" s="7">
        <v>17.099</v>
      </c>
      <c r="AM1683" s="11">
        <v>46.5</v>
      </c>
      <c r="AN1683" s="11">
        <v>45.370000000000005</v>
      </c>
      <c r="AO1683" s="11">
        <v>3.7199999999999998</v>
      </c>
      <c r="AP1683" s="11">
        <v>10.055</v>
      </c>
      <c r="AQ1683" s="11">
        <v>11.465</v>
      </c>
      <c r="AR1683" s="11">
        <v>0.754</v>
      </c>
      <c r="AS1683" s="11">
        <v>0.37668814430000003</v>
      </c>
      <c r="AT1683" s="11">
        <v>0.91664074309752275</v>
      </c>
      <c r="AX1683" s="16"/>
    </row>
    <row r="1684" spans="1:50">
      <c r="A1684" s="1">
        <v>520010</v>
      </c>
      <c r="B1684" s="3">
        <v>162484</v>
      </c>
      <c r="C1684" s="8">
        <v>5200102005</v>
      </c>
      <c r="D1684" s="4">
        <v>50000</v>
      </c>
      <c r="E1684" s="1">
        <v>1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1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f t="shared" si="52"/>
        <v>1</v>
      </c>
      <c r="Y1684" s="1">
        <f t="shared" si="53"/>
        <v>0</v>
      </c>
      <c r="Z1684" s="1">
        <v>2005</v>
      </c>
      <c r="AA1684" s="7">
        <v>3732.0500000000006</v>
      </c>
      <c r="AB1684" s="7">
        <v>2798</v>
      </c>
      <c r="AC1684" s="1">
        <v>1</v>
      </c>
      <c r="AD1684" s="9">
        <v>0.62923506811037377</v>
      </c>
      <c r="AE1684" s="9">
        <v>0.15075</v>
      </c>
      <c r="AF1684" s="10">
        <v>0.50900000000000001</v>
      </c>
      <c r="AG1684" s="1">
        <v>0</v>
      </c>
      <c r="AH1684" s="9">
        <v>0.86734999999999995</v>
      </c>
      <c r="AI1684" s="11">
        <v>31.05</v>
      </c>
      <c r="AJ1684" s="11">
        <v>0</v>
      </c>
      <c r="AK1684" s="11">
        <v>4.2439999999999998</v>
      </c>
      <c r="AL1684" s="7">
        <v>17.545999999999999</v>
      </c>
      <c r="AM1684" s="11">
        <v>39.25333333333333</v>
      </c>
      <c r="AN1684" s="11">
        <v>49.583333333333336</v>
      </c>
      <c r="AO1684" s="11">
        <v>5.0199999999999996</v>
      </c>
      <c r="AP1684" s="11">
        <v>4.87</v>
      </c>
      <c r="AQ1684" s="11">
        <v>11.793333333333335</v>
      </c>
      <c r="AR1684" s="11">
        <v>0.72299999999999998</v>
      </c>
      <c r="AS1684" s="11">
        <v>0.4582950751</v>
      </c>
      <c r="AT1684" s="11">
        <v>0.88433280077232934</v>
      </c>
      <c r="AX1684" s="16"/>
    </row>
    <row r="1685" spans="1:50">
      <c r="A1685" s="1">
        <v>521295</v>
      </c>
      <c r="B1685" s="3">
        <v>169425</v>
      </c>
      <c r="C1685" s="8">
        <v>5212952005</v>
      </c>
      <c r="D1685" s="4">
        <v>50000</v>
      </c>
      <c r="E1685" s="1">
        <v>1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1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f t="shared" si="52"/>
        <v>0</v>
      </c>
      <c r="Y1685" s="1">
        <f t="shared" si="53"/>
        <v>0</v>
      </c>
      <c r="Z1685" s="1">
        <v>2005</v>
      </c>
      <c r="AA1685" s="7">
        <v>6045.07</v>
      </c>
      <c r="AB1685" s="7">
        <v>2184.3333333333335</v>
      </c>
      <c r="AC1685" s="1">
        <v>0</v>
      </c>
      <c r="AD1685" s="9">
        <v>0.7199115044247788</v>
      </c>
      <c r="AE1685" s="9">
        <v>0.10115</v>
      </c>
      <c r="AF1685" s="10">
        <v>0.44500000000000001</v>
      </c>
      <c r="AG1685" s="1">
        <v>0</v>
      </c>
      <c r="AH1685" s="9">
        <v>0.85971000000000009</v>
      </c>
      <c r="AI1685" s="11">
        <v>22.870000000000005</v>
      </c>
      <c r="AJ1685" s="11">
        <v>0</v>
      </c>
      <c r="AK1685" s="11">
        <v>4.0030000000000001</v>
      </c>
      <c r="AL1685" s="7">
        <v>20.222999999999999</v>
      </c>
      <c r="AM1685" s="11">
        <v>21.31</v>
      </c>
      <c r="AN1685" s="11">
        <v>54.286666666666669</v>
      </c>
      <c r="AO1685" s="11">
        <v>9.0533333333333328</v>
      </c>
      <c r="AP1685" s="11">
        <v>5.3866666666666667</v>
      </c>
      <c r="AQ1685" s="11">
        <v>10.47</v>
      </c>
      <c r="AR1685" s="11">
        <v>0.71</v>
      </c>
      <c r="AS1685" s="11">
        <v>0.31499892039999999</v>
      </c>
      <c r="AT1685" s="11">
        <v>0.854601933924243</v>
      </c>
      <c r="AX1685" s="16"/>
    </row>
    <row r="1686" spans="1:50">
      <c r="A1686" s="1">
        <v>522045</v>
      </c>
      <c r="B1686" s="3">
        <v>144063</v>
      </c>
      <c r="C1686" s="8">
        <v>5220452004</v>
      </c>
      <c r="D1686" s="4">
        <v>50000</v>
      </c>
      <c r="E1686" s="1">
        <v>1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s="1">
        <v>0</v>
      </c>
      <c r="X1686" s="1">
        <f t="shared" si="52"/>
        <v>0</v>
      </c>
      <c r="Y1686" s="1">
        <f t="shared" si="53"/>
        <v>0</v>
      </c>
      <c r="Z1686" s="1">
        <v>2004</v>
      </c>
      <c r="AA1686" s="7">
        <v>17233.11</v>
      </c>
      <c r="AB1686" s="7">
        <v>4147.333333333333</v>
      </c>
      <c r="AC1686" s="1">
        <v>0</v>
      </c>
      <c r="AD1686" s="9">
        <v>0.94985406270595985</v>
      </c>
      <c r="AE1686" s="9">
        <v>0.10051</v>
      </c>
      <c r="AF1686" s="10">
        <v>0.33600000000000002</v>
      </c>
      <c r="AG1686" s="1">
        <v>1</v>
      </c>
      <c r="AH1686" s="9">
        <v>0.87395</v>
      </c>
      <c r="AI1686" s="11">
        <v>62.11999999999999</v>
      </c>
      <c r="AJ1686" s="11">
        <v>0.66700000000000004</v>
      </c>
      <c r="AK1686" s="11">
        <v>4.7850000000000001</v>
      </c>
      <c r="AL1686" s="7">
        <v>11.114000000000001</v>
      </c>
      <c r="AM1686" s="11">
        <v>38.734999999999999</v>
      </c>
      <c r="AN1686" s="11">
        <v>39.78</v>
      </c>
      <c r="AO1686" s="11">
        <v>3.0999999999999996</v>
      </c>
      <c r="AP1686" s="11">
        <v>2.9849999999999999</v>
      </c>
      <c r="AQ1686" s="11">
        <v>38.094999999999999</v>
      </c>
      <c r="AR1686" s="11">
        <v>0.72899999999999998</v>
      </c>
      <c r="AS1686" s="11">
        <v>0.6362409135</v>
      </c>
      <c r="AT1686" s="11">
        <v>0.81964741938023777</v>
      </c>
      <c r="AX1686" s="16"/>
    </row>
    <row r="1687" spans="1:50">
      <c r="A1687" s="1">
        <v>310100</v>
      </c>
      <c r="B1687" s="3">
        <v>145704</v>
      </c>
      <c r="C1687" s="8">
        <v>3101002004</v>
      </c>
      <c r="D1687" s="4">
        <v>50000</v>
      </c>
      <c r="E1687" s="1">
        <v>0</v>
      </c>
      <c r="F1687" s="1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f t="shared" si="52"/>
        <v>0</v>
      </c>
      <c r="Y1687" s="1">
        <f t="shared" si="53"/>
        <v>0</v>
      </c>
      <c r="Z1687" s="1">
        <v>2004</v>
      </c>
      <c r="AA1687" s="7">
        <v>2894.2533333333336</v>
      </c>
      <c r="AB1687" s="7">
        <v>12341.666666666666</v>
      </c>
      <c r="AC1687" s="1">
        <v>0</v>
      </c>
      <c r="AD1687" s="9">
        <v>0.68319582421283043</v>
      </c>
      <c r="AE1687" s="9">
        <v>0.17627999999999999</v>
      </c>
      <c r="AF1687" s="10">
        <v>0.59399999999999997</v>
      </c>
      <c r="AG1687" s="1">
        <v>0</v>
      </c>
      <c r="AH1687" s="9">
        <v>0.78646000000000005</v>
      </c>
      <c r="AI1687" s="11">
        <v>5.6559999999999988</v>
      </c>
      <c r="AJ1687" s="11">
        <v>0</v>
      </c>
      <c r="AK1687" s="11">
        <v>2.5369999999999999</v>
      </c>
      <c r="AL1687" s="7">
        <v>35.067999999999998</v>
      </c>
      <c r="AM1687" s="11">
        <v>61.414999999999999</v>
      </c>
      <c r="AN1687" s="11">
        <v>59.769999999999996</v>
      </c>
      <c r="AO1687" s="11">
        <v>4.7949999999999999</v>
      </c>
      <c r="AP1687" s="11">
        <v>1.085</v>
      </c>
      <c r="AQ1687" s="11">
        <v>5.5249999999999995</v>
      </c>
      <c r="AR1687" s="11">
        <v>0.628</v>
      </c>
      <c r="AS1687" s="11">
        <v>9.1120334900000002E-2</v>
      </c>
      <c r="AT1687" s="11">
        <v>0.77166691392500075</v>
      </c>
      <c r="AX1687" s="16"/>
    </row>
    <row r="1688" spans="1:50">
      <c r="A1688" s="1">
        <v>421310</v>
      </c>
      <c r="B1688" s="3">
        <v>203255</v>
      </c>
      <c r="C1688" s="8">
        <v>4213102007</v>
      </c>
      <c r="D1688" s="4">
        <v>50000</v>
      </c>
      <c r="E1688" s="1">
        <v>0</v>
      </c>
      <c r="F1688" s="1">
        <v>1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1</v>
      </c>
      <c r="W1688" s="1">
        <v>0</v>
      </c>
      <c r="X1688" s="1">
        <f t="shared" si="52"/>
        <v>0</v>
      </c>
      <c r="Y1688" s="1">
        <f t="shared" si="53"/>
        <v>0</v>
      </c>
      <c r="Z1688" s="1">
        <v>2007</v>
      </c>
      <c r="AA1688" s="7">
        <v>13737.813333333334</v>
      </c>
      <c r="AB1688" s="7">
        <v>6275.333333333333</v>
      </c>
      <c r="AC1688" s="1">
        <v>1</v>
      </c>
      <c r="AD1688" s="9">
        <v>0.4662766689607708</v>
      </c>
      <c r="AE1688" s="9">
        <v>0.13685</v>
      </c>
      <c r="AF1688" s="10">
        <v>0.47199999999999998</v>
      </c>
      <c r="AG1688" s="1">
        <v>0</v>
      </c>
      <c r="AH1688" s="9">
        <v>0.95192999999999994</v>
      </c>
      <c r="AI1688" s="11">
        <v>12.703999999999994</v>
      </c>
      <c r="AJ1688" s="11">
        <v>0</v>
      </c>
      <c r="AK1688" s="11">
        <v>5.2939999999999996</v>
      </c>
      <c r="AL1688" s="7">
        <v>4.9740000000000002</v>
      </c>
      <c r="AM1688" s="11">
        <v>21.12</v>
      </c>
      <c r="AN1688" s="11">
        <v>43.103333333333332</v>
      </c>
      <c r="AO1688" s="11">
        <v>6.0266666666666673</v>
      </c>
      <c r="AP1688" s="11">
        <v>20.946666666666665</v>
      </c>
      <c r="AQ1688" s="11">
        <v>14.273333333333333</v>
      </c>
      <c r="AR1688" s="11">
        <v>0.80600000000000005</v>
      </c>
      <c r="AS1688" s="11">
        <v>0.25689009769999999</v>
      </c>
      <c r="AT1688" s="11">
        <v>0.95942266925220498</v>
      </c>
      <c r="AX1688" s="16"/>
    </row>
    <row r="1689" spans="1:50">
      <c r="A1689" s="1">
        <v>260730</v>
      </c>
      <c r="B1689" s="3">
        <v>210316</v>
      </c>
      <c r="C1689" s="8">
        <v>2607302008</v>
      </c>
      <c r="D1689" s="4">
        <v>50000</v>
      </c>
      <c r="E1689" s="1">
        <v>0</v>
      </c>
      <c r="F1689" s="1">
        <v>1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1</v>
      </c>
      <c r="W1689" s="1">
        <v>0</v>
      </c>
      <c r="X1689" s="1">
        <f t="shared" si="52"/>
        <v>0</v>
      </c>
      <c r="Y1689" s="1">
        <f t="shared" si="53"/>
        <v>0</v>
      </c>
      <c r="Z1689" s="1">
        <v>2008</v>
      </c>
      <c r="AA1689" s="7">
        <v>2795.7033333333334</v>
      </c>
      <c r="AB1689" s="7">
        <v>23563</v>
      </c>
      <c r="AC1689" s="1">
        <v>0</v>
      </c>
      <c r="AD1689" s="9">
        <v>0.58323930214391106</v>
      </c>
      <c r="AE1689" s="9">
        <v>0.19009000000000001</v>
      </c>
      <c r="AF1689" s="10">
        <v>0.79600000000000004</v>
      </c>
      <c r="AG1689" s="1">
        <v>0</v>
      </c>
      <c r="AH1689" s="9">
        <v>0.81367</v>
      </c>
      <c r="AI1689" s="11">
        <v>22.560000000000002</v>
      </c>
      <c r="AJ1689" s="11">
        <v>0</v>
      </c>
      <c r="AK1689" s="11">
        <v>2.5550000000000002</v>
      </c>
      <c r="AL1689" s="7">
        <v>42.136000000000003</v>
      </c>
      <c r="AM1689" s="11">
        <v>30.883333333333336</v>
      </c>
      <c r="AN1689" s="11">
        <v>51.95333333333334</v>
      </c>
      <c r="AO1689" s="11">
        <v>0</v>
      </c>
      <c r="AP1689" s="11">
        <v>3.8466666666666662</v>
      </c>
      <c r="AQ1689" s="11">
        <v>4.5733333333333333</v>
      </c>
      <c r="AR1689" s="11">
        <v>0.6</v>
      </c>
      <c r="AS1689" s="11">
        <v>0.42299167500000001</v>
      </c>
      <c r="AT1689" s="11">
        <v>0.8510804160761124</v>
      </c>
      <c r="AX1689" s="16"/>
    </row>
    <row r="1690" spans="1:50">
      <c r="A1690" s="1">
        <v>412627</v>
      </c>
      <c r="B1690" s="3">
        <v>218794</v>
      </c>
      <c r="C1690" s="8">
        <v>4126272008</v>
      </c>
      <c r="D1690" s="4">
        <v>50000</v>
      </c>
      <c r="E1690" s="1">
        <v>0</v>
      </c>
      <c r="F1690" s="1">
        <v>1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1</v>
      </c>
      <c r="W1690" s="1">
        <v>0</v>
      </c>
      <c r="X1690" s="1">
        <f t="shared" si="52"/>
        <v>1</v>
      </c>
      <c r="Y1690" s="1">
        <f t="shared" si="53"/>
        <v>0</v>
      </c>
      <c r="Z1690" s="1">
        <v>2008</v>
      </c>
      <c r="AA1690" s="7">
        <v>6075.7233333333343</v>
      </c>
      <c r="AB1690" s="7">
        <v>4646.333333333333</v>
      </c>
      <c r="AC1690" s="1">
        <v>0</v>
      </c>
      <c r="AD1690" s="9">
        <v>0.43120659722222221</v>
      </c>
      <c r="AE1690" s="9">
        <v>0.13661000000000001</v>
      </c>
      <c r="AF1690" s="10">
        <v>0.79700000000000004</v>
      </c>
      <c r="AG1690" s="1">
        <v>0</v>
      </c>
      <c r="AH1690" s="9">
        <v>0.92826999999999993</v>
      </c>
      <c r="AI1690" s="11">
        <v>9.1280000000000001</v>
      </c>
      <c r="AJ1690" s="11">
        <v>0</v>
      </c>
      <c r="AK1690" s="11">
        <v>4.2939999999999996</v>
      </c>
      <c r="AL1690" s="7">
        <v>13.641</v>
      </c>
      <c r="AM1690" s="11">
        <v>14.67</v>
      </c>
      <c r="AN1690" s="11">
        <v>38.223333333333329</v>
      </c>
      <c r="AO1690" s="11">
        <v>5.8566666666666665</v>
      </c>
      <c r="AP1690" s="11">
        <v>11.223333333333334</v>
      </c>
      <c r="AQ1690" s="11">
        <v>19.006666666666664</v>
      </c>
      <c r="AR1690" s="11">
        <v>0.78100000000000003</v>
      </c>
      <c r="AS1690" s="11">
        <v>0.56065659400000001</v>
      </c>
      <c r="AT1690" s="11">
        <v>0.91615966469077093</v>
      </c>
      <c r="AX1690" s="16"/>
    </row>
    <row r="1691" spans="1:50">
      <c r="A1691" s="1">
        <v>210460</v>
      </c>
      <c r="B1691" s="3">
        <v>171556</v>
      </c>
      <c r="C1691" s="8">
        <v>2104602005</v>
      </c>
      <c r="D1691" s="4">
        <v>50000</v>
      </c>
      <c r="E1691" s="1">
        <v>1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0</v>
      </c>
      <c r="X1691" s="1">
        <f t="shared" si="52"/>
        <v>0</v>
      </c>
      <c r="Y1691" s="1">
        <f t="shared" si="53"/>
        <v>0</v>
      </c>
      <c r="Z1691" s="1">
        <v>2005</v>
      </c>
      <c r="AA1691" s="7">
        <v>1416.8466666666666</v>
      </c>
      <c r="AB1691" s="7">
        <v>15110.666666666666</v>
      </c>
      <c r="AC1691" s="1">
        <v>0</v>
      </c>
      <c r="AD1691" s="9">
        <v>0.29017704559436736</v>
      </c>
      <c r="AE1691" s="9">
        <v>0.21095</v>
      </c>
      <c r="AF1691" s="10">
        <v>0.53300000000000003</v>
      </c>
      <c r="AG1691" s="1">
        <v>0</v>
      </c>
      <c r="AH1691" s="9">
        <v>0.87736999999999998</v>
      </c>
      <c r="AI1691" s="11">
        <v>3.4000000000000057</v>
      </c>
      <c r="AJ1691" s="11">
        <v>0</v>
      </c>
      <c r="AK1691" s="11">
        <v>2.17</v>
      </c>
      <c r="AL1691" s="7">
        <v>42.085000000000001</v>
      </c>
      <c r="AM1691" s="11">
        <v>36.803333333333335</v>
      </c>
      <c r="AN1691" s="11">
        <v>53.06</v>
      </c>
      <c r="AO1691" s="11">
        <v>10.120000000000001</v>
      </c>
      <c r="AP1691" s="11">
        <v>6.9000000000000012</v>
      </c>
      <c r="AQ1691" s="11">
        <v>5.88</v>
      </c>
      <c r="AR1691" s="11">
        <v>0.55600000000000005</v>
      </c>
      <c r="AS1691" s="11">
        <v>0.28006725999999998</v>
      </c>
      <c r="AT1691" s="11">
        <v>0.95730771033710982</v>
      </c>
      <c r="AX1691" s="16"/>
    </row>
    <row r="1692" spans="1:50">
      <c r="A1692" s="1">
        <v>520396</v>
      </c>
      <c r="B1692" s="3">
        <v>141890</v>
      </c>
      <c r="C1692" s="8">
        <v>5203962004</v>
      </c>
      <c r="D1692" s="4">
        <v>50000</v>
      </c>
      <c r="E1692" s="1">
        <v>1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1</v>
      </c>
      <c r="W1692" s="1">
        <v>0</v>
      </c>
      <c r="X1692" s="1">
        <f t="shared" si="52"/>
        <v>0</v>
      </c>
      <c r="Y1692" s="1">
        <f t="shared" si="53"/>
        <v>0</v>
      </c>
      <c r="Z1692" s="1">
        <v>2004</v>
      </c>
      <c r="AA1692" s="7">
        <v>1812.7699999999998</v>
      </c>
      <c r="AB1692" s="7">
        <v>2668.3333333333335</v>
      </c>
      <c r="AC1692" s="1">
        <v>0</v>
      </c>
      <c r="AD1692" s="9">
        <v>0.48802837718001774</v>
      </c>
      <c r="AE1692" s="9">
        <v>0.19829999999999998</v>
      </c>
      <c r="AF1692" s="10">
        <v>0.53700000000000003</v>
      </c>
      <c r="AG1692" s="1">
        <v>1</v>
      </c>
      <c r="AH1692" s="9">
        <v>0.88736999999999999</v>
      </c>
      <c r="AI1692" s="11">
        <v>22.674000000000007</v>
      </c>
      <c r="AJ1692" s="11">
        <v>0.66700000000000004</v>
      </c>
      <c r="AK1692" s="11">
        <v>2.472</v>
      </c>
      <c r="AL1692" s="7">
        <v>32.692999999999998</v>
      </c>
      <c r="AM1692" s="11">
        <v>37.94</v>
      </c>
      <c r="AN1692" s="11">
        <v>35.650000000000006</v>
      </c>
      <c r="AO1692" s="11">
        <v>5.9550000000000001</v>
      </c>
      <c r="AP1692" s="11">
        <v>35.075000000000003</v>
      </c>
      <c r="AQ1692" s="11">
        <v>5.74</v>
      </c>
      <c r="AR1692" s="11">
        <v>0.6</v>
      </c>
      <c r="AS1692" s="11">
        <v>0.3948114237</v>
      </c>
      <c r="AT1692" s="11">
        <v>0.766890482667554</v>
      </c>
      <c r="AX1692" s="16"/>
    </row>
    <row r="1693" spans="1:50">
      <c r="A1693" s="1">
        <v>240990</v>
      </c>
      <c r="B1693" s="3">
        <v>169315</v>
      </c>
      <c r="C1693" s="8">
        <v>2409902005</v>
      </c>
      <c r="D1693" s="4">
        <v>50000</v>
      </c>
      <c r="E1693" s="1">
        <v>1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1</v>
      </c>
      <c r="W1693" s="1">
        <v>0</v>
      </c>
      <c r="X1693" s="1">
        <f t="shared" si="52"/>
        <v>0</v>
      </c>
      <c r="Y1693" s="1">
        <f t="shared" si="53"/>
        <v>0</v>
      </c>
      <c r="Z1693" s="1">
        <v>2005</v>
      </c>
      <c r="AA1693" s="7">
        <v>5397.8933333333334</v>
      </c>
      <c r="AB1693" s="7">
        <v>11500.333333333334</v>
      </c>
      <c r="AC1693" s="1">
        <v>1</v>
      </c>
      <c r="AD1693" s="9">
        <v>0.78449258836944125</v>
      </c>
      <c r="AE1693" s="9">
        <v>0.24487999999999999</v>
      </c>
      <c r="AF1693" s="10">
        <v>0.376</v>
      </c>
      <c r="AG1693" s="1">
        <v>1</v>
      </c>
      <c r="AH1693" s="9">
        <v>0.89146000000000003</v>
      </c>
      <c r="AI1693" s="11">
        <v>0.25999999999999801</v>
      </c>
      <c r="AJ1693" s="11">
        <v>0</v>
      </c>
      <c r="AK1693" s="11">
        <v>3.976</v>
      </c>
      <c r="AL1693" s="7">
        <v>33.840000000000003</v>
      </c>
      <c r="AM1693" s="11">
        <v>20.906666666666666</v>
      </c>
      <c r="AN1693" s="11">
        <v>48.886666666666663</v>
      </c>
      <c r="AO1693" s="11">
        <v>7.8166666666666655</v>
      </c>
      <c r="AP1693" s="11">
        <v>5.97</v>
      </c>
      <c r="AQ1693" s="11">
        <v>9.51</v>
      </c>
      <c r="AR1693" s="11">
        <v>0.63100000000000001</v>
      </c>
      <c r="AS1693" s="11">
        <v>0.31364508070000002</v>
      </c>
      <c r="AT1693" s="11">
        <v>0.72240767071149903</v>
      </c>
      <c r="AX1693" s="16"/>
    </row>
    <row r="1694" spans="1:50">
      <c r="A1694" s="1">
        <v>230460</v>
      </c>
      <c r="B1694" s="3">
        <v>151490</v>
      </c>
      <c r="C1694" s="8">
        <v>2304602004</v>
      </c>
      <c r="D1694" s="4">
        <v>50000</v>
      </c>
      <c r="E1694" s="1">
        <v>1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1</v>
      </c>
      <c r="T1694" s="1">
        <v>0</v>
      </c>
      <c r="U1694" s="1">
        <v>0</v>
      </c>
      <c r="V1694" s="1">
        <v>1</v>
      </c>
      <c r="W1694" s="1">
        <v>0</v>
      </c>
      <c r="X1694" s="1">
        <f t="shared" si="52"/>
        <v>1</v>
      </c>
      <c r="Y1694" s="1">
        <f t="shared" si="53"/>
        <v>0</v>
      </c>
      <c r="Z1694" s="1">
        <v>2004</v>
      </c>
      <c r="AA1694" s="7">
        <v>1972.1599999999999</v>
      </c>
      <c r="AB1694" s="7">
        <v>4664.666666666667</v>
      </c>
      <c r="AC1694" s="1">
        <v>0</v>
      </c>
      <c r="AD1694" s="9">
        <v>0.47595561035758321</v>
      </c>
      <c r="AE1694" s="9">
        <v>0.23937999999999998</v>
      </c>
      <c r="AF1694" s="10">
        <v>0.622</v>
      </c>
      <c r="AG1694" s="1">
        <v>1</v>
      </c>
      <c r="AH1694" s="9">
        <v>0.92950999999999995</v>
      </c>
      <c r="AI1694" s="11">
        <v>7.5660000000000025</v>
      </c>
      <c r="AJ1694" s="11">
        <v>0</v>
      </c>
      <c r="AK1694" s="11">
        <v>2.3559999999999999</v>
      </c>
      <c r="AL1694" s="7">
        <v>38.924999999999997</v>
      </c>
      <c r="AM1694" s="11">
        <v>32.534999999999997</v>
      </c>
      <c r="AN1694" s="11">
        <v>44.230000000000004</v>
      </c>
      <c r="AO1694" s="11">
        <v>2.1750000000000003</v>
      </c>
      <c r="AP1694" s="11">
        <v>2.25</v>
      </c>
      <c r="AQ1694" s="11">
        <v>4.24</v>
      </c>
      <c r="AR1694" s="11">
        <v>0.60599999999999998</v>
      </c>
      <c r="AS1694" s="11">
        <v>0.2244652318</v>
      </c>
      <c r="AT1694" s="11">
        <v>0.79203775768397078</v>
      </c>
      <c r="AX1694" s="16"/>
    </row>
    <row r="1695" spans="1:50">
      <c r="A1695" s="1">
        <v>353420</v>
      </c>
      <c r="B1695" s="3">
        <v>146415</v>
      </c>
      <c r="C1695" s="8">
        <v>3534202004</v>
      </c>
      <c r="D1695" s="4">
        <v>50000</v>
      </c>
      <c r="E1695" s="1">
        <v>1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1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1</v>
      </c>
      <c r="W1695" s="1">
        <v>0</v>
      </c>
      <c r="X1695" s="1">
        <f t="shared" si="52"/>
        <v>0</v>
      </c>
      <c r="Y1695" s="1">
        <f t="shared" si="53"/>
        <v>0</v>
      </c>
      <c r="Z1695" s="1">
        <v>2004</v>
      </c>
      <c r="AA1695" s="7">
        <v>17513.256666666664</v>
      </c>
      <c r="AB1695" s="7">
        <v>3713</v>
      </c>
      <c r="AC1695" s="1">
        <v>0</v>
      </c>
      <c r="AD1695" s="9">
        <v>0.8851237683249219</v>
      </c>
      <c r="AE1695" s="9">
        <v>0.10226</v>
      </c>
      <c r="AF1695" s="10">
        <v>0.42599999999999999</v>
      </c>
      <c r="AG1695" s="1">
        <v>1</v>
      </c>
      <c r="AH1695" s="9">
        <v>0.88380999999999998</v>
      </c>
      <c r="AI1695" s="11">
        <v>28.974999999999994</v>
      </c>
      <c r="AJ1695" s="11">
        <v>0</v>
      </c>
      <c r="AK1695" s="11">
        <v>5.3760000000000003</v>
      </c>
      <c r="AL1695" s="7">
        <v>10.238</v>
      </c>
      <c r="AM1695" s="11">
        <v>4.37</v>
      </c>
      <c r="AN1695" s="11">
        <v>43.64</v>
      </c>
      <c r="AO1695" s="11">
        <v>12.53</v>
      </c>
      <c r="AP1695" s="11">
        <v>15.88</v>
      </c>
      <c r="AQ1695" s="11">
        <v>13.440000000000001</v>
      </c>
      <c r="AR1695" s="11">
        <v>0.77600000000000002</v>
      </c>
      <c r="AS1695" s="11">
        <v>0.35710300119999999</v>
      </c>
      <c r="AT1695" s="11">
        <v>0.89979456218343501</v>
      </c>
      <c r="AX1695" s="16"/>
    </row>
    <row r="1696" spans="1:50">
      <c r="A1696" s="1">
        <v>510629</v>
      </c>
      <c r="B1696" s="3">
        <v>169305</v>
      </c>
      <c r="C1696" s="8">
        <v>5106292005</v>
      </c>
      <c r="D1696" s="4">
        <v>50000</v>
      </c>
      <c r="E1696" s="1">
        <v>1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1</v>
      </c>
      <c r="W1696" s="1">
        <v>0</v>
      </c>
      <c r="X1696" s="1">
        <f t="shared" si="52"/>
        <v>0</v>
      </c>
      <c r="Y1696" s="1">
        <f t="shared" si="53"/>
        <v>0</v>
      </c>
      <c r="Z1696" s="1">
        <v>2005</v>
      </c>
      <c r="AA1696" s="7">
        <v>5537.0133333333333</v>
      </c>
      <c r="AB1696" s="7">
        <v>17474.666666666668</v>
      </c>
      <c r="AC1696" s="1">
        <v>0</v>
      </c>
      <c r="AD1696" s="9">
        <v>0.5368636629607958</v>
      </c>
      <c r="AE1696" s="9">
        <v>4.5999999999999999E-2</v>
      </c>
      <c r="AF1696" s="10">
        <v>0.63700000000000001</v>
      </c>
      <c r="AG1696" s="1">
        <v>0</v>
      </c>
      <c r="AH1696" s="9">
        <v>0.87257999999999991</v>
      </c>
      <c r="AI1696" s="11">
        <v>11.441999999999993</v>
      </c>
      <c r="AJ1696" s="11">
        <v>0</v>
      </c>
      <c r="AK1696" s="11">
        <v>3.8889999999999998</v>
      </c>
      <c r="AL1696" s="7">
        <v>16.355</v>
      </c>
      <c r="AM1696" s="11">
        <v>38.619999999999997</v>
      </c>
      <c r="AN1696" s="11">
        <v>53.206666666666671</v>
      </c>
      <c r="AO1696" s="11">
        <v>4.2699999999999996</v>
      </c>
      <c r="AP1696" s="11">
        <v>8.5233333333333334</v>
      </c>
      <c r="AQ1696" s="11">
        <v>23.02333333333333</v>
      </c>
      <c r="AR1696" s="11">
        <v>0.71799999999999997</v>
      </c>
      <c r="AS1696" s="11">
        <v>0.43471591659999997</v>
      </c>
      <c r="AT1696" s="11">
        <v>0.95363906702245205</v>
      </c>
      <c r="AX1696" s="16"/>
    </row>
    <row r="1697" spans="1:50">
      <c r="A1697" s="1">
        <v>520552</v>
      </c>
      <c r="B1697" s="3">
        <v>159054</v>
      </c>
      <c r="C1697" s="8">
        <v>5205522004</v>
      </c>
      <c r="D1697" s="4">
        <v>50000</v>
      </c>
      <c r="E1697" s="1">
        <v>1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1</v>
      </c>
      <c r="W1697" s="1">
        <v>0</v>
      </c>
      <c r="X1697" s="1">
        <f t="shared" si="52"/>
        <v>0</v>
      </c>
      <c r="Y1697" s="1">
        <f t="shared" si="53"/>
        <v>0</v>
      </c>
      <c r="Z1697" s="1">
        <v>2004</v>
      </c>
      <c r="AA1697" s="7">
        <v>2656.3466666666668</v>
      </c>
      <c r="AB1697" s="7">
        <v>16815.666666666668</v>
      </c>
      <c r="AC1697" s="1">
        <v>0</v>
      </c>
      <c r="AD1697" s="9">
        <v>0.6075094543490005</v>
      </c>
      <c r="AE1697" s="9">
        <v>0.14829999999999999</v>
      </c>
      <c r="AF1697" s="10">
        <v>0.61399999999999999</v>
      </c>
      <c r="AG1697" s="1">
        <v>1</v>
      </c>
      <c r="AH1697" s="9">
        <v>0.83137000000000005</v>
      </c>
      <c r="AI1697" s="11">
        <v>12.39</v>
      </c>
      <c r="AJ1697" s="11">
        <v>0</v>
      </c>
      <c r="AK1697" s="11">
        <v>3.51</v>
      </c>
      <c r="AL1697" s="7">
        <v>19.821000000000002</v>
      </c>
      <c r="AM1697" s="11">
        <v>26.805</v>
      </c>
      <c r="AN1697" s="11">
        <v>74.77</v>
      </c>
      <c r="AO1697" s="11">
        <v>8.7949999999999999</v>
      </c>
      <c r="AP1697" s="11">
        <v>1.6800000000000002</v>
      </c>
      <c r="AQ1697" s="11">
        <v>4.8650000000000002</v>
      </c>
      <c r="AR1697" s="11">
        <v>0.67100000000000004</v>
      </c>
      <c r="AS1697" s="11">
        <v>6.7031597600000006E-2</v>
      </c>
      <c r="AT1697" s="11">
        <v>0.7556695716029761</v>
      </c>
      <c r="AX1697" s="16"/>
    </row>
    <row r="1698" spans="1:50">
      <c r="A1698" s="1">
        <v>250660</v>
      </c>
      <c r="B1698" s="3">
        <v>170900</v>
      </c>
      <c r="C1698" s="8">
        <v>2506602005</v>
      </c>
      <c r="D1698" s="4">
        <v>50000</v>
      </c>
      <c r="E1698" s="1">
        <v>1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1</v>
      </c>
      <c r="W1698" s="1">
        <v>0</v>
      </c>
      <c r="X1698" s="1">
        <f t="shared" si="52"/>
        <v>0</v>
      </c>
      <c r="Y1698" s="1">
        <f t="shared" si="53"/>
        <v>0</v>
      </c>
      <c r="Z1698" s="1">
        <v>2005</v>
      </c>
      <c r="AA1698" s="7">
        <v>2000.5833333333333</v>
      </c>
      <c r="AB1698" s="7">
        <v>6325.666666666667</v>
      </c>
      <c r="AC1698" s="1">
        <v>0</v>
      </c>
      <c r="AD1698" s="9">
        <v>0.55600814663951115</v>
      </c>
      <c r="AE1698" s="9">
        <v>0.26231000000000004</v>
      </c>
      <c r="AF1698" s="10">
        <v>0.50800000000000001</v>
      </c>
      <c r="AG1698" s="1">
        <v>1</v>
      </c>
      <c r="AH1698" s="9">
        <v>0.87834000000000001</v>
      </c>
      <c r="AI1698" s="11">
        <v>4.2439999999999998</v>
      </c>
      <c r="AJ1698" s="11">
        <v>0.33400000000000002</v>
      </c>
      <c r="AK1698" s="11">
        <v>2.77</v>
      </c>
      <c r="AL1698" s="7">
        <v>44.351999999999997</v>
      </c>
      <c r="AM1698" s="11">
        <v>45.166666666666664</v>
      </c>
      <c r="AN1698" s="11">
        <v>58.783333333333331</v>
      </c>
      <c r="AO1698" s="11">
        <v>13.839999999999998</v>
      </c>
      <c r="AP1698" s="11">
        <v>4.8733333333333331</v>
      </c>
      <c r="AQ1698" s="11">
        <v>9.4166666666666661</v>
      </c>
      <c r="AR1698" s="11">
        <v>0.58899999999999997</v>
      </c>
      <c r="AS1698" s="11">
        <v>0.24227182589999999</v>
      </c>
      <c r="AT1698" s="11">
        <v>0.89853704910607568</v>
      </c>
      <c r="AX1698" s="16"/>
    </row>
    <row r="1699" spans="1:50">
      <c r="A1699" s="1">
        <v>250880</v>
      </c>
      <c r="B1699" s="3">
        <v>173327</v>
      </c>
      <c r="C1699" s="8">
        <v>2508802005</v>
      </c>
      <c r="D1699" s="4">
        <v>50000</v>
      </c>
      <c r="E1699" s="1">
        <v>1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1</v>
      </c>
      <c r="W1699" s="1">
        <v>0</v>
      </c>
      <c r="X1699" s="1">
        <f t="shared" si="52"/>
        <v>0</v>
      </c>
      <c r="Y1699" s="1">
        <f t="shared" si="53"/>
        <v>0</v>
      </c>
      <c r="Z1699" s="1">
        <v>2005</v>
      </c>
      <c r="AA1699" s="7">
        <v>1942.9633333333334</v>
      </c>
      <c r="AB1699" s="7">
        <v>5597</v>
      </c>
      <c r="AC1699" s="1">
        <v>0</v>
      </c>
      <c r="AD1699" s="9">
        <v>0.82905832747716091</v>
      </c>
      <c r="AE1699" s="9">
        <v>0.2858</v>
      </c>
      <c r="AF1699" s="10">
        <v>0.51800000000000002</v>
      </c>
      <c r="AG1699" s="1">
        <v>0</v>
      </c>
      <c r="AH1699" s="9">
        <v>0.86602000000000001</v>
      </c>
      <c r="AI1699" s="11">
        <v>3.2240000000000038</v>
      </c>
      <c r="AJ1699" s="11">
        <v>0</v>
      </c>
      <c r="AK1699" s="11">
        <v>3.2949999999999999</v>
      </c>
      <c r="AL1699" s="7">
        <v>36.805999999999997</v>
      </c>
      <c r="AM1699" s="11">
        <v>36.276666666666664</v>
      </c>
      <c r="AN1699" s="11">
        <v>55.953333333333326</v>
      </c>
      <c r="AO1699" s="11">
        <v>5.4466666666666663</v>
      </c>
      <c r="AP1699" s="11">
        <v>21.26</v>
      </c>
      <c r="AQ1699" s="11">
        <v>4.8666666666666671</v>
      </c>
      <c r="AR1699" s="11">
        <v>0.61299999999999999</v>
      </c>
      <c r="AS1699" s="11">
        <v>0.1637205675</v>
      </c>
      <c r="AT1699" s="11">
        <v>0.95816732513800396</v>
      </c>
      <c r="AX1699" s="16"/>
    </row>
    <row r="1700" spans="1:50">
      <c r="A1700" s="1">
        <v>250135</v>
      </c>
      <c r="B1700" s="3">
        <v>173313</v>
      </c>
      <c r="C1700" s="8">
        <v>2501352005</v>
      </c>
      <c r="D1700" s="4">
        <v>50000</v>
      </c>
      <c r="E1700" s="1">
        <v>1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1</v>
      </c>
      <c r="W1700" s="1">
        <v>0</v>
      </c>
      <c r="X1700" s="1">
        <f t="shared" si="52"/>
        <v>0</v>
      </c>
      <c r="Y1700" s="1">
        <f t="shared" si="53"/>
        <v>0</v>
      </c>
      <c r="Z1700" s="1">
        <v>2005</v>
      </c>
      <c r="AA1700" s="7">
        <v>2098.7000000000003</v>
      </c>
      <c r="AB1700" s="7">
        <v>3095</v>
      </c>
      <c r="AC1700" s="1">
        <v>0</v>
      </c>
      <c r="AD1700" s="9">
        <v>0.72364864864864864</v>
      </c>
      <c r="AE1700" s="9">
        <v>0.23492000000000002</v>
      </c>
      <c r="AF1700" s="10">
        <v>0.375</v>
      </c>
      <c r="AG1700" s="1">
        <v>0</v>
      </c>
      <c r="AH1700" s="9">
        <v>0.97465000000000002</v>
      </c>
      <c r="AI1700" s="11">
        <v>14.019999999999996</v>
      </c>
      <c r="AJ1700" s="11">
        <v>0</v>
      </c>
      <c r="AK1700" s="11">
        <v>2.61</v>
      </c>
      <c r="AL1700" s="7">
        <v>30.52</v>
      </c>
      <c r="AM1700" s="11">
        <v>57.640000000000008</v>
      </c>
      <c r="AN1700" s="11">
        <v>52.32</v>
      </c>
      <c r="AO1700" s="11">
        <v>8.2333333333333325</v>
      </c>
      <c r="AP1700" s="11">
        <v>0</v>
      </c>
      <c r="AQ1700" s="11">
        <v>6.9433333333333325</v>
      </c>
      <c r="AR1700" s="11">
        <v>0.61099999999999999</v>
      </c>
      <c r="AS1700" s="11">
        <v>0.2479692289</v>
      </c>
      <c r="AT1700" s="11">
        <v>0.79754344979801317</v>
      </c>
      <c r="AX1700" s="16"/>
    </row>
    <row r="1701" spans="1:50">
      <c r="A1701" s="1">
        <v>311110</v>
      </c>
      <c r="B1701" s="3">
        <v>156680</v>
      </c>
      <c r="C1701" s="8">
        <v>3111102004</v>
      </c>
      <c r="D1701" s="4">
        <v>50000</v>
      </c>
      <c r="E1701" s="1">
        <v>1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1</v>
      </c>
      <c r="W1701" s="1">
        <v>0</v>
      </c>
      <c r="X1701" s="1">
        <f t="shared" si="52"/>
        <v>0</v>
      </c>
      <c r="Y1701" s="1">
        <f t="shared" si="53"/>
        <v>0</v>
      </c>
      <c r="Z1701" s="1">
        <v>2004</v>
      </c>
      <c r="AA1701" s="7">
        <v>7631.0466666666662</v>
      </c>
      <c r="AB1701" s="7">
        <v>18818.333333333332</v>
      </c>
      <c r="AC1701" s="1">
        <v>0</v>
      </c>
      <c r="AD1701" s="9">
        <v>0.70214659685863878</v>
      </c>
      <c r="AE1701" s="9">
        <v>0.11349000000000001</v>
      </c>
      <c r="AF1701" s="10">
        <v>0.58899999999999997</v>
      </c>
      <c r="AG1701" s="1">
        <v>0</v>
      </c>
      <c r="AH1701" s="9">
        <v>0.87061000000000011</v>
      </c>
      <c r="AI1701" s="11">
        <v>0.62399999999999523</v>
      </c>
      <c r="AJ1701" s="11">
        <v>0</v>
      </c>
      <c r="AK1701" s="11">
        <v>4.6289999999999996</v>
      </c>
      <c r="AL1701" s="7">
        <v>12.042</v>
      </c>
      <c r="AM1701" s="11">
        <v>25.68</v>
      </c>
      <c r="AN1701" s="11">
        <v>70.34</v>
      </c>
      <c r="AO1701" s="11">
        <v>0.71499999999999997</v>
      </c>
      <c r="AP1701" s="11">
        <v>6.0049999999999999</v>
      </c>
      <c r="AQ1701" s="11">
        <v>7.44</v>
      </c>
      <c r="AR1701" s="11">
        <v>0.79500000000000004</v>
      </c>
      <c r="AS1701" s="11">
        <v>0.25859008579999998</v>
      </c>
      <c r="AT1701" s="11">
        <v>0.87866360510072672</v>
      </c>
      <c r="AX1701" s="16"/>
    </row>
    <row r="1702" spans="1:50">
      <c r="A1702" s="1">
        <v>311110</v>
      </c>
      <c r="B1702" s="3">
        <v>156682</v>
      </c>
      <c r="C1702" s="8">
        <v>3111102004</v>
      </c>
      <c r="D1702" s="4">
        <v>50000</v>
      </c>
      <c r="E1702" s="1">
        <v>1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1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1</v>
      </c>
      <c r="W1702" s="1">
        <v>0</v>
      </c>
      <c r="X1702" s="1">
        <f t="shared" si="52"/>
        <v>0</v>
      </c>
      <c r="Y1702" s="1">
        <f t="shared" si="53"/>
        <v>0</v>
      </c>
      <c r="Z1702" s="1">
        <v>2004</v>
      </c>
      <c r="AA1702" s="7">
        <v>7631.0466666666662</v>
      </c>
      <c r="AB1702" s="7">
        <v>18818.333333333332</v>
      </c>
      <c r="AC1702" s="1">
        <v>0</v>
      </c>
      <c r="AD1702" s="9">
        <v>0.70214659685863878</v>
      </c>
      <c r="AE1702" s="9">
        <v>0.11349000000000001</v>
      </c>
      <c r="AF1702" s="10">
        <v>0.58899999999999997</v>
      </c>
      <c r="AG1702" s="1">
        <v>0</v>
      </c>
      <c r="AH1702" s="9">
        <v>0.87061000000000011</v>
      </c>
      <c r="AI1702" s="11">
        <v>0.62399999999999523</v>
      </c>
      <c r="AJ1702" s="11">
        <v>0</v>
      </c>
      <c r="AK1702" s="11">
        <v>4.6289999999999996</v>
      </c>
      <c r="AL1702" s="7">
        <v>12.042</v>
      </c>
      <c r="AM1702" s="11">
        <v>25.68</v>
      </c>
      <c r="AN1702" s="11">
        <v>70.34</v>
      </c>
      <c r="AO1702" s="11">
        <v>0.71499999999999997</v>
      </c>
      <c r="AP1702" s="11">
        <v>6.0049999999999999</v>
      </c>
      <c r="AQ1702" s="11">
        <v>7.44</v>
      </c>
      <c r="AR1702" s="11">
        <v>0.79500000000000004</v>
      </c>
      <c r="AS1702" s="11">
        <v>0.25859008579999998</v>
      </c>
      <c r="AT1702" s="11">
        <v>0.87866360510072672</v>
      </c>
      <c r="AX1702" s="16"/>
    </row>
    <row r="1703" spans="1:50">
      <c r="A1703" s="1">
        <v>430200</v>
      </c>
      <c r="B1703" s="3">
        <v>141879</v>
      </c>
      <c r="C1703" s="8">
        <v>4302002004</v>
      </c>
      <c r="D1703" s="4">
        <v>50000</v>
      </c>
      <c r="E1703" s="1">
        <v>1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1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1</v>
      </c>
      <c r="W1703" s="1">
        <v>0</v>
      </c>
      <c r="X1703" s="1">
        <f t="shared" si="52"/>
        <v>0</v>
      </c>
      <c r="Y1703" s="1">
        <f t="shared" si="53"/>
        <v>0</v>
      </c>
      <c r="Z1703" s="1">
        <v>2004</v>
      </c>
      <c r="AA1703" s="7">
        <v>5564.2666666666664</v>
      </c>
      <c r="AB1703" s="7">
        <v>6423.666666666667</v>
      </c>
      <c r="AC1703" s="1">
        <v>0</v>
      </c>
      <c r="AD1703" s="9">
        <v>0.28615493081871862</v>
      </c>
      <c r="AE1703" s="9">
        <v>0.17013999999999999</v>
      </c>
      <c r="AF1703" s="10">
        <v>0.495</v>
      </c>
      <c r="AG1703" s="1">
        <v>1</v>
      </c>
      <c r="AH1703" s="9">
        <v>0.87141000000000002</v>
      </c>
      <c r="AI1703" s="11">
        <v>9.5080000000000027</v>
      </c>
      <c r="AJ1703" s="11">
        <v>0</v>
      </c>
      <c r="AK1703" s="11">
        <v>3.9039999999999999</v>
      </c>
      <c r="AL1703" s="7">
        <v>19.03</v>
      </c>
      <c r="AM1703" s="11">
        <v>41.515000000000001</v>
      </c>
      <c r="AN1703" s="11">
        <v>59.585000000000001</v>
      </c>
      <c r="AO1703" s="11">
        <v>0</v>
      </c>
      <c r="AP1703" s="11">
        <v>9.91</v>
      </c>
      <c r="AQ1703" s="11">
        <v>13.705</v>
      </c>
      <c r="AR1703" s="11">
        <v>0.69499999999999995</v>
      </c>
      <c r="AS1703" s="11">
        <v>0.29777560759999999</v>
      </c>
      <c r="AT1703" s="11">
        <v>0.95864727958177764</v>
      </c>
      <c r="AX1703" s="16"/>
    </row>
    <row r="1704" spans="1:50">
      <c r="A1704" s="1">
        <v>210100</v>
      </c>
      <c r="B1704" s="3">
        <v>156679</v>
      </c>
      <c r="C1704" s="8">
        <v>2101002004</v>
      </c>
      <c r="D1704" s="4">
        <v>50000</v>
      </c>
      <c r="E1704" s="1">
        <v>1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1</v>
      </c>
      <c r="W1704" s="1">
        <v>0</v>
      </c>
      <c r="X1704" s="1">
        <f t="shared" si="52"/>
        <v>0</v>
      </c>
      <c r="Y1704" s="1">
        <f t="shared" si="53"/>
        <v>0</v>
      </c>
      <c r="Z1704" s="1">
        <v>2004</v>
      </c>
      <c r="AA1704" s="7">
        <v>1303.9966666666667</v>
      </c>
      <c r="AB1704" s="7">
        <v>26808.666666666668</v>
      </c>
      <c r="AC1704" s="1">
        <v>0</v>
      </c>
      <c r="AD1704" s="9">
        <v>0.58609572934840326</v>
      </c>
      <c r="AE1704" s="9">
        <v>0.17693999999999999</v>
      </c>
      <c r="AF1704" s="10">
        <v>0.67200000000000004</v>
      </c>
      <c r="AG1704" s="1">
        <v>1</v>
      </c>
      <c r="AH1704" s="9">
        <v>0.93141000000000007</v>
      </c>
      <c r="AI1704" s="11">
        <v>39.009000000000007</v>
      </c>
      <c r="AJ1704" s="11">
        <v>0</v>
      </c>
      <c r="AK1704" s="11">
        <v>3.4889999999999999</v>
      </c>
      <c r="AL1704" s="7">
        <v>29.472999999999999</v>
      </c>
      <c r="AM1704" s="11">
        <v>47.03</v>
      </c>
      <c r="AN1704" s="11">
        <v>47.585000000000001</v>
      </c>
      <c r="AO1704" s="11">
        <v>14.425000000000001</v>
      </c>
      <c r="AP1704" s="11">
        <v>16.86</v>
      </c>
      <c r="AQ1704" s="11">
        <v>4.8450000000000006</v>
      </c>
      <c r="AR1704" s="11">
        <v>0.61699999999999999</v>
      </c>
      <c r="AS1704" s="11">
        <v>0.27976148569999998</v>
      </c>
      <c r="AT1704" s="11">
        <v>0.88963592858320084</v>
      </c>
      <c r="AX1704" s="16"/>
    </row>
    <row r="1705" spans="1:50">
      <c r="A1705" s="1">
        <v>330460</v>
      </c>
      <c r="B1705" s="3">
        <v>146401</v>
      </c>
      <c r="C1705" s="8">
        <v>3304602004</v>
      </c>
      <c r="D1705" s="4">
        <v>50000</v>
      </c>
      <c r="E1705" s="1">
        <v>1</v>
      </c>
      <c r="F1705" s="1">
        <v>0</v>
      </c>
      <c r="G1705" s="1">
        <v>0</v>
      </c>
      <c r="H1705" s="1">
        <v>1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1</v>
      </c>
      <c r="W1705" s="1">
        <v>0</v>
      </c>
      <c r="X1705" s="1">
        <f t="shared" si="52"/>
        <v>1</v>
      </c>
      <c r="Y1705" s="1">
        <f t="shared" si="53"/>
        <v>0</v>
      </c>
      <c r="Z1705" s="1">
        <v>2004</v>
      </c>
      <c r="AA1705" s="7">
        <v>8484.380000000001</v>
      </c>
      <c r="AB1705" s="7">
        <v>45758</v>
      </c>
      <c r="AC1705" s="1">
        <v>1</v>
      </c>
      <c r="AD1705" s="9">
        <v>0.52787323405880104</v>
      </c>
      <c r="AE1705" s="9">
        <v>0.17143</v>
      </c>
      <c r="AF1705" s="10">
        <v>0.49099999999999999</v>
      </c>
      <c r="AG1705" s="1">
        <v>1</v>
      </c>
      <c r="AH1705" s="9">
        <v>0.85250000000000004</v>
      </c>
      <c r="AI1705" s="11">
        <v>47.783999999999992</v>
      </c>
      <c r="AJ1705" s="11">
        <v>0</v>
      </c>
      <c r="AK1705" s="11">
        <v>4.4749999999999996</v>
      </c>
      <c r="AL1705" s="7">
        <v>17.931999999999999</v>
      </c>
      <c r="AM1705" s="11">
        <v>34.394999999999996</v>
      </c>
      <c r="AN1705" s="11">
        <v>39.935000000000002</v>
      </c>
      <c r="AO1705" s="11">
        <v>4.22</v>
      </c>
      <c r="AP1705" s="11">
        <v>13.65</v>
      </c>
      <c r="AQ1705" s="11">
        <v>10.405000000000001</v>
      </c>
      <c r="AR1705" s="11">
        <v>0.73399999999999999</v>
      </c>
      <c r="AS1705" s="11">
        <v>0.57714350719999996</v>
      </c>
      <c r="AT1705" s="11">
        <v>0.91609408809122417</v>
      </c>
      <c r="AX1705" s="16"/>
    </row>
    <row r="1706" spans="1:50">
      <c r="A1706" s="1">
        <v>251130</v>
      </c>
      <c r="B1706" s="3">
        <v>156693</v>
      </c>
      <c r="C1706" s="8">
        <v>2511302004</v>
      </c>
      <c r="D1706" s="4">
        <v>50000</v>
      </c>
      <c r="E1706" s="1">
        <v>1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1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1</v>
      </c>
      <c r="W1706" s="1">
        <v>0</v>
      </c>
      <c r="X1706" s="1">
        <f t="shared" si="52"/>
        <v>1</v>
      </c>
      <c r="Y1706" s="1">
        <f t="shared" si="53"/>
        <v>0</v>
      </c>
      <c r="Z1706" s="1">
        <v>2004</v>
      </c>
      <c r="AA1706" s="7">
        <v>2130.8666666666668</v>
      </c>
      <c r="AB1706" s="7">
        <v>14559.333333333334</v>
      </c>
      <c r="AC1706" s="1">
        <v>0</v>
      </c>
      <c r="AD1706" s="9">
        <v>0.67590102205486824</v>
      </c>
      <c r="AE1706" s="9">
        <v>0.26332</v>
      </c>
      <c r="AF1706" s="10">
        <v>0.64100000000000001</v>
      </c>
      <c r="AG1706" s="1">
        <v>0</v>
      </c>
      <c r="AH1706" s="9">
        <v>0.94287999999999994</v>
      </c>
      <c r="AI1706" s="11">
        <v>10.061999999999998</v>
      </c>
      <c r="AJ1706" s="11">
        <v>0</v>
      </c>
      <c r="AK1706" s="11">
        <v>3.8290000000000002</v>
      </c>
      <c r="AL1706" s="7">
        <v>35.869</v>
      </c>
      <c r="AM1706" s="11">
        <v>71.215000000000003</v>
      </c>
      <c r="AN1706" s="11">
        <v>67.655000000000001</v>
      </c>
      <c r="AO1706" s="11">
        <v>11.31</v>
      </c>
      <c r="AP1706" s="11">
        <v>1.0249999999999999</v>
      </c>
      <c r="AQ1706" s="11">
        <v>5.3450000000000006</v>
      </c>
      <c r="AR1706" s="11">
        <v>0.63400000000000001</v>
      </c>
      <c r="AS1706" s="11">
        <v>5.3840263300000003E-2</v>
      </c>
      <c r="AT1706" s="11">
        <v>0.90578756717520992</v>
      </c>
      <c r="AX1706" s="16"/>
    </row>
    <row r="1707" spans="1:50">
      <c r="A1707" s="1">
        <v>330300</v>
      </c>
      <c r="B1707" s="3">
        <v>148389</v>
      </c>
      <c r="C1707" s="8">
        <v>3303002004</v>
      </c>
      <c r="D1707" s="4">
        <v>50000</v>
      </c>
      <c r="E1707" s="1">
        <v>0</v>
      </c>
      <c r="F1707" s="1">
        <v>0</v>
      </c>
      <c r="G1707" s="1">
        <v>1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f t="shared" si="52"/>
        <v>0</v>
      </c>
      <c r="Y1707" s="1">
        <f t="shared" si="53"/>
        <v>0</v>
      </c>
      <c r="Z1707" s="1">
        <v>2004</v>
      </c>
      <c r="AA1707" s="7">
        <v>6063.4333333333343</v>
      </c>
      <c r="AB1707" s="7">
        <v>26189</v>
      </c>
      <c r="AC1707" s="1">
        <v>1</v>
      </c>
      <c r="AD1707" s="9">
        <v>0.88841265149275794</v>
      </c>
      <c r="AE1707" s="9">
        <v>0.19539999999999999</v>
      </c>
      <c r="AF1707" s="10">
        <v>0.64300000000000002</v>
      </c>
      <c r="AG1707" s="1">
        <v>1</v>
      </c>
      <c r="AH1707" s="9">
        <v>0.82308999999999999</v>
      </c>
      <c r="AI1707" s="11">
        <v>30.124000000000002</v>
      </c>
      <c r="AJ1707" s="11">
        <v>0</v>
      </c>
      <c r="AK1707" s="11">
        <v>6.173</v>
      </c>
      <c r="AL1707" s="7">
        <v>14.361000000000001</v>
      </c>
      <c r="AM1707" s="11">
        <v>23.085000000000001</v>
      </c>
      <c r="AN1707" s="11">
        <v>49.325000000000003</v>
      </c>
      <c r="AO1707" s="11">
        <v>12.43</v>
      </c>
      <c r="AP1707" s="11">
        <v>5.3250000000000002</v>
      </c>
      <c r="AQ1707" s="11">
        <v>22.524999999999999</v>
      </c>
      <c r="AR1707" s="11">
        <v>0.73299999999999998</v>
      </c>
      <c r="AS1707" s="11">
        <v>0.35707090450000001</v>
      </c>
      <c r="AT1707" s="11">
        <v>0.85557902962335142</v>
      </c>
      <c r="AX1707" s="16"/>
    </row>
    <row r="1708" spans="1:50">
      <c r="A1708" s="1">
        <v>411420</v>
      </c>
      <c r="B1708" s="3">
        <v>168249</v>
      </c>
      <c r="C1708" s="8">
        <v>4114202005</v>
      </c>
      <c r="D1708" s="4">
        <v>50000</v>
      </c>
      <c r="E1708" s="1">
        <v>0</v>
      </c>
      <c r="F1708" s="1">
        <v>0</v>
      </c>
      <c r="G1708" s="1">
        <v>1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1</v>
      </c>
      <c r="W1708" s="1">
        <v>1</v>
      </c>
      <c r="X1708" s="1">
        <f t="shared" si="52"/>
        <v>0</v>
      </c>
      <c r="Y1708" s="1">
        <f t="shared" si="53"/>
        <v>0</v>
      </c>
      <c r="Z1708" s="1">
        <v>2005</v>
      </c>
      <c r="AA1708" s="7">
        <v>6262.496666666666</v>
      </c>
      <c r="AB1708" s="7">
        <v>4712.333333333333</v>
      </c>
      <c r="AC1708" s="1">
        <v>1</v>
      </c>
      <c r="AD1708" s="9">
        <v>0.90081223124701382</v>
      </c>
      <c r="AE1708" s="9">
        <v>0.13411000000000001</v>
      </c>
      <c r="AF1708" s="10">
        <v>0.41599999999999998</v>
      </c>
      <c r="AG1708" s="1">
        <v>1</v>
      </c>
      <c r="AH1708" s="9">
        <v>0.85081000000000007</v>
      </c>
      <c r="AI1708" s="11">
        <v>9.6329999999999991</v>
      </c>
      <c r="AJ1708" s="11">
        <v>0</v>
      </c>
      <c r="AK1708" s="11">
        <v>5.7469999999999999</v>
      </c>
      <c r="AL1708" s="7">
        <v>11.773</v>
      </c>
      <c r="AM1708" s="11">
        <v>57.579999999999991</v>
      </c>
      <c r="AN1708" s="11">
        <v>43.403333333333329</v>
      </c>
      <c r="AO1708" s="11">
        <v>3.4666666666666668</v>
      </c>
      <c r="AP1708" s="11">
        <v>3.4033333333333338</v>
      </c>
      <c r="AQ1708" s="11">
        <v>38.826666666666675</v>
      </c>
      <c r="AR1708" s="11">
        <v>0.79100000000000004</v>
      </c>
      <c r="AS1708" s="11">
        <v>0.61453387319999997</v>
      </c>
      <c r="AT1708" s="11">
        <v>0.85402111761025012</v>
      </c>
      <c r="AX1708" s="16"/>
    </row>
    <row r="1709" spans="1:50">
      <c r="A1709" s="1">
        <v>230220</v>
      </c>
      <c r="B1709" s="3">
        <v>251928</v>
      </c>
      <c r="C1709" s="8">
        <v>2302202010</v>
      </c>
      <c r="D1709" s="4">
        <v>50000</v>
      </c>
      <c r="E1709" s="1">
        <v>0</v>
      </c>
      <c r="F1709" s="1">
        <v>1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f t="shared" si="52"/>
        <v>0</v>
      </c>
      <c r="Y1709" s="1">
        <f t="shared" si="53"/>
        <v>0</v>
      </c>
      <c r="Z1709" s="1">
        <v>2010</v>
      </c>
      <c r="AA1709" s="7">
        <v>3837.7900000000004</v>
      </c>
      <c r="AB1709" s="7">
        <v>43937</v>
      </c>
      <c r="AC1709" s="1">
        <v>1</v>
      </c>
      <c r="AD1709" s="9">
        <v>0.46517724299175778</v>
      </c>
      <c r="AE1709" s="9">
        <v>0.21793999999999999</v>
      </c>
      <c r="AF1709" s="10">
        <v>0.57399999999999995</v>
      </c>
      <c r="AG1709" s="1">
        <v>0</v>
      </c>
      <c r="AH1709" s="9">
        <v>0.87369820518502106</v>
      </c>
      <c r="AI1709" s="11">
        <v>17.71</v>
      </c>
      <c r="AJ1709" s="11">
        <v>0</v>
      </c>
      <c r="AK1709" s="11">
        <v>2.6909999999999998</v>
      </c>
      <c r="AL1709" s="7">
        <v>34.951999999999998</v>
      </c>
      <c r="AM1709" s="11">
        <v>46.736666666666657</v>
      </c>
      <c r="AN1709" s="11">
        <v>59.6</v>
      </c>
      <c r="AO1709" s="11">
        <v>1.32</v>
      </c>
      <c r="AP1709" s="11">
        <v>0.77</v>
      </c>
      <c r="AQ1709" s="11">
        <v>6.57</v>
      </c>
      <c r="AR1709" s="11">
        <v>0.65100000000000002</v>
      </c>
      <c r="AS1709" s="11">
        <v>0.32338561700000001</v>
      </c>
      <c r="AT1709" s="11">
        <v>0.87360599401562189</v>
      </c>
      <c r="AX1709" s="16"/>
    </row>
    <row r="1710" spans="1:50">
      <c r="A1710" s="1">
        <v>521400</v>
      </c>
      <c r="B1710" s="3">
        <v>155982</v>
      </c>
      <c r="C1710" s="8">
        <v>5214002004</v>
      </c>
      <c r="D1710" s="4">
        <v>50000</v>
      </c>
      <c r="E1710" s="1">
        <v>0</v>
      </c>
      <c r="F1710" s="1">
        <v>0</v>
      </c>
      <c r="G1710" s="1">
        <v>1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1</v>
      </c>
      <c r="W1710" s="1">
        <v>1</v>
      </c>
      <c r="X1710" s="1">
        <f t="shared" si="52"/>
        <v>0</v>
      </c>
      <c r="Y1710" s="1">
        <f t="shared" si="53"/>
        <v>0</v>
      </c>
      <c r="Z1710" s="1">
        <v>2004</v>
      </c>
      <c r="AA1710" s="7">
        <v>9928.67</v>
      </c>
      <c r="AB1710" s="7">
        <v>39247</v>
      </c>
      <c r="AC1710" s="1">
        <v>0</v>
      </c>
      <c r="AD1710" s="9">
        <v>0.86492043625961024</v>
      </c>
      <c r="AE1710" s="9">
        <v>7.0010000000000003E-2</v>
      </c>
      <c r="AF1710" s="10">
        <v>0.58199999999999996</v>
      </c>
      <c r="AG1710" s="1">
        <v>0</v>
      </c>
      <c r="AH1710" s="9">
        <v>0.82401999999999997</v>
      </c>
      <c r="AI1710" s="11">
        <v>18.681000000000004</v>
      </c>
      <c r="AJ1710" s="11">
        <v>0</v>
      </c>
      <c r="AK1710" s="11">
        <v>4.5090000000000003</v>
      </c>
      <c r="AL1710" s="7">
        <v>17.532</v>
      </c>
      <c r="AM1710" s="11">
        <v>31.17</v>
      </c>
      <c r="AN1710" s="11">
        <v>40.555</v>
      </c>
      <c r="AO1710" s="11">
        <v>4.4550000000000001</v>
      </c>
      <c r="AP1710" s="11">
        <v>17.55</v>
      </c>
      <c r="AQ1710" s="11">
        <v>10.605</v>
      </c>
      <c r="AR1710" s="11">
        <v>0.72799999999999998</v>
      </c>
      <c r="AS1710" s="11">
        <v>0.51377715700000004</v>
      </c>
      <c r="AT1710" s="11">
        <v>0.88168041274898457</v>
      </c>
      <c r="AX1710" s="16"/>
    </row>
    <row r="1711" spans="1:50">
      <c r="A1711" s="1">
        <v>211000</v>
      </c>
      <c r="B1711" s="3">
        <v>182794</v>
      </c>
      <c r="C1711" s="8">
        <v>2110002006</v>
      </c>
      <c r="D1711" s="4">
        <v>50000</v>
      </c>
      <c r="E1711" s="1">
        <v>1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1</v>
      </c>
      <c r="W1711" s="1">
        <v>0</v>
      </c>
      <c r="X1711" s="1">
        <f t="shared" si="52"/>
        <v>0</v>
      </c>
      <c r="Y1711" s="1">
        <f t="shared" si="53"/>
        <v>0</v>
      </c>
      <c r="Z1711" s="1">
        <v>2006</v>
      </c>
      <c r="AA1711" s="7">
        <v>2069.06</v>
      </c>
      <c r="AB1711" s="7">
        <v>74571</v>
      </c>
      <c r="AC1711" s="1">
        <v>1</v>
      </c>
      <c r="AD1711" s="9">
        <v>0.30696828398608367</v>
      </c>
      <c r="AE1711" s="9">
        <v>0.13547999999999999</v>
      </c>
      <c r="AF1711" s="10">
        <v>0.51700000000000002</v>
      </c>
      <c r="AG1711" s="1">
        <v>0</v>
      </c>
      <c r="AH1711" s="9">
        <v>0.79867999999999995</v>
      </c>
      <c r="AI1711" s="11">
        <v>6.2989999999999995</v>
      </c>
      <c r="AJ1711" s="11">
        <v>0</v>
      </c>
      <c r="AK1711" s="11">
        <v>1.909</v>
      </c>
      <c r="AL1711" s="7">
        <v>42.837000000000003</v>
      </c>
      <c r="AM1711" s="11">
        <v>71.839999999999989</v>
      </c>
      <c r="AN1711" s="11">
        <v>41.036666666666669</v>
      </c>
      <c r="AO1711" s="11">
        <v>6.7066666666666661</v>
      </c>
      <c r="AP1711" s="11">
        <v>3.4600000000000004</v>
      </c>
      <c r="AQ1711" s="11">
        <v>11.11</v>
      </c>
      <c r="AR1711" s="11">
        <v>0.55600000000000005</v>
      </c>
      <c r="AS1711" s="11">
        <v>0.33750758120000002</v>
      </c>
      <c r="AT1711" s="11">
        <v>0.88129011355692044</v>
      </c>
      <c r="AX1711" s="16"/>
    </row>
    <row r="1712" spans="1:50">
      <c r="A1712" s="1">
        <v>293290</v>
      </c>
      <c r="B1712" s="3">
        <v>194027</v>
      </c>
      <c r="C1712" s="8">
        <v>2932902007</v>
      </c>
      <c r="D1712" s="4">
        <v>50000</v>
      </c>
      <c r="E1712" s="1">
        <v>1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1</v>
      </c>
      <c r="L1712" s="1">
        <v>1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1</v>
      </c>
      <c r="W1712" s="1">
        <v>0</v>
      </c>
      <c r="X1712" s="1">
        <f t="shared" si="52"/>
        <v>1</v>
      </c>
      <c r="Y1712" s="1">
        <f t="shared" si="53"/>
        <v>0</v>
      </c>
      <c r="Z1712" s="1">
        <v>2007</v>
      </c>
      <c r="AA1712" s="7">
        <v>3776.896666666667</v>
      </c>
      <c r="AB1712" s="7">
        <v>80494</v>
      </c>
      <c r="AC1712" s="1">
        <v>1</v>
      </c>
      <c r="AD1712" s="9">
        <v>0.72100014191900297</v>
      </c>
      <c r="AE1712" s="9">
        <v>0.15242</v>
      </c>
      <c r="AF1712" s="10">
        <v>0.63800000000000001</v>
      </c>
      <c r="AG1712" s="1">
        <v>0</v>
      </c>
      <c r="AH1712" s="9">
        <v>0.83447999999999989</v>
      </c>
      <c r="AI1712" s="11">
        <v>4.3290000000000006</v>
      </c>
      <c r="AJ1712" s="11">
        <v>0.33400000000000002</v>
      </c>
      <c r="AK1712" s="11">
        <v>4.109</v>
      </c>
      <c r="AL1712" s="7">
        <v>26.545000000000002</v>
      </c>
      <c r="AM1712" s="11">
        <v>48.983333333333327</v>
      </c>
      <c r="AN1712" s="11">
        <v>50.773333333333341</v>
      </c>
      <c r="AO1712" s="11">
        <v>3.9233333333333333</v>
      </c>
      <c r="AP1712" s="11">
        <v>9.5933333333333337</v>
      </c>
      <c r="AQ1712" s="11">
        <v>14.493333333333332</v>
      </c>
      <c r="AR1712" s="11">
        <v>0.67200000000000004</v>
      </c>
      <c r="AS1712" s="11">
        <v>0.34589812260000002</v>
      </c>
      <c r="AT1712" s="11">
        <v>0.8492666847743725</v>
      </c>
      <c r="AX1712" s="16"/>
    </row>
    <row r="1713" spans="1:50">
      <c r="A1713" s="1">
        <v>210940</v>
      </c>
      <c r="B1713" s="3">
        <v>203669</v>
      </c>
      <c r="C1713" s="8">
        <v>2109402007</v>
      </c>
      <c r="D1713" s="4">
        <v>50000</v>
      </c>
      <c r="E1713" s="1">
        <v>1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1</v>
      </c>
      <c r="W1713" s="1">
        <v>0</v>
      </c>
      <c r="X1713" s="1">
        <f t="shared" si="52"/>
        <v>0</v>
      </c>
      <c r="Y1713" s="1">
        <f t="shared" si="53"/>
        <v>0</v>
      </c>
      <c r="Z1713" s="1">
        <v>2007</v>
      </c>
      <c r="AA1713" s="7">
        <v>1636.9766666666667</v>
      </c>
      <c r="AB1713" s="7">
        <v>14117.666666666666</v>
      </c>
      <c r="AC1713" s="1">
        <v>0</v>
      </c>
      <c r="AD1713" s="9">
        <v>0.34113803430438333</v>
      </c>
      <c r="AE1713" s="9">
        <v>0.16576000000000002</v>
      </c>
      <c r="AF1713" s="10">
        <v>0.42499999999999999</v>
      </c>
      <c r="AG1713" s="1">
        <v>0</v>
      </c>
      <c r="AH1713" s="9">
        <v>0.90947</v>
      </c>
      <c r="AI1713" s="11">
        <v>5.2719999999999985</v>
      </c>
      <c r="AJ1713" s="11">
        <v>0.33400000000000002</v>
      </c>
      <c r="AK1713" s="11">
        <v>2.8119999999999998</v>
      </c>
      <c r="AL1713" s="7">
        <v>34.578000000000003</v>
      </c>
      <c r="AM1713" s="11">
        <v>44.146666666666668</v>
      </c>
      <c r="AN1713" s="11">
        <v>41.97</v>
      </c>
      <c r="AO1713" s="11">
        <v>27.853333333333335</v>
      </c>
      <c r="AP1713" s="11">
        <v>5.69</v>
      </c>
      <c r="AQ1713" s="11">
        <v>4.6633333333333331</v>
      </c>
      <c r="AR1713" s="11">
        <v>0.55700000000000005</v>
      </c>
      <c r="AS1713" s="11">
        <v>0.20454614809999999</v>
      </c>
      <c r="AT1713" s="11">
        <v>0.94932443139117073</v>
      </c>
      <c r="AX1713" s="16"/>
    </row>
    <row r="1714" spans="1:50">
      <c r="A1714" s="1">
        <v>522070</v>
      </c>
      <c r="B1714" s="3">
        <v>176491</v>
      </c>
      <c r="C1714" s="8">
        <v>5220702006</v>
      </c>
      <c r="D1714" s="4">
        <v>50000</v>
      </c>
      <c r="E1714" s="1">
        <v>0</v>
      </c>
      <c r="F1714" s="1">
        <v>0</v>
      </c>
      <c r="G1714" s="1">
        <v>1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1</v>
      </c>
      <c r="T1714" s="1">
        <v>0</v>
      </c>
      <c r="U1714" s="1">
        <v>0</v>
      </c>
      <c r="V1714" s="1">
        <v>1</v>
      </c>
      <c r="W1714" s="1">
        <v>0</v>
      </c>
      <c r="X1714" s="1">
        <f t="shared" si="52"/>
        <v>1</v>
      </c>
      <c r="Y1714" s="1">
        <f t="shared" si="53"/>
        <v>0</v>
      </c>
      <c r="Z1714" s="1">
        <v>2006</v>
      </c>
      <c r="AA1714" s="7">
        <v>5780.2599999999993</v>
      </c>
      <c r="AB1714" s="7">
        <v>6548.333333333333</v>
      </c>
      <c r="AC1714" s="1">
        <v>0</v>
      </c>
      <c r="AD1714" s="9">
        <v>0.3177918687057068</v>
      </c>
      <c r="AE1714" s="9">
        <v>0.17983000000000002</v>
      </c>
      <c r="AF1714" s="10">
        <v>0.60499999999999998</v>
      </c>
      <c r="AG1714" s="1">
        <v>1</v>
      </c>
      <c r="AH1714" s="9">
        <v>0.95463999999999993</v>
      </c>
      <c r="AI1714" s="11">
        <v>16.141999999999996</v>
      </c>
      <c r="AJ1714" s="11">
        <v>0.33400000000000002</v>
      </c>
      <c r="AK1714" s="11">
        <v>2.7450000000000001</v>
      </c>
      <c r="AL1714" s="7">
        <v>29.774999999999999</v>
      </c>
      <c r="AM1714" s="11">
        <v>13.893333333333333</v>
      </c>
      <c r="AN1714" s="11">
        <v>13.896666666666667</v>
      </c>
      <c r="AO1714" s="11">
        <v>17.813333333333333</v>
      </c>
      <c r="AP1714" s="11">
        <v>0</v>
      </c>
      <c r="AQ1714" s="11">
        <v>1.5033333333333332</v>
      </c>
      <c r="AR1714" s="11">
        <v>0.64300000000000002</v>
      </c>
      <c r="AS1714" s="11">
        <v>0.10596373839999999</v>
      </c>
      <c r="AT1714" s="11">
        <v>0.93372326417557727</v>
      </c>
      <c r="AX1714" s="16"/>
    </row>
    <row r="1715" spans="1:50">
      <c r="A1715" s="1">
        <v>521400</v>
      </c>
      <c r="B1715" s="3">
        <v>155981</v>
      </c>
      <c r="C1715" s="8">
        <v>5214002004</v>
      </c>
      <c r="D1715" s="4">
        <v>50000</v>
      </c>
      <c r="E1715" s="1">
        <v>0</v>
      </c>
      <c r="F1715" s="1">
        <v>0</v>
      </c>
      <c r="G1715" s="1">
        <v>1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1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1</v>
      </c>
      <c r="W1715" s="1">
        <v>1</v>
      </c>
      <c r="X1715" s="1">
        <f t="shared" si="52"/>
        <v>1</v>
      </c>
      <c r="Y1715" s="1">
        <f t="shared" si="53"/>
        <v>1</v>
      </c>
      <c r="Z1715" s="1">
        <v>2004</v>
      </c>
      <c r="AA1715" s="7">
        <v>9928.67</v>
      </c>
      <c r="AB1715" s="7">
        <v>39247</v>
      </c>
      <c r="AC1715" s="1">
        <v>0</v>
      </c>
      <c r="AD1715" s="9">
        <v>0.86492043625961024</v>
      </c>
      <c r="AE1715" s="9">
        <v>7.0010000000000003E-2</v>
      </c>
      <c r="AF1715" s="10">
        <v>0.58199999999999996</v>
      </c>
      <c r="AG1715" s="1">
        <v>0</v>
      </c>
      <c r="AH1715" s="9">
        <v>0.82401999999999997</v>
      </c>
      <c r="AI1715" s="11">
        <v>18.681000000000004</v>
      </c>
      <c r="AJ1715" s="11">
        <v>0</v>
      </c>
      <c r="AK1715" s="11">
        <v>4.5090000000000003</v>
      </c>
      <c r="AL1715" s="7">
        <v>17.532</v>
      </c>
      <c r="AM1715" s="11">
        <v>31.17</v>
      </c>
      <c r="AN1715" s="11">
        <v>40.555</v>
      </c>
      <c r="AO1715" s="11">
        <v>4.4550000000000001</v>
      </c>
      <c r="AP1715" s="11">
        <v>17.55</v>
      </c>
      <c r="AQ1715" s="11">
        <v>10.605</v>
      </c>
      <c r="AR1715" s="11">
        <v>0.72799999999999998</v>
      </c>
      <c r="AS1715" s="11">
        <v>0.51377715700000004</v>
      </c>
      <c r="AT1715" s="11">
        <v>0.88168041274898457</v>
      </c>
      <c r="AX1715" s="16"/>
    </row>
    <row r="1716" spans="1:50">
      <c r="A1716" s="1">
        <v>261350</v>
      </c>
      <c r="B1716" s="3">
        <v>144098</v>
      </c>
      <c r="C1716" s="8">
        <v>2613502004</v>
      </c>
      <c r="D1716" s="4">
        <v>50000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1</v>
      </c>
      <c r="W1716" s="1">
        <v>0</v>
      </c>
      <c r="X1716" s="1">
        <f t="shared" si="52"/>
        <v>0</v>
      </c>
      <c r="Y1716" s="1">
        <f t="shared" si="53"/>
        <v>0</v>
      </c>
      <c r="Z1716" s="1">
        <v>2004</v>
      </c>
      <c r="AA1716" s="7">
        <v>1995.0666666666668</v>
      </c>
      <c r="AB1716" s="7">
        <v>31835.333333333332</v>
      </c>
      <c r="AC1716" s="1">
        <v>0</v>
      </c>
      <c r="AD1716" s="9">
        <v>0.46641602426386958</v>
      </c>
      <c r="AE1716" s="9">
        <v>0.24986999999999998</v>
      </c>
      <c r="AF1716" s="10">
        <v>0.59399999999999997</v>
      </c>
      <c r="AG1716" s="1">
        <v>0</v>
      </c>
      <c r="AH1716" s="9">
        <v>0.75849</v>
      </c>
      <c r="AI1716" s="11">
        <v>23.010000000000005</v>
      </c>
      <c r="AJ1716" s="11">
        <v>0</v>
      </c>
      <c r="AK1716" s="11">
        <v>3.073</v>
      </c>
      <c r="AL1716" s="7">
        <v>35.658000000000001</v>
      </c>
      <c r="AM1716" s="11">
        <v>43.97</v>
      </c>
      <c r="AN1716" s="11">
        <v>52.084999999999994</v>
      </c>
      <c r="AO1716" s="11">
        <v>11.515000000000001</v>
      </c>
      <c r="AP1716" s="11">
        <v>7.9350000000000005</v>
      </c>
      <c r="AQ1716" s="11">
        <v>13.54</v>
      </c>
      <c r="AR1716" s="11">
        <v>0.63500000000000001</v>
      </c>
      <c r="AS1716" s="11">
        <v>0.34867809519999998</v>
      </c>
      <c r="AT1716" s="11">
        <v>0.86664558089266086</v>
      </c>
      <c r="AX1716" s="16"/>
    </row>
    <row r="1717" spans="1:50">
      <c r="A1717" s="1">
        <v>120001</v>
      </c>
      <c r="B1717" s="3">
        <v>141884</v>
      </c>
      <c r="C1717" s="8">
        <v>1200012004</v>
      </c>
      <c r="D1717" s="4">
        <v>50000</v>
      </c>
      <c r="E1717" s="1">
        <v>1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1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1</v>
      </c>
      <c r="W1717" s="1">
        <v>0</v>
      </c>
      <c r="X1717" s="1">
        <f t="shared" si="52"/>
        <v>0</v>
      </c>
      <c r="Y1717" s="1">
        <f t="shared" si="53"/>
        <v>0</v>
      </c>
      <c r="Z1717" s="1">
        <v>2004</v>
      </c>
      <c r="AA1717" s="7">
        <v>5239.663333333333</v>
      </c>
      <c r="AB1717" s="7">
        <v>8851</v>
      </c>
      <c r="AC1717" s="1">
        <v>1</v>
      </c>
      <c r="AD1717" s="9">
        <v>0.44183994959042217</v>
      </c>
      <c r="AE1717" s="9">
        <v>9.7260000000000013E-2</v>
      </c>
      <c r="AF1717" s="10">
        <v>0.63300000000000001</v>
      </c>
      <c r="AG1717" s="1">
        <v>0</v>
      </c>
      <c r="AH1717" s="9">
        <v>0.80925000000000002</v>
      </c>
      <c r="AI1717" s="11">
        <v>18.018000000000001</v>
      </c>
      <c r="AJ1717" s="11">
        <v>0.66700000000000004</v>
      </c>
      <c r="AK1717" s="11">
        <v>3.2679999999999998</v>
      </c>
      <c r="AL1717" s="7">
        <v>26.690999999999999</v>
      </c>
      <c r="AM1717" s="11">
        <v>24.905000000000001</v>
      </c>
      <c r="AN1717" s="11">
        <v>40.015000000000001</v>
      </c>
      <c r="AO1717" s="11">
        <v>6.5550000000000006</v>
      </c>
      <c r="AP1717" s="11">
        <v>30.88</v>
      </c>
      <c r="AQ1717" s="11">
        <v>4.01</v>
      </c>
      <c r="AR1717" s="11">
        <v>0.68</v>
      </c>
      <c r="AS1717" s="11">
        <v>0.30047507490000003</v>
      </c>
      <c r="AT1717" s="11">
        <v>0.91660081163160179</v>
      </c>
      <c r="AX1717" s="16"/>
    </row>
    <row r="1718" spans="1:50">
      <c r="A1718" s="1">
        <v>150560</v>
      </c>
      <c r="B1718" s="3">
        <v>219042</v>
      </c>
      <c r="C1718" s="8">
        <v>1505602008</v>
      </c>
      <c r="D1718" s="4">
        <v>50000</v>
      </c>
      <c r="E1718" s="1">
        <v>1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f t="shared" si="52"/>
        <v>0</v>
      </c>
      <c r="Y1718" s="1">
        <f t="shared" si="53"/>
        <v>0</v>
      </c>
      <c r="Z1718" s="1">
        <v>2008</v>
      </c>
      <c r="AA1718" s="7">
        <v>2032.9399999999998</v>
      </c>
      <c r="AB1718" s="7">
        <v>8276</v>
      </c>
      <c r="AC1718" s="1">
        <v>0</v>
      </c>
      <c r="AD1718" s="9">
        <v>0.5027061855670103</v>
      </c>
      <c r="AE1718" s="9">
        <v>0.20984000000000003</v>
      </c>
      <c r="AF1718" s="10">
        <v>0.55200000000000005</v>
      </c>
      <c r="AG1718" s="1">
        <v>0</v>
      </c>
      <c r="AH1718" s="9">
        <v>0.91215000000000002</v>
      </c>
      <c r="AI1718" s="11">
        <v>8.1059999999999945</v>
      </c>
      <c r="AJ1718" s="11">
        <v>0.33400000000000002</v>
      </c>
      <c r="AK1718" s="11">
        <v>3.5739999999999998</v>
      </c>
      <c r="AL1718" s="7">
        <v>27.876999999999999</v>
      </c>
      <c r="AM1718" s="11">
        <v>52.593333333333334</v>
      </c>
      <c r="AN1718" s="11">
        <v>49.75</v>
      </c>
      <c r="AO1718" s="11">
        <v>2.3333333333333334E-2</v>
      </c>
      <c r="AP1718" s="11">
        <v>5.9666666666666659</v>
      </c>
      <c r="AQ1718" s="11">
        <v>6.376666666666666</v>
      </c>
      <c r="AR1718" s="11">
        <v>0.64</v>
      </c>
      <c r="AS1718" s="11">
        <v>0.35005415000000001</v>
      </c>
      <c r="AT1718" s="11">
        <v>0.9467896875468651</v>
      </c>
      <c r="AX1718" s="16"/>
    </row>
    <row r="1719" spans="1:50">
      <c r="A1719" s="1">
        <v>313380</v>
      </c>
      <c r="B1719" s="3">
        <v>180668</v>
      </c>
      <c r="C1719" s="8">
        <v>3133802006</v>
      </c>
      <c r="D1719" s="4">
        <v>50000</v>
      </c>
      <c r="E1719" s="1">
        <v>0</v>
      </c>
      <c r="F1719" s="1">
        <v>0</v>
      </c>
      <c r="G1719" s="1">
        <v>1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1</v>
      </c>
      <c r="W1719" s="1">
        <v>1</v>
      </c>
      <c r="X1719" s="1">
        <f t="shared" si="52"/>
        <v>0</v>
      </c>
      <c r="Y1719" s="1">
        <f t="shared" si="53"/>
        <v>0</v>
      </c>
      <c r="Z1719" s="1">
        <v>2006</v>
      </c>
      <c r="AA1719" s="7">
        <v>10270.936666666666</v>
      </c>
      <c r="AB1719" s="7">
        <v>82234</v>
      </c>
      <c r="AC1719" s="1">
        <v>1</v>
      </c>
      <c r="AD1719" s="9">
        <v>0.93375139861049672</v>
      </c>
      <c r="AE1719" s="9">
        <v>0.18215000000000001</v>
      </c>
      <c r="AF1719" s="10">
        <v>0.53800000000000003</v>
      </c>
      <c r="AG1719" s="1">
        <v>0</v>
      </c>
      <c r="AH1719" s="9">
        <v>0.91098000000000001</v>
      </c>
      <c r="AI1719" s="11">
        <v>13.465999999999994</v>
      </c>
      <c r="AJ1719" s="11">
        <v>0.66700000000000004</v>
      </c>
      <c r="AK1719" s="11">
        <v>6.077</v>
      </c>
      <c r="AL1719" s="7">
        <v>7.0510000000000002</v>
      </c>
      <c r="AM1719" s="11">
        <v>53.083333333333336</v>
      </c>
      <c r="AN1719" s="11">
        <v>50.303333333333335</v>
      </c>
      <c r="AO1719" s="11">
        <v>2.1266666666666665</v>
      </c>
      <c r="AP1719" s="11">
        <v>0.55333333333333334</v>
      </c>
      <c r="AQ1719" s="11">
        <v>39.693333333333335</v>
      </c>
      <c r="AR1719" s="11">
        <v>0.82299999999999995</v>
      </c>
      <c r="AS1719" s="11">
        <v>0.79851553750000004</v>
      </c>
      <c r="AT1719" s="11">
        <v>0.87036491044787667</v>
      </c>
      <c r="AX1719" s="16"/>
    </row>
    <row r="1720" spans="1:50">
      <c r="A1720" s="1">
        <v>210320</v>
      </c>
      <c r="B1720" s="3">
        <v>162485</v>
      </c>
      <c r="C1720" s="8">
        <v>2103202005</v>
      </c>
      <c r="D1720" s="4">
        <v>50000</v>
      </c>
      <c r="E1720" s="1">
        <v>1</v>
      </c>
      <c r="F1720" s="1">
        <v>0</v>
      </c>
      <c r="G1720" s="1">
        <v>0</v>
      </c>
      <c r="H1720" s="1">
        <v>1</v>
      </c>
      <c r="I1720" s="1">
        <v>0</v>
      </c>
      <c r="J1720" s="1">
        <v>0</v>
      </c>
      <c r="K1720" s="1">
        <v>1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1</v>
      </c>
      <c r="W1720" s="1">
        <v>0</v>
      </c>
      <c r="X1720" s="1">
        <f t="shared" si="52"/>
        <v>1</v>
      </c>
      <c r="Y1720" s="1">
        <f t="shared" si="53"/>
        <v>0</v>
      </c>
      <c r="Z1720" s="1">
        <v>2005</v>
      </c>
      <c r="AA1720" s="7">
        <v>1985.0933333333335</v>
      </c>
      <c r="AB1720" s="7">
        <v>62604.666666666664</v>
      </c>
      <c r="AC1720" s="1">
        <v>1</v>
      </c>
      <c r="AD1720" s="9">
        <v>0.60713936270832658</v>
      </c>
      <c r="AE1720" s="9">
        <v>0.18228999999999998</v>
      </c>
      <c r="AF1720" s="10">
        <v>0.67400000000000004</v>
      </c>
      <c r="AG1720" s="1">
        <v>1</v>
      </c>
      <c r="AH1720" s="9">
        <v>0.83989999999999998</v>
      </c>
      <c r="AI1720" s="11">
        <v>7.6720000000000041</v>
      </c>
      <c r="AJ1720" s="11">
        <v>0</v>
      </c>
      <c r="AK1720" s="11">
        <v>3.1030000000000002</v>
      </c>
      <c r="AL1720" s="7">
        <v>36.688000000000002</v>
      </c>
      <c r="AM1720" s="11">
        <v>65.86</v>
      </c>
      <c r="AN1720" s="11">
        <v>55.876666666666665</v>
      </c>
      <c r="AO1720" s="11">
        <v>12.196666666666667</v>
      </c>
      <c r="AP1720" s="11">
        <v>4.7366666666666672</v>
      </c>
      <c r="AQ1720" s="11">
        <v>9.44</v>
      </c>
      <c r="AR1720" s="11">
        <v>0.58799999999999997</v>
      </c>
      <c r="AS1720" s="11">
        <v>0.39072953249999998</v>
      </c>
      <c r="AT1720" s="11">
        <v>0.92120099110984133</v>
      </c>
      <c r="AX1720" s="16"/>
    </row>
    <row r="1721" spans="1:50">
      <c r="A1721" s="1">
        <v>171870</v>
      </c>
      <c r="B1721" s="3">
        <v>173315</v>
      </c>
      <c r="C1721" s="8">
        <v>1718702005</v>
      </c>
      <c r="D1721" s="4">
        <v>50000</v>
      </c>
      <c r="E1721" s="1">
        <v>1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1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1</v>
      </c>
      <c r="W1721" s="1">
        <v>0</v>
      </c>
      <c r="X1721" s="1">
        <f t="shared" si="52"/>
        <v>0</v>
      </c>
      <c r="Y1721" s="1">
        <f t="shared" si="53"/>
        <v>0</v>
      </c>
      <c r="Z1721" s="1">
        <v>2005</v>
      </c>
      <c r="AA1721" s="7">
        <v>3793.4166666666665</v>
      </c>
      <c r="AB1721" s="7">
        <v>2488.3333333333335</v>
      </c>
      <c r="AC1721" s="1">
        <v>0</v>
      </c>
      <c r="AD1721" s="9">
        <v>0.50683120317320407</v>
      </c>
      <c r="AE1721" s="9">
        <v>0.10589</v>
      </c>
      <c r="AF1721" s="10">
        <v>0.49299999999999999</v>
      </c>
      <c r="AG1721" s="1">
        <v>0</v>
      </c>
      <c r="AH1721" s="9">
        <v>0.88556000000000001</v>
      </c>
      <c r="AI1721" s="11">
        <v>6.8860000000000028</v>
      </c>
      <c r="AJ1721" s="11">
        <v>0</v>
      </c>
      <c r="AK1721" s="11">
        <v>3.508</v>
      </c>
      <c r="AL1721" s="7">
        <v>27.901</v>
      </c>
      <c r="AM1721" s="11">
        <v>17.66</v>
      </c>
      <c r="AN1721" s="11">
        <v>46.686666666666667</v>
      </c>
      <c r="AO1721" s="11">
        <v>0</v>
      </c>
      <c r="AP1721" s="11">
        <v>0.90333333333333332</v>
      </c>
      <c r="AQ1721" s="11">
        <v>4.2766666666666664</v>
      </c>
      <c r="AR1721" s="11">
        <v>0.625</v>
      </c>
      <c r="AS1721" s="11">
        <v>0.24290749819999999</v>
      </c>
      <c r="AT1721" s="11">
        <v>0.89260769354356007</v>
      </c>
      <c r="AX1721" s="16"/>
    </row>
    <row r="1722" spans="1:50">
      <c r="A1722" s="1">
        <v>420870</v>
      </c>
      <c r="B1722" s="3">
        <v>144112</v>
      </c>
      <c r="C1722" s="8">
        <v>4208702004</v>
      </c>
      <c r="D1722" s="4">
        <v>50000</v>
      </c>
      <c r="E1722" s="1">
        <v>1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1</v>
      </c>
      <c r="W1722" s="1">
        <v>0</v>
      </c>
      <c r="X1722" s="1">
        <f t="shared" si="52"/>
        <v>0</v>
      </c>
      <c r="Y1722" s="1">
        <f t="shared" si="53"/>
        <v>0</v>
      </c>
      <c r="Z1722" s="1">
        <v>2004</v>
      </c>
      <c r="AA1722" s="7">
        <v>7178.1533333333327</v>
      </c>
      <c r="AB1722" s="7">
        <v>19905</v>
      </c>
      <c r="AC1722" s="1">
        <v>0</v>
      </c>
      <c r="AD1722" s="9">
        <v>0.41545362995514051</v>
      </c>
      <c r="AE1722" s="9">
        <v>0.15579000000000001</v>
      </c>
      <c r="AF1722" s="10">
        <v>0.42099999999999999</v>
      </c>
      <c r="AG1722" s="1">
        <v>0</v>
      </c>
      <c r="AH1722" s="9">
        <v>0.97438000000000002</v>
      </c>
      <c r="AI1722" s="11">
        <v>7.7219999999999942</v>
      </c>
      <c r="AJ1722" s="11">
        <v>0</v>
      </c>
      <c r="AK1722" s="11">
        <v>4.2930000000000001</v>
      </c>
      <c r="AL1722" s="7">
        <v>10.519</v>
      </c>
      <c r="AM1722" s="11">
        <v>38.254999999999995</v>
      </c>
      <c r="AN1722" s="11">
        <v>25.494999999999997</v>
      </c>
      <c r="AO1722" s="11">
        <v>0</v>
      </c>
      <c r="AP1722" s="11">
        <v>6.6199999999999992</v>
      </c>
      <c r="AQ1722" s="11">
        <v>15.614999999999998</v>
      </c>
      <c r="AR1722" s="11">
        <v>0.75700000000000001</v>
      </c>
      <c r="AS1722" s="11">
        <v>0.38626756179999999</v>
      </c>
      <c r="AT1722" s="11">
        <v>0.95223440444332708</v>
      </c>
      <c r="AX1722" s="16"/>
    </row>
    <row r="1723" spans="1:50">
      <c r="A1723" s="1">
        <v>261320</v>
      </c>
      <c r="B1723" s="3">
        <v>230353</v>
      </c>
      <c r="C1723" s="8">
        <v>2613202009</v>
      </c>
      <c r="D1723" s="4">
        <v>50020</v>
      </c>
      <c r="E1723" s="1">
        <v>0</v>
      </c>
      <c r="F1723" s="1">
        <v>0</v>
      </c>
      <c r="G1723" s="1">
        <v>1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1</v>
      </c>
      <c r="W1723" s="1">
        <v>0</v>
      </c>
      <c r="X1723" s="1">
        <f t="shared" si="52"/>
        <v>0</v>
      </c>
      <c r="Y1723" s="1">
        <f t="shared" si="53"/>
        <v>0</v>
      </c>
      <c r="Z1723" s="1">
        <v>2009</v>
      </c>
      <c r="AA1723" s="7">
        <v>3314.4066666666663</v>
      </c>
      <c r="AB1723" s="7">
        <v>34526.666666666664</v>
      </c>
      <c r="AC1723" s="1">
        <v>1</v>
      </c>
      <c r="AD1723" s="9">
        <v>0.36183144246353321</v>
      </c>
      <c r="AE1723" s="9">
        <v>0.23437000000000002</v>
      </c>
      <c r="AF1723" s="10">
        <v>0.61299999999999999</v>
      </c>
      <c r="AG1723" s="1">
        <v>1</v>
      </c>
      <c r="AH1723" s="9">
        <v>0.81249226963512666</v>
      </c>
      <c r="AI1723" s="11">
        <v>100</v>
      </c>
      <c r="AJ1723" s="11">
        <v>0</v>
      </c>
      <c r="AK1723" s="11">
        <v>2.5819999999999999</v>
      </c>
      <c r="AL1723" s="7">
        <v>40.253</v>
      </c>
      <c r="AM1723" s="11">
        <v>56.843333333333334</v>
      </c>
      <c r="AN1723" s="11">
        <v>43.4</v>
      </c>
      <c r="AO1723" s="11">
        <v>8.1666666666666661</v>
      </c>
      <c r="AP1723" s="11">
        <v>2.813333333333333</v>
      </c>
      <c r="AQ1723" s="11">
        <v>11.566666666666668</v>
      </c>
      <c r="AR1723" s="11">
        <v>0.59299999999999997</v>
      </c>
      <c r="AS1723" s="11">
        <v>0.38645072200000002</v>
      </c>
      <c r="AT1723" s="11">
        <v>0.9362929771052122</v>
      </c>
      <c r="AX1723" s="16"/>
    </row>
    <row r="1724" spans="1:50">
      <c r="A1724" s="1">
        <v>211050</v>
      </c>
      <c r="B1724" s="3">
        <v>226837</v>
      </c>
      <c r="C1724" s="8">
        <v>2110502009</v>
      </c>
      <c r="D1724" s="4">
        <v>50183.58</v>
      </c>
      <c r="E1724" s="1">
        <v>1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1</v>
      </c>
      <c r="L1724" s="1">
        <v>0</v>
      </c>
      <c r="M1724" s="1">
        <v>0</v>
      </c>
      <c r="N1724" s="1">
        <v>0</v>
      </c>
      <c r="O1724" s="1">
        <v>0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1</v>
      </c>
      <c r="W1724" s="1">
        <v>0</v>
      </c>
      <c r="X1724" s="1">
        <f t="shared" si="52"/>
        <v>0</v>
      </c>
      <c r="Y1724" s="1">
        <f t="shared" si="53"/>
        <v>0</v>
      </c>
      <c r="Z1724" s="1">
        <v>2009</v>
      </c>
      <c r="AA1724" s="7">
        <v>2054.8533333333335</v>
      </c>
      <c r="AB1724" s="7">
        <v>32907</v>
      </c>
      <c r="AC1724" s="1">
        <v>1</v>
      </c>
      <c r="AD1724" s="9">
        <v>0.52672931267481693</v>
      </c>
      <c r="AE1724" s="9">
        <v>0.20402000000000001</v>
      </c>
      <c r="AF1724" s="10">
        <v>0.52300000000000002</v>
      </c>
      <c r="AG1724" s="1">
        <v>1</v>
      </c>
      <c r="AH1724" s="9">
        <v>0.81137320308156624</v>
      </c>
      <c r="AI1724" s="11">
        <v>15.869999999999997</v>
      </c>
      <c r="AJ1724" s="11">
        <v>0</v>
      </c>
      <c r="AK1724" s="11">
        <v>3.4780000000000002</v>
      </c>
      <c r="AL1724" s="7">
        <v>27.562999999999999</v>
      </c>
      <c r="AM1724" s="11">
        <v>60.629999999999995</v>
      </c>
      <c r="AN1724" s="11">
        <v>46.56</v>
      </c>
      <c r="AO1724" s="11">
        <v>16.989999999999998</v>
      </c>
      <c r="AP1724" s="11">
        <v>2.6999999999999997</v>
      </c>
      <c r="AQ1724" s="11">
        <v>2.3366666666666664</v>
      </c>
      <c r="AR1724" s="11">
        <v>0.59199999999999997</v>
      </c>
      <c r="AS1724" s="11">
        <v>0.32005119300000001</v>
      </c>
      <c r="AT1724" s="11">
        <v>0.89683951447159505</v>
      </c>
      <c r="AX1724" s="16"/>
    </row>
    <row r="1725" spans="1:50">
      <c r="A1725" s="1">
        <v>350690</v>
      </c>
      <c r="B1725" s="3">
        <v>162853</v>
      </c>
      <c r="C1725" s="8">
        <v>3506902005</v>
      </c>
      <c r="D1725" s="4">
        <v>50210.400000000001</v>
      </c>
      <c r="E1725" s="1">
        <v>1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1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1</v>
      </c>
      <c r="W1725" s="1">
        <v>0</v>
      </c>
      <c r="X1725" s="1">
        <f t="shared" si="52"/>
        <v>0</v>
      </c>
      <c r="Y1725" s="1">
        <f t="shared" si="53"/>
        <v>0</v>
      </c>
      <c r="Z1725" s="1">
        <v>2005</v>
      </c>
      <c r="AA1725" s="7">
        <v>7219.666666666667</v>
      </c>
      <c r="AB1725" s="7">
        <v>6072</v>
      </c>
      <c r="AC1725" s="1">
        <v>0</v>
      </c>
      <c r="AD1725" s="9">
        <v>0.71112017400761285</v>
      </c>
      <c r="AE1725" s="9">
        <v>0.14843000000000001</v>
      </c>
      <c r="AF1725" s="10">
        <v>0.58499999999999996</v>
      </c>
      <c r="AG1725" s="1">
        <v>1</v>
      </c>
      <c r="AH1725" s="9">
        <v>0.83526999999999996</v>
      </c>
      <c r="AI1725" s="11">
        <v>3.2660000000000053</v>
      </c>
      <c r="AJ1725" s="11">
        <v>0.33400000000000002</v>
      </c>
      <c r="AK1725" s="11">
        <v>4.6719999999999997</v>
      </c>
      <c r="AL1725" s="7">
        <v>12.295</v>
      </c>
      <c r="AM1725" s="11">
        <v>13.659999999999998</v>
      </c>
      <c r="AN1725" s="11">
        <v>65.463333333333338</v>
      </c>
      <c r="AO1725" s="11">
        <v>0</v>
      </c>
      <c r="AP1725" s="11">
        <v>7.3866666666666667</v>
      </c>
      <c r="AQ1725" s="11">
        <v>5.38</v>
      </c>
      <c r="AR1725" s="11">
        <v>0.79100000000000004</v>
      </c>
      <c r="AS1725" s="11">
        <v>0.40856196259999999</v>
      </c>
      <c r="AT1725" s="11">
        <v>0.89838284804091373</v>
      </c>
      <c r="AX1725" s="16"/>
    </row>
    <row r="1726" spans="1:50">
      <c r="A1726" s="1">
        <v>120070</v>
      </c>
      <c r="B1726" s="3">
        <v>204227</v>
      </c>
      <c r="C1726" s="8">
        <v>1200702007</v>
      </c>
      <c r="D1726" s="4">
        <v>50213.2</v>
      </c>
      <c r="E1726" s="1">
        <v>1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1</v>
      </c>
      <c r="W1726" s="1">
        <v>0</v>
      </c>
      <c r="X1726" s="1">
        <f t="shared" si="52"/>
        <v>0</v>
      </c>
      <c r="Y1726" s="1">
        <f t="shared" si="53"/>
        <v>0</v>
      </c>
      <c r="Z1726" s="1">
        <v>2007</v>
      </c>
      <c r="AA1726" s="7">
        <v>6198.5499999999993</v>
      </c>
      <c r="AB1726" s="7">
        <v>12439.333333333334</v>
      </c>
      <c r="AC1726" s="1">
        <v>0</v>
      </c>
      <c r="AD1726" s="9">
        <v>0.50142188022750078</v>
      </c>
      <c r="AE1726" s="9">
        <v>0.154</v>
      </c>
      <c r="AF1726" s="10">
        <v>0.54</v>
      </c>
      <c r="AG1726" s="1">
        <v>0</v>
      </c>
      <c r="AH1726" s="9">
        <v>0.80472999999999995</v>
      </c>
      <c r="AI1726" s="11">
        <v>2.2219999999999942</v>
      </c>
      <c r="AJ1726" s="11">
        <v>0</v>
      </c>
      <c r="AK1726" s="11">
        <v>3.4889999999999999</v>
      </c>
      <c r="AL1726" s="7">
        <v>29.363</v>
      </c>
      <c r="AM1726" s="11">
        <v>42.26</v>
      </c>
      <c r="AN1726" s="11">
        <v>54.080000000000005</v>
      </c>
      <c r="AO1726" s="11">
        <v>1.99</v>
      </c>
      <c r="AP1726" s="11">
        <v>6.7666666666666666</v>
      </c>
      <c r="AQ1726" s="11">
        <v>11.513333333333334</v>
      </c>
      <c r="AR1726" s="11">
        <v>0.66900000000000004</v>
      </c>
      <c r="AS1726" s="11">
        <v>0.26273086779999999</v>
      </c>
      <c r="AT1726" s="11">
        <v>0.89097849840038623</v>
      </c>
      <c r="AX1726" s="16"/>
    </row>
    <row r="1727" spans="1:50">
      <c r="A1727" s="1">
        <v>330050</v>
      </c>
      <c r="B1727" s="3">
        <v>180449</v>
      </c>
      <c r="C1727" s="8">
        <v>3300502006</v>
      </c>
      <c r="D1727" s="4">
        <v>50277.08</v>
      </c>
      <c r="E1727" s="1">
        <v>0</v>
      </c>
      <c r="F1727" s="1">
        <v>0</v>
      </c>
      <c r="G1727" s="1">
        <v>1</v>
      </c>
      <c r="H1727" s="1">
        <v>0</v>
      </c>
      <c r="I1727" s="1">
        <v>0</v>
      </c>
      <c r="J1727" s="1">
        <v>0</v>
      </c>
      <c r="K1727" s="1">
        <v>1</v>
      </c>
      <c r="L1727" s="1">
        <v>0</v>
      </c>
      <c r="M1727" s="1">
        <v>0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1</v>
      </c>
      <c r="W1727" s="1">
        <v>0</v>
      </c>
      <c r="X1727" s="1">
        <f t="shared" si="52"/>
        <v>0</v>
      </c>
      <c r="Y1727" s="1">
        <f t="shared" si="53"/>
        <v>0</v>
      </c>
      <c r="Z1727" s="1">
        <v>2006</v>
      </c>
      <c r="AA1727" s="7">
        <v>5891.2766666666676</v>
      </c>
      <c r="AB1727" s="7">
        <v>23688.333333333332</v>
      </c>
      <c r="AC1727" s="1">
        <v>1</v>
      </c>
      <c r="AD1727" s="9">
        <v>0.49962474062955275</v>
      </c>
      <c r="AE1727" s="9">
        <v>0.13967000000000002</v>
      </c>
      <c r="AF1727" s="10">
        <v>0.498</v>
      </c>
      <c r="AG1727" s="1">
        <v>0</v>
      </c>
      <c r="AH1727" s="9">
        <v>0.86409999999999998</v>
      </c>
      <c r="AI1727" s="11">
        <v>19.517000000000003</v>
      </c>
      <c r="AJ1727" s="11">
        <v>0</v>
      </c>
      <c r="AK1727" s="11">
        <v>4.7839999999999998</v>
      </c>
      <c r="AL1727" s="7">
        <v>16.998999999999999</v>
      </c>
      <c r="AM1727" s="11">
        <v>30.04666666666667</v>
      </c>
      <c r="AN1727" s="11">
        <v>68.183333333333337</v>
      </c>
      <c r="AO1727" s="11">
        <v>1.8166666666666667</v>
      </c>
      <c r="AP1727" s="11">
        <v>0.60666666666666658</v>
      </c>
      <c r="AQ1727" s="11">
        <v>12.663333333333334</v>
      </c>
      <c r="AR1727" s="11">
        <v>0.73299999999999998</v>
      </c>
      <c r="AS1727" s="11">
        <v>0.417981302</v>
      </c>
      <c r="AT1727" s="11">
        <v>0.84705253261049185</v>
      </c>
      <c r="AX1727" s="16"/>
    </row>
    <row r="1728" spans="1:50">
      <c r="A1728" s="1">
        <v>500770</v>
      </c>
      <c r="B1728" s="3">
        <v>167808</v>
      </c>
      <c r="C1728" s="8">
        <v>5007702005</v>
      </c>
      <c r="D1728" s="4">
        <v>50346.26</v>
      </c>
      <c r="E1728" s="1">
        <v>0</v>
      </c>
      <c r="F1728" s="1">
        <v>1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1</v>
      </c>
      <c r="W1728" s="1">
        <v>0</v>
      </c>
      <c r="X1728" s="1">
        <f t="shared" si="52"/>
        <v>0</v>
      </c>
      <c r="Y1728" s="1">
        <f t="shared" si="53"/>
        <v>0</v>
      </c>
      <c r="Z1728" s="1">
        <v>2005</v>
      </c>
      <c r="AA1728" s="7">
        <v>5519.4199999999992</v>
      </c>
      <c r="AB1728" s="7">
        <v>19278</v>
      </c>
      <c r="AC1728" s="1">
        <v>1</v>
      </c>
      <c r="AD1728" s="9">
        <v>0.82287856620336508</v>
      </c>
      <c r="AE1728" s="9">
        <v>0.11881</v>
      </c>
      <c r="AF1728" s="10">
        <v>0.74299999999999999</v>
      </c>
      <c r="AG1728" s="1">
        <v>0</v>
      </c>
      <c r="AH1728" s="9">
        <v>0.93921999999999994</v>
      </c>
      <c r="AI1728" s="11">
        <v>41.078000000000003</v>
      </c>
      <c r="AJ1728" s="11">
        <v>0</v>
      </c>
      <c r="AK1728" s="11">
        <v>3.9279999999999999</v>
      </c>
      <c r="AL1728" s="7">
        <v>21.184000000000001</v>
      </c>
      <c r="AM1728" s="11">
        <v>39.926666666666662</v>
      </c>
      <c r="AN1728" s="11">
        <v>64.486666666666665</v>
      </c>
      <c r="AO1728" s="11">
        <v>8.4033333333333342</v>
      </c>
      <c r="AP1728" s="11">
        <v>3.9766666666666666</v>
      </c>
      <c r="AQ1728" s="11">
        <v>5.419999999999999</v>
      </c>
      <c r="AR1728" s="11">
        <v>0.71899999999999997</v>
      </c>
      <c r="AS1728" s="11">
        <v>0.36347791870000001</v>
      </c>
      <c r="AT1728" s="11">
        <v>0.93269188726872421</v>
      </c>
      <c r="AX1728" s="16"/>
    </row>
    <row r="1729" spans="1:50">
      <c r="A1729" s="1">
        <v>270375</v>
      </c>
      <c r="B1729" s="3">
        <v>197493</v>
      </c>
      <c r="C1729" s="8">
        <v>2703752007</v>
      </c>
      <c r="D1729" s="4">
        <v>50424.6</v>
      </c>
      <c r="E1729" s="1">
        <v>1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1</v>
      </c>
      <c r="W1729" s="1">
        <v>0</v>
      </c>
      <c r="X1729" s="1">
        <f t="shared" si="52"/>
        <v>0</v>
      </c>
      <c r="Y1729" s="1">
        <f t="shared" si="53"/>
        <v>0</v>
      </c>
      <c r="Z1729" s="1">
        <v>2007</v>
      </c>
      <c r="AA1729" s="7">
        <v>7544.2233333333324</v>
      </c>
      <c r="AB1729" s="7">
        <v>12895.333333333334</v>
      </c>
      <c r="AC1729" s="1">
        <v>0</v>
      </c>
      <c r="AD1729" s="9" t="s">
        <v>64</v>
      </c>
      <c r="AE1729" s="9" t="s">
        <v>64</v>
      </c>
      <c r="AF1729" s="10" t="s">
        <v>64</v>
      </c>
      <c r="AG1729" s="1">
        <v>1</v>
      </c>
      <c r="AH1729" s="9">
        <v>0.80479000000000001</v>
      </c>
      <c r="AI1729" s="11">
        <v>32.391999999999996</v>
      </c>
      <c r="AJ1729" s="11">
        <v>0</v>
      </c>
      <c r="AK1729" s="11" t="s">
        <v>64</v>
      </c>
      <c r="AL1729" s="7" t="s">
        <v>64</v>
      </c>
      <c r="AM1729" s="11">
        <v>40.68</v>
      </c>
      <c r="AN1729" s="11">
        <v>60.426666666666669</v>
      </c>
      <c r="AO1729" s="11">
        <v>10.063333333333334</v>
      </c>
      <c r="AP1729" s="11">
        <v>3.9533333333333336</v>
      </c>
      <c r="AQ1729" s="11">
        <v>5.2833333333333323</v>
      </c>
      <c r="AR1729" s="11" t="s">
        <v>64</v>
      </c>
      <c r="AS1729" s="11">
        <v>0.53609779619999998</v>
      </c>
      <c r="AT1729" s="11" t="s">
        <v>64</v>
      </c>
      <c r="AX1729" s="16"/>
    </row>
    <row r="1730" spans="1:50">
      <c r="A1730" s="1">
        <v>521830</v>
      </c>
      <c r="B1730" s="3">
        <v>156670</v>
      </c>
      <c r="C1730" s="8">
        <v>5218302004</v>
      </c>
      <c r="D1730" s="4">
        <v>50500</v>
      </c>
      <c r="E1730" s="1">
        <v>1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1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1</v>
      </c>
      <c r="W1730" s="1">
        <v>0</v>
      </c>
      <c r="X1730" s="1">
        <f t="shared" si="52"/>
        <v>0</v>
      </c>
      <c r="Y1730" s="1">
        <f t="shared" si="53"/>
        <v>0</v>
      </c>
      <c r="Z1730" s="1">
        <v>2004</v>
      </c>
      <c r="AA1730" s="7">
        <v>2786.2966666666666</v>
      </c>
      <c r="AB1730" s="7">
        <v>11348.333333333334</v>
      </c>
      <c r="AC1730" s="1">
        <v>0</v>
      </c>
      <c r="AD1730" s="9">
        <v>0.71559775840597761</v>
      </c>
      <c r="AE1730" s="9">
        <v>0.12931999999999999</v>
      </c>
      <c r="AF1730" s="10">
        <v>0.61499999999999999</v>
      </c>
      <c r="AG1730" s="1">
        <v>0</v>
      </c>
      <c r="AH1730" s="9">
        <v>0.8105500000000001</v>
      </c>
      <c r="AI1730" s="11">
        <v>19.263999999999999</v>
      </c>
      <c r="AJ1730" s="11">
        <v>0.66700000000000004</v>
      </c>
      <c r="AK1730" s="11">
        <v>3.899</v>
      </c>
      <c r="AL1730" s="7">
        <v>23.521999999999998</v>
      </c>
      <c r="AM1730" s="11">
        <v>59.03</v>
      </c>
      <c r="AN1730" s="11">
        <v>78.474999999999994</v>
      </c>
      <c r="AO1730" s="11">
        <v>2.6550000000000002</v>
      </c>
      <c r="AP1730" s="11">
        <v>2.36</v>
      </c>
      <c r="AQ1730" s="11">
        <v>2.6849999999999996</v>
      </c>
      <c r="AR1730" s="11">
        <v>0.71099999999999997</v>
      </c>
      <c r="AS1730" s="11">
        <v>0.30583958909999998</v>
      </c>
      <c r="AT1730" s="11">
        <v>0.87369050625099853</v>
      </c>
      <c r="AX1730" s="16"/>
    </row>
    <row r="1731" spans="1:50">
      <c r="A1731" s="1">
        <v>210407</v>
      </c>
      <c r="B1731" s="3">
        <v>180230</v>
      </c>
      <c r="C1731" s="8">
        <v>2104072006</v>
      </c>
      <c r="D1731" s="4">
        <v>50500</v>
      </c>
      <c r="E1731" s="1">
        <v>1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1</v>
      </c>
      <c r="W1731" s="1">
        <v>0</v>
      </c>
      <c r="X1731" s="1">
        <f t="shared" ref="X1731:X1794" si="54">IF(AND($V1731=1,OR($H1731=1,$I1731=1,$J1731=1,$L1731=1,$M1731=1,$Q1731=1,$R1731=1,$S1731=1)),1,0)</f>
        <v>1</v>
      </c>
      <c r="Y1731" s="1">
        <f t="shared" ref="Y1731:Y1794" si="55">IF(AND($W1731=1,OR($H1731=1,$I1731=1,$J1731=1,$L1731=1,$M1731=1,$Q1731=1,$R1731=1,$S1731=1)),1,0)</f>
        <v>0</v>
      </c>
      <c r="Z1731" s="1">
        <v>2006</v>
      </c>
      <c r="AA1731" s="7">
        <v>2251.6966666666667</v>
      </c>
      <c r="AB1731" s="7">
        <v>7528</v>
      </c>
      <c r="AC1731" s="1">
        <v>0</v>
      </c>
      <c r="AD1731" s="9">
        <v>0.13655044412037651</v>
      </c>
      <c r="AE1731" s="9">
        <v>0.12726000000000001</v>
      </c>
      <c r="AF1731" s="10">
        <v>0.60599999999999998</v>
      </c>
      <c r="AG1731" s="1">
        <v>0</v>
      </c>
      <c r="AH1731" s="9">
        <v>0.90781999999999996</v>
      </c>
      <c r="AI1731" s="11">
        <v>9.8669999999999973</v>
      </c>
      <c r="AJ1731" s="11">
        <v>0.66700000000000004</v>
      </c>
      <c r="AK1731" s="11">
        <v>2.0539999999999998</v>
      </c>
      <c r="AL1731" s="7">
        <v>32.612000000000002</v>
      </c>
      <c r="AM1731" s="11">
        <v>41.836666666666666</v>
      </c>
      <c r="AN1731" s="11">
        <v>62.813333333333333</v>
      </c>
      <c r="AO1731" s="11">
        <v>5.9533333333333331</v>
      </c>
      <c r="AP1731" s="11">
        <v>4.333333333333333</v>
      </c>
      <c r="AQ1731" s="11">
        <v>5.1100000000000003</v>
      </c>
      <c r="AR1731" s="11">
        <v>0.56899999999999995</v>
      </c>
      <c r="AS1731" s="11">
        <v>0.29162384860000001</v>
      </c>
      <c r="AT1731" s="11">
        <v>0.84564967956710291</v>
      </c>
      <c r="AX1731" s="16"/>
    </row>
    <row r="1732" spans="1:50">
      <c r="A1732" s="1">
        <v>410855</v>
      </c>
      <c r="B1732" s="3">
        <v>171603</v>
      </c>
      <c r="C1732" s="8">
        <v>4108552005</v>
      </c>
      <c r="D1732" s="4">
        <v>50505.05</v>
      </c>
      <c r="E1732" s="1">
        <v>0</v>
      </c>
      <c r="F1732" s="1">
        <v>0</v>
      </c>
      <c r="G1732" s="1">
        <v>1</v>
      </c>
      <c r="H1732" s="1">
        <v>0</v>
      </c>
      <c r="I1732" s="1">
        <v>0</v>
      </c>
      <c r="J1732" s="1">
        <v>0</v>
      </c>
      <c r="K1732" s="1">
        <v>1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1</v>
      </c>
      <c r="W1732" s="1">
        <v>0</v>
      </c>
      <c r="X1732" s="1">
        <f t="shared" si="54"/>
        <v>0</v>
      </c>
      <c r="Y1732" s="1">
        <f t="shared" si="55"/>
        <v>0</v>
      </c>
      <c r="Z1732" s="1">
        <v>2005</v>
      </c>
      <c r="AA1732" s="7">
        <v>4365.7033333333338</v>
      </c>
      <c r="AB1732" s="7">
        <v>6550.333333333333</v>
      </c>
      <c r="AC1732" s="1">
        <v>0</v>
      </c>
      <c r="AD1732" s="9">
        <v>0.38269030239833157</v>
      </c>
      <c r="AE1732" s="9">
        <v>0.14923</v>
      </c>
      <c r="AF1732" s="10">
        <v>0.441</v>
      </c>
      <c r="AG1732" s="1">
        <v>1</v>
      </c>
      <c r="AH1732" s="9">
        <v>0.90040999999999993</v>
      </c>
      <c r="AI1732" s="11">
        <v>12.490000000000002</v>
      </c>
      <c r="AJ1732" s="11">
        <v>0</v>
      </c>
      <c r="AK1732" s="11">
        <v>2.9870000000000001</v>
      </c>
      <c r="AL1732" s="7">
        <v>28.966999999999999</v>
      </c>
      <c r="AM1732" s="11">
        <v>22.47666666666667</v>
      </c>
      <c r="AN1732" s="11">
        <v>51.233333333333327</v>
      </c>
      <c r="AO1732" s="11">
        <v>8.3233333333333324</v>
      </c>
      <c r="AP1732" s="11">
        <v>6.9366666666666665</v>
      </c>
      <c r="AQ1732" s="11">
        <v>7.7966666666666669</v>
      </c>
      <c r="AR1732" s="11">
        <v>0.67200000000000004</v>
      </c>
      <c r="AS1732" s="11">
        <v>0.40139395839999997</v>
      </c>
      <c r="AT1732" s="11">
        <v>0.93368813160347586</v>
      </c>
      <c r="AX1732" s="16"/>
    </row>
    <row r="1733" spans="1:50">
      <c r="A1733" s="1">
        <v>160023</v>
      </c>
      <c r="B1733" s="3">
        <v>225839</v>
      </c>
      <c r="C1733" s="8">
        <v>1600232009</v>
      </c>
      <c r="D1733" s="4">
        <v>50521.599999999999</v>
      </c>
      <c r="E1733" s="1">
        <v>0</v>
      </c>
      <c r="F1733" s="1">
        <v>1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1</v>
      </c>
      <c r="T1733" s="1">
        <v>0</v>
      </c>
      <c r="U1733" s="1">
        <v>0</v>
      </c>
      <c r="V1733" s="1">
        <v>1</v>
      </c>
      <c r="W1733" s="1">
        <v>0</v>
      </c>
      <c r="X1733" s="1">
        <f t="shared" si="54"/>
        <v>1</v>
      </c>
      <c r="Y1733" s="1">
        <f t="shared" si="55"/>
        <v>0</v>
      </c>
      <c r="Z1733" s="1">
        <v>2009</v>
      </c>
      <c r="AA1733" s="7">
        <v>8357.503333333334</v>
      </c>
      <c r="AB1733" s="7">
        <v>3910.6666666666665</v>
      </c>
      <c r="AC1733" s="1">
        <v>1</v>
      </c>
      <c r="AD1733" s="9">
        <v>0.70830993823694555</v>
      </c>
      <c r="AE1733" s="9">
        <v>0.11466</v>
      </c>
      <c r="AF1733" s="10">
        <v>0.48599999999999999</v>
      </c>
      <c r="AG1733" s="1">
        <v>0</v>
      </c>
      <c r="AH1733" s="9">
        <v>0.91801210898082741</v>
      </c>
      <c r="AI1733" s="11">
        <v>15.049999999999997</v>
      </c>
      <c r="AJ1733" s="11">
        <v>1</v>
      </c>
      <c r="AK1733" s="11">
        <v>4.6449999999999996</v>
      </c>
      <c r="AL1733" s="7">
        <v>17.709</v>
      </c>
      <c r="AM1733" s="11">
        <v>49.013333333333343</v>
      </c>
      <c r="AN1733" s="11">
        <v>55.74666666666667</v>
      </c>
      <c r="AO1733" s="11">
        <v>2.063333333333333</v>
      </c>
      <c r="AP1733" s="11">
        <v>5.4466666666666663</v>
      </c>
      <c r="AQ1733" s="11">
        <v>2.0766666666666667</v>
      </c>
      <c r="AR1733" s="11">
        <v>0.72</v>
      </c>
      <c r="AS1733" s="11">
        <v>0.36066504300000002</v>
      </c>
      <c r="AT1733" s="11">
        <v>0.67786003362904512</v>
      </c>
      <c r="AX1733" s="16"/>
    </row>
    <row r="1734" spans="1:50">
      <c r="A1734" s="1">
        <v>260120</v>
      </c>
      <c r="B1734" s="3">
        <v>194727</v>
      </c>
      <c r="C1734" s="8">
        <v>2601202007</v>
      </c>
      <c r="D1734" s="4">
        <v>50573.1</v>
      </c>
      <c r="E1734" s="1">
        <v>0</v>
      </c>
      <c r="F1734" s="1">
        <v>0</v>
      </c>
      <c r="G1734" s="1">
        <v>1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f t="shared" si="54"/>
        <v>0</v>
      </c>
      <c r="Y1734" s="1">
        <f t="shared" si="55"/>
        <v>0</v>
      </c>
      <c r="Z1734" s="1">
        <v>2007</v>
      </c>
      <c r="AA1734" s="7">
        <v>3506.3799999999997</v>
      </c>
      <c r="AB1734" s="7">
        <v>63275</v>
      </c>
      <c r="AC1734" s="1">
        <v>0</v>
      </c>
      <c r="AD1734" s="9">
        <v>0.89774350649350654</v>
      </c>
      <c r="AE1734" s="9">
        <v>0.22169</v>
      </c>
      <c r="AF1734" s="10">
        <v>0.64900000000000002</v>
      </c>
      <c r="AG1734" s="1">
        <v>0</v>
      </c>
      <c r="AH1734" s="9">
        <v>0.81508999999999998</v>
      </c>
      <c r="AI1734" s="11">
        <v>1.3549999999999969</v>
      </c>
      <c r="AJ1734" s="11">
        <v>0</v>
      </c>
      <c r="AK1734" s="11">
        <v>5.319</v>
      </c>
      <c r="AL1734" s="7">
        <v>24.064</v>
      </c>
      <c r="AM1734" s="11">
        <v>45.893333333333338</v>
      </c>
      <c r="AN1734" s="11">
        <v>66.603333333333339</v>
      </c>
      <c r="AO1734" s="11">
        <v>0</v>
      </c>
      <c r="AP1734" s="11">
        <v>5.1966666666666663</v>
      </c>
      <c r="AQ1734" s="11">
        <v>15.553333333333333</v>
      </c>
      <c r="AR1734" s="11">
        <v>0.70799999999999996</v>
      </c>
      <c r="AS1734" s="11">
        <v>0.35394328850000001</v>
      </c>
      <c r="AT1734" s="11">
        <v>0.82121521367096961</v>
      </c>
      <c r="AX1734" s="16"/>
    </row>
    <row r="1735" spans="1:50">
      <c r="A1735" s="1">
        <v>420450</v>
      </c>
      <c r="B1735" s="3">
        <v>210266</v>
      </c>
      <c r="C1735" s="8">
        <v>4204502008</v>
      </c>
      <c r="D1735" s="4">
        <v>50632.66</v>
      </c>
      <c r="E1735" s="1">
        <v>0</v>
      </c>
      <c r="F1735" s="1">
        <v>1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1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1</v>
      </c>
      <c r="W1735" s="1">
        <v>0</v>
      </c>
      <c r="X1735" s="1">
        <f t="shared" si="54"/>
        <v>0</v>
      </c>
      <c r="Y1735" s="1">
        <f t="shared" si="55"/>
        <v>0</v>
      </c>
      <c r="Z1735" s="1">
        <v>2008</v>
      </c>
      <c r="AA1735" s="7">
        <v>12148.746666666666</v>
      </c>
      <c r="AB1735" s="7">
        <v>12595</v>
      </c>
      <c r="AC1735" s="1">
        <v>0</v>
      </c>
      <c r="AD1735" s="9">
        <v>0.73664218789566982</v>
      </c>
      <c r="AE1735" s="9">
        <v>0.15523000000000001</v>
      </c>
      <c r="AF1735" s="10">
        <v>0.36299999999999999</v>
      </c>
      <c r="AG1735" s="1">
        <v>0</v>
      </c>
      <c r="AH1735" s="9">
        <v>0.91264999999999996</v>
      </c>
      <c r="AI1735" s="11">
        <v>10.838999999999999</v>
      </c>
      <c r="AJ1735" s="11">
        <v>0</v>
      </c>
      <c r="AK1735" s="11">
        <v>5.4969999999999999</v>
      </c>
      <c r="AL1735" s="7">
        <v>4.2939999999999996</v>
      </c>
      <c r="AM1735" s="11">
        <v>26.3</v>
      </c>
      <c r="AN1735" s="11">
        <v>48.646666666666668</v>
      </c>
      <c r="AO1735" s="11">
        <v>4.62</v>
      </c>
      <c r="AP1735" s="11">
        <v>9.7800000000000011</v>
      </c>
      <c r="AQ1735" s="11">
        <v>10.159999999999998</v>
      </c>
      <c r="AR1735" s="11">
        <v>0.81799999999999995</v>
      </c>
      <c r="AS1735" s="11">
        <v>0.36742501300000002</v>
      </c>
      <c r="AT1735" s="11">
        <v>0.92665847183972938</v>
      </c>
      <c r="AX1735" s="16"/>
    </row>
    <row r="1736" spans="1:50">
      <c r="A1736" s="1">
        <v>313230</v>
      </c>
      <c r="B1736" s="3">
        <v>226501</v>
      </c>
      <c r="C1736" s="8">
        <v>3132302009</v>
      </c>
      <c r="D1736" s="4">
        <v>50707.4</v>
      </c>
      <c r="E1736" s="1">
        <v>0</v>
      </c>
      <c r="F1736" s="1">
        <v>0</v>
      </c>
      <c r="G1736" s="1">
        <v>1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1</v>
      </c>
      <c r="T1736" s="1">
        <v>0</v>
      </c>
      <c r="U1736" s="1">
        <v>0</v>
      </c>
      <c r="V1736" s="1">
        <v>0</v>
      </c>
      <c r="W1736" s="1">
        <v>0</v>
      </c>
      <c r="X1736" s="1">
        <f t="shared" si="54"/>
        <v>0</v>
      </c>
      <c r="Y1736" s="1">
        <f t="shared" si="55"/>
        <v>0</v>
      </c>
      <c r="Z1736" s="1">
        <v>2009</v>
      </c>
      <c r="AA1736" s="7">
        <v>3884.1633333333334</v>
      </c>
      <c r="AB1736" s="7">
        <v>11357.333333333334</v>
      </c>
      <c r="AC1736" s="1">
        <v>0</v>
      </c>
      <c r="AD1736" s="9">
        <v>0.37940656683099244</v>
      </c>
      <c r="AE1736" s="9">
        <v>0.15646000000000002</v>
      </c>
      <c r="AF1736" s="10">
        <v>0.70299999999999996</v>
      </c>
      <c r="AG1736" s="1">
        <v>0</v>
      </c>
      <c r="AH1736" s="9">
        <v>0.7773402768957195</v>
      </c>
      <c r="AI1736" s="11">
        <v>18.700000000000003</v>
      </c>
      <c r="AJ1736" s="11">
        <v>1</v>
      </c>
      <c r="AK1736" s="11">
        <v>2.5619999999999998</v>
      </c>
      <c r="AL1736" s="7">
        <v>36.601999999999997</v>
      </c>
      <c r="AM1736" s="11">
        <v>41.160000000000004</v>
      </c>
      <c r="AN1736" s="11">
        <v>47.993333333333339</v>
      </c>
      <c r="AO1736" s="11">
        <v>6.1733333333333347</v>
      </c>
      <c r="AP1736" s="11">
        <v>10.383333333333333</v>
      </c>
      <c r="AQ1736" s="11">
        <v>8.5866666666666678</v>
      </c>
      <c r="AR1736" s="11">
        <v>0.63300000000000001</v>
      </c>
      <c r="AS1736" s="11">
        <v>0.16925258800000001</v>
      </c>
      <c r="AT1736" s="11">
        <v>0.90051895412736982</v>
      </c>
      <c r="AX1736" s="16"/>
    </row>
    <row r="1737" spans="1:50">
      <c r="A1737" s="1">
        <v>353960</v>
      </c>
      <c r="B1737" s="3">
        <v>226988</v>
      </c>
      <c r="C1737" s="8">
        <v>3539602009</v>
      </c>
      <c r="D1737" s="4">
        <v>50758.400000000001</v>
      </c>
      <c r="E1737" s="1">
        <v>1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1</v>
      </c>
      <c r="N1737" s="1">
        <v>1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1</v>
      </c>
      <c r="W1737" s="1">
        <v>0</v>
      </c>
      <c r="X1737" s="1">
        <f t="shared" si="54"/>
        <v>1</v>
      </c>
      <c r="Y1737" s="1">
        <f t="shared" si="55"/>
        <v>0</v>
      </c>
      <c r="Z1737" s="1">
        <v>2009</v>
      </c>
      <c r="AA1737" s="7">
        <v>12646.933333333334</v>
      </c>
      <c r="AB1737" s="7">
        <v>3758.6666666666665</v>
      </c>
      <c r="AC1737" s="1">
        <v>0</v>
      </c>
      <c r="AD1737" s="9">
        <v>0.77084468664850136</v>
      </c>
      <c r="AE1737" s="9">
        <v>0.15189</v>
      </c>
      <c r="AF1737" s="10">
        <v>0.54500000000000004</v>
      </c>
      <c r="AG1737" s="1">
        <v>0</v>
      </c>
      <c r="AH1737" s="9">
        <v>0.93498542274052465</v>
      </c>
      <c r="AI1737" s="11">
        <v>15.650000000000002</v>
      </c>
      <c r="AJ1737" s="11">
        <v>0</v>
      </c>
      <c r="AK1737" s="11">
        <v>4.3780000000000001</v>
      </c>
      <c r="AL1737" s="7">
        <v>15.045999999999999</v>
      </c>
      <c r="AM1737" s="11">
        <v>14.946666666666667</v>
      </c>
      <c r="AN1737" s="11">
        <v>58.826666666666675</v>
      </c>
      <c r="AO1737" s="11">
        <v>8.5233333333333334</v>
      </c>
      <c r="AP1737" s="11">
        <v>1.2633333333333334</v>
      </c>
      <c r="AQ1737" s="11">
        <v>13.473333333333334</v>
      </c>
      <c r="AR1737" s="11">
        <v>0.74399999999999999</v>
      </c>
      <c r="AS1737" s="11">
        <v>0.68502387600000003</v>
      </c>
      <c r="AT1737" s="11">
        <v>0.85375890691594503</v>
      </c>
      <c r="AX1737" s="16"/>
    </row>
    <row r="1738" spans="1:50">
      <c r="A1738" s="1">
        <v>221035</v>
      </c>
      <c r="B1738" s="3">
        <v>197717</v>
      </c>
      <c r="C1738" s="8">
        <v>2210352007</v>
      </c>
      <c r="D1738" s="4">
        <v>50795</v>
      </c>
      <c r="E1738" s="1">
        <v>0</v>
      </c>
      <c r="F1738" s="1">
        <v>0</v>
      </c>
      <c r="G1738" s="1">
        <v>1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1</v>
      </c>
      <c r="T1738" s="1">
        <v>0</v>
      </c>
      <c r="U1738" s="1">
        <v>0</v>
      </c>
      <c r="V1738" s="1">
        <v>0</v>
      </c>
      <c r="W1738" s="1">
        <v>1</v>
      </c>
      <c r="X1738" s="1">
        <f t="shared" si="54"/>
        <v>0</v>
      </c>
      <c r="Y1738" s="1">
        <f t="shared" si="55"/>
        <v>1</v>
      </c>
      <c r="Z1738" s="1">
        <v>2007</v>
      </c>
      <c r="AA1738" s="7">
        <v>1755.1266666666668</v>
      </c>
      <c r="AB1738" s="7">
        <v>4343</v>
      </c>
      <c r="AC1738" s="1">
        <v>0</v>
      </c>
      <c r="AD1738" s="9">
        <v>0.1616752456715021</v>
      </c>
      <c r="AE1738" s="9">
        <v>0.20056000000000002</v>
      </c>
      <c r="AF1738" s="10">
        <v>0.45600000000000002</v>
      </c>
      <c r="AG1738" s="1">
        <v>0</v>
      </c>
      <c r="AH1738" s="9">
        <v>0.88474000000000008</v>
      </c>
      <c r="AI1738" s="11">
        <v>15.548000000000002</v>
      </c>
      <c r="AJ1738" s="11">
        <v>0</v>
      </c>
      <c r="AK1738" s="11">
        <v>2.7719999999999998</v>
      </c>
      <c r="AL1738" s="7">
        <v>26.111000000000001</v>
      </c>
      <c r="AM1738" s="11">
        <v>47.70333333333334</v>
      </c>
      <c r="AN1738" s="11">
        <v>56.943333333333328</v>
      </c>
      <c r="AO1738" s="11">
        <v>20.926666666666666</v>
      </c>
      <c r="AP1738" s="11">
        <v>3.686666666666667</v>
      </c>
      <c r="AQ1738" s="11">
        <v>4.4800000000000004</v>
      </c>
      <c r="AR1738" s="11">
        <v>0.621</v>
      </c>
      <c r="AS1738" s="11">
        <v>0.2535920351</v>
      </c>
      <c r="AT1738" s="11">
        <v>0.97670281343740017</v>
      </c>
      <c r="AX1738" s="16"/>
    </row>
    <row r="1739" spans="1:50">
      <c r="A1739" s="1">
        <v>431360</v>
      </c>
      <c r="B1739" s="3">
        <v>174146</v>
      </c>
      <c r="C1739" s="8">
        <v>4313602005</v>
      </c>
      <c r="D1739" s="4">
        <v>50814</v>
      </c>
      <c r="E1739" s="1">
        <v>0</v>
      </c>
      <c r="F1739" s="1">
        <v>0</v>
      </c>
      <c r="G1739" s="1">
        <v>1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f t="shared" si="54"/>
        <v>0</v>
      </c>
      <c r="Y1739" s="1">
        <f t="shared" si="55"/>
        <v>0</v>
      </c>
      <c r="Z1739" s="1">
        <v>2005</v>
      </c>
      <c r="AA1739" s="7">
        <v>7175.05</v>
      </c>
      <c r="AB1739" s="7">
        <v>39252</v>
      </c>
      <c r="AC1739" s="1">
        <v>0</v>
      </c>
      <c r="AD1739" s="9">
        <v>0.43966052577106191</v>
      </c>
      <c r="AE1739" s="9">
        <v>0.17945</v>
      </c>
      <c r="AF1739" s="10">
        <v>0.55600000000000005</v>
      </c>
      <c r="AG1739" s="1">
        <v>1</v>
      </c>
      <c r="AH1739" s="9">
        <v>0.97903000000000007</v>
      </c>
      <c r="AI1739" s="11">
        <v>7.3940000000000055</v>
      </c>
      <c r="AJ1739" s="11">
        <v>0.66700000000000004</v>
      </c>
      <c r="AK1739" s="11">
        <v>4.8010000000000002</v>
      </c>
      <c r="AL1739" s="7">
        <v>11.255000000000001</v>
      </c>
      <c r="AM1739" s="11">
        <v>32.273333333333333</v>
      </c>
      <c r="AN1739" s="11">
        <v>17.843333333333334</v>
      </c>
      <c r="AO1739" s="11">
        <v>2.9800000000000004</v>
      </c>
      <c r="AP1739" s="11">
        <v>5.97</v>
      </c>
      <c r="AQ1739" s="11">
        <v>61.233333333333327</v>
      </c>
      <c r="AR1739" s="11">
        <v>0.79300000000000004</v>
      </c>
      <c r="AS1739" s="11">
        <v>0.44299522540000003</v>
      </c>
      <c r="AT1739" s="11">
        <v>0.94525442442157293</v>
      </c>
      <c r="AX1739" s="16"/>
    </row>
    <row r="1740" spans="1:50">
      <c r="A1740" s="1">
        <v>430535</v>
      </c>
      <c r="B1740" s="3">
        <v>220098</v>
      </c>
      <c r="C1740" s="8">
        <v>4305352008</v>
      </c>
      <c r="D1740" s="4">
        <v>50823.199999999997</v>
      </c>
      <c r="E1740" s="1">
        <v>0</v>
      </c>
      <c r="F1740" s="1">
        <v>0</v>
      </c>
      <c r="G1740" s="1">
        <v>1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1</v>
      </c>
      <c r="W1740" s="1">
        <v>0</v>
      </c>
      <c r="X1740" s="1">
        <f t="shared" si="54"/>
        <v>1</v>
      </c>
      <c r="Y1740" s="1">
        <f t="shared" si="55"/>
        <v>0</v>
      </c>
      <c r="Z1740" s="1">
        <v>2008</v>
      </c>
      <c r="AA1740" s="7">
        <v>25025.87</v>
      </c>
      <c r="AB1740" s="7">
        <v>32632.333333333332</v>
      </c>
      <c r="AC1740" s="1">
        <v>1</v>
      </c>
      <c r="AD1740" s="9">
        <v>0.9684256199726311</v>
      </c>
      <c r="AE1740" s="9">
        <v>0.25431000000000004</v>
      </c>
      <c r="AF1740" s="10">
        <v>0.39600000000000002</v>
      </c>
      <c r="AG1740" s="1">
        <v>0</v>
      </c>
      <c r="AH1740" s="9">
        <v>0.92224000000000006</v>
      </c>
      <c r="AI1740" s="11">
        <v>5.2879999999999967</v>
      </c>
      <c r="AJ1740" s="11">
        <v>0.66700000000000004</v>
      </c>
      <c r="AK1740" s="11">
        <v>6.1189999999999998</v>
      </c>
      <c r="AL1740" s="7">
        <v>7.2729999999999997</v>
      </c>
      <c r="AM1740" s="11">
        <v>25.183333333333334</v>
      </c>
      <c r="AN1740" s="11">
        <v>50.066666666666663</v>
      </c>
      <c r="AO1740" s="11">
        <v>3.7733333333333334</v>
      </c>
      <c r="AP1740" s="11">
        <v>3.7266666666666666</v>
      </c>
      <c r="AQ1740" s="11">
        <v>33.406666666666666</v>
      </c>
      <c r="AR1740" s="11">
        <v>0.80600000000000005</v>
      </c>
      <c r="AS1740" s="11">
        <v>0.48115574799999999</v>
      </c>
      <c r="AT1740" s="11">
        <v>0.82581455519808145</v>
      </c>
      <c r="AX1740" s="16"/>
    </row>
    <row r="1741" spans="1:50">
      <c r="A1741" s="1">
        <v>510795</v>
      </c>
      <c r="B1741" s="3">
        <v>226610</v>
      </c>
      <c r="C1741" s="8">
        <v>5107952009</v>
      </c>
      <c r="D1741" s="4">
        <v>50920</v>
      </c>
      <c r="E1741" s="1">
        <v>0</v>
      </c>
      <c r="F1741" s="1">
        <v>0</v>
      </c>
      <c r="G1741" s="1">
        <v>1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1</v>
      </c>
      <c r="W1741" s="1">
        <v>0</v>
      </c>
      <c r="X1741" s="1">
        <f t="shared" si="54"/>
        <v>0</v>
      </c>
      <c r="Y1741" s="1">
        <f t="shared" si="55"/>
        <v>0</v>
      </c>
      <c r="Z1741" s="1">
        <v>2009</v>
      </c>
      <c r="AA1741" s="7">
        <v>12615.42</v>
      </c>
      <c r="AB1741" s="7">
        <v>68194.333333333328</v>
      </c>
      <c r="AC1741" s="1">
        <v>1</v>
      </c>
      <c r="AD1741" s="9">
        <v>0.87516995241332429</v>
      </c>
      <c r="AE1741" s="9">
        <v>6.948E-2</v>
      </c>
      <c r="AF1741" s="10">
        <v>0.61499999999999999</v>
      </c>
      <c r="AG1741" s="1">
        <v>1</v>
      </c>
      <c r="AH1741" s="9">
        <v>0.80215156130997711</v>
      </c>
      <c r="AI1741" s="11">
        <v>47.199999999999996</v>
      </c>
      <c r="AJ1741" s="11">
        <v>0</v>
      </c>
      <c r="AK1741" s="11">
        <v>5.5030000000000001</v>
      </c>
      <c r="AL1741" s="7">
        <v>12.368</v>
      </c>
      <c r="AM1741" s="11">
        <v>38.633333333333333</v>
      </c>
      <c r="AN1741" s="11">
        <v>63.726666666666667</v>
      </c>
      <c r="AO1741" s="11">
        <v>3.9533333333333331</v>
      </c>
      <c r="AP1741" s="11">
        <v>5.37</v>
      </c>
      <c r="AQ1741" s="11">
        <v>8.1833333333333336</v>
      </c>
      <c r="AR1741" s="11">
        <v>0.78</v>
      </c>
      <c r="AS1741" s="11">
        <v>0.50824701999999999</v>
      </c>
      <c r="AT1741" s="11">
        <v>0.88644637333503484</v>
      </c>
      <c r="AX1741" s="16"/>
    </row>
    <row r="1742" spans="1:50">
      <c r="A1742" s="1">
        <v>354280</v>
      </c>
      <c r="B1742" s="3">
        <v>203309</v>
      </c>
      <c r="C1742" s="8">
        <v>3542802007</v>
      </c>
      <c r="D1742" s="4">
        <v>50963.75</v>
      </c>
      <c r="E1742" s="1">
        <v>0</v>
      </c>
      <c r="F1742" s="1">
        <v>1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1</v>
      </c>
      <c r="W1742" s="1">
        <v>1</v>
      </c>
      <c r="X1742" s="1">
        <f t="shared" si="54"/>
        <v>0</v>
      </c>
      <c r="Y1742" s="1">
        <f t="shared" si="55"/>
        <v>0</v>
      </c>
      <c r="Z1742" s="1">
        <v>2007</v>
      </c>
      <c r="AA1742" s="7">
        <v>3879.7866666666669</v>
      </c>
      <c r="AB1742" s="7">
        <v>3215.6666666666665</v>
      </c>
      <c r="AC1742" s="1">
        <v>0</v>
      </c>
      <c r="AD1742" s="9">
        <v>0.28685486170516111</v>
      </c>
      <c r="AE1742" s="9">
        <v>0.19963</v>
      </c>
      <c r="AF1742" s="10">
        <v>0.55500000000000005</v>
      </c>
      <c r="AG1742" s="1">
        <v>1</v>
      </c>
      <c r="AH1742" s="9">
        <v>0.91791</v>
      </c>
      <c r="AI1742" s="11">
        <v>11.796000000000006</v>
      </c>
      <c r="AJ1742" s="11">
        <v>0.33400000000000002</v>
      </c>
      <c r="AK1742" s="11">
        <v>4.0199999999999996</v>
      </c>
      <c r="AL1742" s="7">
        <v>19.492999999999999</v>
      </c>
      <c r="AM1742" s="11">
        <v>34.106666666666669</v>
      </c>
      <c r="AN1742" s="11">
        <v>39.453333333333333</v>
      </c>
      <c r="AO1742" s="11">
        <v>6.25</v>
      </c>
      <c r="AP1742" s="11">
        <v>5.94</v>
      </c>
      <c r="AQ1742" s="11">
        <v>34</v>
      </c>
      <c r="AR1742" s="11">
        <v>0.67800000000000005</v>
      </c>
      <c r="AS1742" s="11">
        <v>0.40168903810000001</v>
      </c>
      <c r="AT1742" s="11">
        <v>0.95734589433410699</v>
      </c>
      <c r="AX1742" s="16"/>
    </row>
    <row r="1743" spans="1:50">
      <c r="A1743" s="1">
        <v>291290</v>
      </c>
      <c r="B1743" s="3">
        <v>211042</v>
      </c>
      <c r="C1743" s="8">
        <v>2912902008</v>
      </c>
      <c r="D1743" s="4">
        <v>51060</v>
      </c>
      <c r="E1743" s="1">
        <v>0</v>
      </c>
      <c r="F1743" s="1">
        <v>0</v>
      </c>
      <c r="G1743" s="1">
        <v>1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1</v>
      </c>
      <c r="W1743" s="1">
        <v>0</v>
      </c>
      <c r="X1743" s="1">
        <f t="shared" si="54"/>
        <v>0</v>
      </c>
      <c r="Y1743" s="1">
        <f t="shared" si="55"/>
        <v>0</v>
      </c>
      <c r="Z1743" s="1">
        <v>2008</v>
      </c>
      <c r="AA1743" s="7">
        <v>3230.5333333333333</v>
      </c>
      <c r="AB1743" s="7">
        <v>25318.666666666668</v>
      </c>
      <c r="AC1743" s="1">
        <v>0</v>
      </c>
      <c r="AD1743" s="9">
        <v>0.75688129016612105</v>
      </c>
      <c r="AE1743" s="9">
        <v>0.17080999999999999</v>
      </c>
      <c r="AF1743" s="10">
        <v>0.64400000000000002</v>
      </c>
      <c r="AG1743" s="1">
        <v>0</v>
      </c>
      <c r="AH1743" s="9">
        <v>0.75983000000000001</v>
      </c>
      <c r="AI1743" s="11">
        <v>11.747</v>
      </c>
      <c r="AJ1743" s="11">
        <v>0</v>
      </c>
      <c r="AK1743" s="11">
        <v>3.0710000000000002</v>
      </c>
      <c r="AL1743" s="7">
        <v>31.715</v>
      </c>
      <c r="AM1743" s="11">
        <v>40.300000000000004</v>
      </c>
      <c r="AN1743" s="11">
        <v>45.75333333333333</v>
      </c>
      <c r="AO1743" s="11">
        <v>20.793333333333333</v>
      </c>
      <c r="AP1743" s="11">
        <v>2.4300000000000002</v>
      </c>
      <c r="AQ1743" s="11">
        <v>12.593333333333334</v>
      </c>
      <c r="AR1743" s="11">
        <v>0.64200000000000002</v>
      </c>
      <c r="AS1743" s="11">
        <v>0.34940712000000002</v>
      </c>
      <c r="AT1743" s="11">
        <v>0.75170634565437633</v>
      </c>
      <c r="AX1743" s="16"/>
    </row>
    <row r="1744" spans="1:50">
      <c r="A1744" s="1">
        <v>313535</v>
      </c>
      <c r="B1744" s="3">
        <v>162791</v>
      </c>
      <c r="C1744" s="8">
        <v>3135352005</v>
      </c>
      <c r="D1744" s="4">
        <v>51069.3</v>
      </c>
      <c r="E1744" s="1">
        <v>1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1</v>
      </c>
      <c r="L1744" s="1">
        <v>0</v>
      </c>
      <c r="M1744" s="1">
        <v>1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f t="shared" si="54"/>
        <v>0</v>
      </c>
      <c r="Y1744" s="1">
        <f t="shared" si="55"/>
        <v>0</v>
      </c>
      <c r="Z1744" s="1">
        <v>2005</v>
      </c>
      <c r="AA1744" s="7">
        <v>1715.6366666666665</v>
      </c>
      <c r="AB1744" s="7">
        <v>67513.333333333328</v>
      </c>
      <c r="AC1744" s="1">
        <v>0</v>
      </c>
      <c r="AD1744" s="9">
        <v>0.31732545253047656</v>
      </c>
      <c r="AE1744" s="9">
        <v>0.21513000000000002</v>
      </c>
      <c r="AF1744" s="10">
        <v>0.49199999999999999</v>
      </c>
      <c r="AG1744" s="1">
        <v>0</v>
      </c>
      <c r="AH1744" s="9">
        <v>0.83743999999999996</v>
      </c>
      <c r="AI1744" s="11">
        <v>2.7880000000000038</v>
      </c>
      <c r="AJ1744" s="11">
        <v>0</v>
      </c>
      <c r="AK1744" s="11">
        <v>2.25</v>
      </c>
      <c r="AL1744" s="7">
        <v>33.619</v>
      </c>
      <c r="AM1744" s="11">
        <v>42.123333333333328</v>
      </c>
      <c r="AN1744" s="11">
        <v>55.663333333333334</v>
      </c>
      <c r="AO1744" s="11">
        <v>8.16</v>
      </c>
      <c r="AP1744" s="11">
        <v>1.0966666666666665</v>
      </c>
      <c r="AQ1744" s="11">
        <v>8.5233333333333334</v>
      </c>
      <c r="AR1744" s="11">
        <v>0.61799999999999999</v>
      </c>
      <c r="AS1744" s="11">
        <v>0.24133198189999999</v>
      </c>
      <c r="AT1744" s="11">
        <v>0.91350083315465447</v>
      </c>
      <c r="AX1744" s="16"/>
    </row>
    <row r="1745" spans="1:50">
      <c r="A1745" s="1">
        <v>312660</v>
      </c>
      <c r="B1745" s="3">
        <v>226954</v>
      </c>
      <c r="C1745" s="8">
        <v>3126602009</v>
      </c>
      <c r="D1745" s="4">
        <v>51101.599999999999</v>
      </c>
      <c r="E1745" s="1">
        <v>1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1</v>
      </c>
      <c r="U1745" s="1">
        <v>0</v>
      </c>
      <c r="V1745" s="1">
        <v>1</v>
      </c>
      <c r="W1745" s="1">
        <v>0</v>
      </c>
      <c r="X1745" s="1">
        <f t="shared" si="54"/>
        <v>0</v>
      </c>
      <c r="Y1745" s="1">
        <f t="shared" si="55"/>
        <v>0</v>
      </c>
      <c r="Z1745" s="1">
        <v>2009</v>
      </c>
      <c r="AA1745" s="7">
        <v>4254.5366666666669</v>
      </c>
      <c r="AB1745" s="7">
        <v>4724.333333333333</v>
      </c>
      <c r="AC1745" s="1">
        <v>0</v>
      </c>
      <c r="AD1745" s="9">
        <v>0.57754010695187163</v>
      </c>
      <c r="AE1745" s="9">
        <v>0.21062</v>
      </c>
      <c r="AF1745" s="10">
        <v>0.622</v>
      </c>
      <c r="AG1745" s="1">
        <v>0</v>
      </c>
      <c r="AH1745" s="9">
        <v>0.8727272727272728</v>
      </c>
      <c r="AI1745" s="11">
        <v>1.4000000000000057</v>
      </c>
      <c r="AJ1745" s="11">
        <v>0</v>
      </c>
      <c r="AK1745" s="11">
        <v>3.161</v>
      </c>
      <c r="AL1745" s="7">
        <v>24.321000000000002</v>
      </c>
      <c r="AM1745" s="11">
        <v>29.890000000000004</v>
      </c>
      <c r="AN1745" s="11">
        <v>25.843333333333334</v>
      </c>
      <c r="AO1745" s="11">
        <v>9.0400000000000009</v>
      </c>
      <c r="AP1745" s="11">
        <v>20.933333333333334</v>
      </c>
      <c r="AQ1745" s="11">
        <v>26.176666666666666</v>
      </c>
      <c r="AR1745" s="11">
        <v>0.65600000000000003</v>
      </c>
      <c r="AS1745" s="11">
        <v>0.42739941300000001</v>
      </c>
      <c r="AT1745" s="11">
        <v>0.91092788077908005</v>
      </c>
      <c r="AX1745" s="16"/>
    </row>
    <row r="1746" spans="1:50">
      <c r="A1746" s="1">
        <v>500450</v>
      </c>
      <c r="B1746" s="3">
        <v>219007</v>
      </c>
      <c r="C1746" s="8">
        <v>5004502008</v>
      </c>
      <c r="D1746" s="4">
        <v>51101.74</v>
      </c>
      <c r="E1746" s="1">
        <v>1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1</v>
      </c>
      <c r="W1746" s="1">
        <v>0</v>
      </c>
      <c r="X1746" s="1">
        <f t="shared" si="54"/>
        <v>0</v>
      </c>
      <c r="Y1746" s="1">
        <f t="shared" si="55"/>
        <v>0</v>
      </c>
      <c r="Z1746" s="1">
        <v>2008</v>
      </c>
      <c r="AA1746" s="7">
        <v>9381.0033333333322</v>
      </c>
      <c r="AB1746" s="7">
        <v>17614.333333333332</v>
      </c>
      <c r="AC1746" s="1">
        <v>0</v>
      </c>
      <c r="AD1746" s="9">
        <v>0.68823701965385742</v>
      </c>
      <c r="AE1746" s="9">
        <v>0.13814000000000001</v>
      </c>
      <c r="AF1746" s="10">
        <v>0.56599999999999995</v>
      </c>
      <c r="AG1746" s="1">
        <v>0</v>
      </c>
      <c r="AH1746" s="9">
        <v>0.86754000000000009</v>
      </c>
      <c r="AI1746" s="11">
        <v>3.7360000000000042</v>
      </c>
      <c r="AJ1746" s="11">
        <v>0</v>
      </c>
      <c r="AK1746" s="11">
        <v>4.6790000000000003</v>
      </c>
      <c r="AL1746" s="7">
        <v>15.762</v>
      </c>
      <c r="AM1746" s="11">
        <v>32.43333333333333</v>
      </c>
      <c r="AN1746" s="11">
        <v>56.356666666666662</v>
      </c>
      <c r="AO1746" s="11">
        <v>2.3266666666666667</v>
      </c>
      <c r="AP1746" s="11">
        <v>3.1199999999999997</v>
      </c>
      <c r="AQ1746" s="11">
        <v>10.086666666666666</v>
      </c>
      <c r="AR1746" s="11">
        <v>0.71199999999999997</v>
      </c>
      <c r="AS1746" s="11">
        <v>0.39357563800000001</v>
      </c>
      <c r="AT1746" s="11">
        <v>0.87929571800927264</v>
      </c>
      <c r="AX1746" s="16"/>
    </row>
    <row r="1747" spans="1:50">
      <c r="A1747" s="1">
        <v>261230</v>
      </c>
      <c r="B1747" s="3">
        <v>171348</v>
      </c>
      <c r="C1747" s="8">
        <v>2612302005</v>
      </c>
      <c r="D1747" s="4">
        <v>51163.199999999997</v>
      </c>
      <c r="E1747" s="1">
        <v>0</v>
      </c>
      <c r="F1747" s="1">
        <v>0</v>
      </c>
      <c r="G1747" s="1">
        <v>1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1</v>
      </c>
      <c r="O1747" s="1">
        <v>0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f t="shared" si="54"/>
        <v>0</v>
      </c>
      <c r="Y1747" s="1">
        <f t="shared" si="55"/>
        <v>0</v>
      </c>
      <c r="Z1747" s="1">
        <v>2005</v>
      </c>
      <c r="AA1747" s="7">
        <v>1826.2633333333335</v>
      </c>
      <c r="AB1747" s="7">
        <v>15055</v>
      </c>
      <c r="AC1747" s="1">
        <v>0</v>
      </c>
      <c r="AD1747" s="9">
        <v>0.34259629481540715</v>
      </c>
      <c r="AE1747" s="9">
        <v>0.31900000000000001</v>
      </c>
      <c r="AF1747" s="10">
        <v>0.57599999999999996</v>
      </c>
      <c r="AG1747" s="1">
        <v>0</v>
      </c>
      <c r="AH1747" s="9">
        <v>0.80197000000000007</v>
      </c>
      <c r="AI1747" s="11">
        <v>7.2880000000000038</v>
      </c>
      <c r="AJ1747" s="11">
        <v>0</v>
      </c>
      <c r="AK1747" s="11">
        <v>2.7</v>
      </c>
      <c r="AL1747" s="7">
        <v>45.259</v>
      </c>
      <c r="AM1747" s="11">
        <v>52.376666666666665</v>
      </c>
      <c r="AN1747" s="11">
        <v>51.653333333333329</v>
      </c>
      <c r="AO1747" s="11">
        <v>10.403333333333334</v>
      </c>
      <c r="AP1747" s="11">
        <v>4.1466666666666674</v>
      </c>
      <c r="AQ1747" s="11">
        <v>5.57</v>
      </c>
      <c r="AR1747" s="11">
        <v>0.56100000000000005</v>
      </c>
      <c r="AS1747" s="11">
        <v>0.1779348992</v>
      </c>
      <c r="AT1747" s="11">
        <v>0.95957782842957451</v>
      </c>
      <c r="AX1747" s="16"/>
    </row>
    <row r="1748" spans="1:50">
      <c r="A1748" s="1">
        <v>312660</v>
      </c>
      <c r="B1748" s="3">
        <v>225931</v>
      </c>
      <c r="C1748" s="8">
        <v>3126602009</v>
      </c>
      <c r="D1748" s="4">
        <v>51167.62</v>
      </c>
      <c r="E1748" s="1">
        <v>0</v>
      </c>
      <c r="F1748" s="1">
        <v>1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1</v>
      </c>
      <c r="W1748" s="1">
        <v>0</v>
      </c>
      <c r="X1748" s="1">
        <f t="shared" si="54"/>
        <v>0</v>
      </c>
      <c r="Y1748" s="1">
        <f t="shared" si="55"/>
        <v>0</v>
      </c>
      <c r="Z1748" s="1">
        <v>2009</v>
      </c>
      <c r="AA1748" s="7">
        <v>4254.5366666666669</v>
      </c>
      <c r="AB1748" s="7">
        <v>4724.333333333333</v>
      </c>
      <c r="AC1748" s="1">
        <v>0</v>
      </c>
      <c r="AD1748" s="9">
        <v>0.57754010695187163</v>
      </c>
      <c r="AE1748" s="9">
        <v>0.21062</v>
      </c>
      <c r="AF1748" s="10">
        <v>0.622</v>
      </c>
      <c r="AG1748" s="1">
        <v>0</v>
      </c>
      <c r="AH1748" s="9">
        <v>0.8727272727272728</v>
      </c>
      <c r="AI1748" s="11">
        <v>1.4000000000000057</v>
      </c>
      <c r="AJ1748" s="11">
        <v>0</v>
      </c>
      <c r="AK1748" s="11">
        <v>3.161</v>
      </c>
      <c r="AL1748" s="7">
        <v>24.321000000000002</v>
      </c>
      <c r="AM1748" s="11">
        <v>29.890000000000004</v>
      </c>
      <c r="AN1748" s="11">
        <v>25.843333333333334</v>
      </c>
      <c r="AO1748" s="11">
        <v>9.0400000000000009</v>
      </c>
      <c r="AP1748" s="11">
        <v>20.933333333333334</v>
      </c>
      <c r="AQ1748" s="11">
        <v>26.176666666666666</v>
      </c>
      <c r="AR1748" s="11">
        <v>0.65600000000000003</v>
      </c>
      <c r="AS1748" s="11">
        <v>0.42739941300000001</v>
      </c>
      <c r="AT1748" s="11">
        <v>0.91092788077908005</v>
      </c>
      <c r="AX1748" s="16"/>
    </row>
    <row r="1749" spans="1:50">
      <c r="A1749" s="1">
        <v>210407</v>
      </c>
      <c r="B1749" s="3">
        <v>180192</v>
      </c>
      <c r="C1749" s="8">
        <v>2104072006</v>
      </c>
      <c r="D1749" s="4">
        <v>51192.800000000003</v>
      </c>
      <c r="E1749" s="1">
        <v>1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1</v>
      </c>
      <c r="Q1749" s="1">
        <v>0</v>
      </c>
      <c r="R1749" s="1">
        <v>0</v>
      </c>
      <c r="S1749" s="1">
        <v>0</v>
      </c>
      <c r="T1749" s="1">
        <v>1</v>
      </c>
      <c r="U1749" s="1">
        <v>0</v>
      </c>
      <c r="V1749" s="1">
        <v>1</v>
      </c>
      <c r="W1749" s="1">
        <v>0</v>
      </c>
      <c r="X1749" s="1">
        <f t="shared" si="54"/>
        <v>0</v>
      </c>
      <c r="Y1749" s="1">
        <f t="shared" si="55"/>
        <v>0</v>
      </c>
      <c r="Z1749" s="1">
        <v>2006</v>
      </c>
      <c r="AA1749" s="7">
        <v>2251.6966666666667</v>
      </c>
      <c r="AB1749" s="7">
        <v>7528</v>
      </c>
      <c r="AC1749" s="1">
        <v>0</v>
      </c>
      <c r="AD1749" s="9">
        <v>0.13655044412037651</v>
      </c>
      <c r="AE1749" s="9">
        <v>0.12726000000000001</v>
      </c>
      <c r="AF1749" s="10">
        <v>0.60599999999999998</v>
      </c>
      <c r="AG1749" s="1">
        <v>0</v>
      </c>
      <c r="AH1749" s="9">
        <v>0.90781999999999996</v>
      </c>
      <c r="AI1749" s="11">
        <v>9.8669999999999973</v>
      </c>
      <c r="AJ1749" s="11">
        <v>0.66700000000000004</v>
      </c>
      <c r="AK1749" s="11">
        <v>2.0539999999999998</v>
      </c>
      <c r="AL1749" s="7">
        <v>32.612000000000002</v>
      </c>
      <c r="AM1749" s="11">
        <v>41.836666666666666</v>
      </c>
      <c r="AN1749" s="11">
        <v>62.813333333333333</v>
      </c>
      <c r="AO1749" s="11">
        <v>5.9533333333333331</v>
      </c>
      <c r="AP1749" s="11">
        <v>4.333333333333333</v>
      </c>
      <c r="AQ1749" s="11">
        <v>5.1100000000000003</v>
      </c>
      <c r="AR1749" s="11">
        <v>0.56899999999999995</v>
      </c>
      <c r="AS1749" s="11">
        <v>0.29162384860000001</v>
      </c>
      <c r="AT1749" s="11">
        <v>0.84564967956710291</v>
      </c>
      <c r="AX1749" s="16"/>
    </row>
    <row r="1750" spans="1:50">
      <c r="A1750" s="1">
        <v>171250</v>
      </c>
      <c r="B1750" s="3">
        <v>234476</v>
      </c>
      <c r="C1750" s="8">
        <v>1712502009</v>
      </c>
      <c r="D1750" s="4">
        <v>51288.65</v>
      </c>
      <c r="E1750" s="1">
        <v>1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1</v>
      </c>
      <c r="W1750" s="1">
        <v>0</v>
      </c>
      <c r="X1750" s="1">
        <f t="shared" si="54"/>
        <v>0</v>
      </c>
      <c r="Y1750" s="1">
        <f t="shared" si="55"/>
        <v>0</v>
      </c>
      <c r="Z1750" s="1">
        <v>2009</v>
      </c>
      <c r="AA1750" s="7">
        <v>7194.043333333334</v>
      </c>
      <c r="AB1750" s="7">
        <v>3619.3333333333335</v>
      </c>
      <c r="AC1750" s="1">
        <v>0</v>
      </c>
      <c r="AD1750" s="9">
        <v>0.59063625450180068</v>
      </c>
      <c r="AE1750" s="9">
        <v>8.9079999999999993E-2</v>
      </c>
      <c r="AF1750" s="10">
        <v>0.58899999999999997</v>
      </c>
      <c r="AG1750" s="1">
        <v>0</v>
      </c>
      <c r="AH1750" s="9">
        <v>0.86775536343259674</v>
      </c>
      <c r="AI1750" s="11">
        <v>43.44</v>
      </c>
      <c r="AJ1750" s="11">
        <v>0</v>
      </c>
      <c r="AK1750" s="11">
        <v>3.6840000000000002</v>
      </c>
      <c r="AL1750" s="7">
        <v>17.635999999999999</v>
      </c>
      <c r="AM1750" s="11">
        <v>37.773333333333333</v>
      </c>
      <c r="AN1750" s="11">
        <v>52.74666666666667</v>
      </c>
      <c r="AO1750" s="11">
        <v>3.3333333333333335</v>
      </c>
      <c r="AP1750" s="11">
        <v>5.8533333333333344</v>
      </c>
      <c r="AQ1750" s="11">
        <v>5.93</v>
      </c>
      <c r="AR1750" s="11">
        <v>0.69499999999999995</v>
      </c>
      <c r="AS1750" s="11">
        <v>0.325525022</v>
      </c>
      <c r="AT1750" s="11">
        <v>0.86457680627748634</v>
      </c>
      <c r="AX1750" s="16"/>
    </row>
    <row r="1751" spans="1:50">
      <c r="A1751" s="1">
        <v>320340</v>
      </c>
      <c r="B1751" s="3">
        <v>157457</v>
      </c>
      <c r="C1751" s="8">
        <v>3203402004</v>
      </c>
      <c r="D1751" s="4">
        <v>51292.71</v>
      </c>
      <c r="E1751" s="1">
        <v>0</v>
      </c>
      <c r="F1751" s="1">
        <v>1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f t="shared" si="54"/>
        <v>0</v>
      </c>
      <c r="Y1751" s="1">
        <f t="shared" si="55"/>
        <v>0</v>
      </c>
      <c r="Z1751" s="1">
        <v>2004</v>
      </c>
      <c r="AA1751" s="7">
        <v>4029.1766666666663</v>
      </c>
      <c r="AB1751" s="7">
        <v>16239.666666666666</v>
      </c>
      <c r="AC1751" s="1">
        <v>1</v>
      </c>
      <c r="AD1751" s="9">
        <v>0.50700408412534825</v>
      </c>
      <c r="AE1751" s="9">
        <v>0.17457</v>
      </c>
      <c r="AF1751" s="10">
        <v>0.56299999999999994</v>
      </c>
      <c r="AG1751" s="1">
        <v>0</v>
      </c>
      <c r="AH1751" s="9">
        <v>0.85486999999999991</v>
      </c>
      <c r="AI1751" s="11">
        <v>18.799999999999997</v>
      </c>
      <c r="AJ1751" s="11">
        <v>0</v>
      </c>
      <c r="AK1751" s="11">
        <v>4.8010000000000002</v>
      </c>
      <c r="AL1751" s="7">
        <v>15.871</v>
      </c>
      <c r="AM1751" s="11">
        <v>55.744999999999997</v>
      </c>
      <c r="AN1751" s="11">
        <v>53.234999999999999</v>
      </c>
      <c r="AO1751" s="11">
        <v>1.9750000000000001</v>
      </c>
      <c r="AP1751" s="11">
        <v>3.69</v>
      </c>
      <c r="AQ1751" s="11">
        <v>29.164999999999999</v>
      </c>
      <c r="AR1751" s="11">
        <v>0.74199999999999999</v>
      </c>
      <c r="AS1751" s="11">
        <v>0.37100621080000001</v>
      </c>
      <c r="AT1751" s="11">
        <v>0.93706421012914975</v>
      </c>
      <c r="AX1751" s="16"/>
    </row>
    <row r="1752" spans="1:50">
      <c r="A1752" s="1">
        <v>350840</v>
      </c>
      <c r="B1752" s="3">
        <v>163557</v>
      </c>
      <c r="C1752" s="8">
        <v>3508402005</v>
      </c>
      <c r="D1752" s="4">
        <v>51325</v>
      </c>
      <c r="E1752" s="1">
        <v>1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1</v>
      </c>
      <c r="U1752" s="1">
        <v>0</v>
      </c>
      <c r="V1752" s="1">
        <v>0</v>
      </c>
      <c r="W1752" s="1">
        <v>0</v>
      </c>
      <c r="X1752" s="1">
        <f t="shared" si="54"/>
        <v>0</v>
      </c>
      <c r="Y1752" s="1">
        <f t="shared" si="55"/>
        <v>0</v>
      </c>
      <c r="Z1752" s="1">
        <v>2005</v>
      </c>
      <c r="AA1752" s="7">
        <v>14451.673333333332</v>
      </c>
      <c r="AB1752" s="7">
        <v>117311</v>
      </c>
      <c r="AC1752" s="1">
        <v>0</v>
      </c>
      <c r="AD1752" s="9">
        <v>0.77824773413897286</v>
      </c>
      <c r="AE1752" s="9">
        <v>0.10148</v>
      </c>
      <c r="AF1752" s="10">
        <v>0.35799999999999998</v>
      </c>
      <c r="AG1752" s="1">
        <v>0</v>
      </c>
      <c r="AH1752" s="9">
        <v>0.86555000000000004</v>
      </c>
      <c r="AI1752" s="11">
        <v>14.589999999999996</v>
      </c>
      <c r="AJ1752" s="11">
        <v>0</v>
      </c>
      <c r="AK1752" s="11">
        <v>5.1870000000000003</v>
      </c>
      <c r="AL1752" s="7">
        <v>9.9469999999999992</v>
      </c>
      <c r="AM1752" s="11">
        <v>12.790000000000001</v>
      </c>
      <c r="AN1752" s="11">
        <v>66.489999999999995</v>
      </c>
      <c r="AO1752" s="11">
        <v>3.5400000000000005</v>
      </c>
      <c r="AP1752" s="11">
        <v>3.4066666666666663</v>
      </c>
      <c r="AQ1752" s="11">
        <v>7.7666666666666666</v>
      </c>
      <c r="AR1752" s="11">
        <v>0.77400000000000002</v>
      </c>
      <c r="AS1752" s="11">
        <v>0.76819367750000001</v>
      </c>
      <c r="AT1752" s="11">
        <v>0.85379668539222275</v>
      </c>
      <c r="AX1752" s="16"/>
    </row>
    <row r="1753" spans="1:50">
      <c r="A1753" s="1">
        <v>316860</v>
      </c>
      <c r="B1753" s="3">
        <v>193821</v>
      </c>
      <c r="C1753" s="8">
        <v>3168602007</v>
      </c>
      <c r="D1753" s="4">
        <v>51407.12</v>
      </c>
      <c r="E1753" s="1">
        <v>1</v>
      </c>
      <c r="F1753" s="1">
        <v>0</v>
      </c>
      <c r="G1753" s="1">
        <v>0</v>
      </c>
      <c r="H1753" s="1">
        <v>1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1</v>
      </c>
      <c r="W1753" s="1">
        <v>0</v>
      </c>
      <c r="X1753" s="1">
        <f t="shared" si="54"/>
        <v>1</v>
      </c>
      <c r="Y1753" s="1">
        <f t="shared" si="55"/>
        <v>0</v>
      </c>
      <c r="Z1753" s="1">
        <v>2007</v>
      </c>
      <c r="AA1753" s="7">
        <v>5648.27</v>
      </c>
      <c r="AB1753" s="7">
        <v>128108.33333333333</v>
      </c>
      <c r="AC1753" s="1">
        <v>1</v>
      </c>
      <c r="AD1753" s="9">
        <v>0.79438125849919639</v>
      </c>
      <c r="AE1753" s="9">
        <v>0.17800999999999997</v>
      </c>
      <c r="AF1753" s="10">
        <v>0.64800000000000002</v>
      </c>
      <c r="AG1753" s="1">
        <v>0</v>
      </c>
      <c r="AH1753" s="9">
        <v>0.77132000000000001</v>
      </c>
      <c r="AI1753" s="11">
        <v>8.5720000000000027</v>
      </c>
      <c r="AJ1753" s="11">
        <v>0.66700000000000004</v>
      </c>
      <c r="AK1753" s="11">
        <v>5.2549999999999999</v>
      </c>
      <c r="AL1753" s="7">
        <v>18.347999999999999</v>
      </c>
      <c r="AM1753" s="11">
        <v>72.779999999999987</v>
      </c>
      <c r="AN1753" s="11">
        <v>33.903333333333336</v>
      </c>
      <c r="AO1753" s="11">
        <v>2.6999999999999997</v>
      </c>
      <c r="AP1753" s="11">
        <v>1.5733333333333335</v>
      </c>
      <c r="AQ1753" s="11">
        <v>49.896666666666668</v>
      </c>
      <c r="AR1753" s="11">
        <v>0.74199999999999999</v>
      </c>
      <c r="AS1753" s="11">
        <v>0.55947160439999999</v>
      </c>
      <c r="AT1753" s="11">
        <v>0.82943159972152836</v>
      </c>
      <c r="AX1753" s="16"/>
    </row>
    <row r="1754" spans="1:50">
      <c r="A1754" s="1">
        <v>430340</v>
      </c>
      <c r="B1754" s="3">
        <v>225891</v>
      </c>
      <c r="C1754" s="8">
        <v>4303402009</v>
      </c>
      <c r="D1754" s="4">
        <v>51500</v>
      </c>
      <c r="E1754" s="1">
        <v>0</v>
      </c>
      <c r="F1754" s="1">
        <v>1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1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0</v>
      </c>
      <c r="X1754" s="1">
        <f t="shared" si="54"/>
        <v>1</v>
      </c>
      <c r="Y1754" s="1">
        <f t="shared" si="55"/>
        <v>0</v>
      </c>
      <c r="Z1754" s="1">
        <v>2009</v>
      </c>
      <c r="AA1754" s="7">
        <v>9738.6233333333312</v>
      </c>
      <c r="AB1754" s="7">
        <v>5260.666666666667</v>
      </c>
      <c r="AC1754" s="1">
        <v>0</v>
      </c>
      <c r="AD1754" s="9">
        <v>0.2668458781362007</v>
      </c>
      <c r="AE1754" s="9">
        <v>0.1605</v>
      </c>
      <c r="AF1754" s="10">
        <v>0.57099999999999995</v>
      </c>
      <c r="AG1754" s="1">
        <v>0</v>
      </c>
      <c r="AH1754" s="9">
        <v>0.9704329461457234</v>
      </c>
      <c r="AI1754" s="11">
        <v>10.64</v>
      </c>
      <c r="AJ1754" s="11">
        <v>0</v>
      </c>
      <c r="AK1754" s="11">
        <v>4.95</v>
      </c>
      <c r="AL1754" s="7">
        <v>8.0210000000000008</v>
      </c>
      <c r="AM1754" s="11">
        <v>28.59</v>
      </c>
      <c r="AN1754" s="11">
        <v>52.91</v>
      </c>
      <c r="AO1754" s="11">
        <v>7.3933333333333335</v>
      </c>
      <c r="AP1754" s="11">
        <v>0.6</v>
      </c>
      <c r="AQ1754" s="11">
        <v>8.7899999999999991</v>
      </c>
      <c r="AR1754" s="11">
        <v>0.79400000000000004</v>
      </c>
      <c r="AS1754" s="11">
        <v>0.42095821900000002</v>
      </c>
      <c r="AT1754" s="11">
        <v>0.99272135397943995</v>
      </c>
      <c r="AX1754" s="16"/>
    </row>
    <row r="1755" spans="1:50">
      <c r="A1755" s="1">
        <v>430340</v>
      </c>
      <c r="B1755" s="3">
        <v>225728</v>
      </c>
      <c r="C1755" s="8">
        <v>4303402009</v>
      </c>
      <c r="D1755" s="4">
        <v>51500</v>
      </c>
      <c r="E1755" s="1">
        <v>0</v>
      </c>
      <c r="F1755" s="1">
        <v>1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0</v>
      </c>
      <c r="X1755" s="1">
        <f t="shared" si="54"/>
        <v>0</v>
      </c>
      <c r="Y1755" s="1">
        <f t="shared" si="55"/>
        <v>0</v>
      </c>
      <c r="Z1755" s="1">
        <v>2009</v>
      </c>
      <c r="AA1755" s="7">
        <v>9738.6233333333312</v>
      </c>
      <c r="AB1755" s="7">
        <v>5260.666666666667</v>
      </c>
      <c r="AC1755" s="1">
        <v>0</v>
      </c>
      <c r="AD1755" s="9">
        <v>0.2668458781362007</v>
      </c>
      <c r="AE1755" s="9">
        <v>0.1605</v>
      </c>
      <c r="AF1755" s="10">
        <v>0.57099999999999995</v>
      </c>
      <c r="AG1755" s="1">
        <v>0</v>
      </c>
      <c r="AH1755" s="9">
        <v>0.9704329461457234</v>
      </c>
      <c r="AI1755" s="11">
        <v>10.64</v>
      </c>
      <c r="AJ1755" s="11">
        <v>0</v>
      </c>
      <c r="AK1755" s="11">
        <v>4.95</v>
      </c>
      <c r="AL1755" s="7">
        <v>8.0210000000000008</v>
      </c>
      <c r="AM1755" s="11">
        <v>28.59</v>
      </c>
      <c r="AN1755" s="11">
        <v>52.91</v>
      </c>
      <c r="AO1755" s="11">
        <v>7.3933333333333335</v>
      </c>
      <c r="AP1755" s="11">
        <v>0.6</v>
      </c>
      <c r="AQ1755" s="11">
        <v>8.7899999999999991</v>
      </c>
      <c r="AR1755" s="11">
        <v>0.79400000000000004</v>
      </c>
      <c r="AS1755" s="11">
        <v>0.42095821900000002</v>
      </c>
      <c r="AT1755" s="11">
        <v>0.99272135397943995</v>
      </c>
      <c r="AX1755" s="16"/>
    </row>
    <row r="1756" spans="1:50">
      <c r="A1756" s="1">
        <v>316225</v>
      </c>
      <c r="B1756" s="3">
        <v>245652</v>
      </c>
      <c r="C1756" s="8">
        <v>3162252010</v>
      </c>
      <c r="D1756" s="4">
        <v>51506.400000000001</v>
      </c>
      <c r="E1756" s="1">
        <v>1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0</v>
      </c>
      <c r="X1756" s="1">
        <f t="shared" si="54"/>
        <v>0</v>
      </c>
      <c r="Y1756" s="1">
        <f t="shared" si="55"/>
        <v>0</v>
      </c>
      <c r="Z1756" s="1">
        <v>2010</v>
      </c>
      <c r="AA1756" s="7">
        <v>17412.809999999998</v>
      </c>
      <c r="AB1756" s="7">
        <v>4588.333333333333</v>
      </c>
      <c r="AC1756" s="1">
        <v>0</v>
      </c>
      <c r="AD1756" s="9">
        <v>0.43818181818181817</v>
      </c>
      <c r="AE1756" s="9">
        <v>0.19609000000000001</v>
      </c>
      <c r="AF1756" s="10">
        <v>0.59899999999999998</v>
      </c>
      <c r="AG1756" s="1">
        <v>0</v>
      </c>
      <c r="AH1756" s="9">
        <v>0.88657074340527586</v>
      </c>
      <c r="AI1756" s="11">
        <v>2.1499999999999986</v>
      </c>
      <c r="AJ1756" s="11">
        <v>1</v>
      </c>
      <c r="AK1756" s="11">
        <v>3.117</v>
      </c>
      <c r="AL1756" s="7">
        <v>26.856999999999999</v>
      </c>
      <c r="AM1756" s="11">
        <v>31.450000000000003</v>
      </c>
      <c r="AN1756" s="11">
        <v>38.116666666666667</v>
      </c>
      <c r="AO1756" s="11">
        <v>5.9066666666666663</v>
      </c>
      <c r="AP1756" s="11">
        <v>6.4333333333333336</v>
      </c>
      <c r="AQ1756" s="11">
        <v>7.66</v>
      </c>
      <c r="AR1756" s="11">
        <v>0.67300000000000004</v>
      </c>
      <c r="AS1756" s="11">
        <v>0.39272951900000003</v>
      </c>
      <c r="AT1756" s="11">
        <v>0.88889578711164963</v>
      </c>
      <c r="AX1756" s="16"/>
    </row>
    <row r="1757" spans="1:50">
      <c r="A1757" s="1">
        <v>431920</v>
      </c>
      <c r="B1757" s="3">
        <v>210241</v>
      </c>
      <c r="C1757" s="8">
        <v>4319202008</v>
      </c>
      <c r="D1757" s="4">
        <v>51545.9</v>
      </c>
      <c r="E1757" s="1">
        <v>0</v>
      </c>
      <c r="F1757" s="1">
        <v>1</v>
      </c>
      <c r="G1757" s="1">
        <v>0</v>
      </c>
      <c r="H1757" s="1">
        <v>0</v>
      </c>
      <c r="I1757" s="1">
        <v>0</v>
      </c>
      <c r="J1757" s="1">
        <v>0</v>
      </c>
      <c r="K1757" s="1">
        <v>1</v>
      </c>
      <c r="L1757" s="1">
        <v>0</v>
      </c>
      <c r="M1757" s="1">
        <v>1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1</v>
      </c>
      <c r="X1757" s="1">
        <f t="shared" si="54"/>
        <v>0</v>
      </c>
      <c r="Y1757" s="1">
        <f t="shared" si="55"/>
        <v>1</v>
      </c>
      <c r="Z1757" s="1">
        <v>2008</v>
      </c>
      <c r="AA1757" s="7">
        <v>6567.87</v>
      </c>
      <c r="AB1757" s="7">
        <v>6166</v>
      </c>
      <c r="AC1757" s="1">
        <v>0</v>
      </c>
      <c r="AD1757" s="9">
        <v>0.62597564783015924</v>
      </c>
      <c r="AE1757" s="9">
        <v>0.26404</v>
      </c>
      <c r="AF1757" s="10">
        <v>0.629</v>
      </c>
      <c r="AG1757" s="1">
        <v>0</v>
      </c>
      <c r="AH1757" s="9">
        <v>0.94602999999999993</v>
      </c>
      <c r="AI1757" s="11">
        <v>4.0460000000000065</v>
      </c>
      <c r="AJ1757" s="11">
        <v>0</v>
      </c>
      <c r="AK1757" s="11">
        <v>3.831</v>
      </c>
      <c r="AL1757" s="7">
        <v>19.942</v>
      </c>
      <c r="AM1757" s="11">
        <v>34.573333333333331</v>
      </c>
      <c r="AN1757" s="11">
        <v>23.436666666666667</v>
      </c>
      <c r="AO1757" s="11">
        <v>3.8933333333333331</v>
      </c>
      <c r="AP1757" s="11">
        <v>10.613333333333332</v>
      </c>
      <c r="AQ1757" s="11">
        <v>2.1333333333333333</v>
      </c>
      <c r="AR1757" s="11">
        <v>0.71299999999999997</v>
      </c>
      <c r="AS1757" s="11">
        <v>0.47664466100000003</v>
      </c>
      <c r="AT1757" s="11">
        <v>0.90980586505929562</v>
      </c>
      <c r="AX1757" s="16"/>
    </row>
    <row r="1758" spans="1:50">
      <c r="A1758" s="1">
        <v>432110</v>
      </c>
      <c r="B1758" s="3">
        <v>225741</v>
      </c>
      <c r="C1758" s="8">
        <v>4321102009</v>
      </c>
      <c r="D1758" s="4">
        <v>51552.160000000003</v>
      </c>
      <c r="E1758" s="1">
        <v>0</v>
      </c>
      <c r="F1758" s="1">
        <v>1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1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1</v>
      </c>
      <c r="X1758" s="1">
        <f t="shared" si="54"/>
        <v>0</v>
      </c>
      <c r="Y1758" s="1">
        <f t="shared" si="55"/>
        <v>0</v>
      </c>
      <c r="Z1758" s="1">
        <v>2009</v>
      </c>
      <c r="AA1758" s="7">
        <v>8775.6200000000008</v>
      </c>
      <c r="AB1758" s="7">
        <v>17448.666666666668</v>
      </c>
      <c r="AC1758" s="1">
        <v>1</v>
      </c>
      <c r="AD1758" s="9">
        <v>0.85175863973973365</v>
      </c>
      <c r="AE1758" s="9">
        <v>0.20533999999999999</v>
      </c>
      <c r="AF1758" s="10">
        <v>0.63700000000000001</v>
      </c>
      <c r="AG1758" s="1">
        <v>1</v>
      </c>
      <c r="AH1758" s="9">
        <v>0.82990003029385029</v>
      </c>
      <c r="AI1758" s="11">
        <v>10.14</v>
      </c>
      <c r="AJ1758" s="11">
        <v>0</v>
      </c>
      <c r="AK1758" s="11">
        <v>5.57</v>
      </c>
      <c r="AL1758" s="7">
        <v>10.414999999999999</v>
      </c>
      <c r="AM1758" s="11">
        <v>27.733333333333334</v>
      </c>
      <c r="AN1758" s="11">
        <v>24.863333333333333</v>
      </c>
      <c r="AO1758" s="11">
        <v>4.3133333333333335</v>
      </c>
      <c r="AP1758" s="11">
        <v>4.78</v>
      </c>
      <c r="AQ1758" s="11">
        <v>14.266666666666666</v>
      </c>
      <c r="AR1758" s="11">
        <v>0.78</v>
      </c>
      <c r="AS1758" s="11">
        <v>0.36033847800000002</v>
      </c>
      <c r="AT1758" s="11">
        <v>0.85312850503300175</v>
      </c>
      <c r="AX1758" s="16"/>
    </row>
    <row r="1759" spans="1:50">
      <c r="A1759" s="1">
        <v>220340</v>
      </c>
      <c r="B1759" s="3">
        <v>245637</v>
      </c>
      <c r="C1759" s="8">
        <v>2203402010</v>
      </c>
      <c r="D1759" s="4">
        <v>51588.89</v>
      </c>
      <c r="E1759" s="1">
        <v>1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1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1</v>
      </c>
      <c r="W1759" s="1">
        <v>0</v>
      </c>
      <c r="X1759" s="1">
        <f t="shared" si="54"/>
        <v>1</v>
      </c>
      <c r="Y1759" s="1">
        <f t="shared" si="55"/>
        <v>0</v>
      </c>
      <c r="Z1759" s="1">
        <v>2010</v>
      </c>
      <c r="AA1759" s="7">
        <v>4024.39</v>
      </c>
      <c r="AB1759" s="7">
        <v>6211.666666666667</v>
      </c>
      <c r="AC1759" s="1">
        <v>0</v>
      </c>
      <c r="AD1759" s="9">
        <v>0.56012764528048375</v>
      </c>
      <c r="AE1759" s="9">
        <v>0.22091999999999998</v>
      </c>
      <c r="AF1759" s="10">
        <v>0.64600000000000002</v>
      </c>
      <c r="AG1759" s="1">
        <v>1</v>
      </c>
      <c r="AH1759" s="9">
        <v>0.91429550908467605</v>
      </c>
      <c r="AI1759" s="11">
        <v>7.1800000000000068</v>
      </c>
      <c r="AJ1759" s="11">
        <v>0</v>
      </c>
      <c r="AK1759" s="11">
        <v>3.3540000000000001</v>
      </c>
      <c r="AL1759" s="7">
        <v>31.158000000000001</v>
      </c>
      <c r="AM1759" s="11">
        <v>47.220000000000006</v>
      </c>
      <c r="AN1759" s="11">
        <v>36.1</v>
      </c>
      <c r="AO1759" s="11">
        <v>5.6166666666666671</v>
      </c>
      <c r="AP1759" s="11">
        <v>0.71666666666666667</v>
      </c>
      <c r="AQ1759" s="11">
        <v>11.786666666666667</v>
      </c>
      <c r="AR1759" s="11">
        <v>0.63500000000000001</v>
      </c>
      <c r="AS1759" s="11">
        <v>0.283027851</v>
      </c>
      <c r="AT1759" s="11">
        <v>0.90243979467872848</v>
      </c>
      <c r="AX1759" s="16"/>
    </row>
    <row r="1760" spans="1:50">
      <c r="A1760" s="1">
        <v>311420</v>
      </c>
      <c r="B1760" s="3">
        <v>210162</v>
      </c>
      <c r="C1760" s="8">
        <v>3114202008</v>
      </c>
      <c r="D1760" s="4">
        <v>51599.32</v>
      </c>
      <c r="E1760" s="1">
        <v>0</v>
      </c>
      <c r="F1760" s="1">
        <v>1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1</v>
      </c>
      <c r="W1760" s="1">
        <v>0</v>
      </c>
      <c r="X1760" s="1">
        <f t="shared" si="54"/>
        <v>0</v>
      </c>
      <c r="Y1760" s="1">
        <f t="shared" si="55"/>
        <v>0</v>
      </c>
      <c r="Z1760" s="1">
        <v>2008</v>
      </c>
      <c r="AA1760" s="7">
        <v>7186.0266666666676</v>
      </c>
      <c r="AB1760" s="7">
        <v>17945.666666666668</v>
      </c>
      <c r="AC1760" s="1">
        <v>1</v>
      </c>
      <c r="AD1760" s="9">
        <v>0.82310427230867866</v>
      </c>
      <c r="AE1760" s="9">
        <v>0.16754999999999998</v>
      </c>
      <c r="AF1760" s="10">
        <v>0.34300000000000003</v>
      </c>
      <c r="AG1760" s="1">
        <v>0</v>
      </c>
      <c r="AH1760" s="9">
        <v>0.90347999999999995</v>
      </c>
      <c r="AI1760" s="11">
        <v>24.345000000000002</v>
      </c>
      <c r="AJ1760" s="11">
        <v>0</v>
      </c>
      <c r="AK1760" s="11">
        <v>5.2069999999999999</v>
      </c>
      <c r="AL1760" s="7">
        <v>9.6579999999999995</v>
      </c>
      <c r="AM1760" s="11">
        <v>30.703333333333333</v>
      </c>
      <c r="AN1760" s="11">
        <v>73.143333333333331</v>
      </c>
      <c r="AO1760" s="11">
        <v>2.5700000000000003</v>
      </c>
      <c r="AP1760" s="11">
        <v>5.6233333333333322</v>
      </c>
      <c r="AQ1760" s="11">
        <v>3.6466666666666661</v>
      </c>
      <c r="AR1760" s="11">
        <v>0.77400000000000002</v>
      </c>
      <c r="AS1760" s="11">
        <v>0.26119345700000002</v>
      </c>
      <c r="AT1760" s="11">
        <v>0.89247740200655734</v>
      </c>
      <c r="AX1760" s="16"/>
    </row>
    <row r="1761" spans="1:50">
      <c r="A1761" s="1">
        <v>231390</v>
      </c>
      <c r="B1761" s="3">
        <v>210819</v>
      </c>
      <c r="C1761" s="8">
        <v>2313902008</v>
      </c>
      <c r="D1761" s="4">
        <v>51801.3</v>
      </c>
      <c r="E1761" s="1">
        <v>1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1</v>
      </c>
      <c r="W1761" s="1">
        <v>0</v>
      </c>
      <c r="X1761" s="1">
        <f t="shared" si="54"/>
        <v>0</v>
      </c>
      <c r="Y1761" s="1">
        <f t="shared" si="55"/>
        <v>0</v>
      </c>
      <c r="Z1761" s="1">
        <v>2008</v>
      </c>
      <c r="AA1761" s="7">
        <v>2138.4466666666667</v>
      </c>
      <c r="AB1761" s="7">
        <v>11841.333333333334</v>
      </c>
      <c r="AC1761" s="1">
        <v>0</v>
      </c>
      <c r="AD1761" s="9">
        <v>0.53323460231727504</v>
      </c>
      <c r="AE1761" s="9">
        <v>0.16385000000000002</v>
      </c>
      <c r="AF1761" s="10">
        <v>0.64200000000000002</v>
      </c>
      <c r="AG1761" s="1">
        <v>1</v>
      </c>
      <c r="AH1761" s="9">
        <v>0.87253000000000003</v>
      </c>
      <c r="AI1761" s="11">
        <v>38.461999999999996</v>
      </c>
      <c r="AJ1761" s="11">
        <v>0</v>
      </c>
      <c r="AK1761" s="11">
        <v>2.1240000000000001</v>
      </c>
      <c r="AL1761" s="7">
        <v>45.963000000000001</v>
      </c>
      <c r="AM1761" s="11">
        <v>45.233333333333327</v>
      </c>
      <c r="AN1761" s="11">
        <v>49.97</v>
      </c>
      <c r="AO1761" s="11">
        <v>14.719999999999999</v>
      </c>
      <c r="AP1761" s="11">
        <v>8.0900000000000016</v>
      </c>
      <c r="AQ1761" s="11">
        <v>13.39</v>
      </c>
      <c r="AR1761" s="11">
        <v>0.58699999999999997</v>
      </c>
      <c r="AS1761" s="11">
        <v>0.247259652</v>
      </c>
      <c r="AT1761" s="11">
        <v>0.94652417833228875</v>
      </c>
      <c r="AX1761" s="16"/>
    </row>
    <row r="1762" spans="1:50">
      <c r="A1762" s="1">
        <v>260380</v>
      </c>
      <c r="B1762" s="3">
        <v>204058</v>
      </c>
      <c r="C1762" s="8">
        <v>2603802007</v>
      </c>
      <c r="D1762" s="4">
        <v>51863.99</v>
      </c>
      <c r="E1762" s="1">
        <v>1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1</v>
      </c>
      <c r="W1762" s="1">
        <v>0</v>
      </c>
      <c r="X1762" s="1">
        <f t="shared" si="54"/>
        <v>0</v>
      </c>
      <c r="Y1762" s="1">
        <f t="shared" si="55"/>
        <v>0</v>
      </c>
      <c r="Z1762" s="1">
        <v>2007</v>
      </c>
      <c r="AA1762" s="7">
        <v>2569.9499999999998</v>
      </c>
      <c r="AB1762" s="7">
        <v>19550</v>
      </c>
      <c r="AC1762" s="1">
        <v>0</v>
      </c>
      <c r="AD1762" s="9">
        <v>0.24764778073225607</v>
      </c>
      <c r="AE1762" s="9">
        <v>0.19688</v>
      </c>
      <c r="AF1762" s="10">
        <v>0.48199999999999998</v>
      </c>
      <c r="AG1762" s="1">
        <v>1</v>
      </c>
      <c r="AH1762" s="9">
        <v>0.80980000000000008</v>
      </c>
      <c r="AI1762" s="11">
        <v>1.7119999999999962</v>
      </c>
      <c r="AJ1762" s="11">
        <v>0</v>
      </c>
      <c r="AK1762" s="11">
        <v>2.4830000000000001</v>
      </c>
      <c r="AL1762" s="7">
        <v>43.935000000000002</v>
      </c>
      <c r="AM1762" s="11">
        <v>48.263333333333343</v>
      </c>
      <c r="AN1762" s="11">
        <v>64.063333333333333</v>
      </c>
      <c r="AO1762" s="11">
        <v>12.01</v>
      </c>
      <c r="AP1762" s="11">
        <v>2.0566666666666666</v>
      </c>
      <c r="AQ1762" s="11">
        <v>2.6833333333333336</v>
      </c>
      <c r="AR1762" s="11">
        <v>0.59299999999999997</v>
      </c>
      <c r="AS1762" s="11">
        <v>0.21567481829999999</v>
      </c>
      <c r="AT1762" s="11">
        <v>0.95721264399504491</v>
      </c>
      <c r="AX1762" s="16"/>
    </row>
    <row r="1763" spans="1:50">
      <c r="A1763" s="1">
        <v>240740</v>
      </c>
      <c r="B1763" s="3">
        <v>197719</v>
      </c>
      <c r="C1763" s="8">
        <v>2407402007</v>
      </c>
      <c r="D1763" s="4">
        <v>51880</v>
      </c>
      <c r="E1763" s="1">
        <v>0</v>
      </c>
      <c r="F1763" s="1">
        <v>0</v>
      </c>
      <c r="G1763" s="1">
        <v>1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1</v>
      </c>
      <c r="S1763" s="1">
        <v>0</v>
      </c>
      <c r="T1763" s="1">
        <v>1</v>
      </c>
      <c r="U1763" s="1">
        <v>0</v>
      </c>
      <c r="V1763" s="1">
        <v>0</v>
      </c>
      <c r="W1763" s="1">
        <v>1</v>
      </c>
      <c r="X1763" s="1">
        <f t="shared" si="54"/>
        <v>0</v>
      </c>
      <c r="Y1763" s="1">
        <f t="shared" si="55"/>
        <v>1</v>
      </c>
      <c r="Z1763" s="1">
        <v>2007</v>
      </c>
      <c r="AA1763" s="7">
        <v>3063.23</v>
      </c>
      <c r="AB1763" s="7">
        <v>7657.333333333333</v>
      </c>
      <c r="AC1763" s="1">
        <v>1</v>
      </c>
      <c r="AD1763" s="9">
        <v>0.54291262135922325</v>
      </c>
      <c r="AE1763" s="9">
        <v>0.29065999999999997</v>
      </c>
      <c r="AF1763" s="10">
        <v>0.53500000000000003</v>
      </c>
      <c r="AG1763" s="1">
        <v>0</v>
      </c>
      <c r="AH1763" s="9">
        <v>0.85506000000000004</v>
      </c>
      <c r="AI1763" s="11">
        <v>4.063999999999993</v>
      </c>
      <c r="AJ1763" s="11">
        <v>0</v>
      </c>
      <c r="AK1763" s="11">
        <v>4.3920000000000003</v>
      </c>
      <c r="AL1763" s="7">
        <v>17.84</v>
      </c>
      <c r="AM1763" s="11">
        <v>43.913333333333334</v>
      </c>
      <c r="AN1763" s="11">
        <v>48.139999999999993</v>
      </c>
      <c r="AO1763" s="11">
        <v>6.8033333333333337</v>
      </c>
      <c r="AP1763" s="11">
        <v>10.266666666666666</v>
      </c>
      <c r="AQ1763" s="11">
        <v>5.01</v>
      </c>
      <c r="AR1763" s="11">
        <v>0.69399999999999995</v>
      </c>
      <c r="AS1763" s="11">
        <v>0.26858721540000002</v>
      </c>
      <c r="AT1763" s="11">
        <v>0.88212024218176477</v>
      </c>
      <c r="AX1763" s="16"/>
    </row>
    <row r="1764" spans="1:50">
      <c r="A1764" s="1">
        <v>261240</v>
      </c>
      <c r="B1764" s="3">
        <v>210168</v>
      </c>
      <c r="C1764" s="8">
        <v>2612402008</v>
      </c>
      <c r="D1764" s="4">
        <v>51884</v>
      </c>
      <c r="E1764" s="1">
        <v>0</v>
      </c>
      <c r="F1764" s="1">
        <v>1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1</v>
      </c>
      <c r="W1764" s="1">
        <v>0</v>
      </c>
      <c r="X1764" s="1">
        <f t="shared" si="54"/>
        <v>0</v>
      </c>
      <c r="Y1764" s="1">
        <f t="shared" si="55"/>
        <v>0</v>
      </c>
      <c r="Z1764" s="1">
        <v>2008</v>
      </c>
      <c r="AA1764" s="7">
        <v>3341.0099999999998</v>
      </c>
      <c r="AB1764" s="7">
        <v>16125</v>
      </c>
      <c r="AC1764" s="1">
        <v>0</v>
      </c>
      <c r="AD1764" s="9">
        <v>0.47943825177907928</v>
      </c>
      <c r="AE1764" s="9">
        <v>0.24895</v>
      </c>
      <c r="AF1764" s="10">
        <v>0.73699999999999999</v>
      </c>
      <c r="AG1764" s="1">
        <v>0</v>
      </c>
      <c r="AH1764" s="9">
        <v>0.93275999999999992</v>
      </c>
      <c r="AI1764" s="11">
        <v>9.4939999999999998</v>
      </c>
      <c r="AJ1764" s="11">
        <v>0</v>
      </c>
      <c r="AK1764" s="11">
        <v>3.4249999999999998</v>
      </c>
      <c r="AL1764" s="7">
        <v>36.927999999999997</v>
      </c>
      <c r="AM1764" s="11">
        <v>51.846666666666671</v>
      </c>
      <c r="AN1764" s="11">
        <v>56.883333333333333</v>
      </c>
      <c r="AO1764" s="11">
        <v>5.03</v>
      </c>
      <c r="AP1764" s="11">
        <v>2.0266666666666668</v>
      </c>
      <c r="AQ1764" s="11">
        <v>4.6499999999999995</v>
      </c>
      <c r="AR1764" s="11">
        <v>0.61799999999999999</v>
      </c>
      <c r="AS1764" s="11">
        <v>0.301116571</v>
      </c>
      <c r="AT1764" s="11">
        <v>0.90158276092642964</v>
      </c>
      <c r="AX1764" s="16"/>
    </row>
    <row r="1765" spans="1:50">
      <c r="A1765" s="1">
        <v>311950</v>
      </c>
      <c r="B1765" s="3">
        <v>210169</v>
      </c>
      <c r="C1765" s="8">
        <v>3119502008</v>
      </c>
      <c r="D1765" s="4">
        <v>52076.6</v>
      </c>
      <c r="E1765" s="1">
        <v>0</v>
      </c>
      <c r="F1765" s="1">
        <v>1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1</v>
      </c>
      <c r="W1765" s="1">
        <v>0</v>
      </c>
      <c r="X1765" s="1">
        <f t="shared" si="54"/>
        <v>0</v>
      </c>
      <c r="Y1765" s="1">
        <f t="shared" si="55"/>
        <v>0</v>
      </c>
      <c r="Z1765" s="1">
        <v>2008</v>
      </c>
      <c r="AA1765" s="7">
        <v>2984.2866666666669</v>
      </c>
      <c r="AB1765" s="7">
        <v>9117.6666666666661</v>
      </c>
      <c r="AC1765" s="1">
        <v>0</v>
      </c>
      <c r="AD1765" s="9">
        <v>0.70910882417341803</v>
      </c>
      <c r="AE1765" s="9">
        <v>0.20998</v>
      </c>
      <c r="AF1765" s="10">
        <v>0.55100000000000005</v>
      </c>
      <c r="AG1765" s="1">
        <v>1</v>
      </c>
      <c r="AH1765" s="9">
        <v>0.82947999999999988</v>
      </c>
      <c r="AI1765" s="11">
        <v>17.688000000000002</v>
      </c>
      <c r="AJ1765" s="11">
        <v>0</v>
      </c>
      <c r="AK1765" s="11">
        <v>3.6280000000000001</v>
      </c>
      <c r="AL1765" s="7">
        <v>23.762</v>
      </c>
      <c r="AM1765" s="11">
        <v>43.266666666666673</v>
      </c>
      <c r="AN1765" s="11">
        <v>59.036666666666662</v>
      </c>
      <c r="AO1765" s="11">
        <v>4.2066666666666661</v>
      </c>
      <c r="AP1765" s="11">
        <v>11.346666666666666</v>
      </c>
      <c r="AQ1765" s="11">
        <v>5.4433333333333325</v>
      </c>
      <c r="AR1765" s="11">
        <v>0.67300000000000004</v>
      </c>
      <c r="AS1765" s="11">
        <v>0.315147069</v>
      </c>
      <c r="AT1765" s="11">
        <v>0.85004594118517374</v>
      </c>
      <c r="AX1765" s="16"/>
    </row>
    <row r="1766" spans="1:50">
      <c r="A1766" s="1">
        <v>314080</v>
      </c>
      <c r="B1766" s="3">
        <v>210173</v>
      </c>
      <c r="C1766" s="8">
        <v>3140802008</v>
      </c>
      <c r="D1766" s="4">
        <v>52076.6</v>
      </c>
      <c r="E1766" s="1">
        <v>0</v>
      </c>
      <c r="F1766" s="1">
        <v>1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1</v>
      </c>
      <c r="W1766" s="1">
        <v>0</v>
      </c>
      <c r="X1766" s="1">
        <f t="shared" si="54"/>
        <v>0</v>
      </c>
      <c r="Y1766" s="1">
        <f t="shared" si="55"/>
        <v>0</v>
      </c>
      <c r="Z1766" s="1">
        <v>2008</v>
      </c>
      <c r="AA1766" s="7">
        <v>27425.073333333334</v>
      </c>
      <c r="AB1766" s="7">
        <v>6476</v>
      </c>
      <c r="AC1766" s="1">
        <v>1</v>
      </c>
      <c r="AD1766" s="9">
        <v>0.93994968757607722</v>
      </c>
      <c r="AE1766" s="9">
        <v>0.18533999999999998</v>
      </c>
      <c r="AF1766" s="10">
        <v>0.41799999999999998</v>
      </c>
      <c r="AG1766" s="1">
        <v>0</v>
      </c>
      <c r="AH1766" s="9">
        <v>0.89263999999999999</v>
      </c>
      <c r="AI1766" s="11">
        <v>0.66199999999999903</v>
      </c>
      <c r="AJ1766" s="11">
        <v>0</v>
      </c>
      <c r="AK1766" s="11">
        <v>5.3789999999999996</v>
      </c>
      <c r="AL1766" s="7">
        <v>9.0869999999999997</v>
      </c>
      <c r="AM1766" s="11">
        <v>14.6</v>
      </c>
      <c r="AN1766" s="11">
        <v>56.513333333333328</v>
      </c>
      <c r="AO1766" s="11">
        <v>16.09</v>
      </c>
      <c r="AP1766" s="11">
        <v>11.066666666666665</v>
      </c>
      <c r="AQ1766" s="11">
        <v>10.103333333333333</v>
      </c>
      <c r="AR1766" s="11">
        <v>0.78200000000000003</v>
      </c>
      <c r="AS1766" s="11">
        <v>0.61532110900000003</v>
      </c>
      <c r="AT1766" s="11">
        <v>0.83928527973026512</v>
      </c>
      <c r="AX1766" s="16"/>
    </row>
    <row r="1767" spans="1:50">
      <c r="A1767" s="1">
        <v>210360</v>
      </c>
      <c r="B1767" s="3">
        <v>177338</v>
      </c>
      <c r="C1767" s="8">
        <v>2103602006</v>
      </c>
      <c r="D1767" s="4">
        <v>52081.2</v>
      </c>
      <c r="E1767" s="1">
        <v>0</v>
      </c>
      <c r="F1767" s="1">
        <v>0</v>
      </c>
      <c r="G1767" s="1">
        <v>1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1</v>
      </c>
      <c r="W1767" s="1">
        <v>0</v>
      </c>
      <c r="X1767" s="1">
        <f t="shared" si="54"/>
        <v>0</v>
      </c>
      <c r="Y1767" s="1">
        <f t="shared" si="55"/>
        <v>0</v>
      </c>
      <c r="Z1767" s="1">
        <v>2006</v>
      </c>
      <c r="AA1767" s="7">
        <v>1766.6733333333334</v>
      </c>
      <c r="AB1767" s="7">
        <v>57604.333333333336</v>
      </c>
      <c r="AC1767" s="1">
        <v>0</v>
      </c>
      <c r="AD1767" s="9">
        <v>0.60024067820964144</v>
      </c>
      <c r="AE1767" s="9">
        <v>0.18647</v>
      </c>
      <c r="AF1767" s="10">
        <v>0.63300000000000001</v>
      </c>
      <c r="AG1767" s="1">
        <v>0</v>
      </c>
      <c r="AH1767" s="9">
        <v>0.79280000000000006</v>
      </c>
      <c r="AI1767" s="11">
        <v>12.510000000000005</v>
      </c>
      <c r="AJ1767" s="11">
        <v>0</v>
      </c>
      <c r="AK1767" s="11">
        <v>2.5070000000000001</v>
      </c>
      <c r="AL1767" s="7">
        <v>41.182000000000002</v>
      </c>
      <c r="AM1767" s="11">
        <v>84.573333333333323</v>
      </c>
      <c r="AN1767" s="11">
        <v>64.406666666666666</v>
      </c>
      <c r="AO1767" s="11">
        <v>4.8533333333333335</v>
      </c>
      <c r="AP1767" s="11">
        <v>1.68</v>
      </c>
      <c r="AQ1767" s="11">
        <v>3.3599999999999994</v>
      </c>
      <c r="AR1767" s="11">
        <v>0.55600000000000005</v>
      </c>
      <c r="AS1767" s="11">
        <v>0.25805275020000001</v>
      </c>
      <c r="AT1767" s="11">
        <v>0.92422364282945213</v>
      </c>
      <c r="AX1767" s="16"/>
    </row>
    <row r="1768" spans="1:50">
      <c r="A1768" s="1">
        <v>261310</v>
      </c>
      <c r="B1768" s="3">
        <v>203968</v>
      </c>
      <c r="C1768" s="8">
        <v>2613102007</v>
      </c>
      <c r="D1768" s="4">
        <v>52094.400000000001</v>
      </c>
      <c r="E1768" s="1">
        <v>1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1</v>
      </c>
      <c r="W1768" s="1">
        <v>0</v>
      </c>
      <c r="X1768" s="1">
        <f t="shared" si="54"/>
        <v>0</v>
      </c>
      <c r="Y1768" s="1">
        <f t="shared" si="55"/>
        <v>0</v>
      </c>
      <c r="Z1768" s="1">
        <v>2007</v>
      </c>
      <c r="AA1768" s="7">
        <v>2311.7066666666665</v>
      </c>
      <c r="AB1768" s="7">
        <v>34526.666666666664</v>
      </c>
      <c r="AC1768" s="1">
        <v>0</v>
      </c>
      <c r="AD1768" s="9">
        <v>0.67309878537665291</v>
      </c>
      <c r="AE1768" s="9">
        <v>0.21652000000000002</v>
      </c>
      <c r="AF1768" s="10">
        <v>0.48</v>
      </c>
      <c r="AG1768" s="1">
        <v>0</v>
      </c>
      <c r="AH1768" s="9">
        <v>0.83496999999999999</v>
      </c>
      <c r="AI1768" s="11">
        <v>4.392000000000003</v>
      </c>
      <c r="AJ1768" s="11">
        <v>0</v>
      </c>
      <c r="AK1768" s="11">
        <v>2.8690000000000002</v>
      </c>
      <c r="AL1768" s="7">
        <v>42.613999999999997</v>
      </c>
      <c r="AM1768" s="11">
        <v>53.436666666666667</v>
      </c>
      <c r="AN1768" s="11">
        <v>66.006666666666675</v>
      </c>
      <c r="AO1768" s="11">
        <v>4.7</v>
      </c>
      <c r="AP1768" s="11">
        <v>2.0333333333333332</v>
      </c>
      <c r="AQ1768" s="11">
        <v>4.83</v>
      </c>
      <c r="AR1768" s="11">
        <v>0.57999999999999996</v>
      </c>
      <c r="AS1768" s="11">
        <v>0.3415386842</v>
      </c>
      <c r="AT1768" s="11">
        <v>0.84497878600763399</v>
      </c>
      <c r="AX1768" s="16"/>
    </row>
    <row r="1769" spans="1:50">
      <c r="A1769" s="1">
        <v>353360</v>
      </c>
      <c r="B1769" s="3">
        <v>164867</v>
      </c>
      <c r="C1769" s="8">
        <v>3533602005</v>
      </c>
      <c r="D1769" s="4">
        <v>52180.2</v>
      </c>
      <c r="E1769" s="1">
        <v>1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1</v>
      </c>
      <c r="N1769" s="1">
        <v>1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1</v>
      </c>
      <c r="W1769" s="1">
        <v>0</v>
      </c>
      <c r="X1769" s="1">
        <f t="shared" si="54"/>
        <v>1</v>
      </c>
      <c r="Y1769" s="1">
        <f t="shared" si="55"/>
        <v>0</v>
      </c>
      <c r="Z1769" s="1">
        <v>2005</v>
      </c>
      <c r="AA1769" s="7">
        <v>14749.779999999999</v>
      </c>
      <c r="AB1769" s="7">
        <v>46181</v>
      </c>
      <c r="AC1769" s="1">
        <v>0</v>
      </c>
      <c r="AD1769" s="9">
        <v>0.80408939610080832</v>
      </c>
      <c r="AE1769" s="9">
        <v>0.12175000000000001</v>
      </c>
      <c r="AF1769" s="10">
        <v>0.45200000000000001</v>
      </c>
      <c r="AG1769" s="1">
        <v>0</v>
      </c>
      <c r="AH1769" s="9">
        <v>0.89822999999999997</v>
      </c>
      <c r="AI1769" s="11">
        <v>0.72200000000000131</v>
      </c>
      <c r="AJ1769" s="11">
        <v>0</v>
      </c>
      <c r="AK1769" s="11">
        <v>5.1719999999999997</v>
      </c>
      <c r="AL1769" s="7">
        <v>7.7489999999999997</v>
      </c>
      <c r="AM1769" s="11">
        <v>14.37</v>
      </c>
      <c r="AN1769" s="11">
        <v>53.853333333333332</v>
      </c>
      <c r="AO1769" s="11">
        <v>3.1066666666666669</v>
      </c>
      <c r="AP1769" s="11">
        <v>0.3666666666666667</v>
      </c>
      <c r="AQ1769" s="11">
        <v>8.65</v>
      </c>
      <c r="AR1769" s="11">
        <v>0.78400000000000003</v>
      </c>
      <c r="AS1769" s="11">
        <v>0.59745697990000002</v>
      </c>
      <c r="AT1769" s="11">
        <v>0.9103228005129852</v>
      </c>
      <c r="AX1769" s="16"/>
    </row>
    <row r="1770" spans="1:50">
      <c r="A1770" s="1">
        <v>431810</v>
      </c>
      <c r="B1770" s="3">
        <v>229100</v>
      </c>
      <c r="C1770" s="8">
        <v>4318102009</v>
      </c>
      <c r="D1770" s="4">
        <v>52185.4</v>
      </c>
      <c r="E1770" s="1">
        <v>0</v>
      </c>
      <c r="F1770" s="1">
        <v>1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1</v>
      </c>
      <c r="W1770" s="1">
        <v>0</v>
      </c>
      <c r="X1770" s="1">
        <f t="shared" si="54"/>
        <v>0</v>
      </c>
      <c r="Y1770" s="1">
        <f t="shared" si="55"/>
        <v>0</v>
      </c>
      <c r="Z1770" s="1">
        <v>2009</v>
      </c>
      <c r="AA1770" s="7">
        <v>8706.31</v>
      </c>
      <c r="AB1770" s="7">
        <v>20645.333333333332</v>
      </c>
      <c r="AC1770" s="1">
        <v>1</v>
      </c>
      <c r="AD1770" s="9">
        <v>0.65968284478616046</v>
      </c>
      <c r="AE1770" s="9">
        <v>0.20268</v>
      </c>
      <c r="AF1770" s="10">
        <v>0.53400000000000003</v>
      </c>
      <c r="AG1770" s="1">
        <v>0</v>
      </c>
      <c r="AH1770" s="9">
        <v>0.85874039938556079</v>
      </c>
      <c r="AI1770" s="11">
        <v>0.71999999999999886</v>
      </c>
      <c r="AJ1770" s="11">
        <v>0</v>
      </c>
      <c r="AK1770" s="11">
        <v>4.6150000000000002</v>
      </c>
      <c r="AL1770" s="7">
        <v>11.260999999999999</v>
      </c>
      <c r="AM1770" s="11">
        <v>34.589999999999996</v>
      </c>
      <c r="AN1770" s="11">
        <v>46.543333333333329</v>
      </c>
      <c r="AO1770" s="11">
        <v>2.9166666666666665</v>
      </c>
      <c r="AP1770" s="11">
        <v>5.82</v>
      </c>
      <c r="AQ1770" s="11">
        <v>25.543333333333337</v>
      </c>
      <c r="AR1770" s="11">
        <v>0.77400000000000002</v>
      </c>
      <c r="AS1770" s="11">
        <v>0.34825002599999999</v>
      </c>
      <c r="AT1770" s="11">
        <v>0.86458896260306028</v>
      </c>
      <c r="AX1770" s="16"/>
    </row>
    <row r="1771" spans="1:50">
      <c r="A1771" s="1">
        <v>500200</v>
      </c>
      <c r="B1771" s="3">
        <v>141432</v>
      </c>
      <c r="C1771" s="8">
        <v>5002002004</v>
      </c>
      <c r="D1771" s="4">
        <v>52230.32</v>
      </c>
      <c r="E1771" s="1">
        <v>0</v>
      </c>
      <c r="F1771" s="1">
        <v>1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1</v>
      </c>
      <c r="W1771" s="1">
        <v>0</v>
      </c>
      <c r="X1771" s="1">
        <f t="shared" si="54"/>
        <v>0</v>
      </c>
      <c r="Y1771" s="1">
        <f t="shared" si="55"/>
        <v>0</v>
      </c>
      <c r="Z1771" s="1">
        <v>2004</v>
      </c>
      <c r="AA1771" s="7">
        <v>6676.4633333333331</v>
      </c>
      <c r="AB1771" s="7">
        <v>8306.3333333333339</v>
      </c>
      <c r="AC1771" s="1">
        <v>1</v>
      </c>
      <c r="AD1771" s="9">
        <v>0.68301176470588232</v>
      </c>
      <c r="AE1771" s="9">
        <v>0.18917999999999999</v>
      </c>
      <c r="AF1771" s="10">
        <v>0.38300000000000001</v>
      </c>
      <c r="AG1771" s="1">
        <v>0</v>
      </c>
      <c r="AH1771" s="9">
        <v>0.87730999999999992</v>
      </c>
      <c r="AI1771" s="11">
        <v>7.5759999999999934</v>
      </c>
      <c r="AJ1771" s="11">
        <v>0</v>
      </c>
      <c r="AK1771" s="11">
        <v>3.988</v>
      </c>
      <c r="AL1771" s="7">
        <v>18.393000000000001</v>
      </c>
      <c r="AM1771" s="11">
        <v>27.614999999999998</v>
      </c>
      <c r="AN1771" s="11">
        <v>61.120000000000005</v>
      </c>
      <c r="AO1771" s="11">
        <v>0</v>
      </c>
      <c r="AP1771" s="11">
        <v>3.26</v>
      </c>
      <c r="AQ1771" s="11">
        <v>8.06</v>
      </c>
      <c r="AR1771" s="11">
        <v>0.70399999999999996</v>
      </c>
      <c r="AS1771" s="11">
        <v>0.40542617040000001</v>
      </c>
      <c r="AT1771" s="11">
        <v>0.86429852840120314</v>
      </c>
      <c r="AX1771" s="16"/>
    </row>
    <row r="1772" spans="1:50">
      <c r="A1772" s="1">
        <v>210125</v>
      </c>
      <c r="B1772" s="3">
        <v>143561</v>
      </c>
      <c r="C1772" s="8">
        <v>2101252004</v>
      </c>
      <c r="D1772" s="4">
        <v>52278.94</v>
      </c>
      <c r="E1772" s="1">
        <v>0</v>
      </c>
      <c r="F1772" s="1">
        <v>1</v>
      </c>
      <c r="G1772" s="1">
        <v>0</v>
      </c>
      <c r="H1772" s="1">
        <v>0</v>
      </c>
      <c r="I1772" s="1">
        <v>0</v>
      </c>
      <c r="J1772" s="1">
        <v>0</v>
      </c>
      <c r="K1772" s="1">
        <v>1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1</v>
      </c>
      <c r="X1772" s="1">
        <f t="shared" si="54"/>
        <v>0</v>
      </c>
      <c r="Y1772" s="1">
        <f t="shared" si="55"/>
        <v>1</v>
      </c>
      <c r="Z1772" s="1">
        <v>2004</v>
      </c>
      <c r="AA1772" s="7">
        <v>5191.3933333333334</v>
      </c>
      <c r="AB1772" s="7">
        <v>10858</v>
      </c>
      <c r="AC1772" s="1">
        <v>0</v>
      </c>
      <c r="AD1772" s="9">
        <v>0.1799163179916318</v>
      </c>
      <c r="AE1772" s="9">
        <v>0.17254999999999998</v>
      </c>
      <c r="AF1772" s="10">
        <v>0.45100000000000001</v>
      </c>
      <c r="AG1772" s="1">
        <v>1</v>
      </c>
      <c r="AH1772" s="9">
        <v>0.91909999999999992</v>
      </c>
      <c r="AI1772" s="11">
        <v>1.5180000000000007</v>
      </c>
      <c r="AJ1772" s="11">
        <v>0</v>
      </c>
      <c r="AK1772" s="11">
        <v>3.181</v>
      </c>
      <c r="AL1772" s="7">
        <v>28.184000000000001</v>
      </c>
      <c r="AM1772" s="11">
        <v>42.564999999999998</v>
      </c>
      <c r="AN1772" s="11">
        <v>44.629999999999995</v>
      </c>
      <c r="AO1772" s="11">
        <v>23.049999999999997</v>
      </c>
      <c r="AP1772" s="11">
        <v>15.495000000000001</v>
      </c>
      <c r="AQ1772" s="11">
        <v>4.7050000000000001</v>
      </c>
      <c r="AR1772" s="11">
        <v>0.60199999999999998</v>
      </c>
      <c r="AS1772" s="11">
        <v>0.2199933775</v>
      </c>
      <c r="AT1772" s="11">
        <v>0.87234739178886922</v>
      </c>
      <c r="AX1772" s="16"/>
    </row>
    <row r="1773" spans="1:50">
      <c r="A1773" s="1">
        <v>314480</v>
      </c>
      <c r="B1773" s="3">
        <v>203953</v>
      </c>
      <c r="C1773" s="8">
        <v>3144802007</v>
      </c>
      <c r="D1773" s="4">
        <v>52280.6</v>
      </c>
      <c r="E1773" s="1">
        <v>1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1</v>
      </c>
      <c r="W1773" s="1">
        <v>0</v>
      </c>
      <c r="X1773" s="1">
        <f t="shared" si="54"/>
        <v>0</v>
      </c>
      <c r="Y1773" s="1">
        <f t="shared" si="55"/>
        <v>0</v>
      </c>
      <c r="Z1773" s="1">
        <v>2007</v>
      </c>
      <c r="AA1773" s="7">
        <v>24096.876666666667</v>
      </c>
      <c r="AB1773" s="7">
        <v>70539.333333333328</v>
      </c>
      <c r="AC1773" s="1">
        <v>1</v>
      </c>
      <c r="AD1773" s="9">
        <v>0.97900197244785436</v>
      </c>
      <c r="AE1773" s="9">
        <v>0.20763999999999999</v>
      </c>
      <c r="AF1773" s="10">
        <v>0.71499999999999997</v>
      </c>
      <c r="AG1773" s="1">
        <v>0</v>
      </c>
      <c r="AH1773" s="9">
        <v>0.90117000000000003</v>
      </c>
      <c r="AI1773" s="11">
        <v>26.186000000000007</v>
      </c>
      <c r="AJ1773" s="11">
        <v>0.66700000000000004</v>
      </c>
      <c r="AK1773" s="11">
        <v>6.7830000000000004</v>
      </c>
      <c r="AL1773" s="7">
        <v>5.2679999999999998</v>
      </c>
      <c r="AM1773" s="11">
        <v>10.603333333333333</v>
      </c>
      <c r="AN1773" s="11">
        <v>43.173333333333325</v>
      </c>
      <c r="AO1773" s="11">
        <v>2.9433333333333334</v>
      </c>
      <c r="AP1773" s="11">
        <v>2.7033333333333331</v>
      </c>
      <c r="AQ1773" s="11">
        <v>18.98</v>
      </c>
      <c r="AR1773" s="11">
        <v>0.82099999999999995</v>
      </c>
      <c r="AS1773" s="11">
        <v>0.93231051099999995</v>
      </c>
      <c r="AT1773" s="11">
        <v>0.81250998767482729</v>
      </c>
      <c r="AX1773" s="16"/>
    </row>
    <row r="1774" spans="1:50">
      <c r="A1774" s="1">
        <v>411727</v>
      </c>
      <c r="B1774" s="3">
        <v>168811</v>
      </c>
      <c r="C1774" s="8">
        <v>4117272005</v>
      </c>
      <c r="D1774" s="4">
        <v>52299.48</v>
      </c>
      <c r="E1774" s="1">
        <v>0</v>
      </c>
      <c r="F1774" s="1">
        <v>0</v>
      </c>
      <c r="G1774" s="1">
        <v>1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1</v>
      </c>
      <c r="U1774" s="1">
        <v>0</v>
      </c>
      <c r="V1774" s="1">
        <v>0</v>
      </c>
      <c r="W1774" s="1">
        <v>0</v>
      </c>
      <c r="X1774" s="1">
        <f t="shared" si="54"/>
        <v>0</v>
      </c>
      <c r="Y1774" s="1">
        <f t="shared" si="55"/>
        <v>0</v>
      </c>
      <c r="Z1774" s="1">
        <v>2005</v>
      </c>
      <c r="AA1774" s="7">
        <v>5047.1033333333326</v>
      </c>
      <c r="AB1774" s="7">
        <v>7167.666666666667</v>
      </c>
      <c r="AC1774" s="1">
        <v>0</v>
      </c>
      <c r="AD1774" s="9">
        <v>0.33389615871675815</v>
      </c>
      <c r="AE1774" s="9">
        <v>0.18517</v>
      </c>
      <c r="AF1774" s="10">
        <v>0.55300000000000005</v>
      </c>
      <c r="AG1774" s="1">
        <v>0</v>
      </c>
      <c r="AH1774" s="9">
        <v>0.88969999999999994</v>
      </c>
      <c r="AI1774" s="11">
        <v>0.75999999999999801</v>
      </c>
      <c r="AJ1774" s="11">
        <v>0</v>
      </c>
      <c r="AK1774" s="11">
        <v>3.234</v>
      </c>
      <c r="AL1774" s="7">
        <v>24.079000000000001</v>
      </c>
      <c r="AM1774" s="11">
        <v>44.629999999999995</v>
      </c>
      <c r="AN1774" s="11">
        <v>74.403333333333322</v>
      </c>
      <c r="AO1774" s="11">
        <v>6.6433333333333335</v>
      </c>
      <c r="AP1774" s="11">
        <v>3.0166666666666671</v>
      </c>
      <c r="AQ1774" s="11">
        <v>3.9733333333333332</v>
      </c>
      <c r="AR1774" s="11">
        <v>0.68899999999999995</v>
      </c>
      <c r="AS1774" s="11">
        <v>0.3831054572</v>
      </c>
      <c r="AT1774" s="11">
        <v>0.93257788721957546</v>
      </c>
      <c r="AX1774" s="16"/>
    </row>
    <row r="1775" spans="1:50">
      <c r="A1775" s="1">
        <v>313570</v>
      </c>
      <c r="B1775" s="3">
        <v>157232</v>
      </c>
      <c r="C1775" s="8">
        <v>3135702004</v>
      </c>
      <c r="D1775" s="4">
        <v>52340</v>
      </c>
      <c r="E1775" s="1">
        <v>0</v>
      </c>
      <c r="F1775" s="1">
        <v>1</v>
      </c>
      <c r="G1775" s="1">
        <v>0</v>
      </c>
      <c r="H1775" s="1">
        <v>0</v>
      </c>
      <c r="I1775" s="1">
        <v>0</v>
      </c>
      <c r="J1775" s="1">
        <v>0</v>
      </c>
      <c r="K1775" s="1">
        <v>1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f t="shared" si="54"/>
        <v>0</v>
      </c>
      <c r="Y1775" s="1">
        <f t="shared" si="55"/>
        <v>0</v>
      </c>
      <c r="Z1775" s="1">
        <v>2004</v>
      </c>
      <c r="AA1775" s="7">
        <v>4462.6233333333339</v>
      </c>
      <c r="AB1775" s="7">
        <v>8822.3333333333339</v>
      </c>
      <c r="AC1775" s="1">
        <v>0</v>
      </c>
      <c r="AD1775" s="9">
        <v>0.31618642428930577</v>
      </c>
      <c r="AE1775" s="9">
        <v>0.19009000000000001</v>
      </c>
      <c r="AF1775" s="10">
        <v>0.64500000000000002</v>
      </c>
      <c r="AG1775" s="1">
        <v>1</v>
      </c>
      <c r="AH1775" s="9">
        <v>0.89843000000000006</v>
      </c>
      <c r="AI1775" s="11">
        <v>49.828000000000003</v>
      </c>
      <c r="AJ1775" s="11">
        <v>0</v>
      </c>
      <c r="AK1775" s="11">
        <v>3.7669999999999999</v>
      </c>
      <c r="AL1775" s="7">
        <v>16.829999999999998</v>
      </c>
      <c r="AM1775" s="11">
        <v>42.914999999999999</v>
      </c>
      <c r="AN1775" s="11">
        <v>67.694999999999993</v>
      </c>
      <c r="AO1775" s="11">
        <v>0</v>
      </c>
      <c r="AP1775" s="11">
        <v>0.48499999999999999</v>
      </c>
      <c r="AQ1775" s="11">
        <v>3.7249999999999996</v>
      </c>
      <c r="AR1775" s="11">
        <v>0.69199999999999995</v>
      </c>
      <c r="AS1775" s="11">
        <v>0.24961814290000001</v>
      </c>
      <c r="AT1775" s="11">
        <v>0.90673362114731659</v>
      </c>
      <c r="AX1775" s="16"/>
    </row>
    <row r="1776" spans="1:50">
      <c r="A1776" s="1">
        <v>317210</v>
      </c>
      <c r="B1776" s="3">
        <v>225938</v>
      </c>
      <c r="C1776" s="8">
        <v>3172102009</v>
      </c>
      <c r="D1776" s="4">
        <v>52348.800000000003</v>
      </c>
      <c r="E1776" s="1">
        <v>0</v>
      </c>
      <c r="F1776" s="1">
        <v>1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1</v>
      </c>
      <c r="W1776" s="1">
        <v>0</v>
      </c>
      <c r="X1776" s="1">
        <f t="shared" si="54"/>
        <v>0</v>
      </c>
      <c r="Y1776" s="1">
        <f t="shared" si="55"/>
        <v>0</v>
      </c>
      <c r="Z1776" s="1">
        <v>2009</v>
      </c>
      <c r="AA1776" s="7">
        <v>7918.503333333334</v>
      </c>
      <c r="AB1776" s="7">
        <v>5118</v>
      </c>
      <c r="AC1776" s="1">
        <v>0</v>
      </c>
      <c r="AD1776" s="9">
        <v>0.70685098597275864</v>
      </c>
      <c r="AE1776" s="9">
        <v>0.1913</v>
      </c>
      <c r="AF1776" s="10">
        <v>0.55300000000000005</v>
      </c>
      <c r="AG1776" s="1">
        <v>0</v>
      </c>
      <c r="AH1776" s="9">
        <v>0.87182558696693802</v>
      </c>
      <c r="AI1776" s="11">
        <v>21.830000000000005</v>
      </c>
      <c r="AJ1776" s="11">
        <v>0</v>
      </c>
      <c r="AK1776" s="11">
        <v>4.6929999999999996</v>
      </c>
      <c r="AL1776" s="7">
        <v>14.391</v>
      </c>
      <c r="AM1776" s="11">
        <v>22.040000000000003</v>
      </c>
      <c r="AN1776" s="11">
        <v>36.233333333333334</v>
      </c>
      <c r="AO1776" s="11">
        <v>2.1333333333333333</v>
      </c>
      <c r="AP1776" s="11">
        <v>5.19</v>
      </c>
      <c r="AQ1776" s="11">
        <v>20.946666666666669</v>
      </c>
      <c r="AR1776" s="11">
        <v>0.73199999999999998</v>
      </c>
      <c r="AS1776" s="11">
        <v>0.40906202600000002</v>
      </c>
      <c r="AT1776" s="11">
        <v>0.8747981914868137</v>
      </c>
      <c r="AX1776" s="16"/>
    </row>
    <row r="1777" spans="1:50">
      <c r="A1777" s="1">
        <v>280390</v>
      </c>
      <c r="B1777" s="3">
        <v>210945</v>
      </c>
      <c r="C1777" s="8">
        <v>2803902008</v>
      </c>
      <c r="D1777" s="4">
        <v>52362.04</v>
      </c>
      <c r="E1777" s="1">
        <v>1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1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1</v>
      </c>
      <c r="U1777" s="1">
        <v>1</v>
      </c>
      <c r="V1777" s="1">
        <v>1</v>
      </c>
      <c r="W1777" s="1">
        <v>0</v>
      </c>
      <c r="X1777" s="1">
        <f t="shared" si="54"/>
        <v>0</v>
      </c>
      <c r="Y1777" s="1">
        <f t="shared" si="55"/>
        <v>0</v>
      </c>
      <c r="Z1777" s="1">
        <v>2008</v>
      </c>
      <c r="AA1777" s="7">
        <v>3213.0699999999997</v>
      </c>
      <c r="AB1777" s="7">
        <v>11912.333333333334</v>
      </c>
      <c r="AC1777" s="1">
        <v>0</v>
      </c>
      <c r="AD1777" s="9">
        <v>0.42391777719710827</v>
      </c>
      <c r="AE1777" s="9">
        <v>0.14160999999999999</v>
      </c>
      <c r="AF1777" s="10">
        <v>0.44600000000000001</v>
      </c>
      <c r="AG1777" s="1">
        <v>0</v>
      </c>
      <c r="AH1777" s="9">
        <v>0.92135</v>
      </c>
      <c r="AI1777" s="11">
        <v>15.888000000000005</v>
      </c>
      <c r="AJ1777" s="11">
        <v>0</v>
      </c>
      <c r="AK1777" s="11">
        <v>3.2160000000000002</v>
      </c>
      <c r="AL1777" s="7">
        <v>29.901</v>
      </c>
      <c r="AM1777" s="11">
        <v>42.333333333333336</v>
      </c>
      <c r="AN1777" s="11">
        <v>59.6</v>
      </c>
      <c r="AO1777" s="11">
        <v>3.1899999999999995</v>
      </c>
      <c r="AP1777" s="11">
        <v>13.293333333333335</v>
      </c>
      <c r="AQ1777" s="11">
        <v>3.8333333333333335</v>
      </c>
      <c r="AR1777" s="11">
        <v>0.61799999999999999</v>
      </c>
      <c r="AS1777" s="11">
        <v>0.30906241699999998</v>
      </c>
      <c r="AT1777" s="11">
        <v>0.94374150433437098</v>
      </c>
      <c r="AX1777" s="16"/>
    </row>
    <row r="1778" spans="1:50">
      <c r="A1778" s="1">
        <v>220157</v>
      </c>
      <c r="B1778" s="3">
        <v>230058</v>
      </c>
      <c r="C1778" s="8">
        <v>2201572009</v>
      </c>
      <c r="D1778" s="4">
        <v>52376.800000000003</v>
      </c>
      <c r="E1778" s="1">
        <v>1</v>
      </c>
      <c r="F1778" s="1">
        <v>0</v>
      </c>
      <c r="G1778" s="1">
        <v>0</v>
      </c>
      <c r="H1778" s="1">
        <v>0</v>
      </c>
      <c r="I1778" s="1">
        <v>1</v>
      </c>
      <c r="J1778" s="1">
        <v>0</v>
      </c>
      <c r="K1778" s="1">
        <v>0</v>
      </c>
      <c r="L1778" s="1">
        <v>1</v>
      </c>
      <c r="M1778" s="1">
        <v>0</v>
      </c>
      <c r="N1778" s="1">
        <v>0</v>
      </c>
      <c r="O1778" s="1">
        <v>0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1</v>
      </c>
      <c r="W1778" s="1">
        <v>0</v>
      </c>
      <c r="X1778" s="1">
        <f t="shared" si="54"/>
        <v>1</v>
      </c>
      <c r="Y1778" s="1">
        <f t="shared" si="55"/>
        <v>0</v>
      </c>
      <c r="Z1778" s="1">
        <v>2009</v>
      </c>
      <c r="AA1778" s="7">
        <v>3379.7933333333331</v>
      </c>
      <c r="AB1778" s="7">
        <v>2453.3333333333335</v>
      </c>
      <c r="AC1778" s="1">
        <v>0</v>
      </c>
      <c r="AD1778" s="9">
        <v>0.36187731576780569</v>
      </c>
      <c r="AE1778" s="9">
        <v>0.22835</v>
      </c>
      <c r="AF1778" s="10">
        <v>0.51400000000000001</v>
      </c>
      <c r="AG1778" s="1">
        <v>1</v>
      </c>
      <c r="AH1778" s="9">
        <v>0.93462970624741415</v>
      </c>
      <c r="AI1778" s="11">
        <v>100</v>
      </c>
      <c r="AJ1778" s="11">
        <v>0</v>
      </c>
      <c r="AK1778" s="11">
        <v>1.714</v>
      </c>
      <c r="AL1778" s="7">
        <v>48.814</v>
      </c>
      <c r="AM1778" s="11">
        <v>33.163333333333334</v>
      </c>
      <c r="AN1778" s="11">
        <v>41.766666666666666</v>
      </c>
      <c r="AO1778" s="11">
        <v>12.736666666666666</v>
      </c>
      <c r="AP1778" s="11">
        <v>4.26</v>
      </c>
      <c r="AQ1778" s="11">
        <v>2.313333333333333</v>
      </c>
      <c r="AR1778" s="11">
        <v>0.54800000000000004</v>
      </c>
      <c r="AS1778" s="11">
        <v>0.10015752</v>
      </c>
      <c r="AT1778" s="11">
        <v>0.90730943931495478</v>
      </c>
      <c r="AX1778" s="16"/>
    </row>
    <row r="1779" spans="1:50">
      <c r="A1779" s="1">
        <v>353490</v>
      </c>
      <c r="B1779" s="3">
        <v>170109</v>
      </c>
      <c r="C1779" s="8">
        <v>3534902005</v>
      </c>
      <c r="D1779" s="4">
        <v>52480.34</v>
      </c>
      <c r="E1779" s="1">
        <v>0</v>
      </c>
      <c r="F1779" s="1">
        <v>1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1</v>
      </c>
      <c r="W1779" s="1">
        <v>0</v>
      </c>
      <c r="X1779" s="1">
        <f t="shared" si="54"/>
        <v>0</v>
      </c>
      <c r="Y1779" s="1">
        <f t="shared" si="55"/>
        <v>0</v>
      </c>
      <c r="Z1779" s="1">
        <v>2005</v>
      </c>
      <c r="AA1779" s="7">
        <v>5021.22</v>
      </c>
      <c r="AB1779" s="7">
        <v>4733.333333333333</v>
      </c>
      <c r="AC1779" s="1">
        <v>1</v>
      </c>
      <c r="AD1779" s="9">
        <v>0.7586675187729669</v>
      </c>
      <c r="AE1779" s="9">
        <v>0.17862999999999998</v>
      </c>
      <c r="AF1779" s="10">
        <v>0.48599999999999999</v>
      </c>
      <c r="AG1779" s="1">
        <v>0</v>
      </c>
      <c r="AH1779" s="9">
        <v>0.86435000000000006</v>
      </c>
      <c r="AI1779" s="11">
        <v>2.097999999999999</v>
      </c>
      <c r="AJ1779" s="11">
        <v>0</v>
      </c>
      <c r="AK1779" s="11">
        <v>5.2309999999999999</v>
      </c>
      <c r="AL1779" s="7">
        <v>13.653</v>
      </c>
      <c r="AM1779" s="11">
        <v>39.163333333333334</v>
      </c>
      <c r="AN1779" s="11">
        <v>40.88666666666667</v>
      </c>
      <c r="AO1779" s="11">
        <v>4.38</v>
      </c>
      <c r="AP1779" s="11">
        <v>6.0966666666666667</v>
      </c>
      <c r="AQ1779" s="11">
        <v>21.943333333333332</v>
      </c>
      <c r="AR1779" s="11">
        <v>0.76300000000000001</v>
      </c>
      <c r="AS1779" s="11">
        <v>0.3932081268</v>
      </c>
      <c r="AT1779" s="11">
        <v>0.85696776570612809</v>
      </c>
      <c r="AX1779" s="16"/>
    </row>
    <row r="1780" spans="1:50">
      <c r="A1780" s="1">
        <v>211140</v>
      </c>
      <c r="B1780" s="3">
        <v>147932</v>
      </c>
      <c r="C1780" s="8">
        <v>2111402004</v>
      </c>
      <c r="D1780" s="4">
        <v>52500</v>
      </c>
      <c r="E1780" s="1">
        <v>0</v>
      </c>
      <c r="F1780" s="1">
        <v>1</v>
      </c>
      <c r="G1780" s="1">
        <v>0</v>
      </c>
      <c r="H1780" s="1">
        <v>0</v>
      </c>
      <c r="I1780" s="1">
        <v>0</v>
      </c>
      <c r="J1780" s="1">
        <v>0</v>
      </c>
      <c r="K1780" s="1">
        <v>1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1</v>
      </c>
      <c r="W1780" s="1">
        <v>0</v>
      </c>
      <c r="X1780" s="1">
        <f t="shared" si="54"/>
        <v>0</v>
      </c>
      <c r="Y1780" s="1">
        <f t="shared" si="55"/>
        <v>0</v>
      </c>
      <c r="Z1780" s="1">
        <v>2004</v>
      </c>
      <c r="AA1780" s="7">
        <v>1767.8633333333335</v>
      </c>
      <c r="AB1780" s="7">
        <v>22077.666666666668</v>
      </c>
      <c r="AC1780" s="1">
        <v>0</v>
      </c>
      <c r="AD1780" s="9">
        <v>0.33910064992095557</v>
      </c>
      <c r="AE1780" s="9">
        <v>0.20968000000000001</v>
      </c>
      <c r="AF1780" s="10">
        <v>0.39100000000000001</v>
      </c>
      <c r="AG1780" s="1">
        <v>0</v>
      </c>
      <c r="AH1780" s="9">
        <v>0.79949000000000003</v>
      </c>
      <c r="AI1780" s="11">
        <v>2.4690000000000012</v>
      </c>
      <c r="AJ1780" s="11">
        <v>0</v>
      </c>
      <c r="AK1780" s="11">
        <v>2.1230000000000002</v>
      </c>
      <c r="AL1780" s="7">
        <v>40.838999999999999</v>
      </c>
      <c r="AM1780" s="11">
        <v>45.19</v>
      </c>
      <c r="AN1780" s="11">
        <v>24.564999999999998</v>
      </c>
      <c r="AO1780" s="11">
        <v>18.02</v>
      </c>
      <c r="AP1780" s="11">
        <v>38.450000000000003</v>
      </c>
      <c r="AQ1780" s="11">
        <v>7.02</v>
      </c>
      <c r="AR1780" s="11">
        <v>0.54200000000000004</v>
      </c>
      <c r="AS1780" s="11">
        <v>0.49122493090000002</v>
      </c>
      <c r="AT1780" s="11">
        <v>0.93016822304516289</v>
      </c>
      <c r="AX1780" s="16"/>
    </row>
    <row r="1781" spans="1:50">
      <c r="A1781" s="1">
        <v>130300</v>
      </c>
      <c r="B1781" s="3">
        <v>144028</v>
      </c>
      <c r="C1781" s="8">
        <v>1303002004</v>
      </c>
      <c r="D1781" s="4">
        <v>52500</v>
      </c>
      <c r="E1781" s="1">
        <v>1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f t="shared" si="54"/>
        <v>0</v>
      </c>
      <c r="Y1781" s="1">
        <f t="shared" si="55"/>
        <v>0</v>
      </c>
      <c r="Z1781" s="1">
        <v>2004</v>
      </c>
      <c r="AA1781" s="7">
        <v>2010.2699999999998</v>
      </c>
      <c r="AB1781" s="7">
        <v>15926</v>
      </c>
      <c r="AC1781" s="1">
        <v>0</v>
      </c>
      <c r="AD1781" s="9">
        <v>0.41081081081081083</v>
      </c>
      <c r="AE1781" s="9">
        <v>0.18472999999999998</v>
      </c>
      <c r="AF1781" s="10">
        <v>0.47299999999999998</v>
      </c>
      <c r="AG1781" s="1">
        <v>1</v>
      </c>
      <c r="AH1781" s="9">
        <v>0.81533</v>
      </c>
      <c r="AI1781" s="11">
        <v>2.7680000000000007</v>
      </c>
      <c r="AJ1781" s="11">
        <v>0.66700000000000004</v>
      </c>
      <c r="AK1781" s="11">
        <v>3.895</v>
      </c>
      <c r="AL1781" s="7">
        <v>15.535</v>
      </c>
      <c r="AM1781" s="11">
        <v>45.42</v>
      </c>
      <c r="AN1781" s="11">
        <v>43.67</v>
      </c>
      <c r="AO1781" s="11">
        <v>4.6749999999999998</v>
      </c>
      <c r="AP1781" s="11">
        <v>12.46</v>
      </c>
      <c r="AQ1781" s="11">
        <v>4.99</v>
      </c>
      <c r="AR1781" s="11">
        <v>0.65600000000000003</v>
      </c>
      <c r="AS1781" s="11">
        <v>0.32530216350000002</v>
      </c>
      <c r="AT1781" s="11">
        <v>0.9260048800427072</v>
      </c>
      <c r="AX1781" s="16"/>
    </row>
    <row r="1782" spans="1:50">
      <c r="A1782" s="1">
        <v>313650</v>
      </c>
      <c r="B1782" s="3">
        <v>155228</v>
      </c>
      <c r="C1782" s="8">
        <v>3136502004</v>
      </c>
      <c r="D1782" s="4">
        <v>52518.87</v>
      </c>
      <c r="E1782" s="1">
        <v>0</v>
      </c>
      <c r="F1782" s="1">
        <v>1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f t="shared" si="54"/>
        <v>0</v>
      </c>
      <c r="Y1782" s="1">
        <f t="shared" si="55"/>
        <v>0</v>
      </c>
      <c r="Z1782" s="1">
        <v>2004</v>
      </c>
      <c r="AA1782" s="7">
        <v>2079.2166666666667</v>
      </c>
      <c r="AB1782" s="7">
        <v>5234</v>
      </c>
      <c r="AC1782" s="1">
        <v>0</v>
      </c>
      <c r="AD1782" s="9">
        <v>0.71545869234668014</v>
      </c>
      <c r="AE1782" s="9">
        <v>0.22978999999999999</v>
      </c>
      <c r="AF1782" s="10">
        <v>0.60199999999999998</v>
      </c>
      <c r="AG1782" s="1">
        <v>1</v>
      </c>
      <c r="AH1782" s="9">
        <v>0.78941000000000006</v>
      </c>
      <c r="AI1782" s="11">
        <v>13.156000000000006</v>
      </c>
      <c r="AJ1782" s="11">
        <v>0</v>
      </c>
      <c r="AK1782" s="11">
        <v>3.258</v>
      </c>
      <c r="AL1782" s="7">
        <v>30.157</v>
      </c>
      <c r="AM1782" s="11">
        <v>45.57</v>
      </c>
      <c r="AN1782" s="11">
        <v>43.594999999999999</v>
      </c>
      <c r="AO1782" s="11">
        <v>0</v>
      </c>
      <c r="AP1782" s="11">
        <v>0.505</v>
      </c>
      <c r="AQ1782" s="11">
        <v>1.105</v>
      </c>
      <c r="AR1782" s="11">
        <v>0.64600000000000002</v>
      </c>
      <c r="AS1782" s="11">
        <v>0.2207912652</v>
      </c>
      <c r="AT1782" s="11">
        <v>0.84917143443896592</v>
      </c>
      <c r="AX1782" s="16"/>
    </row>
    <row r="1783" spans="1:50">
      <c r="A1783" s="1">
        <v>352950</v>
      </c>
      <c r="B1783" s="3">
        <v>162379</v>
      </c>
      <c r="C1783" s="8">
        <v>3529502005</v>
      </c>
      <c r="D1783" s="4">
        <v>52619.74</v>
      </c>
      <c r="E1783" s="1">
        <v>0</v>
      </c>
      <c r="F1783" s="1">
        <v>1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1</v>
      </c>
      <c r="T1783" s="1">
        <v>0</v>
      </c>
      <c r="U1783" s="1">
        <v>0</v>
      </c>
      <c r="V1783" s="1">
        <v>1</v>
      </c>
      <c r="W1783" s="1">
        <v>0</v>
      </c>
      <c r="X1783" s="1">
        <f t="shared" si="54"/>
        <v>1</v>
      </c>
      <c r="Y1783" s="1">
        <f t="shared" si="55"/>
        <v>0</v>
      </c>
      <c r="Z1783" s="1">
        <v>2005</v>
      </c>
      <c r="AA1783" s="7">
        <v>6163.43</v>
      </c>
      <c r="AB1783" s="7">
        <v>398495</v>
      </c>
      <c r="AC1783" s="1">
        <v>0</v>
      </c>
      <c r="AD1783" s="9">
        <v>0.73530194200585264</v>
      </c>
      <c r="AE1783" s="9">
        <v>0.1421</v>
      </c>
      <c r="AF1783" s="10">
        <v>0.47699999999999998</v>
      </c>
      <c r="AG1783" s="1">
        <v>0</v>
      </c>
      <c r="AH1783" s="9">
        <v>0.92756000000000005</v>
      </c>
      <c r="AI1783" s="11">
        <v>7.5499999999999972</v>
      </c>
      <c r="AJ1783" s="11">
        <v>0</v>
      </c>
      <c r="AK1783" s="11">
        <v>4.6340000000000003</v>
      </c>
      <c r="AL1783" s="7">
        <v>12.835000000000001</v>
      </c>
      <c r="AM1783" s="11">
        <v>20.823333333333334</v>
      </c>
      <c r="AN1783" s="11">
        <v>59.133333333333333</v>
      </c>
      <c r="AO1783" s="11">
        <v>3.56</v>
      </c>
      <c r="AP1783" s="11">
        <v>7.0766666666666671</v>
      </c>
      <c r="AQ1783" s="11">
        <v>7.1066666666666665</v>
      </c>
      <c r="AR1783" s="11">
        <v>0.77100000000000002</v>
      </c>
      <c r="AS1783" s="11">
        <v>0.50928164890000005</v>
      </c>
      <c r="AT1783" s="11">
        <v>0.87576711079113556</v>
      </c>
      <c r="AX1783" s="16"/>
    </row>
    <row r="1784" spans="1:50">
      <c r="A1784" s="1">
        <v>280590</v>
      </c>
      <c r="B1784" s="3">
        <v>194194</v>
      </c>
      <c r="C1784" s="8">
        <v>2805902007</v>
      </c>
      <c r="D1784" s="4">
        <v>52650</v>
      </c>
      <c r="E1784" s="1">
        <v>1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1</v>
      </c>
      <c r="W1784" s="1">
        <v>0</v>
      </c>
      <c r="X1784" s="1">
        <f t="shared" si="54"/>
        <v>0</v>
      </c>
      <c r="Y1784" s="1">
        <f t="shared" si="55"/>
        <v>0</v>
      </c>
      <c r="Z1784" s="1">
        <v>2007</v>
      </c>
      <c r="AA1784" s="7">
        <v>10156.256666666666</v>
      </c>
      <c r="AB1784" s="7">
        <v>8563.3333333333339</v>
      </c>
      <c r="AC1784" s="1">
        <v>0</v>
      </c>
      <c r="AD1784" s="9">
        <v>0.80448602614849463</v>
      </c>
      <c r="AE1784" s="9">
        <v>0.19308</v>
      </c>
      <c r="AF1784" s="10">
        <v>0.42499999999999999</v>
      </c>
      <c r="AG1784" s="1">
        <v>0</v>
      </c>
      <c r="AH1784" s="9">
        <v>0.96346999999999994</v>
      </c>
      <c r="AI1784" s="11">
        <v>32.472000000000001</v>
      </c>
      <c r="AJ1784" s="11">
        <v>0</v>
      </c>
      <c r="AK1784" s="11">
        <v>4.1609999999999996</v>
      </c>
      <c r="AL1784" s="7">
        <v>24.242000000000001</v>
      </c>
      <c r="AM1784" s="11">
        <v>30.306666666666668</v>
      </c>
      <c r="AN1784" s="11">
        <v>52.313333333333333</v>
      </c>
      <c r="AO1784" s="11">
        <v>8.4833333333333325</v>
      </c>
      <c r="AP1784" s="11">
        <v>7.7366666666666672</v>
      </c>
      <c r="AQ1784" s="11">
        <v>13.483333333333334</v>
      </c>
      <c r="AR1784" s="11">
        <v>0.67100000000000004</v>
      </c>
      <c r="AS1784" s="11">
        <v>0.39335671090000002</v>
      </c>
      <c r="AT1784" s="11">
        <v>0.72447101126294255</v>
      </c>
      <c r="AX1784" s="16"/>
    </row>
    <row r="1785" spans="1:50">
      <c r="A1785" s="1">
        <v>293105</v>
      </c>
      <c r="B1785" s="3">
        <v>204242</v>
      </c>
      <c r="C1785" s="8">
        <v>2931052007</v>
      </c>
      <c r="D1785" s="4">
        <v>52665.06</v>
      </c>
      <c r="E1785" s="1">
        <v>1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f t="shared" si="54"/>
        <v>0</v>
      </c>
      <c r="Y1785" s="1">
        <f t="shared" si="55"/>
        <v>0</v>
      </c>
      <c r="Z1785" s="1">
        <v>2007</v>
      </c>
      <c r="AA1785" s="7">
        <v>2556.9033333333332</v>
      </c>
      <c r="AB1785" s="7">
        <v>15782.333333333334</v>
      </c>
      <c r="AC1785" s="1">
        <v>0</v>
      </c>
      <c r="AD1785" s="9">
        <v>0.35096062392999811</v>
      </c>
      <c r="AE1785" s="9">
        <v>0.14874999999999999</v>
      </c>
      <c r="AF1785" s="10">
        <v>0.51300000000000001</v>
      </c>
      <c r="AG1785" s="1">
        <v>0</v>
      </c>
      <c r="AH1785" s="9">
        <v>0.88044</v>
      </c>
      <c r="AI1785" s="11">
        <v>23.534000000000006</v>
      </c>
      <c r="AJ1785" s="11">
        <v>0</v>
      </c>
      <c r="AK1785" s="11">
        <v>1.97</v>
      </c>
      <c r="AL1785" s="7">
        <v>36.712000000000003</v>
      </c>
      <c r="AM1785" s="11">
        <v>52.116666666666667</v>
      </c>
      <c r="AN1785" s="11">
        <v>60.29666666666666</v>
      </c>
      <c r="AO1785" s="11">
        <v>8.8233333333333324</v>
      </c>
      <c r="AP1785" s="11">
        <v>2.7633333333333332</v>
      </c>
      <c r="AQ1785" s="11">
        <v>11.47</v>
      </c>
      <c r="AR1785" s="11">
        <v>0.61299999999999999</v>
      </c>
      <c r="AS1785" s="11">
        <v>0.34964362440000002</v>
      </c>
      <c r="AT1785" s="11">
        <v>0.93747957840651408</v>
      </c>
      <c r="AX1785" s="16"/>
    </row>
    <row r="1786" spans="1:50">
      <c r="A1786" s="1">
        <v>250523</v>
      </c>
      <c r="B1786" s="3">
        <v>226851</v>
      </c>
      <c r="C1786" s="8">
        <v>2505232009</v>
      </c>
      <c r="D1786" s="4">
        <v>52763.88</v>
      </c>
      <c r="E1786" s="1">
        <v>1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1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1</v>
      </c>
      <c r="W1786" s="1">
        <v>0</v>
      </c>
      <c r="X1786" s="1">
        <f t="shared" si="54"/>
        <v>1</v>
      </c>
      <c r="Y1786" s="1">
        <f t="shared" si="55"/>
        <v>0</v>
      </c>
      <c r="Z1786" s="1">
        <v>2009</v>
      </c>
      <c r="AA1786" s="7">
        <v>4428.9633333333331</v>
      </c>
      <c r="AB1786" s="7">
        <v>6227</v>
      </c>
      <c r="AC1786" s="1">
        <v>0</v>
      </c>
      <c r="AD1786" s="9">
        <v>0.24804049640757675</v>
      </c>
      <c r="AE1786" s="9">
        <v>0.21812000000000001</v>
      </c>
      <c r="AF1786" s="10">
        <v>0.42399999999999999</v>
      </c>
      <c r="AG1786" s="1">
        <v>0</v>
      </c>
      <c r="AH1786" s="9">
        <v>0.95114345114345122</v>
      </c>
      <c r="AI1786" s="11">
        <v>1.3199999999999932</v>
      </c>
      <c r="AJ1786" s="11">
        <v>0</v>
      </c>
      <c r="AK1786" s="11">
        <v>1.623</v>
      </c>
      <c r="AL1786" s="7">
        <v>49.713999999999999</v>
      </c>
      <c r="AM1786" s="11">
        <v>48.566666666666663</v>
      </c>
      <c r="AN1786" s="11">
        <v>64.06</v>
      </c>
      <c r="AO1786" s="11">
        <v>9.9533333333333331</v>
      </c>
      <c r="AP1786" s="11">
        <v>0.64666666666666661</v>
      </c>
      <c r="AQ1786" s="11">
        <v>2.2833333333333332</v>
      </c>
      <c r="AR1786" s="11">
        <v>0.54400000000000004</v>
      </c>
      <c r="AS1786" s="11">
        <v>0.29313065599999999</v>
      </c>
      <c r="AT1786" s="11">
        <v>0.95998894298423809</v>
      </c>
      <c r="AX1786" s="16"/>
    </row>
    <row r="1787" spans="1:50">
      <c r="A1787" s="1">
        <v>220777</v>
      </c>
      <c r="B1787" s="3">
        <v>198105</v>
      </c>
      <c r="C1787" s="8">
        <v>2207772007</v>
      </c>
      <c r="D1787" s="4">
        <v>52777.61</v>
      </c>
      <c r="E1787" s="1">
        <v>1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1</v>
      </c>
      <c r="W1787" s="1">
        <v>0</v>
      </c>
      <c r="X1787" s="1">
        <f t="shared" si="54"/>
        <v>0</v>
      </c>
      <c r="Y1787" s="1">
        <f t="shared" si="55"/>
        <v>0</v>
      </c>
      <c r="Z1787" s="1">
        <v>2007</v>
      </c>
      <c r="AA1787" s="7">
        <v>2395.9733333333334</v>
      </c>
      <c r="AB1787" s="7">
        <v>5702.333333333333</v>
      </c>
      <c r="AC1787" s="1">
        <v>0</v>
      </c>
      <c r="AD1787" s="9">
        <v>0.21299254526091588</v>
      </c>
      <c r="AE1787" s="9">
        <v>0.20415</v>
      </c>
      <c r="AF1787" s="10">
        <v>0.59699999999999998</v>
      </c>
      <c r="AG1787" s="1">
        <v>1</v>
      </c>
      <c r="AH1787" s="9">
        <v>0.92313000000000001</v>
      </c>
      <c r="AI1787" s="11">
        <v>8.5660000000000025</v>
      </c>
      <c r="AJ1787" s="11">
        <v>0</v>
      </c>
      <c r="AK1787" s="11">
        <v>1.48</v>
      </c>
      <c r="AL1787" s="7">
        <v>48.826999999999998</v>
      </c>
      <c r="AM1787" s="11">
        <v>40.626666666666672</v>
      </c>
      <c r="AN1787" s="11">
        <v>66.49666666666667</v>
      </c>
      <c r="AO1787" s="11">
        <v>11.416666666666666</v>
      </c>
      <c r="AP1787" s="11">
        <v>6.5466666666666669</v>
      </c>
      <c r="AQ1787" s="11">
        <v>7.0766666666666671</v>
      </c>
      <c r="AR1787" s="11">
        <v>0.57899999999999996</v>
      </c>
      <c r="AS1787" s="11">
        <v>0.33971895000000002</v>
      </c>
      <c r="AT1787" s="11">
        <v>0.94147498854688338</v>
      </c>
      <c r="AX1787" s="16"/>
    </row>
    <row r="1788" spans="1:50">
      <c r="A1788" s="1">
        <v>210890</v>
      </c>
      <c r="B1788" s="3">
        <v>143710</v>
      </c>
      <c r="C1788" s="8">
        <v>2108902004</v>
      </c>
      <c r="D1788" s="4">
        <v>52800</v>
      </c>
      <c r="E1788" s="1">
        <v>0</v>
      </c>
      <c r="F1788" s="1">
        <v>1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1</v>
      </c>
      <c r="W1788" s="1">
        <v>0</v>
      </c>
      <c r="X1788" s="1">
        <f t="shared" si="54"/>
        <v>0</v>
      </c>
      <c r="Y1788" s="1">
        <f t="shared" si="55"/>
        <v>0</v>
      </c>
      <c r="Z1788" s="1">
        <v>2004</v>
      </c>
      <c r="AA1788" s="7">
        <v>1667.7066666666667</v>
      </c>
      <c r="AB1788" s="7">
        <v>21773</v>
      </c>
      <c r="AC1788" s="1">
        <v>0</v>
      </c>
      <c r="AD1788" s="9">
        <v>0.44079006166770934</v>
      </c>
      <c r="AE1788" s="9">
        <v>0.20100999999999999</v>
      </c>
      <c r="AF1788" s="10">
        <v>0.379</v>
      </c>
      <c r="AG1788" s="1">
        <v>0</v>
      </c>
      <c r="AH1788" s="9">
        <v>0.74644999999999995</v>
      </c>
      <c r="AI1788" s="11">
        <v>7.0619999999999976</v>
      </c>
      <c r="AJ1788" s="11">
        <v>0</v>
      </c>
      <c r="AK1788" s="11">
        <v>2.5150000000000001</v>
      </c>
      <c r="AL1788" s="7">
        <v>38.314999999999998</v>
      </c>
      <c r="AM1788" s="11">
        <v>76.84</v>
      </c>
      <c r="AN1788" s="11">
        <v>34.164999999999999</v>
      </c>
      <c r="AO1788" s="11">
        <v>17.225000000000001</v>
      </c>
      <c r="AP1788" s="11">
        <v>8.2799999999999994</v>
      </c>
      <c r="AQ1788" s="11">
        <v>20.594999999999999</v>
      </c>
      <c r="AR1788" s="11">
        <v>0.58199999999999996</v>
      </c>
      <c r="AS1788" s="11">
        <v>0.3028388253</v>
      </c>
      <c r="AT1788" s="11">
        <v>0.91717871036933374</v>
      </c>
      <c r="AX1788" s="16"/>
    </row>
    <row r="1789" spans="1:50">
      <c r="A1789" s="1">
        <v>110028</v>
      </c>
      <c r="B1789" s="3">
        <v>210869</v>
      </c>
      <c r="C1789" s="8">
        <v>1100282008</v>
      </c>
      <c r="D1789" s="4">
        <v>52959.01</v>
      </c>
      <c r="E1789" s="1">
        <v>1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1</v>
      </c>
      <c r="W1789" s="1">
        <v>0</v>
      </c>
      <c r="X1789" s="1">
        <f t="shared" si="54"/>
        <v>0</v>
      </c>
      <c r="Y1789" s="1">
        <f t="shared" si="55"/>
        <v>0</v>
      </c>
      <c r="Z1789" s="1">
        <v>2008</v>
      </c>
      <c r="AA1789" s="7">
        <v>8869.83</v>
      </c>
      <c r="AB1789" s="7">
        <v>109388.33333333333</v>
      </c>
      <c r="AC1789" s="1">
        <v>1</v>
      </c>
      <c r="AD1789" s="9">
        <v>0.72645730446160994</v>
      </c>
      <c r="AE1789" s="9">
        <v>9.5449999999999993E-2</v>
      </c>
      <c r="AF1789" s="10">
        <v>0.56299999999999994</v>
      </c>
      <c r="AG1789" s="1">
        <v>0</v>
      </c>
      <c r="AH1789" s="9">
        <v>0.80132999999999999</v>
      </c>
      <c r="AI1789" s="11">
        <v>22.359000000000002</v>
      </c>
      <c r="AJ1789" s="11">
        <v>0</v>
      </c>
      <c r="AK1789" s="11">
        <v>4.2690000000000001</v>
      </c>
      <c r="AL1789" s="7">
        <v>14.49</v>
      </c>
      <c r="AM1789" s="11">
        <v>44.56666666666667</v>
      </c>
      <c r="AN1789" s="11">
        <v>69.11666666666666</v>
      </c>
      <c r="AO1789" s="11">
        <v>3.7366666666666668</v>
      </c>
      <c r="AP1789" s="11">
        <v>7.3400000000000007</v>
      </c>
      <c r="AQ1789" s="11">
        <v>4.9933333333333332</v>
      </c>
      <c r="AR1789" s="11">
        <v>0.753</v>
      </c>
      <c r="AS1789" s="11">
        <v>0.63328712499999995</v>
      </c>
      <c r="AT1789" s="11">
        <v>0.89996809974755132</v>
      </c>
      <c r="AX1789" s="16"/>
    </row>
    <row r="1790" spans="1:50">
      <c r="A1790" s="1">
        <v>110028</v>
      </c>
      <c r="B1790" s="3">
        <v>210839</v>
      </c>
      <c r="C1790" s="8">
        <v>1100282008</v>
      </c>
      <c r="D1790" s="4">
        <v>52959.01</v>
      </c>
      <c r="E1790" s="1">
        <v>1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1</v>
      </c>
      <c r="W1790" s="1">
        <v>0</v>
      </c>
      <c r="X1790" s="1">
        <f t="shared" si="54"/>
        <v>0</v>
      </c>
      <c r="Y1790" s="1">
        <f t="shared" si="55"/>
        <v>0</v>
      </c>
      <c r="Z1790" s="1">
        <v>2008</v>
      </c>
      <c r="AA1790" s="7">
        <v>8869.83</v>
      </c>
      <c r="AB1790" s="7">
        <v>109388.33333333333</v>
      </c>
      <c r="AC1790" s="1">
        <v>1</v>
      </c>
      <c r="AD1790" s="9">
        <v>0.72645730446160994</v>
      </c>
      <c r="AE1790" s="9">
        <v>9.5449999999999993E-2</v>
      </c>
      <c r="AF1790" s="10">
        <v>0.56299999999999994</v>
      </c>
      <c r="AG1790" s="1">
        <v>0</v>
      </c>
      <c r="AH1790" s="9">
        <v>0.80132999999999999</v>
      </c>
      <c r="AI1790" s="11">
        <v>22.359000000000002</v>
      </c>
      <c r="AJ1790" s="11">
        <v>0</v>
      </c>
      <c r="AK1790" s="11">
        <v>4.2690000000000001</v>
      </c>
      <c r="AL1790" s="7">
        <v>14.49</v>
      </c>
      <c r="AM1790" s="11">
        <v>44.56666666666667</v>
      </c>
      <c r="AN1790" s="11">
        <v>69.11666666666666</v>
      </c>
      <c r="AO1790" s="11">
        <v>3.7366666666666668</v>
      </c>
      <c r="AP1790" s="11">
        <v>7.3400000000000007</v>
      </c>
      <c r="AQ1790" s="11">
        <v>4.9933333333333332</v>
      </c>
      <c r="AR1790" s="11">
        <v>0.753</v>
      </c>
      <c r="AS1790" s="11">
        <v>0.63328712499999995</v>
      </c>
      <c r="AT1790" s="11">
        <v>0.89996809974755132</v>
      </c>
      <c r="AX1790" s="16"/>
    </row>
    <row r="1791" spans="1:50">
      <c r="A1791" s="1">
        <v>420280</v>
      </c>
      <c r="B1791" s="3">
        <v>158878</v>
      </c>
      <c r="C1791" s="8">
        <v>4202802004</v>
      </c>
      <c r="D1791" s="4">
        <v>52963.54</v>
      </c>
      <c r="E1791" s="1">
        <v>1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1</v>
      </c>
      <c r="W1791" s="1">
        <v>0</v>
      </c>
      <c r="X1791" s="1">
        <f t="shared" si="54"/>
        <v>0</v>
      </c>
      <c r="Y1791" s="1">
        <f t="shared" si="55"/>
        <v>0</v>
      </c>
      <c r="Z1791" s="1">
        <v>2004</v>
      </c>
      <c r="AA1791" s="7">
        <v>8937.753333333334</v>
      </c>
      <c r="AB1791" s="7">
        <v>8397</v>
      </c>
      <c r="AC1791" s="1">
        <v>1</v>
      </c>
      <c r="AD1791" s="9">
        <v>0.72086928473510203</v>
      </c>
      <c r="AE1791" s="9">
        <v>0.1119</v>
      </c>
      <c r="AF1791" s="10">
        <v>0.77600000000000002</v>
      </c>
      <c r="AG1791" s="1">
        <v>1</v>
      </c>
      <c r="AH1791" s="9">
        <v>0.93570999999999993</v>
      </c>
      <c r="AI1791" s="11">
        <v>9.2349999999999994</v>
      </c>
      <c r="AJ1791" s="11">
        <v>0</v>
      </c>
      <c r="AK1791" s="11">
        <v>5.867</v>
      </c>
      <c r="AL1791" s="7">
        <v>5.4139999999999997</v>
      </c>
      <c r="AM1791" s="11">
        <v>37.655000000000001</v>
      </c>
      <c r="AN1791" s="11">
        <v>31.98</v>
      </c>
      <c r="AO1791" s="11">
        <v>10.23</v>
      </c>
      <c r="AP1791" s="11">
        <v>6.51</v>
      </c>
      <c r="AQ1791" s="11">
        <v>8.7250000000000014</v>
      </c>
      <c r="AR1791" s="11">
        <v>0.84599999999999997</v>
      </c>
      <c r="AS1791" s="11">
        <v>0.44666750910000003</v>
      </c>
      <c r="AT1791" s="11">
        <v>0.92492947841409001</v>
      </c>
      <c r="AX1791" s="16"/>
    </row>
    <row r="1792" spans="1:50">
      <c r="A1792" s="1">
        <v>354325</v>
      </c>
      <c r="B1792" s="3">
        <v>159157</v>
      </c>
      <c r="C1792" s="8">
        <v>3543252004</v>
      </c>
      <c r="D1792" s="4">
        <v>53000</v>
      </c>
      <c r="E1792" s="1">
        <v>1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1</v>
      </c>
      <c r="W1792" s="1">
        <v>0</v>
      </c>
      <c r="X1792" s="1">
        <f t="shared" si="54"/>
        <v>0</v>
      </c>
      <c r="Y1792" s="1">
        <f t="shared" si="55"/>
        <v>0</v>
      </c>
      <c r="Z1792" s="1">
        <v>2004</v>
      </c>
      <c r="AA1792" s="7">
        <v>6091.3166666666666</v>
      </c>
      <c r="AB1792" s="7">
        <v>22233.666666666668</v>
      </c>
      <c r="AC1792" s="1">
        <v>0</v>
      </c>
      <c r="AD1792" s="9">
        <v>0.31461434370771313</v>
      </c>
      <c r="AE1792" s="9">
        <v>0.13839000000000001</v>
      </c>
      <c r="AF1792" s="10">
        <v>0.63100000000000001</v>
      </c>
      <c r="AG1792" s="1">
        <v>0</v>
      </c>
      <c r="AH1792" s="9">
        <v>0.91819000000000006</v>
      </c>
      <c r="AI1792" s="11">
        <v>21.454000000000001</v>
      </c>
      <c r="AJ1792" s="11">
        <v>0</v>
      </c>
      <c r="AK1792" s="11">
        <v>3.6030000000000002</v>
      </c>
      <c r="AL1792" s="7">
        <v>16.649999999999999</v>
      </c>
      <c r="AM1792" s="11">
        <v>26.75</v>
      </c>
      <c r="AN1792" s="11">
        <v>37.680000000000007</v>
      </c>
      <c r="AO1792" s="11">
        <v>5.01</v>
      </c>
      <c r="AP1792" s="11">
        <v>5.62</v>
      </c>
      <c r="AQ1792" s="11">
        <v>17.38</v>
      </c>
      <c r="AR1792" s="11">
        <v>0.70499999999999996</v>
      </c>
      <c r="AS1792" s="11">
        <v>0.45295416389999998</v>
      </c>
      <c r="AT1792" s="11">
        <v>0.85262783222006422</v>
      </c>
      <c r="AX1792" s="16"/>
    </row>
    <row r="1793" spans="1:50">
      <c r="A1793" s="1">
        <v>411721</v>
      </c>
      <c r="B1793" s="3">
        <v>210413</v>
      </c>
      <c r="C1793" s="8">
        <v>4117212008</v>
      </c>
      <c r="D1793" s="4">
        <v>53002.5</v>
      </c>
      <c r="E1793" s="1">
        <v>0</v>
      </c>
      <c r="F1793" s="1">
        <v>1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1</v>
      </c>
      <c r="W1793" s="1">
        <v>1</v>
      </c>
      <c r="X1793" s="1">
        <f t="shared" si="54"/>
        <v>0</v>
      </c>
      <c r="Y1793" s="1">
        <f t="shared" si="55"/>
        <v>0</v>
      </c>
      <c r="Z1793" s="1">
        <v>2008</v>
      </c>
      <c r="AA1793" s="7">
        <v>5715.416666666667</v>
      </c>
      <c r="AB1793" s="7">
        <v>3552.6666666666665</v>
      </c>
      <c r="AC1793" s="1">
        <v>0</v>
      </c>
      <c r="AD1793" s="9">
        <v>0.79507061755746333</v>
      </c>
      <c r="AE1793" s="9">
        <v>0.18637000000000001</v>
      </c>
      <c r="AF1793" s="10">
        <v>0.57299999999999995</v>
      </c>
      <c r="AG1793" s="1">
        <v>1</v>
      </c>
      <c r="AH1793" s="9">
        <v>0.90906000000000009</v>
      </c>
      <c r="AI1793" s="11">
        <v>17.025999999999996</v>
      </c>
      <c r="AJ1793" s="11">
        <v>0</v>
      </c>
      <c r="AK1793" s="11">
        <v>4.3490000000000002</v>
      </c>
      <c r="AL1793" s="7">
        <v>20.295999999999999</v>
      </c>
      <c r="AM1793" s="11">
        <v>23.533333333333331</v>
      </c>
      <c r="AN1793" s="11">
        <v>49.913333333333334</v>
      </c>
      <c r="AO1793" s="11">
        <v>4.496666666666667</v>
      </c>
      <c r="AP1793" s="11">
        <v>7.163333333333334</v>
      </c>
      <c r="AQ1793" s="11">
        <v>23.606666666666669</v>
      </c>
      <c r="AR1793" s="11">
        <v>0.70099999999999996</v>
      </c>
      <c r="AS1793" s="11">
        <v>0.24746675600000001</v>
      </c>
      <c r="AT1793" s="11">
        <v>0.87199190744076149</v>
      </c>
      <c r="AX1793" s="16"/>
    </row>
    <row r="1794" spans="1:50">
      <c r="A1794" s="1">
        <v>270900</v>
      </c>
      <c r="B1794" s="3">
        <v>218915</v>
      </c>
      <c r="C1794" s="8">
        <v>2709002008</v>
      </c>
      <c r="D1794" s="4">
        <v>53135.19</v>
      </c>
      <c r="E1794" s="1">
        <v>0</v>
      </c>
      <c r="F1794" s="1">
        <v>1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1</v>
      </c>
      <c r="W1794" s="1">
        <v>0</v>
      </c>
      <c r="X1794" s="1">
        <f t="shared" si="54"/>
        <v>0</v>
      </c>
      <c r="Y1794" s="1">
        <f t="shared" si="55"/>
        <v>0</v>
      </c>
      <c r="Z1794" s="1">
        <v>2008</v>
      </c>
      <c r="AA1794" s="7">
        <v>2432.0933333333328</v>
      </c>
      <c r="AB1794" s="7">
        <v>6271.333333333333</v>
      </c>
      <c r="AC1794" s="1">
        <v>0</v>
      </c>
      <c r="AD1794" s="9">
        <v>0.32468911131331513</v>
      </c>
      <c r="AE1794" s="9">
        <v>0.19283</v>
      </c>
      <c r="AF1794" s="10">
        <v>0.52300000000000002</v>
      </c>
      <c r="AG1794" s="1">
        <v>0</v>
      </c>
      <c r="AH1794" s="9">
        <v>0.77745000000000009</v>
      </c>
      <c r="AI1794" s="11">
        <v>1.6849999999999952</v>
      </c>
      <c r="AJ1794" s="11">
        <v>0.33400000000000002</v>
      </c>
      <c r="AK1794" s="11">
        <v>2.089</v>
      </c>
      <c r="AL1794" s="7">
        <v>48.517000000000003</v>
      </c>
      <c r="AM1794" s="11">
        <v>41.076666666666675</v>
      </c>
      <c r="AN1794" s="11">
        <v>44.416666666666664</v>
      </c>
      <c r="AO1794" s="11">
        <v>6.2933333333333339</v>
      </c>
      <c r="AP1794" s="11">
        <v>3.5166666666666662</v>
      </c>
      <c r="AQ1794" s="11">
        <v>13.036666666666667</v>
      </c>
      <c r="AR1794" s="11">
        <v>0.58599999999999997</v>
      </c>
      <c r="AS1794" s="11">
        <v>0.22519930299999999</v>
      </c>
      <c r="AT1794" s="11">
        <v>0.89332889755938061</v>
      </c>
      <c r="AX1794" s="16"/>
    </row>
    <row r="1795" spans="1:50">
      <c r="A1795" s="1">
        <v>420410</v>
      </c>
      <c r="B1795" s="3">
        <v>171512</v>
      </c>
      <c r="C1795" s="8">
        <v>4204102005</v>
      </c>
      <c r="D1795" s="4">
        <v>53174.84</v>
      </c>
      <c r="E1795" s="1">
        <v>0</v>
      </c>
      <c r="F1795" s="1">
        <v>0</v>
      </c>
      <c r="G1795" s="1">
        <v>1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f t="shared" ref="X1795:X1858" si="56">IF(AND($V1795=1,OR($H1795=1,$I1795=1,$J1795=1,$L1795=1,$M1795=1,$Q1795=1,$R1795=1,$S1795=1)),1,0)</f>
        <v>0</v>
      </c>
      <c r="Y1795" s="1">
        <f t="shared" ref="Y1795:Y1858" si="57">IF(AND($W1795=1,OR($H1795=1,$I1795=1,$J1795=1,$L1795=1,$M1795=1,$Q1795=1,$R1795=1,$S1795=1)),1,0)</f>
        <v>0</v>
      </c>
      <c r="Z1795" s="1">
        <v>2005</v>
      </c>
      <c r="AA1795" s="7">
        <v>7571.166666666667</v>
      </c>
      <c r="AB1795" s="7">
        <v>19934.666666666668</v>
      </c>
      <c r="AC1795" s="1">
        <v>0</v>
      </c>
      <c r="AD1795" s="9">
        <v>0.39027170815124451</v>
      </c>
      <c r="AE1795" s="9">
        <v>0.1416</v>
      </c>
      <c r="AF1795" s="10">
        <v>0.83</v>
      </c>
      <c r="AG1795" s="1">
        <v>1</v>
      </c>
      <c r="AH1795" s="9">
        <v>0.97707999999999995</v>
      </c>
      <c r="AI1795" s="11">
        <v>18.046000000000006</v>
      </c>
      <c r="AJ1795" s="11">
        <v>0</v>
      </c>
      <c r="AK1795" s="11">
        <v>4.2789999999999999</v>
      </c>
      <c r="AL1795" s="7">
        <v>14.896000000000001</v>
      </c>
      <c r="AM1795" s="11">
        <v>22.786666666666665</v>
      </c>
      <c r="AN1795" s="11">
        <v>55.85</v>
      </c>
      <c r="AO1795" s="11">
        <v>6.7100000000000009</v>
      </c>
      <c r="AP1795" s="11">
        <v>7.669999999999999</v>
      </c>
      <c r="AQ1795" s="11">
        <v>17</v>
      </c>
      <c r="AR1795" s="11">
        <v>0.73799999999999999</v>
      </c>
      <c r="AS1795" s="11">
        <v>0.62074580170000004</v>
      </c>
      <c r="AT1795" s="11">
        <v>0.95788614952043838</v>
      </c>
      <c r="AX1795" s="16"/>
    </row>
    <row r="1796" spans="1:50">
      <c r="A1796" s="1">
        <v>520551</v>
      </c>
      <c r="B1796" s="3">
        <v>173553</v>
      </c>
      <c r="C1796" s="8">
        <v>5205512005</v>
      </c>
      <c r="D1796" s="4">
        <v>53191.040000000001</v>
      </c>
      <c r="E1796" s="1">
        <v>1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1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1</v>
      </c>
      <c r="T1796" s="1">
        <v>0</v>
      </c>
      <c r="U1796" s="1">
        <v>0</v>
      </c>
      <c r="V1796" s="1">
        <v>1</v>
      </c>
      <c r="W1796" s="1">
        <v>0</v>
      </c>
      <c r="X1796" s="1">
        <f t="shared" si="56"/>
        <v>1</v>
      </c>
      <c r="Y1796" s="1">
        <f t="shared" si="57"/>
        <v>0</v>
      </c>
      <c r="Z1796" s="1">
        <v>2005</v>
      </c>
      <c r="AA1796" s="7">
        <v>3485.42</v>
      </c>
      <c r="AB1796" s="7">
        <v>18228.333333333332</v>
      </c>
      <c r="AC1796" s="1">
        <v>0</v>
      </c>
      <c r="AD1796" s="9">
        <v>0.41022836045398603</v>
      </c>
      <c r="AE1796" s="9">
        <v>0.14676</v>
      </c>
      <c r="AF1796" s="10">
        <v>0.44800000000000001</v>
      </c>
      <c r="AG1796" s="1">
        <v>0</v>
      </c>
      <c r="AH1796" s="9">
        <v>0.83372000000000002</v>
      </c>
      <c r="AI1796" s="11">
        <v>4.7550000000000026</v>
      </c>
      <c r="AJ1796" s="11">
        <v>0</v>
      </c>
      <c r="AK1796" s="11">
        <v>3.7330000000000001</v>
      </c>
      <c r="AL1796" s="7">
        <v>20.062999999999999</v>
      </c>
      <c r="AM1796" s="11">
        <v>43.533333333333339</v>
      </c>
      <c r="AN1796" s="11">
        <v>74.933333333333337</v>
      </c>
      <c r="AO1796" s="11">
        <v>2.793333333333333</v>
      </c>
      <c r="AP1796" s="11">
        <v>4.9633333333333338</v>
      </c>
      <c r="AQ1796" s="11">
        <v>3.9200000000000004</v>
      </c>
      <c r="AR1796" s="11">
        <v>0.70399999999999996</v>
      </c>
      <c r="AS1796" s="11">
        <v>0.36360087759999998</v>
      </c>
      <c r="AT1796" s="11">
        <v>0.84755231884057569</v>
      </c>
      <c r="AX1796" s="16"/>
    </row>
    <row r="1797" spans="1:50">
      <c r="A1797" s="1">
        <v>210930</v>
      </c>
      <c r="B1797" s="3">
        <v>225669</v>
      </c>
      <c r="C1797" s="8">
        <v>2109302009</v>
      </c>
      <c r="D1797" s="4">
        <v>53192.7</v>
      </c>
      <c r="E1797" s="1">
        <v>0</v>
      </c>
      <c r="F1797" s="1">
        <v>1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1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1</v>
      </c>
      <c r="T1797" s="1">
        <v>0</v>
      </c>
      <c r="U1797" s="1">
        <v>0</v>
      </c>
      <c r="V1797" s="1">
        <v>1</v>
      </c>
      <c r="W1797" s="1">
        <v>0</v>
      </c>
      <c r="X1797" s="1">
        <f t="shared" si="56"/>
        <v>1</v>
      </c>
      <c r="Y1797" s="1">
        <f t="shared" si="57"/>
        <v>0</v>
      </c>
      <c r="Z1797" s="1">
        <v>2009</v>
      </c>
      <c r="AA1797" s="7">
        <v>3039.0566666666668</v>
      </c>
      <c r="AB1797" s="7">
        <v>14117.666666666666</v>
      </c>
      <c r="AC1797" s="1">
        <v>0</v>
      </c>
      <c r="AD1797" s="9">
        <v>0.35714967089573596</v>
      </c>
      <c r="AE1797" s="9">
        <v>0.16705999999999999</v>
      </c>
      <c r="AF1797" s="10">
        <v>0.59</v>
      </c>
      <c r="AG1797" s="1">
        <v>0</v>
      </c>
      <c r="AH1797" s="9">
        <v>0.89602191519771313</v>
      </c>
      <c r="AI1797" s="11">
        <v>29.509999999999998</v>
      </c>
      <c r="AJ1797" s="11">
        <v>0</v>
      </c>
      <c r="AK1797" s="11">
        <v>2.7290000000000001</v>
      </c>
      <c r="AL1797" s="7">
        <v>41.832000000000001</v>
      </c>
      <c r="AM1797" s="11">
        <v>49.71</v>
      </c>
      <c r="AN1797" s="11">
        <v>63.24</v>
      </c>
      <c r="AO1797" s="11">
        <v>7.6733333333333329</v>
      </c>
      <c r="AP1797" s="11">
        <v>6.88</v>
      </c>
      <c r="AQ1797" s="11">
        <v>1.0366666666666668</v>
      </c>
      <c r="AR1797" s="11">
        <v>0.54300000000000004</v>
      </c>
      <c r="AS1797" s="11">
        <v>0.30603340499999998</v>
      </c>
      <c r="AT1797" s="11">
        <v>0.86742118934769707</v>
      </c>
      <c r="AX1797" s="16"/>
    </row>
    <row r="1798" spans="1:50">
      <c r="A1798" s="1">
        <v>220610</v>
      </c>
      <c r="B1798" s="3">
        <v>229083</v>
      </c>
      <c r="C1798" s="8">
        <v>2206102009</v>
      </c>
      <c r="D1798" s="4">
        <v>53203</v>
      </c>
      <c r="E1798" s="1">
        <v>0</v>
      </c>
      <c r="F1798" s="1">
        <v>1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1</v>
      </c>
      <c r="T1798" s="1">
        <v>0</v>
      </c>
      <c r="U1798" s="1">
        <v>0</v>
      </c>
      <c r="V1798" s="1">
        <v>1</v>
      </c>
      <c r="W1798" s="1">
        <v>0</v>
      </c>
      <c r="X1798" s="1">
        <f t="shared" si="56"/>
        <v>1</v>
      </c>
      <c r="Y1798" s="1">
        <f t="shared" si="57"/>
        <v>0</v>
      </c>
      <c r="Z1798" s="1">
        <v>2009</v>
      </c>
      <c r="AA1798" s="7">
        <v>2127.56</v>
      </c>
      <c r="AB1798" s="7">
        <v>10078.333333333334</v>
      </c>
      <c r="AC1798" s="1">
        <v>1</v>
      </c>
      <c r="AD1798" s="9">
        <v>0.43281587334224325</v>
      </c>
      <c r="AE1798" s="9">
        <v>0.19161999999999998</v>
      </c>
      <c r="AF1798" s="10">
        <v>0.59099999999999997</v>
      </c>
      <c r="AG1798" s="1">
        <v>0</v>
      </c>
      <c r="AH1798" s="9">
        <v>0.84291688447464719</v>
      </c>
      <c r="AI1798" s="11">
        <v>4.2600000000000051</v>
      </c>
      <c r="AJ1798" s="11">
        <v>0</v>
      </c>
      <c r="AK1798" s="11">
        <v>2.58</v>
      </c>
      <c r="AL1798" s="7">
        <v>46.337000000000003</v>
      </c>
      <c r="AM1798" s="11">
        <v>61.6</v>
      </c>
      <c r="AN1798" s="11">
        <v>58.486666666666657</v>
      </c>
      <c r="AO1798" s="11">
        <v>10.210000000000001</v>
      </c>
      <c r="AP1798" s="11">
        <v>1.0899999999999999</v>
      </c>
      <c r="AQ1798" s="11">
        <v>5.5466666666666669</v>
      </c>
      <c r="AR1798" s="11">
        <v>0.54400000000000004</v>
      </c>
      <c r="AS1798" s="11">
        <v>0.25043500299999999</v>
      </c>
      <c r="AT1798" s="11">
        <v>0.94904614891128269</v>
      </c>
      <c r="AX1798" s="16"/>
    </row>
    <row r="1799" spans="1:50">
      <c r="A1799" s="1">
        <v>522108</v>
      </c>
      <c r="B1799" s="3">
        <v>194660</v>
      </c>
      <c r="C1799" s="8">
        <v>5221082007</v>
      </c>
      <c r="D1799" s="4">
        <v>53306</v>
      </c>
      <c r="E1799" s="1">
        <v>1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1</v>
      </c>
      <c r="X1799" s="1">
        <f t="shared" si="56"/>
        <v>0</v>
      </c>
      <c r="Y1799" s="1">
        <f t="shared" si="57"/>
        <v>0</v>
      </c>
      <c r="Z1799" s="1">
        <v>2007</v>
      </c>
      <c r="AA1799" s="7">
        <v>2712.063333333333</v>
      </c>
      <c r="AB1799" s="7">
        <v>3207</v>
      </c>
      <c r="AC1799" s="1">
        <v>0</v>
      </c>
      <c r="AD1799" s="9">
        <v>0.68665377176015474</v>
      </c>
      <c r="AE1799" s="9">
        <v>0.15509000000000001</v>
      </c>
      <c r="AF1799" s="10">
        <v>0.67500000000000004</v>
      </c>
      <c r="AG1799" s="1">
        <v>0</v>
      </c>
      <c r="AH1799" s="9">
        <v>0.88868999999999998</v>
      </c>
      <c r="AI1799" s="11">
        <v>14.035999999999998</v>
      </c>
      <c r="AJ1799" s="11">
        <v>0</v>
      </c>
      <c r="AK1799" s="11">
        <v>3.4660000000000002</v>
      </c>
      <c r="AL1799" s="7">
        <v>30.628</v>
      </c>
      <c r="AM1799" s="11">
        <v>33.229999999999997</v>
      </c>
      <c r="AN1799" s="11">
        <v>58.436666666666667</v>
      </c>
      <c r="AO1799" s="11">
        <v>6.166666666666667</v>
      </c>
      <c r="AP1799" s="11">
        <v>2.6700000000000004</v>
      </c>
      <c r="AQ1799" s="11">
        <v>5.9866666666666672</v>
      </c>
      <c r="AR1799" s="11">
        <v>0.67200000000000004</v>
      </c>
      <c r="AS1799" s="11">
        <v>0.32463669499999998</v>
      </c>
      <c r="AT1799" s="11">
        <v>0.8119063020130054</v>
      </c>
      <c r="AX1799" s="16"/>
    </row>
    <row r="1800" spans="1:50">
      <c r="A1800" s="1">
        <v>330130</v>
      </c>
      <c r="B1800" s="3">
        <v>183345</v>
      </c>
      <c r="C1800" s="8">
        <v>3301302006</v>
      </c>
      <c r="D1800" s="4">
        <v>53306.64</v>
      </c>
      <c r="E1800" s="1">
        <v>0</v>
      </c>
      <c r="F1800" s="1">
        <v>0</v>
      </c>
      <c r="G1800" s="1">
        <v>1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1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f t="shared" si="56"/>
        <v>1</v>
      </c>
      <c r="Y1800" s="1">
        <f t="shared" si="57"/>
        <v>0</v>
      </c>
      <c r="Z1800" s="1">
        <v>2006</v>
      </c>
      <c r="AA1800" s="7">
        <v>23156.083333333332</v>
      </c>
      <c r="AB1800" s="7">
        <v>25503.333333333332</v>
      </c>
      <c r="AC1800" s="1">
        <v>1</v>
      </c>
      <c r="AD1800" s="9">
        <v>0.82778078728782956</v>
      </c>
      <c r="AE1800" s="9">
        <v>0.14668</v>
      </c>
      <c r="AF1800" s="10">
        <v>0.45100000000000001</v>
      </c>
      <c r="AG1800" s="1">
        <v>1</v>
      </c>
      <c r="AH1800" s="9">
        <v>0.87061999999999995</v>
      </c>
      <c r="AI1800" s="11">
        <v>4.4339999999999975</v>
      </c>
      <c r="AJ1800" s="11">
        <v>0</v>
      </c>
      <c r="AK1800" s="11">
        <v>5.7960000000000003</v>
      </c>
      <c r="AL1800" s="7">
        <v>12.445</v>
      </c>
      <c r="AM1800" s="11">
        <v>21.693333333333332</v>
      </c>
      <c r="AN1800" s="11">
        <v>56.146666666666668</v>
      </c>
      <c r="AO1800" s="11">
        <v>5.1233333333333331</v>
      </c>
      <c r="AP1800" s="11">
        <v>7.56</v>
      </c>
      <c r="AQ1800" s="11">
        <v>9.2833333333333332</v>
      </c>
      <c r="AR1800" s="11">
        <v>0.78100000000000003</v>
      </c>
      <c r="AS1800" s="11">
        <v>0.47400935430000002</v>
      </c>
      <c r="AT1800" s="11">
        <v>0.87228855619029944</v>
      </c>
      <c r="AX1800" s="16"/>
    </row>
    <row r="1801" spans="1:50">
      <c r="A1801" s="1">
        <v>230030</v>
      </c>
      <c r="B1801" s="3">
        <v>197697</v>
      </c>
      <c r="C1801" s="8">
        <v>2300302007</v>
      </c>
      <c r="D1801" s="4">
        <v>53340</v>
      </c>
      <c r="E1801" s="1">
        <v>0</v>
      </c>
      <c r="F1801" s="1">
        <v>0</v>
      </c>
      <c r="G1801" s="1">
        <v>1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f t="shared" si="56"/>
        <v>0</v>
      </c>
      <c r="Y1801" s="1">
        <f t="shared" si="57"/>
        <v>0</v>
      </c>
      <c r="Z1801" s="1">
        <v>2007</v>
      </c>
      <c r="AA1801" s="7">
        <v>2344.84</v>
      </c>
      <c r="AB1801" s="7">
        <v>46527</v>
      </c>
      <c r="AC1801" s="1">
        <v>1</v>
      </c>
      <c r="AD1801" s="9">
        <v>0.47160404777563275</v>
      </c>
      <c r="AE1801" s="9">
        <v>0.25542999999999999</v>
      </c>
      <c r="AF1801" s="10">
        <v>0.81100000000000005</v>
      </c>
      <c r="AG1801" s="1">
        <v>0</v>
      </c>
      <c r="AH1801" s="9">
        <v>0.86695999999999995</v>
      </c>
      <c r="AI1801" s="11">
        <v>4.5640000000000001</v>
      </c>
      <c r="AJ1801" s="11">
        <v>0</v>
      </c>
      <c r="AK1801" s="11">
        <v>2.2970000000000002</v>
      </c>
      <c r="AL1801" s="7">
        <v>42.954999999999998</v>
      </c>
      <c r="AM1801" s="11">
        <v>67.84</v>
      </c>
      <c r="AN1801" s="11">
        <v>46.086666666666666</v>
      </c>
      <c r="AO1801" s="11">
        <v>3.09</v>
      </c>
      <c r="AP1801" s="11">
        <v>7.2633333333333328</v>
      </c>
      <c r="AQ1801" s="11">
        <v>34.6</v>
      </c>
      <c r="AR1801" s="11">
        <v>0.59699999999999998</v>
      </c>
      <c r="AS1801" s="11">
        <v>0.28722620869999999</v>
      </c>
      <c r="AT1801" s="11">
        <v>0.93723817461920855</v>
      </c>
      <c r="AX1801" s="16"/>
    </row>
    <row r="1802" spans="1:50">
      <c r="A1802" s="1">
        <v>120010</v>
      </c>
      <c r="B1802" s="3">
        <v>252428</v>
      </c>
      <c r="C1802" s="8">
        <v>1200102010</v>
      </c>
      <c r="D1802" s="4">
        <v>53376.3</v>
      </c>
      <c r="E1802" s="1">
        <v>1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1</v>
      </c>
      <c r="W1802" s="1">
        <v>0</v>
      </c>
      <c r="X1802" s="1">
        <f t="shared" si="56"/>
        <v>0</v>
      </c>
      <c r="Y1802" s="1">
        <f t="shared" si="57"/>
        <v>0</v>
      </c>
      <c r="Z1802" s="1">
        <v>2010</v>
      </c>
      <c r="AA1802" s="7">
        <v>8869.0366666666669</v>
      </c>
      <c r="AB1802" s="7">
        <v>18134</v>
      </c>
      <c r="AC1802" s="1">
        <v>1</v>
      </c>
      <c r="AD1802" s="9">
        <v>0.53053547287368485</v>
      </c>
      <c r="AE1802" s="9">
        <v>0.13463</v>
      </c>
      <c r="AF1802" s="10">
        <v>0.6</v>
      </c>
      <c r="AG1802" s="1">
        <v>1</v>
      </c>
      <c r="AH1802" s="9">
        <v>0.83631589856975053</v>
      </c>
      <c r="AI1802" s="11">
        <v>34.069999999999993</v>
      </c>
      <c r="AJ1802" s="11">
        <v>1</v>
      </c>
      <c r="AK1802" s="11">
        <v>3.7879999999999998</v>
      </c>
      <c r="AL1802" s="7">
        <v>24.507000000000001</v>
      </c>
      <c r="AM1802" s="11">
        <v>48.263333333333328</v>
      </c>
      <c r="AN1802" s="11">
        <v>41.306666666666665</v>
      </c>
      <c r="AO1802" s="11">
        <v>11.976666666666667</v>
      </c>
      <c r="AP1802" s="11">
        <v>7.8266666666666671</v>
      </c>
      <c r="AQ1802" s="11">
        <v>2.6133333333333337</v>
      </c>
      <c r="AR1802" s="11">
        <v>0.66900000000000004</v>
      </c>
      <c r="AS1802" s="11">
        <v>0.44486151899999998</v>
      </c>
      <c r="AT1802" s="11">
        <v>0.92372635902238975</v>
      </c>
      <c r="AX1802" s="16"/>
    </row>
    <row r="1803" spans="1:50">
      <c r="A1803" s="1">
        <v>240690</v>
      </c>
      <c r="B1803" s="3">
        <v>245671</v>
      </c>
      <c r="C1803" s="8">
        <v>2406902010</v>
      </c>
      <c r="D1803" s="4">
        <v>53389.599999999999</v>
      </c>
      <c r="E1803" s="1">
        <v>1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1</v>
      </c>
      <c r="W1803" s="1">
        <v>0</v>
      </c>
      <c r="X1803" s="1">
        <f t="shared" si="56"/>
        <v>0</v>
      </c>
      <c r="Y1803" s="1">
        <f t="shared" si="57"/>
        <v>0</v>
      </c>
      <c r="Z1803" s="1">
        <v>2010</v>
      </c>
      <c r="AA1803" s="7">
        <v>4237.2233333333334</v>
      </c>
      <c r="AB1803" s="7">
        <v>3290</v>
      </c>
      <c r="AC1803" s="1">
        <v>0</v>
      </c>
      <c r="AD1803" s="9">
        <v>0.60037290242386576</v>
      </c>
      <c r="AE1803" s="9">
        <v>0.27596999999999999</v>
      </c>
      <c r="AF1803" s="10">
        <v>0.49</v>
      </c>
      <c r="AG1803" s="1">
        <v>0</v>
      </c>
      <c r="AH1803" s="9">
        <v>0.96540540540540543</v>
      </c>
      <c r="AI1803" s="11">
        <v>39.419999999999995</v>
      </c>
      <c r="AJ1803" s="11">
        <v>0</v>
      </c>
      <c r="AK1803" s="11">
        <v>4.0709999999999997</v>
      </c>
      <c r="AL1803" s="7">
        <v>29.027000000000001</v>
      </c>
      <c r="AM1803" s="11">
        <v>20.743333333333332</v>
      </c>
      <c r="AN1803" s="11">
        <v>33.966666666666661</v>
      </c>
      <c r="AO1803" s="11">
        <v>10.013333333333334</v>
      </c>
      <c r="AP1803" s="11">
        <v>4.83</v>
      </c>
      <c r="AQ1803" s="11">
        <v>3.3333333333333335</v>
      </c>
      <c r="AR1803" s="11">
        <v>0.66</v>
      </c>
      <c r="AS1803" s="11">
        <v>0.15000612699999999</v>
      </c>
      <c r="AT1803" s="11">
        <v>0.88084591282635061</v>
      </c>
      <c r="AX1803" s="16"/>
    </row>
    <row r="1804" spans="1:50">
      <c r="A1804" s="1">
        <v>520990</v>
      </c>
      <c r="B1804" s="3">
        <v>180145</v>
      </c>
      <c r="C1804" s="8">
        <v>5209902006</v>
      </c>
      <c r="D1804" s="4">
        <v>53449</v>
      </c>
      <c r="E1804" s="1">
        <v>1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1</v>
      </c>
      <c r="W1804" s="1">
        <v>0</v>
      </c>
      <c r="X1804" s="1">
        <f t="shared" si="56"/>
        <v>0</v>
      </c>
      <c r="Y1804" s="1">
        <f t="shared" si="57"/>
        <v>0</v>
      </c>
      <c r="Z1804" s="1">
        <v>2006</v>
      </c>
      <c r="AA1804" s="7">
        <v>4417.3599999999997</v>
      </c>
      <c r="AB1804" s="7">
        <v>11674.333333333334</v>
      </c>
      <c r="AC1804" s="1">
        <v>1</v>
      </c>
      <c r="AD1804" s="9">
        <v>0.70810092961487381</v>
      </c>
      <c r="AE1804" s="9">
        <v>0.13768</v>
      </c>
      <c r="AF1804" s="10">
        <v>0.66300000000000003</v>
      </c>
      <c r="AG1804" s="1">
        <v>0</v>
      </c>
      <c r="AH1804" s="9">
        <v>0.8500700000000001</v>
      </c>
      <c r="AI1804" s="11">
        <v>10.457999999999998</v>
      </c>
      <c r="AJ1804" s="11">
        <v>0</v>
      </c>
      <c r="AK1804" s="11">
        <v>3.4089999999999998</v>
      </c>
      <c r="AL1804" s="7">
        <v>23.312999999999999</v>
      </c>
      <c r="AM1804" s="11">
        <v>53.456666666666671</v>
      </c>
      <c r="AN1804" s="11">
        <v>68.429999999999993</v>
      </c>
      <c r="AO1804" s="11">
        <v>5.9266666666666667</v>
      </c>
      <c r="AP1804" s="11">
        <v>3.9833333333333329</v>
      </c>
      <c r="AQ1804" s="11">
        <v>4.6499999999999995</v>
      </c>
      <c r="AR1804" s="11">
        <v>0.70399999999999996</v>
      </c>
      <c r="AS1804" s="11">
        <v>0.37212520510000002</v>
      </c>
      <c r="AT1804" s="11">
        <v>0.80223421996935151</v>
      </c>
      <c r="AX1804" s="16"/>
    </row>
    <row r="1805" spans="1:50">
      <c r="A1805" s="1">
        <v>420165</v>
      </c>
      <c r="B1805" s="3">
        <v>218755</v>
      </c>
      <c r="C1805" s="8">
        <v>4201652008</v>
      </c>
      <c r="D1805" s="4">
        <v>53451.25</v>
      </c>
      <c r="E1805" s="1">
        <v>0</v>
      </c>
      <c r="F1805" s="1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1</v>
      </c>
      <c r="W1805" s="1">
        <v>1</v>
      </c>
      <c r="X1805" s="1">
        <f t="shared" si="56"/>
        <v>0</v>
      </c>
      <c r="Y1805" s="1">
        <f t="shared" si="57"/>
        <v>0</v>
      </c>
      <c r="Z1805" s="1">
        <v>2008</v>
      </c>
      <c r="AA1805" s="7">
        <v>9726.25</v>
      </c>
      <c r="AB1805" s="7">
        <v>2111.6666666666665</v>
      </c>
      <c r="AC1805" s="1">
        <v>0</v>
      </c>
      <c r="AD1805" s="9">
        <v>0.17830802603036877</v>
      </c>
      <c r="AE1805" s="9">
        <v>0.14945</v>
      </c>
      <c r="AF1805" s="10">
        <v>0.57199999999999995</v>
      </c>
      <c r="AG1805" s="1">
        <v>0</v>
      </c>
      <c r="AH1805" s="9">
        <v>0.98453000000000002</v>
      </c>
      <c r="AI1805" s="11">
        <v>31.418000000000006</v>
      </c>
      <c r="AJ1805" s="11">
        <v>0</v>
      </c>
      <c r="AK1805" s="11">
        <v>3.5539999999999998</v>
      </c>
      <c r="AL1805" s="7">
        <v>17.341000000000001</v>
      </c>
      <c r="AM1805" s="11">
        <v>19.613333333333333</v>
      </c>
      <c r="AN1805" s="11">
        <v>47.906666666666666</v>
      </c>
      <c r="AO1805" s="11">
        <v>12.853333333333333</v>
      </c>
      <c r="AP1805" s="11">
        <v>5.6033333333333344</v>
      </c>
      <c r="AQ1805" s="11">
        <v>19.046666666666667</v>
      </c>
      <c r="AR1805" s="11">
        <v>0.751</v>
      </c>
      <c r="AS1805" s="11">
        <v>0.42584274799999999</v>
      </c>
      <c r="AT1805" s="11">
        <v>0.96893772620264895</v>
      </c>
      <c r="AX1805" s="16"/>
    </row>
    <row r="1806" spans="1:50">
      <c r="A1806" s="1">
        <v>261240</v>
      </c>
      <c r="B1806" s="3">
        <v>210242</v>
      </c>
      <c r="C1806" s="8">
        <v>2612402008</v>
      </c>
      <c r="D1806" s="4">
        <v>53525.89</v>
      </c>
      <c r="E1806" s="1">
        <v>0</v>
      </c>
      <c r="F1806" s="1">
        <v>1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1</v>
      </c>
      <c r="W1806" s="1">
        <v>0</v>
      </c>
      <c r="X1806" s="1">
        <f t="shared" si="56"/>
        <v>0</v>
      </c>
      <c r="Y1806" s="1">
        <f t="shared" si="57"/>
        <v>0</v>
      </c>
      <c r="Z1806" s="1">
        <v>2008</v>
      </c>
      <c r="AA1806" s="7">
        <v>3341.0099999999998</v>
      </c>
      <c r="AB1806" s="7">
        <v>16125</v>
      </c>
      <c r="AC1806" s="1">
        <v>0</v>
      </c>
      <c r="AD1806" s="9">
        <v>0.47943825177907928</v>
      </c>
      <c r="AE1806" s="9">
        <v>0.24895</v>
      </c>
      <c r="AF1806" s="10">
        <v>0.73699999999999999</v>
      </c>
      <c r="AG1806" s="1">
        <v>0</v>
      </c>
      <c r="AH1806" s="9">
        <v>0.93275999999999992</v>
      </c>
      <c r="AI1806" s="11">
        <v>9.4939999999999998</v>
      </c>
      <c r="AJ1806" s="11">
        <v>0</v>
      </c>
      <c r="AK1806" s="11">
        <v>3.4249999999999998</v>
      </c>
      <c r="AL1806" s="7">
        <v>36.927999999999997</v>
      </c>
      <c r="AM1806" s="11">
        <v>51.846666666666671</v>
      </c>
      <c r="AN1806" s="11">
        <v>56.883333333333333</v>
      </c>
      <c r="AO1806" s="11">
        <v>5.03</v>
      </c>
      <c r="AP1806" s="11">
        <v>2.0266666666666668</v>
      </c>
      <c r="AQ1806" s="11">
        <v>4.6499999999999995</v>
      </c>
      <c r="AR1806" s="11">
        <v>0.61799999999999999</v>
      </c>
      <c r="AS1806" s="11">
        <v>0.301116571</v>
      </c>
      <c r="AT1806" s="11">
        <v>0.90158276092642964</v>
      </c>
      <c r="AX1806" s="16"/>
    </row>
    <row r="1807" spans="1:50">
      <c r="A1807" s="1">
        <v>316490</v>
      </c>
      <c r="B1807" s="3">
        <v>248811</v>
      </c>
      <c r="C1807" s="8">
        <v>3164902010</v>
      </c>
      <c r="D1807" s="4">
        <v>53532.3</v>
      </c>
      <c r="E1807" s="1">
        <v>0</v>
      </c>
      <c r="F1807" s="1">
        <v>1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1</v>
      </c>
      <c r="W1807" s="1">
        <v>1</v>
      </c>
      <c r="X1807" s="1">
        <f t="shared" si="56"/>
        <v>0</v>
      </c>
      <c r="Y1807" s="1">
        <f t="shared" si="57"/>
        <v>0</v>
      </c>
      <c r="Z1807" s="1">
        <v>2010</v>
      </c>
      <c r="AA1807" s="7">
        <v>5777.5933333333332</v>
      </c>
      <c r="AB1807" s="7">
        <v>2064.6666666666665</v>
      </c>
      <c r="AC1807" s="1">
        <v>0</v>
      </c>
      <c r="AD1807" s="9">
        <v>0.51720647773279349</v>
      </c>
      <c r="AE1807" s="9">
        <v>0.21443000000000001</v>
      </c>
      <c r="AF1807" s="10">
        <v>0.60099999999999998</v>
      </c>
      <c r="AG1807" s="1">
        <v>1</v>
      </c>
      <c r="AH1807" s="9">
        <v>0.95148842337375961</v>
      </c>
      <c r="AI1807" s="11">
        <v>19.25</v>
      </c>
      <c r="AJ1807" s="11">
        <v>0</v>
      </c>
      <c r="AK1807" s="11">
        <v>5.0430000000000001</v>
      </c>
      <c r="AL1807" s="7">
        <v>8.8789999999999996</v>
      </c>
      <c r="AM1807" s="11">
        <v>15.446666666666667</v>
      </c>
      <c r="AN1807" s="11">
        <v>37.373333333333335</v>
      </c>
      <c r="AO1807" s="11">
        <v>0.53666666666666674</v>
      </c>
      <c r="AP1807" s="11">
        <v>4.0833333333333339</v>
      </c>
      <c r="AQ1807" s="11">
        <v>14.64</v>
      </c>
      <c r="AR1807" s="11">
        <v>0.77100000000000002</v>
      </c>
      <c r="AS1807" s="11">
        <v>0.420597791</v>
      </c>
      <c r="AT1807" s="11">
        <v>0.92314371597711198</v>
      </c>
      <c r="AX1807" s="16"/>
    </row>
    <row r="1808" spans="1:50">
      <c r="A1808" s="1">
        <v>421310</v>
      </c>
      <c r="B1808" s="3">
        <v>244555</v>
      </c>
      <c r="C1808" s="8">
        <v>4213102010</v>
      </c>
      <c r="D1808" s="4">
        <v>53550</v>
      </c>
      <c r="E1808" s="1">
        <v>0</v>
      </c>
      <c r="F1808" s="1">
        <v>1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1</v>
      </c>
      <c r="W1808" s="1">
        <v>0</v>
      </c>
      <c r="X1808" s="1">
        <f t="shared" si="56"/>
        <v>0</v>
      </c>
      <c r="Y1808" s="1">
        <f t="shared" si="57"/>
        <v>0</v>
      </c>
      <c r="Z1808" s="1">
        <v>2010</v>
      </c>
      <c r="AA1808" s="7">
        <v>17767.61</v>
      </c>
      <c r="AB1808" s="7">
        <v>6275.333333333333</v>
      </c>
      <c r="AC1808" s="1">
        <v>0</v>
      </c>
      <c r="AD1808" s="9">
        <v>0.4662766689607708</v>
      </c>
      <c r="AE1808" s="9">
        <v>0.13685</v>
      </c>
      <c r="AF1808" s="10">
        <v>0.47199999999999998</v>
      </c>
      <c r="AG1808" s="1">
        <v>1</v>
      </c>
      <c r="AH1808" s="9">
        <v>0.93179293490335469</v>
      </c>
      <c r="AI1808" s="11">
        <v>25.760000000000005</v>
      </c>
      <c r="AJ1808" s="11">
        <v>0</v>
      </c>
      <c r="AK1808" s="11">
        <v>5.2939999999999996</v>
      </c>
      <c r="AL1808" s="7">
        <v>4.9740000000000002</v>
      </c>
      <c r="AM1808" s="11">
        <v>14.603333333333332</v>
      </c>
      <c r="AN1808" s="11">
        <v>44.330000000000005</v>
      </c>
      <c r="AO1808" s="11">
        <v>11.32</v>
      </c>
      <c r="AP1808" s="11">
        <v>13.476666666666667</v>
      </c>
      <c r="AQ1808" s="11">
        <v>16.003333333333334</v>
      </c>
      <c r="AR1808" s="11">
        <v>0.80600000000000005</v>
      </c>
      <c r="AS1808" s="11">
        <v>0.41748501500000001</v>
      </c>
      <c r="AT1808" s="11">
        <v>0.95942266925220498</v>
      </c>
      <c r="AX1808" s="16"/>
    </row>
    <row r="1809" spans="1:50">
      <c r="A1809" s="1">
        <v>261153</v>
      </c>
      <c r="B1809" s="3">
        <v>193833</v>
      </c>
      <c r="C1809" s="8">
        <v>2611532007</v>
      </c>
      <c r="D1809" s="4">
        <v>53651.360000000001</v>
      </c>
      <c r="E1809" s="1">
        <v>1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1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1</v>
      </c>
      <c r="W1809" s="1">
        <v>0</v>
      </c>
      <c r="X1809" s="1">
        <f t="shared" si="56"/>
        <v>0</v>
      </c>
      <c r="Y1809" s="1">
        <f t="shared" si="57"/>
        <v>0</v>
      </c>
      <c r="Z1809" s="1">
        <v>2007</v>
      </c>
      <c r="AA1809" s="7">
        <v>2592.2666666666664</v>
      </c>
      <c r="AB1809" s="7">
        <v>6684.666666666667</v>
      </c>
      <c r="AC1809" s="1">
        <v>0</v>
      </c>
      <c r="AD1809" s="9">
        <v>0.29730123997082419</v>
      </c>
      <c r="AE1809" s="9">
        <v>0.26085999999999998</v>
      </c>
      <c r="AF1809" s="10">
        <v>0.54800000000000004</v>
      </c>
      <c r="AG1809" s="1">
        <v>0</v>
      </c>
      <c r="AH1809" s="9">
        <v>0.91772000000000009</v>
      </c>
      <c r="AI1809" s="11">
        <v>17.457999999999998</v>
      </c>
      <c r="AJ1809" s="11">
        <v>0</v>
      </c>
      <c r="AK1809" s="11">
        <v>2.601</v>
      </c>
      <c r="AL1809" s="7">
        <v>35.96</v>
      </c>
      <c r="AM1809" s="11">
        <v>34.053333333333335</v>
      </c>
      <c r="AN1809" s="11">
        <v>65.676666666666677</v>
      </c>
      <c r="AO1809" s="11">
        <v>7.1833333333333336</v>
      </c>
      <c r="AP1809" s="11">
        <v>2.5066666666666668</v>
      </c>
      <c r="AQ1809" s="11">
        <v>4.9300000000000006</v>
      </c>
      <c r="AR1809" s="11">
        <v>0.58099999999999996</v>
      </c>
      <c r="AS1809" s="11">
        <v>0.28526147540000002</v>
      </c>
      <c r="AT1809" s="11">
        <v>0.94276723866091905</v>
      </c>
      <c r="AX1809" s="16"/>
    </row>
    <row r="1810" spans="1:50">
      <c r="A1810" s="1">
        <v>316170</v>
      </c>
      <c r="B1810" s="3">
        <v>226957</v>
      </c>
      <c r="C1810" s="8">
        <v>3161702009</v>
      </c>
      <c r="D1810" s="4">
        <v>53675.6</v>
      </c>
      <c r="E1810" s="1">
        <v>1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1</v>
      </c>
      <c r="W1810" s="1">
        <v>0</v>
      </c>
      <c r="X1810" s="1">
        <f t="shared" si="56"/>
        <v>0</v>
      </c>
      <c r="Y1810" s="1">
        <f t="shared" si="57"/>
        <v>0</v>
      </c>
      <c r="Z1810" s="1">
        <v>2009</v>
      </c>
      <c r="AA1810" s="7">
        <v>12846.840000000002</v>
      </c>
      <c r="AB1810" s="7">
        <v>5228</v>
      </c>
      <c r="AC1810" s="1">
        <v>0</v>
      </c>
      <c r="AD1810" s="9">
        <v>0.71704712812960236</v>
      </c>
      <c r="AE1810" s="9">
        <v>0.14801</v>
      </c>
      <c r="AF1810" s="10">
        <v>0.51900000000000002</v>
      </c>
      <c r="AG1810" s="1">
        <v>1</v>
      </c>
      <c r="AH1810" s="9">
        <v>0.95340669632404595</v>
      </c>
      <c r="AI1810" s="11">
        <v>54.06</v>
      </c>
      <c r="AJ1810" s="11">
        <v>0</v>
      </c>
      <c r="AK1810" s="11">
        <v>4.3940000000000001</v>
      </c>
      <c r="AL1810" s="7">
        <v>14.711</v>
      </c>
      <c r="AM1810" s="11">
        <v>14.096666666666666</v>
      </c>
      <c r="AN1810" s="11">
        <v>56.963333333333331</v>
      </c>
      <c r="AO1810" s="11">
        <v>2.3833333333333333</v>
      </c>
      <c r="AP1810" s="11">
        <v>13.523333333333333</v>
      </c>
      <c r="AQ1810" s="11">
        <v>8.2099999999999991</v>
      </c>
      <c r="AR1810" s="11">
        <v>0.73899999999999999</v>
      </c>
      <c r="AS1810" s="11">
        <v>0.346663518</v>
      </c>
      <c r="AT1810" s="11">
        <v>0.91293851407085536</v>
      </c>
      <c r="AX1810" s="16"/>
    </row>
    <row r="1811" spans="1:50">
      <c r="A1811" s="1">
        <v>270290</v>
      </c>
      <c r="B1811" s="3">
        <v>210747</v>
      </c>
      <c r="C1811" s="8">
        <v>2702902008</v>
      </c>
      <c r="D1811" s="4">
        <v>53715</v>
      </c>
      <c r="E1811" s="1">
        <v>1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f t="shared" si="56"/>
        <v>0</v>
      </c>
      <c r="Y1811" s="1">
        <f t="shared" si="57"/>
        <v>0</v>
      </c>
      <c r="Z1811" s="1">
        <v>2008</v>
      </c>
      <c r="AA1811" s="7">
        <v>2439.0033333333336</v>
      </c>
      <c r="AB1811" s="7">
        <v>30083.666666666668</v>
      </c>
      <c r="AC1811" s="1">
        <v>0</v>
      </c>
      <c r="AD1811" s="9">
        <v>0.29951984851558799</v>
      </c>
      <c r="AE1811" s="9">
        <v>0.14341999999999999</v>
      </c>
      <c r="AF1811" s="10">
        <v>0.56200000000000006</v>
      </c>
      <c r="AG1811" s="1">
        <v>0</v>
      </c>
      <c r="AH1811" s="9">
        <v>0.82609999999999995</v>
      </c>
      <c r="AI1811" s="11">
        <v>35.591999999999999</v>
      </c>
      <c r="AJ1811" s="11">
        <v>0</v>
      </c>
      <c r="AK1811" s="11">
        <v>2.0430000000000001</v>
      </c>
      <c r="AL1811" s="7">
        <v>50.747</v>
      </c>
      <c r="AM1811" s="11">
        <v>40.393333333333338</v>
      </c>
      <c r="AN1811" s="11">
        <v>63.393333333333338</v>
      </c>
      <c r="AO1811" s="11">
        <v>7.8666666666666671</v>
      </c>
      <c r="AP1811" s="11">
        <v>0.8866666666666666</v>
      </c>
      <c r="AQ1811" s="11">
        <v>1.8733333333333333</v>
      </c>
      <c r="AR1811" s="11">
        <v>0.53500000000000003</v>
      </c>
      <c r="AS1811" s="11">
        <v>0.40748466</v>
      </c>
      <c r="AT1811" s="11">
        <v>0.89429855713068329</v>
      </c>
      <c r="AX1811" s="16"/>
    </row>
    <row r="1812" spans="1:50">
      <c r="A1812" s="1">
        <v>313535</v>
      </c>
      <c r="B1812" s="3">
        <v>162628</v>
      </c>
      <c r="C1812" s="8">
        <v>3135352005</v>
      </c>
      <c r="D1812" s="4">
        <v>53744.38</v>
      </c>
      <c r="E1812" s="1">
        <v>1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1</v>
      </c>
      <c r="L1812" s="1">
        <v>0</v>
      </c>
      <c r="M1812" s="1">
        <v>1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f t="shared" si="56"/>
        <v>1</v>
      </c>
      <c r="Y1812" s="1">
        <f t="shared" si="57"/>
        <v>0</v>
      </c>
      <c r="Z1812" s="1">
        <v>2005</v>
      </c>
      <c r="AA1812" s="7">
        <v>1715.6366666666665</v>
      </c>
      <c r="AB1812" s="7">
        <v>67513.333333333328</v>
      </c>
      <c r="AC1812" s="1">
        <v>0</v>
      </c>
      <c r="AD1812" s="9">
        <v>0.31732545253047656</v>
      </c>
      <c r="AE1812" s="9">
        <v>0.21513000000000002</v>
      </c>
      <c r="AF1812" s="10">
        <v>0.49199999999999999</v>
      </c>
      <c r="AG1812" s="1">
        <v>0</v>
      </c>
      <c r="AH1812" s="9">
        <v>0.83743999999999996</v>
      </c>
      <c r="AI1812" s="11">
        <v>2.7880000000000038</v>
      </c>
      <c r="AJ1812" s="11">
        <v>0</v>
      </c>
      <c r="AK1812" s="11">
        <v>2.25</v>
      </c>
      <c r="AL1812" s="7">
        <v>33.619</v>
      </c>
      <c r="AM1812" s="11">
        <v>42.123333333333328</v>
      </c>
      <c r="AN1812" s="11">
        <v>55.663333333333334</v>
      </c>
      <c r="AO1812" s="11">
        <v>8.16</v>
      </c>
      <c r="AP1812" s="11">
        <v>1.0966666666666665</v>
      </c>
      <c r="AQ1812" s="11">
        <v>8.5233333333333334</v>
      </c>
      <c r="AR1812" s="11">
        <v>0.61799999999999999</v>
      </c>
      <c r="AS1812" s="11">
        <v>0.24133198189999999</v>
      </c>
      <c r="AT1812" s="11">
        <v>0.91350083315465447</v>
      </c>
      <c r="AX1812" s="16"/>
    </row>
    <row r="1813" spans="1:50">
      <c r="A1813" s="1">
        <v>150506</v>
      </c>
      <c r="B1813" s="3">
        <v>177384</v>
      </c>
      <c r="C1813" s="8">
        <v>1505062006</v>
      </c>
      <c r="D1813" s="4">
        <v>53750</v>
      </c>
      <c r="E1813" s="1">
        <v>0</v>
      </c>
      <c r="F1813" s="1">
        <v>0</v>
      </c>
      <c r="G1813" s="1">
        <v>1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f t="shared" si="56"/>
        <v>0</v>
      </c>
      <c r="Y1813" s="1">
        <f t="shared" si="57"/>
        <v>0</v>
      </c>
      <c r="Z1813" s="1">
        <v>2006</v>
      </c>
      <c r="AA1813" s="7">
        <v>3156.3833333333332</v>
      </c>
      <c r="AB1813" s="7">
        <v>45634</v>
      </c>
      <c r="AC1813" s="1">
        <v>0</v>
      </c>
      <c r="AD1813" s="9">
        <v>0.37123657842504243</v>
      </c>
      <c r="AE1813" s="9">
        <v>9.5169999999999991E-2</v>
      </c>
      <c r="AF1813" s="10">
        <v>0.66200000000000003</v>
      </c>
      <c r="AG1813" s="1">
        <v>0</v>
      </c>
      <c r="AH1813" s="9">
        <v>0.83006000000000002</v>
      </c>
      <c r="AI1813" s="11">
        <v>3.7120000000000033</v>
      </c>
      <c r="AJ1813" s="11">
        <v>0</v>
      </c>
      <c r="AK1813" s="11">
        <v>2.5569999999999999</v>
      </c>
      <c r="AL1813" s="7">
        <v>31.393999999999998</v>
      </c>
      <c r="AM1813" s="11">
        <v>35.473333333333336</v>
      </c>
      <c r="AN1813" s="11">
        <v>67.61</v>
      </c>
      <c r="AO1813" s="11">
        <v>9.16</v>
      </c>
      <c r="AP1813" s="11">
        <v>3.5766666666666667</v>
      </c>
      <c r="AQ1813" s="11">
        <v>2.8833333333333329</v>
      </c>
      <c r="AR1813" s="11">
        <v>0.626</v>
      </c>
      <c r="AS1813" s="11">
        <v>0.3778581929</v>
      </c>
      <c r="AT1813" s="11">
        <v>0.89091915200121707</v>
      </c>
      <c r="AX1813" s="16"/>
    </row>
    <row r="1814" spans="1:50">
      <c r="A1814" s="1">
        <v>130300</v>
      </c>
      <c r="B1814" s="3">
        <v>144806</v>
      </c>
      <c r="C1814" s="8">
        <v>1303002004</v>
      </c>
      <c r="D1814" s="4">
        <v>53820</v>
      </c>
      <c r="E1814" s="1">
        <v>0</v>
      </c>
      <c r="F1814" s="1">
        <v>1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f t="shared" si="56"/>
        <v>0</v>
      </c>
      <c r="Y1814" s="1">
        <f t="shared" si="57"/>
        <v>0</v>
      </c>
      <c r="Z1814" s="1">
        <v>2004</v>
      </c>
      <c r="AA1814" s="7">
        <v>2010.2699999999998</v>
      </c>
      <c r="AB1814" s="7">
        <v>15926</v>
      </c>
      <c r="AC1814" s="1">
        <v>0</v>
      </c>
      <c r="AD1814" s="9">
        <v>0.41081081081081083</v>
      </c>
      <c r="AE1814" s="9">
        <v>0.18472999999999998</v>
      </c>
      <c r="AF1814" s="10">
        <v>0.47299999999999998</v>
      </c>
      <c r="AG1814" s="1">
        <v>1</v>
      </c>
      <c r="AH1814" s="9">
        <v>0.81533</v>
      </c>
      <c r="AI1814" s="11">
        <v>2.7680000000000007</v>
      </c>
      <c r="AJ1814" s="11">
        <v>0.66700000000000004</v>
      </c>
      <c r="AK1814" s="11">
        <v>3.895</v>
      </c>
      <c r="AL1814" s="7">
        <v>15.535</v>
      </c>
      <c r="AM1814" s="11">
        <v>45.42</v>
      </c>
      <c r="AN1814" s="11">
        <v>43.67</v>
      </c>
      <c r="AO1814" s="11">
        <v>4.6749999999999998</v>
      </c>
      <c r="AP1814" s="11">
        <v>12.46</v>
      </c>
      <c r="AQ1814" s="11">
        <v>4.99</v>
      </c>
      <c r="AR1814" s="11">
        <v>0.65600000000000003</v>
      </c>
      <c r="AS1814" s="11">
        <v>0.32530216350000002</v>
      </c>
      <c r="AT1814" s="11">
        <v>0.9260048800427072</v>
      </c>
      <c r="AX1814" s="16"/>
    </row>
    <row r="1815" spans="1:50">
      <c r="A1815" s="1">
        <v>420490</v>
      </c>
      <c r="B1815" s="3">
        <v>203752</v>
      </c>
      <c r="C1815" s="8">
        <v>4204902007</v>
      </c>
      <c r="D1815" s="4">
        <v>53870</v>
      </c>
      <c r="E1815" s="1">
        <v>0</v>
      </c>
      <c r="F1815" s="1">
        <v>0</v>
      </c>
      <c r="G1815" s="1">
        <v>1</v>
      </c>
      <c r="H1815" s="1">
        <v>0</v>
      </c>
      <c r="I1815" s="1">
        <v>0</v>
      </c>
      <c r="J1815" s="1">
        <v>0</v>
      </c>
      <c r="K1815" s="1">
        <v>1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1</v>
      </c>
      <c r="W1815" s="1">
        <v>0</v>
      </c>
      <c r="X1815" s="1">
        <f t="shared" si="56"/>
        <v>0</v>
      </c>
      <c r="Y1815" s="1">
        <f t="shared" si="57"/>
        <v>0</v>
      </c>
      <c r="Z1815" s="1">
        <v>2007</v>
      </c>
      <c r="AA1815" s="7">
        <v>10583.903333333334</v>
      </c>
      <c r="AB1815" s="7">
        <v>8355.6666666666661</v>
      </c>
      <c r="AC1815" s="1">
        <v>1</v>
      </c>
      <c r="AD1815" s="9">
        <v>0.42556687479461058</v>
      </c>
      <c r="AE1815" s="9">
        <v>0.14021</v>
      </c>
      <c r="AF1815" s="10">
        <v>0.44700000000000001</v>
      </c>
      <c r="AG1815" s="1">
        <v>0</v>
      </c>
      <c r="AH1815" s="9">
        <v>0.96235000000000004</v>
      </c>
      <c r="AI1815" s="11">
        <v>0.14000000000000057</v>
      </c>
      <c r="AJ1815" s="11">
        <v>0</v>
      </c>
      <c r="AK1815" s="11">
        <v>4.6109999999999998</v>
      </c>
      <c r="AL1815" s="7">
        <v>9.0250000000000004</v>
      </c>
      <c r="AM1815" s="11">
        <v>32.543333333333329</v>
      </c>
      <c r="AN1815" s="11">
        <v>33.093333333333334</v>
      </c>
      <c r="AO1815" s="11">
        <v>7.7333333333333334</v>
      </c>
      <c r="AP1815" s="11">
        <v>10.356666666666667</v>
      </c>
      <c r="AQ1815" s="11">
        <v>32.713333333333331</v>
      </c>
      <c r="AR1815" s="11">
        <v>0.79600000000000004</v>
      </c>
      <c r="AS1815" s="11">
        <v>0.43823810769999999</v>
      </c>
      <c r="AT1815" s="11">
        <v>0.95995457498451442</v>
      </c>
      <c r="AX1815" s="16"/>
    </row>
    <row r="1816" spans="1:50">
      <c r="A1816" s="1">
        <v>310530</v>
      </c>
      <c r="B1816" s="3">
        <v>210161</v>
      </c>
      <c r="C1816" s="8">
        <v>3105302008</v>
      </c>
      <c r="D1816" s="4">
        <v>53954.01</v>
      </c>
      <c r="E1816" s="1">
        <v>0</v>
      </c>
      <c r="F1816" s="1">
        <v>1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1</v>
      </c>
      <c r="W1816" s="1">
        <v>0</v>
      </c>
      <c r="X1816" s="1">
        <f t="shared" si="56"/>
        <v>0</v>
      </c>
      <c r="Y1816" s="1">
        <f t="shared" si="57"/>
        <v>0</v>
      </c>
      <c r="Z1816" s="1">
        <v>2008</v>
      </c>
      <c r="AA1816" s="7">
        <v>4587.8166666666666</v>
      </c>
      <c r="AB1816" s="7">
        <v>5128.666666666667</v>
      </c>
      <c r="AC1816" s="1">
        <v>0</v>
      </c>
      <c r="AD1816" s="9">
        <v>0.84180444988773218</v>
      </c>
      <c r="AE1816" s="9">
        <v>0.10024</v>
      </c>
      <c r="AF1816" s="10">
        <v>0.38600000000000001</v>
      </c>
      <c r="AG1816" s="1">
        <v>0</v>
      </c>
      <c r="AH1816" s="9">
        <v>0.89269000000000009</v>
      </c>
      <c r="AI1816" s="11">
        <v>9.3719999999999999</v>
      </c>
      <c r="AJ1816" s="11">
        <v>0</v>
      </c>
      <c r="AK1816" s="11">
        <v>4.3029999999999999</v>
      </c>
      <c r="AL1816" s="7">
        <v>12.436</v>
      </c>
      <c r="AM1816" s="11">
        <v>10.089999999999998</v>
      </c>
      <c r="AN1816" s="11">
        <v>33.916666666666664</v>
      </c>
      <c r="AO1816" s="11">
        <v>6.8033333333333337</v>
      </c>
      <c r="AP1816" s="11">
        <v>8.84</v>
      </c>
      <c r="AQ1816" s="11">
        <v>15.676666666666668</v>
      </c>
      <c r="AR1816" s="11">
        <v>0.77400000000000002</v>
      </c>
      <c r="AS1816" s="11">
        <v>0.343836472</v>
      </c>
      <c r="AT1816" s="11">
        <v>0.95441269585508859</v>
      </c>
      <c r="AX1816" s="16"/>
    </row>
    <row r="1817" spans="1:50">
      <c r="A1817" s="1">
        <v>230920</v>
      </c>
      <c r="B1817" s="3">
        <v>170654</v>
      </c>
      <c r="C1817" s="8">
        <v>2309202005</v>
      </c>
      <c r="D1817" s="4">
        <v>53978.23</v>
      </c>
      <c r="E1817" s="1">
        <v>0</v>
      </c>
      <c r="F1817" s="1">
        <v>1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1</v>
      </c>
      <c r="X1817" s="1">
        <f t="shared" si="56"/>
        <v>0</v>
      </c>
      <c r="Y1817" s="1">
        <f t="shared" si="57"/>
        <v>0</v>
      </c>
      <c r="Z1817" s="1">
        <v>2005</v>
      </c>
      <c r="AA1817" s="7">
        <v>2597.0666666666671</v>
      </c>
      <c r="AB1817" s="7">
        <v>12285</v>
      </c>
      <c r="AC1817" s="1">
        <v>0</v>
      </c>
      <c r="AD1817" s="9">
        <v>0.52935331622091575</v>
      </c>
      <c r="AE1817" s="9">
        <v>0.18978</v>
      </c>
      <c r="AF1817" s="10">
        <v>0.61599999999999999</v>
      </c>
      <c r="AG1817" s="1">
        <v>0</v>
      </c>
      <c r="AH1817" s="9">
        <v>0.90831000000000006</v>
      </c>
      <c r="AI1817" s="11">
        <v>17.602000000000004</v>
      </c>
      <c r="AJ1817" s="11">
        <v>0.33400000000000002</v>
      </c>
      <c r="AK1817" s="11">
        <v>2.911</v>
      </c>
      <c r="AL1817" s="7">
        <v>34.207000000000001</v>
      </c>
      <c r="AM1817" s="11">
        <v>43.826666666666661</v>
      </c>
      <c r="AN1817" s="11">
        <v>68.326666666666668</v>
      </c>
      <c r="AO1817" s="11">
        <v>1.7333333333333334</v>
      </c>
      <c r="AP1817" s="11">
        <v>5.4833333333333334</v>
      </c>
      <c r="AQ1817" s="11">
        <v>8.5133333333333336</v>
      </c>
      <c r="AR1817" s="11">
        <v>0.63700000000000001</v>
      </c>
      <c r="AS1817" s="11">
        <v>0.24556587060000001</v>
      </c>
      <c r="AT1817" s="11">
        <v>0.94464275669960585</v>
      </c>
      <c r="AX1817" s="16"/>
    </row>
    <row r="1818" spans="1:50">
      <c r="A1818" s="1">
        <v>261240</v>
      </c>
      <c r="B1818" s="3">
        <v>210326</v>
      </c>
      <c r="C1818" s="8">
        <v>2612402008</v>
      </c>
      <c r="D1818" s="4">
        <v>54000</v>
      </c>
      <c r="E1818" s="1">
        <v>0</v>
      </c>
      <c r="F1818" s="1">
        <v>1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1</v>
      </c>
      <c r="W1818" s="1">
        <v>0</v>
      </c>
      <c r="X1818" s="1">
        <f t="shared" si="56"/>
        <v>0</v>
      </c>
      <c r="Y1818" s="1">
        <f t="shared" si="57"/>
        <v>0</v>
      </c>
      <c r="Z1818" s="1">
        <v>2008</v>
      </c>
      <c r="AA1818" s="7">
        <v>3341.0099999999998</v>
      </c>
      <c r="AB1818" s="7">
        <v>16125</v>
      </c>
      <c r="AC1818" s="1">
        <v>0</v>
      </c>
      <c r="AD1818" s="9">
        <v>0.47943825177907928</v>
      </c>
      <c r="AE1818" s="9">
        <v>0.24895</v>
      </c>
      <c r="AF1818" s="10">
        <v>0.73699999999999999</v>
      </c>
      <c r="AG1818" s="1">
        <v>0</v>
      </c>
      <c r="AH1818" s="9">
        <v>0.93275999999999992</v>
      </c>
      <c r="AI1818" s="11">
        <v>9.4939999999999998</v>
      </c>
      <c r="AJ1818" s="11">
        <v>0</v>
      </c>
      <c r="AK1818" s="11">
        <v>3.4249999999999998</v>
      </c>
      <c r="AL1818" s="7">
        <v>36.927999999999997</v>
      </c>
      <c r="AM1818" s="11">
        <v>51.846666666666671</v>
      </c>
      <c r="AN1818" s="11">
        <v>56.883333333333333</v>
      </c>
      <c r="AO1818" s="11">
        <v>5.03</v>
      </c>
      <c r="AP1818" s="11">
        <v>2.0266666666666668</v>
      </c>
      <c r="AQ1818" s="11">
        <v>4.6499999999999995</v>
      </c>
      <c r="AR1818" s="11">
        <v>0.61799999999999999</v>
      </c>
      <c r="AS1818" s="11">
        <v>0.301116571</v>
      </c>
      <c r="AT1818" s="11">
        <v>0.90158276092642964</v>
      </c>
      <c r="AX1818" s="16"/>
    </row>
    <row r="1819" spans="1:50">
      <c r="A1819" s="1">
        <v>260730</v>
      </c>
      <c r="B1819" s="3">
        <v>210749</v>
      </c>
      <c r="C1819" s="8">
        <v>2607302008</v>
      </c>
      <c r="D1819" s="4">
        <v>54000</v>
      </c>
      <c r="E1819" s="1">
        <v>1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1</v>
      </c>
      <c r="W1819" s="1">
        <v>0</v>
      </c>
      <c r="X1819" s="1">
        <f t="shared" si="56"/>
        <v>0</v>
      </c>
      <c r="Y1819" s="1">
        <f t="shared" si="57"/>
        <v>0</v>
      </c>
      <c r="Z1819" s="1">
        <v>2008</v>
      </c>
      <c r="AA1819" s="7">
        <v>2795.7033333333334</v>
      </c>
      <c r="AB1819" s="7">
        <v>23563</v>
      </c>
      <c r="AC1819" s="1">
        <v>0</v>
      </c>
      <c r="AD1819" s="9">
        <v>0.58323930214391106</v>
      </c>
      <c r="AE1819" s="9">
        <v>0.19009000000000001</v>
      </c>
      <c r="AF1819" s="10">
        <v>0.79600000000000004</v>
      </c>
      <c r="AG1819" s="1">
        <v>0</v>
      </c>
      <c r="AH1819" s="9">
        <v>0.81367</v>
      </c>
      <c r="AI1819" s="11">
        <v>22.560000000000002</v>
      </c>
      <c r="AJ1819" s="11">
        <v>0</v>
      </c>
      <c r="AK1819" s="11">
        <v>2.5550000000000002</v>
      </c>
      <c r="AL1819" s="7">
        <v>42.136000000000003</v>
      </c>
      <c r="AM1819" s="11">
        <v>30.883333333333336</v>
      </c>
      <c r="AN1819" s="11">
        <v>51.95333333333334</v>
      </c>
      <c r="AO1819" s="11">
        <v>0</v>
      </c>
      <c r="AP1819" s="11">
        <v>3.8466666666666662</v>
      </c>
      <c r="AQ1819" s="11">
        <v>4.5733333333333333</v>
      </c>
      <c r="AR1819" s="11">
        <v>0.6</v>
      </c>
      <c r="AS1819" s="11">
        <v>0.42299167500000001</v>
      </c>
      <c r="AT1819" s="11">
        <v>0.8510804160761124</v>
      </c>
      <c r="AX1819" s="16"/>
    </row>
    <row r="1820" spans="1:50">
      <c r="A1820" s="1">
        <v>250460</v>
      </c>
      <c r="B1820" s="3">
        <v>149776</v>
      </c>
      <c r="C1820" s="8">
        <v>2504602004</v>
      </c>
      <c r="D1820" s="4">
        <v>54030.67</v>
      </c>
      <c r="E1820" s="1">
        <v>1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1</v>
      </c>
      <c r="W1820" s="1">
        <v>0</v>
      </c>
      <c r="X1820" s="1">
        <f t="shared" si="56"/>
        <v>0</v>
      </c>
      <c r="Y1820" s="1">
        <f t="shared" si="57"/>
        <v>0</v>
      </c>
      <c r="Z1820" s="1">
        <v>2004</v>
      </c>
      <c r="AA1820" s="7">
        <v>5641.4900000000007</v>
      </c>
      <c r="AB1820" s="7">
        <v>18145</v>
      </c>
      <c r="AC1820" s="1">
        <v>0</v>
      </c>
      <c r="AD1820" s="9">
        <v>0.62547980259550351</v>
      </c>
      <c r="AE1820" s="9">
        <v>0.13646</v>
      </c>
      <c r="AF1820" s="10">
        <v>0.51600000000000001</v>
      </c>
      <c r="AG1820" s="1">
        <v>0</v>
      </c>
      <c r="AH1820" s="9">
        <v>0.81995000000000007</v>
      </c>
      <c r="AI1820" s="11">
        <v>29.672999999999998</v>
      </c>
      <c r="AJ1820" s="11">
        <v>0</v>
      </c>
      <c r="AK1820" s="11">
        <v>3</v>
      </c>
      <c r="AL1820" s="7">
        <v>37.692</v>
      </c>
      <c r="AM1820" s="11">
        <v>45.7</v>
      </c>
      <c r="AN1820" s="11">
        <v>69.92</v>
      </c>
      <c r="AO1820" s="11">
        <v>3.0199999999999996</v>
      </c>
      <c r="AP1820" s="11">
        <v>10.58</v>
      </c>
      <c r="AQ1820" s="11">
        <v>3.605</v>
      </c>
      <c r="AR1820" s="11">
        <v>0.61299999999999999</v>
      </c>
      <c r="AS1820" s="11">
        <v>0.45474258369999998</v>
      </c>
      <c r="AT1820" s="11">
        <v>0.83042024841314521</v>
      </c>
      <c r="AX1820" s="16"/>
    </row>
    <row r="1821" spans="1:50">
      <c r="A1821" s="1">
        <v>510880</v>
      </c>
      <c r="B1821" s="3">
        <v>182782</v>
      </c>
      <c r="C1821" s="8">
        <v>5108802006</v>
      </c>
      <c r="D1821" s="4">
        <v>54144.639999999999</v>
      </c>
      <c r="E1821" s="1">
        <v>1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1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1</v>
      </c>
      <c r="W1821" s="1">
        <v>0</v>
      </c>
      <c r="X1821" s="1">
        <f t="shared" si="56"/>
        <v>0</v>
      </c>
      <c r="Y1821" s="1">
        <f t="shared" si="57"/>
        <v>0</v>
      </c>
      <c r="Z1821" s="1">
        <v>2006</v>
      </c>
      <c r="AA1821" s="7">
        <v>5405.84</v>
      </c>
      <c r="AB1821" s="7">
        <v>5540.333333333333</v>
      </c>
      <c r="AC1821" s="1">
        <v>0</v>
      </c>
      <c r="AD1821" s="9">
        <v>0.34684126703238366</v>
      </c>
      <c r="AE1821" s="9">
        <v>7.1239999999999998E-2</v>
      </c>
      <c r="AF1821" s="10">
        <v>0.64600000000000002</v>
      </c>
      <c r="AG1821" s="1">
        <v>0</v>
      </c>
      <c r="AH1821" s="9">
        <v>0.78571000000000002</v>
      </c>
      <c r="AI1821" s="11">
        <v>38.47399999999999</v>
      </c>
      <c r="AJ1821" s="11">
        <v>0.66700000000000004</v>
      </c>
      <c r="AK1821" s="11">
        <v>4</v>
      </c>
      <c r="AL1821" s="7">
        <v>13.071</v>
      </c>
      <c r="AM1821" s="11">
        <v>46.043333333333329</v>
      </c>
      <c r="AN1821" s="11">
        <v>66.203333333333333</v>
      </c>
      <c r="AO1821" s="11">
        <v>7.4000000000000012</v>
      </c>
      <c r="AP1821" s="11">
        <v>5.333333333333333</v>
      </c>
      <c r="AQ1821" s="11">
        <v>7.8599999999999994</v>
      </c>
      <c r="AR1821" s="11">
        <v>0.72399999999999998</v>
      </c>
      <c r="AS1821" s="11">
        <v>0.38661136750000002</v>
      </c>
      <c r="AT1821" s="11">
        <v>0.90973185821109215</v>
      </c>
      <c r="AX1821" s="16"/>
    </row>
    <row r="1822" spans="1:50">
      <c r="A1822" s="1">
        <v>210632</v>
      </c>
      <c r="B1822" s="3">
        <v>230337</v>
      </c>
      <c r="C1822" s="8">
        <v>2106322009</v>
      </c>
      <c r="D1822" s="4">
        <v>54180</v>
      </c>
      <c r="E1822" s="1">
        <v>0</v>
      </c>
      <c r="F1822" s="1">
        <v>0</v>
      </c>
      <c r="G1822" s="1">
        <v>1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1</v>
      </c>
      <c r="T1822" s="1">
        <v>0</v>
      </c>
      <c r="U1822" s="1">
        <v>0</v>
      </c>
      <c r="V1822" s="1">
        <v>1</v>
      </c>
      <c r="W1822" s="1">
        <v>0</v>
      </c>
      <c r="X1822" s="1">
        <f t="shared" si="56"/>
        <v>1</v>
      </c>
      <c r="Y1822" s="1">
        <f t="shared" si="57"/>
        <v>0</v>
      </c>
      <c r="Z1822" s="1">
        <v>2009</v>
      </c>
      <c r="AA1822" s="7">
        <v>2814.2333333333336</v>
      </c>
      <c r="AB1822" s="7">
        <v>14420</v>
      </c>
      <c r="AC1822" s="1">
        <v>1</v>
      </c>
      <c r="AD1822" s="9">
        <v>0.8536929907170725</v>
      </c>
      <c r="AE1822" s="9">
        <v>9.3279999999999988E-2</v>
      </c>
      <c r="AF1822" s="10">
        <v>0.68400000000000005</v>
      </c>
      <c r="AG1822" s="1">
        <v>0</v>
      </c>
      <c r="AH1822" s="9">
        <v>0.83153942428035044</v>
      </c>
      <c r="AI1822" s="11">
        <v>3.1300000000000026</v>
      </c>
      <c r="AJ1822" s="11">
        <v>0</v>
      </c>
      <c r="AK1822" s="11">
        <v>2.7080000000000002</v>
      </c>
      <c r="AL1822" s="7">
        <v>32.909999999999997</v>
      </c>
      <c r="AM1822" s="11">
        <v>55.593333333333334</v>
      </c>
      <c r="AN1822" s="11">
        <v>39.366666666666667</v>
      </c>
      <c r="AO1822" s="11">
        <v>12.549999999999999</v>
      </c>
      <c r="AP1822" s="11">
        <v>3.3733333333333331</v>
      </c>
      <c r="AQ1822" s="11">
        <v>5.7433333333333332</v>
      </c>
      <c r="AR1822" s="11">
        <v>0.61299999999999999</v>
      </c>
      <c r="AS1822" s="11">
        <v>0.40769148100000002</v>
      </c>
      <c r="AT1822" s="11">
        <v>0.9156222472728891</v>
      </c>
      <c r="AX1822" s="16"/>
    </row>
    <row r="1823" spans="1:50">
      <c r="A1823" s="1">
        <v>330280</v>
      </c>
      <c r="B1823" s="3">
        <v>147910</v>
      </c>
      <c r="C1823" s="8">
        <v>3302802004</v>
      </c>
      <c r="D1823" s="4">
        <v>54200.45</v>
      </c>
      <c r="E1823" s="1">
        <v>0</v>
      </c>
      <c r="F1823" s="1">
        <v>1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1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1</v>
      </c>
      <c r="W1823" s="1">
        <v>0</v>
      </c>
      <c r="X1823" s="1">
        <f t="shared" si="56"/>
        <v>1</v>
      </c>
      <c r="Y1823" s="1">
        <f t="shared" si="57"/>
        <v>0</v>
      </c>
      <c r="Z1823" s="1">
        <v>2004</v>
      </c>
      <c r="AA1823" s="7">
        <v>4991.3666666666659</v>
      </c>
      <c r="AB1823" s="7">
        <v>28481.666666666668</v>
      </c>
      <c r="AC1823" s="1">
        <v>1</v>
      </c>
      <c r="AD1823" s="9">
        <v>0.99039851928972178</v>
      </c>
      <c r="AE1823" s="9">
        <v>0.23404</v>
      </c>
      <c r="AF1823" s="10">
        <v>0.496</v>
      </c>
      <c r="AG1823" s="1">
        <v>0</v>
      </c>
      <c r="AH1823" s="9">
        <v>0.87017</v>
      </c>
      <c r="AI1823" s="11">
        <v>8.8370000000000033</v>
      </c>
      <c r="AJ1823" s="11">
        <v>0</v>
      </c>
      <c r="AK1823" s="11">
        <v>6.423</v>
      </c>
      <c r="AL1823" s="7">
        <v>7.593</v>
      </c>
      <c r="AM1823" s="11">
        <v>48.5</v>
      </c>
      <c r="AN1823" s="11">
        <v>50.055</v>
      </c>
      <c r="AO1823" s="11">
        <v>2.8250000000000002</v>
      </c>
      <c r="AP1823" s="11">
        <v>13.984999999999999</v>
      </c>
      <c r="AQ1823" s="11">
        <v>17.41</v>
      </c>
      <c r="AR1823" s="11">
        <v>0.77500000000000002</v>
      </c>
      <c r="AS1823" s="11">
        <v>0.30138421830000001</v>
      </c>
      <c r="AT1823" s="11">
        <v>0.83750262167674605</v>
      </c>
      <c r="AX1823" s="16"/>
    </row>
    <row r="1824" spans="1:50">
      <c r="A1824" s="1">
        <v>171790</v>
      </c>
      <c r="B1824" s="3">
        <v>193869</v>
      </c>
      <c r="C1824" s="8">
        <v>1717902007</v>
      </c>
      <c r="D1824" s="4">
        <v>54340.6</v>
      </c>
      <c r="E1824" s="1">
        <v>1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0</v>
      </c>
      <c r="X1824" s="1">
        <f t="shared" si="56"/>
        <v>0</v>
      </c>
      <c r="Y1824" s="1">
        <f t="shared" si="57"/>
        <v>0</v>
      </c>
      <c r="Z1824" s="1">
        <v>2007</v>
      </c>
      <c r="AA1824" s="7">
        <v>4762.8833333333323</v>
      </c>
      <c r="AB1824" s="7">
        <v>6148</v>
      </c>
      <c r="AC1824" s="1">
        <v>0</v>
      </c>
      <c r="AD1824" s="9">
        <v>0.53078418664938432</v>
      </c>
      <c r="AE1824" s="9">
        <v>0.19394999999999998</v>
      </c>
      <c r="AF1824" s="10">
        <v>0.72699999999999998</v>
      </c>
      <c r="AG1824" s="1">
        <v>0</v>
      </c>
      <c r="AH1824" s="9">
        <v>0.87891000000000008</v>
      </c>
      <c r="AI1824" s="11">
        <v>6.6929999999999978</v>
      </c>
      <c r="AJ1824" s="11">
        <v>0.66700000000000004</v>
      </c>
      <c r="AK1824" s="11">
        <v>3.42</v>
      </c>
      <c r="AL1824" s="7">
        <v>22.251000000000001</v>
      </c>
      <c r="AM1824" s="11">
        <v>59.359999999999992</v>
      </c>
      <c r="AN1824" s="11">
        <v>65.963333333333338</v>
      </c>
      <c r="AO1824" s="11">
        <v>4.6366666666666667</v>
      </c>
      <c r="AP1824" s="11">
        <v>8.6399999999999988</v>
      </c>
      <c r="AQ1824" s="11">
        <v>5.95</v>
      </c>
      <c r="AR1824" s="11">
        <v>0.67500000000000004</v>
      </c>
      <c r="AS1824" s="11">
        <v>0.32995979689999999</v>
      </c>
      <c r="AT1824" s="11">
        <v>0.73627131207714902</v>
      </c>
      <c r="AX1824" s="16"/>
    </row>
    <row r="1825" spans="1:50">
      <c r="A1825" s="1">
        <v>421560</v>
      </c>
      <c r="B1825" s="3">
        <v>182232</v>
      </c>
      <c r="C1825" s="8">
        <v>4215602006</v>
      </c>
      <c r="D1825" s="4">
        <v>54387</v>
      </c>
      <c r="E1825" s="1">
        <v>0</v>
      </c>
      <c r="F1825" s="1">
        <v>0</v>
      </c>
      <c r="G1825" s="1">
        <v>1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f t="shared" si="56"/>
        <v>0</v>
      </c>
      <c r="Y1825" s="1">
        <f t="shared" si="57"/>
        <v>0</v>
      </c>
      <c r="Z1825" s="1">
        <v>2006</v>
      </c>
      <c r="AA1825" s="7">
        <v>10265.116666666667</v>
      </c>
      <c r="AB1825" s="7">
        <v>2064</v>
      </c>
      <c r="AC1825" s="1">
        <v>0</v>
      </c>
      <c r="AD1825" s="9">
        <v>0.21076233183856502</v>
      </c>
      <c r="AE1825" s="9">
        <v>0.13217999999999999</v>
      </c>
      <c r="AF1825" s="10">
        <v>0.41199999999999998</v>
      </c>
      <c r="AG1825" s="1">
        <v>0</v>
      </c>
      <c r="AH1825" s="9">
        <v>0.98675000000000002</v>
      </c>
      <c r="AI1825" s="11">
        <v>4.5840000000000032</v>
      </c>
      <c r="AJ1825" s="11">
        <v>0</v>
      </c>
      <c r="AK1825" s="11">
        <v>4.8380000000000001</v>
      </c>
      <c r="AL1825" s="7">
        <v>6.3109999999999999</v>
      </c>
      <c r="AM1825" s="11">
        <v>26.023333333333337</v>
      </c>
      <c r="AN1825" s="11">
        <v>61.243333333333332</v>
      </c>
      <c r="AO1825" s="11">
        <v>10.050000000000001</v>
      </c>
      <c r="AP1825" s="11">
        <v>9.4766666666666666</v>
      </c>
      <c r="AQ1825" s="11">
        <v>7.3966666666666656</v>
      </c>
      <c r="AR1825" s="11">
        <v>0.79500000000000004</v>
      </c>
      <c r="AS1825" s="11">
        <v>0.40237459069999998</v>
      </c>
      <c r="AT1825" s="11">
        <v>0.98328258310234418</v>
      </c>
      <c r="AX1825" s="16"/>
    </row>
    <row r="1826" spans="1:50">
      <c r="A1826" s="1">
        <v>251207</v>
      </c>
      <c r="B1826" s="3">
        <v>210925</v>
      </c>
      <c r="C1826" s="8">
        <v>2512072008</v>
      </c>
      <c r="D1826" s="4">
        <v>54416.27</v>
      </c>
      <c r="E1826" s="1">
        <v>1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  <c r="O1826" s="1">
        <v>0</v>
      </c>
      <c r="P1826" s="1">
        <v>1</v>
      </c>
      <c r="Q1826" s="1">
        <v>0</v>
      </c>
      <c r="R1826" s="1">
        <v>0</v>
      </c>
      <c r="S1826" s="1">
        <v>0</v>
      </c>
      <c r="T1826" s="1">
        <v>1</v>
      </c>
      <c r="U1826" s="1">
        <v>0</v>
      </c>
      <c r="V1826" s="1">
        <v>1</v>
      </c>
      <c r="W1826" s="1">
        <v>0</v>
      </c>
      <c r="X1826" s="1">
        <f t="shared" si="56"/>
        <v>0</v>
      </c>
      <c r="Y1826" s="1">
        <f t="shared" si="57"/>
        <v>0</v>
      </c>
      <c r="Z1826" s="1">
        <v>2008</v>
      </c>
      <c r="AA1826" s="7">
        <v>2899.8366666666661</v>
      </c>
      <c r="AB1826" s="7">
        <v>3356.6666666666665</v>
      </c>
      <c r="AC1826" s="1">
        <v>0</v>
      </c>
      <c r="AD1826" s="9">
        <v>0.28166619438934543</v>
      </c>
      <c r="AE1826" s="9">
        <v>0.29248999999999997</v>
      </c>
      <c r="AF1826" s="10">
        <v>0.56200000000000006</v>
      </c>
      <c r="AG1826" s="1">
        <v>0</v>
      </c>
      <c r="AH1826" s="9">
        <v>0.95655000000000001</v>
      </c>
      <c r="AI1826" s="11">
        <v>49.812000000000005</v>
      </c>
      <c r="AJ1826" s="11">
        <v>0</v>
      </c>
      <c r="AK1826" s="11">
        <v>2.5819999999999999</v>
      </c>
      <c r="AL1826" s="7">
        <v>36.863999999999997</v>
      </c>
      <c r="AM1826" s="11">
        <v>27.033333333333331</v>
      </c>
      <c r="AN1826" s="11">
        <v>51.736666666666672</v>
      </c>
      <c r="AO1826" s="11">
        <v>18.173333333333332</v>
      </c>
      <c r="AP1826" s="11">
        <v>6.78</v>
      </c>
      <c r="AQ1826" s="11">
        <v>8.8666666666666671</v>
      </c>
      <c r="AR1826" s="11">
        <v>0.57399999999999995</v>
      </c>
      <c r="AS1826" s="11">
        <v>0.26253201799999998</v>
      </c>
      <c r="AT1826" s="11">
        <v>0.97901551152617794</v>
      </c>
      <c r="AX1826" s="16"/>
    </row>
    <row r="1827" spans="1:50">
      <c r="A1827" s="1">
        <v>291330</v>
      </c>
      <c r="B1827" s="3">
        <v>194543</v>
      </c>
      <c r="C1827" s="8">
        <v>2913302007</v>
      </c>
      <c r="D1827" s="4">
        <v>54456</v>
      </c>
      <c r="E1827" s="1">
        <v>0</v>
      </c>
      <c r="F1827" s="1">
        <v>1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f t="shared" si="56"/>
        <v>0</v>
      </c>
      <c r="Y1827" s="1">
        <f t="shared" si="57"/>
        <v>0</v>
      </c>
      <c r="Z1827" s="1">
        <v>2007</v>
      </c>
      <c r="AA1827" s="7">
        <v>3327.8799999999997</v>
      </c>
      <c r="AB1827" s="7">
        <v>4745.666666666667</v>
      </c>
      <c r="AC1827" s="1">
        <v>0</v>
      </c>
      <c r="AD1827" s="9">
        <v>0.47613087788306813</v>
      </c>
      <c r="AE1827" s="9">
        <v>0.28516999999999998</v>
      </c>
      <c r="AF1827" s="10">
        <v>0.47299999999999998</v>
      </c>
      <c r="AG1827" s="1">
        <v>0</v>
      </c>
      <c r="AH1827" s="9">
        <v>0.9698</v>
      </c>
      <c r="AI1827" s="11">
        <v>4.3419999999999987</v>
      </c>
      <c r="AJ1827" s="11">
        <v>0</v>
      </c>
      <c r="AK1827" s="11">
        <v>4.1280000000000001</v>
      </c>
      <c r="AL1827" s="7">
        <v>20.411999999999999</v>
      </c>
      <c r="AM1827" s="11">
        <v>35.103333333333332</v>
      </c>
      <c r="AN1827" s="11">
        <v>56.879999999999995</v>
      </c>
      <c r="AO1827" s="11">
        <v>12.853333333333333</v>
      </c>
      <c r="AP1827" s="11">
        <v>5.16</v>
      </c>
      <c r="AQ1827" s="11">
        <v>5.0133333333333328</v>
      </c>
      <c r="AR1827" s="11">
        <v>0.67500000000000004</v>
      </c>
      <c r="AS1827" s="11">
        <v>0.24733556549999999</v>
      </c>
      <c r="AT1827" s="11">
        <v>0.86828426043751405</v>
      </c>
      <c r="AX1827" s="16"/>
    </row>
    <row r="1828" spans="1:50">
      <c r="A1828" s="1">
        <v>310940</v>
      </c>
      <c r="B1828" s="3">
        <v>148205</v>
      </c>
      <c r="C1828" s="8">
        <v>3109402004</v>
      </c>
      <c r="D1828" s="4">
        <v>54539.69</v>
      </c>
      <c r="E1828" s="1">
        <v>0</v>
      </c>
      <c r="F1828" s="1">
        <v>1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f t="shared" si="56"/>
        <v>0</v>
      </c>
      <c r="Y1828" s="1">
        <f t="shared" si="57"/>
        <v>0</v>
      </c>
      <c r="Z1828" s="1">
        <v>2004</v>
      </c>
      <c r="AA1828" s="7">
        <v>3329.9900000000002</v>
      </c>
      <c r="AB1828" s="7">
        <v>10492.333333333334</v>
      </c>
      <c r="AC1828" s="1">
        <v>0</v>
      </c>
      <c r="AD1828" s="9">
        <v>0.84172328597899937</v>
      </c>
      <c r="AE1828" s="9">
        <v>0.14346</v>
      </c>
      <c r="AF1828" s="10">
        <v>0.46500000000000002</v>
      </c>
      <c r="AG1828" s="1">
        <v>0</v>
      </c>
      <c r="AH1828" s="9">
        <v>0.78688999999999998</v>
      </c>
      <c r="AI1828" s="11">
        <v>39.160999999999994</v>
      </c>
      <c r="AJ1828" s="11">
        <v>0</v>
      </c>
      <c r="AK1828" s="11">
        <v>3.61</v>
      </c>
      <c r="AL1828" s="7">
        <v>20.637</v>
      </c>
      <c r="AM1828" s="11">
        <v>50.760000000000005</v>
      </c>
      <c r="AN1828" s="11">
        <v>51.005000000000003</v>
      </c>
      <c r="AO1828" s="11">
        <v>3.7050000000000001</v>
      </c>
      <c r="AP1828" s="11">
        <v>1.7650000000000001</v>
      </c>
      <c r="AQ1828" s="11">
        <v>6.8900000000000006</v>
      </c>
      <c r="AR1828" s="11">
        <v>0.65900000000000003</v>
      </c>
      <c r="AS1828" s="11">
        <v>0.4340567561</v>
      </c>
      <c r="AT1828" s="11">
        <v>0.78634633526694631</v>
      </c>
      <c r="AX1828" s="16"/>
    </row>
    <row r="1829" spans="1:50">
      <c r="A1829" s="1">
        <v>430535</v>
      </c>
      <c r="B1829" s="3">
        <v>219134</v>
      </c>
      <c r="C1829" s="8">
        <v>4305352008</v>
      </c>
      <c r="D1829" s="4">
        <v>54557.599999999999</v>
      </c>
      <c r="E1829" s="1">
        <v>1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1</v>
      </c>
      <c r="W1829" s="1">
        <v>0</v>
      </c>
      <c r="X1829" s="1">
        <f t="shared" si="56"/>
        <v>0</v>
      </c>
      <c r="Y1829" s="1">
        <f t="shared" si="57"/>
        <v>0</v>
      </c>
      <c r="Z1829" s="1">
        <v>2008</v>
      </c>
      <c r="AA1829" s="7">
        <v>25025.87</v>
      </c>
      <c r="AB1829" s="7">
        <v>32632.333333333332</v>
      </c>
      <c r="AC1829" s="1">
        <v>1</v>
      </c>
      <c r="AD1829" s="9">
        <v>0.9684256199726311</v>
      </c>
      <c r="AE1829" s="9">
        <v>0.25431000000000004</v>
      </c>
      <c r="AF1829" s="10">
        <v>0.39600000000000002</v>
      </c>
      <c r="AG1829" s="1">
        <v>0</v>
      </c>
      <c r="AH1829" s="9">
        <v>0.92224000000000006</v>
      </c>
      <c r="AI1829" s="11">
        <v>5.2879999999999967</v>
      </c>
      <c r="AJ1829" s="11">
        <v>0.66700000000000004</v>
      </c>
      <c r="AK1829" s="11">
        <v>6.1189999999999998</v>
      </c>
      <c r="AL1829" s="7">
        <v>7.2729999999999997</v>
      </c>
      <c r="AM1829" s="11">
        <v>25.183333333333334</v>
      </c>
      <c r="AN1829" s="11">
        <v>50.066666666666663</v>
      </c>
      <c r="AO1829" s="11">
        <v>3.7733333333333334</v>
      </c>
      <c r="AP1829" s="11">
        <v>3.7266666666666666</v>
      </c>
      <c r="AQ1829" s="11">
        <v>33.406666666666666</v>
      </c>
      <c r="AR1829" s="11">
        <v>0.80600000000000005</v>
      </c>
      <c r="AS1829" s="11">
        <v>0.48115574799999999</v>
      </c>
      <c r="AT1829" s="11">
        <v>0.82581455519808145</v>
      </c>
      <c r="AX1829" s="16"/>
    </row>
    <row r="1830" spans="1:50">
      <c r="A1830" s="1">
        <v>510785</v>
      </c>
      <c r="B1830" s="3">
        <v>158869</v>
      </c>
      <c r="C1830" s="8">
        <v>5107852004</v>
      </c>
      <c r="D1830" s="4">
        <v>54604.800000000003</v>
      </c>
      <c r="E1830" s="1">
        <v>1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1</v>
      </c>
      <c r="V1830" s="1">
        <v>0</v>
      </c>
      <c r="W1830" s="1">
        <v>0</v>
      </c>
      <c r="X1830" s="1">
        <f t="shared" si="56"/>
        <v>0</v>
      </c>
      <c r="Y1830" s="1">
        <f t="shared" si="57"/>
        <v>0</v>
      </c>
      <c r="Z1830" s="1">
        <v>2004</v>
      </c>
      <c r="AA1830" s="7">
        <v>5116.0566666666664</v>
      </c>
      <c r="AB1830" s="7">
        <v>1348</v>
      </c>
      <c r="AC1830" s="1">
        <v>0</v>
      </c>
      <c r="AD1830" s="9">
        <v>0.55356975764948069</v>
      </c>
      <c r="AE1830" s="9">
        <v>8.7809999999999999E-2</v>
      </c>
      <c r="AF1830" s="10">
        <v>0.63200000000000001</v>
      </c>
      <c r="AG1830" s="1">
        <v>1</v>
      </c>
      <c r="AH1830" s="9">
        <v>0.7321899999999999</v>
      </c>
      <c r="AI1830" s="11">
        <v>9.5350000000000037</v>
      </c>
      <c r="AJ1830" s="11">
        <v>0</v>
      </c>
      <c r="AK1830" s="11">
        <v>4.875</v>
      </c>
      <c r="AL1830" s="7">
        <v>16.385000000000002</v>
      </c>
      <c r="AM1830" s="11">
        <v>47.349999999999994</v>
      </c>
      <c r="AN1830" s="11">
        <v>39.835000000000001</v>
      </c>
      <c r="AO1830" s="11">
        <v>3.29</v>
      </c>
      <c r="AP1830" s="11">
        <v>11.44</v>
      </c>
      <c r="AQ1830" s="11">
        <v>36.625</v>
      </c>
      <c r="AR1830" s="11">
        <v>0.72599999999999998</v>
      </c>
      <c r="AS1830" s="11">
        <v>0.44682328640000002</v>
      </c>
      <c r="AT1830" s="11">
        <v>0.85292002386466237</v>
      </c>
      <c r="AX1830" s="16"/>
    </row>
    <row r="1831" spans="1:50">
      <c r="A1831" s="1">
        <v>421850</v>
      </c>
      <c r="B1831" s="3">
        <v>197871</v>
      </c>
      <c r="C1831" s="8">
        <v>4218502007</v>
      </c>
      <c r="D1831" s="4">
        <v>54865.599999999999</v>
      </c>
      <c r="E1831" s="1">
        <v>1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1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1</v>
      </c>
      <c r="W1831" s="1">
        <v>0</v>
      </c>
      <c r="X1831" s="1">
        <f t="shared" si="56"/>
        <v>0</v>
      </c>
      <c r="Y1831" s="1">
        <f t="shared" si="57"/>
        <v>0</v>
      </c>
      <c r="Z1831" s="1">
        <v>2007</v>
      </c>
      <c r="AA1831" s="7">
        <v>33033.66333333333</v>
      </c>
      <c r="AB1831" s="7">
        <v>5257</v>
      </c>
      <c r="AC1831" s="1">
        <v>0</v>
      </c>
      <c r="AD1831" s="9">
        <v>0.60061983471074376</v>
      </c>
      <c r="AE1831" s="9">
        <v>0.14022999999999999</v>
      </c>
      <c r="AF1831" s="10">
        <v>0.55000000000000004</v>
      </c>
      <c r="AG1831" s="1">
        <v>1</v>
      </c>
      <c r="AH1831" s="9">
        <v>0.88674999999999993</v>
      </c>
      <c r="AI1831" s="11">
        <v>9.269999999999996</v>
      </c>
      <c r="AJ1831" s="11">
        <v>0</v>
      </c>
      <c r="AK1831" s="11">
        <v>5.5640000000000001</v>
      </c>
      <c r="AL1831" s="7">
        <v>6.8029999999999999</v>
      </c>
      <c r="AM1831" s="11">
        <v>22.733333333333334</v>
      </c>
      <c r="AN1831" s="11">
        <v>63.153333333333336</v>
      </c>
      <c r="AO1831" s="11">
        <v>4.4833333333333334</v>
      </c>
      <c r="AP1831" s="11">
        <v>4.4833333333333334</v>
      </c>
      <c r="AQ1831" s="11">
        <v>13.223333333333334</v>
      </c>
      <c r="AR1831" s="11">
        <v>0.81299999999999994</v>
      </c>
      <c r="AS1831" s="11">
        <v>0.52258395010000003</v>
      </c>
      <c r="AT1831" s="11">
        <v>0.94944958052969619</v>
      </c>
      <c r="AX1831" s="16"/>
    </row>
    <row r="1832" spans="1:50">
      <c r="A1832" s="1">
        <v>431755</v>
      </c>
      <c r="B1832" s="3">
        <v>180027</v>
      </c>
      <c r="C1832" s="8">
        <v>4317552006</v>
      </c>
      <c r="D1832" s="4">
        <v>54917</v>
      </c>
      <c r="E1832" s="1">
        <v>0</v>
      </c>
      <c r="F1832" s="1">
        <v>0</v>
      </c>
      <c r="G1832" s="1">
        <v>1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f t="shared" si="56"/>
        <v>0</v>
      </c>
      <c r="Y1832" s="1">
        <f t="shared" si="57"/>
        <v>0</v>
      </c>
      <c r="Z1832" s="1">
        <v>2006</v>
      </c>
      <c r="AA1832" s="7">
        <v>8141.8066666666664</v>
      </c>
      <c r="AB1832" s="7">
        <v>2176.6666666666665</v>
      </c>
      <c r="AC1832" s="1">
        <v>0</v>
      </c>
      <c r="AD1832" s="9">
        <v>0.21930222020842774</v>
      </c>
      <c r="AE1832" s="9">
        <v>0.15079999999999999</v>
      </c>
      <c r="AF1832" s="10">
        <v>0.46200000000000002</v>
      </c>
      <c r="AG1832" s="1">
        <v>1</v>
      </c>
      <c r="AH1832" s="9">
        <v>0.98326999999999998</v>
      </c>
      <c r="AI1832" s="11">
        <v>8.9479999999999933</v>
      </c>
      <c r="AJ1832" s="11">
        <v>0.66700000000000004</v>
      </c>
      <c r="AK1832" s="11">
        <v>4.6399999999999997</v>
      </c>
      <c r="AL1832" s="7">
        <v>10.023999999999999</v>
      </c>
      <c r="AM1832" s="11">
        <v>26.713333333333335</v>
      </c>
      <c r="AN1832" s="11">
        <v>27.22</v>
      </c>
      <c r="AO1832" s="11">
        <v>7.6266666666666678</v>
      </c>
      <c r="AP1832" s="11">
        <v>15.313333333333333</v>
      </c>
      <c r="AQ1832" s="11">
        <v>34.840000000000003</v>
      </c>
      <c r="AR1832" s="11">
        <v>0.79300000000000004</v>
      </c>
      <c r="AS1832" s="11">
        <v>0.44747487000000002</v>
      </c>
      <c r="AT1832" s="11">
        <v>0.9978675656759457</v>
      </c>
      <c r="AX1832" s="16"/>
    </row>
    <row r="1833" spans="1:50">
      <c r="A1833" s="1">
        <v>171700</v>
      </c>
      <c r="B1833" s="3">
        <v>218936</v>
      </c>
      <c r="C1833" s="8">
        <v>1717002008</v>
      </c>
      <c r="D1833" s="4">
        <v>54956.1</v>
      </c>
      <c r="E1833" s="1">
        <v>0</v>
      </c>
      <c r="F1833" s="1">
        <v>1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1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1</v>
      </c>
      <c r="W1833" s="1">
        <v>0</v>
      </c>
      <c r="X1833" s="1">
        <f t="shared" si="56"/>
        <v>1</v>
      </c>
      <c r="Y1833" s="1">
        <f t="shared" si="57"/>
        <v>0</v>
      </c>
      <c r="Z1833" s="1">
        <v>2008</v>
      </c>
      <c r="AA1833" s="7">
        <v>4254.5333333333338</v>
      </c>
      <c r="AB1833" s="7">
        <v>38538</v>
      </c>
      <c r="AC1833" s="1">
        <v>0</v>
      </c>
      <c r="AD1833" s="9">
        <v>0.49605122732123802</v>
      </c>
      <c r="AE1833" s="9">
        <v>0.17620000000000002</v>
      </c>
      <c r="AF1833" s="10">
        <v>0.48099999999999998</v>
      </c>
      <c r="AG1833" s="1">
        <v>0</v>
      </c>
      <c r="AH1833" s="9">
        <v>0.85472999999999999</v>
      </c>
      <c r="AI1833" s="11">
        <v>25.388000000000005</v>
      </c>
      <c r="AJ1833" s="11">
        <v>0</v>
      </c>
      <c r="AK1833" s="11">
        <v>3.3969999999999998</v>
      </c>
      <c r="AL1833" s="7">
        <v>18.98</v>
      </c>
      <c r="AM1833" s="11">
        <v>50.976666666666667</v>
      </c>
      <c r="AN1833" s="11">
        <v>42.976666666666667</v>
      </c>
      <c r="AO1833" s="11">
        <v>11.573333333333332</v>
      </c>
      <c r="AP1833" s="11">
        <v>1.9400000000000002</v>
      </c>
      <c r="AQ1833" s="11">
        <v>7.2233333333333336</v>
      </c>
      <c r="AR1833" s="11">
        <v>0.65800000000000003</v>
      </c>
      <c r="AS1833" s="11">
        <v>0.13249276199999999</v>
      </c>
      <c r="AT1833" s="11">
        <v>0.88433426023829043</v>
      </c>
      <c r="AX1833" s="16"/>
    </row>
    <row r="1834" spans="1:50">
      <c r="A1834" s="1">
        <v>315410</v>
      </c>
      <c r="B1834" s="3">
        <v>149846</v>
      </c>
      <c r="C1834" s="8">
        <v>3154102004</v>
      </c>
      <c r="D1834" s="4">
        <v>54960</v>
      </c>
      <c r="E1834" s="1">
        <v>0</v>
      </c>
      <c r="F1834" s="1">
        <v>1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0</v>
      </c>
      <c r="W1834" s="1">
        <v>1</v>
      </c>
      <c r="X1834" s="1">
        <f t="shared" si="56"/>
        <v>0</v>
      </c>
      <c r="Y1834" s="1">
        <f t="shared" si="57"/>
        <v>0</v>
      </c>
      <c r="Z1834" s="1">
        <v>2004</v>
      </c>
      <c r="AA1834" s="7">
        <v>2785.2766666666666</v>
      </c>
      <c r="AB1834" s="7">
        <v>14313</v>
      </c>
      <c r="AC1834" s="1">
        <v>0</v>
      </c>
      <c r="AD1834" s="9">
        <v>0.88898704358068315</v>
      </c>
      <c r="AE1834" s="9">
        <v>0.25163000000000002</v>
      </c>
      <c r="AF1834" s="10">
        <v>0.53500000000000003</v>
      </c>
      <c r="AG1834" s="1">
        <v>1</v>
      </c>
      <c r="AH1834" s="9">
        <v>0.86802999999999997</v>
      </c>
      <c r="AI1834" s="11">
        <v>7.4779999999999944</v>
      </c>
      <c r="AJ1834" s="11">
        <v>0.66700000000000004</v>
      </c>
      <c r="AK1834" s="11">
        <v>4.7830000000000004</v>
      </c>
      <c r="AL1834" s="7">
        <v>15.553000000000001</v>
      </c>
      <c r="AM1834" s="11">
        <v>45.269999999999996</v>
      </c>
      <c r="AN1834" s="11">
        <v>47.97</v>
      </c>
      <c r="AO1834" s="11">
        <v>4.7899999999999991</v>
      </c>
      <c r="AP1834" s="11">
        <v>7.2350000000000003</v>
      </c>
      <c r="AQ1834" s="11">
        <v>11.025</v>
      </c>
      <c r="AR1834" s="11">
        <v>0.746</v>
      </c>
      <c r="AS1834" s="11">
        <v>0.30570831669999998</v>
      </c>
      <c r="AT1834" s="11">
        <v>0.85256701724786421</v>
      </c>
      <c r="AX1834" s="16"/>
    </row>
    <row r="1835" spans="1:50">
      <c r="A1835" s="1">
        <v>210290</v>
      </c>
      <c r="B1835" s="3">
        <v>203748</v>
      </c>
      <c r="C1835" s="8">
        <v>2102902007</v>
      </c>
      <c r="D1835" s="4">
        <v>54970</v>
      </c>
      <c r="E1835" s="1">
        <v>0</v>
      </c>
      <c r="F1835" s="1">
        <v>0</v>
      </c>
      <c r="G1835" s="1">
        <v>1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1</v>
      </c>
      <c r="P1835" s="1">
        <v>0</v>
      </c>
      <c r="Q1835" s="1">
        <v>0</v>
      </c>
      <c r="R1835" s="1">
        <v>0</v>
      </c>
      <c r="S1835" s="1">
        <v>1</v>
      </c>
      <c r="T1835" s="1">
        <v>0</v>
      </c>
      <c r="U1835" s="1">
        <v>0</v>
      </c>
      <c r="V1835" s="1">
        <v>1</v>
      </c>
      <c r="W1835" s="1">
        <v>0</v>
      </c>
      <c r="X1835" s="1">
        <f t="shared" si="56"/>
        <v>1</v>
      </c>
      <c r="Y1835" s="1">
        <f t="shared" si="57"/>
        <v>0</v>
      </c>
      <c r="Z1835" s="1">
        <v>2007</v>
      </c>
      <c r="AA1835" s="7">
        <v>2043</v>
      </c>
      <c r="AB1835" s="7">
        <v>19412.333333333332</v>
      </c>
      <c r="AC1835" s="1">
        <v>1</v>
      </c>
      <c r="AD1835" s="9">
        <v>0.70452104810996563</v>
      </c>
      <c r="AE1835" s="9">
        <v>9.9080000000000001E-2</v>
      </c>
      <c r="AF1835" s="10">
        <v>0.42399999999999999</v>
      </c>
      <c r="AG1835" s="1">
        <v>0</v>
      </c>
      <c r="AH1835" s="9">
        <v>0.88295000000000001</v>
      </c>
      <c r="AI1835" s="11">
        <v>6.6259999999999977</v>
      </c>
      <c r="AJ1835" s="11">
        <v>0</v>
      </c>
      <c r="AK1835" s="11">
        <v>3.0089999999999999</v>
      </c>
      <c r="AL1835" s="7">
        <v>28.04</v>
      </c>
      <c r="AM1835" s="11">
        <v>46.876666666666665</v>
      </c>
      <c r="AN1835" s="11">
        <v>60.006666666666661</v>
      </c>
      <c r="AO1835" s="11">
        <v>21.220000000000002</v>
      </c>
      <c r="AP1835" s="11">
        <v>3.6633333333333336</v>
      </c>
      <c r="AQ1835" s="11">
        <v>2.9533333333333331</v>
      </c>
      <c r="AR1835" s="11">
        <v>0.57099999999999995</v>
      </c>
      <c r="AS1835" s="11">
        <v>0.3462669277</v>
      </c>
      <c r="AT1835" s="11">
        <v>0.88404873996939937</v>
      </c>
      <c r="AX1835" s="16"/>
    </row>
    <row r="1836" spans="1:50">
      <c r="A1836" s="1">
        <v>353490</v>
      </c>
      <c r="B1836" s="3">
        <v>170981</v>
      </c>
      <c r="C1836" s="8">
        <v>3534902005</v>
      </c>
      <c r="D1836" s="4">
        <v>55000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1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f t="shared" si="56"/>
        <v>0</v>
      </c>
      <c r="Y1836" s="1">
        <f t="shared" si="57"/>
        <v>0</v>
      </c>
      <c r="Z1836" s="1">
        <v>2005</v>
      </c>
      <c r="AA1836" s="7">
        <v>5021.22</v>
      </c>
      <c r="AB1836" s="7">
        <v>4733.333333333333</v>
      </c>
      <c r="AC1836" s="1">
        <v>1</v>
      </c>
      <c r="AD1836" s="9">
        <v>0.7586675187729669</v>
      </c>
      <c r="AE1836" s="9">
        <v>0.17862999999999998</v>
      </c>
      <c r="AF1836" s="10">
        <v>0.48599999999999999</v>
      </c>
      <c r="AG1836" s="1">
        <v>0</v>
      </c>
      <c r="AH1836" s="9">
        <v>0.86435000000000006</v>
      </c>
      <c r="AI1836" s="11">
        <v>2.097999999999999</v>
      </c>
      <c r="AJ1836" s="11">
        <v>0</v>
      </c>
      <c r="AK1836" s="11">
        <v>5.2309999999999999</v>
      </c>
      <c r="AL1836" s="7">
        <v>13.653</v>
      </c>
      <c r="AM1836" s="11">
        <v>39.163333333333334</v>
      </c>
      <c r="AN1836" s="11">
        <v>40.88666666666667</v>
      </c>
      <c r="AO1836" s="11">
        <v>4.38</v>
      </c>
      <c r="AP1836" s="11">
        <v>6.0966666666666667</v>
      </c>
      <c r="AQ1836" s="11">
        <v>21.943333333333332</v>
      </c>
      <c r="AR1836" s="11">
        <v>0.76300000000000001</v>
      </c>
      <c r="AS1836" s="11">
        <v>0.3932081268</v>
      </c>
      <c r="AT1836" s="11">
        <v>0.85696776570612809</v>
      </c>
      <c r="AX1836" s="16"/>
    </row>
    <row r="1837" spans="1:50">
      <c r="A1837" s="1">
        <v>353360</v>
      </c>
      <c r="B1837" s="3">
        <v>164715</v>
      </c>
      <c r="C1837" s="8">
        <v>3533602005</v>
      </c>
      <c r="D1837" s="4">
        <v>55000</v>
      </c>
      <c r="E1837" s="1">
        <v>1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f t="shared" si="56"/>
        <v>0</v>
      </c>
      <c r="Y1837" s="1">
        <f t="shared" si="57"/>
        <v>0</v>
      </c>
      <c r="Z1837" s="1">
        <v>2005</v>
      </c>
      <c r="AA1837" s="7">
        <v>14749.779999999999</v>
      </c>
      <c r="AB1837" s="7">
        <v>46181</v>
      </c>
      <c r="AC1837" s="1">
        <v>0</v>
      </c>
      <c r="AD1837" s="9">
        <v>0.80408939610080832</v>
      </c>
      <c r="AE1837" s="9">
        <v>0.12175000000000001</v>
      </c>
      <c r="AF1837" s="10">
        <v>0.45200000000000001</v>
      </c>
      <c r="AG1837" s="1">
        <v>0</v>
      </c>
      <c r="AH1837" s="9">
        <v>0.89822999999999997</v>
      </c>
      <c r="AI1837" s="11">
        <v>0.72200000000000131</v>
      </c>
      <c r="AJ1837" s="11">
        <v>0</v>
      </c>
      <c r="AK1837" s="11">
        <v>5.1719999999999997</v>
      </c>
      <c r="AL1837" s="7">
        <v>7.7489999999999997</v>
      </c>
      <c r="AM1837" s="11">
        <v>14.37</v>
      </c>
      <c r="AN1837" s="11">
        <v>53.853333333333332</v>
      </c>
      <c r="AO1837" s="11">
        <v>3.1066666666666669</v>
      </c>
      <c r="AP1837" s="11">
        <v>0.3666666666666667</v>
      </c>
      <c r="AQ1837" s="11">
        <v>8.65</v>
      </c>
      <c r="AR1837" s="11">
        <v>0.78400000000000003</v>
      </c>
      <c r="AS1837" s="11">
        <v>0.59745697990000002</v>
      </c>
      <c r="AT1837" s="11">
        <v>0.9103228005129852</v>
      </c>
      <c r="AX1837" s="16"/>
    </row>
    <row r="1838" spans="1:50">
      <c r="A1838" s="1">
        <v>353990</v>
      </c>
      <c r="B1838" s="3">
        <v>168609</v>
      </c>
      <c r="C1838" s="8">
        <v>3539902005</v>
      </c>
      <c r="D1838" s="4">
        <v>55130</v>
      </c>
      <c r="E1838" s="1">
        <v>0</v>
      </c>
      <c r="F1838" s="1">
        <v>0</v>
      </c>
      <c r="G1838" s="1">
        <v>1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f t="shared" si="56"/>
        <v>0</v>
      </c>
      <c r="Y1838" s="1">
        <f t="shared" si="57"/>
        <v>0</v>
      </c>
      <c r="Z1838" s="1">
        <v>2005</v>
      </c>
      <c r="AA1838" s="7">
        <v>7188.2966666666662</v>
      </c>
      <c r="AB1838" s="7">
        <v>3758.6666666666665</v>
      </c>
      <c r="AC1838" s="1">
        <v>0</v>
      </c>
      <c r="AD1838" s="9">
        <v>0.89317134478424798</v>
      </c>
      <c r="AE1838" s="9">
        <v>0.17987999999999998</v>
      </c>
      <c r="AF1838" s="10">
        <v>0.46200000000000002</v>
      </c>
      <c r="AG1838" s="1">
        <v>1</v>
      </c>
      <c r="AH1838" s="9">
        <v>0.90825</v>
      </c>
      <c r="AI1838" s="11">
        <v>1.7860000000000014</v>
      </c>
      <c r="AJ1838" s="11">
        <v>0</v>
      </c>
      <c r="AK1838" s="11">
        <v>5.4779999999999998</v>
      </c>
      <c r="AL1838" s="7">
        <v>12.365</v>
      </c>
      <c r="AM1838" s="11">
        <v>9.0066666666666659</v>
      </c>
      <c r="AN1838" s="11">
        <v>60.07</v>
      </c>
      <c r="AO1838" s="11">
        <v>6.8533333333333326</v>
      </c>
      <c r="AP1838" s="11">
        <v>0.91666666666666663</v>
      </c>
      <c r="AQ1838" s="11">
        <v>14.68</v>
      </c>
      <c r="AR1838" s="11">
        <v>0.78700000000000003</v>
      </c>
      <c r="AS1838" s="11">
        <v>0.42309181140000002</v>
      </c>
      <c r="AT1838" s="11">
        <v>0.91034443458901759</v>
      </c>
      <c r="AX1838" s="16"/>
    </row>
    <row r="1839" spans="1:50">
      <c r="A1839" s="1">
        <v>240990</v>
      </c>
      <c r="B1839" s="3">
        <v>168355</v>
      </c>
      <c r="C1839" s="8">
        <v>2409902005</v>
      </c>
      <c r="D1839" s="4">
        <v>55185.3</v>
      </c>
      <c r="E1839" s="1">
        <v>0</v>
      </c>
      <c r="F1839" s="1">
        <v>1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1</v>
      </c>
      <c r="Q1839" s="1">
        <v>0</v>
      </c>
      <c r="R1839" s="1">
        <v>0</v>
      </c>
      <c r="S1839" s="1">
        <v>0</v>
      </c>
      <c r="T1839" s="1">
        <v>1</v>
      </c>
      <c r="U1839" s="1">
        <v>0</v>
      </c>
      <c r="V1839" s="1">
        <v>1</v>
      </c>
      <c r="W1839" s="1">
        <v>0</v>
      </c>
      <c r="X1839" s="1">
        <f t="shared" si="56"/>
        <v>0</v>
      </c>
      <c r="Y1839" s="1">
        <f t="shared" si="57"/>
        <v>0</v>
      </c>
      <c r="Z1839" s="1">
        <v>2005</v>
      </c>
      <c r="AA1839" s="7">
        <v>5397.8933333333334</v>
      </c>
      <c r="AB1839" s="7">
        <v>11500.333333333334</v>
      </c>
      <c r="AC1839" s="1">
        <v>1</v>
      </c>
      <c r="AD1839" s="9">
        <v>0.78449258836944125</v>
      </c>
      <c r="AE1839" s="9">
        <v>0.24487999999999999</v>
      </c>
      <c r="AF1839" s="10">
        <v>0.376</v>
      </c>
      <c r="AG1839" s="1">
        <v>1</v>
      </c>
      <c r="AH1839" s="9">
        <v>0.89146000000000003</v>
      </c>
      <c r="AI1839" s="11">
        <v>0.25999999999999801</v>
      </c>
      <c r="AJ1839" s="11">
        <v>0</v>
      </c>
      <c r="AK1839" s="11">
        <v>3.976</v>
      </c>
      <c r="AL1839" s="7">
        <v>33.840000000000003</v>
      </c>
      <c r="AM1839" s="11">
        <v>20.906666666666666</v>
      </c>
      <c r="AN1839" s="11">
        <v>48.886666666666663</v>
      </c>
      <c r="AO1839" s="11">
        <v>7.8166666666666655</v>
      </c>
      <c r="AP1839" s="11">
        <v>5.97</v>
      </c>
      <c r="AQ1839" s="11">
        <v>9.51</v>
      </c>
      <c r="AR1839" s="11">
        <v>0.63100000000000001</v>
      </c>
      <c r="AS1839" s="11">
        <v>0.31364508070000002</v>
      </c>
      <c r="AT1839" s="11">
        <v>0.72240767071149903</v>
      </c>
      <c r="AX1839" s="16"/>
    </row>
    <row r="1840" spans="1:50">
      <c r="A1840" s="1">
        <v>412050</v>
      </c>
      <c r="B1840" s="3">
        <v>203465</v>
      </c>
      <c r="C1840" s="8">
        <v>4120502007</v>
      </c>
      <c r="D1840" s="4">
        <v>55242.68</v>
      </c>
      <c r="E1840" s="1">
        <v>0</v>
      </c>
      <c r="F1840" s="1">
        <v>1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1</v>
      </c>
      <c r="W1840" s="1">
        <v>0</v>
      </c>
      <c r="X1840" s="1">
        <f t="shared" si="56"/>
        <v>0</v>
      </c>
      <c r="Y1840" s="1">
        <f t="shared" si="57"/>
        <v>0</v>
      </c>
      <c r="Z1840" s="1">
        <v>2007</v>
      </c>
      <c r="AA1840" s="7">
        <v>9026.3399999999983</v>
      </c>
      <c r="AB1840" s="7">
        <v>10121.333333333334</v>
      </c>
      <c r="AC1840" s="1">
        <v>0</v>
      </c>
      <c r="AD1840" s="9">
        <v>0.90678598061148397</v>
      </c>
      <c r="AE1840" s="9">
        <v>0.15240000000000001</v>
      </c>
      <c r="AF1840" s="10">
        <v>0.48399999999999999</v>
      </c>
      <c r="AG1840" s="1">
        <v>1</v>
      </c>
      <c r="AH1840" s="9">
        <v>0.92449000000000003</v>
      </c>
      <c r="AI1840" s="11">
        <v>11.058</v>
      </c>
      <c r="AJ1840" s="11">
        <v>0</v>
      </c>
      <c r="AK1840" s="11">
        <v>4.7619999999999996</v>
      </c>
      <c r="AL1840" s="7">
        <v>16.544</v>
      </c>
      <c r="AM1840" s="11">
        <v>32.270000000000003</v>
      </c>
      <c r="AN1840" s="11">
        <v>43.629999999999995</v>
      </c>
      <c r="AO1840" s="11">
        <v>4.0133333333333328</v>
      </c>
      <c r="AP1840" s="11">
        <v>2.6666666666666668E-2</v>
      </c>
      <c r="AQ1840" s="11">
        <v>5.62</v>
      </c>
      <c r="AR1840" s="11">
        <v>0.747</v>
      </c>
      <c r="AS1840" s="11">
        <v>0.4213220157</v>
      </c>
      <c r="AT1840" s="11">
        <v>0.87175605589712934</v>
      </c>
      <c r="AX1840" s="16"/>
    </row>
    <row r="1841" spans="1:50">
      <c r="A1841" s="1">
        <v>310970</v>
      </c>
      <c r="B1841" s="3">
        <v>233239</v>
      </c>
      <c r="C1841" s="8">
        <v>3109702009</v>
      </c>
      <c r="D1841" s="4">
        <v>55335.42</v>
      </c>
      <c r="E1841" s="1">
        <v>0</v>
      </c>
      <c r="F1841" s="1">
        <v>1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1</v>
      </c>
      <c r="W1841" s="1">
        <v>0</v>
      </c>
      <c r="X1841" s="1">
        <f t="shared" si="56"/>
        <v>0</v>
      </c>
      <c r="Y1841" s="1">
        <f t="shared" si="57"/>
        <v>0</v>
      </c>
      <c r="Z1841" s="1">
        <v>2009</v>
      </c>
      <c r="AA1841" s="7">
        <v>7347.1433333333334</v>
      </c>
      <c r="AB1841" s="7">
        <v>10909.333333333334</v>
      </c>
      <c r="AC1841" s="1">
        <v>1</v>
      </c>
      <c r="AD1841" s="9">
        <v>0.5490288962576978</v>
      </c>
      <c r="AE1841" s="9">
        <v>0.13583000000000001</v>
      </c>
      <c r="AF1841" s="10">
        <v>0.39700000000000002</v>
      </c>
      <c r="AG1841" s="1">
        <v>0</v>
      </c>
      <c r="AH1841" s="9">
        <v>0.88383658969804624</v>
      </c>
      <c r="AI1841" s="11">
        <v>16.519999999999996</v>
      </c>
      <c r="AJ1841" s="11">
        <v>0</v>
      </c>
      <c r="AK1841" s="11">
        <v>5.1139999999999999</v>
      </c>
      <c r="AL1841" s="7">
        <v>11.087999999999999</v>
      </c>
      <c r="AM1841" s="11">
        <v>28.25</v>
      </c>
      <c r="AN1841" s="11">
        <v>55.193333333333328</v>
      </c>
      <c r="AO1841" s="11">
        <v>10.729999999999999</v>
      </c>
      <c r="AP1841" s="11">
        <v>11.603333333333333</v>
      </c>
      <c r="AQ1841" s="11">
        <v>7.0733333333333333</v>
      </c>
      <c r="AR1841" s="11">
        <v>0.76800000000000002</v>
      </c>
      <c r="AS1841" s="11">
        <v>0.50053365999999999</v>
      </c>
      <c r="AT1841" s="11">
        <v>0.93234505853281013</v>
      </c>
      <c r="AX1841" s="16"/>
    </row>
    <row r="1842" spans="1:50">
      <c r="A1842" s="1">
        <v>432380</v>
      </c>
      <c r="B1842" s="3">
        <v>170992</v>
      </c>
      <c r="C1842" s="8">
        <v>4323802005</v>
      </c>
      <c r="D1842" s="4">
        <v>55368</v>
      </c>
      <c r="E1842" s="1">
        <v>1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1</v>
      </c>
      <c r="W1842" s="1">
        <v>0</v>
      </c>
      <c r="X1842" s="1">
        <f t="shared" si="56"/>
        <v>0</v>
      </c>
      <c r="Y1842" s="1">
        <f t="shared" si="57"/>
        <v>0</v>
      </c>
      <c r="Z1842" s="1">
        <v>2005</v>
      </c>
      <c r="AA1842" s="7">
        <v>8050.22</v>
      </c>
      <c r="AB1842" s="7">
        <v>3758.3333333333335</v>
      </c>
      <c r="AC1842" s="1">
        <v>0</v>
      </c>
      <c r="AD1842" s="9">
        <v>0.93009637672319145</v>
      </c>
      <c r="AE1842" s="9">
        <v>0.10721</v>
      </c>
      <c r="AF1842" s="10">
        <v>0.41899999999999998</v>
      </c>
      <c r="AG1842" s="1">
        <v>0</v>
      </c>
      <c r="AH1842" s="9">
        <v>0.96060000000000001</v>
      </c>
      <c r="AI1842" s="11">
        <v>1.6709999999999994</v>
      </c>
      <c r="AJ1842" s="11">
        <v>0</v>
      </c>
      <c r="AK1842" s="11">
        <v>5.8730000000000002</v>
      </c>
      <c r="AL1842" s="7">
        <v>5.0830000000000002</v>
      </c>
      <c r="AM1842" s="11">
        <v>18.253333333333334</v>
      </c>
      <c r="AN1842" s="11">
        <v>59.160000000000004</v>
      </c>
      <c r="AO1842" s="11">
        <v>3.08</v>
      </c>
      <c r="AP1842" s="11">
        <v>4.206666666666667</v>
      </c>
      <c r="AQ1842" s="11">
        <v>13.089999999999998</v>
      </c>
      <c r="AR1842" s="11">
        <v>0.81100000000000005</v>
      </c>
      <c r="AS1842" s="11">
        <v>0.66696264750000001</v>
      </c>
      <c r="AT1842" s="11">
        <v>0.8183992461739793</v>
      </c>
      <c r="AX1842" s="16"/>
    </row>
    <row r="1843" spans="1:50">
      <c r="A1843" s="1">
        <v>251660</v>
      </c>
      <c r="B1843" s="3">
        <v>247526</v>
      </c>
      <c r="C1843" s="8">
        <v>2516602010</v>
      </c>
      <c r="D1843" s="4">
        <v>55368</v>
      </c>
      <c r="E1843" s="1">
        <v>1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f t="shared" si="56"/>
        <v>0</v>
      </c>
      <c r="Y1843" s="1">
        <f t="shared" si="57"/>
        <v>0</v>
      </c>
      <c r="Z1843" s="1">
        <v>2010</v>
      </c>
      <c r="AA1843" s="7">
        <v>3404.6200000000003</v>
      </c>
      <c r="AB1843" s="7">
        <v>9094.6666666666661</v>
      </c>
      <c r="AC1843" s="1">
        <v>0</v>
      </c>
      <c r="AD1843" s="9">
        <v>0.36933156654888105</v>
      </c>
      <c r="AE1843" s="9">
        <v>0.29493999999999998</v>
      </c>
      <c r="AF1843" s="10">
        <v>0.47099999999999997</v>
      </c>
      <c r="AG1843" s="1">
        <v>1</v>
      </c>
      <c r="AH1843" s="9">
        <v>0.76243093922651928</v>
      </c>
      <c r="AI1843" s="11">
        <v>25.560000000000002</v>
      </c>
      <c r="AJ1843" s="11">
        <v>0</v>
      </c>
      <c r="AK1843" s="11">
        <v>2.206</v>
      </c>
      <c r="AL1843" s="7">
        <v>39.72</v>
      </c>
      <c r="AM1843" s="11">
        <v>42.879999999999995</v>
      </c>
      <c r="AN1843" s="11">
        <v>60.976666666666667</v>
      </c>
      <c r="AO1843" s="11">
        <v>6.3466666666666667</v>
      </c>
      <c r="AP1843" s="11">
        <v>3.7133333333333334</v>
      </c>
      <c r="AQ1843" s="11">
        <v>3.0833333333333335</v>
      </c>
      <c r="AR1843" s="11">
        <v>0.58699999999999997</v>
      </c>
      <c r="AS1843" s="11">
        <v>0.34019844199999999</v>
      </c>
      <c r="AT1843" s="11">
        <v>0.91975944241268481</v>
      </c>
      <c r="AX1843" s="16"/>
    </row>
    <row r="1844" spans="1:50">
      <c r="A1844" s="1">
        <v>220217</v>
      </c>
      <c r="B1844" s="3">
        <v>204684</v>
      </c>
      <c r="C1844" s="8">
        <v>2202172007</v>
      </c>
      <c r="D1844" s="4">
        <v>55380</v>
      </c>
      <c r="E1844" s="1">
        <v>0</v>
      </c>
      <c r="F1844" s="1">
        <v>0</v>
      </c>
      <c r="G1844" s="1">
        <v>1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1</v>
      </c>
      <c r="W1844" s="1">
        <v>0</v>
      </c>
      <c r="X1844" s="1">
        <f t="shared" si="56"/>
        <v>0</v>
      </c>
      <c r="Y1844" s="1">
        <f t="shared" si="57"/>
        <v>0</v>
      </c>
      <c r="Z1844" s="1">
        <v>2007</v>
      </c>
      <c r="AA1844" s="7">
        <v>1612.1899999999998</v>
      </c>
      <c r="AB1844" s="7">
        <v>6011.333333333333</v>
      </c>
      <c r="AC1844" s="1">
        <v>0</v>
      </c>
      <c r="AD1844" s="9">
        <v>0.18178652272331533</v>
      </c>
      <c r="AE1844" s="9">
        <v>0.21167999999999998</v>
      </c>
      <c r="AF1844" s="10">
        <v>0.51600000000000001</v>
      </c>
      <c r="AG1844" s="1">
        <v>0</v>
      </c>
      <c r="AH1844" s="9">
        <v>0.91076999999999997</v>
      </c>
      <c r="AI1844" s="11">
        <v>10.932000000000002</v>
      </c>
      <c r="AJ1844" s="11">
        <v>0</v>
      </c>
      <c r="AK1844" s="11">
        <v>2.0489999999999999</v>
      </c>
      <c r="AL1844" s="7">
        <v>47.595999999999997</v>
      </c>
      <c r="AM1844" s="11">
        <v>34.983333333333334</v>
      </c>
      <c r="AN1844" s="11">
        <v>40.4</v>
      </c>
      <c r="AO1844" s="11">
        <v>6.416666666666667</v>
      </c>
      <c r="AP1844" s="11">
        <v>5.91</v>
      </c>
      <c r="AQ1844" s="11">
        <v>3.3533333333333335</v>
      </c>
      <c r="AR1844" s="11">
        <v>0.51</v>
      </c>
      <c r="AS1844" s="11">
        <v>0.2069037074</v>
      </c>
      <c r="AT1844" s="11">
        <v>0.98338598336708194</v>
      </c>
      <c r="AX1844" s="16"/>
    </row>
    <row r="1845" spans="1:50">
      <c r="A1845" s="1">
        <v>220217</v>
      </c>
      <c r="B1845" s="3">
        <v>204752</v>
      </c>
      <c r="C1845" s="8">
        <v>2202172007</v>
      </c>
      <c r="D1845" s="4">
        <v>55380</v>
      </c>
      <c r="E1845" s="1">
        <v>0</v>
      </c>
      <c r="F1845" s="1">
        <v>0</v>
      </c>
      <c r="G1845" s="1">
        <v>1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s="1">
        <v>0</v>
      </c>
      <c r="X1845" s="1">
        <f t="shared" si="56"/>
        <v>0</v>
      </c>
      <c r="Y1845" s="1">
        <f t="shared" si="57"/>
        <v>0</v>
      </c>
      <c r="Z1845" s="1">
        <v>2007</v>
      </c>
      <c r="AA1845" s="7">
        <v>1612.1899999999998</v>
      </c>
      <c r="AB1845" s="7">
        <v>6011.333333333333</v>
      </c>
      <c r="AC1845" s="1">
        <v>0</v>
      </c>
      <c r="AD1845" s="9">
        <v>0.18178652272331533</v>
      </c>
      <c r="AE1845" s="9">
        <v>0.21167999999999998</v>
      </c>
      <c r="AF1845" s="10">
        <v>0.51600000000000001</v>
      </c>
      <c r="AG1845" s="1">
        <v>0</v>
      </c>
      <c r="AH1845" s="9">
        <v>0.91076999999999997</v>
      </c>
      <c r="AI1845" s="11">
        <v>10.932000000000002</v>
      </c>
      <c r="AJ1845" s="11">
        <v>0</v>
      </c>
      <c r="AK1845" s="11">
        <v>2.0489999999999999</v>
      </c>
      <c r="AL1845" s="7">
        <v>47.595999999999997</v>
      </c>
      <c r="AM1845" s="11">
        <v>34.983333333333334</v>
      </c>
      <c r="AN1845" s="11">
        <v>40.4</v>
      </c>
      <c r="AO1845" s="11">
        <v>6.416666666666667</v>
      </c>
      <c r="AP1845" s="11">
        <v>5.91</v>
      </c>
      <c r="AQ1845" s="11">
        <v>3.3533333333333335</v>
      </c>
      <c r="AR1845" s="11">
        <v>0.51</v>
      </c>
      <c r="AS1845" s="11">
        <v>0.2069037074</v>
      </c>
      <c r="AT1845" s="11">
        <v>0.98338598336708194</v>
      </c>
      <c r="AX1845" s="16"/>
    </row>
    <row r="1846" spans="1:50">
      <c r="A1846" s="1">
        <v>220669</v>
      </c>
      <c r="B1846" s="3">
        <v>210931</v>
      </c>
      <c r="C1846" s="8">
        <v>2206692008</v>
      </c>
      <c r="D1846" s="4">
        <v>55431.05</v>
      </c>
      <c r="E1846" s="1">
        <v>1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1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1</v>
      </c>
      <c r="W1846" s="1">
        <v>0</v>
      </c>
      <c r="X1846" s="1">
        <f t="shared" si="56"/>
        <v>0</v>
      </c>
      <c r="Y1846" s="1">
        <f t="shared" si="57"/>
        <v>0</v>
      </c>
      <c r="Z1846" s="1">
        <v>2008</v>
      </c>
      <c r="AA1846" s="7">
        <v>2348.1566666666668</v>
      </c>
      <c r="AB1846" s="7">
        <v>6409</v>
      </c>
      <c r="AC1846" s="1">
        <v>0</v>
      </c>
      <c r="AD1846" s="9">
        <v>0.15717647058823531</v>
      </c>
      <c r="AE1846" s="9">
        <v>0.21206</v>
      </c>
      <c r="AF1846" s="10">
        <v>0.71699999999999997</v>
      </c>
      <c r="AG1846" s="1">
        <v>0</v>
      </c>
      <c r="AH1846" s="9">
        <v>0.89544999999999997</v>
      </c>
      <c r="AI1846" s="11">
        <v>3.2040000000000006</v>
      </c>
      <c r="AJ1846" s="11">
        <v>0</v>
      </c>
      <c r="AK1846" s="11">
        <v>1.4750000000000001</v>
      </c>
      <c r="AL1846" s="7">
        <v>54.408999999999999</v>
      </c>
      <c r="AM1846" s="11">
        <v>54.48</v>
      </c>
      <c r="AN1846" s="11">
        <v>66.256666666666675</v>
      </c>
      <c r="AO1846" s="11">
        <v>6.7399999999999993</v>
      </c>
      <c r="AP1846" s="11">
        <v>2.2000000000000002</v>
      </c>
      <c r="AQ1846" s="11">
        <v>9.0833333333333339</v>
      </c>
      <c r="AR1846" s="11">
        <v>0.49399999999999999</v>
      </c>
      <c r="AS1846" s="11">
        <v>0.326994693</v>
      </c>
      <c r="AT1846" s="11">
        <v>0.98987035146164959</v>
      </c>
      <c r="AX1846" s="16"/>
    </row>
    <row r="1847" spans="1:50">
      <c r="A1847" s="1">
        <v>261600</v>
      </c>
      <c r="B1847" s="3">
        <v>173314</v>
      </c>
      <c r="C1847" s="8">
        <v>2616002005</v>
      </c>
      <c r="D1847" s="4">
        <v>55500</v>
      </c>
      <c r="E1847" s="1">
        <v>1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1</v>
      </c>
      <c r="W1847" s="1">
        <v>0</v>
      </c>
      <c r="X1847" s="1">
        <f t="shared" si="56"/>
        <v>0</v>
      </c>
      <c r="Y1847" s="1">
        <f t="shared" si="57"/>
        <v>0</v>
      </c>
      <c r="Z1847" s="1">
        <v>2005</v>
      </c>
      <c r="AA1847" s="7">
        <v>2400.5933333333337</v>
      </c>
      <c r="AB1847" s="7">
        <v>13862.333333333334</v>
      </c>
      <c r="AC1847" s="1">
        <v>1</v>
      </c>
      <c r="AD1847" s="9">
        <v>0.59797949784578819</v>
      </c>
      <c r="AE1847" s="9">
        <v>0.24142</v>
      </c>
      <c r="AF1847" s="10">
        <v>0.55600000000000005</v>
      </c>
      <c r="AG1847" s="1">
        <v>0</v>
      </c>
      <c r="AH1847" s="9">
        <v>0.85016000000000003</v>
      </c>
      <c r="AI1847" s="11">
        <v>8.3179999999999978</v>
      </c>
      <c r="AJ1847" s="11">
        <v>0</v>
      </c>
      <c r="AK1847" s="11">
        <v>3.258</v>
      </c>
      <c r="AL1847" s="7">
        <v>35.433999999999997</v>
      </c>
      <c r="AM1847" s="11">
        <v>35.919999999999995</v>
      </c>
      <c r="AN1847" s="11">
        <v>63.196666666666665</v>
      </c>
      <c r="AO1847" s="11">
        <v>5.0966666666666667</v>
      </c>
      <c r="AP1847" s="11">
        <v>5.6999999999999993</v>
      </c>
      <c r="AQ1847" s="11">
        <v>2.8800000000000003</v>
      </c>
      <c r="AR1847" s="11">
        <v>0.63300000000000001</v>
      </c>
      <c r="AS1847" s="11">
        <v>0.3368643704</v>
      </c>
      <c r="AT1847" s="11">
        <v>0.88788674817406121</v>
      </c>
      <c r="AX1847" s="16"/>
    </row>
    <row r="1848" spans="1:50">
      <c r="A1848" s="1">
        <v>330130</v>
      </c>
      <c r="B1848" s="3">
        <v>183346</v>
      </c>
      <c r="C1848" s="8">
        <v>3301302006</v>
      </c>
      <c r="D1848" s="4">
        <v>55500</v>
      </c>
      <c r="E1848" s="1">
        <v>0</v>
      </c>
      <c r="F1848" s="1">
        <v>0</v>
      </c>
      <c r="G1848" s="1">
        <v>1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1</v>
      </c>
      <c r="W1848" s="1">
        <v>0</v>
      </c>
      <c r="X1848" s="1">
        <f t="shared" si="56"/>
        <v>0</v>
      </c>
      <c r="Y1848" s="1">
        <f t="shared" si="57"/>
        <v>0</v>
      </c>
      <c r="Z1848" s="1">
        <v>2006</v>
      </c>
      <c r="AA1848" s="7">
        <v>23156.083333333332</v>
      </c>
      <c r="AB1848" s="7">
        <v>25503.333333333332</v>
      </c>
      <c r="AC1848" s="1">
        <v>1</v>
      </c>
      <c r="AD1848" s="9">
        <v>0.82778078728782956</v>
      </c>
      <c r="AE1848" s="9">
        <v>0.14668</v>
      </c>
      <c r="AF1848" s="10">
        <v>0.45100000000000001</v>
      </c>
      <c r="AG1848" s="1">
        <v>1</v>
      </c>
      <c r="AH1848" s="9">
        <v>0.87061999999999995</v>
      </c>
      <c r="AI1848" s="11">
        <v>4.4339999999999975</v>
      </c>
      <c r="AJ1848" s="11">
        <v>0</v>
      </c>
      <c r="AK1848" s="11">
        <v>5.7960000000000003</v>
      </c>
      <c r="AL1848" s="7">
        <v>12.445</v>
      </c>
      <c r="AM1848" s="11">
        <v>21.693333333333332</v>
      </c>
      <c r="AN1848" s="11">
        <v>56.146666666666668</v>
      </c>
      <c r="AO1848" s="11">
        <v>5.1233333333333331</v>
      </c>
      <c r="AP1848" s="11">
        <v>7.56</v>
      </c>
      <c r="AQ1848" s="11">
        <v>9.2833333333333332</v>
      </c>
      <c r="AR1848" s="11">
        <v>0.78100000000000003</v>
      </c>
      <c r="AS1848" s="11">
        <v>0.47400935430000002</v>
      </c>
      <c r="AT1848" s="11">
        <v>0.87228855619029944</v>
      </c>
      <c r="AX1848" s="16"/>
    </row>
    <row r="1849" spans="1:50">
      <c r="A1849" s="1">
        <v>210927</v>
      </c>
      <c r="B1849" s="3">
        <v>219479</v>
      </c>
      <c r="C1849" s="8">
        <v>2109272008</v>
      </c>
      <c r="D1849" s="4">
        <v>55541.02</v>
      </c>
      <c r="E1849" s="1">
        <v>1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1</v>
      </c>
      <c r="Q1849" s="1">
        <v>0</v>
      </c>
      <c r="R1849" s="1">
        <v>0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f t="shared" si="56"/>
        <v>0</v>
      </c>
      <c r="Y1849" s="1">
        <f t="shared" si="57"/>
        <v>0</v>
      </c>
      <c r="Z1849" s="1">
        <v>2008</v>
      </c>
      <c r="AA1849" s="7">
        <v>2209.5100000000002</v>
      </c>
      <c r="AB1849" s="7">
        <v>14117.666666666666</v>
      </c>
      <c r="AC1849" s="1">
        <v>0</v>
      </c>
      <c r="AD1849" s="9">
        <v>0.23633182679690917</v>
      </c>
      <c r="AE1849" s="9">
        <v>0.16708999999999999</v>
      </c>
      <c r="AF1849" s="10">
        <v>0.44700000000000001</v>
      </c>
      <c r="AG1849" s="1">
        <v>0</v>
      </c>
      <c r="AH1849" s="9">
        <v>0.81969999999999998</v>
      </c>
      <c r="AI1849" s="11">
        <v>11.64</v>
      </c>
      <c r="AJ1849" s="11">
        <v>0</v>
      </c>
      <c r="AK1849" s="11">
        <v>2.016</v>
      </c>
      <c r="AL1849" s="7">
        <v>37.908000000000001</v>
      </c>
      <c r="AM1849" s="11">
        <v>67.806666666666658</v>
      </c>
      <c r="AN1849" s="11">
        <v>64.773333333333326</v>
      </c>
      <c r="AO1849" s="11">
        <v>2.8200000000000003</v>
      </c>
      <c r="AP1849" s="11">
        <v>4.6066666666666674</v>
      </c>
      <c r="AQ1849" s="11">
        <v>4.32</v>
      </c>
      <c r="AR1849" s="11">
        <v>0.55500000000000005</v>
      </c>
      <c r="AS1849" s="11">
        <v>0</v>
      </c>
      <c r="AT1849" s="11">
        <v>0.96542597175292855</v>
      </c>
      <c r="AX1849" s="16"/>
    </row>
    <row r="1850" spans="1:50">
      <c r="A1850" s="1">
        <v>221063</v>
      </c>
      <c r="B1850" s="3">
        <v>177405</v>
      </c>
      <c r="C1850" s="8">
        <v>2210632006</v>
      </c>
      <c r="D1850" s="4">
        <v>55690</v>
      </c>
      <c r="E1850" s="1">
        <v>0</v>
      </c>
      <c r="F1850" s="1">
        <v>0</v>
      </c>
      <c r="G1850" s="1">
        <v>1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1</v>
      </c>
      <c r="W1850" s="1">
        <v>0</v>
      </c>
      <c r="X1850" s="1">
        <f t="shared" si="56"/>
        <v>0</v>
      </c>
      <c r="Y1850" s="1">
        <f t="shared" si="57"/>
        <v>0</v>
      </c>
      <c r="Z1850" s="1">
        <v>2006</v>
      </c>
      <c r="AA1850" s="7">
        <v>5222.5233333333335</v>
      </c>
      <c r="AB1850" s="7">
        <v>3861.3333333333335</v>
      </c>
      <c r="AC1850" s="1">
        <v>0</v>
      </c>
      <c r="AD1850" s="9">
        <v>0.36714471968709256</v>
      </c>
      <c r="AE1850" s="9">
        <v>0.23707999999999999</v>
      </c>
      <c r="AF1850" s="10">
        <v>0.38300000000000001</v>
      </c>
      <c r="AG1850" s="1">
        <v>0</v>
      </c>
      <c r="AH1850" s="9">
        <v>0.94058999999999993</v>
      </c>
      <c r="AI1850" s="11">
        <v>17.715999999999994</v>
      </c>
      <c r="AJ1850" s="11">
        <v>0.66700000000000004</v>
      </c>
      <c r="AK1850" s="11">
        <v>2.4649999999999999</v>
      </c>
      <c r="AL1850" s="7">
        <v>33.463999999999999</v>
      </c>
      <c r="AM1850" s="11">
        <v>36.323333333333331</v>
      </c>
      <c r="AN1850" s="11">
        <v>67.62</v>
      </c>
      <c r="AO1850" s="11">
        <v>4.1566666666666663</v>
      </c>
      <c r="AP1850" s="11">
        <v>8.0966666666666658</v>
      </c>
      <c r="AQ1850" s="11">
        <v>4.5366666666666662</v>
      </c>
      <c r="AR1850" s="11">
        <v>0.60699999999999998</v>
      </c>
      <c r="AS1850" s="11">
        <v>0.32313991450000001</v>
      </c>
      <c r="AT1850" s="11">
        <v>0.97362268768278359</v>
      </c>
      <c r="AX1850" s="16"/>
    </row>
    <row r="1851" spans="1:50">
      <c r="A1851" s="1">
        <v>352700</v>
      </c>
      <c r="B1851" s="3">
        <v>225648</v>
      </c>
      <c r="C1851" s="8">
        <v>3527002009</v>
      </c>
      <c r="D1851" s="4">
        <v>55739.040000000001</v>
      </c>
      <c r="E1851" s="1">
        <v>0</v>
      </c>
      <c r="F1851" s="1">
        <v>1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1</v>
      </c>
      <c r="W1851" s="1">
        <v>0</v>
      </c>
      <c r="X1851" s="1">
        <f t="shared" si="56"/>
        <v>0</v>
      </c>
      <c r="Y1851" s="1">
        <f t="shared" si="57"/>
        <v>0</v>
      </c>
      <c r="Z1851" s="1">
        <v>2009</v>
      </c>
      <c r="AA1851" s="7">
        <v>10161.6</v>
      </c>
      <c r="AB1851" s="7">
        <v>22344.333333333332</v>
      </c>
      <c r="AC1851" s="1">
        <v>0</v>
      </c>
      <c r="AD1851" s="9">
        <v>0.88463702870005623</v>
      </c>
      <c r="AE1851" s="9">
        <v>0.11744</v>
      </c>
      <c r="AF1851" s="10">
        <v>0.41799999999999998</v>
      </c>
      <c r="AG1851" s="1">
        <v>0</v>
      </c>
      <c r="AH1851" s="9">
        <v>0.89791709630851724</v>
      </c>
      <c r="AI1851" s="11">
        <v>4.1599999999999966</v>
      </c>
      <c r="AJ1851" s="11">
        <v>0</v>
      </c>
      <c r="AK1851" s="11">
        <v>5.6589999999999998</v>
      </c>
      <c r="AL1851" s="7">
        <v>8.8960000000000008</v>
      </c>
      <c r="AM1851" s="11">
        <v>20.919999999999998</v>
      </c>
      <c r="AN1851" s="11">
        <v>36.67</v>
      </c>
      <c r="AO1851" s="11">
        <v>3.6466666666666665</v>
      </c>
      <c r="AP1851" s="11">
        <v>4.87</v>
      </c>
      <c r="AQ1851" s="11">
        <v>6.8133333333333326</v>
      </c>
      <c r="AR1851" s="11">
        <v>0.82</v>
      </c>
      <c r="AS1851" s="11">
        <v>0.49387851700000002</v>
      </c>
      <c r="AT1851" s="11">
        <v>0.9112268087386648</v>
      </c>
      <c r="AX1851" s="16"/>
    </row>
    <row r="1852" spans="1:50">
      <c r="A1852" s="1">
        <v>421210</v>
      </c>
      <c r="B1852" s="3">
        <v>156237</v>
      </c>
      <c r="C1852" s="8">
        <v>4212102004</v>
      </c>
      <c r="D1852" s="4">
        <v>55758.69</v>
      </c>
      <c r="E1852" s="1">
        <v>1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1</v>
      </c>
      <c r="W1852" s="1">
        <v>0</v>
      </c>
      <c r="X1852" s="1">
        <f t="shared" si="56"/>
        <v>0</v>
      </c>
      <c r="Y1852" s="1">
        <f t="shared" si="57"/>
        <v>0</v>
      </c>
      <c r="Z1852" s="1">
        <v>2004</v>
      </c>
      <c r="AA1852" s="7">
        <v>9809.746666666666</v>
      </c>
      <c r="AB1852" s="7">
        <v>4298</v>
      </c>
      <c r="AC1852" s="1">
        <v>0</v>
      </c>
      <c r="AD1852" s="9">
        <v>0.49931395783959087</v>
      </c>
      <c r="AE1852" s="9">
        <v>0.15343999999999999</v>
      </c>
      <c r="AF1852" s="10">
        <v>0.56599999999999995</v>
      </c>
      <c r="AG1852" s="1">
        <v>0</v>
      </c>
      <c r="AH1852" s="9">
        <v>0.84530000000000005</v>
      </c>
      <c r="AI1852" s="11">
        <v>6.6189999999999998</v>
      </c>
      <c r="AJ1852" s="11">
        <v>0.66700000000000004</v>
      </c>
      <c r="AK1852" s="11">
        <v>5.0209999999999999</v>
      </c>
      <c r="AL1852" s="7">
        <v>8.6620000000000008</v>
      </c>
      <c r="AM1852" s="11">
        <v>37.504999999999995</v>
      </c>
      <c r="AN1852" s="11">
        <v>62.884999999999998</v>
      </c>
      <c r="AO1852" s="11">
        <v>6.0449999999999999</v>
      </c>
      <c r="AP1852" s="11">
        <v>6.24</v>
      </c>
      <c r="AQ1852" s="11">
        <v>10.555</v>
      </c>
      <c r="AR1852" s="11">
        <v>0.79900000000000004</v>
      </c>
      <c r="AS1852" s="11">
        <v>0.40302129520000002</v>
      </c>
      <c r="AT1852" s="11">
        <v>0.95386034827194655</v>
      </c>
      <c r="AX1852" s="16"/>
    </row>
    <row r="1853" spans="1:50">
      <c r="A1853" s="1">
        <v>314140</v>
      </c>
      <c r="B1853" s="3">
        <v>178301</v>
      </c>
      <c r="C1853" s="8">
        <v>3141402006</v>
      </c>
      <c r="D1853" s="4">
        <v>55780.2</v>
      </c>
      <c r="E1853" s="1">
        <v>1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1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1</v>
      </c>
      <c r="W1853" s="1">
        <v>0</v>
      </c>
      <c r="X1853" s="1">
        <f t="shared" si="56"/>
        <v>0</v>
      </c>
      <c r="Y1853" s="1">
        <f t="shared" si="57"/>
        <v>0</v>
      </c>
      <c r="Z1853" s="1">
        <v>2006</v>
      </c>
      <c r="AA1853" s="7">
        <v>3168.7999999999997</v>
      </c>
      <c r="AB1853" s="7">
        <v>21579.666666666668</v>
      </c>
      <c r="AC1853" s="1">
        <v>0</v>
      </c>
      <c r="AD1853" s="9">
        <v>0.6697010304514579</v>
      </c>
      <c r="AE1853" s="9">
        <v>0.21736999999999998</v>
      </c>
      <c r="AF1853" s="10">
        <v>0.51200000000000001</v>
      </c>
      <c r="AG1853" s="1">
        <v>0</v>
      </c>
      <c r="AH1853" s="9">
        <v>0.76361999999999997</v>
      </c>
      <c r="AI1853" s="11">
        <v>14.93</v>
      </c>
      <c r="AJ1853" s="11">
        <v>0</v>
      </c>
      <c r="AK1853" s="11">
        <v>3.1859999999999999</v>
      </c>
      <c r="AL1853" s="7">
        <v>29.777000000000001</v>
      </c>
      <c r="AM1853" s="11">
        <v>39.626666666666672</v>
      </c>
      <c r="AN1853" s="11">
        <v>59.859999999999992</v>
      </c>
      <c r="AO1853" s="11">
        <v>2.7433333333333336</v>
      </c>
      <c r="AP1853" s="11">
        <v>4.7433333333333332</v>
      </c>
      <c r="AQ1853" s="11">
        <v>4.6900000000000004</v>
      </c>
      <c r="AR1853" s="11">
        <v>0.64500000000000002</v>
      </c>
      <c r="AS1853" s="11">
        <v>0.41744048430000003</v>
      </c>
      <c r="AT1853" s="11">
        <v>0.81716852067912982</v>
      </c>
      <c r="AX1853" s="16"/>
    </row>
    <row r="1854" spans="1:50">
      <c r="A1854" s="1">
        <v>290687</v>
      </c>
      <c r="B1854" s="3">
        <v>197731</v>
      </c>
      <c r="C1854" s="8">
        <v>2906872007</v>
      </c>
      <c r="D1854" s="4">
        <v>55800</v>
      </c>
      <c r="E1854" s="1">
        <v>0</v>
      </c>
      <c r="F1854" s="1">
        <v>0</v>
      </c>
      <c r="G1854" s="1">
        <v>1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f t="shared" si="56"/>
        <v>0</v>
      </c>
      <c r="Y1854" s="1">
        <f t="shared" si="57"/>
        <v>0</v>
      </c>
      <c r="Z1854" s="1">
        <v>2007</v>
      </c>
      <c r="AA1854" s="7">
        <v>3065.5266666666666</v>
      </c>
      <c r="AB1854" s="7">
        <v>25107.333333333332</v>
      </c>
      <c r="AC1854" s="1">
        <v>0</v>
      </c>
      <c r="AD1854" s="9">
        <v>0.74707210975405725</v>
      </c>
      <c r="AE1854" s="9">
        <v>0.18844999999999998</v>
      </c>
      <c r="AF1854" s="10">
        <v>0.57399999999999995</v>
      </c>
      <c r="AG1854" s="1">
        <v>0</v>
      </c>
      <c r="AH1854" s="9">
        <v>0.93301000000000001</v>
      </c>
      <c r="AI1854" s="11">
        <v>2.4460000000000051</v>
      </c>
      <c r="AJ1854" s="11">
        <v>0</v>
      </c>
      <c r="AK1854" s="11">
        <v>3.0680000000000001</v>
      </c>
      <c r="AL1854" s="7">
        <v>29.696000000000002</v>
      </c>
      <c r="AM1854" s="11">
        <v>33.953333333333333</v>
      </c>
      <c r="AN1854" s="11">
        <v>49.81666666666667</v>
      </c>
      <c r="AO1854" s="11">
        <v>8.8266666666666662</v>
      </c>
      <c r="AP1854" s="11">
        <v>6.6033333333333344</v>
      </c>
      <c r="AQ1854" s="11">
        <v>6.3466666666666667</v>
      </c>
      <c r="AR1854" s="11">
        <v>0.60699999999999998</v>
      </c>
      <c r="AS1854" s="11">
        <v>0.34168451059999999</v>
      </c>
      <c r="AT1854" s="11">
        <v>0.84526245975154257</v>
      </c>
      <c r="AX1854" s="16"/>
    </row>
    <row r="1855" spans="1:50">
      <c r="A1855" s="1">
        <v>410580</v>
      </c>
      <c r="B1855" s="3">
        <v>197743</v>
      </c>
      <c r="C1855" s="8">
        <v>4105802007</v>
      </c>
      <c r="D1855" s="4">
        <v>55800</v>
      </c>
      <c r="E1855" s="1">
        <v>0</v>
      </c>
      <c r="F1855" s="1">
        <v>0</v>
      </c>
      <c r="G1855" s="1">
        <v>1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1</v>
      </c>
      <c r="W1855" s="1">
        <v>0</v>
      </c>
      <c r="X1855" s="1">
        <f t="shared" si="56"/>
        <v>0</v>
      </c>
      <c r="Y1855" s="1">
        <f t="shared" si="57"/>
        <v>0</v>
      </c>
      <c r="Z1855" s="1">
        <v>2007</v>
      </c>
      <c r="AA1855" s="7">
        <v>5235.793333333334</v>
      </c>
      <c r="AB1855" s="7">
        <v>216978</v>
      </c>
      <c r="AC1855" s="1">
        <v>1</v>
      </c>
      <c r="AD1855" s="9">
        <v>0.95436073943565936</v>
      </c>
      <c r="AE1855" s="9">
        <v>8.5250000000000006E-2</v>
      </c>
      <c r="AF1855" s="10">
        <v>0.36499999999999999</v>
      </c>
      <c r="AG1855" s="1">
        <v>0</v>
      </c>
      <c r="AH1855" s="9">
        <v>0.87695999999999996</v>
      </c>
      <c r="AI1855" s="11">
        <v>18.072000000000003</v>
      </c>
      <c r="AJ1855" s="11">
        <v>0</v>
      </c>
      <c r="AK1855" s="11">
        <v>5.5049999999999999</v>
      </c>
      <c r="AL1855" s="7">
        <v>7.2210000000000001</v>
      </c>
      <c r="AM1855" s="11">
        <v>36.18333333333333</v>
      </c>
      <c r="AN1855" s="11">
        <v>70.260000000000005</v>
      </c>
      <c r="AO1855" s="11">
        <v>2.3366666666666664</v>
      </c>
      <c r="AP1855" s="11">
        <v>3.3033333333333332</v>
      </c>
      <c r="AQ1855" s="11">
        <v>8.5766666666666662</v>
      </c>
      <c r="AR1855" s="11">
        <v>0.76400000000000001</v>
      </c>
      <c r="AS1855" s="11">
        <v>0.83754926709999999</v>
      </c>
      <c r="AT1855" s="11">
        <v>0.83885671767280567</v>
      </c>
      <c r="AX1855" s="16"/>
    </row>
    <row r="1856" spans="1:50">
      <c r="A1856" s="1">
        <v>311547</v>
      </c>
      <c r="B1856" s="3">
        <v>230025</v>
      </c>
      <c r="C1856" s="8">
        <v>3115472009</v>
      </c>
      <c r="D1856" s="4">
        <v>55836</v>
      </c>
      <c r="E1856" s="1">
        <v>1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1</v>
      </c>
      <c r="W1856" s="1">
        <v>0</v>
      </c>
      <c r="X1856" s="1">
        <f t="shared" si="56"/>
        <v>0</v>
      </c>
      <c r="Y1856" s="1">
        <f t="shared" si="57"/>
        <v>0</v>
      </c>
      <c r="Z1856" s="1">
        <v>2009</v>
      </c>
      <c r="AA1856" s="7">
        <v>3261.02</v>
      </c>
      <c r="AB1856" s="7">
        <v>5213.666666666667</v>
      </c>
      <c r="AC1856" s="1">
        <v>0</v>
      </c>
      <c r="AD1856" s="9">
        <v>0.54337642870526515</v>
      </c>
      <c r="AE1856" s="9">
        <v>0.19879999999999998</v>
      </c>
      <c r="AF1856" s="10">
        <v>0.51500000000000001</v>
      </c>
      <c r="AG1856" s="1">
        <v>0</v>
      </c>
      <c r="AH1856" s="9">
        <v>0.93842302878598249</v>
      </c>
      <c r="AI1856" s="11">
        <v>18.040000000000006</v>
      </c>
      <c r="AJ1856" s="11">
        <v>0</v>
      </c>
      <c r="AK1856" s="11">
        <v>2.2559999999999998</v>
      </c>
      <c r="AL1856" s="7">
        <v>37.462000000000003</v>
      </c>
      <c r="AM1856" s="11">
        <v>39.313333333333333</v>
      </c>
      <c r="AN1856" s="11">
        <v>49.303333333333335</v>
      </c>
      <c r="AO1856" s="11">
        <v>8.2533333333333321</v>
      </c>
      <c r="AP1856" s="11">
        <v>8.02</v>
      </c>
      <c r="AQ1856" s="11">
        <v>14.713333333333333</v>
      </c>
      <c r="AR1856" s="11">
        <v>0.60499999999999998</v>
      </c>
      <c r="AS1856" s="11">
        <v>0.39625408400000001</v>
      </c>
      <c r="AT1856" s="11">
        <v>0.9734341702619822</v>
      </c>
      <c r="AX1856" s="16"/>
    </row>
    <row r="1857" spans="1:50">
      <c r="A1857" s="1">
        <v>520470</v>
      </c>
      <c r="B1857" s="3">
        <v>145639</v>
      </c>
      <c r="C1857" s="8">
        <v>5204702004</v>
      </c>
      <c r="D1857" s="4">
        <v>55854.19</v>
      </c>
      <c r="E1857" s="1">
        <v>0</v>
      </c>
      <c r="F1857" s="1">
        <v>1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f t="shared" si="56"/>
        <v>0</v>
      </c>
      <c r="Y1857" s="1">
        <f t="shared" si="57"/>
        <v>0</v>
      </c>
      <c r="Z1857" s="1">
        <v>2004</v>
      </c>
      <c r="AA1857" s="7">
        <v>3142.0666666666671</v>
      </c>
      <c r="AB1857" s="7">
        <v>15062</v>
      </c>
      <c r="AC1857" s="1">
        <v>0</v>
      </c>
      <c r="AD1857" s="9">
        <v>0.73374131314179025</v>
      </c>
      <c r="AE1857" s="9">
        <v>0.12794</v>
      </c>
      <c r="AF1857" s="10">
        <v>0.54</v>
      </c>
      <c r="AG1857" s="1">
        <v>0</v>
      </c>
      <c r="AH1857" s="9">
        <v>0.83230999999999999</v>
      </c>
      <c r="AI1857" s="11">
        <v>50.107999999999997</v>
      </c>
      <c r="AJ1857" s="11">
        <v>0</v>
      </c>
      <c r="AK1857" s="11">
        <v>3.9780000000000002</v>
      </c>
      <c r="AL1857" s="7">
        <v>18.023</v>
      </c>
      <c r="AM1857" s="11">
        <v>39.629999999999995</v>
      </c>
      <c r="AN1857" s="11">
        <v>40.799999999999997</v>
      </c>
      <c r="AO1857" s="11">
        <v>16.36</v>
      </c>
      <c r="AP1857" s="11">
        <v>2.1850000000000001</v>
      </c>
      <c r="AQ1857" s="11">
        <v>38.47</v>
      </c>
      <c r="AR1857" s="11">
        <v>0.75</v>
      </c>
      <c r="AS1857" s="11">
        <v>0.42006701169999999</v>
      </c>
      <c r="AT1857" s="11">
        <v>0.87943236749261677</v>
      </c>
      <c r="AX1857" s="16"/>
    </row>
    <row r="1858" spans="1:50">
      <c r="A1858" s="1">
        <v>312920</v>
      </c>
      <c r="B1858" s="3">
        <v>204299</v>
      </c>
      <c r="C1858" s="8">
        <v>3129202007</v>
      </c>
      <c r="D1858" s="4">
        <v>55923.199999999997</v>
      </c>
      <c r="E1858" s="1">
        <v>1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1</v>
      </c>
      <c r="W1858" s="1">
        <v>0</v>
      </c>
      <c r="X1858" s="1">
        <f t="shared" si="56"/>
        <v>0</v>
      </c>
      <c r="Y1858" s="1">
        <f t="shared" si="57"/>
        <v>0</v>
      </c>
      <c r="Z1858" s="1">
        <v>2007</v>
      </c>
      <c r="AA1858" s="7">
        <v>6618.7666666666673</v>
      </c>
      <c r="AB1858" s="7">
        <v>5772</v>
      </c>
      <c r="AC1858" s="1">
        <v>0</v>
      </c>
      <c r="AD1858" s="9">
        <v>0.74562488951741202</v>
      </c>
      <c r="AE1858" s="9">
        <v>0.16245999999999999</v>
      </c>
      <c r="AF1858" s="10">
        <v>0.57899999999999996</v>
      </c>
      <c r="AG1858" s="1">
        <v>0</v>
      </c>
      <c r="AH1858" s="9">
        <v>0.89373000000000002</v>
      </c>
      <c r="AI1858" s="11">
        <v>30.263000000000002</v>
      </c>
      <c r="AJ1858" s="11">
        <v>0</v>
      </c>
      <c r="AK1858" s="11">
        <v>4.367</v>
      </c>
      <c r="AL1858" s="7">
        <v>18.748000000000001</v>
      </c>
      <c r="AM1858" s="11">
        <v>24.539999999999996</v>
      </c>
      <c r="AN1858" s="11">
        <v>54.906666666666666</v>
      </c>
      <c r="AO1858" s="11">
        <v>6.0733333333333333</v>
      </c>
      <c r="AP1858" s="11">
        <v>4.3099999999999996</v>
      </c>
      <c r="AQ1858" s="11">
        <v>4.6533333333333333</v>
      </c>
      <c r="AR1858" s="11">
        <v>0.73299999999999998</v>
      </c>
      <c r="AS1858" s="11">
        <v>0.28232931319999999</v>
      </c>
      <c r="AT1858" s="11">
        <v>0.95967496177875278</v>
      </c>
      <c r="AX1858" s="16"/>
    </row>
    <row r="1859" spans="1:50">
      <c r="A1859" s="1">
        <v>317057</v>
      </c>
      <c r="B1859" s="3">
        <v>219314</v>
      </c>
      <c r="C1859" s="8">
        <v>3170572008</v>
      </c>
      <c r="D1859" s="4">
        <v>55993.599999999999</v>
      </c>
      <c r="E1859" s="1">
        <v>1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1</v>
      </c>
      <c r="O1859" s="1">
        <v>1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1</v>
      </c>
      <c r="W1859" s="1">
        <v>0</v>
      </c>
      <c r="X1859" s="1">
        <f t="shared" ref="X1859:X1922" si="58">IF(AND($V1859=1,OR($H1859=1,$I1859=1,$J1859=1,$L1859=1,$M1859=1,$Q1859=1,$R1859=1,$S1859=1)),1,0)</f>
        <v>0</v>
      </c>
      <c r="Y1859" s="1">
        <f t="shared" ref="Y1859:Y1922" si="59">IF(AND($W1859=1,OR($H1859=1,$I1859=1,$J1859=1,$L1859=1,$M1859=1,$Q1859=1,$R1859=1,$S1859=1)),1,0)</f>
        <v>0</v>
      </c>
      <c r="Z1859" s="1">
        <v>2008</v>
      </c>
      <c r="AA1859" s="7">
        <v>3559.2266666666669</v>
      </c>
      <c r="AB1859" s="7">
        <v>7101.333333333333</v>
      </c>
      <c r="AC1859" s="1">
        <v>0</v>
      </c>
      <c r="AD1859" s="9">
        <v>0.73716381418092913</v>
      </c>
      <c r="AE1859" s="9">
        <v>0.23542000000000002</v>
      </c>
      <c r="AF1859" s="10">
        <v>0.40300000000000002</v>
      </c>
      <c r="AG1859" s="1">
        <v>0</v>
      </c>
      <c r="AH1859" s="9">
        <v>0.83906000000000003</v>
      </c>
      <c r="AI1859" s="11">
        <v>2.0919999999999987</v>
      </c>
      <c r="AJ1859" s="11">
        <v>0</v>
      </c>
      <c r="AK1859" s="11">
        <v>3.742</v>
      </c>
      <c r="AL1859" s="7">
        <v>19.550999999999998</v>
      </c>
      <c r="AM1859" s="11">
        <v>36.716666666666661</v>
      </c>
      <c r="AN1859" s="11">
        <v>52.543333333333329</v>
      </c>
      <c r="AO1859" s="11">
        <v>4.22</v>
      </c>
      <c r="AP1859" s="11">
        <v>8.68</v>
      </c>
      <c r="AQ1859" s="11">
        <v>16.626666666666669</v>
      </c>
      <c r="AR1859" s="11">
        <v>0.69799999999999995</v>
      </c>
      <c r="AS1859" s="11">
        <v>0.28000435899999998</v>
      </c>
      <c r="AT1859" s="11">
        <v>0.84868184928854573</v>
      </c>
      <c r="AX1859" s="16"/>
    </row>
    <row r="1860" spans="1:50">
      <c r="A1860" s="1">
        <v>260515</v>
      </c>
      <c r="B1860" s="3">
        <v>146390</v>
      </c>
      <c r="C1860" s="8">
        <v>2605152004</v>
      </c>
      <c r="D1860" s="4">
        <v>56000</v>
      </c>
      <c r="E1860" s="1">
        <v>1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1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1</v>
      </c>
      <c r="W1860" s="1">
        <v>0</v>
      </c>
      <c r="X1860" s="1">
        <f t="shared" si="58"/>
        <v>0</v>
      </c>
      <c r="Y1860" s="1">
        <f t="shared" si="59"/>
        <v>0</v>
      </c>
      <c r="Z1860" s="1">
        <v>2004</v>
      </c>
      <c r="AA1860" s="7">
        <v>1859.1966666666667</v>
      </c>
      <c r="AB1860" s="7">
        <v>14825.666666666666</v>
      </c>
      <c r="AC1860" s="1">
        <v>0</v>
      </c>
      <c r="AD1860" s="9">
        <v>0.26611616126569981</v>
      </c>
      <c r="AE1860" s="9">
        <v>0.19086999999999998</v>
      </c>
      <c r="AF1860" s="10">
        <v>0.57499999999999996</v>
      </c>
      <c r="AG1860" s="1">
        <v>1</v>
      </c>
      <c r="AH1860" s="9">
        <v>0.89340999999999993</v>
      </c>
      <c r="AI1860" s="11">
        <v>2.6620000000000061</v>
      </c>
      <c r="AJ1860" s="11">
        <v>0</v>
      </c>
      <c r="AK1860" s="11">
        <v>2.121</v>
      </c>
      <c r="AL1860" s="7">
        <v>38.049999999999997</v>
      </c>
      <c r="AM1860" s="11">
        <v>24.28</v>
      </c>
      <c r="AN1860" s="11">
        <v>50.305</v>
      </c>
      <c r="AO1860" s="11">
        <v>17.855</v>
      </c>
      <c r="AP1860" s="11">
        <v>0.73</v>
      </c>
      <c r="AQ1860" s="11">
        <v>13.39</v>
      </c>
      <c r="AR1860" s="11">
        <v>0.6</v>
      </c>
      <c r="AS1860" s="11">
        <v>0.34421674299999999</v>
      </c>
      <c r="AT1860" s="11">
        <v>0.97579253074896122</v>
      </c>
      <c r="AX1860" s="16"/>
    </row>
    <row r="1861" spans="1:50">
      <c r="A1861" s="1">
        <v>293290</v>
      </c>
      <c r="B1861" s="3">
        <v>193811</v>
      </c>
      <c r="C1861" s="8">
        <v>2932902007</v>
      </c>
      <c r="D1861" s="4">
        <v>56031.12</v>
      </c>
      <c r="E1861" s="1">
        <v>1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1</v>
      </c>
      <c r="W1861" s="1">
        <v>0</v>
      </c>
      <c r="X1861" s="1">
        <f t="shared" si="58"/>
        <v>0</v>
      </c>
      <c r="Y1861" s="1">
        <f t="shared" si="59"/>
        <v>0</v>
      </c>
      <c r="Z1861" s="1">
        <v>2007</v>
      </c>
      <c r="AA1861" s="7">
        <v>3776.896666666667</v>
      </c>
      <c r="AB1861" s="7">
        <v>80494</v>
      </c>
      <c r="AC1861" s="1">
        <v>1</v>
      </c>
      <c r="AD1861" s="9">
        <v>0.72100014191900297</v>
      </c>
      <c r="AE1861" s="9">
        <v>0.15242</v>
      </c>
      <c r="AF1861" s="10">
        <v>0.63800000000000001</v>
      </c>
      <c r="AG1861" s="1">
        <v>0</v>
      </c>
      <c r="AH1861" s="9">
        <v>0.83447999999999989</v>
      </c>
      <c r="AI1861" s="11">
        <v>4.3290000000000006</v>
      </c>
      <c r="AJ1861" s="11">
        <v>0.33400000000000002</v>
      </c>
      <c r="AK1861" s="11">
        <v>4.109</v>
      </c>
      <c r="AL1861" s="7">
        <v>26.545000000000002</v>
      </c>
      <c r="AM1861" s="11">
        <v>48.983333333333327</v>
      </c>
      <c r="AN1861" s="11">
        <v>50.773333333333341</v>
      </c>
      <c r="AO1861" s="11">
        <v>3.9233333333333333</v>
      </c>
      <c r="AP1861" s="11">
        <v>9.5933333333333337</v>
      </c>
      <c r="AQ1861" s="11">
        <v>14.493333333333332</v>
      </c>
      <c r="AR1861" s="11">
        <v>0.67200000000000004</v>
      </c>
      <c r="AS1861" s="11">
        <v>0.34589812260000002</v>
      </c>
      <c r="AT1861" s="11">
        <v>0.8492666847743725</v>
      </c>
      <c r="AX1861" s="16"/>
    </row>
    <row r="1862" spans="1:50">
      <c r="A1862" s="1">
        <v>290980</v>
      </c>
      <c r="B1862" s="3">
        <v>182949</v>
      </c>
      <c r="C1862" s="8">
        <v>2909802006</v>
      </c>
      <c r="D1862" s="4">
        <v>56107</v>
      </c>
      <c r="E1862" s="1">
        <v>0</v>
      </c>
      <c r="F1862" s="1">
        <v>1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0</v>
      </c>
      <c r="W1862" s="1">
        <v>1</v>
      </c>
      <c r="X1862" s="1">
        <f t="shared" si="58"/>
        <v>0</v>
      </c>
      <c r="Y1862" s="1">
        <f t="shared" si="59"/>
        <v>0</v>
      </c>
      <c r="Z1862" s="1">
        <v>2006</v>
      </c>
      <c r="AA1862" s="7">
        <v>3751.5933333333337</v>
      </c>
      <c r="AB1862" s="7">
        <v>55078.666666666664</v>
      </c>
      <c r="AC1862" s="1">
        <v>0</v>
      </c>
      <c r="AD1862" s="9">
        <v>0.74655507172614</v>
      </c>
      <c r="AE1862" s="9">
        <v>0.19572000000000001</v>
      </c>
      <c r="AF1862" s="10">
        <v>0.57599999999999996</v>
      </c>
      <c r="AG1862" s="1">
        <v>0</v>
      </c>
      <c r="AH1862" s="9">
        <v>0.83828999999999998</v>
      </c>
      <c r="AI1862" s="11">
        <v>18.109000000000002</v>
      </c>
      <c r="AJ1862" s="11">
        <v>0.66700000000000004</v>
      </c>
      <c r="AK1862" s="11">
        <v>5.4290000000000003</v>
      </c>
      <c r="AL1862" s="7">
        <v>17.082000000000001</v>
      </c>
      <c r="AM1862" s="11">
        <v>51.220000000000006</v>
      </c>
      <c r="AN1862" s="11">
        <v>52.063333333333333</v>
      </c>
      <c r="AO1862" s="11">
        <v>4.38</v>
      </c>
      <c r="AP1862" s="11">
        <v>3.0666666666666664</v>
      </c>
      <c r="AQ1862" s="11">
        <v>28.98</v>
      </c>
      <c r="AR1862" s="11">
        <v>0.72299999999999998</v>
      </c>
      <c r="AS1862" s="11">
        <v>0.42530272749999998</v>
      </c>
      <c r="AT1862" s="11">
        <v>0.80790105674666246</v>
      </c>
      <c r="AX1862" s="16"/>
    </row>
    <row r="1863" spans="1:50">
      <c r="A1863" s="1">
        <v>312540</v>
      </c>
      <c r="B1863" s="3">
        <v>225830</v>
      </c>
      <c r="C1863" s="8">
        <v>3125402009</v>
      </c>
      <c r="D1863" s="4">
        <v>56153.06</v>
      </c>
      <c r="E1863" s="1">
        <v>0</v>
      </c>
      <c r="F1863" s="1">
        <v>1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1</v>
      </c>
      <c r="W1863" s="1">
        <v>0</v>
      </c>
      <c r="X1863" s="1">
        <f t="shared" si="58"/>
        <v>0</v>
      </c>
      <c r="Y1863" s="1">
        <f t="shared" si="59"/>
        <v>0</v>
      </c>
      <c r="Z1863" s="1">
        <v>2009</v>
      </c>
      <c r="AA1863" s="7">
        <v>3417.7900000000004</v>
      </c>
      <c r="AB1863" s="7">
        <v>5708</v>
      </c>
      <c r="AC1863" s="1">
        <v>0</v>
      </c>
      <c r="AD1863" s="9">
        <v>0.34805376156397277</v>
      </c>
      <c r="AE1863" s="9">
        <v>0.22545000000000001</v>
      </c>
      <c r="AF1863" s="10">
        <v>0.46600000000000003</v>
      </c>
      <c r="AG1863" s="1">
        <v>0</v>
      </c>
      <c r="AH1863" s="9">
        <v>0.71067607557477808</v>
      </c>
      <c r="AI1863" s="11">
        <v>24.260000000000005</v>
      </c>
      <c r="AJ1863" s="11">
        <v>0</v>
      </c>
      <c r="AK1863" s="11">
        <v>3.2010000000000001</v>
      </c>
      <c r="AL1863" s="7">
        <v>23.548999999999999</v>
      </c>
      <c r="AM1863" s="11">
        <v>38.563333333333333</v>
      </c>
      <c r="AN1863" s="11">
        <v>58.089999999999996</v>
      </c>
      <c r="AO1863" s="11">
        <v>1.6500000000000001</v>
      </c>
      <c r="AP1863" s="11">
        <v>6.7233333333333336</v>
      </c>
      <c r="AQ1863" s="11">
        <v>5.4533333333333331</v>
      </c>
      <c r="AR1863" s="11">
        <v>0.65700000000000003</v>
      </c>
      <c r="AS1863" s="11">
        <v>0.260711101</v>
      </c>
      <c r="AT1863" s="11">
        <v>0.90440572936739638</v>
      </c>
      <c r="AX1863" s="16"/>
    </row>
    <row r="1864" spans="1:50">
      <c r="A1864" s="1">
        <v>210632</v>
      </c>
      <c r="B1864" s="3">
        <v>230607</v>
      </c>
      <c r="C1864" s="8">
        <v>2106322009</v>
      </c>
      <c r="D1864" s="4">
        <v>56160</v>
      </c>
      <c r="E1864" s="1">
        <v>0</v>
      </c>
      <c r="F1864" s="1">
        <v>0</v>
      </c>
      <c r="G1864" s="1">
        <v>1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1</v>
      </c>
      <c r="T1864" s="1">
        <v>0</v>
      </c>
      <c r="U1864" s="1">
        <v>0</v>
      </c>
      <c r="V1864" s="1">
        <v>1</v>
      </c>
      <c r="W1864" s="1">
        <v>0</v>
      </c>
      <c r="X1864" s="1">
        <f t="shared" si="58"/>
        <v>1</v>
      </c>
      <c r="Y1864" s="1">
        <f t="shared" si="59"/>
        <v>0</v>
      </c>
      <c r="Z1864" s="1">
        <v>2009</v>
      </c>
      <c r="AA1864" s="7">
        <v>2814.2333333333336</v>
      </c>
      <c r="AB1864" s="7">
        <v>14420</v>
      </c>
      <c r="AC1864" s="1">
        <v>1</v>
      </c>
      <c r="AD1864" s="9">
        <v>0.8536929907170725</v>
      </c>
      <c r="AE1864" s="9">
        <v>9.3279999999999988E-2</v>
      </c>
      <c r="AF1864" s="10">
        <v>0.68400000000000005</v>
      </c>
      <c r="AG1864" s="1">
        <v>0</v>
      </c>
      <c r="AH1864" s="9">
        <v>0.83153942428035044</v>
      </c>
      <c r="AI1864" s="11">
        <v>3.1300000000000026</v>
      </c>
      <c r="AJ1864" s="11">
        <v>0</v>
      </c>
      <c r="AK1864" s="11">
        <v>2.7080000000000002</v>
      </c>
      <c r="AL1864" s="7">
        <v>32.909999999999997</v>
      </c>
      <c r="AM1864" s="11">
        <v>55.593333333333334</v>
      </c>
      <c r="AN1864" s="11">
        <v>39.366666666666667</v>
      </c>
      <c r="AO1864" s="11">
        <v>12.549999999999999</v>
      </c>
      <c r="AP1864" s="11">
        <v>3.3733333333333331</v>
      </c>
      <c r="AQ1864" s="11">
        <v>5.7433333333333332</v>
      </c>
      <c r="AR1864" s="11">
        <v>0.61299999999999999</v>
      </c>
      <c r="AS1864" s="11">
        <v>0.40769148100000002</v>
      </c>
      <c r="AT1864" s="11">
        <v>0.9156222472728891</v>
      </c>
      <c r="AX1864" s="16"/>
    </row>
    <row r="1865" spans="1:50">
      <c r="A1865" s="1">
        <v>520490</v>
      </c>
      <c r="B1865" s="3">
        <v>195242</v>
      </c>
      <c r="C1865" s="8">
        <v>5204902007</v>
      </c>
      <c r="D1865" s="4">
        <v>56210.19</v>
      </c>
      <c r="E1865" s="1">
        <v>0</v>
      </c>
      <c r="F1865" s="1">
        <v>1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1</v>
      </c>
      <c r="T1865" s="1">
        <v>0</v>
      </c>
      <c r="U1865" s="1">
        <v>0</v>
      </c>
      <c r="V1865" s="1">
        <v>1</v>
      </c>
      <c r="W1865" s="1">
        <v>0</v>
      </c>
      <c r="X1865" s="1">
        <f t="shared" si="58"/>
        <v>1</v>
      </c>
      <c r="Y1865" s="1">
        <f t="shared" si="59"/>
        <v>0</v>
      </c>
      <c r="Z1865" s="1">
        <v>2007</v>
      </c>
      <c r="AA1865" s="7">
        <v>3903.02</v>
      </c>
      <c r="AB1865" s="7">
        <v>18228.333333333332</v>
      </c>
      <c r="AC1865" s="1">
        <v>0</v>
      </c>
      <c r="AD1865" s="9">
        <v>0.83340177157271078</v>
      </c>
      <c r="AE1865" s="9">
        <v>0.15356999999999998</v>
      </c>
      <c r="AF1865" s="10">
        <v>0.64</v>
      </c>
      <c r="AG1865" s="1">
        <v>1</v>
      </c>
      <c r="AH1865" s="9">
        <v>0.80718000000000001</v>
      </c>
      <c r="AI1865" s="11">
        <v>13.531000000000006</v>
      </c>
      <c r="AJ1865" s="11">
        <v>0.33400000000000002</v>
      </c>
      <c r="AK1865" s="11">
        <v>3.9289999999999998</v>
      </c>
      <c r="AL1865" s="7">
        <v>20.420000000000002</v>
      </c>
      <c r="AM1865" s="11">
        <v>55.4</v>
      </c>
      <c r="AN1865" s="11">
        <v>68.90666666666668</v>
      </c>
      <c r="AO1865" s="11">
        <v>10.516666666666666</v>
      </c>
      <c r="AP1865" s="11">
        <v>5.9833333333333343</v>
      </c>
      <c r="AQ1865" s="11">
        <v>2.9</v>
      </c>
      <c r="AR1865" s="11">
        <v>0.70799999999999996</v>
      </c>
      <c r="AS1865" s="11">
        <v>0.33664030540000001</v>
      </c>
      <c r="AT1865" s="11">
        <v>0.84237564310381963</v>
      </c>
      <c r="AX1865" s="16"/>
    </row>
    <row r="1866" spans="1:50">
      <c r="A1866" s="1">
        <v>260990</v>
      </c>
      <c r="B1866" s="3">
        <v>168238</v>
      </c>
      <c r="C1866" s="8">
        <v>2609902005</v>
      </c>
      <c r="D1866" s="4">
        <v>56236.54</v>
      </c>
      <c r="E1866" s="1">
        <v>0</v>
      </c>
      <c r="F1866" s="1">
        <v>0</v>
      </c>
      <c r="G1866" s="1">
        <v>1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1</v>
      </c>
      <c r="T1866" s="1">
        <v>0</v>
      </c>
      <c r="U1866" s="1">
        <v>0</v>
      </c>
      <c r="V1866" s="1">
        <v>1</v>
      </c>
      <c r="W1866" s="1">
        <v>0</v>
      </c>
      <c r="X1866" s="1">
        <f t="shared" si="58"/>
        <v>1</v>
      </c>
      <c r="Y1866" s="1">
        <f t="shared" si="59"/>
        <v>0</v>
      </c>
      <c r="Z1866" s="1">
        <v>2005</v>
      </c>
      <c r="AA1866" s="7">
        <v>2070.1666666666665</v>
      </c>
      <c r="AB1866" s="7">
        <v>57809.333333333336</v>
      </c>
      <c r="AC1866" s="1">
        <v>0</v>
      </c>
      <c r="AD1866" s="9">
        <v>0.46900393069289481</v>
      </c>
      <c r="AE1866" s="9">
        <v>0.20815999999999998</v>
      </c>
      <c r="AF1866" s="10">
        <v>0.88700000000000001</v>
      </c>
      <c r="AG1866" s="1">
        <v>0</v>
      </c>
      <c r="AH1866" s="9">
        <v>0.81425999999999998</v>
      </c>
      <c r="AI1866" s="11">
        <v>10.703000000000003</v>
      </c>
      <c r="AJ1866" s="11">
        <v>0</v>
      </c>
      <c r="AK1866" s="11">
        <v>2.681</v>
      </c>
      <c r="AL1866" s="7">
        <v>39.125</v>
      </c>
      <c r="AM1866" s="11">
        <v>51.143333333333338</v>
      </c>
      <c r="AN1866" s="11">
        <v>48.99</v>
      </c>
      <c r="AO1866" s="11">
        <v>3.5133333333333332</v>
      </c>
      <c r="AP1866" s="11">
        <v>4.28</v>
      </c>
      <c r="AQ1866" s="11">
        <v>20.63</v>
      </c>
      <c r="AR1866" s="11">
        <v>0.61399999999999999</v>
      </c>
      <c r="AS1866" s="11">
        <v>0.46320709859999998</v>
      </c>
      <c r="AT1866" s="11">
        <v>0.84820543939816195</v>
      </c>
      <c r="AX1866" s="16"/>
    </row>
    <row r="1867" spans="1:50">
      <c r="A1867" s="1">
        <v>352290</v>
      </c>
      <c r="B1867" s="3">
        <v>181806</v>
      </c>
      <c r="C1867" s="8">
        <v>3522902006</v>
      </c>
      <c r="D1867" s="4">
        <v>56302.54</v>
      </c>
      <c r="E1867" s="1">
        <v>0</v>
      </c>
      <c r="F1867" s="1">
        <v>1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1</v>
      </c>
      <c r="W1867" s="1">
        <v>0</v>
      </c>
      <c r="X1867" s="1">
        <f t="shared" si="58"/>
        <v>0</v>
      </c>
      <c r="Y1867" s="1">
        <f t="shared" si="59"/>
        <v>0</v>
      </c>
      <c r="Z1867" s="1">
        <v>2006</v>
      </c>
      <c r="AA1867" s="7">
        <v>8729.163333333332</v>
      </c>
      <c r="AB1867" s="7">
        <v>11048.333333333334</v>
      </c>
      <c r="AC1867" s="1">
        <v>0</v>
      </c>
      <c r="AD1867" s="9">
        <v>0.92450101243853056</v>
      </c>
      <c r="AE1867" s="9">
        <v>0.15240000000000001</v>
      </c>
      <c r="AF1867" s="10">
        <v>0.34499999999999997</v>
      </c>
      <c r="AG1867" s="1">
        <v>0</v>
      </c>
      <c r="AH1867" s="9">
        <v>0.87021000000000004</v>
      </c>
      <c r="AI1867" s="11">
        <v>7.6639999999999944</v>
      </c>
      <c r="AJ1867" s="11">
        <v>0</v>
      </c>
      <c r="AK1867" s="11">
        <v>5.1749999999999998</v>
      </c>
      <c r="AL1867" s="7">
        <v>10.946999999999999</v>
      </c>
      <c r="AM1867" s="11">
        <v>21.52333333333333</v>
      </c>
      <c r="AN1867" s="11">
        <v>49.646666666666668</v>
      </c>
      <c r="AO1867" s="11">
        <v>10.203333333333333</v>
      </c>
      <c r="AP1867" s="11">
        <v>0.66333333333333322</v>
      </c>
      <c r="AQ1867" s="11">
        <v>4.8066666666666666</v>
      </c>
      <c r="AR1867" s="11">
        <v>0.77400000000000002</v>
      </c>
      <c r="AS1867" s="11">
        <v>0.56879175360000001</v>
      </c>
      <c r="AT1867" s="11">
        <v>0.86573921499430895</v>
      </c>
      <c r="AX1867" s="16"/>
    </row>
    <row r="1868" spans="1:50">
      <c r="A1868" s="1">
        <v>150770</v>
      </c>
      <c r="B1868" s="3">
        <v>210866</v>
      </c>
      <c r="C1868" s="8">
        <v>1507702008</v>
      </c>
      <c r="D1868" s="4">
        <v>56511.6</v>
      </c>
      <c r="E1868" s="1">
        <v>1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1</v>
      </c>
      <c r="W1868" s="1">
        <v>0</v>
      </c>
      <c r="X1868" s="1">
        <f t="shared" si="58"/>
        <v>0</v>
      </c>
      <c r="Y1868" s="1">
        <f t="shared" si="59"/>
        <v>0</v>
      </c>
      <c r="Z1868" s="1">
        <v>2008</v>
      </c>
      <c r="AA1868" s="7">
        <v>1934.9233333333334</v>
      </c>
      <c r="AB1868" s="7">
        <v>18451.333333333332</v>
      </c>
      <c r="AC1868" s="1">
        <v>1</v>
      </c>
      <c r="AD1868" s="9">
        <v>0.40647644927536231</v>
      </c>
      <c r="AE1868" s="9">
        <v>0.13378000000000001</v>
      </c>
      <c r="AF1868" s="10">
        <v>0.42399999999999999</v>
      </c>
      <c r="AG1868" s="1">
        <v>0</v>
      </c>
      <c r="AH1868" s="9">
        <v>0.84129999999999994</v>
      </c>
      <c r="AI1868" s="11">
        <v>43.149000000000001</v>
      </c>
      <c r="AJ1868" s="11">
        <v>0.66700000000000004</v>
      </c>
      <c r="AK1868" s="11">
        <v>3.49</v>
      </c>
      <c r="AL1868" s="7">
        <v>21.052</v>
      </c>
      <c r="AM1868" s="11">
        <v>27.63</v>
      </c>
      <c r="AN1868" s="11">
        <v>54.436666666666667</v>
      </c>
      <c r="AO1868" s="11">
        <v>6.746666666666667</v>
      </c>
      <c r="AP1868" s="11">
        <v>2.1566666666666667</v>
      </c>
      <c r="AQ1868" s="11">
        <v>7.2866666666666662</v>
      </c>
      <c r="AR1868" s="11">
        <v>0.66600000000000004</v>
      </c>
      <c r="AS1868" s="11">
        <v>0.23526454299999999</v>
      </c>
      <c r="AT1868" s="11">
        <v>0.80816254723215963</v>
      </c>
      <c r="AX1868" s="16"/>
    </row>
    <row r="1869" spans="1:50">
      <c r="A1869" s="1">
        <v>150770</v>
      </c>
      <c r="B1869" s="3">
        <v>210836</v>
      </c>
      <c r="C1869" s="8">
        <v>1507702008</v>
      </c>
      <c r="D1869" s="4">
        <v>56511.6</v>
      </c>
      <c r="E1869" s="1">
        <v>1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1</v>
      </c>
      <c r="W1869" s="1">
        <v>0</v>
      </c>
      <c r="X1869" s="1">
        <f t="shared" si="58"/>
        <v>0</v>
      </c>
      <c r="Y1869" s="1">
        <f t="shared" si="59"/>
        <v>0</v>
      </c>
      <c r="Z1869" s="1">
        <v>2008</v>
      </c>
      <c r="AA1869" s="7">
        <v>1934.9233333333334</v>
      </c>
      <c r="AB1869" s="7">
        <v>18451.333333333332</v>
      </c>
      <c r="AC1869" s="1">
        <v>1</v>
      </c>
      <c r="AD1869" s="9">
        <v>0.40647644927536231</v>
      </c>
      <c r="AE1869" s="9">
        <v>0.13378000000000001</v>
      </c>
      <c r="AF1869" s="10">
        <v>0.42399999999999999</v>
      </c>
      <c r="AG1869" s="1">
        <v>0</v>
      </c>
      <c r="AH1869" s="9">
        <v>0.84129999999999994</v>
      </c>
      <c r="AI1869" s="11">
        <v>43.149000000000001</v>
      </c>
      <c r="AJ1869" s="11">
        <v>0.66700000000000004</v>
      </c>
      <c r="AK1869" s="11">
        <v>3.49</v>
      </c>
      <c r="AL1869" s="7">
        <v>21.052</v>
      </c>
      <c r="AM1869" s="11">
        <v>27.63</v>
      </c>
      <c r="AN1869" s="11">
        <v>54.436666666666667</v>
      </c>
      <c r="AO1869" s="11">
        <v>6.746666666666667</v>
      </c>
      <c r="AP1869" s="11">
        <v>2.1566666666666667</v>
      </c>
      <c r="AQ1869" s="11">
        <v>7.2866666666666662</v>
      </c>
      <c r="AR1869" s="11">
        <v>0.66600000000000004</v>
      </c>
      <c r="AS1869" s="11">
        <v>0.23526454299999999</v>
      </c>
      <c r="AT1869" s="11">
        <v>0.80816254723215963</v>
      </c>
      <c r="AX1869" s="16"/>
    </row>
    <row r="1870" spans="1:50">
      <c r="A1870" s="1">
        <v>251180</v>
      </c>
      <c r="B1870" s="3">
        <v>198253</v>
      </c>
      <c r="C1870" s="8">
        <v>2511802007</v>
      </c>
      <c r="D1870" s="4">
        <v>56533.95</v>
      </c>
      <c r="E1870" s="1">
        <v>1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1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f t="shared" si="58"/>
        <v>0</v>
      </c>
      <c r="Y1870" s="1">
        <f t="shared" si="59"/>
        <v>0</v>
      </c>
      <c r="Z1870" s="1">
        <v>2007</v>
      </c>
      <c r="AA1870" s="7">
        <v>2519.15</v>
      </c>
      <c r="AB1870" s="7">
        <v>10156.666666666666</v>
      </c>
      <c r="AC1870" s="1">
        <v>1</v>
      </c>
      <c r="AD1870" s="9">
        <v>0.73720337321043339</v>
      </c>
      <c r="AE1870" s="9">
        <v>0.26943</v>
      </c>
      <c r="AF1870" s="10">
        <v>0.54</v>
      </c>
      <c r="AG1870" s="1">
        <v>0</v>
      </c>
      <c r="AH1870" s="9">
        <v>0.85305999999999993</v>
      </c>
      <c r="AI1870" s="11">
        <v>3.6660000000000039</v>
      </c>
      <c r="AJ1870" s="11">
        <v>0</v>
      </c>
      <c r="AK1870" s="11">
        <v>3.319</v>
      </c>
      <c r="AL1870" s="7">
        <v>37.851999999999997</v>
      </c>
      <c r="AM1870" s="11">
        <v>60.44</v>
      </c>
      <c r="AN1870" s="11">
        <v>67.976666666666674</v>
      </c>
      <c r="AO1870" s="11">
        <v>9.8133333333333344</v>
      </c>
      <c r="AP1870" s="11">
        <v>2.7566666666666664</v>
      </c>
      <c r="AQ1870" s="11">
        <v>4.8</v>
      </c>
      <c r="AR1870" s="11">
        <v>0.61199999999999999</v>
      </c>
      <c r="AS1870" s="11">
        <v>0.2522395549</v>
      </c>
      <c r="AT1870" s="11">
        <v>0.8531273643680799</v>
      </c>
      <c r="AX1870" s="16"/>
    </row>
    <row r="1871" spans="1:50">
      <c r="A1871" s="1">
        <v>311070</v>
      </c>
      <c r="B1871" s="3">
        <v>146425</v>
      </c>
      <c r="C1871" s="8">
        <v>3110702004</v>
      </c>
      <c r="D1871" s="4">
        <v>56544.4</v>
      </c>
      <c r="E1871" s="1">
        <v>1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1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1</v>
      </c>
      <c r="W1871" s="1">
        <v>0</v>
      </c>
      <c r="X1871" s="1">
        <f t="shared" si="58"/>
        <v>0</v>
      </c>
      <c r="Y1871" s="1">
        <f t="shared" si="59"/>
        <v>0</v>
      </c>
      <c r="Z1871" s="1">
        <v>2004</v>
      </c>
      <c r="AA1871" s="7">
        <v>4563.0066666666671</v>
      </c>
      <c r="AB1871" s="7">
        <v>12834.333333333334</v>
      </c>
      <c r="AC1871" s="1">
        <v>1</v>
      </c>
      <c r="AD1871" s="9">
        <v>0.79940979422555436</v>
      </c>
      <c r="AE1871" s="9">
        <v>0.16251000000000002</v>
      </c>
      <c r="AF1871" s="10">
        <v>0.60499999999999998</v>
      </c>
      <c r="AG1871" s="1">
        <v>1</v>
      </c>
      <c r="AH1871" s="9">
        <v>0.86753000000000002</v>
      </c>
      <c r="AI1871" s="11">
        <v>16.358000000000001</v>
      </c>
      <c r="AJ1871" s="11">
        <v>0</v>
      </c>
      <c r="AK1871" s="11">
        <v>5.077</v>
      </c>
      <c r="AL1871" s="7">
        <v>13.65</v>
      </c>
      <c r="AM1871" s="11">
        <v>26.78</v>
      </c>
      <c r="AN1871" s="11">
        <v>68.925000000000011</v>
      </c>
      <c r="AO1871" s="11">
        <v>5.8949999999999996</v>
      </c>
      <c r="AP1871" s="11">
        <v>4.6100000000000003</v>
      </c>
      <c r="AQ1871" s="11">
        <v>6.0299999999999994</v>
      </c>
      <c r="AR1871" s="11">
        <v>0.78800000000000003</v>
      </c>
      <c r="AS1871" s="11">
        <v>0.22501059079999999</v>
      </c>
      <c r="AT1871" s="11">
        <v>0.93235627625910389</v>
      </c>
      <c r="AX1871" s="16"/>
    </row>
    <row r="1872" spans="1:50">
      <c r="A1872" s="1">
        <v>411160</v>
      </c>
      <c r="B1872" s="3">
        <v>164295</v>
      </c>
      <c r="C1872" s="8">
        <v>4111602005</v>
      </c>
      <c r="D1872" s="4">
        <v>56560.88</v>
      </c>
      <c r="E1872" s="1">
        <v>0</v>
      </c>
      <c r="F1872" s="1">
        <v>1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f t="shared" si="58"/>
        <v>0</v>
      </c>
      <c r="Y1872" s="1">
        <f t="shared" si="59"/>
        <v>0</v>
      </c>
      <c r="Z1872" s="1">
        <v>2005</v>
      </c>
      <c r="AA1872" s="7">
        <v>10890.26</v>
      </c>
      <c r="AB1872" s="7">
        <v>6863.333333333333</v>
      </c>
      <c r="AC1872" s="1">
        <v>0</v>
      </c>
      <c r="AD1872" s="9">
        <v>0.68884120171673824</v>
      </c>
      <c r="AE1872" s="9">
        <v>0.15085999999999999</v>
      </c>
      <c r="AF1872" s="10">
        <v>0.51</v>
      </c>
      <c r="AG1872" s="1">
        <v>0</v>
      </c>
      <c r="AH1872" s="9">
        <v>0.88207999999999998</v>
      </c>
      <c r="AI1872" s="11">
        <v>34.532000000000004</v>
      </c>
      <c r="AJ1872" s="11">
        <v>0</v>
      </c>
      <c r="AK1872" s="11">
        <v>5.734</v>
      </c>
      <c r="AL1872" s="7">
        <v>15.345000000000001</v>
      </c>
      <c r="AM1872" s="11">
        <v>23.52333333333333</v>
      </c>
      <c r="AN1872" s="11">
        <v>61.71</v>
      </c>
      <c r="AO1872" s="11">
        <v>2.5033333333333334</v>
      </c>
      <c r="AP1872" s="11">
        <v>5.916666666666667</v>
      </c>
      <c r="AQ1872" s="11">
        <v>13.733333333333334</v>
      </c>
      <c r="AR1872" s="11">
        <v>0.76800000000000002</v>
      </c>
      <c r="AS1872" s="11">
        <v>0.43866848390000002</v>
      </c>
      <c r="AT1872" s="11">
        <v>0.89140511338845441</v>
      </c>
      <c r="AX1872" s="16"/>
    </row>
    <row r="1873" spans="1:50">
      <c r="A1873" s="1">
        <v>412450</v>
      </c>
      <c r="B1873" s="3">
        <v>248269</v>
      </c>
      <c r="C1873" s="8">
        <v>4124502010</v>
      </c>
      <c r="D1873" s="4">
        <v>56561.02</v>
      </c>
      <c r="E1873" s="1">
        <v>0</v>
      </c>
      <c r="F1873" s="1">
        <v>1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1</v>
      </c>
      <c r="W1873" s="1">
        <v>0</v>
      </c>
      <c r="X1873" s="1">
        <f t="shared" si="58"/>
        <v>0</v>
      </c>
      <c r="Y1873" s="1">
        <f t="shared" si="59"/>
        <v>0</v>
      </c>
      <c r="Z1873" s="1">
        <v>2010</v>
      </c>
      <c r="AA1873" s="7">
        <v>15493.51</v>
      </c>
      <c r="AB1873" s="7">
        <v>5021</v>
      </c>
      <c r="AC1873" s="1">
        <v>0</v>
      </c>
      <c r="AD1873" s="9">
        <v>0.76329992289899773</v>
      </c>
      <c r="AE1873" s="9">
        <v>0.14429</v>
      </c>
      <c r="AF1873" s="10">
        <v>0.46400000000000002</v>
      </c>
      <c r="AG1873" s="1">
        <v>1</v>
      </c>
      <c r="AH1873" s="9">
        <v>0.90320232896652108</v>
      </c>
      <c r="AI1873" s="11">
        <v>26.72</v>
      </c>
      <c r="AJ1873" s="11">
        <v>0</v>
      </c>
      <c r="AK1873" s="11">
        <v>4.9059999999999997</v>
      </c>
      <c r="AL1873" s="7">
        <v>13.103</v>
      </c>
      <c r="AM1873" s="11">
        <v>17.126666666666665</v>
      </c>
      <c r="AN1873" s="11">
        <v>41.733333333333334</v>
      </c>
      <c r="AO1873" s="11">
        <v>9.3733333333333331</v>
      </c>
      <c r="AP1873" s="11">
        <v>3.3466666666666671</v>
      </c>
      <c r="AQ1873" s="11">
        <v>24.33</v>
      </c>
      <c r="AR1873" s="11">
        <v>0.73799999999999999</v>
      </c>
      <c r="AS1873" s="11">
        <v>0.59836677299999996</v>
      </c>
      <c r="AT1873" s="11">
        <v>0.91465565621911982</v>
      </c>
      <c r="AX1873" s="16"/>
    </row>
    <row r="1874" spans="1:50">
      <c r="A1874" s="1">
        <v>210290</v>
      </c>
      <c r="B1874" s="3">
        <v>204059</v>
      </c>
      <c r="C1874" s="8">
        <v>2102902007</v>
      </c>
      <c r="D1874" s="4">
        <v>56568.75</v>
      </c>
      <c r="E1874" s="1">
        <v>1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1</v>
      </c>
      <c r="Q1874" s="1">
        <v>0</v>
      </c>
      <c r="R1874" s="1">
        <v>1</v>
      </c>
      <c r="S1874" s="1">
        <v>0</v>
      </c>
      <c r="T1874" s="1">
        <v>0</v>
      </c>
      <c r="U1874" s="1">
        <v>0</v>
      </c>
      <c r="V1874" s="1">
        <v>1</v>
      </c>
      <c r="W1874" s="1">
        <v>0</v>
      </c>
      <c r="X1874" s="1">
        <f t="shared" si="58"/>
        <v>1</v>
      </c>
      <c r="Y1874" s="1">
        <f t="shared" si="59"/>
        <v>0</v>
      </c>
      <c r="Z1874" s="1">
        <v>2007</v>
      </c>
      <c r="AA1874" s="7">
        <v>2043</v>
      </c>
      <c r="AB1874" s="7">
        <v>19412.333333333332</v>
      </c>
      <c r="AC1874" s="1">
        <v>1</v>
      </c>
      <c r="AD1874" s="9">
        <v>0.70452104810996563</v>
      </c>
      <c r="AE1874" s="9">
        <v>9.9080000000000001E-2</v>
      </c>
      <c r="AF1874" s="10">
        <v>0.42399999999999999</v>
      </c>
      <c r="AG1874" s="1">
        <v>0</v>
      </c>
      <c r="AH1874" s="9">
        <v>0.88295000000000001</v>
      </c>
      <c r="AI1874" s="11">
        <v>6.6259999999999977</v>
      </c>
      <c r="AJ1874" s="11">
        <v>0</v>
      </c>
      <c r="AK1874" s="11">
        <v>3.0089999999999999</v>
      </c>
      <c r="AL1874" s="7">
        <v>28.04</v>
      </c>
      <c r="AM1874" s="11">
        <v>46.876666666666665</v>
      </c>
      <c r="AN1874" s="11">
        <v>60.006666666666661</v>
      </c>
      <c r="AO1874" s="11">
        <v>21.220000000000002</v>
      </c>
      <c r="AP1874" s="11">
        <v>3.6633333333333336</v>
      </c>
      <c r="AQ1874" s="11">
        <v>2.9533333333333331</v>
      </c>
      <c r="AR1874" s="11">
        <v>0.57099999999999995</v>
      </c>
      <c r="AS1874" s="11">
        <v>0.3462669277</v>
      </c>
      <c r="AT1874" s="11">
        <v>0.88404873996939937</v>
      </c>
      <c r="AX1874" s="16"/>
    </row>
    <row r="1875" spans="1:50">
      <c r="A1875" s="1">
        <v>251100</v>
      </c>
      <c r="B1875" s="3">
        <v>177156</v>
      </c>
      <c r="C1875" s="8">
        <v>2511002006</v>
      </c>
      <c r="D1875" s="4">
        <v>56586.879999999997</v>
      </c>
      <c r="E1875" s="1">
        <v>0</v>
      </c>
      <c r="F1875" s="1">
        <v>1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1</v>
      </c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f t="shared" si="58"/>
        <v>0</v>
      </c>
      <c r="Y1875" s="1">
        <f t="shared" si="59"/>
        <v>0</v>
      </c>
      <c r="Z1875" s="1">
        <v>2006</v>
      </c>
      <c r="AA1875" s="7">
        <v>2388.5733333333333</v>
      </c>
      <c r="AB1875" s="7">
        <v>3728</v>
      </c>
      <c r="AC1875" s="1">
        <v>0</v>
      </c>
      <c r="AD1875" s="9">
        <v>0.53629469122426865</v>
      </c>
      <c r="AE1875" s="9">
        <v>0.21653</v>
      </c>
      <c r="AF1875" s="10">
        <v>0.59199999999999997</v>
      </c>
      <c r="AG1875" s="1">
        <v>0</v>
      </c>
      <c r="AH1875" s="9">
        <v>0.89800000000000002</v>
      </c>
      <c r="AI1875" s="11">
        <v>11.021000000000001</v>
      </c>
      <c r="AJ1875" s="11">
        <v>0</v>
      </c>
      <c r="AK1875" s="11">
        <v>3.2</v>
      </c>
      <c r="AL1875" s="7">
        <v>31.113</v>
      </c>
      <c r="AM1875" s="11">
        <v>21.796666666666667</v>
      </c>
      <c r="AN1875" s="11">
        <v>36.873333333333335</v>
      </c>
      <c r="AO1875" s="11">
        <v>1.54</v>
      </c>
      <c r="AP1875" s="11">
        <v>13.206666666666669</v>
      </c>
      <c r="AQ1875" s="11">
        <v>6.4033333333333333</v>
      </c>
      <c r="AR1875" s="11">
        <v>0.61499999999999999</v>
      </c>
      <c r="AS1875" s="11">
        <v>0.28011837950000001</v>
      </c>
      <c r="AT1875" s="11">
        <v>0.93915333251702104</v>
      </c>
      <c r="AX1875" s="16"/>
    </row>
    <row r="1876" spans="1:50">
      <c r="A1876" s="1">
        <v>210930</v>
      </c>
      <c r="B1876" s="3">
        <v>225867</v>
      </c>
      <c r="C1876" s="8">
        <v>2109302009</v>
      </c>
      <c r="D1876" s="4">
        <v>56637.760000000002</v>
      </c>
      <c r="E1876" s="1">
        <v>0</v>
      </c>
      <c r="F1876" s="1">
        <v>1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1</v>
      </c>
      <c r="T1876" s="1">
        <v>0</v>
      </c>
      <c r="U1876" s="1">
        <v>0</v>
      </c>
      <c r="V1876" s="1">
        <v>1</v>
      </c>
      <c r="W1876" s="1">
        <v>0</v>
      </c>
      <c r="X1876" s="1">
        <f t="shared" si="58"/>
        <v>1</v>
      </c>
      <c r="Y1876" s="1">
        <f t="shared" si="59"/>
        <v>0</v>
      </c>
      <c r="Z1876" s="1">
        <v>2009</v>
      </c>
      <c r="AA1876" s="7">
        <v>3039.0566666666668</v>
      </c>
      <c r="AB1876" s="7">
        <v>14117.666666666666</v>
      </c>
      <c r="AC1876" s="1">
        <v>0</v>
      </c>
      <c r="AD1876" s="9">
        <v>0.35714967089573596</v>
      </c>
      <c r="AE1876" s="9">
        <v>0.16705999999999999</v>
      </c>
      <c r="AF1876" s="10">
        <v>0.59</v>
      </c>
      <c r="AG1876" s="1">
        <v>0</v>
      </c>
      <c r="AH1876" s="9">
        <v>0.89602191519771313</v>
      </c>
      <c r="AI1876" s="11">
        <v>29.509999999999998</v>
      </c>
      <c r="AJ1876" s="11">
        <v>0</v>
      </c>
      <c r="AK1876" s="11">
        <v>2.7290000000000001</v>
      </c>
      <c r="AL1876" s="7">
        <v>41.832000000000001</v>
      </c>
      <c r="AM1876" s="11">
        <v>49.71</v>
      </c>
      <c r="AN1876" s="11">
        <v>63.24</v>
      </c>
      <c r="AO1876" s="11">
        <v>7.6733333333333329</v>
      </c>
      <c r="AP1876" s="11">
        <v>6.88</v>
      </c>
      <c r="AQ1876" s="11">
        <v>1.0366666666666668</v>
      </c>
      <c r="AR1876" s="11">
        <v>0.54300000000000004</v>
      </c>
      <c r="AS1876" s="11">
        <v>0.30603340499999998</v>
      </c>
      <c r="AT1876" s="11">
        <v>0.86742118934769707</v>
      </c>
      <c r="AX1876" s="16"/>
    </row>
    <row r="1877" spans="1:50">
      <c r="A1877" s="1">
        <v>270915</v>
      </c>
      <c r="B1877" s="3">
        <v>180436</v>
      </c>
      <c r="C1877" s="8">
        <v>2709152006</v>
      </c>
      <c r="D1877" s="4">
        <v>56700</v>
      </c>
      <c r="E1877" s="1">
        <v>0</v>
      </c>
      <c r="F1877" s="1">
        <v>0</v>
      </c>
      <c r="G1877" s="1">
        <v>1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1</v>
      </c>
      <c r="T1877" s="1">
        <v>0</v>
      </c>
      <c r="U1877" s="1">
        <v>0</v>
      </c>
      <c r="V1877" s="1">
        <v>1</v>
      </c>
      <c r="W1877" s="1">
        <v>0</v>
      </c>
      <c r="X1877" s="1">
        <f t="shared" si="58"/>
        <v>1</v>
      </c>
      <c r="Y1877" s="1">
        <f t="shared" si="59"/>
        <v>0</v>
      </c>
      <c r="Z1877" s="1">
        <v>2006</v>
      </c>
      <c r="AA1877" s="7">
        <v>2901.3866666666668</v>
      </c>
      <c r="AB1877" s="7">
        <v>38956.666666666664</v>
      </c>
      <c r="AC1877" s="1">
        <v>0</v>
      </c>
      <c r="AD1877" s="9">
        <v>0.80903446218920316</v>
      </c>
      <c r="AE1877" s="9">
        <v>0.14211000000000001</v>
      </c>
      <c r="AF1877" s="10">
        <v>0.67400000000000004</v>
      </c>
      <c r="AG1877" s="1">
        <v>1</v>
      </c>
      <c r="AH1877" s="9">
        <v>0.78747</v>
      </c>
      <c r="AI1877" s="11">
        <v>31.008000000000003</v>
      </c>
      <c r="AJ1877" s="11">
        <v>0.33400000000000002</v>
      </c>
      <c r="AK1877" s="11">
        <v>2.4780000000000002</v>
      </c>
      <c r="AL1877" s="7">
        <v>40.566000000000003</v>
      </c>
      <c r="AM1877" s="11">
        <v>45.629999999999995</v>
      </c>
      <c r="AN1877" s="11">
        <v>48.48</v>
      </c>
      <c r="AO1877" s="11">
        <v>11.966666666666667</v>
      </c>
      <c r="AP1877" s="11">
        <v>9.7766666666666655</v>
      </c>
      <c r="AQ1877" s="11">
        <v>3.313333333333333</v>
      </c>
      <c r="AR1877" s="11">
        <v>0.56699999999999995</v>
      </c>
      <c r="AS1877" s="11">
        <v>0.35647995269999999</v>
      </c>
      <c r="AT1877" s="11">
        <v>0.82273430827127814</v>
      </c>
      <c r="AX1877" s="16"/>
    </row>
    <row r="1878" spans="1:50">
      <c r="A1878" s="1">
        <v>172025</v>
      </c>
      <c r="B1878" s="3">
        <v>210255</v>
      </c>
      <c r="C1878" s="8">
        <v>1720252008</v>
      </c>
      <c r="D1878" s="4">
        <v>56747</v>
      </c>
      <c r="E1878" s="1">
        <v>0</v>
      </c>
      <c r="F1878" s="1">
        <v>1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1</v>
      </c>
      <c r="W1878" s="1">
        <v>1</v>
      </c>
      <c r="X1878" s="1">
        <f t="shared" si="58"/>
        <v>0</v>
      </c>
      <c r="Y1878" s="1">
        <f t="shared" si="59"/>
        <v>0</v>
      </c>
      <c r="Z1878" s="1">
        <v>2008</v>
      </c>
      <c r="AA1878" s="7">
        <v>18296.976666666666</v>
      </c>
      <c r="AB1878" s="7">
        <v>8924.3333333333339</v>
      </c>
      <c r="AC1878" s="1">
        <v>0</v>
      </c>
      <c r="AD1878" s="9">
        <v>0.39562043795620438</v>
      </c>
      <c r="AE1878" s="9">
        <v>0.10451000000000001</v>
      </c>
      <c r="AF1878" s="10">
        <v>0.51200000000000001</v>
      </c>
      <c r="AG1878" s="1">
        <v>0</v>
      </c>
      <c r="AH1878" s="9">
        <v>0.88468999999999998</v>
      </c>
      <c r="AI1878" s="11">
        <v>6.5859999999999985</v>
      </c>
      <c r="AJ1878" s="11">
        <v>0</v>
      </c>
      <c r="AK1878" s="11">
        <v>2.8940000000000001</v>
      </c>
      <c r="AL1878" s="7">
        <v>27.327000000000002</v>
      </c>
      <c r="AM1878" s="11">
        <v>19.526666666666667</v>
      </c>
      <c r="AN1878" s="11">
        <v>47.686666666666667</v>
      </c>
      <c r="AO1878" s="11">
        <v>8.9766666666666666</v>
      </c>
      <c r="AP1878" s="11">
        <v>15.14</v>
      </c>
      <c r="AQ1878" s="11">
        <v>6.1333333333333329</v>
      </c>
      <c r="AR1878" s="11">
        <v>0.628</v>
      </c>
      <c r="AS1878" s="11">
        <v>0.62516973799999997</v>
      </c>
      <c r="AT1878" s="11">
        <v>0.94362179157275983</v>
      </c>
      <c r="AX1878" s="16"/>
    </row>
    <row r="1879" spans="1:50">
      <c r="A1879" s="1">
        <v>270375</v>
      </c>
      <c r="B1879" s="3">
        <v>197908</v>
      </c>
      <c r="C1879" s="8">
        <v>2703752007</v>
      </c>
      <c r="D1879" s="4">
        <v>56830</v>
      </c>
      <c r="E1879" s="1">
        <v>1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1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f t="shared" si="58"/>
        <v>0</v>
      </c>
      <c r="Y1879" s="1">
        <f t="shared" si="59"/>
        <v>0</v>
      </c>
      <c r="Z1879" s="1">
        <v>2007</v>
      </c>
      <c r="AA1879" s="7">
        <v>7544.2233333333324</v>
      </c>
      <c r="AB1879" s="7">
        <v>12895.333333333334</v>
      </c>
      <c r="AC1879" s="1">
        <v>0</v>
      </c>
      <c r="AD1879" s="9" t="s">
        <v>64</v>
      </c>
      <c r="AE1879" s="9" t="s">
        <v>64</v>
      </c>
      <c r="AF1879" s="10" t="s">
        <v>64</v>
      </c>
      <c r="AG1879" s="1">
        <v>1</v>
      </c>
      <c r="AH1879" s="9">
        <v>0.80479000000000001</v>
      </c>
      <c r="AI1879" s="11">
        <v>32.391999999999996</v>
      </c>
      <c r="AJ1879" s="11">
        <v>0</v>
      </c>
      <c r="AK1879" s="11" t="s">
        <v>64</v>
      </c>
      <c r="AL1879" s="7" t="s">
        <v>64</v>
      </c>
      <c r="AM1879" s="11">
        <v>40.68</v>
      </c>
      <c r="AN1879" s="11">
        <v>60.426666666666669</v>
      </c>
      <c r="AO1879" s="11">
        <v>10.063333333333334</v>
      </c>
      <c r="AP1879" s="11">
        <v>3.9533333333333336</v>
      </c>
      <c r="AQ1879" s="11">
        <v>5.2833333333333323</v>
      </c>
      <c r="AR1879" s="11" t="s">
        <v>64</v>
      </c>
      <c r="AS1879" s="11">
        <v>0.53609779619999998</v>
      </c>
      <c r="AT1879" s="11" t="s">
        <v>64</v>
      </c>
      <c r="AX1879" s="16"/>
    </row>
    <row r="1880" spans="1:50">
      <c r="A1880" s="1">
        <v>311110</v>
      </c>
      <c r="B1880" s="3">
        <v>155059</v>
      </c>
      <c r="C1880" s="8">
        <v>3111102004</v>
      </c>
      <c r="D1880" s="4">
        <v>56880</v>
      </c>
      <c r="E1880" s="1">
        <v>0</v>
      </c>
      <c r="F1880" s="1">
        <v>1</v>
      </c>
      <c r="G1880" s="1">
        <v>0</v>
      </c>
      <c r="H1880" s="1">
        <v>0</v>
      </c>
      <c r="I1880" s="1">
        <v>0</v>
      </c>
      <c r="J1880" s="1">
        <v>0</v>
      </c>
      <c r="K1880" s="1">
        <v>1</v>
      </c>
      <c r="L1880" s="1">
        <v>0</v>
      </c>
      <c r="M1880" s="1">
        <v>0</v>
      </c>
      <c r="N1880" s="1">
        <v>1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0</v>
      </c>
      <c r="X1880" s="1">
        <f t="shared" si="58"/>
        <v>0</v>
      </c>
      <c r="Y1880" s="1">
        <f t="shared" si="59"/>
        <v>0</v>
      </c>
      <c r="Z1880" s="1">
        <v>2004</v>
      </c>
      <c r="AA1880" s="7">
        <v>7631.0466666666662</v>
      </c>
      <c r="AB1880" s="7">
        <v>18818.333333333332</v>
      </c>
      <c r="AC1880" s="1">
        <v>0</v>
      </c>
      <c r="AD1880" s="9">
        <v>0.70214659685863878</v>
      </c>
      <c r="AE1880" s="9">
        <v>0.11349000000000001</v>
      </c>
      <c r="AF1880" s="10">
        <v>0.58899999999999997</v>
      </c>
      <c r="AG1880" s="1">
        <v>0</v>
      </c>
      <c r="AH1880" s="9">
        <v>0.87061000000000011</v>
      </c>
      <c r="AI1880" s="11">
        <v>0.62399999999999523</v>
      </c>
      <c r="AJ1880" s="11">
        <v>0</v>
      </c>
      <c r="AK1880" s="11">
        <v>4.6289999999999996</v>
      </c>
      <c r="AL1880" s="7">
        <v>12.042</v>
      </c>
      <c r="AM1880" s="11">
        <v>25.68</v>
      </c>
      <c r="AN1880" s="11">
        <v>70.34</v>
      </c>
      <c r="AO1880" s="11">
        <v>0.71499999999999997</v>
      </c>
      <c r="AP1880" s="11">
        <v>6.0049999999999999</v>
      </c>
      <c r="AQ1880" s="11">
        <v>7.44</v>
      </c>
      <c r="AR1880" s="11">
        <v>0.79500000000000004</v>
      </c>
      <c r="AS1880" s="11">
        <v>0.25859008579999998</v>
      </c>
      <c r="AT1880" s="11">
        <v>0.87866360510072672</v>
      </c>
      <c r="AX1880" s="16"/>
    </row>
    <row r="1881" spans="1:50">
      <c r="A1881" s="1">
        <v>520080</v>
      </c>
      <c r="B1881" s="3">
        <v>164668</v>
      </c>
      <c r="C1881" s="8">
        <v>5200802005</v>
      </c>
      <c r="D1881" s="4">
        <v>57000</v>
      </c>
      <c r="E1881" s="1">
        <v>1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1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1</v>
      </c>
      <c r="W1881" s="1">
        <v>0</v>
      </c>
      <c r="X1881" s="1">
        <f t="shared" si="58"/>
        <v>0</v>
      </c>
      <c r="Y1881" s="1">
        <f t="shared" si="59"/>
        <v>0</v>
      </c>
      <c r="Z1881" s="1">
        <v>2005</v>
      </c>
      <c r="AA1881" s="7">
        <v>3713.1166666666663</v>
      </c>
      <c r="AB1881" s="7">
        <v>20478</v>
      </c>
      <c r="AC1881" s="1">
        <v>0</v>
      </c>
      <c r="AD1881" s="9">
        <v>0.89775132275132274</v>
      </c>
      <c r="AE1881" s="9">
        <v>0.15512000000000001</v>
      </c>
      <c r="AF1881" s="10">
        <v>0.628</v>
      </c>
      <c r="AG1881" s="1">
        <v>0</v>
      </c>
      <c r="AH1881" s="9">
        <v>0.82308999999999999</v>
      </c>
      <c r="AI1881" s="11">
        <v>100</v>
      </c>
      <c r="AJ1881" s="11">
        <v>0.66700000000000004</v>
      </c>
      <c r="AK1881" s="11">
        <v>4.0720000000000001</v>
      </c>
      <c r="AL1881" s="7">
        <v>22.398</v>
      </c>
      <c r="AM1881" s="11">
        <v>63.226666666666667</v>
      </c>
      <c r="AN1881" s="11">
        <v>47.53</v>
      </c>
      <c r="AO1881" s="11">
        <v>5.5333333333333341</v>
      </c>
      <c r="AP1881" s="11">
        <v>9.27</v>
      </c>
      <c r="AQ1881" s="11">
        <v>4.34</v>
      </c>
      <c r="AR1881" s="11">
        <v>0.68799999999999994</v>
      </c>
      <c r="AS1881" s="11">
        <v>0.49601735829999999</v>
      </c>
      <c r="AT1881" s="11">
        <v>0.78076470462804992</v>
      </c>
      <c r="AX1881" s="16"/>
    </row>
    <row r="1882" spans="1:50">
      <c r="A1882" s="1">
        <v>241255</v>
      </c>
      <c r="B1882" s="3">
        <v>226864</v>
      </c>
      <c r="C1882" s="8">
        <v>2412552009</v>
      </c>
      <c r="D1882" s="4">
        <v>57013.66</v>
      </c>
      <c r="E1882" s="1">
        <v>1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1</v>
      </c>
      <c r="W1882" s="1">
        <v>0</v>
      </c>
      <c r="X1882" s="1">
        <f t="shared" si="58"/>
        <v>0</v>
      </c>
      <c r="Y1882" s="1">
        <f t="shared" si="59"/>
        <v>0</v>
      </c>
      <c r="Z1882" s="1">
        <v>2009</v>
      </c>
      <c r="AA1882" s="7">
        <v>4466.6033333333335</v>
      </c>
      <c r="AB1882" s="7">
        <v>8085</v>
      </c>
      <c r="AC1882" s="1">
        <v>0</v>
      </c>
      <c r="AD1882" s="9">
        <v>0.38284960422163589</v>
      </c>
      <c r="AE1882" s="9">
        <v>0.16670000000000001</v>
      </c>
      <c r="AF1882" s="10">
        <v>0.49</v>
      </c>
      <c r="AG1882" s="1">
        <v>0</v>
      </c>
      <c r="AH1882" s="9">
        <v>0.90229249011857704</v>
      </c>
      <c r="AI1882" s="11">
        <v>5.2000000000000028</v>
      </c>
      <c r="AJ1882" s="11">
        <v>0</v>
      </c>
      <c r="AK1882" s="11">
        <v>2.1379999999999999</v>
      </c>
      <c r="AL1882" s="7">
        <v>48.335999999999999</v>
      </c>
      <c r="AM1882" s="11">
        <v>53.543333333333329</v>
      </c>
      <c r="AN1882" s="11">
        <v>63.04666666666666</v>
      </c>
      <c r="AO1882" s="11">
        <v>6.9233333333333329</v>
      </c>
      <c r="AP1882" s="11">
        <v>4.5600000000000005</v>
      </c>
      <c r="AQ1882" s="11">
        <v>5.8066666666666675</v>
      </c>
      <c r="AR1882" s="11">
        <v>0.55800000000000005</v>
      </c>
      <c r="AS1882" s="11">
        <v>0</v>
      </c>
      <c r="AT1882" s="11">
        <v>0.92321668488028752</v>
      </c>
      <c r="AX1882" s="16"/>
    </row>
    <row r="1883" spans="1:50">
      <c r="A1883" s="1">
        <v>231040</v>
      </c>
      <c r="B1883" s="3">
        <v>143705</v>
      </c>
      <c r="C1883" s="8">
        <v>2310402004</v>
      </c>
      <c r="D1883" s="4">
        <v>57117.96</v>
      </c>
      <c r="E1883" s="1">
        <v>0</v>
      </c>
      <c r="F1883" s="1">
        <v>1</v>
      </c>
      <c r="G1883" s="1">
        <v>0</v>
      </c>
      <c r="H1883" s="1">
        <v>0</v>
      </c>
      <c r="I1883" s="1">
        <v>0</v>
      </c>
      <c r="J1883" s="1">
        <v>0</v>
      </c>
      <c r="K1883" s="1">
        <v>1</v>
      </c>
      <c r="L1883" s="1">
        <v>0</v>
      </c>
      <c r="M1883" s="1">
        <v>0</v>
      </c>
      <c r="N1883" s="1">
        <v>1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1</v>
      </c>
      <c r="X1883" s="1">
        <f t="shared" si="58"/>
        <v>0</v>
      </c>
      <c r="Y1883" s="1">
        <f t="shared" si="59"/>
        <v>0</v>
      </c>
      <c r="Z1883" s="1">
        <v>2004</v>
      </c>
      <c r="AA1883" s="7">
        <v>1513.55</v>
      </c>
      <c r="AB1883" s="7">
        <v>11120.333333333334</v>
      </c>
      <c r="AC1883" s="1">
        <v>0</v>
      </c>
      <c r="AD1883" s="9">
        <v>0.38058340929808571</v>
      </c>
      <c r="AE1883" s="9">
        <v>0.26806000000000002</v>
      </c>
      <c r="AF1883" s="10">
        <v>0.54800000000000004</v>
      </c>
      <c r="AG1883" s="1">
        <v>1</v>
      </c>
      <c r="AH1883" s="9">
        <v>0.90827999999999998</v>
      </c>
      <c r="AI1883" s="11">
        <v>21.325999999999993</v>
      </c>
      <c r="AJ1883" s="11">
        <v>0.66700000000000004</v>
      </c>
      <c r="AK1883" s="11">
        <v>2.2949999999999999</v>
      </c>
      <c r="AL1883" s="7">
        <v>41.12</v>
      </c>
      <c r="AM1883" s="11">
        <v>51.605000000000004</v>
      </c>
      <c r="AN1883" s="11">
        <v>63.265000000000001</v>
      </c>
      <c r="AO1883" s="11">
        <v>0</v>
      </c>
      <c r="AP1883" s="11">
        <v>14.225</v>
      </c>
      <c r="AQ1883" s="11">
        <v>6.665</v>
      </c>
      <c r="AR1883" s="11">
        <v>0.59699999999999998</v>
      </c>
      <c r="AS1883" s="11">
        <v>0.23715797729999999</v>
      </c>
      <c r="AT1883" s="11">
        <v>0.89221226069431436</v>
      </c>
      <c r="AX1883" s="16"/>
    </row>
    <row r="1884" spans="1:50">
      <c r="A1884" s="1">
        <v>231250</v>
      </c>
      <c r="B1884" s="3">
        <v>162744</v>
      </c>
      <c r="C1884" s="8">
        <v>2312502005</v>
      </c>
      <c r="D1884" s="4">
        <v>57190.8</v>
      </c>
      <c r="E1884" s="1">
        <v>1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1</v>
      </c>
      <c r="L1884" s="1">
        <v>0</v>
      </c>
      <c r="M1884" s="1">
        <v>0</v>
      </c>
      <c r="N1884" s="1">
        <v>1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f t="shared" si="58"/>
        <v>0</v>
      </c>
      <c r="Y1884" s="1">
        <f t="shared" si="59"/>
        <v>0</v>
      </c>
      <c r="Z1884" s="1">
        <v>2005</v>
      </c>
      <c r="AA1884" s="7">
        <v>2410.5400000000004</v>
      </c>
      <c r="AB1884" s="7">
        <v>8832</v>
      </c>
      <c r="AC1884" s="1">
        <v>0</v>
      </c>
      <c r="AD1884" s="9">
        <v>0.31722543352601157</v>
      </c>
      <c r="AE1884" s="9">
        <v>0.28708</v>
      </c>
      <c r="AF1884" s="10">
        <v>0.57899999999999996</v>
      </c>
      <c r="AG1884" s="1">
        <v>0</v>
      </c>
      <c r="AH1884" s="9">
        <v>0.96171000000000006</v>
      </c>
      <c r="AI1884" s="11">
        <v>7.0300000000000011</v>
      </c>
      <c r="AJ1884" s="11">
        <v>0</v>
      </c>
      <c r="AK1884" s="11">
        <v>3.395</v>
      </c>
      <c r="AL1884" s="7">
        <v>29.033000000000001</v>
      </c>
      <c r="AM1884" s="11">
        <v>32.26</v>
      </c>
      <c r="AN1884" s="11">
        <v>34.123333333333335</v>
      </c>
      <c r="AO1884" s="11">
        <v>2.3733333333333335</v>
      </c>
      <c r="AP1884" s="11">
        <v>5.9799999999999995</v>
      </c>
      <c r="AQ1884" s="11">
        <v>16.093333333333334</v>
      </c>
      <c r="AR1884" s="11">
        <v>0.69399999999999995</v>
      </c>
      <c r="AS1884" s="11">
        <v>0.29846474919999999</v>
      </c>
      <c r="AT1884" s="11">
        <v>0.84719139467907356</v>
      </c>
      <c r="AX1884" s="16"/>
    </row>
    <row r="1885" spans="1:50">
      <c r="A1885" s="1">
        <v>280030</v>
      </c>
      <c r="B1885" s="3">
        <v>183362</v>
      </c>
      <c r="C1885" s="8">
        <v>2800302006</v>
      </c>
      <c r="D1885" s="4">
        <v>57330</v>
      </c>
      <c r="E1885" s="1">
        <v>0</v>
      </c>
      <c r="F1885" s="1">
        <v>0</v>
      </c>
      <c r="G1885" s="1">
        <v>1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1</v>
      </c>
      <c r="W1885" s="1">
        <v>0</v>
      </c>
      <c r="X1885" s="1">
        <f t="shared" si="58"/>
        <v>0</v>
      </c>
      <c r="Y1885" s="1">
        <f t="shared" si="59"/>
        <v>0</v>
      </c>
      <c r="Z1885" s="1">
        <v>2006</v>
      </c>
      <c r="AA1885" s="7">
        <v>9218.8066666666655</v>
      </c>
      <c r="AB1885" s="7">
        <v>478558</v>
      </c>
      <c r="AC1885" s="1">
        <v>1</v>
      </c>
      <c r="AD1885" s="9">
        <v>1</v>
      </c>
      <c r="AE1885" s="9">
        <v>0.17844000000000002</v>
      </c>
      <c r="AF1885" s="10">
        <v>0.76700000000000002</v>
      </c>
      <c r="AG1885" s="1">
        <v>1</v>
      </c>
      <c r="AH1885" s="9">
        <v>0.87191000000000007</v>
      </c>
      <c r="AI1885" s="11">
        <v>53.332000000000001</v>
      </c>
      <c r="AJ1885" s="11">
        <v>0.66700000000000004</v>
      </c>
      <c r="AK1885" s="11">
        <v>7.5279999999999996</v>
      </c>
      <c r="AL1885" s="7">
        <v>10.597</v>
      </c>
      <c r="AM1885" s="11">
        <v>80.556666666666672</v>
      </c>
      <c r="AN1885" s="11">
        <v>44.940000000000005</v>
      </c>
      <c r="AO1885" s="11">
        <v>2.3333333333333335</v>
      </c>
      <c r="AP1885" s="11">
        <v>3.1933333333333334</v>
      </c>
      <c r="AQ1885" s="11">
        <v>38.463333333333338</v>
      </c>
      <c r="AR1885" s="11">
        <v>0.79400000000000004</v>
      </c>
      <c r="AS1885" s="11">
        <v>0.901120052</v>
      </c>
      <c r="AT1885" s="11">
        <v>0.78935056616320221</v>
      </c>
      <c r="AX1885" s="16"/>
    </row>
    <row r="1886" spans="1:50">
      <c r="A1886" s="1">
        <v>250860</v>
      </c>
      <c r="B1886" s="3">
        <v>146447</v>
      </c>
      <c r="C1886" s="8">
        <v>2508602004</v>
      </c>
      <c r="D1886" s="4">
        <v>57434</v>
      </c>
      <c r="E1886" s="1">
        <v>1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1</v>
      </c>
      <c r="Q1886" s="1">
        <v>0</v>
      </c>
      <c r="R1886" s="1">
        <v>0</v>
      </c>
      <c r="S1886" s="1">
        <v>0</v>
      </c>
      <c r="T1886" s="1">
        <v>1</v>
      </c>
      <c r="U1886" s="1">
        <v>0</v>
      </c>
      <c r="V1886" s="1">
        <v>1</v>
      </c>
      <c r="W1886" s="1">
        <v>0</v>
      </c>
      <c r="X1886" s="1">
        <f t="shared" si="58"/>
        <v>0</v>
      </c>
      <c r="Y1886" s="1">
        <f t="shared" si="59"/>
        <v>0</v>
      </c>
      <c r="Z1886" s="1">
        <v>2004</v>
      </c>
      <c r="AA1886" s="7">
        <v>3224.0466666666666</v>
      </c>
      <c r="AB1886" s="7">
        <v>10346.666666666666</v>
      </c>
      <c r="AC1886" s="1">
        <v>0</v>
      </c>
      <c r="AD1886" s="9">
        <v>0.82286007175807274</v>
      </c>
      <c r="AE1886" s="9">
        <v>0.16257000000000002</v>
      </c>
      <c r="AF1886" s="10">
        <v>0.442</v>
      </c>
      <c r="AG1886" s="1">
        <v>1</v>
      </c>
      <c r="AH1886" s="9">
        <v>0.79362999999999995</v>
      </c>
      <c r="AI1886" s="11">
        <v>9.4599999999999937</v>
      </c>
      <c r="AJ1886" s="11">
        <v>0</v>
      </c>
      <c r="AK1886" s="11">
        <v>2.9630000000000001</v>
      </c>
      <c r="AL1886" s="7">
        <v>34.497</v>
      </c>
      <c r="AM1886" s="11">
        <v>41.05</v>
      </c>
      <c r="AN1886" s="11">
        <v>57.69</v>
      </c>
      <c r="AO1886" s="11">
        <v>5.79</v>
      </c>
      <c r="AP1886" s="11">
        <v>25.9</v>
      </c>
      <c r="AQ1886" s="11">
        <v>2.11</v>
      </c>
      <c r="AR1886" s="11">
        <v>0.60399999999999998</v>
      </c>
      <c r="AS1886" s="11">
        <v>0.223640488</v>
      </c>
      <c r="AT1886" s="11">
        <v>0.82322875565651854</v>
      </c>
      <c r="AX1886" s="16"/>
    </row>
    <row r="1887" spans="1:50">
      <c r="A1887" s="1">
        <v>260930</v>
      </c>
      <c r="B1887" s="3">
        <v>194185</v>
      </c>
      <c r="C1887" s="8">
        <v>2609302007</v>
      </c>
      <c r="D1887" s="4">
        <v>57450</v>
      </c>
      <c r="E1887" s="1">
        <v>1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1</v>
      </c>
      <c r="W1887" s="1">
        <v>0</v>
      </c>
      <c r="X1887" s="1">
        <f t="shared" si="58"/>
        <v>0</v>
      </c>
      <c r="Y1887" s="1">
        <f t="shared" si="59"/>
        <v>0</v>
      </c>
      <c r="Z1887" s="1">
        <v>2007</v>
      </c>
      <c r="AA1887" s="7">
        <v>2549.7999999999997</v>
      </c>
      <c r="AB1887" s="7">
        <v>13195.333333333334</v>
      </c>
      <c r="AC1887" s="1">
        <v>0</v>
      </c>
      <c r="AD1887" s="9">
        <v>0.48582533150434387</v>
      </c>
      <c r="AE1887" s="9">
        <v>0.28140999999999999</v>
      </c>
      <c r="AF1887" s="10">
        <v>0.53100000000000003</v>
      </c>
      <c r="AG1887" s="1">
        <v>0</v>
      </c>
      <c r="AH1887" s="9">
        <v>0.81381000000000003</v>
      </c>
      <c r="AI1887" s="11">
        <v>9.2439999999999998</v>
      </c>
      <c r="AJ1887" s="11">
        <v>0.33400000000000002</v>
      </c>
      <c r="AK1887" s="11">
        <v>3.3650000000000002</v>
      </c>
      <c r="AL1887" s="7">
        <v>33.442999999999998</v>
      </c>
      <c r="AM1887" s="11">
        <v>57.94</v>
      </c>
      <c r="AN1887" s="11">
        <v>53.52</v>
      </c>
      <c r="AO1887" s="11">
        <v>0.75666666666666671</v>
      </c>
      <c r="AP1887" s="11">
        <v>7.6333333333333329</v>
      </c>
      <c r="AQ1887" s="11">
        <v>16.583333333333332</v>
      </c>
      <c r="AR1887" s="11">
        <v>0.63600000000000001</v>
      </c>
      <c r="AS1887" s="11">
        <v>0.2204181617</v>
      </c>
      <c r="AT1887" s="11">
        <v>0.90714413464982468</v>
      </c>
      <c r="AX1887" s="16"/>
    </row>
    <row r="1888" spans="1:50">
      <c r="A1888" s="1">
        <v>280390</v>
      </c>
      <c r="B1888" s="3">
        <v>210267</v>
      </c>
      <c r="C1888" s="8">
        <v>2803902008</v>
      </c>
      <c r="D1888" s="4">
        <v>57452.13</v>
      </c>
      <c r="E1888" s="1">
        <v>0</v>
      </c>
      <c r="F1888" s="1">
        <v>1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1</v>
      </c>
      <c r="W1888" s="1">
        <v>0</v>
      </c>
      <c r="X1888" s="1">
        <f t="shared" si="58"/>
        <v>0</v>
      </c>
      <c r="Y1888" s="1">
        <f t="shared" si="59"/>
        <v>0</v>
      </c>
      <c r="Z1888" s="1">
        <v>2008</v>
      </c>
      <c r="AA1888" s="7">
        <v>3213.0699999999997</v>
      </c>
      <c r="AB1888" s="7">
        <v>11912.333333333334</v>
      </c>
      <c r="AC1888" s="1">
        <v>0</v>
      </c>
      <c r="AD1888" s="9">
        <v>0.42391777719710827</v>
      </c>
      <c r="AE1888" s="9">
        <v>0.14160999999999999</v>
      </c>
      <c r="AF1888" s="10">
        <v>0.44600000000000001</v>
      </c>
      <c r="AG1888" s="1">
        <v>0</v>
      </c>
      <c r="AH1888" s="9">
        <v>0.92135</v>
      </c>
      <c r="AI1888" s="11">
        <v>15.888000000000005</v>
      </c>
      <c r="AJ1888" s="11">
        <v>0</v>
      </c>
      <c r="AK1888" s="11">
        <v>3.2160000000000002</v>
      </c>
      <c r="AL1888" s="7">
        <v>29.901</v>
      </c>
      <c r="AM1888" s="11">
        <v>42.333333333333336</v>
      </c>
      <c r="AN1888" s="11">
        <v>59.6</v>
      </c>
      <c r="AO1888" s="11">
        <v>3.1899999999999995</v>
      </c>
      <c r="AP1888" s="11">
        <v>13.293333333333335</v>
      </c>
      <c r="AQ1888" s="11">
        <v>3.8333333333333335</v>
      </c>
      <c r="AR1888" s="11">
        <v>0.61799999999999999</v>
      </c>
      <c r="AS1888" s="11">
        <v>0.30906241699999998</v>
      </c>
      <c r="AT1888" s="11">
        <v>0.94374150433437098</v>
      </c>
      <c r="AX1888" s="16"/>
    </row>
    <row r="1889" spans="1:50">
      <c r="A1889" s="1">
        <v>510517</v>
      </c>
      <c r="B1889" s="3">
        <v>219009</v>
      </c>
      <c r="C1889" s="8">
        <v>5105172008</v>
      </c>
      <c r="D1889" s="4">
        <v>57481.99</v>
      </c>
      <c r="E1889" s="1">
        <v>1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1</v>
      </c>
      <c r="W1889" s="1">
        <v>0</v>
      </c>
      <c r="X1889" s="1">
        <f t="shared" si="58"/>
        <v>0</v>
      </c>
      <c r="Y1889" s="1">
        <f t="shared" si="59"/>
        <v>0</v>
      </c>
      <c r="Z1889" s="1">
        <v>2008</v>
      </c>
      <c r="AA1889" s="7">
        <v>8107.1933333333327</v>
      </c>
      <c r="AB1889" s="7">
        <v>6150.666666666667</v>
      </c>
      <c r="AC1889" s="1">
        <v>0</v>
      </c>
      <c r="AD1889" s="9">
        <v>0.68740822320117478</v>
      </c>
      <c r="AE1889" s="9">
        <v>3.4929999999999996E-2</v>
      </c>
      <c r="AF1889" s="10">
        <v>0.503</v>
      </c>
      <c r="AG1889" s="1">
        <v>0</v>
      </c>
      <c r="AH1889" s="9">
        <v>0.81328</v>
      </c>
      <c r="AI1889" s="11">
        <v>10.144000000000005</v>
      </c>
      <c r="AJ1889" s="11">
        <v>0</v>
      </c>
      <c r="AK1889" s="11">
        <v>4.4880000000000004</v>
      </c>
      <c r="AL1889" s="7">
        <v>11.706</v>
      </c>
      <c r="AM1889" s="11">
        <v>57.379999999999995</v>
      </c>
      <c r="AN1889" s="11">
        <v>57.373333333333328</v>
      </c>
      <c r="AO1889" s="11">
        <v>2.64</v>
      </c>
      <c r="AP1889" s="11">
        <v>2.3433333333333333</v>
      </c>
      <c r="AQ1889" s="11">
        <v>8.2233333333333345</v>
      </c>
      <c r="AR1889" s="11">
        <v>0.751</v>
      </c>
      <c r="AS1889" s="11">
        <v>0.42251971199999999</v>
      </c>
      <c r="AT1889" s="11">
        <v>0.91333991329682485</v>
      </c>
      <c r="AX1889" s="16"/>
    </row>
    <row r="1890" spans="1:50">
      <c r="A1890" s="1">
        <v>210180</v>
      </c>
      <c r="B1890" s="3">
        <v>252646</v>
      </c>
      <c r="C1890" s="8">
        <v>2101802010</v>
      </c>
      <c r="D1890" s="4">
        <v>57500</v>
      </c>
      <c r="E1890" s="1">
        <v>0</v>
      </c>
      <c r="F1890" s="1">
        <v>0</v>
      </c>
      <c r="G1890" s="1">
        <v>1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1</v>
      </c>
      <c r="T1890" s="1">
        <v>0</v>
      </c>
      <c r="U1890" s="1">
        <v>0</v>
      </c>
      <c r="V1890" s="1">
        <v>1</v>
      </c>
      <c r="W1890" s="1">
        <v>1</v>
      </c>
      <c r="X1890" s="1">
        <f t="shared" si="58"/>
        <v>1</v>
      </c>
      <c r="Y1890" s="1">
        <f t="shared" si="59"/>
        <v>1</v>
      </c>
      <c r="Z1890" s="1">
        <v>2010</v>
      </c>
      <c r="AA1890" s="7">
        <v>2926.8066666666668</v>
      </c>
      <c r="AB1890" s="7">
        <v>5405.666666666667</v>
      </c>
      <c r="AC1890" s="1">
        <v>0</v>
      </c>
      <c r="AD1890" s="9">
        <v>0.42208774583963693</v>
      </c>
      <c r="AE1890" s="9">
        <v>0.20485</v>
      </c>
      <c r="AF1890" s="10">
        <v>0.46700000000000003</v>
      </c>
      <c r="AG1890" s="1">
        <v>0</v>
      </c>
      <c r="AH1890" s="9">
        <v>0.82252399906345119</v>
      </c>
      <c r="AI1890" s="11">
        <v>7.4000000000000057</v>
      </c>
      <c r="AJ1890" s="11">
        <v>0</v>
      </c>
      <c r="AK1890" s="11">
        <v>2.56</v>
      </c>
      <c r="AL1890" s="7">
        <v>34.287999999999997</v>
      </c>
      <c r="AM1890" s="11">
        <v>46.063333333333333</v>
      </c>
      <c r="AN1890" s="11">
        <v>58.54999999999999</v>
      </c>
      <c r="AO1890" s="11">
        <v>9.9033333333333342</v>
      </c>
      <c r="AP1890" s="11">
        <v>10.453333333333333</v>
      </c>
      <c r="AQ1890" s="11">
        <v>8.16</v>
      </c>
      <c r="AR1890" s="11">
        <v>0.59499999999999997</v>
      </c>
      <c r="AS1890" s="11">
        <v>0.25783903699999999</v>
      </c>
      <c r="AT1890" s="11">
        <v>0.81311150572957602</v>
      </c>
      <c r="AX1890" s="16"/>
    </row>
    <row r="1891" spans="1:50">
      <c r="A1891" s="1">
        <v>220285</v>
      </c>
      <c r="B1891" s="3">
        <v>198106</v>
      </c>
      <c r="C1891" s="8">
        <v>2202852007</v>
      </c>
      <c r="D1891" s="4">
        <v>57505.68</v>
      </c>
      <c r="E1891" s="1">
        <v>1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1</v>
      </c>
      <c r="S1891" s="1">
        <v>1</v>
      </c>
      <c r="T1891" s="1">
        <v>1</v>
      </c>
      <c r="U1891" s="1">
        <v>0</v>
      </c>
      <c r="V1891" s="1">
        <v>1</v>
      </c>
      <c r="W1891" s="1">
        <v>0</v>
      </c>
      <c r="X1891" s="1">
        <f t="shared" si="58"/>
        <v>1</v>
      </c>
      <c r="Y1891" s="1">
        <f t="shared" si="59"/>
        <v>0</v>
      </c>
      <c r="Z1891" s="1">
        <v>2007</v>
      </c>
      <c r="AA1891" s="7">
        <v>1799.7366666666665</v>
      </c>
      <c r="AB1891" s="7">
        <v>4466</v>
      </c>
      <c r="AC1891" s="1">
        <v>0</v>
      </c>
      <c r="AD1891" s="9">
        <v>0.22944507361268404</v>
      </c>
      <c r="AE1891" s="9">
        <v>0.19409999999999999</v>
      </c>
      <c r="AF1891" s="10">
        <v>0.51700000000000002</v>
      </c>
      <c r="AG1891" s="1">
        <v>0</v>
      </c>
      <c r="AH1891" s="9">
        <v>0.93248999999999993</v>
      </c>
      <c r="AI1891" s="11">
        <v>6.1140000000000043</v>
      </c>
      <c r="AJ1891" s="11">
        <v>0</v>
      </c>
      <c r="AK1891" s="11">
        <v>2.4089999999999998</v>
      </c>
      <c r="AL1891" s="7">
        <v>37.180999999999997</v>
      </c>
      <c r="AM1891" s="11">
        <v>44.4</v>
      </c>
      <c r="AN1891" s="11">
        <v>60.016666666666673</v>
      </c>
      <c r="AO1891" s="11">
        <v>12.983333333333334</v>
      </c>
      <c r="AP1891" s="11">
        <v>2.6366666666666663</v>
      </c>
      <c r="AQ1891" s="11">
        <v>2.3733333333333335</v>
      </c>
      <c r="AR1891" s="11">
        <v>0.57999999999999996</v>
      </c>
      <c r="AS1891" s="11">
        <v>0.25035893079999999</v>
      </c>
      <c r="AT1891" s="11">
        <v>0.85092212632542763</v>
      </c>
      <c r="AX1891" s="16"/>
    </row>
    <row r="1892" spans="1:50">
      <c r="A1892" s="1">
        <v>500770</v>
      </c>
      <c r="B1892" s="3">
        <v>168459</v>
      </c>
      <c r="C1892" s="8">
        <v>5007702005</v>
      </c>
      <c r="D1892" s="4">
        <v>57575.75</v>
      </c>
      <c r="E1892" s="1">
        <v>0</v>
      </c>
      <c r="F1892" s="1">
        <v>1</v>
      </c>
      <c r="G1892" s="1">
        <v>0</v>
      </c>
      <c r="H1892" s="1">
        <v>1</v>
      </c>
      <c r="I1892" s="1">
        <v>0</v>
      </c>
      <c r="J1892" s="1">
        <v>0</v>
      </c>
      <c r="K1892" s="1">
        <v>1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1</v>
      </c>
      <c r="W1892" s="1">
        <v>0</v>
      </c>
      <c r="X1892" s="1">
        <f t="shared" si="58"/>
        <v>1</v>
      </c>
      <c r="Y1892" s="1">
        <f t="shared" si="59"/>
        <v>0</v>
      </c>
      <c r="Z1892" s="1">
        <v>2005</v>
      </c>
      <c r="AA1892" s="7">
        <v>5519.4199999999992</v>
      </c>
      <c r="AB1892" s="7">
        <v>19278</v>
      </c>
      <c r="AC1892" s="1">
        <v>1</v>
      </c>
      <c r="AD1892" s="9">
        <v>0.82287856620336508</v>
      </c>
      <c r="AE1892" s="9">
        <v>0.11881</v>
      </c>
      <c r="AF1892" s="10">
        <v>0.74299999999999999</v>
      </c>
      <c r="AG1892" s="1">
        <v>0</v>
      </c>
      <c r="AH1892" s="9">
        <v>0.93921999999999994</v>
      </c>
      <c r="AI1892" s="11">
        <v>41.078000000000003</v>
      </c>
      <c r="AJ1892" s="11">
        <v>0</v>
      </c>
      <c r="AK1892" s="11">
        <v>3.9279999999999999</v>
      </c>
      <c r="AL1892" s="7">
        <v>21.184000000000001</v>
      </c>
      <c r="AM1892" s="11">
        <v>39.926666666666662</v>
      </c>
      <c r="AN1892" s="11">
        <v>64.486666666666665</v>
      </c>
      <c r="AO1892" s="11">
        <v>8.4033333333333342</v>
      </c>
      <c r="AP1892" s="11">
        <v>3.9766666666666666</v>
      </c>
      <c r="AQ1892" s="11">
        <v>5.419999999999999</v>
      </c>
      <c r="AR1892" s="11">
        <v>0.71899999999999997</v>
      </c>
      <c r="AS1892" s="11">
        <v>0.36347791870000001</v>
      </c>
      <c r="AT1892" s="11">
        <v>0.93269188726872421</v>
      </c>
      <c r="AX1892" s="16"/>
    </row>
    <row r="1893" spans="1:50">
      <c r="A1893" s="1">
        <v>351330</v>
      </c>
      <c r="B1893" s="3">
        <v>180590</v>
      </c>
      <c r="C1893" s="8">
        <v>3513302006</v>
      </c>
      <c r="D1893" s="4">
        <v>57664</v>
      </c>
      <c r="E1893" s="1">
        <v>0</v>
      </c>
      <c r="F1893" s="1">
        <v>0</v>
      </c>
      <c r="G1893" s="1">
        <v>1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1</v>
      </c>
      <c r="N1893" s="1">
        <v>0</v>
      </c>
      <c r="O1893" s="1">
        <v>0</v>
      </c>
      <c r="P1893" s="1">
        <v>1</v>
      </c>
      <c r="Q1893" s="1">
        <v>0</v>
      </c>
      <c r="R1893" s="1">
        <v>0</v>
      </c>
      <c r="S1893" s="1">
        <v>1</v>
      </c>
      <c r="T1893" s="1">
        <v>0</v>
      </c>
      <c r="U1893" s="1">
        <v>0</v>
      </c>
      <c r="V1893" s="1">
        <v>1</v>
      </c>
      <c r="W1893" s="1">
        <v>0</v>
      </c>
      <c r="X1893" s="1">
        <f t="shared" si="58"/>
        <v>1</v>
      </c>
      <c r="Y1893" s="1">
        <f t="shared" si="59"/>
        <v>0</v>
      </c>
      <c r="Z1893" s="1">
        <v>2006</v>
      </c>
      <c r="AA1893" s="7">
        <v>14866.386666666665</v>
      </c>
      <c r="AB1893" s="7">
        <v>2579.6666666666665</v>
      </c>
      <c r="AC1893" s="1">
        <v>0</v>
      </c>
      <c r="AD1893" s="9">
        <v>0.61072796934865903</v>
      </c>
      <c r="AE1893" s="9">
        <v>0.18027000000000001</v>
      </c>
      <c r="AF1893" s="10">
        <v>0.53400000000000003</v>
      </c>
      <c r="AG1893" s="1">
        <v>0</v>
      </c>
      <c r="AH1893" s="9">
        <v>0.97633999999999999</v>
      </c>
      <c r="AI1893" s="11">
        <v>16.650000000000006</v>
      </c>
      <c r="AJ1893" s="11">
        <v>0</v>
      </c>
      <c r="AK1893" s="11">
        <v>5.4130000000000003</v>
      </c>
      <c r="AL1893" s="7">
        <v>10.005000000000001</v>
      </c>
      <c r="AM1893" s="11">
        <v>19.73</v>
      </c>
      <c r="AN1893" s="11">
        <v>51.966666666666669</v>
      </c>
      <c r="AO1893" s="11">
        <v>9.4533333333333331</v>
      </c>
      <c r="AP1893" s="11">
        <v>2.5333333333333332</v>
      </c>
      <c r="AQ1893" s="11">
        <v>10.916666666666666</v>
      </c>
      <c r="AR1893" s="11">
        <v>0.78600000000000003</v>
      </c>
      <c r="AS1893" s="11">
        <v>0.4313313077</v>
      </c>
      <c r="AT1893" s="11">
        <v>0.8131680707669201</v>
      </c>
      <c r="AX1893" s="16"/>
    </row>
    <row r="1894" spans="1:50">
      <c r="A1894" s="1">
        <v>220730</v>
      </c>
      <c r="B1894" s="3">
        <v>245665</v>
      </c>
      <c r="C1894" s="8">
        <v>2207302010</v>
      </c>
      <c r="D1894" s="4">
        <v>57719.199999999997</v>
      </c>
      <c r="E1894" s="1">
        <v>1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1</v>
      </c>
      <c r="T1894" s="1">
        <v>1</v>
      </c>
      <c r="U1894" s="1">
        <v>0</v>
      </c>
      <c r="V1894" s="1">
        <v>1</v>
      </c>
      <c r="W1894" s="1">
        <v>0</v>
      </c>
      <c r="X1894" s="1">
        <f t="shared" si="58"/>
        <v>1</v>
      </c>
      <c r="Y1894" s="1">
        <f t="shared" si="59"/>
        <v>0</v>
      </c>
      <c r="Z1894" s="1">
        <v>2010</v>
      </c>
      <c r="AA1894" s="7">
        <v>2845.6533333333336</v>
      </c>
      <c r="AB1894" s="7">
        <v>4146.666666666667</v>
      </c>
      <c r="AC1894" s="1">
        <v>1</v>
      </c>
      <c r="AD1894" s="9">
        <v>0.55544933078393877</v>
      </c>
      <c r="AE1894" s="9">
        <v>0.20698</v>
      </c>
      <c r="AF1894" s="10">
        <v>0.54800000000000004</v>
      </c>
      <c r="AG1894" s="1">
        <v>0</v>
      </c>
      <c r="AH1894" s="9">
        <v>0.92852604828462515</v>
      </c>
      <c r="AI1894" s="11">
        <v>0.40000000000000568</v>
      </c>
      <c r="AJ1894" s="11">
        <v>1</v>
      </c>
      <c r="AK1894" s="11">
        <v>2.9529999999999998</v>
      </c>
      <c r="AL1894" s="7">
        <v>34.47</v>
      </c>
      <c r="AM1894" s="11">
        <v>38.54</v>
      </c>
      <c r="AN1894" s="11">
        <v>31.643333333333334</v>
      </c>
      <c r="AO1894" s="11">
        <v>8.5933333333333337</v>
      </c>
      <c r="AP1894" s="11">
        <v>1.9000000000000001</v>
      </c>
      <c r="AQ1894" s="11">
        <v>7.82</v>
      </c>
      <c r="AR1894" s="11">
        <v>0.60299999999999998</v>
      </c>
      <c r="AS1894" s="11">
        <v>0.28747700900000001</v>
      </c>
      <c r="AT1894" s="11">
        <v>0.88096731117155658</v>
      </c>
      <c r="AX1894" s="16"/>
    </row>
    <row r="1895" spans="1:50">
      <c r="A1895" s="1">
        <v>431600</v>
      </c>
      <c r="B1895" s="3">
        <v>165717</v>
      </c>
      <c r="C1895" s="8">
        <v>4316002005</v>
      </c>
      <c r="D1895" s="4">
        <v>57803.5</v>
      </c>
      <c r="E1895" s="1">
        <v>1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1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1</v>
      </c>
      <c r="W1895" s="1">
        <v>0</v>
      </c>
      <c r="X1895" s="1">
        <f t="shared" si="58"/>
        <v>1</v>
      </c>
      <c r="Y1895" s="1">
        <f t="shared" si="59"/>
        <v>0</v>
      </c>
      <c r="Z1895" s="1">
        <v>2005</v>
      </c>
      <c r="AA1895" s="7">
        <v>5870.3600000000006</v>
      </c>
      <c r="AB1895" s="7">
        <v>5602</v>
      </c>
      <c r="AC1895" s="1">
        <v>0</v>
      </c>
      <c r="AD1895" s="9">
        <v>0.78023640132205474</v>
      </c>
      <c r="AE1895" s="9">
        <v>0.15502000000000002</v>
      </c>
      <c r="AF1895" s="10">
        <v>0.313</v>
      </c>
      <c r="AG1895" s="1">
        <v>0</v>
      </c>
      <c r="AH1895" s="9">
        <v>0.92671000000000003</v>
      </c>
      <c r="AI1895" s="11">
        <v>42.632999999999996</v>
      </c>
      <c r="AJ1895" s="11">
        <v>0</v>
      </c>
      <c r="AK1895" s="11">
        <v>4.9210000000000003</v>
      </c>
      <c r="AL1895" s="7">
        <v>8.827</v>
      </c>
      <c r="AM1895" s="11">
        <v>20.983333333333334</v>
      </c>
      <c r="AN1895" s="11">
        <v>56.089999999999996</v>
      </c>
      <c r="AO1895" s="11">
        <v>0.16</v>
      </c>
      <c r="AP1895" s="11">
        <v>3.2633333333333336</v>
      </c>
      <c r="AQ1895" s="11">
        <v>26.473333333333333</v>
      </c>
      <c r="AR1895" s="11">
        <v>0.77800000000000002</v>
      </c>
      <c r="AS1895" s="11">
        <v>0.41248511180000003</v>
      </c>
      <c r="AT1895" s="11">
        <v>0.96920851611004211</v>
      </c>
      <c r="AX1895" s="16"/>
    </row>
    <row r="1896" spans="1:50">
      <c r="A1896" s="1">
        <v>521640</v>
      </c>
      <c r="B1896" s="3">
        <v>144455</v>
      </c>
      <c r="C1896" s="8">
        <v>5216402004</v>
      </c>
      <c r="D1896" s="4">
        <v>57810</v>
      </c>
      <c r="E1896" s="1">
        <v>1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f t="shared" si="58"/>
        <v>0</v>
      </c>
      <c r="Y1896" s="1">
        <f t="shared" si="59"/>
        <v>0</v>
      </c>
      <c r="Z1896" s="1">
        <v>2004</v>
      </c>
      <c r="AA1896" s="7">
        <v>12729.74</v>
      </c>
      <c r="AB1896" s="7">
        <v>2917</v>
      </c>
      <c r="AC1896" s="1">
        <v>1</v>
      </c>
      <c r="AD1896" s="9">
        <v>0.70943326564519105</v>
      </c>
      <c r="AE1896" s="9">
        <v>0.10146000000000001</v>
      </c>
      <c r="AF1896" s="10">
        <v>0.66100000000000003</v>
      </c>
      <c r="AG1896" s="1">
        <v>1</v>
      </c>
      <c r="AH1896" s="9">
        <v>0.88224000000000002</v>
      </c>
      <c r="AI1896" s="11">
        <v>3.0819999999999936</v>
      </c>
      <c r="AJ1896" s="11">
        <v>0</v>
      </c>
      <c r="AK1896" s="11">
        <v>4.3810000000000002</v>
      </c>
      <c r="AL1896" s="7">
        <v>16.617000000000001</v>
      </c>
      <c r="AM1896" s="11">
        <v>33.11</v>
      </c>
      <c r="AN1896" s="11">
        <v>44.155000000000001</v>
      </c>
      <c r="AO1896" s="11">
        <v>16.38</v>
      </c>
      <c r="AP1896" s="11">
        <v>4.5449999999999999</v>
      </c>
      <c r="AQ1896" s="11">
        <v>7.3100000000000005</v>
      </c>
      <c r="AR1896" s="11">
        <v>0.74199999999999999</v>
      </c>
      <c r="AS1896" s="11">
        <v>0.38322861969999999</v>
      </c>
      <c r="AT1896" s="11">
        <v>0.90117045009178998</v>
      </c>
      <c r="AX1896" s="16"/>
    </row>
    <row r="1897" spans="1:50">
      <c r="A1897" s="1">
        <v>421310</v>
      </c>
      <c r="B1897" s="3">
        <v>245707</v>
      </c>
      <c r="C1897" s="8">
        <v>4213102010</v>
      </c>
      <c r="D1897" s="4">
        <v>57863.46</v>
      </c>
      <c r="E1897" s="1">
        <v>1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1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1</v>
      </c>
      <c r="W1897" s="1">
        <v>0</v>
      </c>
      <c r="X1897" s="1">
        <f t="shared" si="58"/>
        <v>0</v>
      </c>
      <c r="Y1897" s="1">
        <f t="shared" si="59"/>
        <v>0</v>
      </c>
      <c r="Z1897" s="1">
        <v>2010</v>
      </c>
      <c r="AA1897" s="7">
        <v>17767.61</v>
      </c>
      <c r="AB1897" s="7">
        <v>6275.333333333333</v>
      </c>
      <c r="AC1897" s="1">
        <v>0</v>
      </c>
      <c r="AD1897" s="9">
        <v>0.4662766689607708</v>
      </c>
      <c r="AE1897" s="9">
        <v>0.13685</v>
      </c>
      <c r="AF1897" s="10">
        <v>0.47199999999999998</v>
      </c>
      <c r="AG1897" s="1">
        <v>1</v>
      </c>
      <c r="AH1897" s="9">
        <v>0.93179293490335469</v>
      </c>
      <c r="AI1897" s="11">
        <v>25.760000000000005</v>
      </c>
      <c r="AJ1897" s="11">
        <v>0</v>
      </c>
      <c r="AK1897" s="11">
        <v>5.2939999999999996</v>
      </c>
      <c r="AL1897" s="7">
        <v>4.9740000000000002</v>
      </c>
      <c r="AM1897" s="11">
        <v>14.603333333333332</v>
      </c>
      <c r="AN1897" s="11">
        <v>44.330000000000005</v>
      </c>
      <c r="AO1897" s="11">
        <v>11.32</v>
      </c>
      <c r="AP1897" s="11">
        <v>13.476666666666667</v>
      </c>
      <c r="AQ1897" s="11">
        <v>16.003333333333334</v>
      </c>
      <c r="AR1897" s="11">
        <v>0.80600000000000005</v>
      </c>
      <c r="AS1897" s="11">
        <v>0.41748501500000001</v>
      </c>
      <c r="AT1897" s="11">
        <v>0.95942266925220498</v>
      </c>
      <c r="AX1897" s="16"/>
    </row>
    <row r="1898" spans="1:50">
      <c r="A1898" s="1">
        <v>312830</v>
      </c>
      <c r="B1898" s="3">
        <v>158800</v>
      </c>
      <c r="C1898" s="8">
        <v>3128302004</v>
      </c>
      <c r="D1898" s="4">
        <v>57893.1</v>
      </c>
      <c r="E1898" s="1">
        <v>1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1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f t="shared" si="58"/>
        <v>0</v>
      </c>
      <c r="Y1898" s="1">
        <f t="shared" si="59"/>
        <v>0</v>
      </c>
      <c r="Z1898" s="1">
        <v>2004</v>
      </c>
      <c r="AA1898" s="7">
        <v>4835.4466666666667</v>
      </c>
      <c r="AB1898" s="7">
        <v>19311.666666666668</v>
      </c>
      <c r="AC1898" s="1">
        <v>1</v>
      </c>
      <c r="AD1898" s="9">
        <v>0.8488297187030277</v>
      </c>
      <c r="AE1898" s="9">
        <v>0.13538</v>
      </c>
      <c r="AF1898" s="10">
        <v>0.497</v>
      </c>
      <c r="AG1898" s="1">
        <v>0</v>
      </c>
      <c r="AH1898" s="9">
        <v>0.89474999999999993</v>
      </c>
      <c r="AI1898" s="11">
        <v>3.5810000000000031</v>
      </c>
      <c r="AJ1898" s="11">
        <v>0</v>
      </c>
      <c r="AK1898" s="11">
        <v>4.8090000000000002</v>
      </c>
      <c r="AL1898" s="7">
        <v>13.855</v>
      </c>
      <c r="AM1898" s="11">
        <v>14.335000000000001</v>
      </c>
      <c r="AN1898" s="11">
        <v>57.31</v>
      </c>
      <c r="AO1898" s="11">
        <v>3.13</v>
      </c>
      <c r="AP1898" s="11">
        <v>3.4899999999999998</v>
      </c>
      <c r="AQ1898" s="11">
        <v>13.594999999999999</v>
      </c>
      <c r="AR1898" s="11">
        <v>0.76900000000000002</v>
      </c>
      <c r="AS1898" s="11">
        <v>0.38467531799999999</v>
      </c>
      <c r="AT1898" s="11">
        <v>0.91990061192473782</v>
      </c>
      <c r="AX1898" s="16"/>
    </row>
    <row r="1899" spans="1:50">
      <c r="A1899" s="1">
        <v>411330</v>
      </c>
      <c r="B1899" s="3">
        <v>148758</v>
      </c>
      <c r="C1899" s="8">
        <v>4113302004</v>
      </c>
      <c r="D1899" s="4">
        <v>57997.54</v>
      </c>
      <c r="E1899" s="1">
        <v>1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1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1</v>
      </c>
      <c r="W1899" s="1">
        <v>0</v>
      </c>
      <c r="X1899" s="1">
        <f t="shared" si="58"/>
        <v>0</v>
      </c>
      <c r="Y1899" s="1">
        <f t="shared" si="59"/>
        <v>0</v>
      </c>
      <c r="Z1899" s="1">
        <v>2004</v>
      </c>
      <c r="AA1899" s="7">
        <v>4908.7</v>
      </c>
      <c r="AB1899" s="7">
        <v>7794</v>
      </c>
      <c r="AC1899" s="1">
        <v>1</v>
      </c>
      <c r="AD1899" s="9">
        <v>0.7847460449625312</v>
      </c>
      <c r="AE1899" s="9">
        <v>0.14510999999999999</v>
      </c>
      <c r="AF1899" s="10">
        <v>0.60399999999999998</v>
      </c>
      <c r="AG1899" s="1">
        <v>0</v>
      </c>
      <c r="AH1899" s="9">
        <v>0.7819799999999999</v>
      </c>
      <c r="AI1899" s="11">
        <v>1.6240000000000023</v>
      </c>
      <c r="AJ1899" s="11">
        <v>0</v>
      </c>
      <c r="AK1899" s="11">
        <v>5.0629999999999997</v>
      </c>
      <c r="AL1899" s="7">
        <v>12.039</v>
      </c>
      <c r="AM1899" s="11">
        <v>31.015000000000001</v>
      </c>
      <c r="AN1899" s="11">
        <v>40.019999999999996</v>
      </c>
      <c r="AO1899" s="11">
        <v>9.7249999999999996</v>
      </c>
      <c r="AP1899" s="11">
        <v>4.5</v>
      </c>
      <c r="AQ1899" s="11">
        <v>28.33</v>
      </c>
      <c r="AR1899" s="11">
        <v>0.753</v>
      </c>
      <c r="AS1899" s="11">
        <v>0.40435297799999997</v>
      </c>
      <c r="AT1899" s="11">
        <v>0.86225113588774238</v>
      </c>
      <c r="AX1899" s="16"/>
    </row>
    <row r="1900" spans="1:50">
      <c r="A1900" s="1">
        <v>313750</v>
      </c>
      <c r="B1900" s="3">
        <v>159066</v>
      </c>
      <c r="C1900" s="8">
        <v>3137502004</v>
      </c>
      <c r="D1900" s="4">
        <v>58000</v>
      </c>
      <c r="E1900" s="1">
        <v>1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1</v>
      </c>
      <c r="N1900" s="1">
        <v>1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1</v>
      </c>
      <c r="W1900" s="1">
        <v>0</v>
      </c>
      <c r="X1900" s="1">
        <f t="shared" si="58"/>
        <v>1</v>
      </c>
      <c r="Y1900" s="1">
        <f t="shared" si="59"/>
        <v>0</v>
      </c>
      <c r="Z1900" s="1">
        <v>2004</v>
      </c>
      <c r="AA1900" s="7">
        <v>3873.6933333333332</v>
      </c>
      <c r="AB1900" s="7">
        <v>4625.333333333333</v>
      </c>
      <c r="AC1900" s="1">
        <v>0</v>
      </c>
      <c r="AD1900" s="9">
        <v>0.66580740195175847</v>
      </c>
      <c r="AE1900" s="9">
        <v>0.15190000000000001</v>
      </c>
      <c r="AF1900" s="10">
        <v>0.42799999999999999</v>
      </c>
      <c r="AG1900" s="1">
        <v>0</v>
      </c>
      <c r="AH1900" s="9">
        <v>0.88599000000000006</v>
      </c>
      <c r="AI1900" s="11">
        <v>3.7480000000000047</v>
      </c>
      <c r="AJ1900" s="11">
        <v>0</v>
      </c>
      <c r="AK1900" s="11">
        <v>4.42</v>
      </c>
      <c r="AL1900" s="7">
        <v>13.348000000000001</v>
      </c>
      <c r="AM1900" s="11">
        <v>33.89</v>
      </c>
      <c r="AN1900" s="11">
        <v>38.495000000000005</v>
      </c>
      <c r="AO1900" s="11">
        <v>0.63</v>
      </c>
      <c r="AP1900" s="11">
        <v>2.6850000000000001</v>
      </c>
      <c r="AQ1900" s="11">
        <v>3.4050000000000002</v>
      </c>
      <c r="AR1900" s="11">
        <v>0.75</v>
      </c>
      <c r="AS1900" s="11">
        <v>0.22937110229999999</v>
      </c>
      <c r="AT1900" s="11">
        <v>0.95689756052613562</v>
      </c>
      <c r="AX1900" s="16"/>
    </row>
    <row r="1901" spans="1:50">
      <c r="A1901" s="1">
        <v>520970</v>
      </c>
      <c r="B1901" s="3">
        <v>173303</v>
      </c>
      <c r="C1901" s="8">
        <v>5209702005</v>
      </c>
      <c r="D1901" s="4">
        <v>58001.4</v>
      </c>
      <c r="E1901" s="1">
        <v>1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1</v>
      </c>
      <c r="W1901" s="1">
        <v>0</v>
      </c>
      <c r="X1901" s="1">
        <f t="shared" si="58"/>
        <v>0</v>
      </c>
      <c r="Y1901" s="1">
        <f t="shared" si="59"/>
        <v>0</v>
      </c>
      <c r="Z1901" s="1">
        <v>2005</v>
      </c>
      <c r="AA1901" s="7">
        <v>9115.49</v>
      </c>
      <c r="AB1901" s="7">
        <v>14957.333333333334</v>
      </c>
      <c r="AC1901" s="1">
        <v>1</v>
      </c>
      <c r="AD1901" s="9">
        <v>0.59880788629069237</v>
      </c>
      <c r="AE1901" s="9">
        <v>0.11627999999999999</v>
      </c>
      <c r="AF1901" s="10">
        <v>0.46800000000000003</v>
      </c>
      <c r="AG1901" s="1">
        <v>0</v>
      </c>
      <c r="AH1901" s="9">
        <v>0.87860000000000005</v>
      </c>
      <c r="AI1901" s="11">
        <v>36.826999999999998</v>
      </c>
      <c r="AJ1901" s="11">
        <v>0</v>
      </c>
      <c r="AK1901" s="11">
        <v>4.9400000000000004</v>
      </c>
      <c r="AL1901" s="7">
        <v>14.39</v>
      </c>
      <c r="AM1901" s="11">
        <v>34.913333333333334</v>
      </c>
      <c r="AN1901" s="11">
        <v>40.69</v>
      </c>
      <c r="AO1901" s="11">
        <v>2.81</v>
      </c>
      <c r="AP1901" s="11">
        <v>11.583333333333334</v>
      </c>
      <c r="AQ1901" s="11">
        <v>23.91</v>
      </c>
      <c r="AR1901" s="11">
        <v>0.73599999999999999</v>
      </c>
      <c r="AS1901" s="11">
        <v>0.40042247860000002</v>
      </c>
      <c r="AT1901" s="11">
        <v>0.90766701497396174</v>
      </c>
      <c r="AX1901" s="16"/>
    </row>
    <row r="1902" spans="1:50">
      <c r="A1902" s="1">
        <v>210390</v>
      </c>
      <c r="B1902" s="3">
        <v>210215</v>
      </c>
      <c r="C1902" s="8">
        <v>2103902008</v>
      </c>
      <c r="D1902" s="4">
        <v>58069.55</v>
      </c>
      <c r="E1902" s="1">
        <v>0</v>
      </c>
      <c r="F1902" s="1">
        <v>1</v>
      </c>
      <c r="G1902" s="1">
        <v>0</v>
      </c>
      <c r="H1902" s="1">
        <v>0</v>
      </c>
      <c r="I1902" s="1">
        <v>0</v>
      </c>
      <c r="J1902" s="1">
        <v>0</v>
      </c>
      <c r="K1902" s="1">
        <v>1</v>
      </c>
      <c r="L1902" s="1">
        <v>0</v>
      </c>
      <c r="M1902" s="1">
        <v>0</v>
      </c>
      <c r="N1902" s="1">
        <v>0</v>
      </c>
      <c r="O1902" s="1">
        <v>0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1</v>
      </c>
      <c r="W1902" s="1">
        <v>0</v>
      </c>
      <c r="X1902" s="1">
        <f t="shared" si="58"/>
        <v>0</v>
      </c>
      <c r="Y1902" s="1">
        <f t="shared" si="59"/>
        <v>0</v>
      </c>
      <c r="Z1902" s="1">
        <v>2008</v>
      </c>
      <c r="AA1902" s="7">
        <v>1989.39</v>
      </c>
      <c r="AB1902" s="7">
        <v>22597</v>
      </c>
      <c r="AC1902" s="1">
        <v>0</v>
      </c>
      <c r="AD1902" s="9">
        <v>0.44332306384786996</v>
      </c>
      <c r="AE1902" s="9">
        <v>0.18387000000000001</v>
      </c>
      <c r="AF1902" s="10">
        <v>0.57999999999999996</v>
      </c>
      <c r="AG1902" s="1">
        <v>1</v>
      </c>
      <c r="AH1902" s="9">
        <v>0.84304000000000001</v>
      </c>
      <c r="AI1902" s="11">
        <v>12.475999999999999</v>
      </c>
      <c r="AJ1902" s="11">
        <v>0</v>
      </c>
      <c r="AK1902" s="11">
        <v>2.5579999999999998</v>
      </c>
      <c r="AL1902" s="7">
        <v>46.515999999999998</v>
      </c>
      <c r="AM1902" s="11">
        <v>47.870000000000005</v>
      </c>
      <c r="AN1902" s="11">
        <v>51.74</v>
      </c>
      <c r="AO1902" s="11">
        <v>27.583333333333332</v>
      </c>
      <c r="AP1902" s="11">
        <v>7.5333333333333341</v>
      </c>
      <c r="AQ1902" s="11">
        <v>5.1333333333333337</v>
      </c>
      <c r="AR1902" s="11">
        <v>0.54</v>
      </c>
      <c r="AS1902" s="11">
        <v>0.57121088600000003</v>
      </c>
      <c r="AT1902" s="11">
        <v>0.96972237855299792</v>
      </c>
      <c r="AX1902" s="16"/>
    </row>
    <row r="1903" spans="1:50">
      <c r="A1903" s="1">
        <v>330280</v>
      </c>
      <c r="B1903" s="3">
        <v>148809</v>
      </c>
      <c r="C1903" s="8">
        <v>3302802004</v>
      </c>
      <c r="D1903" s="4">
        <v>58136</v>
      </c>
      <c r="E1903" s="1">
        <v>1</v>
      </c>
      <c r="F1903" s="1">
        <v>0</v>
      </c>
      <c r="G1903" s="1">
        <v>0</v>
      </c>
      <c r="H1903" s="1">
        <v>1</v>
      </c>
      <c r="I1903" s="1">
        <v>0</v>
      </c>
      <c r="J1903" s="1">
        <v>0</v>
      </c>
      <c r="K1903" s="1">
        <v>1</v>
      </c>
      <c r="L1903" s="1">
        <v>0</v>
      </c>
      <c r="M1903" s="1">
        <v>0</v>
      </c>
      <c r="N1903" s="1">
        <v>1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1</v>
      </c>
      <c r="W1903" s="1">
        <v>0</v>
      </c>
      <c r="X1903" s="1">
        <f t="shared" si="58"/>
        <v>1</v>
      </c>
      <c r="Y1903" s="1">
        <f t="shared" si="59"/>
        <v>0</v>
      </c>
      <c r="Z1903" s="1">
        <v>2004</v>
      </c>
      <c r="AA1903" s="7">
        <v>4991.3666666666659</v>
      </c>
      <c r="AB1903" s="7">
        <v>28481.666666666668</v>
      </c>
      <c r="AC1903" s="1">
        <v>1</v>
      </c>
      <c r="AD1903" s="9">
        <v>0.99039851928972178</v>
      </c>
      <c r="AE1903" s="9">
        <v>0.23404</v>
      </c>
      <c r="AF1903" s="10">
        <v>0.496</v>
      </c>
      <c r="AG1903" s="1">
        <v>0</v>
      </c>
      <c r="AH1903" s="9">
        <v>0.87017</v>
      </c>
      <c r="AI1903" s="11">
        <v>8.8370000000000033</v>
      </c>
      <c r="AJ1903" s="11">
        <v>0</v>
      </c>
      <c r="AK1903" s="11">
        <v>6.423</v>
      </c>
      <c r="AL1903" s="7">
        <v>7.593</v>
      </c>
      <c r="AM1903" s="11">
        <v>48.5</v>
      </c>
      <c r="AN1903" s="11">
        <v>50.055</v>
      </c>
      <c r="AO1903" s="11">
        <v>2.8250000000000002</v>
      </c>
      <c r="AP1903" s="11">
        <v>13.984999999999999</v>
      </c>
      <c r="AQ1903" s="11">
        <v>17.41</v>
      </c>
      <c r="AR1903" s="11">
        <v>0.77500000000000002</v>
      </c>
      <c r="AS1903" s="11">
        <v>0.30138421830000001</v>
      </c>
      <c r="AT1903" s="11">
        <v>0.83750262167674605</v>
      </c>
      <c r="AX1903" s="16"/>
    </row>
    <row r="1904" spans="1:50">
      <c r="A1904" s="1">
        <v>230205</v>
      </c>
      <c r="B1904" s="3">
        <v>203321</v>
      </c>
      <c r="C1904" s="8">
        <v>2302052007</v>
      </c>
      <c r="D1904" s="4">
        <v>58148.88</v>
      </c>
      <c r="E1904" s="1">
        <v>0</v>
      </c>
      <c r="F1904" s="1">
        <v>1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1</v>
      </c>
      <c r="W1904" s="1">
        <v>0</v>
      </c>
      <c r="X1904" s="1">
        <f t="shared" si="58"/>
        <v>0</v>
      </c>
      <c r="Y1904" s="1">
        <f t="shared" si="59"/>
        <v>0</v>
      </c>
      <c r="Z1904" s="1">
        <v>2007</v>
      </c>
      <c r="AA1904" s="7">
        <v>2550.2766666666666</v>
      </c>
      <c r="AB1904" s="7">
        <v>14206.333333333334</v>
      </c>
      <c r="AC1904" s="1">
        <v>0</v>
      </c>
      <c r="AD1904" s="9">
        <v>0.65340133611091156</v>
      </c>
      <c r="AE1904" s="9">
        <v>0.17943999999999999</v>
      </c>
      <c r="AF1904" s="10">
        <v>0.54</v>
      </c>
      <c r="AG1904" s="1">
        <v>0</v>
      </c>
      <c r="AH1904" s="9">
        <v>0.95224999999999993</v>
      </c>
      <c r="AI1904" s="11">
        <v>7.9699999999999989</v>
      </c>
      <c r="AJ1904" s="11">
        <v>0.33400000000000002</v>
      </c>
      <c r="AK1904" s="11">
        <v>1.923</v>
      </c>
      <c r="AL1904" s="7">
        <v>47.347999999999999</v>
      </c>
      <c r="AM1904" s="11">
        <v>45.273333333333333</v>
      </c>
      <c r="AN1904" s="11">
        <v>64.53</v>
      </c>
      <c r="AO1904" s="11">
        <v>3.1199999999999997</v>
      </c>
      <c r="AP1904" s="11">
        <v>5.503333333333333</v>
      </c>
      <c r="AQ1904" s="11">
        <v>7.330000000000001</v>
      </c>
      <c r="AR1904" s="11">
        <v>0.55100000000000005</v>
      </c>
      <c r="AS1904" s="11">
        <v>0.2609403388</v>
      </c>
      <c r="AT1904" s="11">
        <v>0.86076351377843219</v>
      </c>
      <c r="AX1904" s="16"/>
    </row>
    <row r="1905" spans="1:50">
      <c r="A1905" s="1">
        <v>160005</v>
      </c>
      <c r="B1905" s="3">
        <v>164119</v>
      </c>
      <c r="C1905" s="8">
        <v>1600052005</v>
      </c>
      <c r="D1905" s="4">
        <v>58243.33</v>
      </c>
      <c r="E1905" s="1">
        <v>0</v>
      </c>
      <c r="F1905" s="1">
        <v>1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1</v>
      </c>
      <c r="W1905" s="1">
        <v>0</v>
      </c>
      <c r="X1905" s="1">
        <f t="shared" si="58"/>
        <v>0</v>
      </c>
      <c r="Y1905" s="1">
        <f t="shared" si="59"/>
        <v>0</v>
      </c>
      <c r="Z1905" s="1">
        <v>2005</v>
      </c>
      <c r="AA1905" s="7">
        <v>6649.7966666666662</v>
      </c>
      <c r="AB1905" s="7">
        <v>3695</v>
      </c>
      <c r="AC1905" s="1">
        <v>1</v>
      </c>
      <c r="AD1905" s="9">
        <v>0.36926814454904344</v>
      </c>
      <c r="AE1905" s="9">
        <v>7.4469999999999995E-2</v>
      </c>
      <c r="AF1905" s="10">
        <v>0.64400000000000002</v>
      </c>
      <c r="AG1905" s="1">
        <v>0</v>
      </c>
      <c r="AH1905" s="9">
        <v>0.88227</v>
      </c>
      <c r="AI1905" s="11">
        <v>3.786999999999999</v>
      </c>
      <c r="AJ1905" s="11">
        <v>0.66700000000000004</v>
      </c>
      <c r="AK1905" s="11">
        <v>5.3890000000000002</v>
      </c>
      <c r="AL1905" s="7">
        <v>11.204000000000001</v>
      </c>
      <c r="AM1905" s="11">
        <v>45.95333333333334</v>
      </c>
      <c r="AN1905" s="11">
        <v>49.839999999999996</v>
      </c>
      <c r="AO1905" s="11">
        <v>2.7466666666666666</v>
      </c>
      <c r="AP1905" s="11">
        <v>32.96</v>
      </c>
      <c r="AQ1905" s="11">
        <v>1.5066666666666666</v>
      </c>
      <c r="AR1905" s="11">
        <v>0.74299999999999999</v>
      </c>
      <c r="AS1905" s="11">
        <v>0.5548133891</v>
      </c>
      <c r="AT1905" s="11">
        <v>0.75083810570327614</v>
      </c>
      <c r="AX1905" s="16"/>
    </row>
    <row r="1906" spans="1:50">
      <c r="A1906" s="1">
        <v>290687</v>
      </c>
      <c r="B1906" s="3">
        <v>197933</v>
      </c>
      <c r="C1906" s="8">
        <v>2906872007</v>
      </c>
      <c r="D1906" s="4">
        <v>58285</v>
      </c>
      <c r="E1906" s="1">
        <v>1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1</v>
      </c>
      <c r="W1906" s="1">
        <v>0</v>
      </c>
      <c r="X1906" s="1">
        <f t="shared" si="58"/>
        <v>0</v>
      </c>
      <c r="Y1906" s="1">
        <f t="shared" si="59"/>
        <v>0</v>
      </c>
      <c r="Z1906" s="1">
        <v>2007</v>
      </c>
      <c r="AA1906" s="7">
        <v>3065.5266666666666</v>
      </c>
      <c r="AB1906" s="7">
        <v>25107.333333333332</v>
      </c>
      <c r="AC1906" s="1">
        <v>0</v>
      </c>
      <c r="AD1906" s="9">
        <v>0.74707210975405725</v>
      </c>
      <c r="AE1906" s="9">
        <v>0.18844999999999998</v>
      </c>
      <c r="AF1906" s="10">
        <v>0.57399999999999995</v>
      </c>
      <c r="AG1906" s="1">
        <v>0</v>
      </c>
      <c r="AH1906" s="9">
        <v>0.93301000000000001</v>
      </c>
      <c r="AI1906" s="11">
        <v>2.4460000000000051</v>
      </c>
      <c r="AJ1906" s="11">
        <v>0</v>
      </c>
      <c r="AK1906" s="11">
        <v>3.0680000000000001</v>
      </c>
      <c r="AL1906" s="7">
        <v>29.696000000000002</v>
      </c>
      <c r="AM1906" s="11">
        <v>33.953333333333333</v>
      </c>
      <c r="AN1906" s="11">
        <v>49.81666666666667</v>
      </c>
      <c r="AO1906" s="11">
        <v>8.8266666666666662</v>
      </c>
      <c r="AP1906" s="11">
        <v>6.6033333333333344</v>
      </c>
      <c r="AQ1906" s="11">
        <v>6.3466666666666667</v>
      </c>
      <c r="AR1906" s="11">
        <v>0.60699999999999998</v>
      </c>
      <c r="AS1906" s="11">
        <v>0.34168451059999999</v>
      </c>
      <c r="AT1906" s="11">
        <v>0.84526245975154257</v>
      </c>
      <c r="AX1906" s="16"/>
    </row>
    <row r="1907" spans="1:50">
      <c r="A1907" s="1">
        <v>261200</v>
      </c>
      <c r="B1907" s="3">
        <v>204681</v>
      </c>
      <c r="C1907" s="8">
        <v>2612002007</v>
      </c>
      <c r="D1907" s="4">
        <v>58341</v>
      </c>
      <c r="E1907" s="1">
        <v>0</v>
      </c>
      <c r="F1907" s="1">
        <v>0</v>
      </c>
      <c r="G1907" s="1">
        <v>1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1</v>
      </c>
      <c r="T1907" s="1">
        <v>0</v>
      </c>
      <c r="U1907" s="1">
        <v>0</v>
      </c>
      <c r="V1907" s="1">
        <v>1</v>
      </c>
      <c r="W1907" s="1">
        <v>0</v>
      </c>
      <c r="X1907" s="1">
        <f t="shared" si="58"/>
        <v>1</v>
      </c>
      <c r="Y1907" s="1">
        <f t="shared" si="59"/>
        <v>0</v>
      </c>
      <c r="Z1907" s="1">
        <v>2007</v>
      </c>
      <c r="AA1907" s="7">
        <v>2646.3066666666668</v>
      </c>
      <c r="AB1907" s="7">
        <v>14378.333333333334</v>
      </c>
      <c r="AC1907" s="1">
        <v>0</v>
      </c>
      <c r="AD1907" s="9">
        <v>0.4138032090263023</v>
      </c>
      <c r="AE1907" s="9">
        <v>0.22561</v>
      </c>
      <c r="AF1907" s="10">
        <v>0.371</v>
      </c>
      <c r="AG1907" s="1">
        <v>0</v>
      </c>
      <c r="AH1907" s="9">
        <v>0.95340000000000003</v>
      </c>
      <c r="AI1907" s="11">
        <v>20.361999999999995</v>
      </c>
      <c r="AJ1907" s="11">
        <v>0.33400000000000002</v>
      </c>
      <c r="AK1907" s="11">
        <v>2.3969999999999998</v>
      </c>
      <c r="AL1907" s="7">
        <v>42.338000000000001</v>
      </c>
      <c r="AM1907" s="11">
        <v>52.176666666666669</v>
      </c>
      <c r="AN1907" s="11">
        <v>71.40666666666668</v>
      </c>
      <c r="AO1907" s="11">
        <v>3.7533333333333334</v>
      </c>
      <c r="AP1907" s="11">
        <v>2.3733333333333335</v>
      </c>
      <c r="AQ1907" s="11">
        <v>4.6533333333333333</v>
      </c>
      <c r="AR1907" s="11">
        <v>0.59799999999999998</v>
      </c>
      <c r="AS1907" s="11">
        <v>0.3916139099</v>
      </c>
      <c r="AT1907" s="11">
        <v>0.9111707764449315</v>
      </c>
      <c r="AX1907" s="16"/>
    </row>
    <row r="1908" spans="1:50">
      <c r="A1908" s="1">
        <v>261200</v>
      </c>
      <c r="B1908" s="3">
        <v>204749</v>
      </c>
      <c r="C1908" s="8">
        <v>2612002007</v>
      </c>
      <c r="D1908" s="4">
        <v>58341</v>
      </c>
      <c r="E1908" s="1">
        <v>0</v>
      </c>
      <c r="F1908" s="1">
        <v>0</v>
      </c>
      <c r="G1908" s="1">
        <v>1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1</v>
      </c>
      <c r="U1908" s="1">
        <v>0</v>
      </c>
      <c r="V1908" s="1">
        <v>1</v>
      </c>
      <c r="W1908" s="1">
        <v>0</v>
      </c>
      <c r="X1908" s="1">
        <f t="shared" si="58"/>
        <v>0</v>
      </c>
      <c r="Y1908" s="1">
        <f t="shared" si="59"/>
        <v>0</v>
      </c>
      <c r="Z1908" s="1">
        <v>2007</v>
      </c>
      <c r="AA1908" s="7">
        <v>2646.3066666666668</v>
      </c>
      <c r="AB1908" s="7">
        <v>14378.333333333334</v>
      </c>
      <c r="AC1908" s="1">
        <v>0</v>
      </c>
      <c r="AD1908" s="9">
        <v>0.4138032090263023</v>
      </c>
      <c r="AE1908" s="9">
        <v>0.22561</v>
      </c>
      <c r="AF1908" s="10">
        <v>0.371</v>
      </c>
      <c r="AG1908" s="1">
        <v>0</v>
      </c>
      <c r="AH1908" s="9">
        <v>0.95340000000000003</v>
      </c>
      <c r="AI1908" s="11">
        <v>20.361999999999995</v>
      </c>
      <c r="AJ1908" s="11">
        <v>0.33400000000000002</v>
      </c>
      <c r="AK1908" s="11">
        <v>2.3969999999999998</v>
      </c>
      <c r="AL1908" s="7">
        <v>42.338000000000001</v>
      </c>
      <c r="AM1908" s="11">
        <v>52.176666666666669</v>
      </c>
      <c r="AN1908" s="11">
        <v>71.40666666666668</v>
      </c>
      <c r="AO1908" s="11">
        <v>3.7533333333333334</v>
      </c>
      <c r="AP1908" s="11">
        <v>2.3733333333333335</v>
      </c>
      <c r="AQ1908" s="11">
        <v>4.6533333333333333</v>
      </c>
      <c r="AR1908" s="11">
        <v>0.59799999999999998</v>
      </c>
      <c r="AS1908" s="11">
        <v>0.3916139099</v>
      </c>
      <c r="AT1908" s="11">
        <v>0.9111707764449315</v>
      </c>
      <c r="AX1908" s="16"/>
    </row>
    <row r="1909" spans="1:50">
      <c r="A1909" s="1">
        <v>353420</v>
      </c>
      <c r="B1909" s="3">
        <v>145864</v>
      </c>
      <c r="C1909" s="8">
        <v>3534202004</v>
      </c>
      <c r="D1909" s="4">
        <v>58359</v>
      </c>
      <c r="E1909" s="1">
        <v>0</v>
      </c>
      <c r="F1909" s="1">
        <v>1</v>
      </c>
      <c r="G1909" s="1">
        <v>0</v>
      </c>
      <c r="H1909" s="1">
        <v>0</v>
      </c>
      <c r="I1909" s="1">
        <v>0</v>
      </c>
      <c r="J1909" s="1">
        <v>0</v>
      </c>
      <c r="K1909" s="1">
        <v>1</v>
      </c>
      <c r="L1909" s="1">
        <v>0</v>
      </c>
      <c r="M1909" s="1">
        <v>0</v>
      </c>
      <c r="N1909" s="1">
        <v>0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1</v>
      </c>
      <c r="W1909" s="1">
        <v>0</v>
      </c>
      <c r="X1909" s="1">
        <f t="shared" si="58"/>
        <v>0</v>
      </c>
      <c r="Y1909" s="1">
        <f t="shared" si="59"/>
        <v>0</v>
      </c>
      <c r="Z1909" s="1">
        <v>2004</v>
      </c>
      <c r="AA1909" s="7">
        <v>17513.256666666664</v>
      </c>
      <c r="AB1909" s="7">
        <v>3713</v>
      </c>
      <c r="AC1909" s="1">
        <v>0</v>
      </c>
      <c r="AD1909" s="9">
        <v>0.8851237683249219</v>
      </c>
      <c r="AE1909" s="9">
        <v>0.10226</v>
      </c>
      <c r="AF1909" s="10">
        <v>0.42599999999999999</v>
      </c>
      <c r="AG1909" s="1">
        <v>1</v>
      </c>
      <c r="AH1909" s="9">
        <v>0.88380999999999998</v>
      </c>
      <c r="AI1909" s="11">
        <v>28.974999999999994</v>
      </c>
      <c r="AJ1909" s="11">
        <v>0</v>
      </c>
      <c r="AK1909" s="11">
        <v>5.3760000000000003</v>
      </c>
      <c r="AL1909" s="7">
        <v>10.238</v>
      </c>
      <c r="AM1909" s="11">
        <v>4.37</v>
      </c>
      <c r="AN1909" s="11">
        <v>43.64</v>
      </c>
      <c r="AO1909" s="11">
        <v>12.53</v>
      </c>
      <c r="AP1909" s="11">
        <v>15.88</v>
      </c>
      <c r="AQ1909" s="11">
        <v>13.440000000000001</v>
      </c>
      <c r="AR1909" s="11">
        <v>0.77600000000000002</v>
      </c>
      <c r="AS1909" s="11">
        <v>0.35710300119999999</v>
      </c>
      <c r="AT1909" s="11">
        <v>0.89979456218343501</v>
      </c>
      <c r="AX1909" s="16"/>
    </row>
    <row r="1910" spans="1:50">
      <c r="A1910" s="1">
        <v>411690</v>
      </c>
      <c r="B1910" s="3">
        <v>163696</v>
      </c>
      <c r="C1910" s="8">
        <v>4116902005</v>
      </c>
      <c r="D1910" s="4">
        <v>58394</v>
      </c>
      <c r="E1910" s="1">
        <v>0</v>
      </c>
      <c r="F1910" s="1">
        <v>0</v>
      </c>
      <c r="G1910" s="1">
        <v>1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f t="shared" si="58"/>
        <v>0</v>
      </c>
      <c r="Y1910" s="1">
        <f t="shared" si="59"/>
        <v>0</v>
      </c>
      <c r="Z1910" s="1">
        <v>2005</v>
      </c>
      <c r="AA1910" s="7">
        <v>6135.0266666666676</v>
      </c>
      <c r="AB1910" s="7">
        <v>12690</v>
      </c>
      <c r="AC1910" s="1">
        <v>1</v>
      </c>
      <c r="AD1910" s="9">
        <v>0.84670993820202889</v>
      </c>
      <c r="AE1910" s="9">
        <v>0.13466</v>
      </c>
      <c r="AF1910" s="10">
        <v>0.46600000000000003</v>
      </c>
      <c r="AG1910" s="1">
        <v>0</v>
      </c>
      <c r="AH1910" s="9">
        <v>0.82011999999999996</v>
      </c>
      <c r="AI1910" s="11">
        <v>4.7449999999999974</v>
      </c>
      <c r="AJ1910" s="11">
        <v>0.33400000000000002</v>
      </c>
      <c r="AK1910" s="11">
        <v>5.335</v>
      </c>
      <c r="AL1910" s="7">
        <v>11.496</v>
      </c>
      <c r="AM1910" s="11">
        <v>39.723333333333329</v>
      </c>
      <c r="AN1910" s="11">
        <v>63.026666666666671</v>
      </c>
      <c r="AO1910" s="11">
        <v>5.7366666666666672</v>
      </c>
      <c r="AP1910" s="11">
        <v>7.0266666666666664</v>
      </c>
      <c r="AQ1910" s="11">
        <v>10.313333333333333</v>
      </c>
      <c r="AR1910" s="11">
        <v>0.748</v>
      </c>
      <c r="AS1910" s="11">
        <v>0.46294449040000002</v>
      </c>
      <c r="AT1910" s="11">
        <v>0.88165684487572571</v>
      </c>
      <c r="AX1910" s="16"/>
    </row>
    <row r="1911" spans="1:50">
      <c r="A1911" s="1">
        <v>316292</v>
      </c>
      <c r="B1911" s="3">
        <v>149005</v>
      </c>
      <c r="C1911" s="8">
        <v>3162922004</v>
      </c>
      <c r="D1911" s="4">
        <v>58500</v>
      </c>
      <c r="E1911" s="1">
        <v>1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1</v>
      </c>
      <c r="W1911" s="1">
        <v>0</v>
      </c>
      <c r="X1911" s="1">
        <f t="shared" si="58"/>
        <v>0</v>
      </c>
      <c r="Y1911" s="1">
        <f t="shared" si="59"/>
        <v>0</v>
      </c>
      <c r="Z1911" s="1">
        <v>2004</v>
      </c>
      <c r="AA1911" s="7">
        <v>5176.0533333333333</v>
      </c>
      <c r="AB1911" s="7">
        <v>4588.333333333333</v>
      </c>
      <c r="AC1911" s="1">
        <v>0</v>
      </c>
      <c r="AD1911" s="9">
        <v>0.75561921551344202</v>
      </c>
      <c r="AE1911" s="9">
        <v>0.1492</v>
      </c>
      <c r="AF1911" s="10">
        <v>0.49199999999999999</v>
      </c>
      <c r="AG1911" s="1">
        <v>1</v>
      </c>
      <c r="AH1911" s="9">
        <v>0.88617999999999997</v>
      </c>
      <c r="AI1911" s="11">
        <v>12.257999999999996</v>
      </c>
      <c r="AJ1911" s="11">
        <v>0</v>
      </c>
      <c r="AK1911" s="11">
        <v>4.4729999999999999</v>
      </c>
      <c r="AL1911" s="7">
        <v>13.973000000000001</v>
      </c>
      <c r="AM1911" s="11">
        <v>13.004999999999999</v>
      </c>
      <c r="AN1911" s="11">
        <v>73.569999999999993</v>
      </c>
      <c r="AO1911" s="11">
        <v>0.06</v>
      </c>
      <c r="AP1911" s="11">
        <v>1.0349999999999999</v>
      </c>
      <c r="AQ1911" s="11">
        <v>10.050000000000001</v>
      </c>
      <c r="AR1911" s="11">
        <v>0.70699999999999996</v>
      </c>
      <c r="AS1911" s="11">
        <v>0.57029118359999997</v>
      </c>
      <c r="AT1911" s="11">
        <v>0.77302853712351294</v>
      </c>
      <c r="AX1911" s="16"/>
    </row>
    <row r="1912" spans="1:50">
      <c r="A1912" s="1">
        <v>231410</v>
      </c>
      <c r="B1912" s="3">
        <v>171595</v>
      </c>
      <c r="C1912" s="8">
        <v>2314102005</v>
      </c>
      <c r="D1912" s="4">
        <v>58500</v>
      </c>
      <c r="E1912" s="1">
        <v>0</v>
      </c>
      <c r="F1912" s="1">
        <v>0</v>
      </c>
      <c r="G1912" s="1">
        <v>1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1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f t="shared" si="58"/>
        <v>0</v>
      </c>
      <c r="Y1912" s="1">
        <f t="shared" si="59"/>
        <v>0</v>
      </c>
      <c r="Z1912" s="1">
        <v>2005</v>
      </c>
      <c r="AA1912" s="7">
        <v>1685.5566666666666</v>
      </c>
      <c r="AB1912" s="7">
        <v>46739</v>
      </c>
      <c r="AC1912" s="1">
        <v>0</v>
      </c>
      <c r="AD1912" s="9">
        <v>0.31870913773746889</v>
      </c>
      <c r="AE1912" s="9">
        <v>0.18067</v>
      </c>
      <c r="AF1912" s="10">
        <v>0.65200000000000002</v>
      </c>
      <c r="AG1912" s="1">
        <v>0</v>
      </c>
      <c r="AH1912" s="9">
        <v>0.83428999999999998</v>
      </c>
      <c r="AI1912" s="11">
        <v>34.135999999999996</v>
      </c>
      <c r="AJ1912" s="11">
        <v>0.33400000000000002</v>
      </c>
      <c r="AK1912" s="11">
        <v>2.1840000000000002</v>
      </c>
      <c r="AL1912" s="7">
        <v>45.305</v>
      </c>
      <c r="AM1912" s="11">
        <v>62.023333333333333</v>
      </c>
      <c r="AN1912" s="11">
        <v>69.303333333333342</v>
      </c>
      <c r="AO1912" s="11">
        <v>0</v>
      </c>
      <c r="AP1912" s="11">
        <v>6.93</v>
      </c>
      <c r="AQ1912" s="11">
        <v>8.56</v>
      </c>
      <c r="AR1912" s="11">
        <v>0.59299999999999997</v>
      </c>
      <c r="AS1912" s="11">
        <v>0.20398905580000001</v>
      </c>
      <c r="AT1912" s="11">
        <v>0.93397123688565864</v>
      </c>
      <c r="AX1912" s="16"/>
    </row>
    <row r="1913" spans="1:50">
      <c r="A1913" s="1">
        <v>260950</v>
      </c>
      <c r="B1913" s="3">
        <v>144198</v>
      </c>
      <c r="C1913" s="8">
        <v>2609502004</v>
      </c>
      <c r="D1913" s="4">
        <v>58519.54</v>
      </c>
      <c r="E1913" s="1">
        <v>1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1</v>
      </c>
      <c r="L1913" s="1">
        <v>0</v>
      </c>
      <c r="M1913" s="1">
        <v>0</v>
      </c>
      <c r="N1913" s="1">
        <v>1</v>
      </c>
      <c r="O1913" s="1">
        <v>0</v>
      </c>
      <c r="P1913" s="1">
        <v>0</v>
      </c>
      <c r="Q1913" s="1">
        <v>0</v>
      </c>
      <c r="R1913" s="1">
        <v>1</v>
      </c>
      <c r="S1913" s="1">
        <v>0</v>
      </c>
      <c r="T1913" s="1">
        <v>0</v>
      </c>
      <c r="U1913" s="1">
        <v>0</v>
      </c>
      <c r="V1913" s="1">
        <v>1</v>
      </c>
      <c r="W1913" s="1">
        <v>0</v>
      </c>
      <c r="X1913" s="1">
        <f t="shared" si="58"/>
        <v>1</v>
      </c>
      <c r="Y1913" s="1">
        <f t="shared" si="59"/>
        <v>0</v>
      </c>
      <c r="Z1913" s="1">
        <v>2004</v>
      </c>
      <c r="AA1913" s="7">
        <v>3617.08</v>
      </c>
      <c r="AB1913" s="7">
        <v>30034.666666666668</v>
      </c>
      <c r="AC1913" s="1">
        <v>0</v>
      </c>
      <c r="AD1913" s="9">
        <v>0.84446571409038085</v>
      </c>
      <c r="AE1913" s="9">
        <v>0.21562000000000001</v>
      </c>
      <c r="AF1913" s="10">
        <v>0.48899999999999999</v>
      </c>
      <c r="AG1913" s="1">
        <v>1</v>
      </c>
      <c r="AH1913" s="9">
        <v>0.83716999999999997</v>
      </c>
      <c r="AI1913" s="11">
        <v>2.4399999999999977</v>
      </c>
      <c r="AJ1913" s="11">
        <v>0</v>
      </c>
      <c r="AK1913" s="11">
        <v>4.5190000000000001</v>
      </c>
      <c r="AL1913" s="7">
        <v>24.24</v>
      </c>
      <c r="AM1913" s="11">
        <v>37.655000000000001</v>
      </c>
      <c r="AN1913" s="11">
        <v>63.019999999999996</v>
      </c>
      <c r="AO1913" s="11">
        <v>2.69</v>
      </c>
      <c r="AP1913" s="11">
        <v>10.145</v>
      </c>
      <c r="AQ1913" s="11">
        <v>8.2050000000000001</v>
      </c>
      <c r="AR1913" s="11">
        <v>0.70299999999999996</v>
      </c>
      <c r="AS1913" s="11">
        <v>0.20014430229999999</v>
      </c>
      <c r="AT1913" s="11">
        <v>0.70893053492886071</v>
      </c>
      <c r="AX1913" s="16"/>
    </row>
    <row r="1914" spans="1:50">
      <c r="A1914" s="1">
        <v>320490</v>
      </c>
      <c r="B1914" s="3">
        <v>178849</v>
      </c>
      <c r="C1914" s="8">
        <v>3204902006</v>
      </c>
      <c r="D1914" s="4">
        <v>58630</v>
      </c>
      <c r="E1914" s="1">
        <v>0</v>
      </c>
      <c r="F1914" s="1">
        <v>1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1</v>
      </c>
      <c r="T1914" s="1">
        <v>0</v>
      </c>
      <c r="U1914" s="1">
        <v>0</v>
      </c>
      <c r="V1914" s="1">
        <v>0</v>
      </c>
      <c r="W1914" s="1">
        <v>0</v>
      </c>
      <c r="X1914" s="1">
        <f t="shared" si="58"/>
        <v>0</v>
      </c>
      <c r="Y1914" s="1">
        <f t="shared" si="59"/>
        <v>0</v>
      </c>
      <c r="Z1914" s="1">
        <v>2006</v>
      </c>
      <c r="AA1914" s="7">
        <v>6327.2566666666671</v>
      </c>
      <c r="AB1914" s="7">
        <v>99136.333333333328</v>
      </c>
      <c r="AC1914" s="1">
        <v>1</v>
      </c>
      <c r="AD1914" s="9">
        <v>0.76281229272606677</v>
      </c>
      <c r="AE1914" s="9">
        <v>0.11320999999999999</v>
      </c>
      <c r="AF1914" s="10">
        <v>0.66100000000000003</v>
      </c>
      <c r="AG1914" s="1">
        <v>1</v>
      </c>
      <c r="AH1914" s="9">
        <v>0.82656999999999992</v>
      </c>
      <c r="AI1914" s="11">
        <v>9.2109999999999985</v>
      </c>
      <c r="AJ1914" s="11">
        <v>0</v>
      </c>
      <c r="AK1914" s="11">
        <v>5.3819999999999997</v>
      </c>
      <c r="AL1914" s="7">
        <v>13.645</v>
      </c>
      <c r="AM1914" s="11">
        <v>31.506666666666664</v>
      </c>
      <c r="AN1914" s="11">
        <v>42.966666666666669</v>
      </c>
      <c r="AO1914" s="11">
        <v>2.25</v>
      </c>
      <c r="AP1914" s="11">
        <v>3.8866666666666667</v>
      </c>
      <c r="AQ1914" s="11">
        <v>9.2433333333333341</v>
      </c>
      <c r="AR1914" s="11">
        <v>0.73</v>
      </c>
      <c r="AS1914" s="11">
        <v>0.75932144369999999</v>
      </c>
      <c r="AT1914" s="11">
        <v>0.85432722852791187</v>
      </c>
      <c r="AX1914" s="16"/>
    </row>
    <row r="1915" spans="1:50">
      <c r="A1915" s="1">
        <v>230360</v>
      </c>
      <c r="B1915" s="3">
        <v>193812</v>
      </c>
      <c r="C1915" s="8">
        <v>2303602007</v>
      </c>
      <c r="D1915" s="4">
        <v>58703.08</v>
      </c>
      <c r="E1915" s="1">
        <v>1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1</v>
      </c>
      <c r="W1915" s="1">
        <v>0</v>
      </c>
      <c r="X1915" s="1">
        <f t="shared" si="58"/>
        <v>1</v>
      </c>
      <c r="Y1915" s="1">
        <f t="shared" si="59"/>
        <v>0</v>
      </c>
      <c r="Z1915" s="1">
        <v>2007</v>
      </c>
      <c r="AA1915" s="7">
        <v>1667.1733333333332</v>
      </c>
      <c r="AB1915" s="7">
        <v>16586.333333333332</v>
      </c>
      <c r="AC1915" s="1">
        <v>0</v>
      </c>
      <c r="AD1915" s="9">
        <v>0.41583585257605971</v>
      </c>
      <c r="AE1915" s="9">
        <v>0.23982000000000001</v>
      </c>
      <c r="AF1915" s="10">
        <v>0.47299999999999998</v>
      </c>
      <c r="AG1915" s="1">
        <v>0</v>
      </c>
      <c r="AH1915" s="9">
        <v>0.83008999999999999</v>
      </c>
      <c r="AI1915" s="11">
        <v>50.129999999999995</v>
      </c>
      <c r="AJ1915" s="11">
        <v>0.33400000000000002</v>
      </c>
      <c r="AK1915" s="11">
        <v>2.6040000000000001</v>
      </c>
      <c r="AL1915" s="7">
        <v>37.283999999999999</v>
      </c>
      <c r="AM1915" s="11">
        <v>40.493333333333332</v>
      </c>
      <c r="AN1915" s="11">
        <v>64.399999999999991</v>
      </c>
      <c r="AO1915" s="11">
        <v>1.51</v>
      </c>
      <c r="AP1915" s="11">
        <v>6.7833333333333341</v>
      </c>
      <c r="AQ1915" s="11">
        <v>9.6766666666666676</v>
      </c>
      <c r="AR1915" s="11">
        <v>0.57999999999999996</v>
      </c>
      <c r="AS1915" s="11">
        <v>0.32176242259999999</v>
      </c>
      <c r="AT1915" s="11">
        <v>0.8502986681605913</v>
      </c>
      <c r="AX1915" s="16"/>
    </row>
    <row r="1916" spans="1:50">
      <c r="A1916" s="1">
        <v>330300</v>
      </c>
      <c r="B1916" s="3">
        <v>148596</v>
      </c>
      <c r="C1916" s="8">
        <v>3303002004</v>
      </c>
      <c r="D1916" s="4">
        <v>58800</v>
      </c>
      <c r="E1916" s="1">
        <v>0</v>
      </c>
      <c r="F1916" s="1">
        <v>0</v>
      </c>
      <c r="G1916" s="1">
        <v>1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f t="shared" si="58"/>
        <v>0</v>
      </c>
      <c r="Y1916" s="1">
        <f t="shared" si="59"/>
        <v>0</v>
      </c>
      <c r="Z1916" s="1">
        <v>2004</v>
      </c>
      <c r="AA1916" s="7">
        <v>6063.4333333333343</v>
      </c>
      <c r="AB1916" s="7">
        <v>26189</v>
      </c>
      <c r="AC1916" s="1">
        <v>1</v>
      </c>
      <c r="AD1916" s="9">
        <v>0.88841265149275794</v>
      </c>
      <c r="AE1916" s="9">
        <v>0.19539999999999999</v>
      </c>
      <c r="AF1916" s="10">
        <v>0.64300000000000002</v>
      </c>
      <c r="AG1916" s="1">
        <v>1</v>
      </c>
      <c r="AH1916" s="9">
        <v>0.82308999999999999</v>
      </c>
      <c r="AI1916" s="11">
        <v>30.124000000000002</v>
      </c>
      <c r="AJ1916" s="11">
        <v>0</v>
      </c>
      <c r="AK1916" s="11">
        <v>6.173</v>
      </c>
      <c r="AL1916" s="7">
        <v>14.361000000000001</v>
      </c>
      <c r="AM1916" s="11">
        <v>23.085000000000001</v>
      </c>
      <c r="AN1916" s="11">
        <v>49.325000000000003</v>
      </c>
      <c r="AO1916" s="11">
        <v>12.43</v>
      </c>
      <c r="AP1916" s="11">
        <v>5.3250000000000002</v>
      </c>
      <c r="AQ1916" s="11">
        <v>22.524999999999999</v>
      </c>
      <c r="AR1916" s="11">
        <v>0.73299999999999998</v>
      </c>
      <c r="AS1916" s="11">
        <v>0.35707090450000001</v>
      </c>
      <c r="AT1916" s="11">
        <v>0.85557902962335142</v>
      </c>
      <c r="AX1916" s="16"/>
    </row>
    <row r="1917" spans="1:50">
      <c r="A1917" s="1">
        <v>230330</v>
      </c>
      <c r="B1917" s="3">
        <v>219150</v>
      </c>
      <c r="C1917" s="8">
        <v>2303302008</v>
      </c>
      <c r="D1917" s="4">
        <v>58817.2</v>
      </c>
      <c r="E1917" s="1">
        <v>1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1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1</v>
      </c>
      <c r="W1917" s="1">
        <v>0</v>
      </c>
      <c r="X1917" s="1">
        <f t="shared" si="58"/>
        <v>1</v>
      </c>
      <c r="Y1917" s="1">
        <f t="shared" si="59"/>
        <v>0</v>
      </c>
      <c r="Z1917" s="1">
        <v>2008</v>
      </c>
      <c r="AA1917" s="7">
        <v>2081.3666666666668</v>
      </c>
      <c r="AB1917" s="7">
        <v>18695</v>
      </c>
      <c r="AC1917" s="1">
        <v>0</v>
      </c>
      <c r="AD1917" s="9">
        <v>0.38874430709173713</v>
      </c>
      <c r="AE1917" s="9">
        <v>0.25427</v>
      </c>
      <c r="AF1917" s="10">
        <v>0.52700000000000002</v>
      </c>
      <c r="AG1917" s="1">
        <v>0</v>
      </c>
      <c r="AH1917" s="9">
        <v>0.85427999999999993</v>
      </c>
      <c r="AI1917" s="11">
        <v>9.965999999999994</v>
      </c>
      <c r="AJ1917" s="11">
        <v>0</v>
      </c>
      <c r="AK1917" s="11">
        <v>2.488</v>
      </c>
      <c r="AL1917" s="7">
        <v>39.731999999999999</v>
      </c>
      <c r="AM1917" s="11">
        <v>57.786666666666669</v>
      </c>
      <c r="AN1917" s="11">
        <v>52.916666666666664</v>
      </c>
      <c r="AO1917" s="11">
        <v>0.33333333333333331</v>
      </c>
      <c r="AP1917" s="11">
        <v>6.496666666666667</v>
      </c>
      <c r="AQ1917" s="11">
        <v>13.346666666666666</v>
      </c>
      <c r="AR1917" s="11">
        <v>0.63</v>
      </c>
      <c r="AS1917" s="11">
        <v>0.2772443</v>
      </c>
      <c r="AT1917" s="11">
        <v>0.93914520592189588</v>
      </c>
      <c r="AX1917" s="16"/>
    </row>
    <row r="1918" spans="1:50">
      <c r="A1918" s="1">
        <v>230330</v>
      </c>
      <c r="B1918" s="3">
        <v>219103</v>
      </c>
      <c r="C1918" s="8">
        <v>2303302008</v>
      </c>
      <c r="D1918" s="4">
        <v>58817.2</v>
      </c>
      <c r="E1918" s="1">
        <v>1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0</v>
      </c>
      <c r="X1918" s="1">
        <f t="shared" si="58"/>
        <v>0</v>
      </c>
      <c r="Y1918" s="1">
        <f t="shared" si="59"/>
        <v>0</v>
      </c>
      <c r="Z1918" s="1">
        <v>2008</v>
      </c>
      <c r="AA1918" s="7">
        <v>2081.3666666666668</v>
      </c>
      <c r="AB1918" s="7">
        <v>18695</v>
      </c>
      <c r="AC1918" s="1">
        <v>0</v>
      </c>
      <c r="AD1918" s="9">
        <v>0.38874430709173713</v>
      </c>
      <c r="AE1918" s="9">
        <v>0.25427</v>
      </c>
      <c r="AF1918" s="10">
        <v>0.52700000000000002</v>
      </c>
      <c r="AG1918" s="1">
        <v>0</v>
      </c>
      <c r="AH1918" s="9">
        <v>0.85427999999999993</v>
      </c>
      <c r="AI1918" s="11">
        <v>9.965999999999994</v>
      </c>
      <c r="AJ1918" s="11">
        <v>0</v>
      </c>
      <c r="AK1918" s="11">
        <v>2.488</v>
      </c>
      <c r="AL1918" s="7">
        <v>39.731999999999999</v>
      </c>
      <c r="AM1918" s="11">
        <v>57.786666666666669</v>
      </c>
      <c r="AN1918" s="11">
        <v>52.916666666666664</v>
      </c>
      <c r="AO1918" s="11">
        <v>0.33333333333333331</v>
      </c>
      <c r="AP1918" s="11">
        <v>6.496666666666667</v>
      </c>
      <c r="AQ1918" s="11">
        <v>13.346666666666666</v>
      </c>
      <c r="AR1918" s="11">
        <v>0.63</v>
      </c>
      <c r="AS1918" s="11">
        <v>0.2772443</v>
      </c>
      <c r="AT1918" s="11">
        <v>0.93914520592189588</v>
      </c>
      <c r="AX1918" s="16"/>
    </row>
    <row r="1919" spans="1:50">
      <c r="A1919" s="1">
        <v>411330</v>
      </c>
      <c r="B1919" s="3">
        <v>148756</v>
      </c>
      <c r="C1919" s="8">
        <v>4113302004</v>
      </c>
      <c r="D1919" s="4">
        <v>58926.45</v>
      </c>
      <c r="E1919" s="1">
        <v>1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1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1</v>
      </c>
      <c r="W1919" s="1">
        <v>0</v>
      </c>
      <c r="X1919" s="1">
        <f t="shared" si="58"/>
        <v>0</v>
      </c>
      <c r="Y1919" s="1">
        <f t="shared" si="59"/>
        <v>0</v>
      </c>
      <c r="Z1919" s="1">
        <v>2004</v>
      </c>
      <c r="AA1919" s="7">
        <v>4908.7</v>
      </c>
      <c r="AB1919" s="7">
        <v>7794</v>
      </c>
      <c r="AC1919" s="1">
        <v>1</v>
      </c>
      <c r="AD1919" s="9">
        <v>0.7847460449625312</v>
      </c>
      <c r="AE1919" s="9">
        <v>0.14510999999999999</v>
      </c>
      <c r="AF1919" s="10">
        <v>0.60399999999999998</v>
      </c>
      <c r="AG1919" s="1">
        <v>0</v>
      </c>
      <c r="AH1919" s="9">
        <v>0.7819799999999999</v>
      </c>
      <c r="AI1919" s="11">
        <v>1.6240000000000023</v>
      </c>
      <c r="AJ1919" s="11">
        <v>0</v>
      </c>
      <c r="AK1919" s="11">
        <v>5.0629999999999997</v>
      </c>
      <c r="AL1919" s="7">
        <v>12.039</v>
      </c>
      <c r="AM1919" s="11">
        <v>31.015000000000001</v>
      </c>
      <c r="AN1919" s="11">
        <v>40.019999999999996</v>
      </c>
      <c r="AO1919" s="11">
        <v>9.7249999999999996</v>
      </c>
      <c r="AP1919" s="11">
        <v>4.5</v>
      </c>
      <c r="AQ1919" s="11">
        <v>28.33</v>
      </c>
      <c r="AR1919" s="11">
        <v>0.753</v>
      </c>
      <c r="AS1919" s="11">
        <v>0.40435297799999997</v>
      </c>
      <c r="AT1919" s="11">
        <v>0.86225113588774238</v>
      </c>
      <c r="AX1919" s="16"/>
    </row>
    <row r="1920" spans="1:50">
      <c r="A1920" s="1">
        <v>251130</v>
      </c>
      <c r="B1920" s="3">
        <v>156079</v>
      </c>
      <c r="C1920" s="8">
        <v>2511302004</v>
      </c>
      <c r="D1920" s="4">
        <v>59018.36</v>
      </c>
      <c r="E1920" s="1">
        <v>1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1</v>
      </c>
      <c r="W1920" s="1">
        <v>0</v>
      </c>
      <c r="X1920" s="1">
        <f t="shared" si="58"/>
        <v>0</v>
      </c>
      <c r="Y1920" s="1">
        <f t="shared" si="59"/>
        <v>0</v>
      </c>
      <c r="Z1920" s="1">
        <v>2004</v>
      </c>
      <c r="AA1920" s="7">
        <v>2130.8666666666668</v>
      </c>
      <c r="AB1920" s="7">
        <v>14559.333333333334</v>
      </c>
      <c r="AC1920" s="1">
        <v>0</v>
      </c>
      <c r="AD1920" s="9">
        <v>0.67590102205486824</v>
      </c>
      <c r="AE1920" s="9">
        <v>0.26332</v>
      </c>
      <c r="AF1920" s="10">
        <v>0.64100000000000001</v>
      </c>
      <c r="AG1920" s="1">
        <v>0</v>
      </c>
      <c r="AH1920" s="9">
        <v>0.94287999999999994</v>
      </c>
      <c r="AI1920" s="11">
        <v>10.061999999999998</v>
      </c>
      <c r="AJ1920" s="11">
        <v>0</v>
      </c>
      <c r="AK1920" s="11">
        <v>3.8290000000000002</v>
      </c>
      <c r="AL1920" s="7">
        <v>35.869</v>
      </c>
      <c r="AM1920" s="11">
        <v>71.215000000000003</v>
      </c>
      <c r="AN1920" s="11">
        <v>67.655000000000001</v>
      </c>
      <c r="AO1920" s="11">
        <v>11.31</v>
      </c>
      <c r="AP1920" s="11">
        <v>1.0249999999999999</v>
      </c>
      <c r="AQ1920" s="11">
        <v>5.3450000000000006</v>
      </c>
      <c r="AR1920" s="11">
        <v>0.63400000000000001</v>
      </c>
      <c r="AS1920" s="11">
        <v>5.3840263300000003E-2</v>
      </c>
      <c r="AT1920" s="11">
        <v>0.90578756717520992</v>
      </c>
      <c r="AX1920" s="16"/>
    </row>
    <row r="1921" spans="1:50">
      <c r="A1921" s="1">
        <v>410230</v>
      </c>
      <c r="B1921" s="3">
        <v>230032</v>
      </c>
      <c r="C1921" s="8">
        <v>4102302009</v>
      </c>
      <c r="D1921" s="4">
        <v>59056.800000000003</v>
      </c>
      <c r="E1921" s="1">
        <v>1</v>
      </c>
      <c r="F1921" s="1">
        <v>0</v>
      </c>
      <c r="G1921" s="1">
        <v>0</v>
      </c>
      <c r="H1921" s="1">
        <v>1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1</v>
      </c>
      <c r="T1921" s="1">
        <v>0</v>
      </c>
      <c r="U1921" s="1">
        <v>0</v>
      </c>
      <c r="V1921" s="1">
        <v>1</v>
      </c>
      <c r="W1921" s="1">
        <v>0</v>
      </c>
      <c r="X1921" s="1">
        <f t="shared" si="58"/>
        <v>1</v>
      </c>
      <c r="Y1921" s="1">
        <f t="shared" si="59"/>
        <v>0</v>
      </c>
      <c r="Z1921" s="1">
        <v>2009</v>
      </c>
      <c r="AA1921" s="7">
        <v>19498.223333333332</v>
      </c>
      <c r="AB1921" s="7">
        <v>24242.333333333332</v>
      </c>
      <c r="AC1921" s="1">
        <v>0</v>
      </c>
      <c r="AD1921" s="9">
        <v>0.31379887717915889</v>
      </c>
      <c r="AE1921" s="9">
        <v>0.14699000000000001</v>
      </c>
      <c r="AF1921" s="10">
        <v>0.38300000000000001</v>
      </c>
      <c r="AG1921" s="1">
        <v>0</v>
      </c>
      <c r="AH1921" s="9">
        <v>0.93656397090286692</v>
      </c>
      <c r="AI1921" s="11">
        <v>2.1799999999999997</v>
      </c>
      <c r="AJ1921" s="11">
        <v>0</v>
      </c>
      <c r="AK1921" s="11">
        <v>4.907</v>
      </c>
      <c r="AL1921" s="7">
        <v>7.3010000000000002</v>
      </c>
      <c r="AM1921" s="11">
        <v>20.516666666666666</v>
      </c>
      <c r="AN1921" s="11">
        <v>51.916666666666664</v>
      </c>
      <c r="AO1921" s="11">
        <v>7.873333333333334</v>
      </c>
      <c r="AP1921" s="11">
        <v>2.2833333333333332</v>
      </c>
      <c r="AQ1921" s="11">
        <v>10.316666666666666</v>
      </c>
      <c r="AR1921" s="11">
        <v>0.78100000000000003</v>
      </c>
      <c r="AS1921" s="11">
        <v>0.53275072300000004</v>
      </c>
      <c r="AT1921" s="11">
        <v>0.86081631172023731</v>
      </c>
      <c r="AX1921" s="16"/>
    </row>
    <row r="1922" spans="1:50">
      <c r="A1922" s="1">
        <v>210632</v>
      </c>
      <c r="B1922" s="3">
        <v>230445</v>
      </c>
      <c r="C1922" s="8">
        <v>2106322009</v>
      </c>
      <c r="D1922" s="4">
        <v>59072.7</v>
      </c>
      <c r="E1922" s="1">
        <v>0</v>
      </c>
      <c r="F1922" s="1">
        <v>0</v>
      </c>
      <c r="G1922" s="1">
        <v>1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1</v>
      </c>
      <c r="T1922" s="1">
        <v>0</v>
      </c>
      <c r="U1922" s="1">
        <v>0</v>
      </c>
      <c r="V1922" s="1">
        <v>0</v>
      </c>
      <c r="W1922" s="1">
        <v>0</v>
      </c>
      <c r="X1922" s="1">
        <f t="shared" si="58"/>
        <v>0</v>
      </c>
      <c r="Y1922" s="1">
        <f t="shared" si="59"/>
        <v>0</v>
      </c>
      <c r="Z1922" s="1">
        <v>2009</v>
      </c>
      <c r="AA1922" s="7">
        <v>2814.2333333333336</v>
      </c>
      <c r="AB1922" s="7">
        <v>14420</v>
      </c>
      <c r="AC1922" s="1">
        <v>1</v>
      </c>
      <c r="AD1922" s="9">
        <v>0.8536929907170725</v>
      </c>
      <c r="AE1922" s="9">
        <v>9.3279999999999988E-2</v>
      </c>
      <c r="AF1922" s="10">
        <v>0.68400000000000005</v>
      </c>
      <c r="AG1922" s="1">
        <v>0</v>
      </c>
      <c r="AH1922" s="9">
        <v>0.83153942428035044</v>
      </c>
      <c r="AI1922" s="11">
        <v>3.1300000000000026</v>
      </c>
      <c r="AJ1922" s="11">
        <v>0</v>
      </c>
      <c r="AK1922" s="11">
        <v>2.7080000000000002</v>
      </c>
      <c r="AL1922" s="7">
        <v>32.909999999999997</v>
      </c>
      <c r="AM1922" s="11">
        <v>55.593333333333334</v>
      </c>
      <c r="AN1922" s="11">
        <v>39.366666666666667</v>
      </c>
      <c r="AO1922" s="11">
        <v>12.549999999999999</v>
      </c>
      <c r="AP1922" s="11">
        <v>3.3733333333333331</v>
      </c>
      <c r="AQ1922" s="11">
        <v>5.7433333333333332</v>
      </c>
      <c r="AR1922" s="11">
        <v>0.61299999999999999</v>
      </c>
      <c r="AS1922" s="11">
        <v>0.40769148100000002</v>
      </c>
      <c r="AT1922" s="11">
        <v>0.9156222472728891</v>
      </c>
      <c r="AX1922" s="16"/>
    </row>
    <row r="1923" spans="1:50">
      <c r="A1923" s="1">
        <v>316370</v>
      </c>
      <c r="B1923" s="3">
        <v>156117</v>
      </c>
      <c r="C1923" s="8">
        <v>3163702004</v>
      </c>
      <c r="D1923" s="4">
        <v>59086.92</v>
      </c>
      <c r="E1923" s="1">
        <v>1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1</v>
      </c>
      <c r="W1923" s="1">
        <v>0</v>
      </c>
      <c r="X1923" s="1">
        <f t="shared" ref="X1923:X1986" si="60">IF(AND($V1923=1,OR($H1923=1,$I1923=1,$J1923=1,$L1923=1,$M1923=1,$Q1923=1,$R1923=1,$S1923=1)),1,0)</f>
        <v>0</v>
      </c>
      <c r="Y1923" s="1">
        <f t="shared" ref="Y1923:Y1986" si="61">IF(AND($W1923=1,OR($H1923=1,$I1923=1,$J1923=1,$L1923=1,$M1923=1,$Q1923=1,$R1923=1,$S1923=1)),1,0)</f>
        <v>0</v>
      </c>
      <c r="Z1923" s="1">
        <v>2004</v>
      </c>
      <c r="AA1923" s="7">
        <v>4747.5199999999995</v>
      </c>
      <c r="AB1923" s="7">
        <v>6436.666666666667</v>
      </c>
      <c r="AC1923" s="1">
        <v>1</v>
      </c>
      <c r="AD1923" s="9">
        <v>1</v>
      </c>
      <c r="AE1923" s="9">
        <v>0.17295000000000002</v>
      </c>
      <c r="AF1923" s="10">
        <v>0.751</v>
      </c>
      <c r="AG1923" s="1">
        <v>1</v>
      </c>
      <c r="AH1923" s="9">
        <v>0.88146000000000002</v>
      </c>
      <c r="AI1923" s="11">
        <v>20.643000000000004</v>
      </c>
      <c r="AJ1923" s="11">
        <v>0</v>
      </c>
      <c r="AK1923" s="11">
        <v>6.6070000000000002</v>
      </c>
      <c r="AL1923" s="7">
        <v>6.4260000000000002</v>
      </c>
      <c r="AM1923" s="11">
        <v>23.16</v>
      </c>
      <c r="AN1923" s="11">
        <v>60.234999999999999</v>
      </c>
      <c r="AO1923" s="11">
        <v>3.79</v>
      </c>
      <c r="AP1923" s="11">
        <v>2.4750000000000001</v>
      </c>
      <c r="AQ1923" s="11">
        <v>15.36</v>
      </c>
      <c r="AR1923" s="11">
        <v>0.83899999999999997</v>
      </c>
      <c r="AS1923" s="11">
        <v>0.32704521860000002</v>
      </c>
      <c r="AT1923" s="11">
        <v>0.87371393236425132</v>
      </c>
      <c r="AX1923" s="16"/>
    </row>
    <row r="1924" spans="1:50">
      <c r="A1924" s="1">
        <v>150747</v>
      </c>
      <c r="B1924" s="3">
        <v>173577</v>
      </c>
      <c r="C1924" s="8">
        <v>1507472005</v>
      </c>
      <c r="D1924" s="4">
        <v>59164.4</v>
      </c>
      <c r="E1924" s="1">
        <v>1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1</v>
      </c>
      <c r="W1924" s="1">
        <v>0</v>
      </c>
      <c r="X1924" s="1">
        <f t="shared" si="60"/>
        <v>0</v>
      </c>
      <c r="Y1924" s="1">
        <f t="shared" si="61"/>
        <v>0</v>
      </c>
      <c r="Z1924" s="1">
        <v>2005</v>
      </c>
      <c r="AA1924" s="7">
        <v>1734.53</v>
      </c>
      <c r="AB1924" s="7">
        <v>17836.333333333332</v>
      </c>
      <c r="AC1924" s="1">
        <v>0</v>
      </c>
      <c r="AD1924" s="9">
        <v>0.56234271333790897</v>
      </c>
      <c r="AE1924" s="9">
        <v>0.16210000000000002</v>
      </c>
      <c r="AF1924" s="10">
        <v>0.57299999999999995</v>
      </c>
      <c r="AG1924" s="1">
        <v>1</v>
      </c>
      <c r="AH1924" s="9">
        <v>0.81391000000000002</v>
      </c>
      <c r="AI1924" s="11">
        <v>10.410000000000004</v>
      </c>
      <c r="AJ1924" s="11">
        <v>0</v>
      </c>
      <c r="AK1924" s="11">
        <v>3.3180000000000001</v>
      </c>
      <c r="AL1924" s="7">
        <v>26.18</v>
      </c>
      <c r="AM1924" s="11">
        <v>30.416666666666668</v>
      </c>
      <c r="AN1924" s="11">
        <v>41.346666666666671</v>
      </c>
      <c r="AO1924" s="11">
        <v>14.776666666666666</v>
      </c>
      <c r="AP1924" s="11">
        <v>15.14</v>
      </c>
      <c r="AQ1924" s="11">
        <v>11.993333333333332</v>
      </c>
      <c r="AR1924" s="11">
        <v>0.65200000000000002</v>
      </c>
      <c r="AS1924" s="11">
        <v>0.41816076720000001</v>
      </c>
      <c r="AT1924" s="11">
        <v>0.85266938643509793</v>
      </c>
      <c r="AX1924" s="16"/>
    </row>
    <row r="1925" spans="1:50">
      <c r="A1925" s="1">
        <v>230330</v>
      </c>
      <c r="B1925" s="3">
        <v>218975</v>
      </c>
      <c r="C1925" s="8">
        <v>2303302008</v>
      </c>
      <c r="D1925" s="4">
        <v>59300</v>
      </c>
      <c r="E1925" s="1">
        <v>1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1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1</v>
      </c>
      <c r="X1925" s="1">
        <f t="shared" si="60"/>
        <v>0</v>
      </c>
      <c r="Y1925" s="1">
        <f t="shared" si="61"/>
        <v>0</v>
      </c>
      <c r="Z1925" s="1">
        <v>2008</v>
      </c>
      <c r="AA1925" s="7">
        <v>2081.3666666666668</v>
      </c>
      <c r="AB1925" s="7">
        <v>18695</v>
      </c>
      <c r="AC1925" s="1">
        <v>0</v>
      </c>
      <c r="AD1925" s="9">
        <v>0.38874430709173713</v>
      </c>
      <c r="AE1925" s="9">
        <v>0.25427</v>
      </c>
      <c r="AF1925" s="10">
        <v>0.52700000000000002</v>
      </c>
      <c r="AG1925" s="1">
        <v>0</v>
      </c>
      <c r="AH1925" s="9">
        <v>0.85427999999999993</v>
      </c>
      <c r="AI1925" s="11">
        <v>9.965999999999994</v>
      </c>
      <c r="AJ1925" s="11">
        <v>0</v>
      </c>
      <c r="AK1925" s="11">
        <v>2.488</v>
      </c>
      <c r="AL1925" s="7">
        <v>39.731999999999999</v>
      </c>
      <c r="AM1925" s="11">
        <v>57.786666666666669</v>
      </c>
      <c r="AN1925" s="11">
        <v>52.916666666666664</v>
      </c>
      <c r="AO1925" s="11">
        <v>0.33333333333333331</v>
      </c>
      <c r="AP1925" s="11">
        <v>6.496666666666667</v>
      </c>
      <c r="AQ1925" s="11">
        <v>13.346666666666666</v>
      </c>
      <c r="AR1925" s="11">
        <v>0.63</v>
      </c>
      <c r="AS1925" s="11">
        <v>0.2772443</v>
      </c>
      <c r="AT1925" s="11">
        <v>0.93914520592189588</v>
      </c>
      <c r="AX1925" s="16"/>
    </row>
    <row r="1926" spans="1:50">
      <c r="A1926" s="1">
        <v>500480</v>
      </c>
      <c r="B1926" s="3">
        <v>173789</v>
      </c>
      <c r="C1926" s="8">
        <v>5004802005</v>
      </c>
      <c r="D1926" s="4">
        <v>59362</v>
      </c>
      <c r="E1926" s="1">
        <v>1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1</v>
      </c>
      <c r="W1926" s="1">
        <v>0</v>
      </c>
      <c r="X1926" s="1">
        <f t="shared" si="60"/>
        <v>0</v>
      </c>
      <c r="Y1926" s="1">
        <f t="shared" si="61"/>
        <v>0</v>
      </c>
      <c r="Z1926" s="1">
        <v>2005</v>
      </c>
      <c r="AA1926" s="7">
        <v>3524.5</v>
      </c>
      <c r="AB1926" s="7">
        <v>17614.333333333332</v>
      </c>
      <c r="AC1926" s="1">
        <v>0</v>
      </c>
      <c r="AD1926" s="9">
        <v>0.19625407166123779</v>
      </c>
      <c r="AE1926" s="9">
        <v>0.16447000000000001</v>
      </c>
      <c r="AF1926" s="10">
        <v>0.45700000000000002</v>
      </c>
      <c r="AG1926" s="1">
        <v>0</v>
      </c>
      <c r="AH1926" s="9">
        <v>0.84341999999999995</v>
      </c>
      <c r="AI1926" s="11">
        <v>11.293999999999997</v>
      </c>
      <c r="AJ1926" s="11">
        <v>0.66700000000000004</v>
      </c>
      <c r="AK1926" s="11">
        <v>2.63</v>
      </c>
      <c r="AL1926" s="7">
        <v>31.568999999999999</v>
      </c>
      <c r="AM1926" s="11">
        <v>25.506666666666664</v>
      </c>
      <c r="AN1926" s="11">
        <v>45.276666666666671</v>
      </c>
      <c r="AO1926" s="11">
        <v>24.76</v>
      </c>
      <c r="AP1926" s="11">
        <v>0.52999999999999992</v>
      </c>
      <c r="AQ1926" s="11">
        <v>15.523333333333333</v>
      </c>
      <c r="AR1926" s="11">
        <v>0.63600000000000001</v>
      </c>
      <c r="AS1926" s="11">
        <v>0.40079867050000001</v>
      </c>
      <c r="AT1926" s="11">
        <v>0.96076667248422798</v>
      </c>
      <c r="AX1926" s="16"/>
    </row>
    <row r="1927" spans="1:50">
      <c r="A1927" s="1">
        <v>290180</v>
      </c>
      <c r="B1927" s="3">
        <v>230598</v>
      </c>
      <c r="C1927" s="8">
        <v>2901802009</v>
      </c>
      <c r="D1927" s="4">
        <v>59380.02</v>
      </c>
      <c r="E1927" s="1">
        <v>0</v>
      </c>
      <c r="F1927" s="1">
        <v>0</v>
      </c>
      <c r="G1927" s="1">
        <v>1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1</v>
      </c>
      <c r="W1927" s="1">
        <v>0</v>
      </c>
      <c r="X1927" s="1">
        <f t="shared" si="60"/>
        <v>0</v>
      </c>
      <c r="Y1927" s="1">
        <f t="shared" si="61"/>
        <v>0</v>
      </c>
      <c r="Z1927" s="1">
        <v>2009</v>
      </c>
      <c r="AA1927" s="7">
        <v>2850.91</v>
      </c>
      <c r="AB1927" s="7">
        <v>8483.6666666666661</v>
      </c>
      <c r="AC1927" s="1">
        <v>0</v>
      </c>
      <c r="AD1927" s="9">
        <v>0.54137505146150677</v>
      </c>
      <c r="AE1927" s="9">
        <v>0.20215</v>
      </c>
      <c r="AF1927" s="10">
        <v>0.52200000000000002</v>
      </c>
      <c r="AG1927" s="1">
        <v>1</v>
      </c>
      <c r="AH1927" s="9">
        <v>0.94764150943396219</v>
      </c>
      <c r="AI1927" s="11">
        <v>16.979999999999997</v>
      </c>
      <c r="AJ1927" s="11">
        <v>0</v>
      </c>
      <c r="AK1927" s="11">
        <v>2.9590000000000001</v>
      </c>
      <c r="AL1927" s="7">
        <v>28.498999999999999</v>
      </c>
      <c r="AM1927" s="11">
        <v>28.296666666666667</v>
      </c>
      <c r="AN1927" s="11">
        <v>29.326666666666668</v>
      </c>
      <c r="AO1927" s="11">
        <v>13.483333333333334</v>
      </c>
      <c r="AP1927" s="11">
        <v>1.9633333333333336</v>
      </c>
      <c r="AQ1927" s="11">
        <v>11.126666666666667</v>
      </c>
      <c r="AR1927" s="11">
        <v>0.62</v>
      </c>
      <c r="AS1927" s="11">
        <v>0.23656115999999999</v>
      </c>
      <c r="AT1927" s="11">
        <v>0.90538712185358128</v>
      </c>
      <c r="AX1927" s="16"/>
    </row>
    <row r="1928" spans="1:50">
      <c r="A1928" s="1">
        <v>410600</v>
      </c>
      <c r="B1928" s="3">
        <v>173324</v>
      </c>
      <c r="C1928" s="8">
        <v>4106002005</v>
      </c>
      <c r="D1928" s="4">
        <v>59390</v>
      </c>
      <c r="E1928" s="1">
        <v>1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1</v>
      </c>
      <c r="W1928" s="1">
        <v>0</v>
      </c>
      <c r="X1928" s="1">
        <f t="shared" si="60"/>
        <v>0</v>
      </c>
      <c r="Y1928" s="1">
        <f t="shared" si="61"/>
        <v>0</v>
      </c>
      <c r="Z1928" s="1">
        <v>2005</v>
      </c>
      <c r="AA1928" s="7">
        <v>5692.1100000000006</v>
      </c>
      <c r="AB1928" s="7">
        <v>216978</v>
      </c>
      <c r="AC1928" s="1">
        <v>0</v>
      </c>
      <c r="AD1928" s="9">
        <v>0.59915934275888427</v>
      </c>
      <c r="AE1928" s="9">
        <v>0.18812000000000001</v>
      </c>
      <c r="AF1928" s="10">
        <v>0.45</v>
      </c>
      <c r="AG1928" s="1">
        <v>0</v>
      </c>
      <c r="AH1928" s="9">
        <v>0.90283000000000002</v>
      </c>
      <c r="AI1928" s="11">
        <v>0.32400000000000517</v>
      </c>
      <c r="AJ1928" s="11">
        <v>0</v>
      </c>
      <c r="AK1928" s="11">
        <v>3.7690000000000001</v>
      </c>
      <c r="AL1928" s="7">
        <v>22.984000000000002</v>
      </c>
      <c r="AM1928" s="11">
        <v>41.75333333333333</v>
      </c>
      <c r="AN1928" s="11">
        <v>26.176666666666666</v>
      </c>
      <c r="AO1928" s="11">
        <v>2.3166666666666669</v>
      </c>
      <c r="AP1928" s="11">
        <v>4.793333333333333</v>
      </c>
      <c r="AQ1928" s="11">
        <v>8.1300000000000008</v>
      </c>
      <c r="AR1928" s="11">
        <v>0.69199999999999995</v>
      </c>
      <c r="AS1928" s="11">
        <v>0.38744256659999998</v>
      </c>
      <c r="AT1928" s="11">
        <v>0.88866963500516505</v>
      </c>
      <c r="AX1928" s="16"/>
    </row>
    <row r="1929" spans="1:50">
      <c r="A1929" s="1">
        <v>241450</v>
      </c>
      <c r="B1929" s="3">
        <v>146469</v>
      </c>
      <c r="C1929" s="8">
        <v>2414502004</v>
      </c>
      <c r="D1929" s="4">
        <v>59425.599999999999</v>
      </c>
      <c r="E1929" s="1">
        <v>1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1</v>
      </c>
      <c r="L1929" s="1">
        <v>0</v>
      </c>
      <c r="M1929" s="1">
        <v>0</v>
      </c>
      <c r="N1929" s="1">
        <v>0</v>
      </c>
      <c r="O1929" s="1">
        <v>0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f t="shared" si="60"/>
        <v>0</v>
      </c>
      <c r="Y1929" s="1">
        <f t="shared" si="61"/>
        <v>0</v>
      </c>
      <c r="Z1929" s="1">
        <v>2004</v>
      </c>
      <c r="AA1929" s="7">
        <v>2326.2233333333334</v>
      </c>
      <c r="AB1929" s="7">
        <v>11094</v>
      </c>
      <c r="AC1929" s="1">
        <v>1</v>
      </c>
      <c r="AD1929" s="9">
        <v>0.79733141002524344</v>
      </c>
      <c r="AE1929" s="9">
        <v>0.27377000000000001</v>
      </c>
      <c r="AF1929" s="10">
        <v>0.53500000000000003</v>
      </c>
      <c r="AG1929" s="1">
        <v>0</v>
      </c>
      <c r="AH1929" s="9">
        <v>0.85490999999999995</v>
      </c>
      <c r="AI1929" s="11">
        <v>7.8900000000000006</v>
      </c>
      <c r="AJ1929" s="11">
        <v>0</v>
      </c>
      <c r="AK1929" s="11">
        <v>3.9809999999999999</v>
      </c>
      <c r="AL1929" s="7">
        <v>30.587</v>
      </c>
      <c r="AM1929" s="11">
        <v>47.435000000000002</v>
      </c>
      <c r="AN1929" s="11">
        <v>38.895000000000003</v>
      </c>
      <c r="AO1929" s="11">
        <v>19.405000000000001</v>
      </c>
      <c r="AP1929" s="11">
        <v>12.185</v>
      </c>
      <c r="AQ1929" s="11">
        <v>10.75</v>
      </c>
      <c r="AR1929" s="11">
        <v>0.64300000000000002</v>
      </c>
      <c r="AS1929" s="11">
        <v>0.26382704750000002</v>
      </c>
      <c r="AT1929" s="11">
        <v>0.8593357688684905</v>
      </c>
      <c r="AX1929" s="16"/>
    </row>
    <row r="1930" spans="1:50">
      <c r="A1930" s="1">
        <v>350020</v>
      </c>
      <c r="B1930" s="3">
        <v>210190</v>
      </c>
      <c r="C1930" s="8">
        <v>3500202008</v>
      </c>
      <c r="D1930" s="4">
        <v>59448.57</v>
      </c>
      <c r="E1930" s="1">
        <v>0</v>
      </c>
      <c r="F1930" s="1">
        <v>1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1</v>
      </c>
      <c r="W1930" s="1">
        <v>0</v>
      </c>
      <c r="X1930" s="1">
        <f t="shared" si="60"/>
        <v>0</v>
      </c>
      <c r="Y1930" s="1">
        <f t="shared" si="61"/>
        <v>0</v>
      </c>
      <c r="Z1930" s="1">
        <v>2008</v>
      </c>
      <c r="AA1930" s="7">
        <v>12408.39</v>
      </c>
      <c r="AB1930" s="7">
        <v>3895.3333333333335</v>
      </c>
      <c r="AC1930" s="1">
        <v>0</v>
      </c>
      <c r="AD1930" s="9">
        <v>0.83360477741585237</v>
      </c>
      <c r="AE1930" s="9">
        <v>0.13136</v>
      </c>
      <c r="AF1930" s="10">
        <v>0.33800000000000002</v>
      </c>
      <c r="AG1930" s="1">
        <v>0</v>
      </c>
      <c r="AH1930" s="9">
        <v>0.93013000000000001</v>
      </c>
      <c r="AI1930" s="11">
        <v>5.5489999999999995</v>
      </c>
      <c r="AJ1930" s="11">
        <v>0</v>
      </c>
      <c r="AK1930" s="11">
        <v>4.7759999999999998</v>
      </c>
      <c r="AL1930" s="7">
        <v>13.143000000000001</v>
      </c>
      <c r="AM1930" s="11">
        <v>12.69</v>
      </c>
      <c r="AN1930" s="11">
        <v>39.506666666666668</v>
      </c>
      <c r="AO1930" s="11">
        <v>9.1800000000000015</v>
      </c>
      <c r="AP1930" s="11">
        <v>1.42</v>
      </c>
      <c r="AQ1930" s="11">
        <v>24.136666666666667</v>
      </c>
      <c r="AR1930" s="11">
        <v>0.79500000000000004</v>
      </c>
      <c r="AS1930" s="11">
        <v>0.47527207799999999</v>
      </c>
      <c r="AT1930" s="11">
        <v>0.87357188521913898</v>
      </c>
      <c r="AX1930" s="16"/>
    </row>
    <row r="1931" spans="1:50">
      <c r="A1931" s="1">
        <v>354105</v>
      </c>
      <c r="B1931" s="3">
        <v>194549</v>
      </c>
      <c r="C1931" s="8">
        <v>3541052007</v>
      </c>
      <c r="D1931" s="4">
        <v>59466</v>
      </c>
      <c r="E1931" s="1">
        <v>1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f t="shared" si="60"/>
        <v>0</v>
      </c>
      <c r="Y1931" s="1">
        <f t="shared" si="61"/>
        <v>0</v>
      </c>
      <c r="Z1931" s="1">
        <v>2007</v>
      </c>
      <c r="AA1931" s="7">
        <v>8207.1833333333325</v>
      </c>
      <c r="AB1931" s="7">
        <v>4274.333333333333</v>
      </c>
      <c r="AC1931" s="1">
        <v>0</v>
      </c>
      <c r="AD1931" s="9">
        <v>0.68860759493670887</v>
      </c>
      <c r="AE1931" s="9">
        <v>0.13796</v>
      </c>
      <c r="AF1931" s="10">
        <v>0.52600000000000002</v>
      </c>
      <c r="AG1931" s="1">
        <v>0</v>
      </c>
      <c r="AH1931" s="9">
        <v>0.85621999999999998</v>
      </c>
      <c r="AI1931" s="11">
        <v>15.646000000000001</v>
      </c>
      <c r="AJ1931" s="11">
        <v>0</v>
      </c>
      <c r="AK1931" s="11">
        <v>4.42</v>
      </c>
      <c r="AL1931" s="7">
        <v>12.759</v>
      </c>
      <c r="AM1931" s="11">
        <v>8.56</v>
      </c>
      <c r="AN1931" s="11">
        <v>60.426666666666669</v>
      </c>
      <c r="AO1931" s="11">
        <v>6.123333333333334</v>
      </c>
      <c r="AP1931" s="11">
        <v>0.78333333333333333</v>
      </c>
      <c r="AQ1931" s="11">
        <v>6.5433333333333339</v>
      </c>
      <c r="AR1931" s="11">
        <v>0.745</v>
      </c>
      <c r="AS1931" s="11">
        <v>0.41632500360000002</v>
      </c>
      <c r="AT1931" s="11">
        <v>0.81704269069889723</v>
      </c>
      <c r="AX1931" s="16"/>
    </row>
    <row r="1932" spans="1:50">
      <c r="A1932" s="1">
        <v>261240</v>
      </c>
      <c r="B1932" s="3">
        <v>210876</v>
      </c>
      <c r="C1932" s="8">
        <v>2612402008</v>
      </c>
      <c r="D1932" s="4">
        <v>59484.18</v>
      </c>
      <c r="E1932" s="1">
        <v>1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0</v>
      </c>
      <c r="X1932" s="1">
        <f t="shared" si="60"/>
        <v>0</v>
      </c>
      <c r="Y1932" s="1">
        <f t="shared" si="61"/>
        <v>0</v>
      </c>
      <c r="Z1932" s="1">
        <v>2008</v>
      </c>
      <c r="AA1932" s="7">
        <v>3341.0099999999998</v>
      </c>
      <c r="AB1932" s="7">
        <v>16125</v>
      </c>
      <c r="AC1932" s="1">
        <v>0</v>
      </c>
      <c r="AD1932" s="9">
        <v>0.47943825177907928</v>
      </c>
      <c r="AE1932" s="9">
        <v>0.24895</v>
      </c>
      <c r="AF1932" s="10">
        <v>0.73699999999999999</v>
      </c>
      <c r="AG1932" s="1">
        <v>0</v>
      </c>
      <c r="AH1932" s="9">
        <v>0.93275999999999992</v>
      </c>
      <c r="AI1932" s="11">
        <v>9.4939999999999998</v>
      </c>
      <c r="AJ1932" s="11">
        <v>0</v>
      </c>
      <c r="AK1932" s="11">
        <v>3.4249999999999998</v>
      </c>
      <c r="AL1932" s="7">
        <v>36.927999999999997</v>
      </c>
      <c r="AM1932" s="11">
        <v>51.846666666666671</v>
      </c>
      <c r="AN1932" s="11">
        <v>56.883333333333333</v>
      </c>
      <c r="AO1932" s="11">
        <v>5.03</v>
      </c>
      <c r="AP1932" s="11">
        <v>2.0266666666666668</v>
      </c>
      <c r="AQ1932" s="11">
        <v>4.6499999999999995</v>
      </c>
      <c r="AR1932" s="11">
        <v>0.61799999999999999</v>
      </c>
      <c r="AS1932" s="11">
        <v>0.301116571</v>
      </c>
      <c r="AT1932" s="11">
        <v>0.90158276092642964</v>
      </c>
      <c r="AX1932" s="16"/>
    </row>
    <row r="1933" spans="1:50">
      <c r="A1933" s="1">
        <v>261240</v>
      </c>
      <c r="B1933" s="3">
        <v>210825</v>
      </c>
      <c r="C1933" s="8">
        <v>2612402008</v>
      </c>
      <c r="D1933" s="4">
        <v>59484.18</v>
      </c>
      <c r="E1933" s="1">
        <v>1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0</v>
      </c>
      <c r="X1933" s="1">
        <f t="shared" si="60"/>
        <v>0</v>
      </c>
      <c r="Y1933" s="1">
        <f t="shared" si="61"/>
        <v>0</v>
      </c>
      <c r="Z1933" s="1">
        <v>2008</v>
      </c>
      <c r="AA1933" s="7">
        <v>3341.0099999999998</v>
      </c>
      <c r="AB1933" s="7">
        <v>16125</v>
      </c>
      <c r="AC1933" s="1">
        <v>0</v>
      </c>
      <c r="AD1933" s="9">
        <v>0.47943825177907928</v>
      </c>
      <c r="AE1933" s="9">
        <v>0.24895</v>
      </c>
      <c r="AF1933" s="10">
        <v>0.73699999999999999</v>
      </c>
      <c r="AG1933" s="1">
        <v>0</v>
      </c>
      <c r="AH1933" s="9">
        <v>0.93275999999999992</v>
      </c>
      <c r="AI1933" s="11">
        <v>9.4939999999999998</v>
      </c>
      <c r="AJ1933" s="11">
        <v>0</v>
      </c>
      <c r="AK1933" s="11">
        <v>3.4249999999999998</v>
      </c>
      <c r="AL1933" s="7">
        <v>36.927999999999997</v>
      </c>
      <c r="AM1933" s="11">
        <v>51.846666666666671</v>
      </c>
      <c r="AN1933" s="11">
        <v>56.883333333333333</v>
      </c>
      <c r="AO1933" s="11">
        <v>5.03</v>
      </c>
      <c r="AP1933" s="11">
        <v>2.0266666666666668</v>
      </c>
      <c r="AQ1933" s="11">
        <v>4.6499999999999995</v>
      </c>
      <c r="AR1933" s="11">
        <v>0.61799999999999999</v>
      </c>
      <c r="AS1933" s="11">
        <v>0.301116571</v>
      </c>
      <c r="AT1933" s="11">
        <v>0.90158276092642964</v>
      </c>
      <c r="AX1933" s="16"/>
    </row>
    <row r="1934" spans="1:50">
      <c r="A1934" s="1">
        <v>430310</v>
      </c>
      <c r="B1934" s="3">
        <v>194632</v>
      </c>
      <c r="C1934" s="8">
        <v>4303102007</v>
      </c>
      <c r="D1934" s="4">
        <v>59521</v>
      </c>
      <c r="E1934" s="1">
        <v>1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1</v>
      </c>
      <c r="W1934" s="1">
        <v>0</v>
      </c>
      <c r="X1934" s="1">
        <f t="shared" si="60"/>
        <v>0</v>
      </c>
      <c r="Y1934" s="1">
        <f t="shared" si="61"/>
        <v>0</v>
      </c>
      <c r="Z1934" s="1">
        <v>2007</v>
      </c>
      <c r="AA1934" s="7">
        <v>16277.779999999999</v>
      </c>
      <c r="AB1934" s="7">
        <v>117505</v>
      </c>
      <c r="AC1934" s="1">
        <v>0</v>
      </c>
      <c r="AD1934" s="9">
        <v>1</v>
      </c>
      <c r="AE1934" s="9">
        <v>0.13980000000000001</v>
      </c>
      <c r="AF1934" s="10">
        <v>0.4</v>
      </c>
      <c r="AG1934" s="1">
        <v>0</v>
      </c>
      <c r="AH1934" s="9">
        <v>0.89754</v>
      </c>
      <c r="AI1934" s="11">
        <v>7.8410000000000011</v>
      </c>
      <c r="AJ1934" s="11">
        <v>0.66700000000000004</v>
      </c>
      <c r="AK1934" s="11">
        <v>6.6559999999999997</v>
      </c>
      <c r="AL1934" s="7">
        <v>4.5110000000000001</v>
      </c>
      <c r="AM1934" s="11">
        <v>21.669999999999998</v>
      </c>
      <c r="AN1934" s="11">
        <v>73.293333333333337</v>
      </c>
      <c r="AO1934" s="11">
        <v>3.9899999999999998</v>
      </c>
      <c r="AP1934" s="11">
        <v>3.8466666666666671</v>
      </c>
      <c r="AQ1934" s="11">
        <v>5.7166666666666659</v>
      </c>
      <c r="AR1934" s="11">
        <v>0.81299999999999994</v>
      </c>
      <c r="AS1934" s="11">
        <v>0.88381645269999998</v>
      </c>
      <c r="AT1934" s="11">
        <v>0.85218099054335728</v>
      </c>
      <c r="AX1934" s="16"/>
    </row>
    <row r="1935" spans="1:50">
      <c r="A1935" s="1">
        <v>280680</v>
      </c>
      <c r="B1935" s="3">
        <v>170996</v>
      </c>
      <c r="C1935" s="8">
        <v>2806802005</v>
      </c>
      <c r="D1935" s="4">
        <v>59568</v>
      </c>
      <c r="E1935" s="1">
        <v>1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1</v>
      </c>
      <c r="L1935" s="1">
        <v>0</v>
      </c>
      <c r="M1935" s="1">
        <v>0</v>
      </c>
      <c r="N1935" s="1">
        <v>0</v>
      </c>
      <c r="O1935" s="1">
        <v>1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1</v>
      </c>
      <c r="W1935" s="1">
        <v>0</v>
      </c>
      <c r="X1935" s="1">
        <f t="shared" si="60"/>
        <v>0</v>
      </c>
      <c r="Y1935" s="1">
        <f t="shared" si="61"/>
        <v>0</v>
      </c>
      <c r="Z1935" s="1">
        <v>2005</v>
      </c>
      <c r="AA1935" s="7">
        <v>3277.2700000000004</v>
      </c>
      <c r="AB1935" s="7">
        <v>9693.3333333333339</v>
      </c>
      <c r="AC1935" s="1">
        <v>0</v>
      </c>
      <c r="AD1935" s="9">
        <v>0.42159827213822892</v>
      </c>
      <c r="AE1935" s="9">
        <v>0.1709</v>
      </c>
      <c r="AF1935" s="10">
        <v>0.36199999999999999</v>
      </c>
      <c r="AG1935" s="1">
        <v>0</v>
      </c>
      <c r="AH1935" s="9">
        <v>0.83845000000000003</v>
      </c>
      <c r="AI1935" s="11">
        <v>18.661000000000001</v>
      </c>
      <c r="AJ1935" s="11">
        <v>0</v>
      </c>
      <c r="AK1935" s="11">
        <v>2.2450000000000001</v>
      </c>
      <c r="AL1935" s="7">
        <v>35.381</v>
      </c>
      <c r="AM1935" s="11">
        <v>47.186666666666667</v>
      </c>
      <c r="AN1935" s="11">
        <v>63.233333333333341</v>
      </c>
      <c r="AO1935" s="11">
        <v>7.7633333333333328</v>
      </c>
      <c r="AP1935" s="11">
        <v>12.823333333333332</v>
      </c>
      <c r="AQ1935" s="11">
        <v>2.8333333333333335</v>
      </c>
      <c r="AR1935" s="11">
        <v>0.59399999999999997</v>
      </c>
      <c r="AS1935" s="11">
        <v>0.148810374</v>
      </c>
      <c r="AT1935" s="11">
        <v>0.93162787786939605</v>
      </c>
      <c r="AX1935" s="16"/>
    </row>
    <row r="1936" spans="1:50">
      <c r="A1936" s="1">
        <v>520470</v>
      </c>
      <c r="B1936" s="3">
        <v>146824</v>
      </c>
      <c r="C1936" s="8">
        <v>5204702004</v>
      </c>
      <c r="D1936" s="4">
        <v>59584</v>
      </c>
      <c r="E1936" s="1">
        <v>0</v>
      </c>
      <c r="F1936" s="1">
        <v>1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f t="shared" si="60"/>
        <v>0</v>
      </c>
      <c r="Y1936" s="1">
        <f t="shared" si="61"/>
        <v>0</v>
      </c>
      <c r="Z1936" s="1">
        <v>2004</v>
      </c>
      <c r="AA1936" s="7">
        <v>3142.0666666666671</v>
      </c>
      <c r="AB1936" s="7">
        <v>15062</v>
      </c>
      <c r="AC1936" s="1">
        <v>0</v>
      </c>
      <c r="AD1936" s="9">
        <v>0.73374131314179025</v>
      </c>
      <c r="AE1936" s="9">
        <v>0.12794</v>
      </c>
      <c r="AF1936" s="10">
        <v>0.54</v>
      </c>
      <c r="AG1936" s="1">
        <v>0</v>
      </c>
      <c r="AH1936" s="9">
        <v>0.83230999999999999</v>
      </c>
      <c r="AI1936" s="11">
        <v>50.107999999999997</v>
      </c>
      <c r="AJ1936" s="11">
        <v>0</v>
      </c>
      <c r="AK1936" s="11">
        <v>3.9780000000000002</v>
      </c>
      <c r="AL1936" s="7">
        <v>18.023</v>
      </c>
      <c r="AM1936" s="11">
        <v>39.629999999999995</v>
      </c>
      <c r="AN1936" s="11">
        <v>40.799999999999997</v>
      </c>
      <c r="AO1936" s="11">
        <v>16.36</v>
      </c>
      <c r="AP1936" s="11">
        <v>2.1850000000000001</v>
      </c>
      <c r="AQ1936" s="11">
        <v>38.47</v>
      </c>
      <c r="AR1936" s="11">
        <v>0.75</v>
      </c>
      <c r="AS1936" s="11">
        <v>0.42006701169999999</v>
      </c>
      <c r="AT1936" s="11">
        <v>0.87943236749261677</v>
      </c>
      <c r="AX1936" s="16"/>
    </row>
    <row r="1937" spans="1:50">
      <c r="A1937" s="1">
        <v>316860</v>
      </c>
      <c r="B1937" s="3">
        <v>193933</v>
      </c>
      <c r="C1937" s="8">
        <v>3168602007</v>
      </c>
      <c r="D1937" s="4">
        <v>59599.4</v>
      </c>
      <c r="E1937" s="1">
        <v>1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1</v>
      </c>
      <c r="W1937" s="1">
        <v>0</v>
      </c>
      <c r="X1937" s="1">
        <f t="shared" si="60"/>
        <v>0</v>
      </c>
      <c r="Y1937" s="1">
        <f t="shared" si="61"/>
        <v>0</v>
      </c>
      <c r="Z1937" s="1">
        <v>2007</v>
      </c>
      <c r="AA1937" s="7">
        <v>5648.27</v>
      </c>
      <c r="AB1937" s="7">
        <v>128108.33333333333</v>
      </c>
      <c r="AC1937" s="1">
        <v>1</v>
      </c>
      <c r="AD1937" s="9">
        <v>0.79438125849919639</v>
      </c>
      <c r="AE1937" s="9">
        <v>0.17800999999999997</v>
      </c>
      <c r="AF1937" s="10">
        <v>0.64800000000000002</v>
      </c>
      <c r="AG1937" s="1">
        <v>0</v>
      </c>
      <c r="AH1937" s="9">
        <v>0.77132000000000001</v>
      </c>
      <c r="AI1937" s="11">
        <v>8.5720000000000027</v>
      </c>
      <c r="AJ1937" s="11">
        <v>0.66700000000000004</v>
      </c>
      <c r="AK1937" s="11">
        <v>5.2549999999999999</v>
      </c>
      <c r="AL1937" s="7">
        <v>18.347999999999999</v>
      </c>
      <c r="AM1937" s="11">
        <v>72.779999999999987</v>
      </c>
      <c r="AN1937" s="11">
        <v>33.903333333333336</v>
      </c>
      <c r="AO1937" s="11">
        <v>2.6999999999999997</v>
      </c>
      <c r="AP1937" s="11">
        <v>1.5733333333333335</v>
      </c>
      <c r="AQ1937" s="11">
        <v>49.896666666666668</v>
      </c>
      <c r="AR1937" s="11">
        <v>0.74199999999999999</v>
      </c>
      <c r="AS1937" s="11">
        <v>0.55947160439999999</v>
      </c>
      <c r="AT1937" s="11">
        <v>0.82943159972152836</v>
      </c>
      <c r="AX1937" s="16"/>
    </row>
    <row r="1938" spans="1:50">
      <c r="A1938" s="1">
        <v>311265</v>
      </c>
      <c r="B1938" s="3">
        <v>233167</v>
      </c>
      <c r="C1938" s="8">
        <v>3112652009</v>
      </c>
      <c r="D1938" s="4">
        <v>59652.42</v>
      </c>
      <c r="E1938" s="1">
        <v>0</v>
      </c>
      <c r="F1938" s="1">
        <v>1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1</v>
      </c>
      <c r="W1938" s="1">
        <v>0</v>
      </c>
      <c r="X1938" s="1">
        <f t="shared" si="60"/>
        <v>0</v>
      </c>
      <c r="Y1938" s="1">
        <f t="shared" si="61"/>
        <v>0</v>
      </c>
      <c r="Z1938" s="1">
        <v>2009</v>
      </c>
      <c r="AA1938" s="7">
        <v>4569.6933333333336</v>
      </c>
      <c r="AB1938" s="7">
        <v>4252.666666666667</v>
      </c>
      <c r="AC1938" s="1">
        <v>0</v>
      </c>
      <c r="AD1938" s="9">
        <v>0.60938225731537388</v>
      </c>
      <c r="AE1938" s="9">
        <v>0.23987999999999998</v>
      </c>
      <c r="AF1938" s="10">
        <v>0.44</v>
      </c>
      <c r="AG1938" s="1">
        <v>0</v>
      </c>
      <c r="AH1938" s="9">
        <v>0.95525007312079557</v>
      </c>
      <c r="AI1938" s="11">
        <v>7.9399999999999977</v>
      </c>
      <c r="AJ1938" s="11">
        <v>0</v>
      </c>
      <c r="AK1938" s="11">
        <v>3.1110000000000002</v>
      </c>
      <c r="AL1938" s="7">
        <v>26.751999999999999</v>
      </c>
      <c r="AM1938" s="11">
        <v>31.599999999999998</v>
      </c>
      <c r="AN1938" s="11">
        <v>49.129999999999995</v>
      </c>
      <c r="AO1938" s="11">
        <v>6.9466666666666663</v>
      </c>
      <c r="AP1938" s="11">
        <v>5.8499999999999988</v>
      </c>
      <c r="AQ1938" s="11">
        <v>9.49</v>
      </c>
      <c r="AR1938" s="11">
        <v>0.67600000000000005</v>
      </c>
      <c r="AS1938" s="11">
        <v>0.37874675099999999</v>
      </c>
      <c r="AT1938" s="11">
        <v>0.85854728343946529</v>
      </c>
      <c r="AX1938" s="16"/>
    </row>
    <row r="1939" spans="1:50">
      <c r="A1939" s="1">
        <v>316860</v>
      </c>
      <c r="B1939" s="3">
        <v>194008</v>
      </c>
      <c r="C1939" s="8">
        <v>3168602007</v>
      </c>
      <c r="D1939" s="4">
        <v>59655.99</v>
      </c>
      <c r="E1939" s="1">
        <v>1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0</v>
      </c>
      <c r="X1939" s="1">
        <f t="shared" si="60"/>
        <v>0</v>
      </c>
      <c r="Y1939" s="1">
        <f t="shared" si="61"/>
        <v>0</v>
      </c>
      <c r="Z1939" s="1">
        <v>2007</v>
      </c>
      <c r="AA1939" s="7">
        <v>5648.27</v>
      </c>
      <c r="AB1939" s="7">
        <v>128108.33333333333</v>
      </c>
      <c r="AC1939" s="1">
        <v>1</v>
      </c>
      <c r="AD1939" s="9">
        <v>0.79438125849919639</v>
      </c>
      <c r="AE1939" s="9">
        <v>0.17800999999999997</v>
      </c>
      <c r="AF1939" s="10">
        <v>0.64800000000000002</v>
      </c>
      <c r="AG1939" s="1">
        <v>0</v>
      </c>
      <c r="AH1939" s="9">
        <v>0.77132000000000001</v>
      </c>
      <c r="AI1939" s="11">
        <v>8.5720000000000027</v>
      </c>
      <c r="AJ1939" s="11">
        <v>0.66700000000000004</v>
      </c>
      <c r="AK1939" s="11">
        <v>5.2549999999999999</v>
      </c>
      <c r="AL1939" s="7">
        <v>18.347999999999999</v>
      </c>
      <c r="AM1939" s="11">
        <v>72.779999999999987</v>
      </c>
      <c r="AN1939" s="11">
        <v>33.903333333333336</v>
      </c>
      <c r="AO1939" s="11">
        <v>2.6999999999999997</v>
      </c>
      <c r="AP1939" s="11">
        <v>1.5733333333333335</v>
      </c>
      <c r="AQ1939" s="11">
        <v>49.896666666666668</v>
      </c>
      <c r="AR1939" s="11">
        <v>0.74199999999999999</v>
      </c>
      <c r="AS1939" s="11">
        <v>0.55947160439999999</v>
      </c>
      <c r="AT1939" s="11">
        <v>0.82943159972152836</v>
      </c>
      <c r="AX1939" s="16"/>
    </row>
    <row r="1940" spans="1:50">
      <c r="A1940" s="1">
        <v>421490</v>
      </c>
      <c r="B1940" s="3">
        <v>197870</v>
      </c>
      <c r="C1940" s="8">
        <v>4214902007</v>
      </c>
      <c r="D1940" s="4">
        <v>59696.4</v>
      </c>
      <c r="E1940" s="1">
        <v>1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1</v>
      </c>
      <c r="W1940" s="1">
        <v>0</v>
      </c>
      <c r="X1940" s="1">
        <f t="shared" si="60"/>
        <v>0</v>
      </c>
      <c r="Y1940" s="1">
        <f t="shared" si="61"/>
        <v>0</v>
      </c>
      <c r="Z1940" s="1">
        <v>2007</v>
      </c>
      <c r="AA1940" s="7">
        <v>10005.909999999998</v>
      </c>
      <c r="AB1940" s="7">
        <v>4394.666666666667</v>
      </c>
      <c r="AC1940" s="1">
        <v>0</v>
      </c>
      <c r="AD1940" s="9">
        <v>0.28078703703703706</v>
      </c>
      <c r="AE1940" s="9">
        <v>0.14493</v>
      </c>
      <c r="AF1940" s="10">
        <v>0.39</v>
      </c>
      <c r="AG1940" s="1">
        <v>0</v>
      </c>
      <c r="AH1940" s="9">
        <v>0.97921000000000002</v>
      </c>
      <c r="AI1940" s="11">
        <v>9.019999999999996</v>
      </c>
      <c r="AJ1940" s="11">
        <v>0</v>
      </c>
      <c r="AK1940" s="11">
        <v>5.46</v>
      </c>
      <c r="AL1940" s="7">
        <v>4.3600000000000003</v>
      </c>
      <c r="AM1940" s="11">
        <v>32.54666666666666</v>
      </c>
      <c r="AN1940" s="11">
        <v>51.343333333333334</v>
      </c>
      <c r="AO1940" s="11">
        <v>12.423333333333334</v>
      </c>
      <c r="AP1940" s="11">
        <v>12.123333333333335</v>
      </c>
      <c r="AQ1940" s="11">
        <v>9.5500000000000007</v>
      </c>
      <c r="AR1940" s="11">
        <v>0.82199999999999995</v>
      </c>
      <c r="AS1940" s="11">
        <v>0.41064813179999998</v>
      </c>
      <c r="AT1940" s="11">
        <v>0.97426154104532503</v>
      </c>
      <c r="AX1940" s="16"/>
    </row>
    <row r="1941" spans="1:50">
      <c r="A1941" s="1">
        <v>290050</v>
      </c>
      <c r="B1941" s="3">
        <v>203316</v>
      </c>
      <c r="C1941" s="8">
        <v>2900502007</v>
      </c>
      <c r="D1941" s="4">
        <v>59774.61</v>
      </c>
      <c r="E1941" s="1">
        <v>0</v>
      </c>
      <c r="F1941" s="1">
        <v>1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1</v>
      </c>
      <c r="T1941" s="1">
        <v>0</v>
      </c>
      <c r="U1941" s="1">
        <v>0</v>
      </c>
      <c r="V1941" s="1">
        <v>1</v>
      </c>
      <c r="W1941" s="1">
        <v>0</v>
      </c>
      <c r="X1941" s="1">
        <f t="shared" si="60"/>
        <v>1</v>
      </c>
      <c r="Y1941" s="1">
        <f t="shared" si="61"/>
        <v>0</v>
      </c>
      <c r="Z1941" s="1">
        <v>2007</v>
      </c>
      <c r="AA1941" s="7">
        <v>1700.37</v>
      </c>
      <c r="AB1941" s="7">
        <v>14880</v>
      </c>
      <c r="AC1941" s="1">
        <v>0</v>
      </c>
      <c r="AD1941" s="9">
        <v>0.10871710526315789</v>
      </c>
      <c r="AE1941" s="9">
        <v>0.27294000000000002</v>
      </c>
      <c r="AF1941" s="10">
        <v>0.60599999999999998</v>
      </c>
      <c r="AG1941" s="1">
        <v>0</v>
      </c>
      <c r="AH1941" s="9">
        <v>0.79691999999999996</v>
      </c>
      <c r="AI1941" s="11">
        <v>16.656000000000006</v>
      </c>
      <c r="AJ1941" s="11">
        <v>0</v>
      </c>
      <c r="AK1941" s="11">
        <v>1.9019999999999999</v>
      </c>
      <c r="AL1941" s="7">
        <v>44.874000000000002</v>
      </c>
      <c r="AM1941" s="11">
        <v>41.293333333333329</v>
      </c>
      <c r="AN1941" s="11">
        <v>63.22</v>
      </c>
      <c r="AO1941" s="11">
        <v>10.006666666666668</v>
      </c>
      <c r="AP1941" s="11">
        <v>12.173333333333332</v>
      </c>
      <c r="AQ1941" s="11">
        <v>3.293333333333333</v>
      </c>
      <c r="AR1941" s="11">
        <v>0.59199999999999997</v>
      </c>
      <c r="AS1941" s="11">
        <v>0.22264885940000001</v>
      </c>
      <c r="AT1941" s="11">
        <v>0.97081728497937192</v>
      </c>
      <c r="AX1941" s="16"/>
    </row>
    <row r="1942" spans="1:50">
      <c r="A1942" s="1">
        <v>315765</v>
      </c>
      <c r="B1942" s="3">
        <v>152430</v>
      </c>
      <c r="C1942" s="8">
        <v>3157652004</v>
      </c>
      <c r="D1942" s="4">
        <v>59874</v>
      </c>
      <c r="E1942" s="1">
        <v>0</v>
      </c>
      <c r="F1942" s="1">
        <v>1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f t="shared" si="60"/>
        <v>0</v>
      </c>
      <c r="Y1942" s="1">
        <f t="shared" si="61"/>
        <v>0</v>
      </c>
      <c r="Z1942" s="1">
        <v>2004</v>
      </c>
      <c r="AA1942" s="7">
        <v>1858.38</v>
      </c>
      <c r="AB1942" s="7">
        <v>4892</v>
      </c>
      <c r="AC1942" s="1">
        <v>0</v>
      </c>
      <c r="AD1942" s="9">
        <v>0.48009734051799063</v>
      </c>
      <c r="AE1942" s="9">
        <v>0.20996999999999999</v>
      </c>
      <c r="AF1942" s="10">
        <v>0.55200000000000005</v>
      </c>
      <c r="AG1942" s="1">
        <v>1</v>
      </c>
      <c r="AH1942" s="9">
        <v>0.82921000000000011</v>
      </c>
      <c r="AI1942" s="11">
        <v>35.090000000000003</v>
      </c>
      <c r="AJ1942" s="11">
        <v>0.66700000000000004</v>
      </c>
      <c r="AK1942" s="11">
        <v>2.5449999999999999</v>
      </c>
      <c r="AL1942" s="7">
        <v>38.082000000000001</v>
      </c>
      <c r="AM1942" s="11">
        <v>49.56</v>
      </c>
      <c r="AN1942" s="11">
        <v>56.230000000000004</v>
      </c>
      <c r="AO1942" s="11">
        <v>20.785</v>
      </c>
      <c r="AP1942" s="11">
        <v>1.99</v>
      </c>
      <c r="AQ1942" s="11">
        <v>3.9850000000000003</v>
      </c>
      <c r="AR1942" s="11">
        <v>0.59399999999999997</v>
      </c>
      <c r="AS1942" s="11">
        <v>0.1869206712</v>
      </c>
      <c r="AT1942" s="11">
        <v>0.83660726152289233</v>
      </c>
      <c r="AX1942" s="16"/>
    </row>
    <row r="1943" spans="1:50">
      <c r="A1943" s="1">
        <v>211100</v>
      </c>
      <c r="B1943" s="3">
        <v>218949</v>
      </c>
      <c r="C1943" s="8">
        <v>2111002008</v>
      </c>
      <c r="D1943" s="4">
        <v>59947.23</v>
      </c>
      <c r="E1943" s="1">
        <v>0</v>
      </c>
      <c r="F1943" s="1">
        <v>1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1</v>
      </c>
      <c r="N1943" s="1">
        <v>0</v>
      </c>
      <c r="O1943" s="1">
        <v>0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1</v>
      </c>
      <c r="W1943" s="1">
        <v>0</v>
      </c>
      <c r="X1943" s="1">
        <f t="shared" si="60"/>
        <v>1</v>
      </c>
      <c r="Y1943" s="1">
        <f t="shared" si="61"/>
        <v>0</v>
      </c>
      <c r="Z1943" s="1">
        <v>2008</v>
      </c>
      <c r="AA1943" s="7">
        <v>2215.7033333333334</v>
      </c>
      <c r="AB1943" s="7">
        <v>19869.333333333332</v>
      </c>
      <c r="AC1943" s="1">
        <v>0</v>
      </c>
      <c r="AD1943" s="9">
        <v>0.18760902891579004</v>
      </c>
      <c r="AE1943" s="9">
        <v>0.22481000000000001</v>
      </c>
      <c r="AF1943" s="10">
        <v>0.54</v>
      </c>
      <c r="AG1943" s="1">
        <v>0</v>
      </c>
      <c r="AH1943" s="9">
        <v>0.85682000000000003</v>
      </c>
      <c r="AI1943" s="11">
        <v>7.7590000000000003</v>
      </c>
      <c r="AJ1943" s="11">
        <v>0</v>
      </c>
      <c r="AK1943" s="11">
        <v>3.2549999999999999</v>
      </c>
      <c r="AL1943" s="7">
        <v>30.385999999999999</v>
      </c>
      <c r="AM1943" s="11">
        <v>63.46</v>
      </c>
      <c r="AN1943" s="11">
        <v>27.58666666666667</v>
      </c>
      <c r="AO1943" s="11">
        <v>8.7766666666666655</v>
      </c>
      <c r="AP1943" s="11">
        <v>1.36</v>
      </c>
      <c r="AQ1943" s="11">
        <v>1.6333333333333335</v>
      </c>
      <c r="AR1943" s="11">
        <v>0.59199999999999997</v>
      </c>
      <c r="AS1943" s="11">
        <v>0</v>
      </c>
      <c r="AT1943" s="11">
        <v>0.96967111631308134</v>
      </c>
      <c r="AX1943" s="16"/>
    </row>
    <row r="1944" spans="1:50">
      <c r="A1944" s="1">
        <v>231135</v>
      </c>
      <c r="B1944" s="3">
        <v>155796</v>
      </c>
      <c r="C1944" s="8">
        <v>2311352004</v>
      </c>
      <c r="D1944" s="4">
        <v>59963.58</v>
      </c>
      <c r="E1944" s="1">
        <v>1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1</v>
      </c>
      <c r="O1944" s="1">
        <v>0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1</v>
      </c>
      <c r="W1944" s="1">
        <v>0</v>
      </c>
      <c r="X1944" s="1">
        <f t="shared" si="60"/>
        <v>0</v>
      </c>
      <c r="Y1944" s="1">
        <f t="shared" si="61"/>
        <v>0</v>
      </c>
      <c r="Z1944" s="1">
        <v>2004</v>
      </c>
      <c r="AA1944" s="7">
        <v>2016.6633333333332</v>
      </c>
      <c r="AB1944" s="7">
        <v>15572</v>
      </c>
      <c r="AC1944" s="1">
        <v>0</v>
      </c>
      <c r="AD1944" s="9">
        <v>0.26705565529622982</v>
      </c>
      <c r="AE1944" s="9">
        <v>0.24984999999999999</v>
      </c>
      <c r="AF1944" s="10">
        <v>0.54600000000000004</v>
      </c>
      <c r="AG1944" s="1">
        <v>1</v>
      </c>
      <c r="AH1944" s="9">
        <v>0.9211100000000001</v>
      </c>
      <c r="AI1944" s="11">
        <v>20.090000000000003</v>
      </c>
      <c r="AJ1944" s="11">
        <v>0.66700000000000004</v>
      </c>
      <c r="AK1944" s="11">
        <v>2.032</v>
      </c>
      <c r="AL1944" s="7">
        <v>43.796999999999997</v>
      </c>
      <c r="AM1944" s="11">
        <v>66.085000000000008</v>
      </c>
      <c r="AN1944" s="11">
        <v>65.099999999999994</v>
      </c>
      <c r="AO1944" s="11">
        <v>2.0949999999999998</v>
      </c>
      <c r="AP1944" s="11">
        <v>11.04</v>
      </c>
      <c r="AQ1944" s="11">
        <v>7.4450000000000003</v>
      </c>
      <c r="AR1944" s="11">
        <v>0.59199999999999997</v>
      </c>
      <c r="AS1944" s="11">
        <v>0.2329459921</v>
      </c>
      <c r="AT1944" s="11">
        <v>0.96913156892516206</v>
      </c>
      <c r="AX1944" s="16"/>
    </row>
    <row r="1945" spans="1:50">
      <c r="A1945" s="1">
        <v>150320</v>
      </c>
      <c r="B1945" s="3">
        <v>194960</v>
      </c>
      <c r="C1945" s="8">
        <v>1503202007</v>
      </c>
      <c r="D1945" s="4">
        <v>59995.5</v>
      </c>
      <c r="E1945" s="1">
        <v>0</v>
      </c>
      <c r="F1945" s="1">
        <v>0</v>
      </c>
      <c r="G1945" s="1">
        <v>1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1</v>
      </c>
      <c r="T1945" s="1">
        <v>0</v>
      </c>
      <c r="U1945" s="1">
        <v>0</v>
      </c>
      <c r="V1945" s="1">
        <v>0</v>
      </c>
      <c r="W1945" s="1">
        <v>0</v>
      </c>
      <c r="X1945" s="1">
        <f t="shared" si="60"/>
        <v>0</v>
      </c>
      <c r="Y1945" s="1">
        <f t="shared" si="61"/>
        <v>0</v>
      </c>
      <c r="Z1945" s="1">
        <v>2007</v>
      </c>
      <c r="AA1945" s="7">
        <v>1962.7533333333333</v>
      </c>
      <c r="AB1945" s="7">
        <v>33864.666666666664</v>
      </c>
      <c r="AC1945" s="1">
        <v>0</v>
      </c>
      <c r="AD1945" s="9">
        <v>0.60151234567901235</v>
      </c>
      <c r="AE1945" s="9">
        <v>0.18012</v>
      </c>
      <c r="AF1945" s="10">
        <v>0.45400000000000001</v>
      </c>
      <c r="AG1945" s="1">
        <v>0</v>
      </c>
      <c r="AH1945" s="9">
        <v>0.91020000000000001</v>
      </c>
      <c r="AI1945" s="11">
        <v>6.0719999999999992</v>
      </c>
      <c r="AJ1945" s="11">
        <v>0</v>
      </c>
      <c r="AK1945" s="11">
        <v>3.8639999999999999</v>
      </c>
      <c r="AL1945" s="7">
        <v>21.370999999999999</v>
      </c>
      <c r="AM1945" s="11">
        <v>61.906666666666659</v>
      </c>
      <c r="AN1945" s="11">
        <v>63.879999999999995</v>
      </c>
      <c r="AO1945" s="11">
        <v>6.4233333333333329</v>
      </c>
      <c r="AP1945" s="11">
        <v>3.5166666666666671</v>
      </c>
      <c r="AQ1945" s="11">
        <v>4.8433333333333337</v>
      </c>
      <c r="AR1945" s="11">
        <v>0.67</v>
      </c>
      <c r="AS1945" s="11">
        <v>0.23448369159999999</v>
      </c>
      <c r="AT1945" s="11">
        <v>0.87343362621397758</v>
      </c>
      <c r="AX1945" s="16"/>
    </row>
    <row r="1946" spans="1:50">
      <c r="A1946" s="1">
        <v>291720</v>
      </c>
      <c r="B1946" s="3">
        <v>150150</v>
      </c>
      <c r="C1946" s="8">
        <v>2917202004</v>
      </c>
      <c r="D1946" s="4">
        <v>60000</v>
      </c>
      <c r="E1946" s="1">
        <v>1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1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1</v>
      </c>
      <c r="W1946" s="1">
        <v>0</v>
      </c>
      <c r="X1946" s="1">
        <f t="shared" si="60"/>
        <v>1</v>
      </c>
      <c r="Y1946" s="1">
        <f t="shared" si="61"/>
        <v>0</v>
      </c>
      <c r="Z1946" s="1">
        <v>2004</v>
      </c>
      <c r="AA1946" s="7">
        <v>1747.2900000000002</v>
      </c>
      <c r="AB1946" s="7">
        <v>17504.666666666668</v>
      </c>
      <c r="AC1946" s="1">
        <v>0</v>
      </c>
      <c r="AD1946" s="9">
        <v>0.25648598563817465</v>
      </c>
      <c r="AE1946" s="9">
        <v>0.19024999999999997</v>
      </c>
      <c r="AF1946" s="10">
        <v>0.67800000000000005</v>
      </c>
      <c r="AG1946" s="1">
        <v>0</v>
      </c>
      <c r="AH1946" s="9">
        <v>0.82278999999999991</v>
      </c>
      <c r="AI1946" s="11">
        <v>9.894999999999996</v>
      </c>
      <c r="AJ1946" s="11">
        <v>0</v>
      </c>
      <c r="AK1946" s="11">
        <v>2.0059999999999998</v>
      </c>
      <c r="AL1946" s="7">
        <v>37.822000000000003</v>
      </c>
      <c r="AM1946" s="11">
        <v>27.734999999999999</v>
      </c>
      <c r="AN1946" s="11">
        <v>56.03</v>
      </c>
      <c r="AO1946" s="11">
        <v>0</v>
      </c>
      <c r="AP1946" s="11">
        <v>11.035</v>
      </c>
      <c r="AQ1946" s="11">
        <v>4.7349999999999994</v>
      </c>
      <c r="AR1946" s="11">
        <v>0.61899999999999999</v>
      </c>
      <c r="AS1946" s="11">
        <v>0.2104563908</v>
      </c>
      <c r="AT1946" s="11">
        <v>0.90946395532859148</v>
      </c>
      <c r="AX1946" s="16"/>
    </row>
    <row r="1947" spans="1:50">
      <c r="A1947" s="1">
        <v>310100</v>
      </c>
      <c r="B1947" s="3">
        <v>146377</v>
      </c>
      <c r="C1947" s="8">
        <v>3101002004</v>
      </c>
      <c r="D1947" s="4">
        <v>60000</v>
      </c>
      <c r="E1947" s="1">
        <v>1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1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1</v>
      </c>
      <c r="W1947" s="1">
        <v>0</v>
      </c>
      <c r="X1947" s="1">
        <f t="shared" si="60"/>
        <v>0</v>
      </c>
      <c r="Y1947" s="1">
        <f t="shared" si="61"/>
        <v>0</v>
      </c>
      <c r="Z1947" s="1">
        <v>2004</v>
      </c>
      <c r="AA1947" s="7">
        <v>2894.2533333333336</v>
      </c>
      <c r="AB1947" s="7">
        <v>12341.666666666666</v>
      </c>
      <c r="AC1947" s="1">
        <v>0</v>
      </c>
      <c r="AD1947" s="9">
        <v>0.68319582421283043</v>
      </c>
      <c r="AE1947" s="9">
        <v>0.17627999999999999</v>
      </c>
      <c r="AF1947" s="10">
        <v>0.59399999999999997</v>
      </c>
      <c r="AG1947" s="1">
        <v>0</v>
      </c>
      <c r="AH1947" s="9">
        <v>0.78646000000000005</v>
      </c>
      <c r="AI1947" s="11">
        <v>5.6559999999999988</v>
      </c>
      <c r="AJ1947" s="11">
        <v>0</v>
      </c>
      <c r="AK1947" s="11">
        <v>2.5369999999999999</v>
      </c>
      <c r="AL1947" s="7">
        <v>35.067999999999998</v>
      </c>
      <c r="AM1947" s="11">
        <v>61.414999999999999</v>
      </c>
      <c r="AN1947" s="11">
        <v>59.769999999999996</v>
      </c>
      <c r="AO1947" s="11">
        <v>4.7949999999999999</v>
      </c>
      <c r="AP1947" s="11">
        <v>1.085</v>
      </c>
      <c r="AQ1947" s="11">
        <v>5.5249999999999995</v>
      </c>
      <c r="AR1947" s="11">
        <v>0.628</v>
      </c>
      <c r="AS1947" s="11">
        <v>9.1120334900000002E-2</v>
      </c>
      <c r="AT1947" s="11">
        <v>0.77166691392500075</v>
      </c>
      <c r="AX1947" s="16"/>
    </row>
    <row r="1948" spans="1:50">
      <c r="A1948" s="1">
        <v>411727</v>
      </c>
      <c r="B1948" s="3">
        <v>168275</v>
      </c>
      <c r="C1948" s="8">
        <v>4117272005</v>
      </c>
      <c r="D1948" s="4">
        <v>60000</v>
      </c>
      <c r="E1948" s="1">
        <v>0</v>
      </c>
      <c r="F1948" s="1">
        <v>0</v>
      </c>
      <c r="G1948" s="1">
        <v>1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f t="shared" si="60"/>
        <v>0</v>
      </c>
      <c r="Y1948" s="1">
        <f t="shared" si="61"/>
        <v>0</v>
      </c>
      <c r="Z1948" s="1">
        <v>2005</v>
      </c>
      <c r="AA1948" s="7">
        <v>5047.1033333333326</v>
      </c>
      <c r="AB1948" s="7">
        <v>7167.666666666667</v>
      </c>
      <c r="AC1948" s="1">
        <v>0</v>
      </c>
      <c r="AD1948" s="9">
        <v>0.33389615871675815</v>
      </c>
      <c r="AE1948" s="9">
        <v>0.18517</v>
      </c>
      <c r="AF1948" s="10">
        <v>0.55300000000000005</v>
      </c>
      <c r="AG1948" s="1">
        <v>0</v>
      </c>
      <c r="AH1948" s="9">
        <v>0.88969999999999994</v>
      </c>
      <c r="AI1948" s="11">
        <v>0.75999999999999801</v>
      </c>
      <c r="AJ1948" s="11">
        <v>0</v>
      </c>
      <c r="AK1948" s="11">
        <v>3.234</v>
      </c>
      <c r="AL1948" s="7">
        <v>24.079000000000001</v>
      </c>
      <c r="AM1948" s="11">
        <v>44.629999999999995</v>
      </c>
      <c r="AN1948" s="11">
        <v>74.403333333333322</v>
      </c>
      <c r="AO1948" s="11">
        <v>6.6433333333333335</v>
      </c>
      <c r="AP1948" s="11">
        <v>3.0166666666666671</v>
      </c>
      <c r="AQ1948" s="11">
        <v>3.9733333333333332</v>
      </c>
      <c r="AR1948" s="11">
        <v>0.68899999999999995</v>
      </c>
      <c r="AS1948" s="11">
        <v>0.3831054572</v>
      </c>
      <c r="AT1948" s="11">
        <v>0.93257788721957546</v>
      </c>
      <c r="AX1948" s="16"/>
    </row>
    <row r="1949" spans="1:50">
      <c r="A1949" s="1">
        <v>250860</v>
      </c>
      <c r="B1949" s="3">
        <v>145729</v>
      </c>
      <c r="C1949" s="8">
        <v>2508602004</v>
      </c>
      <c r="D1949" s="4">
        <v>60000</v>
      </c>
      <c r="E1949" s="1">
        <v>0</v>
      </c>
      <c r="F1949" s="1">
        <v>1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1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1</v>
      </c>
      <c r="X1949" s="1">
        <f t="shared" si="60"/>
        <v>0</v>
      </c>
      <c r="Y1949" s="1">
        <f t="shared" si="61"/>
        <v>1</v>
      </c>
      <c r="Z1949" s="1">
        <v>2004</v>
      </c>
      <c r="AA1949" s="7">
        <v>3224.0466666666666</v>
      </c>
      <c r="AB1949" s="7">
        <v>10346.666666666666</v>
      </c>
      <c r="AC1949" s="1">
        <v>0</v>
      </c>
      <c r="AD1949" s="9">
        <v>0.82286007175807274</v>
      </c>
      <c r="AE1949" s="9">
        <v>0.16257000000000002</v>
      </c>
      <c r="AF1949" s="10">
        <v>0.442</v>
      </c>
      <c r="AG1949" s="1">
        <v>1</v>
      </c>
      <c r="AH1949" s="9">
        <v>0.79362999999999995</v>
      </c>
      <c r="AI1949" s="11">
        <v>9.4599999999999937</v>
      </c>
      <c r="AJ1949" s="11">
        <v>0</v>
      </c>
      <c r="AK1949" s="11">
        <v>2.9630000000000001</v>
      </c>
      <c r="AL1949" s="7">
        <v>34.497</v>
      </c>
      <c r="AM1949" s="11">
        <v>41.05</v>
      </c>
      <c r="AN1949" s="11">
        <v>57.69</v>
      </c>
      <c r="AO1949" s="11">
        <v>5.79</v>
      </c>
      <c r="AP1949" s="11">
        <v>25.9</v>
      </c>
      <c r="AQ1949" s="11">
        <v>2.11</v>
      </c>
      <c r="AR1949" s="11">
        <v>0.60399999999999998</v>
      </c>
      <c r="AS1949" s="11">
        <v>0.223640488</v>
      </c>
      <c r="AT1949" s="11">
        <v>0.82322875565651854</v>
      </c>
      <c r="AX1949" s="16"/>
    </row>
    <row r="1950" spans="1:50">
      <c r="A1950" s="1">
        <v>430693</v>
      </c>
      <c r="B1950" s="3">
        <v>211020</v>
      </c>
      <c r="C1950" s="8">
        <v>4306932008</v>
      </c>
      <c r="D1950" s="4">
        <v>60000</v>
      </c>
      <c r="E1950" s="1">
        <v>0</v>
      </c>
      <c r="F1950" s="1">
        <v>0</v>
      </c>
      <c r="G1950" s="1">
        <v>1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1</v>
      </c>
      <c r="W1950" s="1">
        <v>0</v>
      </c>
      <c r="X1950" s="1">
        <f t="shared" si="60"/>
        <v>0</v>
      </c>
      <c r="Y1950" s="1">
        <f t="shared" si="61"/>
        <v>0</v>
      </c>
      <c r="Z1950" s="1">
        <v>2008</v>
      </c>
      <c r="AA1950" s="7">
        <v>10100.51</v>
      </c>
      <c r="AB1950" s="7">
        <v>9572</v>
      </c>
      <c r="AC1950" s="1">
        <v>0</v>
      </c>
      <c r="AD1950" s="9">
        <v>0.45763760049474334</v>
      </c>
      <c r="AE1950" s="9">
        <v>0.20865999999999998</v>
      </c>
      <c r="AF1950" s="10">
        <v>0.51</v>
      </c>
      <c r="AG1950" s="1">
        <v>0</v>
      </c>
      <c r="AH1950" s="9">
        <v>0.95938000000000001</v>
      </c>
      <c r="AI1950" s="11">
        <v>6.9699999999999989</v>
      </c>
      <c r="AJ1950" s="11">
        <v>0</v>
      </c>
      <c r="AK1950" s="11">
        <v>4.8319999999999999</v>
      </c>
      <c r="AL1950" s="7">
        <v>8.5060000000000002</v>
      </c>
      <c r="AM1950" s="11">
        <v>24.41333333333333</v>
      </c>
      <c r="AN1950" s="11">
        <v>54.98</v>
      </c>
      <c r="AO1950" s="11">
        <v>9.4233333333333338</v>
      </c>
      <c r="AP1950" s="11">
        <v>0.93333333333333324</v>
      </c>
      <c r="AQ1950" s="11">
        <v>20.43</v>
      </c>
      <c r="AR1950" s="11">
        <v>0.76700000000000002</v>
      </c>
      <c r="AS1950" s="11">
        <v>0.40420449400000003</v>
      </c>
      <c r="AT1950" s="11">
        <v>0.89411062961373333</v>
      </c>
      <c r="AX1950" s="16"/>
    </row>
    <row r="1951" spans="1:50">
      <c r="A1951" s="1">
        <v>280680</v>
      </c>
      <c r="B1951" s="3">
        <v>170994</v>
      </c>
      <c r="C1951" s="8">
        <v>2806802005</v>
      </c>
      <c r="D1951" s="4">
        <v>60000</v>
      </c>
      <c r="E1951" s="1">
        <v>1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</v>
      </c>
      <c r="X1951" s="1">
        <f t="shared" si="60"/>
        <v>0</v>
      </c>
      <c r="Y1951" s="1">
        <f t="shared" si="61"/>
        <v>0</v>
      </c>
      <c r="Z1951" s="1">
        <v>2005</v>
      </c>
      <c r="AA1951" s="7">
        <v>3277.2700000000004</v>
      </c>
      <c r="AB1951" s="7">
        <v>9693.3333333333339</v>
      </c>
      <c r="AC1951" s="1">
        <v>0</v>
      </c>
      <c r="AD1951" s="9">
        <v>0.42159827213822892</v>
      </c>
      <c r="AE1951" s="9">
        <v>0.1709</v>
      </c>
      <c r="AF1951" s="10">
        <v>0.36199999999999999</v>
      </c>
      <c r="AG1951" s="1">
        <v>0</v>
      </c>
      <c r="AH1951" s="9">
        <v>0.83845000000000003</v>
      </c>
      <c r="AI1951" s="11">
        <v>18.661000000000001</v>
      </c>
      <c r="AJ1951" s="11">
        <v>0</v>
      </c>
      <c r="AK1951" s="11">
        <v>2.2450000000000001</v>
      </c>
      <c r="AL1951" s="7">
        <v>35.381</v>
      </c>
      <c r="AM1951" s="11">
        <v>47.186666666666667</v>
      </c>
      <c r="AN1951" s="11">
        <v>63.233333333333341</v>
      </c>
      <c r="AO1951" s="11">
        <v>7.7633333333333328</v>
      </c>
      <c r="AP1951" s="11">
        <v>12.823333333333332</v>
      </c>
      <c r="AQ1951" s="11">
        <v>2.8333333333333335</v>
      </c>
      <c r="AR1951" s="11">
        <v>0.59399999999999997</v>
      </c>
      <c r="AS1951" s="11">
        <v>0.148810374</v>
      </c>
      <c r="AT1951" s="11">
        <v>0.93162787786939605</v>
      </c>
      <c r="AX1951" s="16"/>
    </row>
    <row r="1952" spans="1:50">
      <c r="A1952" s="1">
        <v>500769</v>
      </c>
      <c r="B1952" s="3">
        <v>144086</v>
      </c>
      <c r="C1952" s="8">
        <v>5007692004</v>
      </c>
      <c r="D1952" s="4">
        <v>60000</v>
      </c>
      <c r="E1952" s="1">
        <v>1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1</v>
      </c>
      <c r="W1952" s="1">
        <v>0</v>
      </c>
      <c r="X1952" s="1">
        <f t="shared" si="60"/>
        <v>0</v>
      </c>
      <c r="Y1952" s="1">
        <f t="shared" si="61"/>
        <v>0</v>
      </c>
      <c r="Z1952" s="1">
        <v>2004</v>
      </c>
      <c r="AA1952" s="7">
        <v>18151.12</v>
      </c>
      <c r="AB1952" s="7">
        <v>26061</v>
      </c>
      <c r="AC1952" s="1">
        <v>0</v>
      </c>
      <c r="AD1952" s="9">
        <v>0.81035610249093393</v>
      </c>
      <c r="AE1952" s="9">
        <v>6.4740000000000006E-2</v>
      </c>
      <c r="AF1952" s="10">
        <v>0.88700000000000001</v>
      </c>
      <c r="AG1952" s="1">
        <v>0</v>
      </c>
      <c r="AH1952" s="9">
        <v>0.8573900000000001</v>
      </c>
      <c r="AI1952" s="11">
        <v>1.2759999999999998</v>
      </c>
      <c r="AJ1952" s="11">
        <v>0</v>
      </c>
      <c r="AK1952" s="11">
        <v>5.7370000000000001</v>
      </c>
      <c r="AL1952" s="7">
        <v>8.5980000000000008</v>
      </c>
      <c r="AM1952" s="11">
        <v>38.6</v>
      </c>
      <c r="AN1952" s="11">
        <v>64.995000000000005</v>
      </c>
      <c r="AO1952" s="11">
        <v>3.395</v>
      </c>
      <c r="AP1952" s="11">
        <v>14.3</v>
      </c>
      <c r="AQ1952" s="11">
        <v>5.335</v>
      </c>
      <c r="AR1952" s="11">
        <v>0.80800000000000005</v>
      </c>
      <c r="AS1952" s="11">
        <v>0.64955219779999995</v>
      </c>
      <c r="AT1952" s="11">
        <v>0.89157235091783971</v>
      </c>
      <c r="AX1952" s="16"/>
    </row>
    <row r="1953" spans="1:50">
      <c r="A1953" s="1">
        <v>314480</v>
      </c>
      <c r="B1953" s="3">
        <v>203798</v>
      </c>
      <c r="C1953" s="8">
        <v>3144802007</v>
      </c>
      <c r="D1953" s="4">
        <v>60000</v>
      </c>
      <c r="E1953" s="1">
        <v>0</v>
      </c>
      <c r="F1953" s="1">
        <v>0</v>
      </c>
      <c r="G1953" s="1">
        <v>1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1</v>
      </c>
      <c r="W1953" s="1">
        <v>0</v>
      </c>
      <c r="X1953" s="1">
        <f t="shared" si="60"/>
        <v>0</v>
      </c>
      <c r="Y1953" s="1">
        <f t="shared" si="61"/>
        <v>0</v>
      </c>
      <c r="Z1953" s="1">
        <v>2007</v>
      </c>
      <c r="AA1953" s="7">
        <v>24096.876666666667</v>
      </c>
      <c r="AB1953" s="7">
        <v>70539.333333333328</v>
      </c>
      <c r="AC1953" s="1">
        <v>1</v>
      </c>
      <c r="AD1953" s="9">
        <v>0.97900197244785436</v>
      </c>
      <c r="AE1953" s="9">
        <v>0.20763999999999999</v>
      </c>
      <c r="AF1953" s="10">
        <v>0.71499999999999997</v>
      </c>
      <c r="AG1953" s="1">
        <v>0</v>
      </c>
      <c r="AH1953" s="9">
        <v>0.90117000000000003</v>
      </c>
      <c r="AI1953" s="11">
        <v>26.186000000000007</v>
      </c>
      <c r="AJ1953" s="11">
        <v>0.66700000000000004</v>
      </c>
      <c r="AK1953" s="11">
        <v>6.7830000000000004</v>
      </c>
      <c r="AL1953" s="7">
        <v>5.2679999999999998</v>
      </c>
      <c r="AM1953" s="11">
        <v>10.603333333333333</v>
      </c>
      <c r="AN1953" s="11">
        <v>43.173333333333325</v>
      </c>
      <c r="AO1953" s="11">
        <v>2.9433333333333334</v>
      </c>
      <c r="AP1953" s="11">
        <v>2.7033333333333331</v>
      </c>
      <c r="AQ1953" s="11">
        <v>18.98</v>
      </c>
      <c r="AR1953" s="11">
        <v>0.82099999999999995</v>
      </c>
      <c r="AS1953" s="11">
        <v>0.93231051099999995</v>
      </c>
      <c r="AT1953" s="11">
        <v>0.81250998767482729</v>
      </c>
      <c r="AX1953" s="16"/>
    </row>
    <row r="1954" spans="1:50">
      <c r="A1954" s="1">
        <v>430693</v>
      </c>
      <c r="B1954" s="3">
        <v>211034</v>
      </c>
      <c r="C1954" s="8">
        <v>4306932008</v>
      </c>
      <c r="D1954" s="4">
        <v>60000</v>
      </c>
      <c r="E1954" s="1">
        <v>0</v>
      </c>
      <c r="F1954" s="1">
        <v>0</v>
      </c>
      <c r="G1954" s="1">
        <v>1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1</v>
      </c>
      <c r="W1954" s="1">
        <v>0</v>
      </c>
      <c r="X1954" s="1">
        <f t="shared" si="60"/>
        <v>0</v>
      </c>
      <c r="Y1954" s="1">
        <f t="shared" si="61"/>
        <v>0</v>
      </c>
      <c r="Z1954" s="1">
        <v>2008</v>
      </c>
      <c r="AA1954" s="7">
        <v>10100.51</v>
      </c>
      <c r="AB1954" s="7">
        <v>9572</v>
      </c>
      <c r="AC1954" s="1">
        <v>0</v>
      </c>
      <c r="AD1954" s="9">
        <v>0.45763760049474334</v>
      </c>
      <c r="AE1954" s="9">
        <v>0.20865999999999998</v>
      </c>
      <c r="AF1954" s="10">
        <v>0.51</v>
      </c>
      <c r="AG1954" s="1">
        <v>0</v>
      </c>
      <c r="AH1954" s="9">
        <v>0.95938000000000001</v>
      </c>
      <c r="AI1954" s="11">
        <v>6.9699999999999989</v>
      </c>
      <c r="AJ1954" s="11">
        <v>0</v>
      </c>
      <c r="AK1954" s="11">
        <v>4.8319999999999999</v>
      </c>
      <c r="AL1954" s="7">
        <v>8.5060000000000002</v>
      </c>
      <c r="AM1954" s="11">
        <v>24.41333333333333</v>
      </c>
      <c r="AN1954" s="11">
        <v>54.98</v>
      </c>
      <c r="AO1954" s="11">
        <v>9.4233333333333338</v>
      </c>
      <c r="AP1954" s="11">
        <v>0.93333333333333324</v>
      </c>
      <c r="AQ1954" s="11">
        <v>20.43</v>
      </c>
      <c r="AR1954" s="11">
        <v>0.76700000000000002</v>
      </c>
      <c r="AS1954" s="11">
        <v>0.40420449400000003</v>
      </c>
      <c r="AT1954" s="11">
        <v>0.89411062961373333</v>
      </c>
      <c r="AX1954" s="16"/>
    </row>
    <row r="1955" spans="1:50">
      <c r="A1955" s="1">
        <v>310100</v>
      </c>
      <c r="B1955" s="3">
        <v>229062</v>
      </c>
      <c r="C1955" s="8">
        <v>3101002009</v>
      </c>
      <c r="D1955" s="4">
        <v>60065.4</v>
      </c>
      <c r="E1955" s="1">
        <v>0</v>
      </c>
      <c r="F1955" s="1">
        <v>1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1</v>
      </c>
      <c r="W1955" s="1">
        <v>0</v>
      </c>
      <c r="X1955" s="1">
        <f t="shared" si="60"/>
        <v>0</v>
      </c>
      <c r="Y1955" s="1">
        <f t="shared" si="61"/>
        <v>0</v>
      </c>
      <c r="Z1955" s="1">
        <v>2009</v>
      </c>
      <c r="AA1955" s="7">
        <v>3389.376666666667</v>
      </c>
      <c r="AB1955" s="7">
        <v>12341.666666666666</v>
      </c>
      <c r="AC1955" s="1">
        <v>0</v>
      </c>
      <c r="AD1955" s="9">
        <v>0.68319582421283043</v>
      </c>
      <c r="AE1955" s="9">
        <v>0.17627999999999999</v>
      </c>
      <c r="AF1955" s="10">
        <v>0.59399999999999997</v>
      </c>
      <c r="AG1955" s="1">
        <v>0</v>
      </c>
      <c r="AH1955" s="9">
        <v>0.78517823639774864</v>
      </c>
      <c r="AI1955" s="11">
        <v>10.879999999999995</v>
      </c>
      <c r="AJ1955" s="11">
        <v>0</v>
      </c>
      <c r="AK1955" s="11">
        <v>2.5369999999999999</v>
      </c>
      <c r="AL1955" s="7">
        <v>35.067999999999998</v>
      </c>
      <c r="AM1955" s="11">
        <v>45.226666666666667</v>
      </c>
      <c r="AN1955" s="11">
        <v>40.04</v>
      </c>
      <c r="AO1955" s="11">
        <v>2.82</v>
      </c>
      <c r="AP1955" s="11">
        <v>10.693333333333333</v>
      </c>
      <c r="AQ1955" s="11">
        <v>4.2733333333333334</v>
      </c>
      <c r="AR1955" s="11">
        <v>0.628</v>
      </c>
      <c r="AS1955" s="11">
        <v>0.27922101199999999</v>
      </c>
      <c r="AT1955" s="11">
        <v>0.77166691392500075</v>
      </c>
      <c r="AX1955" s="16"/>
    </row>
    <row r="1956" spans="1:50">
      <c r="A1956" s="1">
        <v>231070</v>
      </c>
      <c r="B1956" s="3">
        <v>158839</v>
      </c>
      <c r="C1956" s="8">
        <v>2310702004</v>
      </c>
      <c r="D1956" s="4">
        <v>60175.08</v>
      </c>
      <c r="E1956" s="1">
        <v>1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1</v>
      </c>
      <c r="T1956" s="1">
        <v>0</v>
      </c>
      <c r="U1956" s="1">
        <v>0</v>
      </c>
      <c r="V1956" s="1">
        <v>1</v>
      </c>
      <c r="W1956" s="1">
        <v>0</v>
      </c>
      <c r="X1956" s="1">
        <f t="shared" si="60"/>
        <v>1</v>
      </c>
      <c r="Y1956" s="1">
        <f t="shared" si="61"/>
        <v>0</v>
      </c>
      <c r="Z1956" s="1">
        <v>2004</v>
      </c>
      <c r="AA1956" s="7">
        <v>1577.5233333333333</v>
      </c>
      <c r="AB1956" s="7">
        <v>32700</v>
      </c>
      <c r="AC1956" s="1">
        <v>0</v>
      </c>
      <c r="AD1956" s="9">
        <v>0.58932515337423308</v>
      </c>
      <c r="AE1956" s="9">
        <v>0.23007000000000002</v>
      </c>
      <c r="AF1956" s="10">
        <v>0.58499999999999996</v>
      </c>
      <c r="AG1956" s="1">
        <v>1</v>
      </c>
      <c r="AH1956" s="9">
        <v>0.91254000000000002</v>
      </c>
      <c r="AI1956" s="11">
        <v>7.9560000000000031</v>
      </c>
      <c r="AJ1956" s="11">
        <v>0.66700000000000004</v>
      </c>
      <c r="AK1956" s="11">
        <v>3.0350000000000001</v>
      </c>
      <c r="AL1956" s="7">
        <v>34.502000000000002</v>
      </c>
      <c r="AM1956" s="11">
        <v>78.685000000000002</v>
      </c>
      <c r="AN1956" s="11">
        <v>47.81</v>
      </c>
      <c r="AO1956" s="11">
        <v>2.7350000000000003</v>
      </c>
      <c r="AP1956" s="11">
        <v>5.16</v>
      </c>
      <c r="AQ1956" s="11">
        <v>11.185</v>
      </c>
      <c r="AR1956" s="11">
        <v>0.63500000000000001</v>
      </c>
      <c r="AS1956" s="11">
        <v>0.3084829771</v>
      </c>
      <c r="AT1956" s="11">
        <v>0.88740294153410515</v>
      </c>
      <c r="AX1956" s="16"/>
    </row>
    <row r="1957" spans="1:50">
      <c r="A1957" s="1">
        <v>150495</v>
      </c>
      <c r="B1957" s="3">
        <v>230100</v>
      </c>
      <c r="C1957" s="8">
        <v>1504952009</v>
      </c>
      <c r="D1957" s="4">
        <v>60243.1</v>
      </c>
      <c r="E1957" s="1">
        <v>1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1</v>
      </c>
      <c r="W1957" s="1">
        <v>0</v>
      </c>
      <c r="X1957" s="1">
        <f t="shared" si="60"/>
        <v>0</v>
      </c>
      <c r="Y1957" s="1">
        <f t="shared" si="61"/>
        <v>0</v>
      </c>
      <c r="Z1957" s="1">
        <v>2009</v>
      </c>
      <c r="AA1957" s="7">
        <v>1947.0900000000001</v>
      </c>
      <c r="AB1957" s="7">
        <v>22414.333333333332</v>
      </c>
      <c r="AC1957" s="1">
        <v>0</v>
      </c>
      <c r="AD1957" s="9">
        <v>0.27814534483671199</v>
      </c>
      <c r="AE1957" s="9">
        <v>5.2930000000000005E-2</v>
      </c>
      <c r="AF1957" s="10">
        <v>0.58099999999999996</v>
      </c>
      <c r="AG1957" s="1">
        <v>0</v>
      </c>
      <c r="AH1957" s="9">
        <v>0.87392671937430921</v>
      </c>
      <c r="AI1957" s="11">
        <v>8.1199999999999974</v>
      </c>
      <c r="AJ1957" s="11">
        <v>1</v>
      </c>
      <c r="AK1957" s="11">
        <v>2.02</v>
      </c>
      <c r="AL1957" s="7">
        <v>40.295000000000002</v>
      </c>
      <c r="AM1957" s="11">
        <v>16.78</v>
      </c>
      <c r="AN1957" s="11">
        <v>18.556666666666668</v>
      </c>
      <c r="AO1957" s="11">
        <v>0.96666666666666667</v>
      </c>
      <c r="AP1957" s="11">
        <v>0.6166666666666667</v>
      </c>
      <c r="AQ1957" s="11">
        <v>2.0966666666666667</v>
      </c>
      <c r="AR1957" s="11">
        <v>0.59799999999999998</v>
      </c>
      <c r="AS1957" s="11">
        <v>0.25715807299999999</v>
      </c>
      <c r="AT1957" s="11">
        <v>0.98154736445474766</v>
      </c>
      <c r="AX1957" s="16"/>
    </row>
    <row r="1958" spans="1:50">
      <c r="A1958" s="1">
        <v>250280</v>
      </c>
      <c r="B1958" s="3">
        <v>204054</v>
      </c>
      <c r="C1958" s="8">
        <v>2502802007</v>
      </c>
      <c r="D1958" s="4">
        <v>60270.84</v>
      </c>
      <c r="E1958" s="1">
        <v>1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1</v>
      </c>
      <c r="W1958" s="1">
        <v>0</v>
      </c>
      <c r="X1958" s="1">
        <f t="shared" si="60"/>
        <v>1</v>
      </c>
      <c r="Y1958" s="1">
        <f t="shared" si="61"/>
        <v>0</v>
      </c>
      <c r="Z1958" s="1">
        <v>2007</v>
      </c>
      <c r="AA1958" s="7">
        <v>2400.8933333333334</v>
      </c>
      <c r="AB1958" s="7">
        <v>11721.666666666666</v>
      </c>
      <c r="AC1958" s="1">
        <v>0</v>
      </c>
      <c r="AD1958" s="9">
        <v>0.67930569598921464</v>
      </c>
      <c r="AE1958" s="9">
        <v>0.19864999999999999</v>
      </c>
      <c r="AF1958" s="10">
        <v>0.497</v>
      </c>
      <c r="AG1958" s="1">
        <v>0</v>
      </c>
      <c r="AH1958" s="9">
        <v>0.87463999999999997</v>
      </c>
      <c r="AI1958" s="11">
        <v>9.4440000000000026</v>
      </c>
      <c r="AJ1958" s="11">
        <v>0</v>
      </c>
      <c r="AK1958" s="11">
        <v>3.5449999999999999</v>
      </c>
      <c r="AL1958" s="7">
        <v>38.792999999999999</v>
      </c>
      <c r="AM1958" s="11">
        <v>56.483333333333327</v>
      </c>
      <c r="AN1958" s="11">
        <v>74.076666666666668</v>
      </c>
      <c r="AO1958" s="11">
        <v>4.3766666666666669</v>
      </c>
      <c r="AP1958" s="11">
        <v>1.29</v>
      </c>
      <c r="AQ1958" s="11">
        <v>3.9500000000000006</v>
      </c>
      <c r="AR1958" s="11">
        <v>0.63500000000000001</v>
      </c>
      <c r="AS1958" s="11">
        <v>0.28431013890000001</v>
      </c>
      <c r="AT1958" s="11">
        <v>0.93859585491278408</v>
      </c>
      <c r="AX1958" s="16"/>
    </row>
    <row r="1959" spans="1:50">
      <c r="A1959" s="1">
        <v>431805</v>
      </c>
      <c r="B1959" s="3">
        <v>210421</v>
      </c>
      <c r="C1959" s="8">
        <v>4318052008</v>
      </c>
      <c r="D1959" s="4">
        <v>60387.5</v>
      </c>
      <c r="E1959" s="1">
        <v>0</v>
      </c>
      <c r="F1959" s="1">
        <v>1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1</v>
      </c>
      <c r="X1959" s="1">
        <f t="shared" si="60"/>
        <v>0</v>
      </c>
      <c r="Y1959" s="1">
        <f t="shared" si="61"/>
        <v>0</v>
      </c>
      <c r="Z1959" s="1">
        <v>2008</v>
      </c>
      <c r="AA1959" s="7">
        <v>8458.5133333333342</v>
      </c>
      <c r="AB1959" s="7">
        <v>2969.6666666666665</v>
      </c>
      <c r="AC1959" s="1">
        <v>0</v>
      </c>
      <c r="AD1959" s="9">
        <v>0.5231367008124338</v>
      </c>
      <c r="AE1959" s="9">
        <v>0.14188000000000001</v>
      </c>
      <c r="AF1959" s="10">
        <v>0.377</v>
      </c>
      <c r="AG1959" s="1">
        <v>0</v>
      </c>
      <c r="AH1959" s="9">
        <v>0.9884099999999999</v>
      </c>
      <c r="AI1959" s="11">
        <v>6.8890000000000029</v>
      </c>
      <c r="AJ1959" s="11">
        <v>0</v>
      </c>
      <c r="AK1959" s="11">
        <v>5.5419999999999998</v>
      </c>
      <c r="AL1959" s="7">
        <v>7.6890000000000001</v>
      </c>
      <c r="AM1959" s="11">
        <v>23.8</v>
      </c>
      <c r="AN1959" s="11">
        <v>22.393333333333334</v>
      </c>
      <c r="AO1959" s="11">
        <v>6.98</v>
      </c>
      <c r="AP1959" s="11">
        <v>7.1533333333333333</v>
      </c>
      <c r="AQ1959" s="11">
        <v>52.306666666666672</v>
      </c>
      <c r="AR1959" s="11">
        <v>0.81200000000000006</v>
      </c>
      <c r="AS1959" s="11">
        <v>0.37202682300000001</v>
      </c>
      <c r="AT1959" s="11">
        <v>0.99477281538320506</v>
      </c>
      <c r="AX1959" s="16"/>
    </row>
    <row r="1960" spans="1:50">
      <c r="A1960" s="1">
        <v>240470</v>
      </c>
      <c r="B1960" s="3">
        <v>152129</v>
      </c>
      <c r="C1960" s="8">
        <v>2404702004</v>
      </c>
      <c r="D1960" s="4">
        <v>60421.34</v>
      </c>
      <c r="E1960" s="1">
        <v>0</v>
      </c>
      <c r="F1960" s="1">
        <v>1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f t="shared" si="60"/>
        <v>0</v>
      </c>
      <c r="Y1960" s="1">
        <f t="shared" si="61"/>
        <v>0</v>
      </c>
      <c r="Z1960" s="1">
        <v>2004</v>
      </c>
      <c r="AA1960" s="7">
        <v>2536.1</v>
      </c>
      <c r="AB1960" s="7">
        <v>12114.333333333334</v>
      </c>
      <c r="AC1960" s="1">
        <v>0</v>
      </c>
      <c r="AD1960" s="9">
        <v>0.36497819523649783</v>
      </c>
      <c r="AE1960" s="9">
        <v>0.19908000000000001</v>
      </c>
      <c r="AF1960" s="10">
        <v>0.41599999999999998</v>
      </c>
      <c r="AG1960" s="1">
        <v>0</v>
      </c>
      <c r="AH1960" s="9">
        <v>0.8586100000000001</v>
      </c>
      <c r="AI1960" s="11">
        <v>1.5640000000000001</v>
      </c>
      <c r="AJ1960" s="11">
        <v>0</v>
      </c>
      <c r="AK1960" s="11">
        <v>3.39</v>
      </c>
      <c r="AL1960" s="7">
        <v>37.353000000000002</v>
      </c>
      <c r="AM1960" s="11">
        <v>39.424999999999997</v>
      </c>
      <c r="AN1960" s="11">
        <v>66.39</v>
      </c>
      <c r="AO1960" s="11">
        <v>11.57</v>
      </c>
      <c r="AP1960" s="11">
        <v>1.165</v>
      </c>
      <c r="AQ1960" s="11">
        <v>10.029999999999999</v>
      </c>
      <c r="AR1960" s="11">
        <v>0.61299999999999999</v>
      </c>
      <c r="AS1960" s="11">
        <v>0.52655965199999999</v>
      </c>
      <c r="AT1960" s="11">
        <v>0.85252324860693884</v>
      </c>
      <c r="AX1960" s="16"/>
    </row>
    <row r="1961" spans="1:50">
      <c r="A1961" s="1">
        <v>500375</v>
      </c>
      <c r="B1961" s="3">
        <v>210221</v>
      </c>
      <c r="C1961" s="8">
        <v>5003752008</v>
      </c>
      <c r="D1961" s="4">
        <v>60421.93</v>
      </c>
      <c r="E1961" s="1">
        <v>0</v>
      </c>
      <c r="F1961" s="1">
        <v>1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f t="shared" si="60"/>
        <v>0</v>
      </c>
      <c r="Y1961" s="1">
        <f t="shared" si="61"/>
        <v>0</v>
      </c>
      <c r="Z1961" s="1">
        <v>2008</v>
      </c>
      <c r="AA1961" s="7">
        <v>8015.32</v>
      </c>
      <c r="AB1961" s="7">
        <v>11076.333333333334</v>
      </c>
      <c r="AC1961" s="1">
        <v>1</v>
      </c>
      <c r="AD1961" s="9">
        <v>0.75214757211321093</v>
      </c>
      <c r="AE1961" s="9">
        <v>0.13794000000000001</v>
      </c>
      <c r="AF1961" s="10">
        <v>0.47599999999999998</v>
      </c>
      <c r="AG1961" s="1">
        <v>1</v>
      </c>
      <c r="AH1961" s="9">
        <v>0.84563999999999995</v>
      </c>
      <c r="AI1961" s="11">
        <v>28.264000000000003</v>
      </c>
      <c r="AJ1961" s="11">
        <v>0</v>
      </c>
      <c r="AK1961" s="11">
        <v>4.101</v>
      </c>
      <c r="AL1961" s="7">
        <v>19.082000000000001</v>
      </c>
      <c r="AM1961" s="11">
        <v>24.616666666666664</v>
      </c>
      <c r="AN1961" s="11">
        <v>46.116666666666674</v>
      </c>
      <c r="AO1961" s="11">
        <v>5.5166666666666666</v>
      </c>
      <c r="AP1961" s="11">
        <v>5.333333333333333</v>
      </c>
      <c r="AQ1961" s="11">
        <v>18.783333333333335</v>
      </c>
      <c r="AR1961" s="11">
        <v>0.70799999999999996</v>
      </c>
      <c r="AS1961" s="11">
        <v>0.46589420199999998</v>
      </c>
      <c r="AT1961" s="11">
        <v>0.90438693216960175</v>
      </c>
      <c r="AX1961" s="16"/>
    </row>
    <row r="1962" spans="1:50">
      <c r="A1962" s="1">
        <v>231070</v>
      </c>
      <c r="B1962" s="3">
        <v>158906</v>
      </c>
      <c r="C1962" s="8">
        <v>2310702004</v>
      </c>
      <c r="D1962" s="4">
        <v>60600</v>
      </c>
      <c r="E1962" s="1">
        <v>1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1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1</v>
      </c>
      <c r="W1962" s="1">
        <v>0</v>
      </c>
      <c r="X1962" s="1">
        <f t="shared" si="60"/>
        <v>0</v>
      </c>
      <c r="Y1962" s="1">
        <f t="shared" si="61"/>
        <v>0</v>
      </c>
      <c r="Z1962" s="1">
        <v>2004</v>
      </c>
      <c r="AA1962" s="7">
        <v>1577.5233333333333</v>
      </c>
      <c r="AB1962" s="7">
        <v>32700</v>
      </c>
      <c r="AC1962" s="1">
        <v>0</v>
      </c>
      <c r="AD1962" s="9">
        <v>0.58932515337423308</v>
      </c>
      <c r="AE1962" s="9">
        <v>0.23007000000000002</v>
      </c>
      <c r="AF1962" s="10">
        <v>0.58499999999999996</v>
      </c>
      <c r="AG1962" s="1">
        <v>1</v>
      </c>
      <c r="AH1962" s="9">
        <v>0.91254000000000002</v>
      </c>
      <c r="AI1962" s="11">
        <v>7.9560000000000031</v>
      </c>
      <c r="AJ1962" s="11">
        <v>0.66700000000000004</v>
      </c>
      <c r="AK1962" s="11">
        <v>3.0350000000000001</v>
      </c>
      <c r="AL1962" s="7">
        <v>34.502000000000002</v>
      </c>
      <c r="AM1962" s="11">
        <v>78.685000000000002</v>
      </c>
      <c r="AN1962" s="11">
        <v>47.81</v>
      </c>
      <c r="AO1962" s="11">
        <v>2.7350000000000003</v>
      </c>
      <c r="AP1962" s="11">
        <v>5.16</v>
      </c>
      <c r="AQ1962" s="11">
        <v>11.185</v>
      </c>
      <c r="AR1962" s="11">
        <v>0.63500000000000001</v>
      </c>
      <c r="AS1962" s="11">
        <v>0.3084829771</v>
      </c>
      <c r="AT1962" s="11">
        <v>0.88740294153410515</v>
      </c>
      <c r="AX1962" s="16"/>
    </row>
    <row r="1963" spans="1:50">
      <c r="A1963" s="1">
        <v>231070</v>
      </c>
      <c r="B1963" s="3">
        <v>159015</v>
      </c>
      <c r="C1963" s="8">
        <v>2310702004</v>
      </c>
      <c r="D1963" s="4">
        <v>60600</v>
      </c>
      <c r="E1963" s="1">
        <v>1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1</v>
      </c>
      <c r="W1963" s="1">
        <v>0</v>
      </c>
      <c r="X1963" s="1">
        <f t="shared" si="60"/>
        <v>0</v>
      </c>
      <c r="Y1963" s="1">
        <f t="shared" si="61"/>
        <v>0</v>
      </c>
      <c r="Z1963" s="1">
        <v>2004</v>
      </c>
      <c r="AA1963" s="7">
        <v>1577.5233333333333</v>
      </c>
      <c r="AB1963" s="7">
        <v>32700</v>
      </c>
      <c r="AC1963" s="1">
        <v>0</v>
      </c>
      <c r="AD1963" s="9">
        <v>0.58932515337423308</v>
      </c>
      <c r="AE1963" s="9">
        <v>0.23007000000000002</v>
      </c>
      <c r="AF1963" s="10">
        <v>0.58499999999999996</v>
      </c>
      <c r="AG1963" s="1">
        <v>1</v>
      </c>
      <c r="AH1963" s="9">
        <v>0.91254000000000002</v>
      </c>
      <c r="AI1963" s="11">
        <v>7.9560000000000031</v>
      </c>
      <c r="AJ1963" s="11">
        <v>0.66700000000000004</v>
      </c>
      <c r="AK1963" s="11">
        <v>3.0350000000000001</v>
      </c>
      <c r="AL1963" s="7">
        <v>34.502000000000002</v>
      </c>
      <c r="AM1963" s="11">
        <v>78.685000000000002</v>
      </c>
      <c r="AN1963" s="11">
        <v>47.81</v>
      </c>
      <c r="AO1963" s="11">
        <v>2.7350000000000003</v>
      </c>
      <c r="AP1963" s="11">
        <v>5.16</v>
      </c>
      <c r="AQ1963" s="11">
        <v>11.185</v>
      </c>
      <c r="AR1963" s="11">
        <v>0.63500000000000001</v>
      </c>
      <c r="AS1963" s="11">
        <v>0.3084829771</v>
      </c>
      <c r="AT1963" s="11">
        <v>0.88740294153410515</v>
      </c>
      <c r="AX1963" s="16"/>
    </row>
    <row r="1964" spans="1:50">
      <c r="A1964" s="1">
        <v>250420</v>
      </c>
      <c r="B1964" s="3">
        <v>195340</v>
      </c>
      <c r="C1964" s="8">
        <v>2504202007</v>
      </c>
      <c r="D1964" s="4">
        <v>60600</v>
      </c>
      <c r="E1964" s="1">
        <v>0</v>
      </c>
      <c r="F1964" s="1">
        <v>0</v>
      </c>
      <c r="G1964" s="1">
        <v>1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1</v>
      </c>
      <c r="V1964" s="1">
        <v>0</v>
      </c>
      <c r="W1964" s="1">
        <v>1</v>
      </c>
      <c r="X1964" s="1">
        <f t="shared" si="60"/>
        <v>0</v>
      </c>
      <c r="Y1964" s="1">
        <f t="shared" si="61"/>
        <v>0</v>
      </c>
      <c r="Z1964" s="1">
        <v>2007</v>
      </c>
      <c r="AA1964" s="7">
        <v>2983.7066666666665</v>
      </c>
      <c r="AB1964" s="7">
        <v>4618.333333333333</v>
      </c>
      <c r="AC1964" s="1">
        <v>0</v>
      </c>
      <c r="AD1964" s="9">
        <v>0.5347514743049705</v>
      </c>
      <c r="AE1964" s="9">
        <v>0.23633999999999999</v>
      </c>
      <c r="AF1964" s="10">
        <v>0.54600000000000004</v>
      </c>
      <c r="AG1964" s="1">
        <v>0</v>
      </c>
      <c r="AH1964" s="9">
        <v>0.93465999999999994</v>
      </c>
      <c r="AI1964" s="11">
        <v>13.665999999999997</v>
      </c>
      <c r="AJ1964" s="11">
        <v>0</v>
      </c>
      <c r="AK1964" s="11">
        <v>2.637</v>
      </c>
      <c r="AL1964" s="7">
        <v>42.148000000000003</v>
      </c>
      <c r="AM1964" s="11">
        <v>34.356666666666662</v>
      </c>
      <c r="AN1964" s="11">
        <v>48.943333333333328</v>
      </c>
      <c r="AO1964" s="11">
        <v>13.156666666666666</v>
      </c>
      <c r="AP1964" s="11">
        <v>12.74</v>
      </c>
      <c r="AQ1964" s="11">
        <v>2.0900000000000003</v>
      </c>
      <c r="AR1964" s="11">
        <v>0.55500000000000005</v>
      </c>
      <c r="AS1964" s="11">
        <v>0.2817856078</v>
      </c>
      <c r="AT1964" s="11">
        <v>0.81053773984139577</v>
      </c>
      <c r="AX1964" s="16"/>
    </row>
    <row r="1965" spans="1:50">
      <c r="A1965" s="1">
        <v>291140</v>
      </c>
      <c r="B1965" s="3">
        <v>219796</v>
      </c>
      <c r="C1965" s="8">
        <v>2911402008</v>
      </c>
      <c r="D1965" s="4">
        <v>60600</v>
      </c>
      <c r="E1965" s="1">
        <v>0</v>
      </c>
      <c r="F1965" s="1">
        <v>0</v>
      </c>
      <c r="G1965" s="1">
        <v>1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1</v>
      </c>
      <c r="V1965" s="1">
        <v>0</v>
      </c>
      <c r="W1965" s="1">
        <v>1</v>
      </c>
      <c r="X1965" s="1">
        <f t="shared" si="60"/>
        <v>0</v>
      </c>
      <c r="Y1965" s="1">
        <f t="shared" si="61"/>
        <v>0</v>
      </c>
      <c r="Z1965" s="1">
        <v>2008</v>
      </c>
      <c r="AA1965" s="7">
        <v>2213.0233333333331</v>
      </c>
      <c r="AB1965" s="7">
        <v>15051.333333333334</v>
      </c>
      <c r="AC1965" s="1">
        <v>0</v>
      </c>
      <c r="AD1965" s="9">
        <v>0.16244247544474208</v>
      </c>
      <c r="AE1965" s="9">
        <v>0.22514000000000001</v>
      </c>
      <c r="AF1965" s="10">
        <v>0.5</v>
      </c>
      <c r="AG1965" s="1">
        <v>0</v>
      </c>
      <c r="AH1965" s="9">
        <v>0.88419999999999999</v>
      </c>
      <c r="AI1965" s="11">
        <v>0.71399999999999864</v>
      </c>
      <c r="AJ1965" s="11">
        <v>0</v>
      </c>
      <c r="AK1965" s="11">
        <v>2.242</v>
      </c>
      <c r="AL1965" s="7">
        <v>35.472999999999999</v>
      </c>
      <c r="AM1965" s="11">
        <v>55.919999999999995</v>
      </c>
      <c r="AN1965" s="11">
        <v>44.743333333333332</v>
      </c>
      <c r="AO1965" s="11">
        <v>8.4700000000000006</v>
      </c>
      <c r="AP1965" s="11">
        <v>3.2533333333333334</v>
      </c>
      <c r="AQ1965" s="11">
        <v>8.9799999999999986</v>
      </c>
      <c r="AR1965" s="11">
        <v>0.64100000000000001</v>
      </c>
      <c r="AS1965" s="11">
        <v>0.42587258500000003</v>
      </c>
      <c r="AT1965" s="11">
        <v>0.85723167624205854</v>
      </c>
      <c r="AX1965" s="16"/>
    </row>
    <row r="1966" spans="1:50">
      <c r="A1966" s="1">
        <v>290180</v>
      </c>
      <c r="B1966" s="3">
        <v>230310</v>
      </c>
      <c r="C1966" s="8">
        <v>2901802009</v>
      </c>
      <c r="D1966" s="4">
        <v>60600</v>
      </c>
      <c r="E1966" s="1">
        <v>0</v>
      </c>
      <c r="F1966" s="1">
        <v>0</v>
      </c>
      <c r="G1966" s="1">
        <v>1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1</v>
      </c>
      <c r="X1966" s="1">
        <f t="shared" si="60"/>
        <v>0</v>
      </c>
      <c r="Y1966" s="1">
        <f t="shared" si="61"/>
        <v>0</v>
      </c>
      <c r="Z1966" s="1">
        <v>2009</v>
      </c>
      <c r="AA1966" s="7">
        <v>2850.91</v>
      </c>
      <c r="AB1966" s="7">
        <v>8483.6666666666661</v>
      </c>
      <c r="AC1966" s="1">
        <v>0</v>
      </c>
      <c r="AD1966" s="9">
        <v>0.54137505146150677</v>
      </c>
      <c r="AE1966" s="9">
        <v>0.20215</v>
      </c>
      <c r="AF1966" s="10">
        <v>0.52200000000000002</v>
      </c>
      <c r="AG1966" s="1">
        <v>1</v>
      </c>
      <c r="AH1966" s="9">
        <v>0.94764150943396219</v>
      </c>
      <c r="AI1966" s="11">
        <v>16.979999999999997</v>
      </c>
      <c r="AJ1966" s="11">
        <v>0</v>
      </c>
      <c r="AK1966" s="11">
        <v>2.9590000000000001</v>
      </c>
      <c r="AL1966" s="7">
        <v>28.498999999999999</v>
      </c>
      <c r="AM1966" s="11">
        <v>28.296666666666667</v>
      </c>
      <c r="AN1966" s="11">
        <v>29.326666666666668</v>
      </c>
      <c r="AO1966" s="11">
        <v>13.483333333333334</v>
      </c>
      <c r="AP1966" s="11">
        <v>1.9633333333333336</v>
      </c>
      <c r="AQ1966" s="11">
        <v>11.126666666666667</v>
      </c>
      <c r="AR1966" s="11">
        <v>0.62</v>
      </c>
      <c r="AS1966" s="11">
        <v>0.23656115999999999</v>
      </c>
      <c r="AT1966" s="11">
        <v>0.90538712185358128</v>
      </c>
      <c r="AX1966" s="16"/>
    </row>
    <row r="1967" spans="1:50">
      <c r="A1967" s="1">
        <v>230075</v>
      </c>
      <c r="B1967" s="3">
        <v>151324</v>
      </c>
      <c r="C1967" s="8">
        <v>2300752004</v>
      </c>
      <c r="D1967" s="4">
        <v>60631.12</v>
      </c>
      <c r="E1967" s="1">
        <v>1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1</v>
      </c>
      <c r="W1967" s="1">
        <v>0</v>
      </c>
      <c r="X1967" s="1">
        <f t="shared" si="60"/>
        <v>0</v>
      </c>
      <c r="Y1967" s="1">
        <f t="shared" si="61"/>
        <v>0</v>
      </c>
      <c r="Z1967" s="1">
        <v>2004</v>
      </c>
      <c r="AA1967" s="7">
        <v>2207.6366666666668</v>
      </c>
      <c r="AB1967" s="7">
        <v>34395.666666666664</v>
      </c>
      <c r="AC1967" s="1">
        <v>0</v>
      </c>
      <c r="AD1967" s="9">
        <v>0.36501407231002381</v>
      </c>
      <c r="AE1967" s="9">
        <v>0.24853999999999998</v>
      </c>
      <c r="AF1967" s="10">
        <v>0.69899999999999995</v>
      </c>
      <c r="AG1967" s="1">
        <v>1</v>
      </c>
      <c r="AH1967" s="9">
        <v>0.77784000000000009</v>
      </c>
      <c r="AI1967" s="11">
        <v>3.7339999999999947</v>
      </c>
      <c r="AJ1967" s="11">
        <v>0.66700000000000004</v>
      </c>
      <c r="AK1967" s="11">
        <v>2.4489999999999998</v>
      </c>
      <c r="AL1967" s="7">
        <v>36.569000000000003</v>
      </c>
      <c r="AM1967" s="11">
        <v>86.990000000000009</v>
      </c>
      <c r="AN1967" s="11">
        <v>69.610000000000014</v>
      </c>
      <c r="AO1967" s="11">
        <v>5.2200000000000006</v>
      </c>
      <c r="AP1967" s="11">
        <v>3.8450000000000002</v>
      </c>
      <c r="AQ1967" s="11">
        <v>4.1749999999999998</v>
      </c>
      <c r="AR1967" s="11">
        <v>0.61599999999999999</v>
      </c>
      <c r="AS1967" s="11">
        <v>0.30907230299999999</v>
      </c>
      <c r="AT1967" s="11">
        <v>0.86354801802563885</v>
      </c>
      <c r="AX1967" s="16"/>
    </row>
    <row r="1968" spans="1:50">
      <c r="A1968" s="1">
        <v>420450</v>
      </c>
      <c r="B1968" s="3">
        <v>211077</v>
      </c>
      <c r="C1968" s="8">
        <v>4204502008</v>
      </c>
      <c r="D1968" s="4">
        <v>60653.1</v>
      </c>
      <c r="E1968" s="1">
        <v>0</v>
      </c>
      <c r="F1968" s="1">
        <v>0</v>
      </c>
      <c r="G1968" s="1">
        <v>1</v>
      </c>
      <c r="H1968" s="1">
        <v>0</v>
      </c>
      <c r="I1968" s="1">
        <v>0</v>
      </c>
      <c r="J1968" s="1">
        <v>0</v>
      </c>
      <c r="K1968" s="1">
        <v>1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0</v>
      </c>
      <c r="X1968" s="1">
        <f t="shared" si="60"/>
        <v>0</v>
      </c>
      <c r="Y1968" s="1">
        <f t="shared" si="61"/>
        <v>0</v>
      </c>
      <c r="Z1968" s="1">
        <v>2008</v>
      </c>
      <c r="AA1968" s="7">
        <v>12148.746666666666</v>
      </c>
      <c r="AB1968" s="7">
        <v>12595</v>
      </c>
      <c r="AC1968" s="1">
        <v>0</v>
      </c>
      <c r="AD1968" s="9">
        <v>0.73664218789566982</v>
      </c>
      <c r="AE1968" s="9">
        <v>0.15523000000000001</v>
      </c>
      <c r="AF1968" s="10">
        <v>0.36299999999999999</v>
      </c>
      <c r="AG1968" s="1">
        <v>0</v>
      </c>
      <c r="AH1968" s="9">
        <v>0.91264999999999996</v>
      </c>
      <c r="AI1968" s="11">
        <v>10.838999999999999</v>
      </c>
      <c r="AJ1968" s="11">
        <v>0</v>
      </c>
      <c r="AK1968" s="11">
        <v>5.4969999999999999</v>
      </c>
      <c r="AL1968" s="7">
        <v>4.2939999999999996</v>
      </c>
      <c r="AM1968" s="11">
        <v>26.3</v>
      </c>
      <c r="AN1968" s="11">
        <v>48.646666666666668</v>
      </c>
      <c r="AO1968" s="11">
        <v>4.62</v>
      </c>
      <c r="AP1968" s="11">
        <v>9.7800000000000011</v>
      </c>
      <c r="AQ1968" s="11">
        <v>10.159999999999998</v>
      </c>
      <c r="AR1968" s="11">
        <v>0.81799999999999995</v>
      </c>
      <c r="AS1968" s="11">
        <v>0.36742501300000002</v>
      </c>
      <c r="AT1968" s="11">
        <v>0.92665847183972938</v>
      </c>
      <c r="AX1968" s="16"/>
    </row>
    <row r="1969" spans="1:50">
      <c r="A1969" s="1">
        <v>160023</v>
      </c>
      <c r="B1969" s="3">
        <v>226595</v>
      </c>
      <c r="C1969" s="8">
        <v>1600232009</v>
      </c>
      <c r="D1969" s="4">
        <v>60760</v>
      </c>
      <c r="E1969" s="1">
        <v>0</v>
      </c>
      <c r="F1969" s="1">
        <v>0</v>
      </c>
      <c r="G1969" s="1">
        <v>1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1</v>
      </c>
      <c r="T1969" s="1">
        <v>0</v>
      </c>
      <c r="U1969" s="1">
        <v>0</v>
      </c>
      <c r="V1969" s="1">
        <v>1</v>
      </c>
      <c r="W1969" s="1">
        <v>0</v>
      </c>
      <c r="X1969" s="1">
        <f t="shared" si="60"/>
        <v>1</v>
      </c>
      <c r="Y1969" s="1">
        <f t="shared" si="61"/>
        <v>0</v>
      </c>
      <c r="Z1969" s="1">
        <v>2009</v>
      </c>
      <c r="AA1969" s="7">
        <v>8357.503333333334</v>
      </c>
      <c r="AB1969" s="7">
        <v>3910.6666666666665</v>
      </c>
      <c r="AC1969" s="1">
        <v>1</v>
      </c>
      <c r="AD1969" s="9">
        <v>0.70830993823694555</v>
      </c>
      <c r="AE1969" s="9">
        <v>0.11466</v>
      </c>
      <c r="AF1969" s="10">
        <v>0.48599999999999999</v>
      </c>
      <c r="AG1969" s="1">
        <v>0</v>
      </c>
      <c r="AH1969" s="9">
        <v>0.91801210898082741</v>
      </c>
      <c r="AI1969" s="11">
        <v>15.049999999999997</v>
      </c>
      <c r="AJ1969" s="11">
        <v>1</v>
      </c>
      <c r="AK1969" s="11">
        <v>4.6449999999999996</v>
      </c>
      <c r="AL1969" s="7">
        <v>17.709</v>
      </c>
      <c r="AM1969" s="11">
        <v>49.013333333333343</v>
      </c>
      <c r="AN1969" s="11">
        <v>55.74666666666667</v>
      </c>
      <c r="AO1969" s="11">
        <v>2.063333333333333</v>
      </c>
      <c r="AP1969" s="11">
        <v>5.4466666666666663</v>
      </c>
      <c r="AQ1969" s="11">
        <v>2.0766666666666667</v>
      </c>
      <c r="AR1969" s="11">
        <v>0.72</v>
      </c>
      <c r="AS1969" s="11">
        <v>0.36066504300000002</v>
      </c>
      <c r="AT1969" s="11">
        <v>0.67786003362904512</v>
      </c>
      <c r="AX1969" s="16"/>
    </row>
    <row r="1970" spans="1:50">
      <c r="A1970" s="1">
        <v>420245</v>
      </c>
      <c r="B1970" s="3">
        <v>173321</v>
      </c>
      <c r="C1970" s="8">
        <v>4202452005</v>
      </c>
      <c r="D1970" s="4">
        <v>60780</v>
      </c>
      <c r="E1970" s="1">
        <v>1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1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1</v>
      </c>
      <c r="W1970" s="1">
        <v>0</v>
      </c>
      <c r="X1970" s="1">
        <f t="shared" si="60"/>
        <v>1</v>
      </c>
      <c r="Y1970" s="1">
        <f t="shared" si="61"/>
        <v>0</v>
      </c>
      <c r="Z1970" s="1">
        <v>2005</v>
      </c>
      <c r="AA1970" s="7">
        <v>7788.206666666666</v>
      </c>
      <c r="AB1970" s="7">
        <v>3152</v>
      </c>
      <c r="AC1970" s="1">
        <v>0</v>
      </c>
      <c r="AD1970" s="9">
        <v>1</v>
      </c>
      <c r="AE1970" s="9">
        <v>0.11287000000000001</v>
      </c>
      <c r="AF1970" s="10">
        <v>0.48599999999999999</v>
      </c>
      <c r="AG1970" s="1">
        <v>0</v>
      </c>
      <c r="AH1970" s="9">
        <v>0.89433000000000007</v>
      </c>
      <c r="AI1970" s="11">
        <v>6.6899999999999977</v>
      </c>
      <c r="AJ1970" s="11">
        <v>0.33400000000000002</v>
      </c>
      <c r="AK1970" s="11">
        <v>6.008</v>
      </c>
      <c r="AL1970" s="7">
        <v>6.0490000000000004</v>
      </c>
      <c r="AM1970" s="11">
        <v>23.116666666666664</v>
      </c>
      <c r="AN1970" s="11">
        <v>70.896666666666661</v>
      </c>
      <c r="AO1970" s="11">
        <v>6.0333333333333341</v>
      </c>
      <c r="AP1970" s="11">
        <v>9.2366666666666664</v>
      </c>
      <c r="AQ1970" s="11">
        <v>6.0066666666666668</v>
      </c>
      <c r="AR1970" s="11">
        <v>0.80900000000000005</v>
      </c>
      <c r="AS1970" s="11">
        <v>0.42886134650000002</v>
      </c>
      <c r="AT1970" s="11">
        <v>0.89605182105211045</v>
      </c>
      <c r="AX1970" s="16"/>
    </row>
    <row r="1971" spans="1:50">
      <c r="A1971" s="1">
        <v>130160</v>
      </c>
      <c r="B1971" s="3">
        <v>182196</v>
      </c>
      <c r="C1971" s="8">
        <v>1301602006</v>
      </c>
      <c r="D1971" s="4">
        <v>60966</v>
      </c>
      <c r="E1971" s="1">
        <v>0</v>
      </c>
      <c r="F1971" s="1">
        <v>0</v>
      </c>
      <c r="G1971" s="1">
        <v>1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f t="shared" si="60"/>
        <v>0</v>
      </c>
      <c r="Y1971" s="1">
        <f t="shared" si="61"/>
        <v>0</v>
      </c>
      <c r="Z1971" s="1">
        <v>2006</v>
      </c>
      <c r="AA1971" s="7">
        <v>3078.3199999999997</v>
      </c>
      <c r="AB1971" s="7">
        <v>34664</v>
      </c>
      <c r="AC1971" s="1">
        <v>0</v>
      </c>
      <c r="AD1971" s="9">
        <v>0.36919610270081565</v>
      </c>
      <c r="AE1971" s="9">
        <v>0.11584</v>
      </c>
      <c r="AF1971" s="10">
        <v>0.47299999999999998</v>
      </c>
      <c r="AG1971" s="1">
        <v>0</v>
      </c>
      <c r="AH1971" s="9">
        <v>0.80864000000000003</v>
      </c>
      <c r="AI1971" s="11">
        <v>0.54999999999999716</v>
      </c>
      <c r="AJ1971" s="11">
        <v>0</v>
      </c>
      <c r="AK1971" s="11">
        <v>1.9630000000000001</v>
      </c>
      <c r="AL1971" s="7">
        <v>40.6</v>
      </c>
      <c r="AM1971" s="11">
        <v>44.4</v>
      </c>
      <c r="AN1971" s="11">
        <v>42.856666666666662</v>
      </c>
      <c r="AO1971" s="11">
        <v>0</v>
      </c>
      <c r="AP1971" s="11">
        <v>2.7899999999999996</v>
      </c>
      <c r="AQ1971" s="11">
        <v>0.57999999999999996</v>
      </c>
      <c r="AR1971" s="11">
        <v>0.53200000000000003</v>
      </c>
      <c r="AS1971" s="11">
        <v>0.27889871119999998</v>
      </c>
      <c r="AT1971" s="11">
        <v>0.9593401215937124</v>
      </c>
      <c r="AX1971" s="16"/>
    </row>
    <row r="1972" spans="1:50">
      <c r="A1972" s="1">
        <v>352010</v>
      </c>
      <c r="B1972" s="3">
        <v>162493</v>
      </c>
      <c r="C1972" s="8">
        <v>3520102005</v>
      </c>
      <c r="D1972" s="4">
        <v>60975</v>
      </c>
      <c r="E1972" s="1">
        <v>1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1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1</v>
      </c>
      <c r="W1972" s="1">
        <v>0</v>
      </c>
      <c r="X1972" s="1">
        <f t="shared" si="60"/>
        <v>0</v>
      </c>
      <c r="Y1972" s="1">
        <f t="shared" si="61"/>
        <v>0</v>
      </c>
      <c r="Z1972" s="1">
        <v>2005</v>
      </c>
      <c r="AA1972" s="7">
        <v>11265.586666666664</v>
      </c>
      <c r="AB1972" s="7">
        <v>3515</v>
      </c>
      <c r="AC1972" s="1">
        <v>0</v>
      </c>
      <c r="AD1972" s="9">
        <v>0.9271745419479267</v>
      </c>
      <c r="AE1972" s="9">
        <v>0.16582</v>
      </c>
      <c r="AF1972" s="10">
        <v>0.437</v>
      </c>
      <c r="AG1972" s="1">
        <v>0</v>
      </c>
      <c r="AH1972" s="9">
        <v>0.85057000000000005</v>
      </c>
      <c r="AI1972" s="11">
        <v>4.9010000000000034</v>
      </c>
      <c r="AJ1972" s="11">
        <v>0</v>
      </c>
      <c r="AK1972" s="11">
        <v>5.8280000000000003</v>
      </c>
      <c r="AL1972" s="7">
        <v>9.0039999999999996</v>
      </c>
      <c r="AM1972" s="11">
        <v>18.39</v>
      </c>
      <c r="AN1972" s="11">
        <v>43.456666666666671</v>
      </c>
      <c r="AO1972" s="11">
        <v>22.506666666666671</v>
      </c>
      <c r="AP1972" s="11">
        <v>1.5766666666666669</v>
      </c>
      <c r="AQ1972" s="11">
        <v>21</v>
      </c>
      <c r="AR1972" s="11">
        <v>0.79</v>
      </c>
      <c r="AS1972" s="11">
        <v>0.45020058670000002</v>
      </c>
      <c r="AT1972" s="11">
        <v>0.84898594785773362</v>
      </c>
      <c r="AX1972" s="16"/>
    </row>
    <row r="1973" spans="1:50">
      <c r="A1973" s="1">
        <v>291290</v>
      </c>
      <c r="B1973" s="3">
        <v>210207</v>
      </c>
      <c r="C1973" s="8">
        <v>2912902008</v>
      </c>
      <c r="D1973" s="4">
        <v>61026.04</v>
      </c>
      <c r="E1973" s="1">
        <v>0</v>
      </c>
      <c r="F1973" s="1">
        <v>1</v>
      </c>
      <c r="G1973" s="1">
        <v>0</v>
      </c>
      <c r="H1973" s="1">
        <v>0</v>
      </c>
      <c r="I1973" s="1">
        <v>0</v>
      </c>
      <c r="J1973" s="1">
        <v>0</v>
      </c>
      <c r="K1973" s="1">
        <v>1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1</v>
      </c>
      <c r="W1973" s="1">
        <v>0</v>
      </c>
      <c r="X1973" s="1">
        <f t="shared" si="60"/>
        <v>0</v>
      </c>
      <c r="Y1973" s="1">
        <f t="shared" si="61"/>
        <v>0</v>
      </c>
      <c r="Z1973" s="1">
        <v>2008</v>
      </c>
      <c r="AA1973" s="7">
        <v>3230.5333333333333</v>
      </c>
      <c r="AB1973" s="7">
        <v>25318.666666666668</v>
      </c>
      <c r="AC1973" s="1">
        <v>0</v>
      </c>
      <c r="AD1973" s="9">
        <v>0.75688129016612105</v>
      </c>
      <c r="AE1973" s="9">
        <v>0.17080999999999999</v>
      </c>
      <c r="AF1973" s="10">
        <v>0.64400000000000002</v>
      </c>
      <c r="AG1973" s="1">
        <v>0</v>
      </c>
      <c r="AH1973" s="9">
        <v>0.75983000000000001</v>
      </c>
      <c r="AI1973" s="11">
        <v>11.747</v>
      </c>
      <c r="AJ1973" s="11">
        <v>0</v>
      </c>
      <c r="AK1973" s="11">
        <v>3.0710000000000002</v>
      </c>
      <c r="AL1973" s="7">
        <v>31.715</v>
      </c>
      <c r="AM1973" s="11">
        <v>40.300000000000004</v>
      </c>
      <c r="AN1973" s="11">
        <v>45.75333333333333</v>
      </c>
      <c r="AO1973" s="11">
        <v>20.793333333333333</v>
      </c>
      <c r="AP1973" s="11">
        <v>2.4300000000000002</v>
      </c>
      <c r="AQ1973" s="11">
        <v>12.593333333333334</v>
      </c>
      <c r="AR1973" s="11">
        <v>0.64200000000000002</v>
      </c>
      <c r="AS1973" s="11">
        <v>0.34940712000000002</v>
      </c>
      <c r="AT1973" s="11">
        <v>0.75170634565437633</v>
      </c>
      <c r="AX1973" s="16"/>
    </row>
    <row r="1974" spans="1:50">
      <c r="A1974" s="1">
        <v>221093</v>
      </c>
      <c r="B1974" s="3">
        <v>182835</v>
      </c>
      <c r="C1974" s="8">
        <v>2210932006</v>
      </c>
      <c r="D1974" s="4">
        <v>61156.4</v>
      </c>
      <c r="E1974" s="1">
        <v>1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1</v>
      </c>
      <c r="W1974" s="1">
        <v>0</v>
      </c>
      <c r="X1974" s="1">
        <f t="shared" si="60"/>
        <v>1</v>
      </c>
      <c r="Y1974" s="1">
        <f t="shared" si="61"/>
        <v>0</v>
      </c>
      <c r="Z1974" s="1">
        <v>2006</v>
      </c>
      <c r="AA1974" s="7">
        <v>1916.9099999999999</v>
      </c>
      <c r="AB1974" s="7">
        <v>5289.333333333333</v>
      </c>
      <c r="AC1974" s="1">
        <v>0</v>
      </c>
      <c r="AD1974" s="9">
        <v>0.23621578738595794</v>
      </c>
      <c r="AE1974" s="9">
        <v>0.22258</v>
      </c>
      <c r="AF1974" s="10">
        <v>0.47599999999999998</v>
      </c>
      <c r="AG1974" s="1">
        <v>0</v>
      </c>
      <c r="AH1974" s="9">
        <v>0.94125000000000003</v>
      </c>
      <c r="AI1974" s="11">
        <v>1.2039999999999935</v>
      </c>
      <c r="AJ1974" s="11">
        <v>0</v>
      </c>
      <c r="AK1974" s="11">
        <v>2.6970000000000001</v>
      </c>
      <c r="AL1974" s="7">
        <v>37.722000000000001</v>
      </c>
      <c r="AM1974" s="11">
        <v>42.386666666666663</v>
      </c>
      <c r="AN1974" s="11">
        <v>53.300000000000004</v>
      </c>
      <c r="AO1974" s="11">
        <v>12.756666666666666</v>
      </c>
      <c r="AP1974" s="11">
        <v>11.953333333333333</v>
      </c>
      <c r="AQ1974" s="11">
        <v>11.016666666666666</v>
      </c>
      <c r="AR1974" s="11">
        <v>0.59499999999999997</v>
      </c>
      <c r="AS1974" s="11">
        <v>0.29970598980000002</v>
      </c>
      <c r="AT1974" s="11">
        <v>0.93925467997689094</v>
      </c>
      <c r="AX1974" s="16"/>
    </row>
    <row r="1975" spans="1:50">
      <c r="A1975" s="1">
        <v>313730</v>
      </c>
      <c r="B1975" s="3">
        <v>146375</v>
      </c>
      <c r="C1975" s="8">
        <v>3137302004</v>
      </c>
      <c r="D1975" s="4">
        <v>61200</v>
      </c>
      <c r="E1975" s="1">
        <v>1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1</v>
      </c>
      <c r="W1975" s="1">
        <v>0</v>
      </c>
      <c r="X1975" s="1">
        <f t="shared" si="60"/>
        <v>0</v>
      </c>
      <c r="Y1975" s="1">
        <f t="shared" si="61"/>
        <v>0</v>
      </c>
      <c r="Z1975" s="1">
        <v>2004</v>
      </c>
      <c r="AA1975" s="7">
        <v>2413.3033333333328</v>
      </c>
      <c r="AB1975" s="7">
        <v>10040</v>
      </c>
      <c r="AC1975" s="1">
        <v>0</v>
      </c>
      <c r="AD1975" s="9">
        <v>0.65154916928603501</v>
      </c>
      <c r="AE1975" s="9">
        <v>0.18808</v>
      </c>
      <c r="AF1975" s="10">
        <v>0.437</v>
      </c>
      <c r="AG1975" s="1">
        <v>1</v>
      </c>
      <c r="AH1975" s="9">
        <v>0.85265000000000002</v>
      </c>
      <c r="AI1975" s="11">
        <v>50.656000000000006</v>
      </c>
      <c r="AJ1975" s="11">
        <v>0</v>
      </c>
      <c r="AK1975" s="11">
        <v>3.319</v>
      </c>
      <c r="AL1975" s="7">
        <v>21.873000000000001</v>
      </c>
      <c r="AM1975" s="11">
        <v>35.204999999999998</v>
      </c>
      <c r="AN1975" s="11">
        <v>61.515000000000001</v>
      </c>
      <c r="AO1975" s="11">
        <v>4.12</v>
      </c>
      <c r="AP1975" s="11">
        <v>14.195</v>
      </c>
      <c r="AQ1975" s="11">
        <v>6.29</v>
      </c>
      <c r="AR1975" s="11">
        <v>0.65700000000000003</v>
      </c>
      <c r="AS1975" s="11">
        <v>0.23936377680000001</v>
      </c>
      <c r="AT1975" s="11">
        <v>0.85673151073123988</v>
      </c>
      <c r="AX1975" s="16"/>
    </row>
    <row r="1976" spans="1:50">
      <c r="A1976" s="1">
        <v>210510</v>
      </c>
      <c r="B1976" s="3">
        <v>197799</v>
      </c>
      <c r="C1976" s="8">
        <v>2105102007</v>
      </c>
      <c r="D1976" s="4">
        <v>61260</v>
      </c>
      <c r="E1976" s="1">
        <v>1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1</v>
      </c>
      <c r="Q1976" s="1">
        <v>0</v>
      </c>
      <c r="R1976" s="1">
        <v>1</v>
      </c>
      <c r="S1976" s="1">
        <v>0</v>
      </c>
      <c r="T1976" s="1">
        <v>1</v>
      </c>
      <c r="U1976" s="1">
        <v>0</v>
      </c>
      <c r="V1976" s="1">
        <v>1</v>
      </c>
      <c r="W1976" s="1">
        <v>0</v>
      </c>
      <c r="X1976" s="1">
        <f t="shared" si="60"/>
        <v>1</v>
      </c>
      <c r="Y1976" s="1">
        <f t="shared" si="61"/>
        <v>0</v>
      </c>
      <c r="Z1976" s="1">
        <v>2007</v>
      </c>
      <c r="AA1976" s="7">
        <v>1583.7766666666666</v>
      </c>
      <c r="AB1976" s="7">
        <v>21722</v>
      </c>
      <c r="AC1976" s="1">
        <v>0</v>
      </c>
      <c r="AD1976" s="9">
        <v>0.29187025920238263</v>
      </c>
      <c r="AE1976" s="9">
        <v>0.2248</v>
      </c>
      <c r="AF1976" s="10">
        <v>0.53</v>
      </c>
      <c r="AG1976" s="1">
        <v>0</v>
      </c>
      <c r="AH1976" s="9">
        <v>0.90142999999999995</v>
      </c>
      <c r="AI1976" s="11">
        <v>3.3719999999999999</v>
      </c>
      <c r="AJ1976" s="11">
        <v>0</v>
      </c>
      <c r="AK1976" s="11">
        <v>2.58</v>
      </c>
      <c r="AL1976" s="7">
        <v>31.504999999999999</v>
      </c>
      <c r="AM1976" s="11">
        <v>38.83</v>
      </c>
      <c r="AN1976" s="11">
        <v>41.853333333333332</v>
      </c>
      <c r="AO1976" s="11">
        <v>4.03</v>
      </c>
      <c r="AP1976" s="11">
        <v>1.7033333333333331</v>
      </c>
      <c r="AQ1976" s="11">
        <v>3.1966666666666668</v>
      </c>
      <c r="AR1976" s="11">
        <v>0.57199999999999995</v>
      </c>
      <c r="AS1976" s="11">
        <v>0.32563838319999999</v>
      </c>
      <c r="AT1976" s="11">
        <v>0.93174664580015654</v>
      </c>
      <c r="AX1976" s="16"/>
    </row>
    <row r="1977" spans="1:50">
      <c r="A1977" s="1">
        <v>311547</v>
      </c>
      <c r="B1977" s="3">
        <v>230611</v>
      </c>
      <c r="C1977" s="8">
        <v>3115472009</v>
      </c>
      <c r="D1977" s="4">
        <v>61272</v>
      </c>
      <c r="E1977" s="1">
        <v>0</v>
      </c>
      <c r="F1977" s="1">
        <v>0</v>
      </c>
      <c r="G1977" s="1">
        <v>1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1</v>
      </c>
      <c r="W1977" s="1">
        <v>0</v>
      </c>
      <c r="X1977" s="1">
        <f t="shared" si="60"/>
        <v>0</v>
      </c>
      <c r="Y1977" s="1">
        <f t="shared" si="61"/>
        <v>0</v>
      </c>
      <c r="Z1977" s="1">
        <v>2009</v>
      </c>
      <c r="AA1977" s="7">
        <v>3261.02</v>
      </c>
      <c r="AB1977" s="7">
        <v>5213.666666666667</v>
      </c>
      <c r="AC1977" s="1">
        <v>0</v>
      </c>
      <c r="AD1977" s="9">
        <v>0.54337642870526515</v>
      </c>
      <c r="AE1977" s="9">
        <v>0.19879999999999998</v>
      </c>
      <c r="AF1977" s="10">
        <v>0.51500000000000001</v>
      </c>
      <c r="AG1977" s="1">
        <v>0</v>
      </c>
      <c r="AH1977" s="9">
        <v>0.93842302878598249</v>
      </c>
      <c r="AI1977" s="11">
        <v>18.040000000000006</v>
      </c>
      <c r="AJ1977" s="11">
        <v>0</v>
      </c>
      <c r="AK1977" s="11">
        <v>2.2559999999999998</v>
      </c>
      <c r="AL1977" s="7">
        <v>37.462000000000003</v>
      </c>
      <c r="AM1977" s="11">
        <v>39.313333333333333</v>
      </c>
      <c r="AN1977" s="11">
        <v>49.303333333333335</v>
      </c>
      <c r="AO1977" s="11">
        <v>8.2533333333333321</v>
      </c>
      <c r="AP1977" s="11">
        <v>8.02</v>
      </c>
      <c r="AQ1977" s="11">
        <v>14.713333333333333</v>
      </c>
      <c r="AR1977" s="11">
        <v>0.60499999999999998</v>
      </c>
      <c r="AS1977" s="11">
        <v>0.39625408400000001</v>
      </c>
      <c r="AT1977" s="11">
        <v>0.9734341702619822</v>
      </c>
      <c r="AX1977" s="16"/>
    </row>
    <row r="1978" spans="1:50">
      <c r="A1978" s="1">
        <v>353920</v>
      </c>
      <c r="B1978" s="3">
        <v>218760</v>
      </c>
      <c r="C1978" s="8">
        <v>3539202008</v>
      </c>
      <c r="D1978" s="4">
        <v>61387.5</v>
      </c>
      <c r="E1978" s="1">
        <v>0</v>
      </c>
      <c r="F1978" s="1">
        <v>1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1</v>
      </c>
      <c r="N1978" s="1">
        <v>1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1</v>
      </c>
      <c r="W1978" s="1">
        <v>1</v>
      </c>
      <c r="X1978" s="1">
        <f t="shared" si="60"/>
        <v>1</v>
      </c>
      <c r="Y1978" s="1">
        <f t="shared" si="61"/>
        <v>1</v>
      </c>
      <c r="Z1978" s="1">
        <v>2008</v>
      </c>
      <c r="AA1978" s="7">
        <v>14406.763333333334</v>
      </c>
      <c r="AB1978" s="7">
        <v>22675</v>
      </c>
      <c r="AC1978" s="1">
        <v>1</v>
      </c>
      <c r="AD1978" s="9">
        <v>0.93716069489685128</v>
      </c>
      <c r="AE1978" s="9">
        <v>0.15135999999999999</v>
      </c>
      <c r="AF1978" s="10">
        <v>0.50600000000000001</v>
      </c>
      <c r="AG1978" s="1">
        <v>1</v>
      </c>
      <c r="AH1978" s="9">
        <v>0.84828999999999999</v>
      </c>
      <c r="AI1978" s="11">
        <v>0.41100000000000136</v>
      </c>
      <c r="AJ1978" s="11">
        <v>0</v>
      </c>
      <c r="AK1978" s="11">
        <v>5.96</v>
      </c>
      <c r="AL1978" s="7">
        <v>10.872999999999999</v>
      </c>
      <c r="AM1978" s="11">
        <v>29.133333333333336</v>
      </c>
      <c r="AN1978" s="11">
        <v>51.163333333333334</v>
      </c>
      <c r="AO1978" s="11">
        <v>3.5933333333333333</v>
      </c>
      <c r="AP1978" s="11">
        <v>3.5933333333333337</v>
      </c>
      <c r="AQ1978" s="11">
        <v>28.096666666666664</v>
      </c>
      <c r="AR1978" s="11">
        <v>0.78300000000000003</v>
      </c>
      <c r="AS1978" s="11">
        <v>0.34617152299999998</v>
      </c>
      <c r="AT1978" s="11">
        <v>0.80988254491355638</v>
      </c>
      <c r="AX1978" s="16"/>
    </row>
    <row r="1979" spans="1:50">
      <c r="A1979" s="1">
        <v>412320</v>
      </c>
      <c r="B1979" s="3">
        <v>203189</v>
      </c>
      <c r="C1979" s="8">
        <v>4123202007</v>
      </c>
      <c r="D1979" s="4">
        <v>61410.65</v>
      </c>
      <c r="E1979" s="1">
        <v>0</v>
      </c>
      <c r="F1979" s="1">
        <v>1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1</v>
      </c>
      <c r="W1979" s="1">
        <v>1</v>
      </c>
      <c r="X1979" s="1">
        <f t="shared" si="60"/>
        <v>0</v>
      </c>
      <c r="Y1979" s="1">
        <f t="shared" si="61"/>
        <v>0</v>
      </c>
      <c r="Z1979" s="1">
        <v>2007</v>
      </c>
      <c r="AA1979" s="7">
        <v>9772.5399999999991</v>
      </c>
      <c r="AB1979" s="7">
        <v>3626.3333333333335</v>
      </c>
      <c r="AC1979" s="1">
        <v>0</v>
      </c>
      <c r="AD1979" s="9">
        <v>0.73868110236220474</v>
      </c>
      <c r="AE1979" s="9">
        <v>0.21134</v>
      </c>
      <c r="AF1979" s="10">
        <v>0.47299999999999998</v>
      </c>
      <c r="AG1979" s="1">
        <v>0</v>
      </c>
      <c r="AH1979" s="9">
        <v>0.89054</v>
      </c>
      <c r="AI1979" s="11">
        <v>12.171999999999997</v>
      </c>
      <c r="AJ1979" s="11">
        <v>0</v>
      </c>
      <c r="AK1979" s="11">
        <v>4.2759999999999998</v>
      </c>
      <c r="AL1979" s="7">
        <v>23.053000000000001</v>
      </c>
      <c r="AM1979" s="11">
        <v>23.926666666666666</v>
      </c>
      <c r="AN1979" s="11">
        <v>57.206666666666671</v>
      </c>
      <c r="AO1979" s="11">
        <v>16.463333333333335</v>
      </c>
      <c r="AP1979" s="11">
        <v>2.5633333333333335</v>
      </c>
      <c r="AQ1979" s="11">
        <v>9.7966666666666669</v>
      </c>
      <c r="AR1979" s="11">
        <v>0.71199999999999997</v>
      </c>
      <c r="AS1979" s="11">
        <v>0.37988854459999999</v>
      </c>
      <c r="AT1979" s="11">
        <v>0.92211459781982708</v>
      </c>
      <c r="AX1979" s="16"/>
    </row>
    <row r="1980" spans="1:50">
      <c r="A1980" s="1">
        <v>430693</v>
      </c>
      <c r="B1980" s="3">
        <v>210939</v>
      </c>
      <c r="C1980" s="8">
        <v>4306932008</v>
      </c>
      <c r="D1980" s="4">
        <v>61436.47</v>
      </c>
      <c r="E1980" s="1">
        <v>1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1</v>
      </c>
      <c r="W1980" s="1">
        <v>0</v>
      </c>
      <c r="X1980" s="1">
        <f t="shared" si="60"/>
        <v>0</v>
      </c>
      <c r="Y1980" s="1">
        <f t="shared" si="61"/>
        <v>0</v>
      </c>
      <c r="Z1980" s="1">
        <v>2008</v>
      </c>
      <c r="AA1980" s="7">
        <v>10100.51</v>
      </c>
      <c r="AB1980" s="7">
        <v>9572</v>
      </c>
      <c r="AC1980" s="1">
        <v>0</v>
      </c>
      <c r="AD1980" s="9">
        <v>0.45763760049474334</v>
      </c>
      <c r="AE1980" s="9">
        <v>0.20865999999999998</v>
      </c>
      <c r="AF1980" s="10">
        <v>0.51</v>
      </c>
      <c r="AG1980" s="1">
        <v>0</v>
      </c>
      <c r="AH1980" s="9">
        <v>0.95938000000000001</v>
      </c>
      <c r="AI1980" s="11">
        <v>6.9699999999999989</v>
      </c>
      <c r="AJ1980" s="11">
        <v>0</v>
      </c>
      <c r="AK1980" s="11">
        <v>4.8319999999999999</v>
      </c>
      <c r="AL1980" s="7">
        <v>8.5060000000000002</v>
      </c>
      <c r="AM1980" s="11">
        <v>24.41333333333333</v>
      </c>
      <c r="AN1980" s="11">
        <v>54.98</v>
      </c>
      <c r="AO1980" s="11">
        <v>9.4233333333333338</v>
      </c>
      <c r="AP1980" s="11">
        <v>0.93333333333333324</v>
      </c>
      <c r="AQ1980" s="11">
        <v>20.43</v>
      </c>
      <c r="AR1980" s="11">
        <v>0.76700000000000002</v>
      </c>
      <c r="AS1980" s="11">
        <v>0.40420449400000003</v>
      </c>
      <c r="AT1980" s="11">
        <v>0.89411062961373333</v>
      </c>
      <c r="AX1980" s="16"/>
    </row>
    <row r="1981" spans="1:50">
      <c r="A1981" s="1">
        <v>120038</v>
      </c>
      <c r="B1981" s="3">
        <v>219138</v>
      </c>
      <c r="C1981" s="8">
        <v>1200382008</v>
      </c>
      <c r="D1981" s="4">
        <v>61519.8</v>
      </c>
      <c r="E1981" s="1">
        <v>1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1</v>
      </c>
      <c r="W1981" s="1">
        <v>0</v>
      </c>
      <c r="X1981" s="1">
        <f t="shared" si="60"/>
        <v>0</v>
      </c>
      <c r="Y1981" s="1">
        <f t="shared" si="61"/>
        <v>0</v>
      </c>
      <c r="Z1981" s="1">
        <v>2008</v>
      </c>
      <c r="AA1981" s="7">
        <v>7884.8466666666673</v>
      </c>
      <c r="AB1981" s="7">
        <v>12302</v>
      </c>
      <c r="AC1981" s="1">
        <v>1</v>
      </c>
      <c r="AD1981" s="9">
        <v>0.45999209069338254</v>
      </c>
      <c r="AE1981" s="9">
        <v>0.11535999999999999</v>
      </c>
      <c r="AF1981" s="10">
        <v>0.502</v>
      </c>
      <c r="AG1981" s="1">
        <v>0</v>
      </c>
      <c r="AH1981" s="9">
        <v>0.79486000000000001</v>
      </c>
      <c r="AI1981" s="11">
        <v>2.7190000000000012</v>
      </c>
      <c r="AJ1981" s="11">
        <v>0.66700000000000004</v>
      </c>
      <c r="AK1981" s="11">
        <v>3.4830000000000001</v>
      </c>
      <c r="AL1981" s="7">
        <v>24.745000000000001</v>
      </c>
      <c r="AM1981" s="11">
        <v>51.606666666666662</v>
      </c>
      <c r="AN1981" s="11">
        <v>60.273333333333333</v>
      </c>
      <c r="AO1981" s="11">
        <v>1.1100000000000001</v>
      </c>
      <c r="AP1981" s="11">
        <v>5.8433333333333337</v>
      </c>
      <c r="AQ1981" s="11">
        <v>5.56</v>
      </c>
      <c r="AR1981" s="11">
        <v>0.68300000000000005</v>
      </c>
      <c r="AS1981" s="11">
        <v>0.38967821499999999</v>
      </c>
      <c r="AT1981" s="11">
        <v>0.91997738727231781</v>
      </c>
      <c r="AX1981" s="16"/>
    </row>
    <row r="1982" spans="1:50">
      <c r="A1982" s="1">
        <v>120038</v>
      </c>
      <c r="B1982" s="3">
        <v>219088</v>
      </c>
      <c r="C1982" s="8">
        <v>1200382008</v>
      </c>
      <c r="D1982" s="4">
        <v>61519.8</v>
      </c>
      <c r="E1982" s="1">
        <v>1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1</v>
      </c>
      <c r="U1982" s="1">
        <v>0</v>
      </c>
      <c r="V1982" s="1">
        <v>1</v>
      </c>
      <c r="W1982" s="1">
        <v>0</v>
      </c>
      <c r="X1982" s="1">
        <f t="shared" si="60"/>
        <v>0</v>
      </c>
      <c r="Y1982" s="1">
        <f t="shared" si="61"/>
        <v>0</v>
      </c>
      <c r="Z1982" s="1">
        <v>2008</v>
      </c>
      <c r="AA1982" s="7">
        <v>7884.8466666666673</v>
      </c>
      <c r="AB1982" s="7">
        <v>12302</v>
      </c>
      <c r="AC1982" s="1">
        <v>1</v>
      </c>
      <c r="AD1982" s="9">
        <v>0.45999209069338254</v>
      </c>
      <c r="AE1982" s="9">
        <v>0.11535999999999999</v>
      </c>
      <c r="AF1982" s="10">
        <v>0.502</v>
      </c>
      <c r="AG1982" s="1">
        <v>0</v>
      </c>
      <c r="AH1982" s="9">
        <v>0.79486000000000001</v>
      </c>
      <c r="AI1982" s="11">
        <v>2.7190000000000012</v>
      </c>
      <c r="AJ1982" s="11">
        <v>0.66700000000000004</v>
      </c>
      <c r="AK1982" s="11">
        <v>3.4830000000000001</v>
      </c>
      <c r="AL1982" s="7">
        <v>24.745000000000001</v>
      </c>
      <c r="AM1982" s="11">
        <v>51.606666666666662</v>
      </c>
      <c r="AN1982" s="11">
        <v>60.273333333333333</v>
      </c>
      <c r="AO1982" s="11">
        <v>1.1100000000000001</v>
      </c>
      <c r="AP1982" s="11">
        <v>5.8433333333333337</v>
      </c>
      <c r="AQ1982" s="11">
        <v>5.56</v>
      </c>
      <c r="AR1982" s="11">
        <v>0.68300000000000005</v>
      </c>
      <c r="AS1982" s="11">
        <v>0.38967821499999999</v>
      </c>
      <c r="AT1982" s="11">
        <v>0.91997738727231781</v>
      </c>
      <c r="AX1982" s="16"/>
    </row>
    <row r="1983" spans="1:50">
      <c r="A1983" s="1">
        <v>292925</v>
      </c>
      <c r="B1983" s="3">
        <v>170091</v>
      </c>
      <c r="C1983" s="8">
        <v>2929252005</v>
      </c>
      <c r="D1983" s="4">
        <v>61743.4</v>
      </c>
      <c r="E1983" s="1">
        <v>0</v>
      </c>
      <c r="F1983" s="1">
        <v>1</v>
      </c>
      <c r="G1983" s="1">
        <v>0</v>
      </c>
      <c r="H1983" s="1">
        <v>0</v>
      </c>
      <c r="I1983" s="1">
        <v>0</v>
      </c>
      <c r="J1983" s="1">
        <v>0</v>
      </c>
      <c r="K1983" s="1">
        <v>1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1</v>
      </c>
      <c r="W1983" s="1">
        <v>0</v>
      </c>
      <c r="X1983" s="1">
        <f t="shared" si="60"/>
        <v>0</v>
      </c>
      <c r="Y1983" s="1">
        <f t="shared" si="61"/>
        <v>0</v>
      </c>
      <c r="Z1983" s="1">
        <v>2005</v>
      </c>
      <c r="AA1983" s="7">
        <v>1661.99</v>
      </c>
      <c r="AB1983" s="7">
        <v>18561</v>
      </c>
      <c r="AC1983" s="1">
        <v>0</v>
      </c>
      <c r="AD1983" s="9">
        <v>0.53285900499674121</v>
      </c>
      <c r="AE1983" s="9">
        <v>0.23175000000000001</v>
      </c>
      <c r="AF1983" s="10">
        <v>0.92900000000000005</v>
      </c>
      <c r="AG1983" s="1">
        <v>0</v>
      </c>
      <c r="AH1983" s="9">
        <v>0.8450700000000001</v>
      </c>
      <c r="AI1983" s="11">
        <v>38.771999999999991</v>
      </c>
      <c r="AJ1983" s="11">
        <v>0</v>
      </c>
      <c r="AK1983" s="11">
        <v>3.0840000000000001</v>
      </c>
      <c r="AL1983" s="7">
        <v>27.192</v>
      </c>
      <c r="AM1983" s="11">
        <v>58.673333333333339</v>
      </c>
      <c r="AN1983" s="11">
        <v>51.160000000000004</v>
      </c>
      <c r="AO1983" s="11">
        <v>11.85</v>
      </c>
      <c r="AP1983" s="11">
        <v>5.0766666666666671</v>
      </c>
      <c r="AQ1983" s="11">
        <v>5.8466666666666667</v>
      </c>
      <c r="AR1983" s="11">
        <v>0.61899999999999999</v>
      </c>
      <c r="AS1983" s="11">
        <v>0.17457548170000001</v>
      </c>
      <c r="AT1983" s="11">
        <v>0.8154051495365997</v>
      </c>
      <c r="AX1983" s="16"/>
    </row>
    <row r="1984" spans="1:50">
      <c r="A1984" s="1">
        <v>241450</v>
      </c>
      <c r="B1984" s="3">
        <v>146520</v>
      </c>
      <c r="C1984" s="8">
        <v>2414502004</v>
      </c>
      <c r="D1984" s="4">
        <v>61750</v>
      </c>
      <c r="E1984" s="1">
        <v>1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1</v>
      </c>
      <c r="L1984" s="1">
        <v>0</v>
      </c>
      <c r="M1984" s="1">
        <v>0</v>
      </c>
      <c r="N1984" s="1">
        <v>0</v>
      </c>
      <c r="O1984" s="1">
        <v>0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1</v>
      </c>
      <c r="W1984" s="1">
        <v>0</v>
      </c>
      <c r="X1984" s="1">
        <f t="shared" si="60"/>
        <v>0</v>
      </c>
      <c r="Y1984" s="1">
        <f t="shared" si="61"/>
        <v>0</v>
      </c>
      <c r="Z1984" s="1">
        <v>2004</v>
      </c>
      <c r="AA1984" s="7">
        <v>2326.2233333333334</v>
      </c>
      <c r="AB1984" s="7">
        <v>11094</v>
      </c>
      <c r="AC1984" s="1">
        <v>1</v>
      </c>
      <c r="AD1984" s="9">
        <v>0.79733141002524344</v>
      </c>
      <c r="AE1984" s="9">
        <v>0.27377000000000001</v>
      </c>
      <c r="AF1984" s="10">
        <v>0.53500000000000003</v>
      </c>
      <c r="AG1984" s="1">
        <v>0</v>
      </c>
      <c r="AH1984" s="9">
        <v>0.85490999999999995</v>
      </c>
      <c r="AI1984" s="11">
        <v>7.8900000000000006</v>
      </c>
      <c r="AJ1984" s="11">
        <v>0</v>
      </c>
      <c r="AK1984" s="11">
        <v>3.9809999999999999</v>
      </c>
      <c r="AL1984" s="7">
        <v>30.587</v>
      </c>
      <c r="AM1984" s="11">
        <v>47.435000000000002</v>
      </c>
      <c r="AN1984" s="11">
        <v>38.895000000000003</v>
      </c>
      <c r="AO1984" s="11">
        <v>19.405000000000001</v>
      </c>
      <c r="AP1984" s="11">
        <v>12.185</v>
      </c>
      <c r="AQ1984" s="11">
        <v>10.75</v>
      </c>
      <c r="AR1984" s="11">
        <v>0.64300000000000002</v>
      </c>
      <c r="AS1984" s="11">
        <v>0.26382704750000002</v>
      </c>
      <c r="AT1984" s="11">
        <v>0.8593357688684905</v>
      </c>
      <c r="AX1984" s="16"/>
    </row>
    <row r="1985" spans="1:50">
      <c r="A1985" s="1">
        <v>421280</v>
      </c>
      <c r="B1985" s="3">
        <v>143766</v>
      </c>
      <c r="C1985" s="8">
        <v>4212802004</v>
      </c>
      <c r="D1985" s="4">
        <v>61866.67</v>
      </c>
      <c r="E1985" s="1">
        <v>0</v>
      </c>
      <c r="F1985" s="1">
        <v>1</v>
      </c>
      <c r="G1985" s="1">
        <v>0</v>
      </c>
      <c r="H1985" s="1">
        <v>0</v>
      </c>
      <c r="I1985" s="1">
        <v>0</v>
      </c>
      <c r="J1985" s="1">
        <v>0</v>
      </c>
      <c r="K1985" s="1">
        <v>1</v>
      </c>
      <c r="L1985" s="1">
        <v>0</v>
      </c>
      <c r="M1985" s="1">
        <v>1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1</v>
      </c>
      <c r="W1985" s="1">
        <v>1</v>
      </c>
      <c r="X1985" s="1">
        <f t="shared" si="60"/>
        <v>1</v>
      </c>
      <c r="Y1985" s="1">
        <f t="shared" si="61"/>
        <v>1</v>
      </c>
      <c r="Z1985" s="1">
        <v>2004</v>
      </c>
      <c r="AA1985" s="7">
        <v>6264.2366666666667</v>
      </c>
      <c r="AB1985" s="7">
        <v>5552.333333333333</v>
      </c>
      <c r="AC1985" s="1">
        <v>0</v>
      </c>
      <c r="AD1985" s="9">
        <v>0.7895701585555861</v>
      </c>
      <c r="AE1985" s="9">
        <v>0.14532</v>
      </c>
      <c r="AF1985" s="10">
        <v>0.57099999999999995</v>
      </c>
      <c r="AG1985" s="1">
        <v>1</v>
      </c>
      <c r="AH1985" s="9">
        <v>0.82960999999999996</v>
      </c>
      <c r="AI1985" s="11">
        <v>13.793999999999997</v>
      </c>
      <c r="AJ1985" s="11">
        <v>0</v>
      </c>
      <c r="AK1985" s="11">
        <v>6.0359999999999996</v>
      </c>
      <c r="AL1985" s="7">
        <v>6.5309999999999997</v>
      </c>
      <c r="AM1985" s="11">
        <v>29.035</v>
      </c>
      <c r="AN1985" s="11">
        <v>65.81</v>
      </c>
      <c r="AO1985" s="11">
        <v>13.684999999999999</v>
      </c>
      <c r="AP1985" s="11">
        <v>6.0350000000000001</v>
      </c>
      <c r="AQ1985" s="11">
        <v>3.5550000000000002</v>
      </c>
      <c r="AR1985" s="11">
        <v>0.79900000000000004</v>
      </c>
      <c r="AS1985" s="11">
        <v>0.46390196839999998</v>
      </c>
      <c r="AT1985" s="11">
        <v>0.84209816344215505</v>
      </c>
      <c r="AX1985" s="16"/>
    </row>
    <row r="1986" spans="1:50">
      <c r="A1986" s="1">
        <v>310100</v>
      </c>
      <c r="B1986" s="3">
        <v>146418</v>
      </c>
      <c r="C1986" s="8">
        <v>3101002004</v>
      </c>
      <c r="D1986" s="4">
        <v>61874.8</v>
      </c>
      <c r="E1986" s="1">
        <v>1</v>
      </c>
      <c r="F1986" s="1">
        <v>0</v>
      </c>
      <c r="G1986" s="1">
        <v>0</v>
      </c>
      <c r="H1986" s="1">
        <v>0</v>
      </c>
      <c r="I1986" s="1">
        <v>1</v>
      </c>
      <c r="J1986" s="1">
        <v>0</v>
      </c>
      <c r="K1986" s="1">
        <v>1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1</v>
      </c>
      <c r="W1986" s="1">
        <v>0</v>
      </c>
      <c r="X1986" s="1">
        <f t="shared" si="60"/>
        <v>1</v>
      </c>
      <c r="Y1986" s="1">
        <f t="shared" si="61"/>
        <v>0</v>
      </c>
      <c r="Z1986" s="1">
        <v>2004</v>
      </c>
      <c r="AA1986" s="7">
        <v>2894.2533333333336</v>
      </c>
      <c r="AB1986" s="7">
        <v>12341.666666666666</v>
      </c>
      <c r="AC1986" s="1">
        <v>0</v>
      </c>
      <c r="AD1986" s="9">
        <v>0.68319582421283043</v>
      </c>
      <c r="AE1986" s="9">
        <v>0.17627999999999999</v>
      </c>
      <c r="AF1986" s="10">
        <v>0.59399999999999997</v>
      </c>
      <c r="AG1986" s="1">
        <v>0</v>
      </c>
      <c r="AH1986" s="9">
        <v>0.78646000000000005</v>
      </c>
      <c r="AI1986" s="11">
        <v>5.6559999999999988</v>
      </c>
      <c r="AJ1986" s="11">
        <v>0</v>
      </c>
      <c r="AK1986" s="11">
        <v>2.5369999999999999</v>
      </c>
      <c r="AL1986" s="7">
        <v>35.067999999999998</v>
      </c>
      <c r="AM1986" s="11">
        <v>61.414999999999999</v>
      </c>
      <c r="AN1986" s="11">
        <v>59.769999999999996</v>
      </c>
      <c r="AO1986" s="11">
        <v>4.7949999999999999</v>
      </c>
      <c r="AP1986" s="11">
        <v>1.085</v>
      </c>
      <c r="AQ1986" s="11">
        <v>5.5249999999999995</v>
      </c>
      <c r="AR1986" s="11">
        <v>0.628</v>
      </c>
      <c r="AS1986" s="11">
        <v>9.1120334900000002E-2</v>
      </c>
      <c r="AT1986" s="11">
        <v>0.77166691392500075</v>
      </c>
      <c r="AX1986" s="16"/>
    </row>
    <row r="1987" spans="1:50">
      <c r="A1987" s="1">
        <v>231070</v>
      </c>
      <c r="B1987" s="3">
        <v>157456</v>
      </c>
      <c r="C1987" s="8">
        <v>2310702004</v>
      </c>
      <c r="D1987" s="4">
        <v>61875.48</v>
      </c>
      <c r="E1987" s="1">
        <v>0</v>
      </c>
      <c r="F1987" s="1">
        <v>1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1</v>
      </c>
      <c r="W1987" s="1">
        <v>0</v>
      </c>
      <c r="X1987" s="1">
        <f t="shared" ref="X1987:X2050" si="62">IF(AND($V1987=1,OR($H1987=1,$I1987=1,$J1987=1,$L1987=1,$M1987=1,$Q1987=1,$R1987=1,$S1987=1)),1,0)</f>
        <v>0</v>
      </c>
      <c r="Y1987" s="1">
        <f t="shared" ref="Y1987:Y2050" si="63">IF(AND($W1987=1,OR($H1987=1,$I1987=1,$J1987=1,$L1987=1,$M1987=1,$Q1987=1,$R1987=1,$S1987=1)),1,0)</f>
        <v>0</v>
      </c>
      <c r="Z1987" s="1">
        <v>2004</v>
      </c>
      <c r="AA1987" s="7">
        <v>1577.5233333333333</v>
      </c>
      <c r="AB1987" s="7">
        <v>32700</v>
      </c>
      <c r="AC1987" s="1">
        <v>0</v>
      </c>
      <c r="AD1987" s="9">
        <v>0.58932515337423308</v>
      </c>
      <c r="AE1987" s="9">
        <v>0.23007000000000002</v>
      </c>
      <c r="AF1987" s="10">
        <v>0.58499999999999996</v>
      </c>
      <c r="AG1987" s="1">
        <v>1</v>
      </c>
      <c r="AH1987" s="9">
        <v>0.91254000000000002</v>
      </c>
      <c r="AI1987" s="11">
        <v>7.9560000000000031</v>
      </c>
      <c r="AJ1987" s="11">
        <v>0.66700000000000004</v>
      </c>
      <c r="AK1987" s="11">
        <v>3.0350000000000001</v>
      </c>
      <c r="AL1987" s="7">
        <v>34.502000000000002</v>
      </c>
      <c r="AM1987" s="11">
        <v>78.685000000000002</v>
      </c>
      <c r="AN1987" s="11">
        <v>47.81</v>
      </c>
      <c r="AO1987" s="11">
        <v>2.7350000000000003</v>
      </c>
      <c r="AP1987" s="11">
        <v>5.16</v>
      </c>
      <c r="AQ1987" s="11">
        <v>11.185</v>
      </c>
      <c r="AR1987" s="11">
        <v>0.63500000000000001</v>
      </c>
      <c r="AS1987" s="11">
        <v>0.3084829771</v>
      </c>
      <c r="AT1987" s="11">
        <v>0.88740294153410515</v>
      </c>
      <c r="AX1987" s="16"/>
    </row>
    <row r="1988" spans="1:50">
      <c r="A1988" s="1">
        <v>110145</v>
      </c>
      <c r="B1988" s="3">
        <v>193841</v>
      </c>
      <c r="C1988" s="8">
        <v>1101452007</v>
      </c>
      <c r="D1988" s="4">
        <v>61977.54</v>
      </c>
      <c r="E1988" s="1">
        <v>1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1</v>
      </c>
      <c r="W1988" s="1">
        <v>0</v>
      </c>
      <c r="X1988" s="1">
        <f t="shared" si="62"/>
        <v>0</v>
      </c>
      <c r="Y1988" s="1">
        <f t="shared" si="63"/>
        <v>0</v>
      </c>
      <c r="Z1988" s="1">
        <v>2007</v>
      </c>
      <c r="AA1988" s="7">
        <v>10203.393333333333</v>
      </c>
      <c r="AB1988" s="7">
        <v>3459.6666666666665</v>
      </c>
      <c r="AC1988" s="1">
        <v>0</v>
      </c>
      <c r="AD1988" s="9">
        <v>0.31308669243511872</v>
      </c>
      <c r="AE1988" s="9">
        <v>6.046E-2</v>
      </c>
      <c r="AF1988" s="10">
        <v>0.502</v>
      </c>
      <c r="AG1988" s="1">
        <v>1</v>
      </c>
      <c r="AH1988" s="9">
        <v>0.91962999999999995</v>
      </c>
      <c r="AI1988" s="11">
        <v>1.4409999999999954</v>
      </c>
      <c r="AJ1988" s="11">
        <v>0</v>
      </c>
      <c r="AK1988" s="11">
        <v>2.8679999999999999</v>
      </c>
      <c r="AL1988" s="7">
        <v>22.265999999999998</v>
      </c>
      <c r="AM1988" s="11">
        <v>29.126666666666665</v>
      </c>
      <c r="AN1988" s="11">
        <v>50.896666666666668</v>
      </c>
      <c r="AO1988" s="11">
        <v>8.4833333333333325</v>
      </c>
      <c r="AP1988" s="11">
        <v>1.0633333333333335</v>
      </c>
      <c r="AQ1988" s="11">
        <v>21.303333333333335</v>
      </c>
      <c r="AR1988" s="11">
        <v>0.66600000000000004</v>
      </c>
      <c r="AS1988" s="11">
        <v>0.39517630799999998</v>
      </c>
      <c r="AT1988" s="11">
        <v>0.84300564948843282</v>
      </c>
      <c r="AX1988" s="16"/>
    </row>
    <row r="1989" spans="1:50">
      <c r="A1989" s="1">
        <v>510517</v>
      </c>
      <c r="B1989" s="3">
        <v>218938</v>
      </c>
      <c r="C1989" s="8">
        <v>5105172008</v>
      </c>
      <c r="D1989" s="4">
        <v>61990.06</v>
      </c>
      <c r="E1989" s="1">
        <v>0</v>
      </c>
      <c r="F1989" s="1">
        <v>1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1</v>
      </c>
      <c r="W1989" s="1">
        <v>0</v>
      </c>
      <c r="X1989" s="1">
        <f t="shared" si="62"/>
        <v>0</v>
      </c>
      <c r="Y1989" s="1">
        <f t="shared" si="63"/>
        <v>0</v>
      </c>
      <c r="Z1989" s="1">
        <v>2008</v>
      </c>
      <c r="AA1989" s="7">
        <v>8107.1933333333327</v>
      </c>
      <c r="AB1989" s="7">
        <v>6150.666666666667</v>
      </c>
      <c r="AC1989" s="1">
        <v>0</v>
      </c>
      <c r="AD1989" s="9">
        <v>0.68740822320117478</v>
      </c>
      <c r="AE1989" s="9">
        <v>3.4929999999999996E-2</v>
      </c>
      <c r="AF1989" s="10">
        <v>0.503</v>
      </c>
      <c r="AG1989" s="1">
        <v>0</v>
      </c>
      <c r="AH1989" s="9">
        <v>0.81328</v>
      </c>
      <c r="AI1989" s="11">
        <v>10.144000000000005</v>
      </c>
      <c r="AJ1989" s="11">
        <v>0</v>
      </c>
      <c r="AK1989" s="11">
        <v>4.4880000000000004</v>
      </c>
      <c r="AL1989" s="7">
        <v>11.706</v>
      </c>
      <c r="AM1989" s="11">
        <v>57.379999999999995</v>
      </c>
      <c r="AN1989" s="11">
        <v>57.373333333333328</v>
      </c>
      <c r="AO1989" s="11">
        <v>2.64</v>
      </c>
      <c r="AP1989" s="11">
        <v>2.3433333333333333</v>
      </c>
      <c r="AQ1989" s="11">
        <v>8.2233333333333345</v>
      </c>
      <c r="AR1989" s="11">
        <v>0.751</v>
      </c>
      <c r="AS1989" s="11">
        <v>0.42251971199999999</v>
      </c>
      <c r="AT1989" s="11">
        <v>0.91333991329682485</v>
      </c>
      <c r="AX1989" s="16"/>
    </row>
    <row r="1990" spans="1:50">
      <c r="A1990" s="1">
        <v>320400</v>
      </c>
      <c r="B1990" s="3">
        <v>144059</v>
      </c>
      <c r="C1990" s="8">
        <v>3204002004</v>
      </c>
      <c r="D1990" s="4">
        <v>62000</v>
      </c>
      <c r="E1990" s="1">
        <v>1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1</v>
      </c>
      <c r="W1990" s="1">
        <v>0</v>
      </c>
      <c r="X1990" s="1">
        <f t="shared" si="62"/>
        <v>0</v>
      </c>
      <c r="Y1990" s="1">
        <f t="shared" si="63"/>
        <v>0</v>
      </c>
      <c r="Z1990" s="1">
        <v>2004</v>
      </c>
      <c r="AA1990" s="7">
        <v>2950.9933333333333</v>
      </c>
      <c r="AB1990" s="7">
        <v>44814.666666666664</v>
      </c>
      <c r="AC1990" s="1">
        <v>0</v>
      </c>
      <c r="AD1990" s="9">
        <v>0.43338888344279974</v>
      </c>
      <c r="AE1990" s="9">
        <v>0.15692</v>
      </c>
      <c r="AF1990" s="10">
        <v>0.70899999999999996</v>
      </c>
      <c r="AG1990" s="1">
        <v>0</v>
      </c>
      <c r="AH1990" s="9">
        <v>0.82157999999999998</v>
      </c>
      <c r="AI1990" s="11">
        <v>6.3900000000000006</v>
      </c>
      <c r="AJ1990" s="11">
        <v>0</v>
      </c>
      <c r="AK1990" s="11">
        <v>3.8660000000000001</v>
      </c>
      <c r="AL1990" s="7">
        <v>18.030999999999999</v>
      </c>
      <c r="AM1990" s="11">
        <v>42.89</v>
      </c>
      <c r="AN1990" s="11">
        <v>54.59</v>
      </c>
      <c r="AO1990" s="11">
        <v>0.74</v>
      </c>
      <c r="AP1990" s="11">
        <v>4.625</v>
      </c>
      <c r="AQ1990" s="11">
        <v>13.57</v>
      </c>
      <c r="AR1990" s="11">
        <v>0.66700000000000004</v>
      </c>
      <c r="AS1990" s="11">
        <v>0.33789266439999999</v>
      </c>
      <c r="AT1990" s="11">
        <v>0.93568640067952347</v>
      </c>
      <c r="AX1990" s="16"/>
    </row>
    <row r="1991" spans="1:50">
      <c r="A1991" s="1">
        <v>261310</v>
      </c>
      <c r="B1991" s="3">
        <v>203780</v>
      </c>
      <c r="C1991" s="8">
        <v>2613102007</v>
      </c>
      <c r="D1991" s="4">
        <v>62000</v>
      </c>
      <c r="E1991" s="1">
        <v>0</v>
      </c>
      <c r="F1991" s="1">
        <v>0</v>
      </c>
      <c r="G1991" s="1">
        <v>1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1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1</v>
      </c>
      <c r="W1991" s="1">
        <v>0</v>
      </c>
      <c r="X1991" s="1">
        <f t="shared" si="62"/>
        <v>1</v>
      </c>
      <c r="Y1991" s="1">
        <f t="shared" si="63"/>
        <v>0</v>
      </c>
      <c r="Z1991" s="1">
        <v>2007</v>
      </c>
      <c r="AA1991" s="7">
        <v>2311.7066666666665</v>
      </c>
      <c r="AB1991" s="7">
        <v>34526.666666666664</v>
      </c>
      <c r="AC1991" s="1">
        <v>0</v>
      </c>
      <c r="AD1991" s="9">
        <v>0.67309878537665291</v>
      </c>
      <c r="AE1991" s="9">
        <v>0.21652000000000002</v>
      </c>
      <c r="AF1991" s="10">
        <v>0.48</v>
      </c>
      <c r="AG1991" s="1">
        <v>0</v>
      </c>
      <c r="AH1991" s="9">
        <v>0.83496999999999999</v>
      </c>
      <c r="AI1991" s="11">
        <v>4.392000000000003</v>
      </c>
      <c r="AJ1991" s="11">
        <v>0</v>
      </c>
      <c r="AK1991" s="11">
        <v>2.8690000000000002</v>
      </c>
      <c r="AL1991" s="7">
        <v>42.613999999999997</v>
      </c>
      <c r="AM1991" s="11">
        <v>53.436666666666667</v>
      </c>
      <c r="AN1991" s="11">
        <v>66.006666666666675</v>
      </c>
      <c r="AO1991" s="11">
        <v>4.7</v>
      </c>
      <c r="AP1991" s="11">
        <v>2.0333333333333332</v>
      </c>
      <c r="AQ1991" s="11">
        <v>4.83</v>
      </c>
      <c r="AR1991" s="11">
        <v>0.57999999999999996</v>
      </c>
      <c r="AS1991" s="11">
        <v>0.3415386842</v>
      </c>
      <c r="AT1991" s="11">
        <v>0.84497878600763399</v>
      </c>
      <c r="AX1991" s="16"/>
    </row>
    <row r="1992" spans="1:50">
      <c r="A1992" s="1">
        <v>431840</v>
      </c>
      <c r="B1992" s="3">
        <v>203783</v>
      </c>
      <c r="C1992" s="8">
        <v>4318402007</v>
      </c>
      <c r="D1992" s="4">
        <v>62000</v>
      </c>
      <c r="E1992" s="1">
        <v>0</v>
      </c>
      <c r="F1992" s="1">
        <v>0</v>
      </c>
      <c r="G1992" s="1">
        <v>1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1</v>
      </c>
      <c r="W1992" s="1">
        <v>0</v>
      </c>
      <c r="X1992" s="1">
        <f t="shared" si="62"/>
        <v>0</v>
      </c>
      <c r="Y1992" s="1">
        <f t="shared" si="63"/>
        <v>0</v>
      </c>
      <c r="Z1992" s="1">
        <v>2007</v>
      </c>
      <c r="AA1992" s="7">
        <v>10170.833333333334</v>
      </c>
      <c r="AB1992" s="7">
        <v>20102</v>
      </c>
      <c r="AC1992" s="1">
        <v>0</v>
      </c>
      <c r="AD1992" s="9">
        <v>0.76965932061332154</v>
      </c>
      <c r="AE1992" s="9">
        <v>0.22382000000000002</v>
      </c>
      <c r="AF1992" s="10">
        <v>0.67100000000000004</v>
      </c>
      <c r="AG1992" s="1">
        <v>0</v>
      </c>
      <c r="AH1992" s="9">
        <v>0.87715999999999994</v>
      </c>
      <c r="AI1992" s="11">
        <v>1.595000000000006</v>
      </c>
      <c r="AJ1992" s="11">
        <v>0.66700000000000004</v>
      </c>
      <c r="AK1992" s="11">
        <v>5.68</v>
      </c>
      <c r="AL1992" s="7">
        <v>10.843999999999999</v>
      </c>
      <c r="AM1992" s="11">
        <v>20.92</v>
      </c>
      <c r="AN1992" s="11">
        <v>46.583333333333336</v>
      </c>
      <c r="AO1992" s="11">
        <v>5.5533333333333337</v>
      </c>
      <c r="AP1992" s="11">
        <v>7.81</v>
      </c>
      <c r="AQ1992" s="11">
        <v>28.25</v>
      </c>
      <c r="AR1992" s="11">
        <v>0.79</v>
      </c>
      <c r="AS1992" s="11">
        <v>0.56783077579999996</v>
      </c>
      <c r="AT1992" s="11">
        <v>0.86206795690168225</v>
      </c>
      <c r="AX1992" s="16"/>
    </row>
    <row r="1993" spans="1:50">
      <c r="A1993" s="1">
        <v>313070</v>
      </c>
      <c r="B1993" s="3">
        <v>177939</v>
      </c>
      <c r="C1993" s="8">
        <v>3130702006</v>
      </c>
      <c r="D1993" s="4">
        <v>62000</v>
      </c>
      <c r="E1993" s="1">
        <v>1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1</v>
      </c>
      <c r="W1993" s="1">
        <v>0</v>
      </c>
      <c r="X1993" s="1">
        <f t="shared" si="62"/>
        <v>0</v>
      </c>
      <c r="Y1993" s="1">
        <f t="shared" si="63"/>
        <v>0</v>
      </c>
      <c r="Z1993" s="1">
        <v>2006</v>
      </c>
      <c r="AA1993" s="7">
        <v>37577.78</v>
      </c>
      <c r="AB1993" s="7">
        <v>5538</v>
      </c>
      <c r="AC1993" s="1">
        <v>0</v>
      </c>
      <c r="AD1993" s="9">
        <v>0.594765175422313</v>
      </c>
      <c r="AE1993" s="9">
        <v>8.5989999999999997E-2</v>
      </c>
      <c r="AF1993" s="10">
        <v>0.55000000000000004</v>
      </c>
      <c r="AG1993" s="1">
        <v>0</v>
      </c>
      <c r="AH1993" s="9">
        <v>0.94236000000000009</v>
      </c>
      <c r="AI1993" s="11">
        <v>2.7850000000000037</v>
      </c>
      <c r="AJ1993" s="11">
        <v>0</v>
      </c>
      <c r="AK1993" s="11">
        <v>4.4909999999999997</v>
      </c>
      <c r="AL1993" s="7">
        <v>12.939</v>
      </c>
      <c r="AM1993" s="11">
        <v>16.64</v>
      </c>
      <c r="AN1993" s="11">
        <v>78.423333333333332</v>
      </c>
      <c r="AO1993" s="11">
        <v>2.76</v>
      </c>
      <c r="AP1993" s="11">
        <v>1.54</v>
      </c>
      <c r="AQ1993" s="11">
        <v>5.8933333333333335</v>
      </c>
      <c r="AR1993" s="11">
        <v>0.76400000000000001</v>
      </c>
      <c r="AS1993" s="11">
        <v>0.35762619179999999</v>
      </c>
      <c r="AT1993" s="11">
        <v>0.95554164727653568</v>
      </c>
      <c r="AX1993" s="16"/>
    </row>
    <row r="1994" spans="1:50">
      <c r="A1994" s="1">
        <v>311490</v>
      </c>
      <c r="B1994" s="3">
        <v>233633</v>
      </c>
      <c r="C1994" s="8">
        <v>3114902009</v>
      </c>
      <c r="D1994" s="4">
        <v>62140.04</v>
      </c>
      <c r="E1994" s="1">
        <v>0</v>
      </c>
      <c r="F1994" s="1">
        <v>1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1</v>
      </c>
      <c r="W1994" s="1">
        <v>1</v>
      </c>
      <c r="X1994" s="1">
        <f t="shared" si="62"/>
        <v>0</v>
      </c>
      <c r="Y1994" s="1">
        <f t="shared" si="63"/>
        <v>0</v>
      </c>
      <c r="Z1994" s="1">
        <v>2009</v>
      </c>
      <c r="AA1994" s="7">
        <v>6119.1100000000006</v>
      </c>
      <c r="AB1994" s="7">
        <v>2313</v>
      </c>
      <c r="AC1994" s="1">
        <v>0</v>
      </c>
      <c r="AD1994" s="9">
        <v>0.44743816254416963</v>
      </c>
      <c r="AE1994" s="9">
        <v>0.19155999999999998</v>
      </c>
      <c r="AF1994" s="10">
        <v>0.41899999999999998</v>
      </c>
      <c r="AG1994" s="1">
        <v>0</v>
      </c>
      <c r="AH1994" s="9">
        <v>0.97197508896797147</v>
      </c>
      <c r="AI1994" s="11">
        <v>4.480000000000004</v>
      </c>
      <c r="AJ1994" s="11">
        <v>0</v>
      </c>
      <c r="AK1994" s="11">
        <v>4.1920000000000002</v>
      </c>
      <c r="AL1994" s="7">
        <v>11.6</v>
      </c>
      <c r="AM1994" s="11">
        <v>11.756666666666666</v>
      </c>
      <c r="AN1994" s="11">
        <v>54.476666666666667</v>
      </c>
      <c r="AO1994" s="11">
        <v>0.42</v>
      </c>
      <c r="AP1994" s="11">
        <v>1.2566666666666666</v>
      </c>
      <c r="AQ1994" s="11">
        <v>10.473333333333331</v>
      </c>
      <c r="AR1994" s="11">
        <v>0.71099999999999997</v>
      </c>
      <c r="AS1994" s="11">
        <v>0.28696819400000001</v>
      </c>
      <c r="AT1994" s="11">
        <v>0.98278603659081665</v>
      </c>
      <c r="AX1994" s="16"/>
    </row>
    <row r="1995" spans="1:50">
      <c r="A1995" s="1">
        <v>240740</v>
      </c>
      <c r="B1995" s="3">
        <v>197683</v>
      </c>
      <c r="C1995" s="8">
        <v>2407402007</v>
      </c>
      <c r="D1995" s="4">
        <v>62158.8</v>
      </c>
      <c r="E1995" s="1">
        <v>1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1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1</v>
      </c>
      <c r="T1995" s="1">
        <v>0</v>
      </c>
      <c r="U1995" s="1">
        <v>0</v>
      </c>
      <c r="V1995" s="1">
        <v>1</v>
      </c>
      <c r="W1995" s="1">
        <v>0</v>
      </c>
      <c r="X1995" s="1">
        <f t="shared" si="62"/>
        <v>1</v>
      </c>
      <c r="Y1995" s="1">
        <f t="shared" si="63"/>
        <v>0</v>
      </c>
      <c r="Z1995" s="1">
        <v>2007</v>
      </c>
      <c r="AA1995" s="7">
        <v>3063.23</v>
      </c>
      <c r="AB1995" s="7">
        <v>7657.333333333333</v>
      </c>
      <c r="AC1995" s="1">
        <v>1</v>
      </c>
      <c r="AD1995" s="9">
        <v>0.54291262135922325</v>
      </c>
      <c r="AE1995" s="9">
        <v>0.29065999999999997</v>
      </c>
      <c r="AF1995" s="10">
        <v>0.53500000000000003</v>
      </c>
      <c r="AG1995" s="1">
        <v>0</v>
      </c>
      <c r="AH1995" s="9">
        <v>0.85506000000000004</v>
      </c>
      <c r="AI1995" s="11">
        <v>4.063999999999993</v>
      </c>
      <c r="AJ1995" s="11">
        <v>0</v>
      </c>
      <c r="AK1995" s="11">
        <v>4.3920000000000003</v>
      </c>
      <c r="AL1995" s="7">
        <v>17.84</v>
      </c>
      <c r="AM1995" s="11">
        <v>43.913333333333334</v>
      </c>
      <c r="AN1995" s="11">
        <v>48.139999999999993</v>
      </c>
      <c r="AO1995" s="11">
        <v>6.8033333333333337</v>
      </c>
      <c r="AP1995" s="11">
        <v>10.266666666666666</v>
      </c>
      <c r="AQ1995" s="11">
        <v>5.01</v>
      </c>
      <c r="AR1995" s="11">
        <v>0.69399999999999995</v>
      </c>
      <c r="AS1995" s="11">
        <v>0.26858721540000002</v>
      </c>
      <c r="AT1995" s="11">
        <v>0.88212024218176477</v>
      </c>
      <c r="AX1995" s="16"/>
    </row>
    <row r="1996" spans="1:50">
      <c r="A1996" s="1">
        <v>251207</v>
      </c>
      <c r="B1996" s="3">
        <v>210403</v>
      </c>
      <c r="C1996" s="8">
        <v>2512072008</v>
      </c>
      <c r="D1996" s="4">
        <v>62222.5</v>
      </c>
      <c r="E1996" s="1">
        <v>0</v>
      </c>
      <c r="F1996" s="1">
        <v>1</v>
      </c>
      <c r="G1996" s="1">
        <v>0</v>
      </c>
      <c r="H1996" s="1">
        <v>0</v>
      </c>
      <c r="I1996" s="1">
        <v>1</v>
      </c>
      <c r="J1996" s="1">
        <v>0</v>
      </c>
      <c r="K1996" s="1">
        <v>1</v>
      </c>
      <c r="L1996" s="1">
        <v>0</v>
      </c>
      <c r="M1996" s="1">
        <v>1</v>
      </c>
      <c r="N1996" s="1">
        <v>0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1</v>
      </c>
      <c r="U1996" s="1">
        <v>0</v>
      </c>
      <c r="V1996" s="1">
        <v>1</v>
      </c>
      <c r="W1996" s="1">
        <v>1</v>
      </c>
      <c r="X1996" s="1">
        <f t="shared" si="62"/>
        <v>1</v>
      </c>
      <c r="Y1996" s="1">
        <f t="shared" si="63"/>
        <v>1</v>
      </c>
      <c r="Z1996" s="1">
        <v>2008</v>
      </c>
      <c r="AA1996" s="7">
        <v>2899.8366666666661</v>
      </c>
      <c r="AB1996" s="7">
        <v>3356.6666666666665</v>
      </c>
      <c r="AC1996" s="1">
        <v>0</v>
      </c>
      <c r="AD1996" s="9">
        <v>0.28166619438934543</v>
      </c>
      <c r="AE1996" s="9">
        <v>0.29248999999999997</v>
      </c>
      <c r="AF1996" s="10">
        <v>0.56200000000000006</v>
      </c>
      <c r="AG1996" s="1">
        <v>0</v>
      </c>
      <c r="AH1996" s="9">
        <v>0.95655000000000001</v>
      </c>
      <c r="AI1996" s="11">
        <v>49.812000000000005</v>
      </c>
      <c r="AJ1996" s="11">
        <v>0</v>
      </c>
      <c r="AK1996" s="11">
        <v>2.5819999999999999</v>
      </c>
      <c r="AL1996" s="7">
        <v>36.863999999999997</v>
      </c>
      <c r="AM1996" s="11">
        <v>27.033333333333331</v>
      </c>
      <c r="AN1996" s="11">
        <v>51.736666666666672</v>
      </c>
      <c r="AO1996" s="11">
        <v>18.173333333333332</v>
      </c>
      <c r="AP1996" s="11">
        <v>6.78</v>
      </c>
      <c r="AQ1996" s="11">
        <v>8.8666666666666671</v>
      </c>
      <c r="AR1996" s="11">
        <v>0.57399999999999995</v>
      </c>
      <c r="AS1996" s="11">
        <v>0.26253201799999998</v>
      </c>
      <c r="AT1996" s="11">
        <v>0.97901551152617794</v>
      </c>
      <c r="AX1996" s="16"/>
    </row>
    <row r="1997" spans="1:50">
      <c r="A1997" s="1">
        <v>220345</v>
      </c>
      <c r="B1997" s="3">
        <v>230355</v>
      </c>
      <c r="C1997" s="8">
        <v>2203452009</v>
      </c>
      <c r="D1997" s="4">
        <v>62320</v>
      </c>
      <c r="E1997" s="1">
        <v>0</v>
      </c>
      <c r="F1997" s="1">
        <v>0</v>
      </c>
      <c r="G1997" s="1">
        <v>1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1</v>
      </c>
      <c r="W1997" s="1">
        <v>0</v>
      </c>
      <c r="X1997" s="1">
        <f t="shared" si="62"/>
        <v>0</v>
      </c>
      <c r="Y1997" s="1">
        <f t="shared" si="63"/>
        <v>0</v>
      </c>
      <c r="Z1997" s="1">
        <v>2009</v>
      </c>
      <c r="AA1997" s="7">
        <v>1830.573333333333</v>
      </c>
      <c r="AB1997" s="7">
        <v>9307.6666666666661</v>
      </c>
      <c r="AC1997" s="1">
        <v>0</v>
      </c>
      <c r="AD1997" s="9">
        <v>9.6082613087888652E-2</v>
      </c>
      <c r="AE1997" s="9">
        <v>0.21013000000000001</v>
      </c>
      <c r="AF1997" s="10">
        <v>0.498</v>
      </c>
      <c r="AG1997" s="1">
        <v>0</v>
      </c>
      <c r="AH1997" s="9">
        <v>0.87481931193986695</v>
      </c>
      <c r="AI1997" s="11">
        <v>31.78</v>
      </c>
      <c r="AJ1997" s="11">
        <v>0</v>
      </c>
      <c r="AK1997" s="11">
        <v>1.9930000000000001</v>
      </c>
      <c r="AL1997" s="7">
        <v>30.398</v>
      </c>
      <c r="AM1997" s="11">
        <v>51.466666666666661</v>
      </c>
      <c r="AN1997" s="11">
        <v>49.883333333333333</v>
      </c>
      <c r="AO1997" s="11">
        <v>14.74</v>
      </c>
      <c r="AP1997" s="11">
        <v>1.1133333333333333</v>
      </c>
      <c r="AQ1997" s="11">
        <v>6.8433333333333337</v>
      </c>
      <c r="AR1997" s="11">
        <v>0.59599999999999997</v>
      </c>
      <c r="AS1997" s="11">
        <v>0.392845155</v>
      </c>
      <c r="AT1997" s="11">
        <v>0.94751545799817039</v>
      </c>
      <c r="AX1997" s="16"/>
    </row>
    <row r="1998" spans="1:50">
      <c r="A1998" s="1">
        <v>354300</v>
      </c>
      <c r="B1998" s="3">
        <v>156279</v>
      </c>
      <c r="C1998" s="8">
        <v>3543002004</v>
      </c>
      <c r="D1998" s="4">
        <v>62370.66</v>
      </c>
      <c r="E1998" s="1">
        <v>1</v>
      </c>
      <c r="F1998" s="1">
        <v>0</v>
      </c>
      <c r="G1998" s="1">
        <v>0</v>
      </c>
      <c r="H1998" s="1">
        <v>1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1</v>
      </c>
      <c r="W1998" s="1">
        <v>0</v>
      </c>
      <c r="X1998" s="1">
        <f t="shared" si="62"/>
        <v>1</v>
      </c>
      <c r="Y1998" s="1">
        <f t="shared" si="63"/>
        <v>0</v>
      </c>
      <c r="Z1998" s="1">
        <v>2004</v>
      </c>
      <c r="AA1998" s="7">
        <v>3766.4300000000003</v>
      </c>
      <c r="AB1998" s="7">
        <v>3215.6666666666665</v>
      </c>
      <c r="AC1998" s="1">
        <v>0</v>
      </c>
      <c r="AD1998" s="9">
        <v>0.42320192171824217</v>
      </c>
      <c r="AE1998" s="9">
        <v>0.10064999999999999</v>
      </c>
      <c r="AF1998" s="10">
        <v>0.57399999999999995</v>
      </c>
      <c r="AG1998" s="1">
        <v>1</v>
      </c>
      <c r="AH1998" s="9">
        <v>0.81535999999999997</v>
      </c>
      <c r="AI1998" s="11">
        <v>54.949999999999996</v>
      </c>
      <c r="AJ1998" s="11">
        <v>0</v>
      </c>
      <c r="AK1998" s="11">
        <v>3.3279999999999998</v>
      </c>
      <c r="AL1998" s="7">
        <v>16.957000000000001</v>
      </c>
      <c r="AM1998" s="11">
        <v>48.435000000000002</v>
      </c>
      <c r="AN1998" s="11">
        <v>52.769999999999996</v>
      </c>
      <c r="AO1998" s="11">
        <v>1.96</v>
      </c>
      <c r="AP1998" s="11">
        <v>0.83000000000000007</v>
      </c>
      <c r="AQ1998" s="11">
        <v>8.120000000000001</v>
      </c>
      <c r="AR1998" s="11">
        <v>0.64900000000000002</v>
      </c>
      <c r="AS1998" s="11">
        <v>0.48452912279999999</v>
      </c>
      <c r="AT1998" s="11">
        <v>0.90884751742302483</v>
      </c>
      <c r="AX1998" s="16"/>
    </row>
    <row r="1999" spans="1:50">
      <c r="A1999" s="1">
        <v>421310</v>
      </c>
      <c r="B1999" s="3">
        <v>204312</v>
      </c>
      <c r="C1999" s="8">
        <v>4213102007</v>
      </c>
      <c r="D1999" s="4">
        <v>62396.800000000003</v>
      </c>
      <c r="E1999" s="1">
        <v>1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1</v>
      </c>
      <c r="W1999" s="1">
        <v>0</v>
      </c>
      <c r="X1999" s="1">
        <f t="shared" si="62"/>
        <v>0</v>
      </c>
      <c r="Y1999" s="1">
        <f t="shared" si="63"/>
        <v>0</v>
      </c>
      <c r="Z1999" s="1">
        <v>2007</v>
      </c>
      <c r="AA1999" s="7">
        <v>13737.813333333334</v>
      </c>
      <c r="AB1999" s="7">
        <v>6275.333333333333</v>
      </c>
      <c r="AC1999" s="1">
        <v>1</v>
      </c>
      <c r="AD1999" s="9">
        <v>0.4662766689607708</v>
      </c>
      <c r="AE1999" s="9">
        <v>0.13685</v>
      </c>
      <c r="AF1999" s="10">
        <v>0.47199999999999998</v>
      </c>
      <c r="AG1999" s="1">
        <v>0</v>
      </c>
      <c r="AH1999" s="9">
        <v>0.95192999999999994</v>
      </c>
      <c r="AI1999" s="11">
        <v>12.703999999999994</v>
      </c>
      <c r="AJ1999" s="11">
        <v>0</v>
      </c>
      <c r="AK1999" s="11">
        <v>5.2939999999999996</v>
      </c>
      <c r="AL1999" s="7">
        <v>4.9740000000000002</v>
      </c>
      <c r="AM1999" s="11">
        <v>21.12</v>
      </c>
      <c r="AN1999" s="11">
        <v>43.103333333333332</v>
      </c>
      <c r="AO1999" s="11">
        <v>6.0266666666666673</v>
      </c>
      <c r="AP1999" s="11">
        <v>20.946666666666665</v>
      </c>
      <c r="AQ1999" s="11">
        <v>14.273333333333333</v>
      </c>
      <c r="AR1999" s="11">
        <v>0.80600000000000005</v>
      </c>
      <c r="AS1999" s="11">
        <v>0.25689009769999999</v>
      </c>
      <c r="AT1999" s="11">
        <v>0.95942266925220498</v>
      </c>
      <c r="AX1999" s="16"/>
    </row>
    <row r="2000" spans="1:50">
      <c r="A2000" s="1">
        <v>316040</v>
      </c>
      <c r="B2000" s="3">
        <v>142022</v>
      </c>
      <c r="C2000" s="8">
        <v>3160402004</v>
      </c>
      <c r="D2000" s="4">
        <v>62426</v>
      </c>
      <c r="E2000" s="1">
        <v>1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1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1</v>
      </c>
      <c r="W2000" s="1">
        <v>0</v>
      </c>
      <c r="X2000" s="1">
        <f t="shared" si="62"/>
        <v>0</v>
      </c>
      <c r="Y2000" s="1">
        <f t="shared" si="63"/>
        <v>0</v>
      </c>
      <c r="Z2000" s="1">
        <v>2004</v>
      </c>
      <c r="AA2000" s="7">
        <v>4947.2766666666657</v>
      </c>
      <c r="AB2000" s="7">
        <v>3241</v>
      </c>
      <c r="AC2000" s="1">
        <v>1</v>
      </c>
      <c r="AD2000" s="9">
        <v>0.81122992374217184</v>
      </c>
      <c r="AE2000" s="9">
        <v>9.8839999999999997E-2</v>
      </c>
      <c r="AF2000" s="10">
        <v>0.40799999999999997</v>
      </c>
      <c r="AG2000" s="1">
        <v>0</v>
      </c>
      <c r="AH2000" s="9">
        <v>0.91894999999999993</v>
      </c>
      <c r="AI2000" s="11">
        <v>2.1219999999999999</v>
      </c>
      <c r="AJ2000" s="11">
        <v>0.66700000000000004</v>
      </c>
      <c r="AK2000" s="11">
        <v>5.1689999999999996</v>
      </c>
      <c r="AL2000" s="7">
        <v>10.366</v>
      </c>
      <c r="AM2000" s="11">
        <v>41.965000000000003</v>
      </c>
      <c r="AN2000" s="11">
        <v>64.664999999999992</v>
      </c>
      <c r="AO2000" s="11">
        <v>0.52500000000000002</v>
      </c>
      <c r="AP2000" s="11">
        <v>0.72500000000000009</v>
      </c>
      <c r="AQ2000" s="11">
        <v>5.82</v>
      </c>
      <c r="AR2000" s="11">
        <v>0.77900000000000003</v>
      </c>
      <c r="AS2000" s="11">
        <v>0.34067302649999998</v>
      </c>
      <c r="AT2000" s="11">
        <v>0.94428636142555933</v>
      </c>
      <c r="AX2000" s="16"/>
    </row>
    <row r="2001" spans="1:50">
      <c r="A2001" s="1">
        <v>270590</v>
      </c>
      <c r="B2001" s="3">
        <v>230096</v>
      </c>
      <c r="C2001" s="8">
        <v>2705902009</v>
      </c>
      <c r="D2001" s="4">
        <v>62626.54</v>
      </c>
      <c r="E2001" s="1">
        <v>1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1</v>
      </c>
      <c r="W2001" s="1">
        <v>0</v>
      </c>
      <c r="X2001" s="1">
        <f t="shared" si="62"/>
        <v>0</v>
      </c>
      <c r="Y2001" s="1">
        <f t="shared" si="63"/>
        <v>0</v>
      </c>
      <c r="Z2001" s="1">
        <v>2009</v>
      </c>
      <c r="AA2001" s="7">
        <v>2739.6533333333336</v>
      </c>
      <c r="AB2001" s="7">
        <v>4972</v>
      </c>
      <c r="AC2001" s="1">
        <v>0</v>
      </c>
      <c r="AD2001" s="9">
        <v>0.22219929853517639</v>
      </c>
      <c r="AE2001" s="9">
        <v>0.18420999999999998</v>
      </c>
      <c r="AF2001" s="10">
        <v>0.57799999999999996</v>
      </c>
      <c r="AG2001" s="1">
        <v>0</v>
      </c>
      <c r="AH2001" s="9">
        <v>0.84880312652662426</v>
      </c>
      <c r="AI2001" s="11">
        <v>3.3199999999999932</v>
      </c>
      <c r="AJ2001" s="11">
        <v>0</v>
      </c>
      <c r="AK2001" s="11">
        <v>1.901</v>
      </c>
      <c r="AL2001" s="7">
        <v>52.531999999999996</v>
      </c>
      <c r="AM2001" s="11">
        <v>39.416666666666671</v>
      </c>
      <c r="AN2001" s="11">
        <v>54.216666666666669</v>
      </c>
      <c r="AO2001" s="11">
        <v>5.873333333333334</v>
      </c>
      <c r="AP2001" s="11">
        <v>1.3699999999999999</v>
      </c>
      <c r="AQ2001" s="11">
        <v>4.0599999999999996</v>
      </c>
      <c r="AR2001" s="11">
        <v>0.54400000000000004</v>
      </c>
      <c r="AS2001" s="11">
        <v>0.17925754499999999</v>
      </c>
      <c r="AT2001" s="11">
        <v>0.99296445380741649</v>
      </c>
      <c r="AX2001" s="16"/>
    </row>
    <row r="2002" spans="1:50">
      <c r="A2002" s="1">
        <v>350300</v>
      </c>
      <c r="B2002" s="3">
        <v>203256</v>
      </c>
      <c r="C2002" s="8">
        <v>3503002007</v>
      </c>
      <c r="D2002" s="4">
        <v>62632.5</v>
      </c>
      <c r="E2002" s="1">
        <v>0</v>
      </c>
      <c r="F2002" s="1">
        <v>1</v>
      </c>
      <c r="G2002" s="1">
        <v>0</v>
      </c>
      <c r="H2002" s="1">
        <v>0</v>
      </c>
      <c r="I2002" s="1">
        <v>0</v>
      </c>
      <c r="J2002" s="1">
        <v>0</v>
      </c>
      <c r="K2002" s="1">
        <v>1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1</v>
      </c>
      <c r="W2002" s="1">
        <v>0</v>
      </c>
      <c r="X2002" s="1">
        <f t="shared" si="62"/>
        <v>0</v>
      </c>
      <c r="Y2002" s="1">
        <f t="shared" si="63"/>
        <v>0</v>
      </c>
      <c r="Z2002" s="1">
        <v>2007</v>
      </c>
      <c r="AA2002" s="7">
        <v>10070.633333333333</v>
      </c>
      <c r="AB2002" s="7">
        <v>5122</v>
      </c>
      <c r="AC2002" s="1">
        <v>0</v>
      </c>
      <c r="AD2002" s="9">
        <v>0.87024984253621662</v>
      </c>
      <c r="AE2002" s="9">
        <v>0.14526</v>
      </c>
      <c r="AF2002" s="10">
        <v>0.42799999999999999</v>
      </c>
      <c r="AG2002" s="1">
        <v>0</v>
      </c>
      <c r="AH2002" s="9">
        <v>0.94224000000000008</v>
      </c>
      <c r="AI2002" s="11">
        <v>28.270000000000003</v>
      </c>
      <c r="AJ2002" s="11">
        <v>0.33400000000000002</v>
      </c>
      <c r="AK2002" s="11">
        <v>5.1890000000000001</v>
      </c>
      <c r="AL2002" s="7">
        <v>10.478999999999999</v>
      </c>
      <c r="AM2002" s="11">
        <v>20.079999999999998</v>
      </c>
      <c r="AN2002" s="11">
        <v>46.033333333333331</v>
      </c>
      <c r="AO2002" s="11">
        <v>6.8666666666666671</v>
      </c>
      <c r="AP2002" s="11">
        <v>3.0066666666666664</v>
      </c>
      <c r="AQ2002" s="11">
        <v>7.753333333333333</v>
      </c>
      <c r="AR2002" s="11">
        <v>0.79400000000000004</v>
      </c>
      <c r="AS2002" s="11">
        <v>0.46494472679999999</v>
      </c>
      <c r="AT2002" s="11">
        <v>0.89040106224336146</v>
      </c>
      <c r="AX2002" s="16"/>
    </row>
    <row r="2003" spans="1:50">
      <c r="A2003" s="1">
        <v>430340</v>
      </c>
      <c r="B2003" s="3">
        <v>226866</v>
      </c>
      <c r="C2003" s="8">
        <v>4303402009</v>
      </c>
      <c r="D2003" s="4">
        <v>62679.54</v>
      </c>
      <c r="E2003" s="1">
        <v>1</v>
      </c>
      <c r="F2003" s="1">
        <v>0</v>
      </c>
      <c r="G2003" s="1">
        <v>0</v>
      </c>
      <c r="H2003" s="1">
        <v>1</v>
      </c>
      <c r="I2003" s="1">
        <v>0</v>
      </c>
      <c r="J2003" s="1">
        <v>0</v>
      </c>
      <c r="K2003" s="1">
        <v>1</v>
      </c>
      <c r="L2003" s="1">
        <v>0</v>
      </c>
      <c r="M2003" s="1">
        <v>0</v>
      </c>
      <c r="N2003" s="1">
        <v>1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1</v>
      </c>
      <c r="W2003" s="1">
        <v>0</v>
      </c>
      <c r="X2003" s="1">
        <f t="shared" si="62"/>
        <v>1</v>
      </c>
      <c r="Y2003" s="1">
        <f t="shared" si="63"/>
        <v>0</v>
      </c>
      <c r="Z2003" s="1">
        <v>2009</v>
      </c>
      <c r="AA2003" s="7">
        <v>9738.6233333333312</v>
      </c>
      <c r="AB2003" s="7">
        <v>5260.666666666667</v>
      </c>
      <c r="AC2003" s="1">
        <v>0</v>
      </c>
      <c r="AD2003" s="9">
        <v>0.2668458781362007</v>
      </c>
      <c r="AE2003" s="9">
        <v>0.1605</v>
      </c>
      <c r="AF2003" s="10">
        <v>0.57099999999999995</v>
      </c>
      <c r="AG2003" s="1">
        <v>0</v>
      </c>
      <c r="AH2003" s="9">
        <v>0.9704329461457234</v>
      </c>
      <c r="AI2003" s="11">
        <v>10.64</v>
      </c>
      <c r="AJ2003" s="11">
        <v>0</v>
      </c>
      <c r="AK2003" s="11">
        <v>4.95</v>
      </c>
      <c r="AL2003" s="7">
        <v>8.0210000000000008</v>
      </c>
      <c r="AM2003" s="11">
        <v>28.59</v>
      </c>
      <c r="AN2003" s="11">
        <v>52.91</v>
      </c>
      <c r="AO2003" s="11">
        <v>7.3933333333333335</v>
      </c>
      <c r="AP2003" s="11">
        <v>0.6</v>
      </c>
      <c r="AQ2003" s="11">
        <v>8.7899999999999991</v>
      </c>
      <c r="AR2003" s="11">
        <v>0.79400000000000004</v>
      </c>
      <c r="AS2003" s="11">
        <v>0.42095821900000002</v>
      </c>
      <c r="AT2003" s="11">
        <v>0.99272135397943995</v>
      </c>
      <c r="AX2003" s="16"/>
    </row>
    <row r="2004" spans="1:50">
      <c r="A2004" s="1">
        <v>280590</v>
      </c>
      <c r="B2004" s="3">
        <v>194410</v>
      </c>
      <c r="C2004" s="8">
        <v>2805902007</v>
      </c>
      <c r="D2004" s="4">
        <v>62757</v>
      </c>
      <c r="E2004" s="1">
        <v>0</v>
      </c>
      <c r="F2004" s="1">
        <v>1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1</v>
      </c>
      <c r="W2004" s="1">
        <v>0</v>
      </c>
      <c r="X2004" s="1">
        <f t="shared" si="62"/>
        <v>0</v>
      </c>
      <c r="Y2004" s="1">
        <f t="shared" si="63"/>
        <v>0</v>
      </c>
      <c r="Z2004" s="1">
        <v>2007</v>
      </c>
      <c r="AA2004" s="7">
        <v>10156.256666666666</v>
      </c>
      <c r="AB2004" s="7">
        <v>8563.3333333333339</v>
      </c>
      <c r="AC2004" s="1">
        <v>0</v>
      </c>
      <c r="AD2004" s="9">
        <v>0.80448602614849463</v>
      </c>
      <c r="AE2004" s="9">
        <v>0.19308</v>
      </c>
      <c r="AF2004" s="10">
        <v>0.42499999999999999</v>
      </c>
      <c r="AG2004" s="1">
        <v>0</v>
      </c>
      <c r="AH2004" s="9">
        <v>0.96346999999999994</v>
      </c>
      <c r="AI2004" s="11">
        <v>32.472000000000001</v>
      </c>
      <c r="AJ2004" s="11">
        <v>0</v>
      </c>
      <c r="AK2004" s="11">
        <v>4.1609999999999996</v>
      </c>
      <c r="AL2004" s="7">
        <v>24.242000000000001</v>
      </c>
      <c r="AM2004" s="11">
        <v>30.306666666666668</v>
      </c>
      <c r="AN2004" s="11">
        <v>52.313333333333333</v>
      </c>
      <c r="AO2004" s="11">
        <v>8.4833333333333325</v>
      </c>
      <c r="AP2004" s="11">
        <v>7.7366666666666672</v>
      </c>
      <c r="AQ2004" s="11">
        <v>13.483333333333334</v>
      </c>
      <c r="AR2004" s="11">
        <v>0.67100000000000004</v>
      </c>
      <c r="AS2004" s="11">
        <v>0.39335671090000002</v>
      </c>
      <c r="AT2004" s="11">
        <v>0.72447101126294255</v>
      </c>
      <c r="AX2004" s="16"/>
    </row>
    <row r="2005" spans="1:50">
      <c r="A2005" s="1">
        <v>230890</v>
      </c>
      <c r="B2005" s="3">
        <v>226830</v>
      </c>
      <c r="C2005" s="8">
        <v>2308902009</v>
      </c>
      <c r="D2005" s="4">
        <v>62791.76</v>
      </c>
      <c r="E2005" s="1">
        <v>1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1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1</v>
      </c>
      <c r="W2005" s="1">
        <v>0</v>
      </c>
      <c r="X2005" s="1">
        <f t="shared" si="62"/>
        <v>0</v>
      </c>
      <c r="Y2005" s="1">
        <f t="shared" si="63"/>
        <v>0</v>
      </c>
      <c r="Z2005" s="1">
        <v>2009</v>
      </c>
      <c r="AA2005" s="7">
        <v>2398.0833333333335</v>
      </c>
      <c r="AB2005" s="7">
        <v>18906.333333333332</v>
      </c>
      <c r="AC2005" s="1">
        <v>1</v>
      </c>
      <c r="AD2005" s="9">
        <v>0.43206157965194109</v>
      </c>
      <c r="AE2005" s="9">
        <v>0.18306999999999998</v>
      </c>
      <c r="AF2005" s="10">
        <v>0.71899999999999997</v>
      </c>
      <c r="AG2005" s="1">
        <v>0</v>
      </c>
      <c r="AH2005" s="9">
        <v>0.95828841529148356</v>
      </c>
      <c r="AI2005" s="11">
        <v>3.9699999999999989</v>
      </c>
      <c r="AJ2005" s="11">
        <v>1</v>
      </c>
      <c r="AK2005" s="11">
        <v>2.7280000000000002</v>
      </c>
      <c r="AL2005" s="7">
        <v>39.011000000000003</v>
      </c>
      <c r="AM2005" s="11">
        <v>38.836666666666666</v>
      </c>
      <c r="AN2005" s="11">
        <v>40.669999999999995</v>
      </c>
      <c r="AO2005" s="11">
        <v>5.75</v>
      </c>
      <c r="AP2005" s="11">
        <v>4.2233333333333336</v>
      </c>
      <c r="AQ2005" s="11">
        <v>9.24</v>
      </c>
      <c r="AR2005" s="11">
        <v>0.60799999999999998</v>
      </c>
      <c r="AS2005" s="11">
        <v>0.30303660399999999</v>
      </c>
      <c r="AT2005" s="11">
        <v>0.92177311230779713</v>
      </c>
      <c r="AX2005" s="16"/>
    </row>
    <row r="2006" spans="1:50">
      <c r="A2006" s="1">
        <v>130115</v>
      </c>
      <c r="B2006" s="3">
        <v>203924</v>
      </c>
      <c r="C2006" s="8">
        <v>1301152007</v>
      </c>
      <c r="D2006" s="4">
        <v>62830.22</v>
      </c>
      <c r="E2006" s="1">
        <v>1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1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1</v>
      </c>
      <c r="W2006" s="1">
        <v>0</v>
      </c>
      <c r="X2006" s="1">
        <f t="shared" si="62"/>
        <v>1</v>
      </c>
      <c r="Y2006" s="1">
        <f t="shared" si="63"/>
        <v>0</v>
      </c>
      <c r="Z2006" s="1">
        <v>2007</v>
      </c>
      <c r="AA2006" s="7">
        <v>4523.7599999999993</v>
      </c>
      <c r="AB2006" s="7">
        <v>17024.666666666668</v>
      </c>
      <c r="AC2006" s="1">
        <v>1</v>
      </c>
      <c r="AD2006" s="9">
        <v>4.66786355475763E-2</v>
      </c>
      <c r="AE2006" s="9">
        <v>0.10496999999999999</v>
      </c>
      <c r="AF2006" s="10">
        <v>0.51</v>
      </c>
      <c r="AG2006" s="1">
        <v>1</v>
      </c>
      <c r="AH2006" s="9">
        <v>0.82418999999999998</v>
      </c>
      <c r="AI2006" s="11">
        <v>7.6039999999999992</v>
      </c>
      <c r="AJ2006" s="11">
        <v>0</v>
      </c>
      <c r="AK2006" s="11">
        <v>3.008</v>
      </c>
      <c r="AL2006" s="7">
        <v>21.864000000000001</v>
      </c>
      <c r="AM2006" s="11">
        <v>48.4</v>
      </c>
      <c r="AN2006" s="11">
        <v>56.13</v>
      </c>
      <c r="AO2006" s="11">
        <v>6.0666666666666673</v>
      </c>
      <c r="AP2006" s="11">
        <v>7.6466666666666656</v>
      </c>
      <c r="AQ2006" s="11">
        <v>1.0900000000000001</v>
      </c>
      <c r="AR2006" s="11">
        <v>0.65800000000000003</v>
      </c>
      <c r="AS2006" s="11">
        <v>0.227977403</v>
      </c>
      <c r="AT2006" s="11">
        <v>0.9707823436298969</v>
      </c>
      <c r="AX2006" s="16"/>
    </row>
    <row r="2007" spans="1:50">
      <c r="A2007" s="1">
        <v>310100</v>
      </c>
      <c r="B2007" s="3">
        <v>145633</v>
      </c>
      <c r="C2007" s="8">
        <v>3101002004</v>
      </c>
      <c r="D2007" s="4">
        <v>62978.52</v>
      </c>
      <c r="E2007" s="1">
        <v>0</v>
      </c>
      <c r="F2007" s="1">
        <v>1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f t="shared" si="62"/>
        <v>0</v>
      </c>
      <c r="Y2007" s="1">
        <f t="shared" si="63"/>
        <v>0</v>
      </c>
      <c r="Z2007" s="1">
        <v>2004</v>
      </c>
      <c r="AA2007" s="7">
        <v>2894.2533333333336</v>
      </c>
      <c r="AB2007" s="7">
        <v>12341.666666666666</v>
      </c>
      <c r="AC2007" s="1">
        <v>0</v>
      </c>
      <c r="AD2007" s="9">
        <v>0.68319582421283043</v>
      </c>
      <c r="AE2007" s="9">
        <v>0.17627999999999999</v>
      </c>
      <c r="AF2007" s="10">
        <v>0.59399999999999997</v>
      </c>
      <c r="AG2007" s="1">
        <v>0</v>
      </c>
      <c r="AH2007" s="9">
        <v>0.78646000000000005</v>
      </c>
      <c r="AI2007" s="11">
        <v>5.6559999999999988</v>
      </c>
      <c r="AJ2007" s="11">
        <v>0</v>
      </c>
      <c r="AK2007" s="11">
        <v>2.5369999999999999</v>
      </c>
      <c r="AL2007" s="7">
        <v>35.067999999999998</v>
      </c>
      <c r="AM2007" s="11">
        <v>61.414999999999999</v>
      </c>
      <c r="AN2007" s="11">
        <v>59.769999999999996</v>
      </c>
      <c r="AO2007" s="11">
        <v>4.7949999999999999</v>
      </c>
      <c r="AP2007" s="11">
        <v>1.085</v>
      </c>
      <c r="AQ2007" s="11">
        <v>5.5249999999999995</v>
      </c>
      <c r="AR2007" s="11">
        <v>0.628</v>
      </c>
      <c r="AS2007" s="11">
        <v>9.1120334900000002E-2</v>
      </c>
      <c r="AT2007" s="11">
        <v>0.77166691392500075</v>
      </c>
      <c r="AX2007" s="16"/>
    </row>
    <row r="2008" spans="1:50">
      <c r="A2008" s="1">
        <v>351565</v>
      </c>
      <c r="B2008" s="3">
        <v>225923</v>
      </c>
      <c r="C2008" s="8">
        <v>3515652009</v>
      </c>
      <c r="D2008" s="4">
        <v>63000</v>
      </c>
      <c r="E2008" s="1">
        <v>0</v>
      </c>
      <c r="F2008" s="1">
        <v>1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1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1</v>
      </c>
      <c r="W2008" s="1">
        <v>0</v>
      </c>
      <c r="X2008" s="1">
        <f t="shared" si="62"/>
        <v>0</v>
      </c>
      <c r="Y2008" s="1">
        <f t="shared" si="63"/>
        <v>0</v>
      </c>
      <c r="Z2008" s="1">
        <v>2009</v>
      </c>
      <c r="AA2008" s="7">
        <v>11332.086666666664</v>
      </c>
      <c r="AB2008" s="7">
        <v>1299</v>
      </c>
      <c r="AC2008" s="1">
        <v>0</v>
      </c>
      <c r="AD2008" s="9">
        <v>0.4727653631284916</v>
      </c>
      <c r="AE2008" s="9">
        <v>0.15282000000000001</v>
      </c>
      <c r="AF2008" s="10">
        <v>0.46800000000000003</v>
      </c>
      <c r="AG2008" s="1">
        <v>0</v>
      </c>
      <c r="AH2008" s="9">
        <v>0.95003568879371869</v>
      </c>
      <c r="AI2008" s="11">
        <v>6.9099999999999966</v>
      </c>
      <c r="AJ2008" s="11">
        <v>0</v>
      </c>
      <c r="AK2008" s="11">
        <v>4.5659999999999998</v>
      </c>
      <c r="AL2008" s="7">
        <v>13.295</v>
      </c>
      <c r="AM2008" s="11">
        <v>17.073333333333334</v>
      </c>
      <c r="AN2008" s="11">
        <v>31.886666666666667</v>
      </c>
      <c r="AO2008" s="11">
        <v>10.49</v>
      </c>
      <c r="AP2008" s="11">
        <v>6.1366666666666667</v>
      </c>
      <c r="AQ2008" s="11">
        <v>7.2133333333333338</v>
      </c>
      <c r="AR2008" s="11">
        <v>0.748</v>
      </c>
      <c r="AS2008" s="11">
        <v>0.34178272300000001</v>
      </c>
      <c r="AT2008" s="11">
        <v>0.94424233144424963</v>
      </c>
      <c r="AX2008" s="16"/>
    </row>
    <row r="2009" spans="1:50">
      <c r="A2009" s="1">
        <v>351565</v>
      </c>
      <c r="B2009" s="3">
        <v>225924</v>
      </c>
      <c r="C2009" s="8">
        <v>3515652009</v>
      </c>
      <c r="D2009" s="4">
        <v>63000</v>
      </c>
      <c r="E2009" s="1">
        <v>0</v>
      </c>
      <c r="F2009" s="1">
        <v>1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1</v>
      </c>
      <c r="W2009" s="1">
        <v>0</v>
      </c>
      <c r="X2009" s="1">
        <f t="shared" si="62"/>
        <v>0</v>
      </c>
      <c r="Y2009" s="1">
        <f t="shared" si="63"/>
        <v>0</v>
      </c>
      <c r="Z2009" s="1">
        <v>2009</v>
      </c>
      <c r="AA2009" s="7">
        <v>11332.086666666664</v>
      </c>
      <c r="AB2009" s="7">
        <v>1299</v>
      </c>
      <c r="AC2009" s="1">
        <v>0</v>
      </c>
      <c r="AD2009" s="9">
        <v>0.4727653631284916</v>
      </c>
      <c r="AE2009" s="9">
        <v>0.15282000000000001</v>
      </c>
      <c r="AF2009" s="10">
        <v>0.46800000000000003</v>
      </c>
      <c r="AG2009" s="1">
        <v>0</v>
      </c>
      <c r="AH2009" s="9">
        <v>0.95003568879371869</v>
      </c>
      <c r="AI2009" s="11">
        <v>6.9099999999999966</v>
      </c>
      <c r="AJ2009" s="11">
        <v>0</v>
      </c>
      <c r="AK2009" s="11">
        <v>4.5659999999999998</v>
      </c>
      <c r="AL2009" s="7">
        <v>13.295</v>
      </c>
      <c r="AM2009" s="11">
        <v>17.073333333333334</v>
      </c>
      <c r="AN2009" s="11">
        <v>31.886666666666667</v>
      </c>
      <c r="AO2009" s="11">
        <v>10.49</v>
      </c>
      <c r="AP2009" s="11">
        <v>6.1366666666666667</v>
      </c>
      <c r="AQ2009" s="11">
        <v>7.2133333333333338</v>
      </c>
      <c r="AR2009" s="11">
        <v>0.748</v>
      </c>
      <c r="AS2009" s="11">
        <v>0.34178272300000001</v>
      </c>
      <c r="AT2009" s="11">
        <v>0.94424233144424963</v>
      </c>
      <c r="AX2009" s="16"/>
    </row>
    <row r="2010" spans="1:50">
      <c r="A2010" s="1">
        <v>510558</v>
      </c>
      <c r="B2010" s="3">
        <v>252653</v>
      </c>
      <c r="C2010" s="8">
        <v>5105582010</v>
      </c>
      <c r="D2010" s="4">
        <v>63000</v>
      </c>
      <c r="E2010" s="1">
        <v>0</v>
      </c>
      <c r="F2010" s="1">
        <v>0</v>
      </c>
      <c r="G2010" s="1">
        <v>1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1</v>
      </c>
      <c r="W2010" s="1">
        <v>1</v>
      </c>
      <c r="X2010" s="1">
        <f t="shared" si="62"/>
        <v>0</v>
      </c>
      <c r="Y2010" s="1">
        <f t="shared" si="63"/>
        <v>0</v>
      </c>
      <c r="Z2010" s="1">
        <v>2010</v>
      </c>
      <c r="AA2010" s="7">
        <v>11463.62</v>
      </c>
      <c r="AB2010" s="7">
        <v>17354.333333333332</v>
      </c>
      <c r="AC2010" s="1">
        <v>1</v>
      </c>
      <c r="AD2010" s="9">
        <v>0.63406699889258034</v>
      </c>
      <c r="AE2010" s="9">
        <v>3.2590000000000001E-2</v>
      </c>
      <c r="AF2010" s="10">
        <v>0.57499999999999996</v>
      </c>
      <c r="AG2010" s="1">
        <v>1</v>
      </c>
      <c r="AH2010" s="9">
        <v>0.80456776520084139</v>
      </c>
      <c r="AI2010" s="11">
        <v>5.980000000000004</v>
      </c>
      <c r="AJ2010" s="11">
        <v>0</v>
      </c>
      <c r="AK2010" s="11">
        <v>4.5119999999999996</v>
      </c>
      <c r="AL2010" s="7">
        <v>12.015000000000001</v>
      </c>
      <c r="AM2010" s="11">
        <v>40.493333333333339</v>
      </c>
      <c r="AN2010" s="11">
        <v>45.413333333333334</v>
      </c>
      <c r="AO2010" s="11">
        <v>1.74</v>
      </c>
      <c r="AP2010" s="11">
        <v>1.8133333333333332</v>
      </c>
      <c r="AQ2010" s="11">
        <v>29.400000000000002</v>
      </c>
      <c r="AR2010" s="11">
        <v>0.77100000000000002</v>
      </c>
      <c r="AS2010" s="11">
        <v>0.31194347300000003</v>
      </c>
      <c r="AT2010" s="11">
        <v>0.97404286050402333</v>
      </c>
      <c r="AX2010" s="16"/>
    </row>
    <row r="2011" spans="1:50">
      <c r="A2011" s="1">
        <v>231335</v>
      </c>
      <c r="B2011" s="3">
        <v>174085</v>
      </c>
      <c r="C2011" s="8">
        <v>2313352005</v>
      </c>
      <c r="D2011" s="4">
        <v>63000</v>
      </c>
      <c r="E2011" s="1">
        <v>0</v>
      </c>
      <c r="F2011" s="1">
        <v>0</v>
      </c>
      <c r="G2011" s="1">
        <v>1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1</v>
      </c>
      <c r="T2011" s="1">
        <v>0</v>
      </c>
      <c r="U2011" s="1">
        <v>0</v>
      </c>
      <c r="V2011" s="1">
        <v>1</v>
      </c>
      <c r="W2011" s="1">
        <v>0</v>
      </c>
      <c r="X2011" s="1">
        <f t="shared" si="62"/>
        <v>1</v>
      </c>
      <c r="Y2011" s="1">
        <f t="shared" si="63"/>
        <v>0</v>
      </c>
      <c r="Z2011" s="1">
        <v>2005</v>
      </c>
      <c r="AA2011" s="7">
        <v>1443.47</v>
      </c>
      <c r="AB2011" s="7">
        <v>14012</v>
      </c>
      <c r="AC2011" s="1">
        <v>0</v>
      </c>
      <c r="AD2011" s="9">
        <v>0.30749315777794217</v>
      </c>
      <c r="AE2011" s="9">
        <v>0.26713000000000003</v>
      </c>
      <c r="AF2011" s="10">
        <v>0.754</v>
      </c>
      <c r="AG2011" s="1">
        <v>0</v>
      </c>
      <c r="AH2011" s="9">
        <v>0.91918999999999995</v>
      </c>
      <c r="AI2011" s="11">
        <v>0.43000000000000682</v>
      </c>
      <c r="AJ2011" s="11">
        <v>0.33400000000000002</v>
      </c>
      <c r="AK2011" s="11">
        <v>2.4830000000000001</v>
      </c>
      <c r="AL2011" s="7">
        <v>35.628999999999998</v>
      </c>
      <c r="AM2011" s="11">
        <v>46.603333333333332</v>
      </c>
      <c r="AN2011" s="11">
        <v>25.396666666666665</v>
      </c>
      <c r="AO2011" s="11">
        <v>4.9633333333333338</v>
      </c>
      <c r="AP2011" s="11">
        <v>5.3233333333333333</v>
      </c>
      <c r="AQ2011" s="11">
        <v>17.663333333333334</v>
      </c>
      <c r="AR2011" s="11">
        <v>0.61099999999999999</v>
      </c>
      <c r="AS2011" s="11">
        <v>0.2293366074</v>
      </c>
      <c r="AT2011" s="11">
        <v>0.90304224870607597</v>
      </c>
      <c r="AX2011" s="16"/>
    </row>
    <row r="2012" spans="1:50">
      <c r="A2012" s="1">
        <v>330015</v>
      </c>
      <c r="B2012" s="3">
        <v>163749</v>
      </c>
      <c r="C2012" s="8">
        <v>3300152005</v>
      </c>
      <c r="D2012" s="4">
        <v>63000</v>
      </c>
      <c r="E2012" s="1">
        <v>1</v>
      </c>
      <c r="F2012" s="1">
        <v>0</v>
      </c>
      <c r="G2012" s="1">
        <v>0</v>
      </c>
      <c r="H2012" s="1">
        <v>1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1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1</v>
      </c>
      <c r="W2012" s="1">
        <v>0</v>
      </c>
      <c r="X2012" s="1">
        <f t="shared" si="62"/>
        <v>1</v>
      </c>
      <c r="Y2012" s="1">
        <f t="shared" si="63"/>
        <v>0</v>
      </c>
      <c r="Z2012" s="1">
        <v>2005</v>
      </c>
      <c r="AA2012" s="7">
        <v>5514.9000000000005</v>
      </c>
      <c r="AB2012" s="7">
        <v>18284</v>
      </c>
      <c r="AC2012" s="1">
        <v>0</v>
      </c>
      <c r="AD2012" s="9">
        <v>0.8533300074831629</v>
      </c>
      <c r="AE2012" s="9">
        <v>0.18408999999999998</v>
      </c>
      <c r="AF2012" s="10">
        <v>0.53100000000000003</v>
      </c>
      <c r="AG2012" s="1">
        <v>0</v>
      </c>
      <c r="AH2012" s="9">
        <v>0.97459999999999991</v>
      </c>
      <c r="AI2012" s="11">
        <v>9.902000000000001</v>
      </c>
      <c r="AJ2012" s="11">
        <v>0</v>
      </c>
      <c r="AK2012" s="11">
        <v>5.2140000000000004</v>
      </c>
      <c r="AL2012" s="7">
        <v>13.34</v>
      </c>
      <c r="AM2012" s="11">
        <v>20.673333333333332</v>
      </c>
      <c r="AN2012" s="11">
        <v>19.02</v>
      </c>
      <c r="AO2012" s="11">
        <v>6.32</v>
      </c>
      <c r="AP2012" s="11">
        <v>0.60666666666666669</v>
      </c>
      <c r="AQ2012" s="11">
        <v>7.126666666666666</v>
      </c>
      <c r="AR2012" s="11">
        <v>0.75600000000000001</v>
      </c>
      <c r="AS2012" s="11">
        <v>0.32892964060000002</v>
      </c>
      <c r="AT2012" s="11">
        <v>0.87362925798024071</v>
      </c>
      <c r="AX2012" s="16"/>
    </row>
    <row r="2013" spans="1:50">
      <c r="A2013" s="1">
        <v>210950</v>
      </c>
      <c r="B2013" s="3">
        <v>153215</v>
      </c>
      <c r="C2013" s="8">
        <v>2109502004</v>
      </c>
      <c r="D2013" s="4">
        <v>63000</v>
      </c>
      <c r="E2013" s="1">
        <v>1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1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1</v>
      </c>
      <c r="T2013" s="1">
        <v>0</v>
      </c>
      <c r="U2013" s="1">
        <v>0</v>
      </c>
      <c r="V2013" s="1">
        <v>1</v>
      </c>
      <c r="W2013" s="1">
        <v>0</v>
      </c>
      <c r="X2013" s="1">
        <f t="shared" si="62"/>
        <v>1</v>
      </c>
      <c r="Y2013" s="1">
        <f t="shared" si="63"/>
        <v>0</v>
      </c>
      <c r="Z2013" s="1">
        <v>2004</v>
      </c>
      <c r="AA2013" s="7">
        <v>2658.8666666666668</v>
      </c>
      <c r="AB2013" s="7">
        <v>21132.333333333332</v>
      </c>
      <c r="AC2013" s="1">
        <v>0</v>
      </c>
      <c r="AD2013" s="9">
        <v>0.46113520468951058</v>
      </c>
      <c r="AE2013" s="9">
        <v>0.18196000000000001</v>
      </c>
      <c r="AF2013" s="10">
        <v>0.68100000000000005</v>
      </c>
      <c r="AG2013" s="1">
        <v>0</v>
      </c>
      <c r="AH2013" s="9">
        <v>0.77516999999999991</v>
      </c>
      <c r="AI2013" s="11">
        <v>9.1640000000000015</v>
      </c>
      <c r="AJ2013" s="11">
        <v>0</v>
      </c>
      <c r="AK2013" s="11">
        <v>2.8959999999999999</v>
      </c>
      <c r="AL2013" s="7">
        <v>31.172999999999998</v>
      </c>
      <c r="AM2013" s="11">
        <v>49.274999999999999</v>
      </c>
      <c r="AN2013" s="11">
        <v>68.944999999999993</v>
      </c>
      <c r="AO2013" s="11">
        <v>11.175000000000001</v>
      </c>
      <c r="AP2013" s="11">
        <v>0.91999999999999993</v>
      </c>
      <c r="AQ2013" s="11">
        <v>4.0199999999999996</v>
      </c>
      <c r="AR2013" s="11">
        <v>0.59099999999999997</v>
      </c>
      <c r="AS2013" s="11">
        <v>0.36410121649999999</v>
      </c>
      <c r="AT2013" s="11">
        <v>0.88409644925173725</v>
      </c>
      <c r="AX2013" s="16"/>
    </row>
    <row r="2014" spans="1:50">
      <c r="A2014" s="1">
        <v>211200</v>
      </c>
      <c r="B2014" s="3">
        <v>146416</v>
      </c>
      <c r="C2014" s="8">
        <v>2112002004</v>
      </c>
      <c r="D2014" s="4">
        <v>63063.199999999997</v>
      </c>
      <c r="E2014" s="1">
        <v>1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1</v>
      </c>
      <c r="W2014" s="1">
        <v>0</v>
      </c>
      <c r="X2014" s="1">
        <f t="shared" si="62"/>
        <v>0</v>
      </c>
      <c r="Y2014" s="1">
        <f t="shared" si="63"/>
        <v>0</v>
      </c>
      <c r="Z2014" s="1">
        <v>2004</v>
      </c>
      <c r="AA2014" s="7">
        <v>15422.726666666667</v>
      </c>
      <c r="AB2014" s="7">
        <v>6449</v>
      </c>
      <c r="AC2014" s="1">
        <v>0</v>
      </c>
      <c r="AD2014" s="9">
        <v>0.47458157359612074</v>
      </c>
      <c r="AE2014" s="9">
        <v>0.16850999999999999</v>
      </c>
      <c r="AF2014" s="10">
        <v>0.57299999999999995</v>
      </c>
      <c r="AG2014" s="1">
        <v>0</v>
      </c>
      <c r="AH2014" s="9">
        <v>0.81929000000000007</v>
      </c>
      <c r="AI2014" s="11">
        <v>10.361999999999995</v>
      </c>
      <c r="AJ2014" s="11">
        <v>0</v>
      </c>
      <c r="AK2014" s="11">
        <v>3.2759999999999998</v>
      </c>
      <c r="AL2014" s="7">
        <v>23.76</v>
      </c>
      <c r="AM2014" s="11">
        <v>35.92</v>
      </c>
      <c r="AN2014" s="11">
        <v>60.254999999999995</v>
      </c>
      <c r="AO2014" s="11">
        <v>15.965</v>
      </c>
      <c r="AP2014" s="11">
        <v>8.6199999999999992</v>
      </c>
      <c r="AQ2014" s="11">
        <v>7.11</v>
      </c>
      <c r="AR2014" s="11">
        <v>0.59899999999999998</v>
      </c>
      <c r="AS2014" s="11">
        <v>0.50668603670000001</v>
      </c>
      <c r="AT2014" s="11">
        <v>0.89193076223790091</v>
      </c>
      <c r="AX2014" s="16"/>
    </row>
    <row r="2015" spans="1:50">
      <c r="A2015" s="1">
        <v>251610</v>
      </c>
      <c r="B2015" s="3">
        <v>162809</v>
      </c>
      <c r="C2015" s="8">
        <v>2516102005</v>
      </c>
      <c r="D2015" s="4">
        <v>63314.400000000001</v>
      </c>
      <c r="E2015" s="1">
        <v>1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1</v>
      </c>
      <c r="W2015" s="1">
        <v>0</v>
      </c>
      <c r="X2015" s="1">
        <f t="shared" si="62"/>
        <v>0</v>
      </c>
      <c r="Y2015" s="1">
        <f t="shared" si="63"/>
        <v>0</v>
      </c>
      <c r="Z2015" s="1">
        <v>2005</v>
      </c>
      <c r="AA2015" s="7">
        <v>2411.0300000000002</v>
      </c>
      <c r="AB2015" s="7">
        <v>12315.666666666666</v>
      </c>
      <c r="AC2015" s="1">
        <v>1</v>
      </c>
      <c r="AD2015" s="9">
        <v>0.70151728712378736</v>
      </c>
      <c r="AE2015" s="9">
        <v>0.24848999999999999</v>
      </c>
      <c r="AF2015" s="10">
        <v>0.52600000000000002</v>
      </c>
      <c r="AG2015" s="1">
        <v>0</v>
      </c>
      <c r="AH2015" s="9">
        <v>0.88885999999999998</v>
      </c>
      <c r="AI2015" s="11">
        <v>8.1839999999999975</v>
      </c>
      <c r="AJ2015" s="11">
        <v>0</v>
      </c>
      <c r="AK2015" s="11">
        <v>3.5430000000000001</v>
      </c>
      <c r="AL2015" s="7">
        <v>27.495000000000001</v>
      </c>
      <c r="AM2015" s="11">
        <v>217.47000000000003</v>
      </c>
      <c r="AN2015" s="11">
        <v>41.613333333333337</v>
      </c>
      <c r="AO2015" s="11">
        <v>16.150000000000002</v>
      </c>
      <c r="AP2015" s="11">
        <v>0.97666666666666668</v>
      </c>
      <c r="AQ2015" s="11">
        <v>14.4</v>
      </c>
      <c r="AR2015" s="11">
        <v>0.63900000000000001</v>
      </c>
      <c r="AS2015" s="11">
        <v>0.30337256109999999</v>
      </c>
      <c r="AT2015" s="11">
        <v>0.88753860419156616</v>
      </c>
      <c r="AX2015" s="16"/>
    </row>
    <row r="2016" spans="1:50">
      <c r="A2016" s="1">
        <v>510523</v>
      </c>
      <c r="B2016" s="3">
        <v>145884</v>
      </c>
      <c r="C2016" s="8">
        <v>5105232004</v>
      </c>
      <c r="D2016" s="4">
        <v>63359</v>
      </c>
      <c r="E2016" s="1">
        <v>0</v>
      </c>
      <c r="F2016" s="1">
        <v>1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f t="shared" si="62"/>
        <v>0</v>
      </c>
      <c r="Y2016" s="1">
        <f t="shared" si="63"/>
        <v>0</v>
      </c>
      <c r="Z2016" s="1">
        <v>2004</v>
      </c>
      <c r="AA2016" s="7">
        <v>8296.31</v>
      </c>
      <c r="AB2016" s="7">
        <v>6150.666666666667</v>
      </c>
      <c r="AC2016" s="1">
        <v>0</v>
      </c>
      <c r="AD2016" s="9">
        <v>0.37782515991471216</v>
      </c>
      <c r="AE2016" s="9">
        <v>7.3660000000000003E-2</v>
      </c>
      <c r="AF2016" s="10">
        <v>0.504</v>
      </c>
      <c r="AG2016" s="1">
        <v>0</v>
      </c>
      <c r="AH2016" s="9">
        <v>0.85067999999999999</v>
      </c>
      <c r="AI2016" s="11">
        <v>0.23199999999999932</v>
      </c>
      <c r="AJ2016" s="11">
        <v>0</v>
      </c>
      <c r="AK2016" s="11">
        <v>3.3519999999999999</v>
      </c>
      <c r="AL2016" s="7">
        <v>20.893999999999998</v>
      </c>
      <c r="AM2016" s="11">
        <v>31.21</v>
      </c>
      <c r="AN2016" s="11">
        <v>51.19</v>
      </c>
      <c r="AO2016" s="11">
        <v>1.38</v>
      </c>
      <c r="AP2016" s="11">
        <v>4.875</v>
      </c>
      <c r="AQ2016" s="11">
        <v>23.535</v>
      </c>
      <c r="AR2016" s="11">
        <v>0.69199999999999995</v>
      </c>
      <c r="AS2016" s="11">
        <v>0.65734723569999998</v>
      </c>
      <c r="AT2016" s="11">
        <v>0.91516007369474861</v>
      </c>
      <c r="AX2016" s="16"/>
    </row>
    <row r="2017" spans="1:50">
      <c r="A2017" s="1">
        <v>315765</v>
      </c>
      <c r="B2017" s="3">
        <v>151700</v>
      </c>
      <c r="C2017" s="8">
        <v>3157652004</v>
      </c>
      <c r="D2017" s="4">
        <v>63500</v>
      </c>
      <c r="E2017" s="1">
        <v>0</v>
      </c>
      <c r="F2017" s="1">
        <v>1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1</v>
      </c>
      <c r="X2017" s="1">
        <f t="shared" si="62"/>
        <v>0</v>
      </c>
      <c r="Y2017" s="1">
        <f t="shared" si="63"/>
        <v>0</v>
      </c>
      <c r="Z2017" s="1">
        <v>2004</v>
      </c>
      <c r="AA2017" s="7">
        <v>1858.38</v>
      </c>
      <c r="AB2017" s="7">
        <v>4892</v>
      </c>
      <c r="AC2017" s="1">
        <v>0</v>
      </c>
      <c r="AD2017" s="9">
        <v>0.48009734051799063</v>
      </c>
      <c r="AE2017" s="9">
        <v>0.20996999999999999</v>
      </c>
      <c r="AF2017" s="10">
        <v>0.55200000000000005</v>
      </c>
      <c r="AG2017" s="1">
        <v>1</v>
      </c>
      <c r="AH2017" s="9">
        <v>0.82921000000000011</v>
      </c>
      <c r="AI2017" s="11">
        <v>35.090000000000003</v>
      </c>
      <c r="AJ2017" s="11">
        <v>0.66700000000000004</v>
      </c>
      <c r="AK2017" s="11">
        <v>2.5449999999999999</v>
      </c>
      <c r="AL2017" s="7">
        <v>38.082000000000001</v>
      </c>
      <c r="AM2017" s="11">
        <v>49.56</v>
      </c>
      <c r="AN2017" s="11">
        <v>56.230000000000004</v>
      </c>
      <c r="AO2017" s="11">
        <v>20.785</v>
      </c>
      <c r="AP2017" s="11">
        <v>1.99</v>
      </c>
      <c r="AQ2017" s="11">
        <v>3.9850000000000003</v>
      </c>
      <c r="AR2017" s="11">
        <v>0.59399999999999997</v>
      </c>
      <c r="AS2017" s="11">
        <v>0.1869206712</v>
      </c>
      <c r="AT2017" s="11">
        <v>0.83660726152289233</v>
      </c>
      <c r="AX2017" s="16"/>
    </row>
    <row r="2018" spans="1:50">
      <c r="A2018" s="1">
        <v>315765</v>
      </c>
      <c r="B2018" s="3">
        <v>151711</v>
      </c>
      <c r="C2018" s="8">
        <v>3157652004</v>
      </c>
      <c r="D2018" s="4">
        <v>63500</v>
      </c>
      <c r="E2018" s="1">
        <v>0</v>
      </c>
      <c r="F2018" s="1">
        <v>1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1</v>
      </c>
      <c r="W2018" s="1">
        <v>1</v>
      </c>
      <c r="X2018" s="1">
        <f t="shared" si="62"/>
        <v>0</v>
      </c>
      <c r="Y2018" s="1">
        <f t="shared" si="63"/>
        <v>0</v>
      </c>
      <c r="Z2018" s="1">
        <v>2004</v>
      </c>
      <c r="AA2018" s="7">
        <v>1858.38</v>
      </c>
      <c r="AB2018" s="7">
        <v>4892</v>
      </c>
      <c r="AC2018" s="1">
        <v>0</v>
      </c>
      <c r="AD2018" s="9">
        <v>0.48009734051799063</v>
      </c>
      <c r="AE2018" s="9">
        <v>0.20996999999999999</v>
      </c>
      <c r="AF2018" s="10">
        <v>0.55200000000000005</v>
      </c>
      <c r="AG2018" s="1">
        <v>1</v>
      </c>
      <c r="AH2018" s="9">
        <v>0.82921000000000011</v>
      </c>
      <c r="AI2018" s="11">
        <v>35.090000000000003</v>
      </c>
      <c r="AJ2018" s="11">
        <v>0.66700000000000004</v>
      </c>
      <c r="AK2018" s="11">
        <v>2.5449999999999999</v>
      </c>
      <c r="AL2018" s="7">
        <v>38.082000000000001</v>
      </c>
      <c r="AM2018" s="11">
        <v>49.56</v>
      </c>
      <c r="AN2018" s="11">
        <v>56.230000000000004</v>
      </c>
      <c r="AO2018" s="11">
        <v>20.785</v>
      </c>
      <c r="AP2018" s="11">
        <v>1.99</v>
      </c>
      <c r="AQ2018" s="11">
        <v>3.9850000000000003</v>
      </c>
      <c r="AR2018" s="11">
        <v>0.59399999999999997</v>
      </c>
      <c r="AS2018" s="11">
        <v>0.1869206712</v>
      </c>
      <c r="AT2018" s="11">
        <v>0.83660726152289233</v>
      </c>
      <c r="AX2018" s="16"/>
    </row>
    <row r="2019" spans="1:50">
      <c r="A2019" s="1">
        <v>220345</v>
      </c>
      <c r="B2019" s="3">
        <v>231017</v>
      </c>
      <c r="C2019" s="8">
        <v>2203452009</v>
      </c>
      <c r="D2019" s="4">
        <v>63523.44</v>
      </c>
      <c r="E2019" s="1">
        <v>0</v>
      </c>
      <c r="F2019" s="1">
        <v>1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1</v>
      </c>
      <c r="W2019" s="1">
        <v>0</v>
      </c>
      <c r="X2019" s="1">
        <f t="shared" si="62"/>
        <v>0</v>
      </c>
      <c r="Y2019" s="1">
        <f t="shared" si="63"/>
        <v>0</v>
      </c>
      <c r="Z2019" s="1">
        <v>2009</v>
      </c>
      <c r="AA2019" s="7">
        <v>1830.573333333333</v>
      </c>
      <c r="AB2019" s="7">
        <v>9307.6666666666661</v>
      </c>
      <c r="AC2019" s="1">
        <v>0</v>
      </c>
      <c r="AD2019" s="9">
        <v>9.6082613087888652E-2</v>
      </c>
      <c r="AE2019" s="9">
        <v>0.21013000000000001</v>
      </c>
      <c r="AF2019" s="10">
        <v>0.498</v>
      </c>
      <c r="AG2019" s="1">
        <v>0</v>
      </c>
      <c r="AH2019" s="9">
        <v>0.87481931193986695</v>
      </c>
      <c r="AI2019" s="11">
        <v>31.78</v>
      </c>
      <c r="AJ2019" s="11">
        <v>0</v>
      </c>
      <c r="AK2019" s="11">
        <v>1.9930000000000001</v>
      </c>
      <c r="AL2019" s="7">
        <v>30.398</v>
      </c>
      <c r="AM2019" s="11">
        <v>51.466666666666661</v>
      </c>
      <c r="AN2019" s="11">
        <v>49.883333333333333</v>
      </c>
      <c r="AO2019" s="11">
        <v>14.74</v>
      </c>
      <c r="AP2019" s="11">
        <v>1.1133333333333333</v>
      </c>
      <c r="AQ2019" s="11">
        <v>6.8433333333333337</v>
      </c>
      <c r="AR2019" s="11">
        <v>0.59599999999999997</v>
      </c>
      <c r="AS2019" s="11">
        <v>0.392845155</v>
      </c>
      <c r="AT2019" s="11">
        <v>0.94751545799817039</v>
      </c>
      <c r="AX2019" s="16"/>
    </row>
    <row r="2020" spans="1:50">
      <c r="A2020" s="1">
        <v>211100</v>
      </c>
      <c r="B2020" s="3">
        <v>220533</v>
      </c>
      <c r="C2020" s="8">
        <v>2111002008</v>
      </c>
      <c r="D2020" s="4">
        <v>63592.65</v>
      </c>
      <c r="E2020" s="1">
        <v>1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f t="shared" si="62"/>
        <v>0</v>
      </c>
      <c r="Y2020" s="1">
        <f t="shared" si="63"/>
        <v>0</v>
      </c>
      <c r="Z2020" s="1">
        <v>2008</v>
      </c>
      <c r="AA2020" s="7">
        <v>2215.7033333333334</v>
      </c>
      <c r="AB2020" s="7">
        <v>19869.333333333332</v>
      </c>
      <c r="AC2020" s="1">
        <v>0</v>
      </c>
      <c r="AD2020" s="9">
        <v>0.18760902891579004</v>
      </c>
      <c r="AE2020" s="9">
        <v>0.22481000000000001</v>
      </c>
      <c r="AF2020" s="10">
        <v>0.54</v>
      </c>
      <c r="AG2020" s="1">
        <v>0</v>
      </c>
      <c r="AH2020" s="9">
        <v>0.85682000000000003</v>
      </c>
      <c r="AI2020" s="11">
        <v>7.7590000000000003</v>
      </c>
      <c r="AJ2020" s="11">
        <v>0</v>
      </c>
      <c r="AK2020" s="11">
        <v>3.2549999999999999</v>
      </c>
      <c r="AL2020" s="7">
        <v>30.385999999999999</v>
      </c>
      <c r="AM2020" s="11">
        <v>63.46</v>
      </c>
      <c r="AN2020" s="11">
        <v>27.58666666666667</v>
      </c>
      <c r="AO2020" s="11">
        <v>8.7766666666666655</v>
      </c>
      <c r="AP2020" s="11">
        <v>1.36</v>
      </c>
      <c r="AQ2020" s="11">
        <v>1.6333333333333335</v>
      </c>
      <c r="AR2020" s="11">
        <v>0.59199999999999997</v>
      </c>
      <c r="AS2020" s="11">
        <v>0</v>
      </c>
      <c r="AT2020" s="11">
        <v>0.96967111631308134</v>
      </c>
      <c r="AX2020" s="16"/>
    </row>
    <row r="2021" spans="1:50">
      <c r="A2021" s="1">
        <v>412410</v>
      </c>
      <c r="B2021" s="3">
        <v>148219</v>
      </c>
      <c r="C2021" s="8">
        <v>4124102004</v>
      </c>
      <c r="D2021" s="4">
        <v>63618.55</v>
      </c>
      <c r="E2021" s="1">
        <v>0</v>
      </c>
      <c r="F2021" s="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1</v>
      </c>
      <c r="W2021" s="1">
        <v>0</v>
      </c>
      <c r="X2021" s="1">
        <f t="shared" si="62"/>
        <v>0</v>
      </c>
      <c r="Y2021" s="1">
        <f t="shared" si="63"/>
        <v>0</v>
      </c>
      <c r="Z2021" s="1">
        <v>2004</v>
      </c>
      <c r="AA2021" s="7">
        <v>4320.583333333333</v>
      </c>
      <c r="AB2021" s="7">
        <v>13133.333333333334</v>
      </c>
      <c r="AC2021" s="1">
        <v>1</v>
      </c>
      <c r="AD2021" s="9">
        <v>0.81658863881030463</v>
      </c>
      <c r="AE2021" s="9">
        <v>0.13753000000000001</v>
      </c>
      <c r="AF2021" s="10">
        <v>0.5</v>
      </c>
      <c r="AG2021" s="1">
        <v>1</v>
      </c>
      <c r="AH2021" s="9">
        <v>0.79415000000000002</v>
      </c>
      <c r="AI2021" s="11">
        <v>12.232999999999997</v>
      </c>
      <c r="AJ2021" s="11">
        <v>0.66700000000000004</v>
      </c>
      <c r="AK2021" s="11">
        <v>5.2469999999999999</v>
      </c>
      <c r="AL2021" s="7">
        <v>14.487</v>
      </c>
      <c r="AM2021" s="11">
        <v>40.61</v>
      </c>
      <c r="AN2021" s="11">
        <v>41.33</v>
      </c>
      <c r="AO2021" s="11">
        <v>1.5899999999999999</v>
      </c>
      <c r="AP2021" s="11">
        <v>17.185000000000002</v>
      </c>
      <c r="AQ2021" s="11">
        <v>15.490000000000002</v>
      </c>
      <c r="AR2021" s="11">
        <v>0.745</v>
      </c>
      <c r="AS2021" s="11">
        <v>0.3494087199</v>
      </c>
      <c r="AT2021" s="11">
        <v>0.87751372178169629</v>
      </c>
      <c r="AX2021" s="16"/>
    </row>
    <row r="2022" spans="1:50">
      <c r="A2022" s="1">
        <v>410765</v>
      </c>
      <c r="B2022" s="3">
        <v>194138</v>
      </c>
      <c r="C2022" s="8">
        <v>4107652007</v>
      </c>
      <c r="D2022" s="4">
        <v>63642.6</v>
      </c>
      <c r="E2022" s="1">
        <v>1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1</v>
      </c>
      <c r="W2022" s="1">
        <v>0</v>
      </c>
      <c r="X2022" s="1">
        <f t="shared" si="62"/>
        <v>0</v>
      </c>
      <c r="Y2022" s="1">
        <f t="shared" si="63"/>
        <v>0</v>
      </c>
      <c r="Z2022" s="1">
        <v>2007</v>
      </c>
      <c r="AA2022" s="7">
        <v>4326.6033333333335</v>
      </c>
      <c r="AB2022" s="7">
        <v>82318.666666666672</v>
      </c>
      <c r="AC2022" s="1">
        <v>0</v>
      </c>
      <c r="AD2022" s="9">
        <v>0.94145713058829139</v>
      </c>
      <c r="AE2022" s="9">
        <v>9.1420000000000001E-2</v>
      </c>
      <c r="AF2022" s="10">
        <v>0.314</v>
      </c>
      <c r="AG2022" s="1">
        <v>1</v>
      </c>
      <c r="AH2022" s="9">
        <v>0.8589</v>
      </c>
      <c r="AI2022" s="11">
        <v>3.8500000000000014</v>
      </c>
      <c r="AJ2022" s="11">
        <v>0</v>
      </c>
      <c r="AK2022" s="11">
        <v>5.2949999999999999</v>
      </c>
      <c r="AL2022" s="7">
        <v>7.2060000000000004</v>
      </c>
      <c r="AM2022" s="11">
        <v>61.183333333333337</v>
      </c>
      <c r="AN2022" s="11">
        <v>56.389999999999993</v>
      </c>
      <c r="AO2022" s="11">
        <v>3.063333333333333</v>
      </c>
      <c r="AP2022" s="11">
        <v>5.6333333333333329</v>
      </c>
      <c r="AQ2022" s="11">
        <v>24.88</v>
      </c>
      <c r="AR2022" s="11">
        <v>0.76300000000000001</v>
      </c>
      <c r="AS2022" s="11">
        <v>0.43730828049999998</v>
      </c>
      <c r="AT2022" s="11">
        <v>0.79196664255433424</v>
      </c>
      <c r="AX2022" s="16"/>
    </row>
    <row r="2023" spans="1:50">
      <c r="A2023" s="1">
        <v>210125</v>
      </c>
      <c r="B2023" s="3">
        <v>144280</v>
      </c>
      <c r="C2023" s="8">
        <v>2101252004</v>
      </c>
      <c r="D2023" s="4">
        <v>63728</v>
      </c>
      <c r="E2023" s="1">
        <v>0</v>
      </c>
      <c r="F2023" s="1">
        <v>0</v>
      </c>
      <c r="G2023" s="1">
        <v>1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f t="shared" si="62"/>
        <v>0</v>
      </c>
      <c r="Y2023" s="1">
        <f t="shared" si="63"/>
        <v>0</v>
      </c>
      <c r="Z2023" s="1">
        <v>2004</v>
      </c>
      <c r="AA2023" s="7">
        <v>5191.3933333333334</v>
      </c>
      <c r="AB2023" s="7">
        <v>10858</v>
      </c>
      <c r="AC2023" s="1">
        <v>0</v>
      </c>
      <c r="AD2023" s="9">
        <v>0.1799163179916318</v>
      </c>
      <c r="AE2023" s="9">
        <v>0.17254999999999998</v>
      </c>
      <c r="AF2023" s="10">
        <v>0.45100000000000001</v>
      </c>
      <c r="AG2023" s="1">
        <v>1</v>
      </c>
      <c r="AH2023" s="9">
        <v>0.91909999999999992</v>
      </c>
      <c r="AI2023" s="11">
        <v>1.5180000000000007</v>
      </c>
      <c r="AJ2023" s="11">
        <v>0</v>
      </c>
      <c r="AK2023" s="11">
        <v>3.181</v>
      </c>
      <c r="AL2023" s="7">
        <v>28.184000000000001</v>
      </c>
      <c r="AM2023" s="11">
        <v>42.564999999999998</v>
      </c>
      <c r="AN2023" s="11">
        <v>44.629999999999995</v>
      </c>
      <c r="AO2023" s="11">
        <v>23.049999999999997</v>
      </c>
      <c r="AP2023" s="11">
        <v>15.495000000000001</v>
      </c>
      <c r="AQ2023" s="11">
        <v>4.7050000000000001</v>
      </c>
      <c r="AR2023" s="11">
        <v>0.60199999999999998</v>
      </c>
      <c r="AS2023" s="11">
        <v>0.2199933775</v>
      </c>
      <c r="AT2023" s="11">
        <v>0.87234739178886922</v>
      </c>
      <c r="AX2023" s="16"/>
    </row>
    <row r="2024" spans="1:50">
      <c r="A2024" s="1">
        <v>210125</v>
      </c>
      <c r="B2024" s="3">
        <v>144548</v>
      </c>
      <c r="C2024" s="8">
        <v>2101252004</v>
      </c>
      <c r="D2024" s="4">
        <v>63728</v>
      </c>
      <c r="E2024" s="1">
        <v>0</v>
      </c>
      <c r="F2024" s="1">
        <v>0</v>
      </c>
      <c r="G2024" s="1">
        <v>1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1</v>
      </c>
      <c r="W2024" s="1">
        <v>0</v>
      </c>
      <c r="X2024" s="1">
        <f t="shared" si="62"/>
        <v>0</v>
      </c>
      <c r="Y2024" s="1">
        <f t="shared" si="63"/>
        <v>0</v>
      </c>
      <c r="Z2024" s="1">
        <v>2004</v>
      </c>
      <c r="AA2024" s="7">
        <v>5191.3933333333334</v>
      </c>
      <c r="AB2024" s="7">
        <v>10858</v>
      </c>
      <c r="AC2024" s="1">
        <v>0</v>
      </c>
      <c r="AD2024" s="9">
        <v>0.1799163179916318</v>
      </c>
      <c r="AE2024" s="9">
        <v>0.17254999999999998</v>
      </c>
      <c r="AF2024" s="10">
        <v>0.45100000000000001</v>
      </c>
      <c r="AG2024" s="1">
        <v>1</v>
      </c>
      <c r="AH2024" s="9">
        <v>0.91909999999999992</v>
      </c>
      <c r="AI2024" s="11">
        <v>1.5180000000000007</v>
      </c>
      <c r="AJ2024" s="11">
        <v>0</v>
      </c>
      <c r="AK2024" s="11">
        <v>3.181</v>
      </c>
      <c r="AL2024" s="7">
        <v>28.184000000000001</v>
      </c>
      <c r="AM2024" s="11">
        <v>42.564999999999998</v>
      </c>
      <c r="AN2024" s="11">
        <v>44.629999999999995</v>
      </c>
      <c r="AO2024" s="11">
        <v>23.049999999999997</v>
      </c>
      <c r="AP2024" s="11">
        <v>15.495000000000001</v>
      </c>
      <c r="AQ2024" s="11">
        <v>4.7050000000000001</v>
      </c>
      <c r="AR2024" s="11">
        <v>0.60199999999999998</v>
      </c>
      <c r="AS2024" s="11">
        <v>0.2199933775</v>
      </c>
      <c r="AT2024" s="11">
        <v>0.87234739178886922</v>
      </c>
      <c r="AX2024" s="16"/>
    </row>
    <row r="2025" spans="1:50">
      <c r="A2025" s="1">
        <v>231095</v>
      </c>
      <c r="B2025" s="3">
        <v>226724</v>
      </c>
      <c r="C2025" s="8">
        <v>2310952009</v>
      </c>
      <c r="D2025" s="4">
        <v>63750</v>
      </c>
      <c r="E2025" s="1">
        <v>0</v>
      </c>
      <c r="F2025" s="1">
        <v>0</v>
      </c>
      <c r="G2025" s="1">
        <v>1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1</v>
      </c>
      <c r="T2025" s="1">
        <v>0</v>
      </c>
      <c r="U2025" s="1">
        <v>0</v>
      </c>
      <c r="V2025" s="1">
        <v>1</v>
      </c>
      <c r="W2025" s="1">
        <v>0</v>
      </c>
      <c r="X2025" s="1">
        <f t="shared" si="62"/>
        <v>1</v>
      </c>
      <c r="Y2025" s="1">
        <f t="shared" si="63"/>
        <v>0</v>
      </c>
      <c r="Z2025" s="1">
        <v>2009</v>
      </c>
      <c r="AA2025" s="7">
        <v>2930.9966666666664</v>
      </c>
      <c r="AB2025" s="7">
        <v>8404.6666666666661</v>
      </c>
      <c r="AC2025" s="1">
        <v>0</v>
      </c>
      <c r="AD2025" s="9">
        <v>0.32546569478190446</v>
      </c>
      <c r="AE2025" s="9">
        <v>0.26972000000000002</v>
      </c>
      <c r="AF2025" s="10">
        <v>0.66</v>
      </c>
      <c r="AG2025" s="1">
        <v>1</v>
      </c>
      <c r="AH2025" s="9">
        <v>0.87977890373099965</v>
      </c>
      <c r="AI2025" s="11">
        <v>17.939999999999998</v>
      </c>
      <c r="AJ2025" s="11">
        <v>0</v>
      </c>
      <c r="AK2025" s="11">
        <v>1.9159999999999999</v>
      </c>
      <c r="AL2025" s="7">
        <v>43.173000000000002</v>
      </c>
      <c r="AM2025" s="11">
        <v>32.44</v>
      </c>
      <c r="AN2025" s="11">
        <v>30</v>
      </c>
      <c r="AO2025" s="11">
        <v>6.206666666666667</v>
      </c>
      <c r="AP2025" s="11">
        <v>2.0333333333333332</v>
      </c>
      <c r="AQ2025" s="11">
        <v>10.24</v>
      </c>
      <c r="AR2025" s="11">
        <v>0.60599999999999998</v>
      </c>
      <c r="AS2025" s="11">
        <v>0.23074625000000001</v>
      </c>
      <c r="AT2025" s="11">
        <v>0.98151863200638423</v>
      </c>
      <c r="AX2025" s="16"/>
    </row>
    <row r="2026" spans="1:50">
      <c r="A2026" s="1">
        <v>313230</v>
      </c>
      <c r="B2026" s="3">
        <v>225836</v>
      </c>
      <c r="C2026" s="8">
        <v>3132302009</v>
      </c>
      <c r="D2026" s="4">
        <v>63800.13</v>
      </c>
      <c r="E2026" s="1">
        <v>0</v>
      </c>
      <c r="F2026" s="1">
        <v>1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1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1</v>
      </c>
      <c r="T2026" s="1">
        <v>0</v>
      </c>
      <c r="U2026" s="1">
        <v>0</v>
      </c>
      <c r="V2026" s="1">
        <v>1</v>
      </c>
      <c r="W2026" s="1">
        <v>0</v>
      </c>
      <c r="X2026" s="1">
        <f t="shared" si="62"/>
        <v>1</v>
      </c>
      <c r="Y2026" s="1">
        <f t="shared" si="63"/>
        <v>0</v>
      </c>
      <c r="Z2026" s="1">
        <v>2009</v>
      </c>
      <c r="AA2026" s="7">
        <v>3884.1633333333334</v>
      </c>
      <c r="AB2026" s="7">
        <v>11357.333333333334</v>
      </c>
      <c r="AC2026" s="1">
        <v>0</v>
      </c>
      <c r="AD2026" s="9">
        <v>0.37940656683099244</v>
      </c>
      <c r="AE2026" s="9">
        <v>0.15646000000000002</v>
      </c>
      <c r="AF2026" s="10">
        <v>0.70299999999999996</v>
      </c>
      <c r="AG2026" s="1">
        <v>0</v>
      </c>
      <c r="AH2026" s="9">
        <v>0.7773402768957195</v>
      </c>
      <c r="AI2026" s="11">
        <v>18.700000000000003</v>
      </c>
      <c r="AJ2026" s="11">
        <v>1</v>
      </c>
      <c r="AK2026" s="11">
        <v>2.5619999999999998</v>
      </c>
      <c r="AL2026" s="7">
        <v>36.601999999999997</v>
      </c>
      <c r="AM2026" s="11">
        <v>41.160000000000004</v>
      </c>
      <c r="AN2026" s="11">
        <v>47.993333333333339</v>
      </c>
      <c r="AO2026" s="11">
        <v>6.1733333333333347</v>
      </c>
      <c r="AP2026" s="11">
        <v>10.383333333333333</v>
      </c>
      <c r="AQ2026" s="11">
        <v>8.5866666666666678</v>
      </c>
      <c r="AR2026" s="11">
        <v>0.63300000000000001</v>
      </c>
      <c r="AS2026" s="11">
        <v>0.16925258800000001</v>
      </c>
      <c r="AT2026" s="11">
        <v>0.90051895412736982</v>
      </c>
      <c r="AX2026" s="16"/>
    </row>
    <row r="2027" spans="1:50">
      <c r="A2027" s="1">
        <v>500625</v>
      </c>
      <c r="B2027" s="3">
        <v>180286</v>
      </c>
      <c r="C2027" s="8">
        <v>5006252006</v>
      </c>
      <c r="D2027" s="4">
        <v>63814.8</v>
      </c>
      <c r="E2027" s="1">
        <v>1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1</v>
      </c>
      <c r="W2027" s="1">
        <v>0</v>
      </c>
      <c r="X2027" s="1">
        <f t="shared" si="62"/>
        <v>0</v>
      </c>
      <c r="Y2027" s="1">
        <f t="shared" si="63"/>
        <v>0</v>
      </c>
      <c r="Z2027" s="1">
        <v>2006</v>
      </c>
      <c r="AA2027" s="7">
        <v>6287.12</v>
      </c>
      <c r="AB2027" s="7">
        <v>5297</v>
      </c>
      <c r="AC2027" s="1">
        <v>0</v>
      </c>
      <c r="AD2027" s="9">
        <v>0.36258768511301637</v>
      </c>
      <c r="AE2027" s="9">
        <v>0.11779999999999999</v>
      </c>
      <c r="AF2027" s="10">
        <v>0.48099999999999998</v>
      </c>
      <c r="AG2027" s="1">
        <v>0</v>
      </c>
      <c r="AH2027" s="9">
        <v>0.85716999999999999</v>
      </c>
      <c r="AI2027" s="11">
        <v>5.4959999999999951</v>
      </c>
      <c r="AJ2027" s="11">
        <v>0.66700000000000004</v>
      </c>
      <c r="AK2027" s="11">
        <v>3.4260000000000002</v>
      </c>
      <c r="AL2027" s="7">
        <v>18.850000000000001</v>
      </c>
      <c r="AM2027" s="11">
        <v>38.199999999999996</v>
      </c>
      <c r="AN2027" s="11">
        <v>41.176666666666669</v>
      </c>
      <c r="AO2027" s="11">
        <v>14.316666666666668</v>
      </c>
      <c r="AP2027" s="11">
        <v>8.3933333333333326</v>
      </c>
      <c r="AQ2027" s="11">
        <v>15.799999999999999</v>
      </c>
      <c r="AR2027" s="11">
        <v>0.71</v>
      </c>
      <c r="AS2027" s="11">
        <v>0.3729697247</v>
      </c>
      <c r="AT2027" s="11">
        <v>0.94224983093321568</v>
      </c>
      <c r="AX2027" s="16"/>
    </row>
    <row r="2028" spans="1:50">
      <c r="A2028" s="1">
        <v>260120</v>
      </c>
      <c r="B2028" s="3">
        <v>194887</v>
      </c>
      <c r="C2028" s="8">
        <v>2601202007</v>
      </c>
      <c r="D2028" s="4">
        <v>63833.4</v>
      </c>
      <c r="E2028" s="1">
        <v>1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1</v>
      </c>
      <c r="W2028" s="1">
        <v>0</v>
      </c>
      <c r="X2028" s="1">
        <f t="shared" si="62"/>
        <v>0</v>
      </c>
      <c r="Y2028" s="1">
        <f t="shared" si="63"/>
        <v>0</v>
      </c>
      <c r="Z2028" s="1">
        <v>2007</v>
      </c>
      <c r="AA2028" s="7">
        <v>3506.3799999999997</v>
      </c>
      <c r="AB2028" s="7">
        <v>63275</v>
      </c>
      <c r="AC2028" s="1">
        <v>0</v>
      </c>
      <c r="AD2028" s="9">
        <v>0.89774350649350654</v>
      </c>
      <c r="AE2028" s="9">
        <v>0.22169</v>
      </c>
      <c r="AF2028" s="10">
        <v>0.64900000000000002</v>
      </c>
      <c r="AG2028" s="1">
        <v>0</v>
      </c>
      <c r="AH2028" s="9">
        <v>0.81508999999999998</v>
      </c>
      <c r="AI2028" s="11">
        <v>1.3549999999999969</v>
      </c>
      <c r="AJ2028" s="11">
        <v>0</v>
      </c>
      <c r="AK2028" s="11">
        <v>5.319</v>
      </c>
      <c r="AL2028" s="7">
        <v>24.064</v>
      </c>
      <c r="AM2028" s="11">
        <v>45.893333333333338</v>
      </c>
      <c r="AN2028" s="11">
        <v>66.603333333333339</v>
      </c>
      <c r="AO2028" s="11">
        <v>0</v>
      </c>
      <c r="AP2028" s="11">
        <v>5.1966666666666663</v>
      </c>
      <c r="AQ2028" s="11">
        <v>15.553333333333333</v>
      </c>
      <c r="AR2028" s="11">
        <v>0.70799999999999996</v>
      </c>
      <c r="AS2028" s="11">
        <v>0.35394328850000001</v>
      </c>
      <c r="AT2028" s="11">
        <v>0.82121521367096961</v>
      </c>
      <c r="AX2028" s="16"/>
    </row>
    <row r="2029" spans="1:50">
      <c r="A2029" s="1">
        <v>260120</v>
      </c>
      <c r="B2029" s="3">
        <v>194870</v>
      </c>
      <c r="C2029" s="8">
        <v>2601202007</v>
      </c>
      <c r="D2029" s="4">
        <v>63833.4</v>
      </c>
      <c r="E2029" s="1">
        <v>1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1</v>
      </c>
      <c r="W2029" s="1">
        <v>0</v>
      </c>
      <c r="X2029" s="1">
        <f t="shared" si="62"/>
        <v>1</v>
      </c>
      <c r="Y2029" s="1">
        <f t="shared" si="63"/>
        <v>0</v>
      </c>
      <c r="Z2029" s="1">
        <v>2007</v>
      </c>
      <c r="AA2029" s="7">
        <v>3506.3799999999997</v>
      </c>
      <c r="AB2029" s="7">
        <v>63275</v>
      </c>
      <c r="AC2029" s="1">
        <v>0</v>
      </c>
      <c r="AD2029" s="9">
        <v>0.89774350649350654</v>
      </c>
      <c r="AE2029" s="9">
        <v>0.22169</v>
      </c>
      <c r="AF2029" s="10">
        <v>0.64900000000000002</v>
      </c>
      <c r="AG2029" s="1">
        <v>0</v>
      </c>
      <c r="AH2029" s="9">
        <v>0.81508999999999998</v>
      </c>
      <c r="AI2029" s="11">
        <v>1.3549999999999969</v>
      </c>
      <c r="AJ2029" s="11">
        <v>0</v>
      </c>
      <c r="AK2029" s="11">
        <v>5.319</v>
      </c>
      <c r="AL2029" s="7">
        <v>24.064</v>
      </c>
      <c r="AM2029" s="11">
        <v>45.893333333333338</v>
      </c>
      <c r="AN2029" s="11">
        <v>66.603333333333339</v>
      </c>
      <c r="AO2029" s="11">
        <v>0</v>
      </c>
      <c r="AP2029" s="11">
        <v>5.1966666666666663</v>
      </c>
      <c r="AQ2029" s="11">
        <v>15.553333333333333</v>
      </c>
      <c r="AR2029" s="11">
        <v>0.70799999999999996</v>
      </c>
      <c r="AS2029" s="11">
        <v>0.35394328850000001</v>
      </c>
      <c r="AT2029" s="11">
        <v>0.82121521367096961</v>
      </c>
      <c r="AX2029" s="16"/>
    </row>
    <row r="2030" spans="1:50">
      <c r="A2030" s="1">
        <v>250560</v>
      </c>
      <c r="B2030" s="3">
        <v>219014</v>
      </c>
      <c r="C2030" s="8">
        <v>2505602008</v>
      </c>
      <c r="D2030" s="4">
        <v>63842.8</v>
      </c>
      <c r="E2030" s="1">
        <v>1</v>
      </c>
      <c r="F2030" s="1">
        <v>0</v>
      </c>
      <c r="G2030" s="1">
        <v>0</v>
      </c>
      <c r="H2030" s="1">
        <v>1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1</v>
      </c>
      <c r="W2030" s="1">
        <v>0</v>
      </c>
      <c r="X2030" s="1">
        <f t="shared" si="62"/>
        <v>1</v>
      </c>
      <c r="Y2030" s="1">
        <f t="shared" si="63"/>
        <v>0</v>
      </c>
      <c r="Z2030" s="1">
        <v>2008</v>
      </c>
      <c r="AA2030" s="7">
        <v>2894.9066666666672</v>
      </c>
      <c r="AB2030" s="7">
        <v>6795</v>
      </c>
      <c r="AC2030" s="1">
        <v>0</v>
      </c>
      <c r="AD2030" s="9">
        <v>0.51575144508670523</v>
      </c>
      <c r="AE2030" s="9">
        <v>0.25502999999999998</v>
      </c>
      <c r="AF2030" s="10">
        <v>0.58899999999999997</v>
      </c>
      <c r="AG2030" s="1">
        <v>0</v>
      </c>
      <c r="AH2030" s="9">
        <v>0.85903999999999991</v>
      </c>
      <c r="AI2030" s="11">
        <v>8.8359999999999985</v>
      </c>
      <c r="AJ2030" s="11">
        <v>0</v>
      </c>
      <c r="AK2030" s="11">
        <v>3.0270000000000001</v>
      </c>
      <c r="AL2030" s="7">
        <v>37.676000000000002</v>
      </c>
      <c r="AM2030" s="11">
        <v>47.44</v>
      </c>
      <c r="AN2030" s="11">
        <v>56.616666666666667</v>
      </c>
      <c r="AO2030" s="11">
        <v>5.5</v>
      </c>
      <c r="AP2030" s="11">
        <v>16.683333333333334</v>
      </c>
      <c r="AQ2030" s="11">
        <v>1.75</v>
      </c>
      <c r="AR2030" s="11">
        <v>0.57399999999999995</v>
      </c>
      <c r="AS2030" s="11">
        <v>0.86890307300000003</v>
      </c>
      <c r="AT2030" s="11">
        <v>0.97678467251708778</v>
      </c>
      <c r="AX2030" s="16"/>
    </row>
    <row r="2031" spans="1:50">
      <c r="A2031" s="1">
        <v>421790</v>
      </c>
      <c r="B2031" s="3">
        <v>164667</v>
      </c>
      <c r="C2031" s="8">
        <v>4217902005</v>
      </c>
      <c r="D2031" s="4">
        <v>63850</v>
      </c>
      <c r="E2031" s="1">
        <v>1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1</v>
      </c>
      <c r="W2031" s="1">
        <v>0</v>
      </c>
      <c r="X2031" s="1">
        <f t="shared" si="62"/>
        <v>0</v>
      </c>
      <c r="Y2031" s="1">
        <f t="shared" si="63"/>
        <v>0</v>
      </c>
      <c r="Z2031" s="1">
        <v>2005</v>
      </c>
      <c r="AA2031" s="7">
        <v>11665.356666666667</v>
      </c>
      <c r="AB2031" s="7">
        <v>3057.6666666666665</v>
      </c>
      <c r="AC2031" s="1">
        <v>1</v>
      </c>
      <c r="AD2031" s="9">
        <v>0.48355037697052777</v>
      </c>
      <c r="AE2031" s="9">
        <v>0.15365000000000001</v>
      </c>
      <c r="AF2031" s="10">
        <v>0.53</v>
      </c>
      <c r="AG2031" s="1">
        <v>0</v>
      </c>
      <c r="AH2031" s="9">
        <v>0.94022000000000006</v>
      </c>
      <c r="AI2031" s="11">
        <v>-4.6439999999999984</v>
      </c>
      <c r="AJ2031" s="11">
        <v>0</v>
      </c>
      <c r="AK2031" s="11">
        <v>5.0570000000000004</v>
      </c>
      <c r="AL2031" s="7">
        <v>7.0529999999999999</v>
      </c>
      <c r="AM2031" s="11">
        <v>35.026666666666664</v>
      </c>
      <c r="AN2031" s="11">
        <v>47.523333333333333</v>
      </c>
      <c r="AO2031" s="11">
        <v>7.2166666666666659</v>
      </c>
      <c r="AP2031" s="11">
        <v>4.13</v>
      </c>
      <c r="AQ2031" s="11">
        <v>19.626666666666669</v>
      </c>
      <c r="AR2031" s="11">
        <v>0.81200000000000006</v>
      </c>
      <c r="AS2031" s="11">
        <v>0.62739617299999995</v>
      </c>
      <c r="AT2031" s="11">
        <v>0.91746697206389538</v>
      </c>
      <c r="AX2031" s="16"/>
    </row>
    <row r="2032" spans="1:50">
      <c r="A2032" s="1">
        <v>353670</v>
      </c>
      <c r="B2032" s="3">
        <v>146419</v>
      </c>
      <c r="C2032" s="8">
        <v>3536702004</v>
      </c>
      <c r="D2032" s="4">
        <v>63890</v>
      </c>
      <c r="E2032" s="1">
        <v>1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1</v>
      </c>
      <c r="W2032" s="1">
        <v>0</v>
      </c>
      <c r="X2032" s="1">
        <f t="shared" si="62"/>
        <v>0</v>
      </c>
      <c r="Y2032" s="1">
        <f t="shared" si="63"/>
        <v>0</v>
      </c>
      <c r="Z2032" s="1">
        <v>2004</v>
      </c>
      <c r="AA2032" s="7">
        <v>7593.6033333333326</v>
      </c>
      <c r="AB2032" s="7">
        <v>58829.666666666664</v>
      </c>
      <c r="AC2032" s="1">
        <v>1</v>
      </c>
      <c r="AD2032" s="9">
        <v>0.93111924400502544</v>
      </c>
      <c r="AE2032" s="9">
        <v>0.16427</v>
      </c>
      <c r="AF2032" s="10">
        <v>0.434</v>
      </c>
      <c r="AG2032" s="1">
        <v>1</v>
      </c>
      <c r="AH2032" s="9">
        <v>0.8803700000000001</v>
      </c>
      <c r="AI2032" s="11">
        <v>100</v>
      </c>
      <c r="AJ2032" s="11">
        <v>0.66700000000000004</v>
      </c>
      <c r="AK2032" s="11">
        <v>5.57</v>
      </c>
      <c r="AL2032" s="7">
        <v>10.1</v>
      </c>
      <c r="AM2032" s="11">
        <v>14.545</v>
      </c>
      <c r="AN2032" s="11">
        <v>44.204999999999998</v>
      </c>
      <c r="AO2032" s="11">
        <v>11.445</v>
      </c>
      <c r="AP2032" s="11">
        <v>3.25</v>
      </c>
      <c r="AQ2032" s="11">
        <v>3.7549999999999999</v>
      </c>
      <c r="AR2032" s="11">
        <v>0.78</v>
      </c>
      <c r="AS2032" s="11">
        <v>0.38043482639999998</v>
      </c>
      <c r="AT2032" s="11">
        <v>0.83945898232645377</v>
      </c>
      <c r="AX2032" s="16"/>
    </row>
    <row r="2033" spans="1:50">
      <c r="A2033" s="1">
        <v>330440</v>
      </c>
      <c r="B2033" s="3">
        <v>157611</v>
      </c>
      <c r="C2033" s="8">
        <v>3304402004</v>
      </c>
      <c r="D2033" s="4">
        <v>63980</v>
      </c>
      <c r="E2033" s="1">
        <v>0</v>
      </c>
      <c r="F2033" s="1">
        <v>1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1</v>
      </c>
      <c r="W2033" s="1">
        <v>0</v>
      </c>
      <c r="X2033" s="1">
        <f t="shared" si="62"/>
        <v>0</v>
      </c>
      <c r="Y2033" s="1">
        <f t="shared" si="63"/>
        <v>0</v>
      </c>
      <c r="Z2033" s="1">
        <v>2004</v>
      </c>
      <c r="AA2033" s="7">
        <v>4987.6366666666663</v>
      </c>
      <c r="AB2033" s="7">
        <v>15319.666666666666</v>
      </c>
      <c r="AC2033" s="1">
        <v>1</v>
      </c>
      <c r="AD2033" s="9">
        <v>0.71579985210746855</v>
      </c>
      <c r="AE2033" s="9">
        <v>0.16111</v>
      </c>
      <c r="AF2033" s="10">
        <v>0.44500000000000001</v>
      </c>
      <c r="AG2033" s="1">
        <v>0</v>
      </c>
      <c r="AH2033" s="9">
        <v>0.88739000000000001</v>
      </c>
      <c r="AI2033" s="11">
        <v>17.106000000000002</v>
      </c>
      <c r="AJ2033" s="11">
        <v>0</v>
      </c>
      <c r="AK2033" s="11">
        <v>4.7350000000000003</v>
      </c>
      <c r="AL2033" s="7">
        <v>16.384</v>
      </c>
      <c r="AM2033" s="11">
        <v>24.935000000000002</v>
      </c>
      <c r="AN2033" s="11">
        <v>41.84</v>
      </c>
      <c r="AO2033" s="11">
        <v>3.1100000000000003</v>
      </c>
      <c r="AP2033" s="11">
        <v>22.79</v>
      </c>
      <c r="AQ2033" s="11">
        <v>4.7649999999999997</v>
      </c>
      <c r="AR2033" s="11">
        <v>0.73699999999999999</v>
      </c>
      <c r="AS2033" s="11">
        <v>0.35660918600000002</v>
      </c>
      <c r="AT2033" s="11">
        <v>0.8604051219097486</v>
      </c>
      <c r="AX2033" s="16"/>
    </row>
    <row r="2034" spans="1:50">
      <c r="A2034" s="1">
        <v>522068</v>
      </c>
      <c r="B2034" s="3">
        <v>159055</v>
      </c>
      <c r="C2034" s="8">
        <v>5220682004</v>
      </c>
      <c r="D2034" s="4">
        <v>64000</v>
      </c>
      <c r="E2034" s="1">
        <v>1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1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1</v>
      </c>
      <c r="W2034" s="1">
        <v>0</v>
      </c>
      <c r="X2034" s="1">
        <f t="shared" si="62"/>
        <v>0</v>
      </c>
      <c r="Y2034" s="1">
        <f t="shared" si="63"/>
        <v>0</v>
      </c>
      <c r="Z2034" s="1">
        <v>2004</v>
      </c>
      <c r="AA2034" s="7">
        <v>2166.2266666666669</v>
      </c>
      <c r="AB2034" s="7">
        <v>68091.666666666672</v>
      </c>
      <c r="AC2034" s="1">
        <v>0</v>
      </c>
      <c r="AD2034" s="9">
        <v>0.83598649300530636</v>
      </c>
      <c r="AE2034" s="9">
        <v>0.16949000000000003</v>
      </c>
      <c r="AF2034" s="10">
        <v>0.65200000000000002</v>
      </c>
      <c r="AG2034" s="1">
        <v>0</v>
      </c>
      <c r="AH2034" s="9">
        <v>0.82869000000000004</v>
      </c>
      <c r="AI2034" s="11">
        <v>7.4560000000000031</v>
      </c>
      <c r="AJ2034" s="11">
        <v>0.66700000000000004</v>
      </c>
      <c r="AK2034" s="11">
        <v>3.1360000000000001</v>
      </c>
      <c r="AL2034" s="7">
        <v>28.058</v>
      </c>
      <c r="AM2034" s="11">
        <v>56.85</v>
      </c>
      <c r="AN2034" s="11">
        <v>62.625</v>
      </c>
      <c r="AO2034" s="11">
        <v>5.83</v>
      </c>
      <c r="AP2034" s="11">
        <v>2.5950000000000002</v>
      </c>
      <c r="AQ2034" s="11">
        <v>5.1550000000000002</v>
      </c>
      <c r="AR2034" s="11">
        <v>0.65700000000000003</v>
      </c>
      <c r="AS2034" s="11">
        <v>0.30438186140000001</v>
      </c>
      <c r="AT2034" s="11">
        <v>0.73212735984690047</v>
      </c>
      <c r="AX2034" s="16"/>
    </row>
    <row r="2035" spans="1:50">
      <c r="A2035" s="1">
        <v>312210</v>
      </c>
      <c r="B2035" s="3">
        <v>181929</v>
      </c>
      <c r="C2035" s="8">
        <v>3122102006</v>
      </c>
      <c r="D2035" s="4">
        <v>64000</v>
      </c>
      <c r="E2035" s="1">
        <v>0</v>
      </c>
      <c r="F2035" s="1">
        <v>1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1</v>
      </c>
      <c r="W2035" s="1">
        <v>0</v>
      </c>
      <c r="X2035" s="1">
        <f t="shared" si="62"/>
        <v>0</v>
      </c>
      <c r="Y2035" s="1">
        <f t="shared" si="63"/>
        <v>0</v>
      </c>
      <c r="Z2035" s="1">
        <v>2006</v>
      </c>
      <c r="AA2035" s="7">
        <v>3713.2366666666662</v>
      </c>
      <c r="AB2035" s="7">
        <v>4874.333333333333</v>
      </c>
      <c r="AC2035" s="1">
        <v>0</v>
      </c>
      <c r="AD2035" s="9">
        <v>0.58449144008056397</v>
      </c>
      <c r="AE2035" s="9">
        <v>0.22905</v>
      </c>
      <c r="AF2035" s="10">
        <v>0.68700000000000006</v>
      </c>
      <c r="AG2035" s="1">
        <v>0</v>
      </c>
      <c r="AH2035" s="9">
        <v>0.94869000000000003</v>
      </c>
      <c r="AI2035" s="11">
        <v>1.1940000000000026</v>
      </c>
      <c r="AJ2035" s="11">
        <v>0</v>
      </c>
      <c r="AK2035" s="11">
        <v>3.8029999999999999</v>
      </c>
      <c r="AL2035" s="7">
        <v>24.588000000000001</v>
      </c>
      <c r="AM2035" s="11">
        <v>16.260000000000002</v>
      </c>
      <c r="AN2035" s="11">
        <v>65.776666666666671</v>
      </c>
      <c r="AO2035" s="11">
        <v>2.29</v>
      </c>
      <c r="AP2035" s="11">
        <v>5.8166666666666664</v>
      </c>
      <c r="AQ2035" s="11">
        <v>3.5266666666666668</v>
      </c>
      <c r="AR2035" s="11">
        <v>0.70299999999999996</v>
      </c>
      <c r="AS2035" s="11">
        <v>0.32997368999999999</v>
      </c>
      <c r="AT2035" s="11">
        <v>0.88190429713976093</v>
      </c>
      <c r="AX2035" s="16"/>
    </row>
    <row r="2036" spans="1:50">
      <c r="A2036" s="1">
        <v>420280</v>
      </c>
      <c r="B2036" s="3">
        <v>159149</v>
      </c>
      <c r="C2036" s="8">
        <v>4202802004</v>
      </c>
      <c r="D2036" s="4">
        <v>64000</v>
      </c>
      <c r="E2036" s="1">
        <v>1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1</v>
      </c>
      <c r="W2036" s="1">
        <v>0</v>
      </c>
      <c r="X2036" s="1">
        <f t="shared" si="62"/>
        <v>0</v>
      </c>
      <c r="Y2036" s="1">
        <f t="shared" si="63"/>
        <v>0</v>
      </c>
      <c r="Z2036" s="1">
        <v>2004</v>
      </c>
      <c r="AA2036" s="7">
        <v>8937.753333333334</v>
      </c>
      <c r="AB2036" s="7">
        <v>8397</v>
      </c>
      <c r="AC2036" s="1">
        <v>1</v>
      </c>
      <c r="AD2036" s="9">
        <v>0.72086928473510203</v>
      </c>
      <c r="AE2036" s="9">
        <v>0.1119</v>
      </c>
      <c r="AF2036" s="10">
        <v>0.77600000000000002</v>
      </c>
      <c r="AG2036" s="1">
        <v>1</v>
      </c>
      <c r="AH2036" s="9">
        <v>0.93570999999999993</v>
      </c>
      <c r="AI2036" s="11">
        <v>9.2349999999999994</v>
      </c>
      <c r="AJ2036" s="11">
        <v>0</v>
      </c>
      <c r="AK2036" s="11">
        <v>5.867</v>
      </c>
      <c r="AL2036" s="7">
        <v>5.4139999999999997</v>
      </c>
      <c r="AM2036" s="11">
        <v>37.655000000000001</v>
      </c>
      <c r="AN2036" s="11">
        <v>31.98</v>
      </c>
      <c r="AO2036" s="11">
        <v>10.23</v>
      </c>
      <c r="AP2036" s="11">
        <v>6.51</v>
      </c>
      <c r="AQ2036" s="11">
        <v>8.7250000000000014</v>
      </c>
      <c r="AR2036" s="11">
        <v>0.84599999999999997</v>
      </c>
      <c r="AS2036" s="11">
        <v>0.44666750910000003</v>
      </c>
      <c r="AT2036" s="11">
        <v>0.92492947841409001</v>
      </c>
      <c r="AX2036" s="16"/>
    </row>
    <row r="2037" spans="1:50">
      <c r="A2037" s="1">
        <v>211000</v>
      </c>
      <c r="B2037" s="3">
        <v>182771</v>
      </c>
      <c r="C2037" s="8">
        <v>2110002006</v>
      </c>
      <c r="D2037" s="4">
        <v>64049.96</v>
      </c>
      <c r="E2037" s="1">
        <v>1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1</v>
      </c>
      <c r="Q2037" s="1">
        <v>0</v>
      </c>
      <c r="R2037" s="1">
        <v>0</v>
      </c>
      <c r="S2037" s="1">
        <v>0</v>
      </c>
      <c r="T2037" s="1">
        <v>1</v>
      </c>
      <c r="U2037" s="1">
        <v>0</v>
      </c>
      <c r="V2037" s="1">
        <v>1</v>
      </c>
      <c r="W2037" s="1">
        <v>0</v>
      </c>
      <c r="X2037" s="1">
        <f t="shared" si="62"/>
        <v>0</v>
      </c>
      <c r="Y2037" s="1">
        <f t="shared" si="63"/>
        <v>0</v>
      </c>
      <c r="Z2037" s="1">
        <v>2006</v>
      </c>
      <c r="AA2037" s="7">
        <v>2069.06</v>
      </c>
      <c r="AB2037" s="7">
        <v>74571</v>
      </c>
      <c r="AC2037" s="1">
        <v>1</v>
      </c>
      <c r="AD2037" s="9">
        <v>0.30696828398608367</v>
      </c>
      <c r="AE2037" s="9">
        <v>0.13547999999999999</v>
      </c>
      <c r="AF2037" s="10">
        <v>0.51700000000000002</v>
      </c>
      <c r="AG2037" s="1">
        <v>0</v>
      </c>
      <c r="AH2037" s="9">
        <v>0.79867999999999995</v>
      </c>
      <c r="AI2037" s="11">
        <v>6.2989999999999995</v>
      </c>
      <c r="AJ2037" s="11">
        <v>0</v>
      </c>
      <c r="AK2037" s="11">
        <v>1.909</v>
      </c>
      <c r="AL2037" s="7">
        <v>42.837000000000003</v>
      </c>
      <c r="AM2037" s="11">
        <v>71.839999999999989</v>
      </c>
      <c r="AN2037" s="11">
        <v>41.036666666666669</v>
      </c>
      <c r="AO2037" s="11">
        <v>6.7066666666666661</v>
      </c>
      <c r="AP2037" s="11">
        <v>3.4600000000000004</v>
      </c>
      <c r="AQ2037" s="11">
        <v>11.11</v>
      </c>
      <c r="AR2037" s="11">
        <v>0.55600000000000005</v>
      </c>
      <c r="AS2037" s="11">
        <v>0.33750758120000002</v>
      </c>
      <c r="AT2037" s="11">
        <v>0.88129011355692044</v>
      </c>
      <c r="AX2037" s="16"/>
    </row>
    <row r="2038" spans="1:50">
      <c r="A2038" s="1">
        <v>420430</v>
      </c>
      <c r="B2038" s="3">
        <v>211167</v>
      </c>
      <c r="C2038" s="8">
        <v>4204302008</v>
      </c>
      <c r="D2038" s="4">
        <v>64055</v>
      </c>
      <c r="E2038" s="1">
        <v>0</v>
      </c>
      <c r="F2038" s="1">
        <v>0</v>
      </c>
      <c r="G2038" s="1">
        <v>1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1</v>
      </c>
      <c r="W2038" s="1">
        <v>0</v>
      </c>
      <c r="X2038" s="1">
        <f t="shared" si="62"/>
        <v>0</v>
      </c>
      <c r="Y2038" s="1">
        <f t="shared" si="63"/>
        <v>0</v>
      </c>
      <c r="Z2038" s="1">
        <v>2008</v>
      </c>
      <c r="AA2038" s="7">
        <v>19522.75333333333</v>
      </c>
      <c r="AB2038" s="7">
        <v>65754.666666666672</v>
      </c>
      <c r="AC2038" s="1">
        <v>1</v>
      </c>
      <c r="AD2038" s="9">
        <v>0.71765676044276694</v>
      </c>
      <c r="AE2038" s="9">
        <v>0.1351</v>
      </c>
      <c r="AF2038" s="10">
        <v>0.53800000000000003</v>
      </c>
      <c r="AG2038" s="1">
        <v>1</v>
      </c>
      <c r="AH2038" s="9">
        <v>0.87827</v>
      </c>
      <c r="AI2038" s="11">
        <v>42.698999999999998</v>
      </c>
      <c r="AJ2038" s="11">
        <v>0.66700000000000004</v>
      </c>
      <c r="AK2038" s="11">
        <v>5.9720000000000004</v>
      </c>
      <c r="AL2038" s="7">
        <v>5.9189999999999996</v>
      </c>
      <c r="AM2038" s="11">
        <v>52.57</v>
      </c>
      <c r="AN2038" s="11">
        <v>32.646666666666668</v>
      </c>
      <c r="AO2038" s="11">
        <v>7.4666666666666659</v>
      </c>
      <c r="AP2038" s="11">
        <v>1.5633333333333332</v>
      </c>
      <c r="AQ2038" s="11">
        <v>50.1</v>
      </c>
      <c r="AR2038" s="11">
        <v>0.84899999999999998</v>
      </c>
      <c r="AS2038" s="11">
        <v>0.34677754999999999</v>
      </c>
      <c r="AT2038" s="11">
        <v>0.92269182832197949</v>
      </c>
      <c r="AX2038" s="16"/>
    </row>
    <row r="2039" spans="1:50">
      <c r="A2039" s="1">
        <v>170825</v>
      </c>
      <c r="B2039" s="3">
        <v>170986</v>
      </c>
      <c r="C2039" s="8">
        <v>1708252005</v>
      </c>
      <c r="D2039" s="4">
        <v>64124</v>
      </c>
      <c r="E2039" s="1">
        <v>1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1</v>
      </c>
      <c r="W2039" s="1">
        <v>0</v>
      </c>
      <c r="X2039" s="1">
        <f t="shared" si="62"/>
        <v>0</v>
      </c>
      <c r="Y2039" s="1">
        <f t="shared" si="63"/>
        <v>0</v>
      </c>
      <c r="Z2039" s="1">
        <v>2005</v>
      </c>
      <c r="AA2039" s="7">
        <v>10111.563333333334</v>
      </c>
      <c r="AB2039" s="7">
        <v>2492.6666666666665</v>
      </c>
      <c r="AC2039" s="1">
        <v>0</v>
      </c>
      <c r="AD2039" s="9">
        <v>0.71632471008028542</v>
      </c>
      <c r="AE2039" s="9">
        <v>0.10206</v>
      </c>
      <c r="AF2039" s="10">
        <v>0.63400000000000001</v>
      </c>
      <c r="AG2039" s="1">
        <v>0</v>
      </c>
      <c r="AH2039" s="9">
        <v>0.96565000000000001</v>
      </c>
      <c r="AI2039" s="11">
        <v>21.093999999999994</v>
      </c>
      <c r="AJ2039" s="11">
        <v>0</v>
      </c>
      <c r="AK2039" s="11">
        <v>3.6080000000000001</v>
      </c>
      <c r="AL2039" s="7">
        <v>22.707999999999998</v>
      </c>
      <c r="AM2039" s="11">
        <v>27.593333333333334</v>
      </c>
      <c r="AN2039" s="11">
        <v>46.446666666666665</v>
      </c>
      <c r="AO2039" s="11">
        <v>4.0466666666666669</v>
      </c>
      <c r="AP2039" s="11">
        <v>11.83</v>
      </c>
      <c r="AQ2039" s="11">
        <v>10.946666666666667</v>
      </c>
      <c r="AR2039" s="11">
        <v>0.68799999999999994</v>
      </c>
      <c r="AS2039" s="11">
        <v>0.51114678150000004</v>
      </c>
      <c r="AT2039" s="11">
        <v>0.79360343631886399</v>
      </c>
      <c r="AX2039" s="16"/>
    </row>
    <row r="2040" spans="1:50">
      <c r="A2040" s="1">
        <v>251130</v>
      </c>
      <c r="B2040" s="3">
        <v>156150</v>
      </c>
      <c r="C2040" s="8">
        <v>2511302004</v>
      </c>
      <c r="D2040" s="4">
        <v>64166.400000000001</v>
      </c>
      <c r="E2040" s="1">
        <v>1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1</v>
      </c>
      <c r="W2040" s="1">
        <v>0</v>
      </c>
      <c r="X2040" s="1">
        <f t="shared" si="62"/>
        <v>0</v>
      </c>
      <c r="Y2040" s="1">
        <f t="shared" si="63"/>
        <v>0</v>
      </c>
      <c r="Z2040" s="1">
        <v>2004</v>
      </c>
      <c r="AA2040" s="7">
        <v>2130.8666666666668</v>
      </c>
      <c r="AB2040" s="7">
        <v>14559.333333333334</v>
      </c>
      <c r="AC2040" s="1">
        <v>0</v>
      </c>
      <c r="AD2040" s="9">
        <v>0.67590102205486824</v>
      </c>
      <c r="AE2040" s="9">
        <v>0.26332</v>
      </c>
      <c r="AF2040" s="10">
        <v>0.64100000000000001</v>
      </c>
      <c r="AG2040" s="1">
        <v>0</v>
      </c>
      <c r="AH2040" s="9">
        <v>0.94287999999999994</v>
      </c>
      <c r="AI2040" s="11">
        <v>10.061999999999998</v>
      </c>
      <c r="AJ2040" s="11">
        <v>0</v>
      </c>
      <c r="AK2040" s="11">
        <v>3.8290000000000002</v>
      </c>
      <c r="AL2040" s="7">
        <v>35.869</v>
      </c>
      <c r="AM2040" s="11">
        <v>71.215000000000003</v>
      </c>
      <c r="AN2040" s="11">
        <v>67.655000000000001</v>
      </c>
      <c r="AO2040" s="11">
        <v>11.31</v>
      </c>
      <c r="AP2040" s="11">
        <v>1.0249999999999999</v>
      </c>
      <c r="AQ2040" s="11">
        <v>5.3450000000000006</v>
      </c>
      <c r="AR2040" s="11">
        <v>0.63400000000000001</v>
      </c>
      <c r="AS2040" s="11">
        <v>5.3840263300000003E-2</v>
      </c>
      <c r="AT2040" s="11">
        <v>0.90578756717520992</v>
      </c>
      <c r="AX2040" s="16"/>
    </row>
    <row r="2041" spans="1:50">
      <c r="A2041" s="1">
        <v>260650</v>
      </c>
      <c r="B2041" s="3">
        <v>182399</v>
      </c>
      <c r="C2041" s="8">
        <v>2606502006</v>
      </c>
      <c r="D2041" s="4">
        <v>64194.3</v>
      </c>
      <c r="E2041" s="1">
        <v>1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1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1</v>
      </c>
      <c r="U2041" s="1">
        <v>0</v>
      </c>
      <c r="V2041" s="1">
        <v>1</v>
      </c>
      <c r="W2041" s="1">
        <v>0</v>
      </c>
      <c r="X2041" s="1">
        <f t="shared" si="62"/>
        <v>1</v>
      </c>
      <c r="Y2041" s="1">
        <f t="shared" si="63"/>
        <v>0</v>
      </c>
      <c r="Z2041" s="1">
        <v>2006</v>
      </c>
      <c r="AA2041" s="7">
        <v>2063.4333333333334</v>
      </c>
      <c r="AB2041" s="7">
        <v>17433.666666666668</v>
      </c>
      <c r="AC2041" s="1">
        <v>0</v>
      </c>
      <c r="AD2041" s="9">
        <v>0.37352326041490025</v>
      </c>
      <c r="AE2041" s="9">
        <v>0.24390000000000001</v>
      </c>
      <c r="AF2041" s="10">
        <v>0.55700000000000005</v>
      </c>
      <c r="AG2041" s="1">
        <v>0</v>
      </c>
      <c r="AH2041" s="9">
        <v>0.78454999999999997</v>
      </c>
      <c r="AI2041" s="11">
        <v>9.6649999999999991</v>
      </c>
      <c r="AJ2041" s="11">
        <v>0</v>
      </c>
      <c r="AK2041" s="11">
        <v>1.718</v>
      </c>
      <c r="AL2041" s="7">
        <v>50.529000000000003</v>
      </c>
      <c r="AM2041" s="11">
        <v>47.473333333333336</v>
      </c>
      <c r="AN2041" s="11">
        <v>48.6</v>
      </c>
      <c r="AO2041" s="11">
        <v>3.7966666666666669</v>
      </c>
      <c r="AP2041" s="11">
        <v>15.413333333333332</v>
      </c>
      <c r="AQ2041" s="11">
        <v>3.7900000000000005</v>
      </c>
      <c r="AR2041" s="11">
        <v>0.52600000000000002</v>
      </c>
      <c r="AS2041" s="11">
        <v>0.31062893229999999</v>
      </c>
      <c r="AT2041" s="11">
        <v>0.9260819726098809</v>
      </c>
      <c r="AX2041" s="16"/>
    </row>
    <row r="2042" spans="1:50">
      <c r="A2042" s="1">
        <v>260650</v>
      </c>
      <c r="B2042" s="3">
        <v>182557</v>
      </c>
      <c r="C2042" s="8">
        <v>2606502006</v>
      </c>
      <c r="D2042" s="4">
        <v>64194.3</v>
      </c>
      <c r="E2042" s="1">
        <v>1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1</v>
      </c>
      <c r="W2042" s="1">
        <v>0</v>
      </c>
      <c r="X2042" s="1">
        <f t="shared" si="62"/>
        <v>0</v>
      </c>
      <c r="Y2042" s="1">
        <f t="shared" si="63"/>
        <v>0</v>
      </c>
      <c r="Z2042" s="1">
        <v>2006</v>
      </c>
      <c r="AA2042" s="7">
        <v>2063.4333333333334</v>
      </c>
      <c r="AB2042" s="7">
        <v>17433.666666666668</v>
      </c>
      <c r="AC2042" s="1">
        <v>0</v>
      </c>
      <c r="AD2042" s="9">
        <v>0.37352326041490025</v>
      </c>
      <c r="AE2042" s="9">
        <v>0.24390000000000001</v>
      </c>
      <c r="AF2042" s="10">
        <v>0.55700000000000005</v>
      </c>
      <c r="AG2042" s="1">
        <v>0</v>
      </c>
      <c r="AH2042" s="9">
        <v>0.78454999999999997</v>
      </c>
      <c r="AI2042" s="11">
        <v>9.6649999999999991</v>
      </c>
      <c r="AJ2042" s="11">
        <v>0</v>
      </c>
      <c r="AK2042" s="11">
        <v>1.718</v>
      </c>
      <c r="AL2042" s="7">
        <v>50.529000000000003</v>
      </c>
      <c r="AM2042" s="11">
        <v>47.473333333333336</v>
      </c>
      <c r="AN2042" s="11">
        <v>48.6</v>
      </c>
      <c r="AO2042" s="11">
        <v>3.7966666666666669</v>
      </c>
      <c r="AP2042" s="11">
        <v>15.413333333333332</v>
      </c>
      <c r="AQ2042" s="11">
        <v>3.7900000000000005</v>
      </c>
      <c r="AR2042" s="11">
        <v>0.52600000000000002</v>
      </c>
      <c r="AS2042" s="11">
        <v>0.31062893229999999</v>
      </c>
      <c r="AT2042" s="11">
        <v>0.9260819726098809</v>
      </c>
      <c r="AX2042" s="16"/>
    </row>
    <row r="2043" spans="1:50">
      <c r="A2043" s="1">
        <v>420710</v>
      </c>
      <c r="B2043" s="3">
        <v>162496</v>
      </c>
      <c r="C2043" s="8">
        <v>4207102005</v>
      </c>
      <c r="D2043" s="4">
        <v>64200</v>
      </c>
      <c r="E2043" s="1">
        <v>1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1</v>
      </c>
      <c r="W2043" s="1">
        <v>0</v>
      </c>
      <c r="X2043" s="1">
        <f t="shared" si="62"/>
        <v>0</v>
      </c>
      <c r="Y2043" s="1">
        <f t="shared" si="63"/>
        <v>0</v>
      </c>
      <c r="Z2043" s="1">
        <v>2005</v>
      </c>
      <c r="AA2043" s="7">
        <v>8300.7266666666656</v>
      </c>
      <c r="AB2043" s="7">
        <v>54043</v>
      </c>
      <c r="AC2043" s="1">
        <v>0</v>
      </c>
      <c r="AD2043" s="9">
        <v>0.60951390202383204</v>
      </c>
      <c r="AE2043" s="9">
        <v>0.13394999999999999</v>
      </c>
      <c r="AF2043" s="10">
        <v>0.32</v>
      </c>
      <c r="AG2043" s="1">
        <v>0</v>
      </c>
      <c r="AH2043" s="9">
        <v>0.91742000000000001</v>
      </c>
      <c r="AI2043" s="11">
        <v>4.6390000000000029</v>
      </c>
      <c r="AJ2043" s="11">
        <v>0</v>
      </c>
      <c r="AK2043" s="11">
        <v>5.0119999999999996</v>
      </c>
      <c r="AL2043" s="7">
        <v>7.0860000000000003</v>
      </c>
      <c r="AM2043" s="11">
        <v>22.163333333333338</v>
      </c>
      <c r="AN2043" s="11">
        <v>65.473333333333329</v>
      </c>
      <c r="AO2043" s="11">
        <v>5.1466666666666665</v>
      </c>
      <c r="AP2043" s="11">
        <v>2.2566666666666664</v>
      </c>
      <c r="AQ2043" s="11">
        <v>7.3599999999999994</v>
      </c>
      <c r="AR2043" s="11">
        <v>0.79500000000000004</v>
      </c>
      <c r="AS2043" s="11">
        <v>0.29312921889999999</v>
      </c>
      <c r="AT2043" s="11">
        <v>0.92576188429164641</v>
      </c>
      <c r="AX2043" s="16"/>
    </row>
    <row r="2044" spans="1:50">
      <c r="A2044" s="1">
        <v>150730</v>
      </c>
      <c r="B2044" s="3">
        <v>203423</v>
      </c>
      <c r="C2044" s="8">
        <v>1507302007</v>
      </c>
      <c r="D2044" s="4">
        <v>64242</v>
      </c>
      <c r="E2044" s="1">
        <v>0</v>
      </c>
      <c r="F2044" s="1">
        <v>1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1</v>
      </c>
      <c r="N2044" s="1">
        <v>0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1</v>
      </c>
      <c r="W2044" s="1">
        <v>0</v>
      </c>
      <c r="X2044" s="1">
        <f t="shared" si="62"/>
        <v>1</v>
      </c>
      <c r="Y2044" s="1">
        <f t="shared" si="63"/>
        <v>0</v>
      </c>
      <c r="Z2044" s="1">
        <v>2007</v>
      </c>
      <c r="AA2044" s="7">
        <v>6229.5766666666668</v>
      </c>
      <c r="AB2044" s="7">
        <v>19562.666666666668</v>
      </c>
      <c r="AC2044" s="1">
        <v>0</v>
      </c>
      <c r="AD2044" s="9">
        <v>0.36191906646255162</v>
      </c>
      <c r="AE2044" s="9">
        <v>4.5710000000000001E-2</v>
      </c>
      <c r="AF2044" s="10">
        <v>1.0069999999999999</v>
      </c>
      <c r="AG2044" s="1">
        <v>0</v>
      </c>
      <c r="AH2044" s="9">
        <v>0.79980000000000007</v>
      </c>
      <c r="AI2044" s="11">
        <v>21.186</v>
      </c>
      <c r="AJ2044" s="11">
        <v>0</v>
      </c>
      <c r="AK2044" s="11">
        <v>3.0880000000000001</v>
      </c>
      <c r="AL2044" s="7">
        <v>23.934000000000001</v>
      </c>
      <c r="AM2044" s="11">
        <v>54.46</v>
      </c>
      <c r="AN2044" s="11">
        <v>64.706666666666663</v>
      </c>
      <c r="AO2044" s="11">
        <v>6.2633333333333328</v>
      </c>
      <c r="AP2044" s="11">
        <v>6.2266666666666666</v>
      </c>
      <c r="AQ2044" s="11">
        <v>11.403333333333334</v>
      </c>
      <c r="AR2044" s="11">
        <v>0.70899999999999996</v>
      </c>
      <c r="AS2044" s="11">
        <v>0.39800496400000002</v>
      </c>
      <c r="AT2044" s="11">
        <v>0.95755382865812266</v>
      </c>
      <c r="AX2044" s="16"/>
    </row>
    <row r="2045" spans="1:50">
      <c r="A2045" s="1">
        <v>260700</v>
      </c>
      <c r="B2045" s="3">
        <v>149972</v>
      </c>
      <c r="C2045" s="8">
        <v>2607002004</v>
      </c>
      <c r="D2045" s="4">
        <v>64311.4</v>
      </c>
      <c r="E2045" s="1">
        <v>1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1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1</v>
      </c>
      <c r="W2045" s="1">
        <v>0</v>
      </c>
      <c r="X2045" s="1">
        <f t="shared" si="62"/>
        <v>0</v>
      </c>
      <c r="Y2045" s="1">
        <f t="shared" si="63"/>
        <v>0</v>
      </c>
      <c r="Z2045" s="1">
        <v>2004</v>
      </c>
      <c r="AA2045" s="7">
        <v>1641.6299999999999</v>
      </c>
      <c r="AB2045" s="7">
        <v>13926.666666666666</v>
      </c>
      <c r="AC2045" s="1">
        <v>1</v>
      </c>
      <c r="AD2045" s="9">
        <v>0.48787650602409638</v>
      </c>
      <c r="AE2045" s="9">
        <v>0.21834000000000001</v>
      </c>
      <c r="AF2045" s="10">
        <v>0.71099999999999997</v>
      </c>
      <c r="AG2045" s="1">
        <v>0</v>
      </c>
      <c r="AH2045" s="9">
        <v>0.82411000000000001</v>
      </c>
      <c r="AI2045" s="11">
        <v>19.620000000000005</v>
      </c>
      <c r="AJ2045" s="11">
        <v>0</v>
      </c>
      <c r="AK2045" s="11">
        <v>2.88</v>
      </c>
      <c r="AL2045" s="7">
        <v>45.107999999999997</v>
      </c>
      <c r="AM2045" s="11">
        <v>34.299999999999997</v>
      </c>
      <c r="AN2045" s="11">
        <v>62.71</v>
      </c>
      <c r="AO2045" s="11">
        <v>2.93</v>
      </c>
      <c r="AP2045" s="11">
        <v>5.3949999999999996</v>
      </c>
      <c r="AQ2045" s="11">
        <v>3.2050000000000001</v>
      </c>
      <c r="AR2045" s="11">
        <v>0.56599999999999995</v>
      </c>
      <c r="AS2045" s="11">
        <v>9.9055492600000003E-2</v>
      </c>
      <c r="AT2045" s="11">
        <v>0.92714183674259298</v>
      </c>
      <c r="AX2045" s="16"/>
    </row>
    <row r="2046" spans="1:50">
      <c r="A2046" s="1">
        <v>240740</v>
      </c>
      <c r="B2046" s="3">
        <v>197928</v>
      </c>
      <c r="C2046" s="8">
        <v>2407402007</v>
      </c>
      <c r="D2046" s="4">
        <v>64368.36</v>
      </c>
      <c r="E2046" s="1">
        <v>0</v>
      </c>
      <c r="F2046" s="1">
        <v>0</v>
      </c>
      <c r="G2046" s="1">
        <v>1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1</v>
      </c>
      <c r="Q2046" s="1">
        <v>0</v>
      </c>
      <c r="R2046" s="1">
        <v>1</v>
      </c>
      <c r="S2046" s="1">
        <v>1</v>
      </c>
      <c r="T2046" s="1">
        <v>0</v>
      </c>
      <c r="U2046" s="1">
        <v>0</v>
      </c>
      <c r="V2046" s="1">
        <v>0</v>
      </c>
      <c r="W2046" s="1">
        <v>0</v>
      </c>
      <c r="X2046" s="1">
        <f t="shared" si="62"/>
        <v>0</v>
      </c>
      <c r="Y2046" s="1">
        <f t="shared" si="63"/>
        <v>0</v>
      </c>
      <c r="Z2046" s="1">
        <v>2007</v>
      </c>
      <c r="AA2046" s="7">
        <v>3063.23</v>
      </c>
      <c r="AB2046" s="7">
        <v>7657.333333333333</v>
      </c>
      <c r="AC2046" s="1">
        <v>1</v>
      </c>
      <c r="AD2046" s="9">
        <v>0.54291262135922325</v>
      </c>
      <c r="AE2046" s="9">
        <v>0.29065999999999997</v>
      </c>
      <c r="AF2046" s="10">
        <v>0.53500000000000003</v>
      </c>
      <c r="AG2046" s="1">
        <v>0</v>
      </c>
      <c r="AH2046" s="9">
        <v>0.85506000000000004</v>
      </c>
      <c r="AI2046" s="11">
        <v>4.063999999999993</v>
      </c>
      <c r="AJ2046" s="11">
        <v>0</v>
      </c>
      <c r="AK2046" s="11">
        <v>4.3920000000000003</v>
      </c>
      <c r="AL2046" s="7">
        <v>17.84</v>
      </c>
      <c r="AM2046" s="11">
        <v>43.913333333333334</v>
      </c>
      <c r="AN2046" s="11">
        <v>48.139999999999993</v>
      </c>
      <c r="AO2046" s="11">
        <v>6.8033333333333337</v>
      </c>
      <c r="AP2046" s="11">
        <v>10.266666666666666</v>
      </c>
      <c r="AQ2046" s="11">
        <v>5.01</v>
      </c>
      <c r="AR2046" s="11">
        <v>0.69399999999999995</v>
      </c>
      <c r="AS2046" s="11">
        <v>0.26858721540000002</v>
      </c>
      <c r="AT2046" s="11">
        <v>0.88212024218176477</v>
      </c>
      <c r="AX2046" s="16"/>
    </row>
    <row r="2047" spans="1:50">
      <c r="A2047" s="1">
        <v>230600</v>
      </c>
      <c r="B2047" s="3">
        <v>147987</v>
      </c>
      <c r="C2047" s="8">
        <v>2306002004</v>
      </c>
      <c r="D2047" s="4">
        <v>64414.22</v>
      </c>
      <c r="E2047" s="1">
        <v>0</v>
      </c>
      <c r="F2047" s="1">
        <v>1</v>
      </c>
      <c r="G2047" s="1">
        <v>0</v>
      </c>
      <c r="H2047" s="1">
        <v>0</v>
      </c>
      <c r="I2047" s="1">
        <v>0</v>
      </c>
      <c r="J2047" s="1">
        <v>0</v>
      </c>
      <c r="K2047" s="1">
        <v>1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0</v>
      </c>
      <c r="W2047" s="1">
        <v>1</v>
      </c>
      <c r="X2047" s="1">
        <f t="shared" si="62"/>
        <v>0</v>
      </c>
      <c r="Y2047" s="1">
        <f t="shared" si="63"/>
        <v>0</v>
      </c>
      <c r="Z2047" s="1">
        <v>2004</v>
      </c>
      <c r="AA2047" s="7">
        <v>1848.0199999999998</v>
      </c>
      <c r="AB2047" s="7">
        <v>25616.333333333332</v>
      </c>
      <c r="AC2047" s="1">
        <v>0</v>
      </c>
      <c r="AD2047" s="9">
        <v>0.62934245534017486</v>
      </c>
      <c r="AE2047" s="9">
        <v>0.27242</v>
      </c>
      <c r="AF2047" s="10">
        <v>0.622</v>
      </c>
      <c r="AG2047" s="1">
        <v>0</v>
      </c>
      <c r="AH2047" s="9">
        <v>0.76485000000000003</v>
      </c>
      <c r="AI2047" s="11">
        <v>11.814</v>
      </c>
      <c r="AJ2047" s="11">
        <v>0.66700000000000004</v>
      </c>
      <c r="AK2047" s="11">
        <v>3.0329999999999999</v>
      </c>
      <c r="AL2047" s="7">
        <v>35.244999999999997</v>
      </c>
      <c r="AM2047" s="11">
        <v>55.34</v>
      </c>
      <c r="AN2047" s="11">
        <v>68.465000000000003</v>
      </c>
      <c r="AO2047" s="11">
        <v>4.2750000000000004</v>
      </c>
      <c r="AP2047" s="11">
        <v>2.6</v>
      </c>
      <c r="AQ2047" s="11">
        <v>10.18</v>
      </c>
      <c r="AR2047" s="11">
        <v>0.66</v>
      </c>
      <c r="AS2047" s="11">
        <v>0.33733822610000003</v>
      </c>
      <c r="AT2047" s="11">
        <v>0.91356620729834148</v>
      </c>
      <c r="AX2047" s="16"/>
    </row>
    <row r="2048" spans="1:50">
      <c r="A2048" s="1">
        <v>280460</v>
      </c>
      <c r="B2048" s="3">
        <v>165520</v>
      </c>
      <c r="C2048" s="8">
        <v>2804602005</v>
      </c>
      <c r="D2048" s="4">
        <v>64430</v>
      </c>
      <c r="E2048" s="1">
        <v>0</v>
      </c>
      <c r="F2048" s="1">
        <v>1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1</v>
      </c>
      <c r="U2048" s="1">
        <v>0</v>
      </c>
      <c r="V2048" s="1">
        <v>0</v>
      </c>
      <c r="W2048" s="1">
        <v>0</v>
      </c>
      <c r="X2048" s="1">
        <f t="shared" si="62"/>
        <v>0</v>
      </c>
      <c r="Y2048" s="1">
        <f t="shared" si="63"/>
        <v>0</v>
      </c>
      <c r="Z2048" s="1">
        <v>2005</v>
      </c>
      <c r="AA2048" s="7">
        <v>2764.27</v>
      </c>
      <c r="AB2048" s="7">
        <v>22939.666666666668</v>
      </c>
      <c r="AC2048" s="1">
        <v>0</v>
      </c>
      <c r="AD2048" s="9">
        <v>0.60932642487046629</v>
      </c>
      <c r="AE2048" s="9">
        <v>0.17613000000000001</v>
      </c>
      <c r="AF2048" s="10">
        <v>0.59199999999999997</v>
      </c>
      <c r="AG2048" s="1">
        <v>1</v>
      </c>
      <c r="AH2048" s="9">
        <v>0.87870999999999999</v>
      </c>
      <c r="AI2048" s="11">
        <v>17.548999999999999</v>
      </c>
      <c r="AJ2048" s="11">
        <v>0</v>
      </c>
      <c r="AK2048" s="11">
        <v>3.2029999999999998</v>
      </c>
      <c r="AL2048" s="7">
        <v>32.130000000000003</v>
      </c>
      <c r="AM2048" s="11">
        <v>48.74</v>
      </c>
      <c r="AN2048" s="11">
        <v>70.929999999999993</v>
      </c>
      <c r="AO2048" s="11">
        <v>8.11</v>
      </c>
      <c r="AP2048" s="11">
        <v>1.9466666666666665</v>
      </c>
      <c r="AQ2048" s="11">
        <v>9.9466666666666672</v>
      </c>
      <c r="AR2048" s="11">
        <v>0.63700000000000001</v>
      </c>
      <c r="AS2048" s="11">
        <v>0.36179054510000003</v>
      </c>
      <c r="AT2048" s="11">
        <v>0.88047156215585209</v>
      </c>
      <c r="AX2048" s="16"/>
    </row>
    <row r="2049" spans="1:50">
      <c r="A2049" s="1">
        <v>240940</v>
      </c>
      <c r="B2049" s="3">
        <v>179572</v>
      </c>
      <c r="C2049" s="8">
        <v>2409402006</v>
      </c>
      <c r="D2049" s="4">
        <v>64474.55</v>
      </c>
      <c r="E2049" s="1">
        <v>0</v>
      </c>
      <c r="F2049" s="1">
        <v>1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1</v>
      </c>
      <c r="W2049" s="1">
        <v>0</v>
      </c>
      <c r="X2049" s="1">
        <f t="shared" si="62"/>
        <v>0</v>
      </c>
      <c r="Y2049" s="1">
        <f t="shared" si="63"/>
        <v>0</v>
      </c>
      <c r="Z2049" s="1">
        <v>2006</v>
      </c>
      <c r="AA2049" s="7">
        <v>3690.7433333333333</v>
      </c>
      <c r="AB2049" s="7">
        <v>25888.333333333332</v>
      </c>
      <c r="AC2049" s="1">
        <v>1</v>
      </c>
      <c r="AD2049" s="9">
        <v>0.9011632603602876</v>
      </c>
      <c r="AE2049" s="9">
        <v>0.21079999999999999</v>
      </c>
      <c r="AF2049" s="10">
        <v>0.53</v>
      </c>
      <c r="AG2049" s="1">
        <v>0</v>
      </c>
      <c r="AH2049" s="9">
        <v>0.88600999999999996</v>
      </c>
      <c r="AI2049" s="11">
        <v>2.7560000000000002</v>
      </c>
      <c r="AJ2049" s="11">
        <v>0</v>
      </c>
      <c r="AK2049" s="11">
        <v>5.2480000000000002</v>
      </c>
      <c r="AL2049" s="7">
        <v>24.234000000000002</v>
      </c>
      <c r="AM2049" s="11">
        <v>80.713333333333324</v>
      </c>
      <c r="AN2049" s="11">
        <v>37.629999999999995</v>
      </c>
      <c r="AO2049" s="11">
        <v>20.563333333333333</v>
      </c>
      <c r="AP2049" s="11">
        <v>2.8000000000000003</v>
      </c>
      <c r="AQ2049" s="11">
        <v>27.563333333333333</v>
      </c>
      <c r="AR2049" s="11">
        <v>0.72499999999999998</v>
      </c>
      <c r="AS2049" s="11">
        <v>0.4248709088</v>
      </c>
      <c r="AT2049" s="11">
        <v>0.85286125827001413</v>
      </c>
      <c r="AX2049" s="16"/>
    </row>
    <row r="2050" spans="1:50">
      <c r="A2050" s="1">
        <v>290400</v>
      </c>
      <c r="B2050" s="3">
        <v>164887</v>
      </c>
      <c r="C2050" s="8">
        <v>2904002005</v>
      </c>
      <c r="D2050" s="4">
        <v>64500</v>
      </c>
      <c r="E2050" s="1">
        <v>1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f t="shared" si="62"/>
        <v>0</v>
      </c>
      <c r="Y2050" s="1">
        <f t="shared" si="63"/>
        <v>0</v>
      </c>
      <c r="Z2050" s="1">
        <v>2005</v>
      </c>
      <c r="AA2050" s="7">
        <v>1763.3233333333335</v>
      </c>
      <c r="AB2050" s="7">
        <v>12127.666666666666</v>
      </c>
      <c r="AC2050" s="1">
        <v>0</v>
      </c>
      <c r="AD2050" s="9">
        <v>0.30663670652435598</v>
      </c>
      <c r="AE2050" s="9">
        <v>0.25237999999999999</v>
      </c>
      <c r="AF2050" s="10">
        <v>0.48699999999999999</v>
      </c>
      <c r="AG2050" s="1">
        <v>0</v>
      </c>
      <c r="AH2050" s="9">
        <v>0.78293999999999997</v>
      </c>
      <c r="AI2050" s="11">
        <v>28.777999999999999</v>
      </c>
      <c r="AJ2050" s="11">
        <v>0</v>
      </c>
      <c r="AK2050" s="11">
        <v>2.2789999999999999</v>
      </c>
      <c r="AL2050" s="7">
        <v>28.698</v>
      </c>
      <c r="AM2050" s="11">
        <v>33.833333333333336</v>
      </c>
      <c r="AN2050" s="11">
        <v>46.550000000000004</v>
      </c>
      <c r="AO2050" s="11">
        <v>14.046666666666667</v>
      </c>
      <c r="AP2050" s="11">
        <v>5.6099999999999994</v>
      </c>
      <c r="AQ2050" s="11">
        <v>7.456666666666667</v>
      </c>
      <c r="AR2050" s="11">
        <v>0.65600000000000003</v>
      </c>
      <c r="AS2050" s="11">
        <v>0.21937671810000001</v>
      </c>
      <c r="AT2050" s="11">
        <v>0.911133868026752</v>
      </c>
      <c r="AX2050" s="16"/>
    </row>
    <row r="2051" spans="1:50">
      <c r="A2051" s="1">
        <v>420620</v>
      </c>
      <c r="B2051" s="3">
        <v>174150</v>
      </c>
      <c r="C2051" s="8">
        <v>4206202005</v>
      </c>
      <c r="D2051" s="4">
        <v>64636.52</v>
      </c>
      <c r="E2051" s="1">
        <v>0</v>
      </c>
      <c r="F2051" s="1">
        <v>0</v>
      </c>
      <c r="G2051" s="1">
        <v>1</v>
      </c>
      <c r="H2051" s="1">
        <v>0</v>
      </c>
      <c r="I2051" s="1">
        <v>0</v>
      </c>
      <c r="J2051" s="1">
        <v>0</v>
      </c>
      <c r="K2051" s="1">
        <v>1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1</v>
      </c>
      <c r="W2051" s="1">
        <v>0</v>
      </c>
      <c r="X2051" s="1">
        <f t="shared" ref="X2051:X2114" si="64">IF(AND($V2051=1,OR($H2051=1,$I2051=1,$J2051=1,$L2051=1,$M2051=1,$Q2051=1,$R2051=1,$S2051=1)),1,0)</f>
        <v>0</v>
      </c>
      <c r="Y2051" s="1">
        <f t="shared" ref="Y2051:Y2114" si="65">IF(AND($W2051=1,OR($H2051=1,$I2051=1,$J2051=1,$L2051=1,$M2051=1,$Q2051=1,$R2051=1,$S2051=1)),1,0)</f>
        <v>0</v>
      </c>
      <c r="Z2051" s="1">
        <v>2005</v>
      </c>
      <c r="AA2051" s="7">
        <v>4072.3833333333337</v>
      </c>
      <c r="AB2051" s="7">
        <v>3125.6666666666665</v>
      </c>
      <c r="AC2051" s="1">
        <v>0</v>
      </c>
      <c r="AD2051" s="9">
        <v>0.35781090841744606</v>
      </c>
      <c r="AE2051" s="9">
        <v>0.17649999999999999</v>
      </c>
      <c r="AF2051" s="10">
        <v>0.34200000000000003</v>
      </c>
      <c r="AG2051" s="1">
        <v>0</v>
      </c>
      <c r="AH2051" s="9">
        <v>0.94147000000000003</v>
      </c>
      <c r="AI2051" s="11">
        <v>2.2780000000000058</v>
      </c>
      <c r="AJ2051" s="11">
        <v>0</v>
      </c>
      <c r="AK2051" s="11">
        <v>5.25</v>
      </c>
      <c r="AL2051" s="7">
        <v>8.8379999999999992</v>
      </c>
      <c r="AM2051" s="11">
        <v>47.556666666666672</v>
      </c>
      <c r="AN2051" s="11">
        <v>65.650000000000006</v>
      </c>
      <c r="AO2051" s="11">
        <v>4.7166666666666668</v>
      </c>
      <c r="AP2051" s="11">
        <v>4.22</v>
      </c>
      <c r="AQ2051" s="11">
        <v>9.33</v>
      </c>
      <c r="AR2051" s="11">
        <v>0.79800000000000004</v>
      </c>
      <c r="AS2051" s="11">
        <v>0.35938935589999998</v>
      </c>
      <c r="AT2051" s="11">
        <v>0.8888696071573382</v>
      </c>
      <c r="AX2051" s="16"/>
    </row>
    <row r="2052" spans="1:50">
      <c r="A2052" s="1">
        <v>290500</v>
      </c>
      <c r="B2052" s="3">
        <v>144187</v>
      </c>
      <c r="C2052" s="8">
        <v>2905002004</v>
      </c>
      <c r="D2052" s="4">
        <v>64653.96</v>
      </c>
      <c r="E2052" s="1">
        <v>1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f t="shared" si="64"/>
        <v>0</v>
      </c>
      <c r="Y2052" s="1">
        <f t="shared" si="65"/>
        <v>0</v>
      </c>
      <c r="Z2052" s="1">
        <v>2004</v>
      </c>
      <c r="AA2052" s="7">
        <v>1962.9633333333331</v>
      </c>
      <c r="AB2052" s="7">
        <v>21052</v>
      </c>
      <c r="AC2052" s="1">
        <v>0</v>
      </c>
      <c r="AD2052" s="9">
        <v>0.56694036088303257</v>
      </c>
      <c r="AE2052" s="9">
        <v>0.24922</v>
      </c>
      <c r="AF2052" s="10">
        <v>0.83</v>
      </c>
      <c r="AG2052" s="1">
        <v>0</v>
      </c>
      <c r="AH2052" s="9">
        <v>0.81197999999999992</v>
      </c>
      <c r="AI2052" s="11">
        <v>3.5919999999999987</v>
      </c>
      <c r="AJ2052" s="11">
        <v>0</v>
      </c>
      <c r="AK2052" s="11">
        <v>3.3679999999999999</v>
      </c>
      <c r="AL2052" s="7">
        <v>25.091000000000001</v>
      </c>
      <c r="AM2052" s="11">
        <v>38.879999999999995</v>
      </c>
      <c r="AN2052" s="11">
        <v>54.41</v>
      </c>
      <c r="AO2052" s="11">
        <v>15.68</v>
      </c>
      <c r="AP2052" s="11">
        <v>4.2149999999999999</v>
      </c>
      <c r="AQ2052" s="11">
        <v>7.91</v>
      </c>
      <c r="AR2052" s="11">
        <v>0.69599999999999995</v>
      </c>
      <c r="AS2052" s="11">
        <v>0.26163296870000002</v>
      </c>
      <c r="AT2052" s="11">
        <v>0.85994702424846836</v>
      </c>
      <c r="AX2052" s="16"/>
    </row>
    <row r="2053" spans="1:50">
      <c r="A2053" s="1">
        <v>240470</v>
      </c>
      <c r="B2053" s="3">
        <v>151290</v>
      </c>
      <c r="C2053" s="8">
        <v>2404702004</v>
      </c>
      <c r="D2053" s="4">
        <v>64677.88</v>
      </c>
      <c r="E2053" s="1">
        <v>1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f t="shared" si="64"/>
        <v>0</v>
      </c>
      <c r="Y2053" s="1">
        <f t="shared" si="65"/>
        <v>0</v>
      </c>
      <c r="Z2053" s="1">
        <v>2004</v>
      </c>
      <c r="AA2053" s="7">
        <v>2536.1</v>
      </c>
      <c r="AB2053" s="7">
        <v>12114.333333333334</v>
      </c>
      <c r="AC2053" s="1">
        <v>0</v>
      </c>
      <c r="AD2053" s="9">
        <v>0.36497819523649783</v>
      </c>
      <c r="AE2053" s="9">
        <v>0.19908000000000001</v>
      </c>
      <c r="AF2053" s="10">
        <v>0.41599999999999998</v>
      </c>
      <c r="AG2053" s="1">
        <v>0</v>
      </c>
      <c r="AH2053" s="9">
        <v>0.8586100000000001</v>
      </c>
      <c r="AI2053" s="11">
        <v>1.5640000000000001</v>
      </c>
      <c r="AJ2053" s="11">
        <v>0</v>
      </c>
      <c r="AK2053" s="11">
        <v>3.39</v>
      </c>
      <c r="AL2053" s="7">
        <v>37.353000000000002</v>
      </c>
      <c r="AM2053" s="11">
        <v>39.424999999999997</v>
      </c>
      <c r="AN2053" s="11">
        <v>66.39</v>
      </c>
      <c r="AO2053" s="11">
        <v>11.57</v>
      </c>
      <c r="AP2053" s="11">
        <v>1.165</v>
      </c>
      <c r="AQ2053" s="11">
        <v>10.029999999999999</v>
      </c>
      <c r="AR2053" s="11">
        <v>0.61299999999999999</v>
      </c>
      <c r="AS2053" s="11">
        <v>0.52655965199999999</v>
      </c>
      <c r="AT2053" s="11">
        <v>0.85252324860693884</v>
      </c>
      <c r="AX2053" s="16"/>
    </row>
    <row r="2054" spans="1:50">
      <c r="A2054" s="1">
        <v>420430</v>
      </c>
      <c r="B2054" s="3">
        <v>211076</v>
      </c>
      <c r="C2054" s="8">
        <v>4204302008</v>
      </c>
      <c r="D2054" s="4">
        <v>64709.82</v>
      </c>
      <c r="E2054" s="1">
        <v>0</v>
      </c>
      <c r="F2054" s="1">
        <v>0</v>
      </c>
      <c r="G2054" s="1">
        <v>1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1</v>
      </c>
      <c r="W2054" s="1">
        <v>0</v>
      </c>
      <c r="X2054" s="1">
        <f t="shared" si="64"/>
        <v>0</v>
      </c>
      <c r="Y2054" s="1">
        <f t="shared" si="65"/>
        <v>0</v>
      </c>
      <c r="Z2054" s="1">
        <v>2008</v>
      </c>
      <c r="AA2054" s="7">
        <v>19522.75333333333</v>
      </c>
      <c r="AB2054" s="7">
        <v>65754.666666666672</v>
      </c>
      <c r="AC2054" s="1">
        <v>1</v>
      </c>
      <c r="AD2054" s="9">
        <v>0.71765676044276694</v>
      </c>
      <c r="AE2054" s="9">
        <v>0.1351</v>
      </c>
      <c r="AF2054" s="10">
        <v>0.53800000000000003</v>
      </c>
      <c r="AG2054" s="1">
        <v>1</v>
      </c>
      <c r="AH2054" s="9">
        <v>0.87827</v>
      </c>
      <c r="AI2054" s="11">
        <v>42.698999999999998</v>
      </c>
      <c r="AJ2054" s="11">
        <v>0.66700000000000004</v>
      </c>
      <c r="AK2054" s="11">
        <v>5.9720000000000004</v>
      </c>
      <c r="AL2054" s="7">
        <v>5.9189999999999996</v>
      </c>
      <c r="AM2054" s="11">
        <v>52.57</v>
      </c>
      <c r="AN2054" s="11">
        <v>32.646666666666668</v>
      </c>
      <c r="AO2054" s="11">
        <v>7.4666666666666659</v>
      </c>
      <c r="AP2054" s="11">
        <v>1.5633333333333332</v>
      </c>
      <c r="AQ2054" s="11">
        <v>50.1</v>
      </c>
      <c r="AR2054" s="11">
        <v>0.84899999999999998</v>
      </c>
      <c r="AS2054" s="11">
        <v>0.34677754999999999</v>
      </c>
      <c r="AT2054" s="11">
        <v>0.92269182832197949</v>
      </c>
      <c r="AX2054" s="16"/>
    </row>
    <row r="2055" spans="1:50">
      <c r="A2055" s="1">
        <v>510517</v>
      </c>
      <c r="B2055" s="3">
        <v>218645</v>
      </c>
      <c r="C2055" s="8">
        <v>5105172008</v>
      </c>
      <c r="D2055" s="4">
        <v>64746.64</v>
      </c>
      <c r="E2055" s="1">
        <v>0</v>
      </c>
      <c r="F2055" s="1">
        <v>1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1</v>
      </c>
      <c r="W2055" s="1">
        <v>0</v>
      </c>
      <c r="X2055" s="1">
        <f t="shared" si="64"/>
        <v>0</v>
      </c>
      <c r="Y2055" s="1">
        <f t="shared" si="65"/>
        <v>0</v>
      </c>
      <c r="Z2055" s="1">
        <v>2008</v>
      </c>
      <c r="AA2055" s="7">
        <v>8107.1933333333327</v>
      </c>
      <c r="AB2055" s="7">
        <v>6150.666666666667</v>
      </c>
      <c r="AC2055" s="1">
        <v>0</v>
      </c>
      <c r="AD2055" s="9">
        <v>0.68740822320117478</v>
      </c>
      <c r="AE2055" s="9">
        <v>3.4929999999999996E-2</v>
      </c>
      <c r="AF2055" s="10">
        <v>0.503</v>
      </c>
      <c r="AG2055" s="1">
        <v>0</v>
      </c>
      <c r="AH2055" s="9">
        <v>0.81328</v>
      </c>
      <c r="AI2055" s="11">
        <v>10.144000000000005</v>
      </c>
      <c r="AJ2055" s="11">
        <v>0</v>
      </c>
      <c r="AK2055" s="11">
        <v>4.4880000000000004</v>
      </c>
      <c r="AL2055" s="7">
        <v>11.706</v>
      </c>
      <c r="AM2055" s="11">
        <v>57.379999999999995</v>
      </c>
      <c r="AN2055" s="11">
        <v>57.373333333333328</v>
      </c>
      <c r="AO2055" s="11">
        <v>2.64</v>
      </c>
      <c r="AP2055" s="11">
        <v>2.3433333333333333</v>
      </c>
      <c r="AQ2055" s="11">
        <v>8.2233333333333345</v>
      </c>
      <c r="AR2055" s="11">
        <v>0.751</v>
      </c>
      <c r="AS2055" s="11">
        <v>0.42251971199999999</v>
      </c>
      <c r="AT2055" s="11">
        <v>0.91333991329682485</v>
      </c>
      <c r="AX2055" s="16"/>
    </row>
    <row r="2056" spans="1:50">
      <c r="A2056" s="1">
        <v>354520</v>
      </c>
      <c r="B2056" s="3">
        <v>177406</v>
      </c>
      <c r="C2056" s="8">
        <v>3545202006</v>
      </c>
      <c r="D2056" s="4">
        <v>64800</v>
      </c>
      <c r="E2056" s="1">
        <v>0</v>
      </c>
      <c r="F2056" s="1">
        <v>0</v>
      </c>
      <c r="G2056" s="1">
        <v>1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f t="shared" si="64"/>
        <v>0</v>
      </c>
      <c r="Y2056" s="1">
        <f t="shared" si="65"/>
        <v>0</v>
      </c>
      <c r="Z2056" s="1">
        <v>2006</v>
      </c>
      <c r="AA2056" s="7">
        <v>12675.716666666665</v>
      </c>
      <c r="AB2056" s="7">
        <v>103848</v>
      </c>
      <c r="AC2056" s="1">
        <v>1</v>
      </c>
      <c r="AD2056" s="9">
        <v>0.98825663650318274</v>
      </c>
      <c r="AE2056" s="9">
        <v>0.1467</v>
      </c>
      <c r="AF2056" s="10">
        <v>0.435</v>
      </c>
      <c r="AG2056" s="1">
        <v>0</v>
      </c>
      <c r="AH2056" s="9">
        <v>0.87132999999999994</v>
      </c>
      <c r="AI2056" s="11">
        <v>27.333000000000002</v>
      </c>
      <c r="AJ2056" s="11">
        <v>0</v>
      </c>
      <c r="AK2056" s="11">
        <v>6.1989999999999998</v>
      </c>
      <c r="AL2056" s="7">
        <v>6.351</v>
      </c>
      <c r="AM2056" s="11">
        <v>21.026666666666667</v>
      </c>
      <c r="AN2056" s="11">
        <v>56.013333333333328</v>
      </c>
      <c r="AO2056" s="11">
        <v>21.74</v>
      </c>
      <c r="AP2056" s="11">
        <v>1.2233333333333334</v>
      </c>
      <c r="AQ2056" s="11">
        <v>6.330000000000001</v>
      </c>
      <c r="AR2056" s="11">
        <v>0.80900000000000005</v>
      </c>
      <c r="AS2056" s="11">
        <v>0.77764202459999998</v>
      </c>
      <c r="AT2056" s="11">
        <v>0.81072028421637998</v>
      </c>
      <c r="AX2056" s="16"/>
    </row>
    <row r="2057" spans="1:50">
      <c r="A2057" s="1">
        <v>350300</v>
      </c>
      <c r="B2057" s="3">
        <v>204517</v>
      </c>
      <c r="C2057" s="8">
        <v>3503002007</v>
      </c>
      <c r="D2057" s="4">
        <v>64800</v>
      </c>
      <c r="E2057" s="1">
        <v>0</v>
      </c>
      <c r="F2057" s="1">
        <v>1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1</v>
      </c>
      <c r="X2057" s="1">
        <f t="shared" si="64"/>
        <v>0</v>
      </c>
      <c r="Y2057" s="1">
        <f t="shared" si="65"/>
        <v>0</v>
      </c>
      <c r="Z2057" s="1">
        <v>2007</v>
      </c>
      <c r="AA2057" s="7">
        <v>10070.633333333333</v>
      </c>
      <c r="AB2057" s="7">
        <v>5122</v>
      </c>
      <c r="AC2057" s="1">
        <v>0</v>
      </c>
      <c r="AD2057" s="9">
        <v>0.87024984253621662</v>
      </c>
      <c r="AE2057" s="9">
        <v>0.14526</v>
      </c>
      <c r="AF2057" s="10">
        <v>0.42799999999999999</v>
      </c>
      <c r="AG2057" s="1">
        <v>0</v>
      </c>
      <c r="AH2057" s="9">
        <v>0.94224000000000008</v>
      </c>
      <c r="AI2057" s="11">
        <v>28.270000000000003</v>
      </c>
      <c r="AJ2057" s="11">
        <v>0.33400000000000002</v>
      </c>
      <c r="AK2057" s="11">
        <v>5.1890000000000001</v>
      </c>
      <c r="AL2057" s="7">
        <v>10.478999999999999</v>
      </c>
      <c r="AM2057" s="11">
        <v>20.079999999999998</v>
      </c>
      <c r="AN2057" s="11">
        <v>46.033333333333331</v>
      </c>
      <c r="AO2057" s="11">
        <v>6.8666666666666671</v>
      </c>
      <c r="AP2057" s="11">
        <v>3.0066666666666664</v>
      </c>
      <c r="AQ2057" s="11">
        <v>7.753333333333333</v>
      </c>
      <c r="AR2057" s="11">
        <v>0.79400000000000004</v>
      </c>
      <c r="AS2057" s="11">
        <v>0.46494472679999999</v>
      </c>
      <c r="AT2057" s="11">
        <v>0.89040106224336146</v>
      </c>
      <c r="AX2057" s="16"/>
    </row>
    <row r="2058" spans="1:50">
      <c r="A2058" s="1">
        <v>330440</v>
      </c>
      <c r="B2058" s="3">
        <v>158872</v>
      </c>
      <c r="C2058" s="8">
        <v>3304402004</v>
      </c>
      <c r="D2058" s="4">
        <v>64809.33</v>
      </c>
      <c r="E2058" s="1">
        <v>1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f t="shared" si="64"/>
        <v>0</v>
      </c>
      <c r="Y2058" s="1">
        <f t="shared" si="65"/>
        <v>0</v>
      </c>
      <c r="Z2058" s="1">
        <v>2004</v>
      </c>
      <c r="AA2058" s="7">
        <v>4987.6366666666663</v>
      </c>
      <c r="AB2058" s="7">
        <v>15319.666666666666</v>
      </c>
      <c r="AC2058" s="1">
        <v>1</v>
      </c>
      <c r="AD2058" s="9">
        <v>0.71579985210746855</v>
      </c>
      <c r="AE2058" s="9">
        <v>0.16111</v>
      </c>
      <c r="AF2058" s="10">
        <v>0.44500000000000001</v>
      </c>
      <c r="AG2058" s="1">
        <v>0</v>
      </c>
      <c r="AH2058" s="9">
        <v>0.88739000000000001</v>
      </c>
      <c r="AI2058" s="11">
        <v>17.106000000000002</v>
      </c>
      <c r="AJ2058" s="11">
        <v>0</v>
      </c>
      <c r="AK2058" s="11">
        <v>4.7350000000000003</v>
      </c>
      <c r="AL2058" s="7">
        <v>16.384</v>
      </c>
      <c r="AM2058" s="11">
        <v>24.935000000000002</v>
      </c>
      <c r="AN2058" s="11">
        <v>41.84</v>
      </c>
      <c r="AO2058" s="11">
        <v>3.1100000000000003</v>
      </c>
      <c r="AP2058" s="11">
        <v>22.79</v>
      </c>
      <c r="AQ2058" s="11">
        <v>4.7649999999999997</v>
      </c>
      <c r="AR2058" s="11">
        <v>0.73699999999999999</v>
      </c>
      <c r="AS2058" s="11">
        <v>0.35660918600000002</v>
      </c>
      <c r="AT2058" s="11">
        <v>0.8604051219097486</v>
      </c>
      <c r="AX2058" s="16"/>
    </row>
    <row r="2059" spans="1:50">
      <c r="A2059" s="1">
        <v>354410</v>
      </c>
      <c r="B2059" s="3">
        <v>219342</v>
      </c>
      <c r="C2059" s="8">
        <v>3544102008</v>
      </c>
      <c r="D2059" s="4">
        <v>64849.84</v>
      </c>
      <c r="E2059" s="1">
        <v>1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1</v>
      </c>
      <c r="W2059" s="1">
        <v>0</v>
      </c>
      <c r="X2059" s="1">
        <f t="shared" si="64"/>
        <v>0</v>
      </c>
      <c r="Y2059" s="1">
        <f t="shared" si="65"/>
        <v>0</v>
      </c>
      <c r="Z2059" s="1">
        <v>2008</v>
      </c>
      <c r="AA2059" s="7">
        <v>6884.0633333333326</v>
      </c>
      <c r="AB2059" s="7">
        <v>40781.333333333336</v>
      </c>
      <c r="AC2059" s="1">
        <v>0</v>
      </c>
      <c r="AD2059" s="9">
        <v>1</v>
      </c>
      <c r="AE2059" s="9">
        <v>0.12572</v>
      </c>
      <c r="AF2059" s="10">
        <v>0.318</v>
      </c>
      <c r="AG2059" s="1">
        <v>0</v>
      </c>
      <c r="AH2059" s="9">
        <v>0.85477000000000003</v>
      </c>
      <c r="AI2059" s="11">
        <v>15.149999999999999</v>
      </c>
      <c r="AJ2059" s="11">
        <v>0.33400000000000002</v>
      </c>
      <c r="AK2059" s="11">
        <v>5.61</v>
      </c>
      <c r="AL2059" s="7">
        <v>8.4160000000000004</v>
      </c>
      <c r="AM2059" s="11">
        <v>23.696666666666669</v>
      </c>
      <c r="AN2059" s="11">
        <v>74.966666666666654</v>
      </c>
      <c r="AO2059" s="11">
        <v>1.6866666666666668</v>
      </c>
      <c r="AP2059" s="11">
        <v>7.3233333333333341</v>
      </c>
      <c r="AQ2059" s="11">
        <v>7.88</v>
      </c>
      <c r="AR2059" s="11">
        <v>0.76400000000000001</v>
      </c>
      <c r="AS2059" s="11">
        <v>0.46673638499999998</v>
      </c>
      <c r="AT2059" s="11">
        <v>0.73589133444425325</v>
      </c>
      <c r="AX2059" s="16"/>
    </row>
    <row r="2060" spans="1:50">
      <c r="A2060" s="1">
        <v>522015</v>
      </c>
      <c r="B2060" s="3">
        <v>177683</v>
      </c>
      <c r="C2060" s="8">
        <v>5220152006</v>
      </c>
      <c r="D2060" s="4">
        <v>64964</v>
      </c>
      <c r="E2060" s="1">
        <v>0</v>
      </c>
      <c r="F2060" s="1">
        <v>0</v>
      </c>
      <c r="G2060" s="1">
        <v>1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f t="shared" si="64"/>
        <v>0</v>
      </c>
      <c r="Y2060" s="1">
        <f t="shared" si="65"/>
        <v>0</v>
      </c>
      <c r="Z2060" s="1">
        <v>2006</v>
      </c>
      <c r="AA2060" s="7">
        <v>7625.0366666666669</v>
      </c>
      <c r="AB2060" s="7">
        <v>4147.333333333333</v>
      </c>
      <c r="AC2060" s="1">
        <v>0</v>
      </c>
      <c r="AD2060" s="9">
        <v>0.76375641966250918</v>
      </c>
      <c r="AE2060" s="9">
        <v>0.13977999999999999</v>
      </c>
      <c r="AF2060" s="10">
        <v>0.49</v>
      </c>
      <c r="AG2060" s="1">
        <v>1</v>
      </c>
      <c r="AH2060" s="9">
        <v>0.96</v>
      </c>
      <c r="AI2060" s="11">
        <v>4.2560000000000002</v>
      </c>
      <c r="AJ2060" s="11">
        <v>0</v>
      </c>
      <c r="AK2060" s="11">
        <v>3.802</v>
      </c>
      <c r="AL2060" s="7">
        <v>21.651</v>
      </c>
      <c r="AM2060" s="11">
        <v>40.07</v>
      </c>
      <c r="AN2060" s="11">
        <v>56.81</v>
      </c>
      <c r="AO2060" s="11">
        <v>7.669999999999999</v>
      </c>
      <c r="AP2060" s="11">
        <v>11.856666666666667</v>
      </c>
      <c r="AQ2060" s="11">
        <v>4.6966666666666663</v>
      </c>
      <c r="AR2060" s="11">
        <v>0.71</v>
      </c>
      <c r="AS2060" s="11">
        <v>0.2906933189</v>
      </c>
      <c r="AT2060" s="11">
        <v>0.87681967247316328</v>
      </c>
      <c r="AX2060" s="16"/>
    </row>
    <row r="2061" spans="1:50">
      <c r="A2061" s="1">
        <v>150560</v>
      </c>
      <c r="B2061" s="3">
        <v>218648</v>
      </c>
      <c r="C2061" s="8">
        <v>1505602008</v>
      </c>
      <c r="D2061" s="4">
        <v>64986.22</v>
      </c>
      <c r="E2061" s="1">
        <v>0</v>
      </c>
      <c r="F2061" s="1">
        <v>1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f t="shared" si="64"/>
        <v>0</v>
      </c>
      <c r="Y2061" s="1">
        <f t="shared" si="65"/>
        <v>0</v>
      </c>
      <c r="Z2061" s="1">
        <v>2008</v>
      </c>
      <c r="AA2061" s="7">
        <v>2032.9399999999998</v>
      </c>
      <c r="AB2061" s="7">
        <v>8276</v>
      </c>
      <c r="AC2061" s="1">
        <v>0</v>
      </c>
      <c r="AD2061" s="9">
        <v>0.5027061855670103</v>
      </c>
      <c r="AE2061" s="9">
        <v>0.20984000000000003</v>
      </c>
      <c r="AF2061" s="10">
        <v>0.55200000000000005</v>
      </c>
      <c r="AG2061" s="1">
        <v>0</v>
      </c>
      <c r="AH2061" s="9">
        <v>0.91215000000000002</v>
      </c>
      <c r="AI2061" s="11">
        <v>8.1059999999999945</v>
      </c>
      <c r="AJ2061" s="11">
        <v>0.33400000000000002</v>
      </c>
      <c r="AK2061" s="11">
        <v>3.5739999999999998</v>
      </c>
      <c r="AL2061" s="7">
        <v>27.876999999999999</v>
      </c>
      <c r="AM2061" s="11">
        <v>52.593333333333334</v>
      </c>
      <c r="AN2061" s="11">
        <v>49.75</v>
      </c>
      <c r="AO2061" s="11">
        <v>2.3333333333333334E-2</v>
      </c>
      <c r="AP2061" s="11">
        <v>5.9666666666666659</v>
      </c>
      <c r="AQ2061" s="11">
        <v>6.376666666666666</v>
      </c>
      <c r="AR2061" s="11">
        <v>0.64</v>
      </c>
      <c r="AS2061" s="11">
        <v>0.35005415000000001</v>
      </c>
      <c r="AT2061" s="11">
        <v>0.9467896875468651</v>
      </c>
      <c r="AX2061" s="16"/>
    </row>
    <row r="2062" spans="1:50">
      <c r="A2062" s="1">
        <v>231040</v>
      </c>
      <c r="B2062" s="3">
        <v>144053</v>
      </c>
      <c r="C2062" s="8">
        <v>2310402004</v>
      </c>
      <c r="D2062" s="4">
        <v>65000</v>
      </c>
      <c r="E2062" s="1">
        <v>1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1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1</v>
      </c>
      <c r="W2062" s="1">
        <v>0</v>
      </c>
      <c r="X2062" s="1">
        <f t="shared" si="64"/>
        <v>0</v>
      </c>
      <c r="Y2062" s="1">
        <f t="shared" si="65"/>
        <v>0</v>
      </c>
      <c r="Z2062" s="1">
        <v>2004</v>
      </c>
      <c r="AA2062" s="7">
        <v>1513.55</v>
      </c>
      <c r="AB2062" s="7">
        <v>11120.333333333334</v>
      </c>
      <c r="AC2062" s="1">
        <v>0</v>
      </c>
      <c r="AD2062" s="9">
        <v>0.38058340929808571</v>
      </c>
      <c r="AE2062" s="9">
        <v>0.26806000000000002</v>
      </c>
      <c r="AF2062" s="10">
        <v>0.54800000000000004</v>
      </c>
      <c r="AG2062" s="1">
        <v>1</v>
      </c>
      <c r="AH2062" s="9">
        <v>0.90827999999999998</v>
      </c>
      <c r="AI2062" s="11">
        <v>21.325999999999993</v>
      </c>
      <c r="AJ2062" s="11">
        <v>0.66700000000000004</v>
      </c>
      <c r="AK2062" s="11">
        <v>2.2949999999999999</v>
      </c>
      <c r="AL2062" s="7">
        <v>41.12</v>
      </c>
      <c r="AM2062" s="11">
        <v>51.605000000000004</v>
      </c>
      <c r="AN2062" s="11">
        <v>63.265000000000001</v>
      </c>
      <c r="AO2062" s="11">
        <v>0</v>
      </c>
      <c r="AP2062" s="11">
        <v>14.225</v>
      </c>
      <c r="AQ2062" s="11">
        <v>6.665</v>
      </c>
      <c r="AR2062" s="11">
        <v>0.59699999999999998</v>
      </c>
      <c r="AS2062" s="11">
        <v>0.23715797729999999</v>
      </c>
      <c r="AT2062" s="11">
        <v>0.89221226069431436</v>
      </c>
      <c r="AX2062" s="16"/>
    </row>
    <row r="2063" spans="1:50">
      <c r="A2063" s="1">
        <v>240470</v>
      </c>
      <c r="B2063" s="3">
        <v>151213</v>
      </c>
      <c r="C2063" s="8">
        <v>2404702004</v>
      </c>
      <c r="D2063" s="4">
        <v>65000</v>
      </c>
      <c r="E2063" s="1">
        <v>0</v>
      </c>
      <c r="F2063" s="1">
        <v>1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0</v>
      </c>
      <c r="X2063" s="1">
        <f t="shared" si="64"/>
        <v>0</v>
      </c>
      <c r="Y2063" s="1">
        <f t="shared" si="65"/>
        <v>0</v>
      </c>
      <c r="Z2063" s="1">
        <v>2004</v>
      </c>
      <c r="AA2063" s="7">
        <v>2536.1</v>
      </c>
      <c r="AB2063" s="7">
        <v>12114.333333333334</v>
      </c>
      <c r="AC2063" s="1">
        <v>0</v>
      </c>
      <c r="AD2063" s="9">
        <v>0.36497819523649783</v>
      </c>
      <c r="AE2063" s="9">
        <v>0.19908000000000001</v>
      </c>
      <c r="AF2063" s="10">
        <v>0.41599999999999998</v>
      </c>
      <c r="AG2063" s="1">
        <v>0</v>
      </c>
      <c r="AH2063" s="9">
        <v>0.8586100000000001</v>
      </c>
      <c r="AI2063" s="11">
        <v>1.5640000000000001</v>
      </c>
      <c r="AJ2063" s="11">
        <v>0</v>
      </c>
      <c r="AK2063" s="11">
        <v>3.39</v>
      </c>
      <c r="AL2063" s="7">
        <v>37.353000000000002</v>
      </c>
      <c r="AM2063" s="11">
        <v>39.424999999999997</v>
      </c>
      <c r="AN2063" s="11">
        <v>66.39</v>
      </c>
      <c r="AO2063" s="11">
        <v>11.57</v>
      </c>
      <c r="AP2063" s="11">
        <v>1.165</v>
      </c>
      <c r="AQ2063" s="11">
        <v>10.029999999999999</v>
      </c>
      <c r="AR2063" s="11">
        <v>0.61299999999999999</v>
      </c>
      <c r="AS2063" s="11">
        <v>0.52655965199999999</v>
      </c>
      <c r="AT2063" s="11">
        <v>0.85252324860693884</v>
      </c>
      <c r="AX2063" s="16"/>
    </row>
    <row r="2064" spans="1:50">
      <c r="A2064" s="1">
        <v>500770</v>
      </c>
      <c r="B2064" s="3">
        <v>169435</v>
      </c>
      <c r="C2064" s="8">
        <v>5007702005</v>
      </c>
      <c r="D2064" s="4">
        <v>65000</v>
      </c>
      <c r="E2064" s="1">
        <v>1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0</v>
      </c>
      <c r="X2064" s="1">
        <f t="shared" si="64"/>
        <v>0</v>
      </c>
      <c r="Y2064" s="1">
        <f t="shared" si="65"/>
        <v>0</v>
      </c>
      <c r="Z2064" s="1">
        <v>2005</v>
      </c>
      <c r="AA2064" s="7">
        <v>5519.4199999999992</v>
      </c>
      <c r="AB2064" s="7">
        <v>19278</v>
      </c>
      <c r="AC2064" s="1">
        <v>1</v>
      </c>
      <c r="AD2064" s="9">
        <v>0.82287856620336508</v>
      </c>
      <c r="AE2064" s="9">
        <v>0.11881</v>
      </c>
      <c r="AF2064" s="10">
        <v>0.74299999999999999</v>
      </c>
      <c r="AG2064" s="1">
        <v>0</v>
      </c>
      <c r="AH2064" s="9">
        <v>0.93921999999999994</v>
      </c>
      <c r="AI2064" s="11">
        <v>41.078000000000003</v>
      </c>
      <c r="AJ2064" s="11">
        <v>0</v>
      </c>
      <c r="AK2064" s="11">
        <v>3.9279999999999999</v>
      </c>
      <c r="AL2064" s="7">
        <v>21.184000000000001</v>
      </c>
      <c r="AM2064" s="11">
        <v>39.926666666666662</v>
      </c>
      <c r="AN2064" s="11">
        <v>64.486666666666665</v>
      </c>
      <c r="AO2064" s="11">
        <v>8.4033333333333342</v>
      </c>
      <c r="AP2064" s="11">
        <v>3.9766666666666666</v>
      </c>
      <c r="AQ2064" s="11">
        <v>5.419999999999999</v>
      </c>
      <c r="AR2064" s="11">
        <v>0.71899999999999997</v>
      </c>
      <c r="AS2064" s="11">
        <v>0.36347791870000001</v>
      </c>
      <c r="AT2064" s="11">
        <v>0.93269188726872421</v>
      </c>
      <c r="AX2064" s="16"/>
    </row>
    <row r="2065" spans="1:50">
      <c r="A2065" s="1">
        <v>315725</v>
      </c>
      <c r="B2065" s="3">
        <v>169325</v>
      </c>
      <c r="C2065" s="8">
        <v>3157252005</v>
      </c>
      <c r="D2065" s="4">
        <v>65000</v>
      </c>
      <c r="E2065" s="1">
        <v>1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1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1</v>
      </c>
      <c r="W2065" s="1">
        <v>0</v>
      </c>
      <c r="X2065" s="1">
        <f t="shared" si="64"/>
        <v>1</v>
      </c>
      <c r="Y2065" s="1">
        <f t="shared" si="65"/>
        <v>0</v>
      </c>
      <c r="Z2065" s="1">
        <v>2005</v>
      </c>
      <c r="AA2065" s="7">
        <v>3297.1433333333334</v>
      </c>
      <c r="AB2065" s="7">
        <v>37577</v>
      </c>
      <c r="AC2065" s="1">
        <v>0</v>
      </c>
      <c r="AD2065" s="9">
        <v>0.40871254162042175</v>
      </c>
      <c r="AE2065" s="9">
        <v>0.16519999999999999</v>
      </c>
      <c r="AF2065" s="10">
        <v>0.38100000000000001</v>
      </c>
      <c r="AG2065" s="1">
        <v>0</v>
      </c>
      <c r="AH2065" s="9">
        <v>0.89373000000000002</v>
      </c>
      <c r="AI2065" s="11">
        <v>35.229999999999997</v>
      </c>
      <c r="AJ2065" s="11">
        <v>0</v>
      </c>
      <c r="AK2065" s="11">
        <v>3.5129999999999999</v>
      </c>
      <c r="AL2065" s="7">
        <v>17.559999999999999</v>
      </c>
      <c r="AM2065" s="11">
        <v>27.99</v>
      </c>
      <c r="AN2065" s="11">
        <v>46.836666666666666</v>
      </c>
      <c r="AO2065" s="11">
        <v>1.96</v>
      </c>
      <c r="AP2065" s="11">
        <v>7</v>
      </c>
      <c r="AQ2065" s="11">
        <v>23.286666666666665</v>
      </c>
      <c r="AR2065" s="11">
        <v>0.70699999999999996</v>
      </c>
      <c r="AS2065" s="11">
        <v>0.35115104390000001</v>
      </c>
      <c r="AT2065" s="11">
        <v>0.95391058822261543</v>
      </c>
      <c r="AX2065" s="16"/>
    </row>
    <row r="2066" spans="1:50">
      <c r="A2066" s="1">
        <v>316370</v>
      </c>
      <c r="B2066" s="3">
        <v>156686</v>
      </c>
      <c r="C2066" s="8">
        <v>3163702004</v>
      </c>
      <c r="D2066" s="4">
        <v>65000</v>
      </c>
      <c r="E2066" s="1">
        <v>1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1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1</v>
      </c>
      <c r="W2066" s="1">
        <v>0</v>
      </c>
      <c r="X2066" s="1">
        <f t="shared" si="64"/>
        <v>0</v>
      </c>
      <c r="Y2066" s="1">
        <f t="shared" si="65"/>
        <v>0</v>
      </c>
      <c r="Z2066" s="1">
        <v>2004</v>
      </c>
      <c r="AA2066" s="7">
        <v>4747.5199999999995</v>
      </c>
      <c r="AB2066" s="7">
        <v>6436.666666666667</v>
      </c>
      <c r="AC2066" s="1">
        <v>1</v>
      </c>
      <c r="AD2066" s="9">
        <v>1</v>
      </c>
      <c r="AE2066" s="9">
        <v>0.17295000000000002</v>
      </c>
      <c r="AF2066" s="10">
        <v>0.751</v>
      </c>
      <c r="AG2066" s="1">
        <v>1</v>
      </c>
      <c r="AH2066" s="9">
        <v>0.88146000000000002</v>
      </c>
      <c r="AI2066" s="11">
        <v>20.643000000000004</v>
      </c>
      <c r="AJ2066" s="11">
        <v>0</v>
      </c>
      <c r="AK2066" s="11">
        <v>6.6070000000000002</v>
      </c>
      <c r="AL2066" s="7">
        <v>6.4260000000000002</v>
      </c>
      <c r="AM2066" s="11">
        <v>23.16</v>
      </c>
      <c r="AN2066" s="11">
        <v>60.234999999999999</v>
      </c>
      <c r="AO2066" s="11">
        <v>3.79</v>
      </c>
      <c r="AP2066" s="11">
        <v>2.4750000000000001</v>
      </c>
      <c r="AQ2066" s="11">
        <v>15.36</v>
      </c>
      <c r="AR2066" s="11">
        <v>0.83899999999999997</v>
      </c>
      <c r="AS2066" s="11">
        <v>0.32704521860000002</v>
      </c>
      <c r="AT2066" s="11">
        <v>0.87371393236425132</v>
      </c>
      <c r="AX2066" s="16"/>
    </row>
    <row r="2067" spans="1:50">
      <c r="A2067" s="1">
        <v>251380</v>
      </c>
      <c r="B2067" s="3">
        <v>218625</v>
      </c>
      <c r="C2067" s="8">
        <v>2513802008</v>
      </c>
      <c r="D2067" s="4">
        <v>65010</v>
      </c>
      <c r="E2067" s="1">
        <v>0</v>
      </c>
      <c r="F2067" s="1">
        <v>1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1</v>
      </c>
      <c r="N2067" s="1">
        <v>0</v>
      </c>
      <c r="O2067" s="1">
        <v>0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1</v>
      </c>
      <c r="W2067" s="1">
        <v>1</v>
      </c>
      <c r="X2067" s="1">
        <f t="shared" si="64"/>
        <v>1</v>
      </c>
      <c r="Y2067" s="1">
        <f t="shared" si="65"/>
        <v>1</v>
      </c>
      <c r="Z2067" s="1">
        <v>2008</v>
      </c>
      <c r="AA2067" s="7">
        <v>3345.9300000000003</v>
      </c>
      <c r="AB2067" s="7">
        <v>4672.666666666667</v>
      </c>
      <c r="AC2067" s="1">
        <v>0</v>
      </c>
      <c r="AD2067" s="9">
        <v>0.33989001692047377</v>
      </c>
      <c r="AE2067" s="9">
        <v>0.24190999999999999</v>
      </c>
      <c r="AF2067" s="10">
        <v>0.38</v>
      </c>
      <c r="AG2067" s="1">
        <v>0</v>
      </c>
      <c r="AH2067" s="9">
        <v>0.95599000000000001</v>
      </c>
      <c r="AI2067" s="11">
        <v>11.835000000000001</v>
      </c>
      <c r="AJ2067" s="11">
        <v>0.33400000000000002</v>
      </c>
      <c r="AK2067" s="11">
        <v>2.734</v>
      </c>
      <c r="AL2067" s="7">
        <v>35.835999999999999</v>
      </c>
      <c r="AM2067" s="11">
        <v>45.91</v>
      </c>
      <c r="AN2067" s="11">
        <v>46.25333333333333</v>
      </c>
      <c r="AO2067" s="11">
        <v>11.396666666666667</v>
      </c>
      <c r="AP2067" s="11">
        <v>11.476666666666667</v>
      </c>
      <c r="AQ2067" s="11">
        <v>7.2833333333333323</v>
      </c>
      <c r="AR2067" s="11">
        <v>0.58599999999999997</v>
      </c>
      <c r="AS2067" s="11">
        <v>0.27128392800000001</v>
      </c>
      <c r="AT2067" s="11">
        <v>0.90677322777728864</v>
      </c>
      <c r="AX2067" s="16"/>
    </row>
    <row r="2068" spans="1:50">
      <c r="A2068" s="1">
        <v>420870</v>
      </c>
      <c r="B2068" s="3">
        <v>144491</v>
      </c>
      <c r="C2068" s="8">
        <v>4208702004</v>
      </c>
      <c r="D2068" s="4">
        <v>65010</v>
      </c>
      <c r="E2068" s="1">
        <v>1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f t="shared" si="64"/>
        <v>0</v>
      </c>
      <c r="Y2068" s="1">
        <f t="shared" si="65"/>
        <v>0</v>
      </c>
      <c r="Z2068" s="1">
        <v>2004</v>
      </c>
      <c r="AA2068" s="7">
        <v>7178.1533333333327</v>
      </c>
      <c r="AB2068" s="7">
        <v>19905</v>
      </c>
      <c r="AC2068" s="1">
        <v>0</v>
      </c>
      <c r="AD2068" s="9">
        <v>0.41545362995514051</v>
      </c>
      <c r="AE2068" s="9">
        <v>0.15579000000000001</v>
      </c>
      <c r="AF2068" s="10">
        <v>0.42099999999999999</v>
      </c>
      <c r="AG2068" s="1">
        <v>0</v>
      </c>
      <c r="AH2068" s="9">
        <v>0.97438000000000002</v>
      </c>
      <c r="AI2068" s="11">
        <v>7.7219999999999942</v>
      </c>
      <c r="AJ2068" s="11">
        <v>0</v>
      </c>
      <c r="AK2068" s="11">
        <v>4.2930000000000001</v>
      </c>
      <c r="AL2068" s="7">
        <v>10.519</v>
      </c>
      <c r="AM2068" s="11">
        <v>38.254999999999995</v>
      </c>
      <c r="AN2068" s="11">
        <v>25.494999999999997</v>
      </c>
      <c r="AO2068" s="11">
        <v>0</v>
      </c>
      <c r="AP2068" s="11">
        <v>6.6199999999999992</v>
      </c>
      <c r="AQ2068" s="11">
        <v>15.614999999999998</v>
      </c>
      <c r="AR2068" s="11">
        <v>0.75700000000000001</v>
      </c>
      <c r="AS2068" s="11">
        <v>0.38626756179999999</v>
      </c>
      <c r="AT2068" s="11">
        <v>0.95223440444332708</v>
      </c>
      <c r="AX2068" s="16"/>
    </row>
    <row r="2069" spans="1:50">
      <c r="A2069" s="1">
        <v>420850</v>
      </c>
      <c r="B2069" s="3">
        <v>226755</v>
      </c>
      <c r="C2069" s="8">
        <v>4208502009</v>
      </c>
      <c r="D2069" s="4">
        <v>65049.96</v>
      </c>
      <c r="E2069" s="1">
        <v>0</v>
      </c>
      <c r="F2069" s="1">
        <v>0</v>
      </c>
      <c r="G2069" s="1">
        <v>1</v>
      </c>
      <c r="H2069" s="1">
        <v>1</v>
      </c>
      <c r="I2069" s="1">
        <v>0</v>
      </c>
      <c r="J2069" s="1">
        <v>0</v>
      </c>
      <c r="K2069" s="1">
        <v>1</v>
      </c>
      <c r="L2069" s="1">
        <v>0</v>
      </c>
      <c r="M2069" s="1">
        <v>1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1</v>
      </c>
      <c r="W2069" s="1">
        <v>0</v>
      </c>
      <c r="X2069" s="1">
        <f t="shared" si="64"/>
        <v>1</v>
      </c>
      <c r="Y2069" s="1">
        <f t="shared" si="65"/>
        <v>0</v>
      </c>
      <c r="Z2069" s="1">
        <v>2009</v>
      </c>
      <c r="AA2069" s="7">
        <v>15923.949999999999</v>
      </c>
      <c r="AB2069" s="7">
        <v>19905</v>
      </c>
      <c r="AC2069" s="1">
        <v>1</v>
      </c>
      <c r="AD2069" s="9">
        <v>0.59839934332033651</v>
      </c>
      <c r="AE2069" s="9">
        <v>0.12432</v>
      </c>
      <c r="AF2069" s="10">
        <v>0.41099999999999998</v>
      </c>
      <c r="AG2069" s="1">
        <v>0</v>
      </c>
      <c r="AH2069" s="9">
        <v>0.95235243228854738</v>
      </c>
      <c r="AI2069" s="11">
        <v>25.349999999999998</v>
      </c>
      <c r="AJ2069" s="11">
        <v>0</v>
      </c>
      <c r="AK2069" s="11">
        <v>5.2690000000000001</v>
      </c>
      <c r="AL2069" s="7">
        <v>6.5049999999999999</v>
      </c>
      <c r="AM2069" s="11">
        <v>37.966666666666669</v>
      </c>
      <c r="AN2069" s="11">
        <v>14.673333333333332</v>
      </c>
      <c r="AO2069" s="11">
        <v>2.0100000000000002</v>
      </c>
      <c r="AP2069" s="11">
        <v>5.1000000000000005</v>
      </c>
      <c r="AQ2069" s="11">
        <v>7.8866666666666667</v>
      </c>
      <c r="AR2069" s="11">
        <v>0.82499999999999996</v>
      </c>
      <c r="AS2069" s="11">
        <v>0.48932893300000002</v>
      </c>
      <c r="AT2069" s="11">
        <v>0.95639406008366945</v>
      </c>
      <c r="AX2069" s="16"/>
    </row>
    <row r="2070" spans="1:50">
      <c r="A2070" s="1">
        <v>240020</v>
      </c>
      <c r="B2070" s="3">
        <v>219919</v>
      </c>
      <c r="C2070" s="8">
        <v>2400202008</v>
      </c>
      <c r="D2070" s="4">
        <v>65100</v>
      </c>
      <c r="E2070" s="1">
        <v>0</v>
      </c>
      <c r="F2070" s="1">
        <v>0</v>
      </c>
      <c r="G2070" s="1">
        <v>1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1</v>
      </c>
      <c r="W2070" s="1">
        <v>0</v>
      </c>
      <c r="X2070" s="1">
        <f t="shared" si="64"/>
        <v>0</v>
      </c>
      <c r="Y2070" s="1">
        <f t="shared" si="65"/>
        <v>0</v>
      </c>
      <c r="Z2070" s="1">
        <v>2008</v>
      </c>
      <c r="AA2070" s="7">
        <v>4865.4066666666668</v>
      </c>
      <c r="AB2070" s="7">
        <v>49144.333333333336</v>
      </c>
      <c r="AC2070" s="1">
        <v>1</v>
      </c>
      <c r="AD2070" s="9">
        <v>0.72321726786907148</v>
      </c>
      <c r="AE2070" s="9">
        <v>0.18725000000000003</v>
      </c>
      <c r="AF2070" s="10">
        <v>0.59099999999999997</v>
      </c>
      <c r="AG2070" s="1">
        <v>1</v>
      </c>
      <c r="AH2070" s="9">
        <v>0.88459999999999994</v>
      </c>
      <c r="AI2070" s="11">
        <v>2.9579999999999984</v>
      </c>
      <c r="AJ2070" s="11">
        <v>0</v>
      </c>
      <c r="AK2070" s="11">
        <v>4.6500000000000004</v>
      </c>
      <c r="AL2070" s="7">
        <v>28.867000000000001</v>
      </c>
      <c r="AM2070" s="11">
        <v>45.756666666666661</v>
      </c>
      <c r="AN2070" s="11">
        <v>57.260000000000012</v>
      </c>
      <c r="AO2070" s="11">
        <v>9.9233333333333338</v>
      </c>
      <c r="AP2070" s="11">
        <v>2.1266666666666669</v>
      </c>
      <c r="AQ2070" s="11">
        <v>20.116666666666671</v>
      </c>
      <c r="AR2070" s="11">
        <v>0.67700000000000005</v>
      </c>
      <c r="AS2070" s="11">
        <v>0.337073593</v>
      </c>
      <c r="AT2070" s="11">
        <v>0.82737015107404466</v>
      </c>
      <c r="AX2070" s="16"/>
    </row>
    <row r="2071" spans="1:50">
      <c r="A2071" s="1">
        <v>410765</v>
      </c>
      <c r="B2071" s="3">
        <v>194643</v>
      </c>
      <c r="C2071" s="8">
        <v>4107652007</v>
      </c>
      <c r="D2071" s="4">
        <v>65131</v>
      </c>
      <c r="E2071" s="1">
        <v>1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1</v>
      </c>
      <c r="V2071" s="1">
        <v>0</v>
      </c>
      <c r="W2071" s="1">
        <v>0</v>
      </c>
      <c r="X2071" s="1">
        <f t="shared" si="64"/>
        <v>0</v>
      </c>
      <c r="Y2071" s="1">
        <f t="shared" si="65"/>
        <v>0</v>
      </c>
      <c r="Z2071" s="1">
        <v>2007</v>
      </c>
      <c r="AA2071" s="7">
        <v>4326.6033333333335</v>
      </c>
      <c r="AB2071" s="7">
        <v>82318.666666666672</v>
      </c>
      <c r="AC2071" s="1">
        <v>0</v>
      </c>
      <c r="AD2071" s="9">
        <v>0.94145713058829139</v>
      </c>
      <c r="AE2071" s="9">
        <v>9.1420000000000001E-2</v>
      </c>
      <c r="AF2071" s="10">
        <v>0.314</v>
      </c>
      <c r="AG2071" s="1">
        <v>1</v>
      </c>
      <c r="AH2071" s="9">
        <v>0.8589</v>
      </c>
      <c r="AI2071" s="11">
        <v>3.8500000000000014</v>
      </c>
      <c r="AJ2071" s="11">
        <v>0</v>
      </c>
      <c r="AK2071" s="11">
        <v>5.2949999999999999</v>
      </c>
      <c r="AL2071" s="7">
        <v>7.2060000000000004</v>
      </c>
      <c r="AM2071" s="11">
        <v>61.183333333333337</v>
      </c>
      <c r="AN2071" s="11">
        <v>56.389999999999993</v>
      </c>
      <c r="AO2071" s="11">
        <v>3.063333333333333</v>
      </c>
      <c r="AP2071" s="11">
        <v>5.6333333333333329</v>
      </c>
      <c r="AQ2071" s="11">
        <v>24.88</v>
      </c>
      <c r="AR2071" s="11">
        <v>0.76300000000000001</v>
      </c>
      <c r="AS2071" s="11">
        <v>0.43730828049999998</v>
      </c>
      <c r="AT2071" s="11">
        <v>0.79196664255433424</v>
      </c>
      <c r="AX2071" s="16"/>
    </row>
    <row r="2072" spans="1:50">
      <c r="A2072" s="1">
        <v>230920</v>
      </c>
      <c r="B2072" s="3">
        <v>170640</v>
      </c>
      <c r="C2072" s="8">
        <v>2309202005</v>
      </c>
      <c r="D2072" s="4">
        <v>65144</v>
      </c>
      <c r="E2072" s="1">
        <v>0</v>
      </c>
      <c r="F2072" s="1">
        <v>1</v>
      </c>
      <c r="G2072" s="1">
        <v>0</v>
      </c>
      <c r="H2072" s="1">
        <v>0</v>
      </c>
      <c r="I2072" s="1">
        <v>0</v>
      </c>
      <c r="J2072" s="1">
        <v>1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1</v>
      </c>
      <c r="X2072" s="1">
        <f t="shared" si="64"/>
        <v>0</v>
      </c>
      <c r="Y2072" s="1">
        <f t="shared" si="65"/>
        <v>1</v>
      </c>
      <c r="Z2072" s="1">
        <v>2005</v>
      </c>
      <c r="AA2072" s="7">
        <v>2597.0666666666671</v>
      </c>
      <c r="AB2072" s="7">
        <v>12285</v>
      </c>
      <c r="AC2072" s="1">
        <v>0</v>
      </c>
      <c r="AD2072" s="9">
        <v>0.52935331622091575</v>
      </c>
      <c r="AE2072" s="9">
        <v>0.18978</v>
      </c>
      <c r="AF2072" s="10">
        <v>0.61599999999999999</v>
      </c>
      <c r="AG2072" s="1">
        <v>0</v>
      </c>
      <c r="AH2072" s="9">
        <v>0.90831000000000006</v>
      </c>
      <c r="AI2072" s="11">
        <v>17.602000000000004</v>
      </c>
      <c r="AJ2072" s="11">
        <v>0.33400000000000002</v>
      </c>
      <c r="AK2072" s="11">
        <v>2.911</v>
      </c>
      <c r="AL2072" s="7">
        <v>34.207000000000001</v>
      </c>
      <c r="AM2072" s="11">
        <v>43.826666666666661</v>
      </c>
      <c r="AN2072" s="11">
        <v>68.326666666666668</v>
      </c>
      <c r="AO2072" s="11">
        <v>1.7333333333333334</v>
      </c>
      <c r="AP2072" s="11">
        <v>5.4833333333333334</v>
      </c>
      <c r="AQ2072" s="11">
        <v>8.5133333333333336</v>
      </c>
      <c r="AR2072" s="11">
        <v>0.63700000000000001</v>
      </c>
      <c r="AS2072" s="11">
        <v>0.24556587060000001</v>
      </c>
      <c r="AT2072" s="11">
        <v>0.94464275669960585</v>
      </c>
      <c r="AX2072" s="16"/>
    </row>
    <row r="2073" spans="1:50">
      <c r="A2073" s="1">
        <v>420870</v>
      </c>
      <c r="B2073" s="3">
        <v>144808</v>
      </c>
      <c r="C2073" s="8">
        <v>4208702004</v>
      </c>
      <c r="D2073" s="4">
        <v>65160</v>
      </c>
      <c r="E2073" s="1">
        <v>0</v>
      </c>
      <c r="F2073" s="1">
        <v>1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f t="shared" si="64"/>
        <v>0</v>
      </c>
      <c r="Y2073" s="1">
        <f t="shared" si="65"/>
        <v>0</v>
      </c>
      <c r="Z2073" s="1">
        <v>2004</v>
      </c>
      <c r="AA2073" s="7">
        <v>7178.1533333333327</v>
      </c>
      <c r="AB2073" s="7">
        <v>19905</v>
      </c>
      <c r="AC2073" s="1">
        <v>0</v>
      </c>
      <c r="AD2073" s="9">
        <v>0.41545362995514051</v>
      </c>
      <c r="AE2073" s="9">
        <v>0.15579000000000001</v>
      </c>
      <c r="AF2073" s="10">
        <v>0.42099999999999999</v>
      </c>
      <c r="AG2073" s="1">
        <v>0</v>
      </c>
      <c r="AH2073" s="9">
        <v>0.97438000000000002</v>
      </c>
      <c r="AI2073" s="11">
        <v>7.7219999999999942</v>
      </c>
      <c r="AJ2073" s="11">
        <v>0</v>
      </c>
      <c r="AK2073" s="11">
        <v>4.2930000000000001</v>
      </c>
      <c r="AL2073" s="7">
        <v>10.519</v>
      </c>
      <c r="AM2073" s="11">
        <v>38.254999999999995</v>
      </c>
      <c r="AN2073" s="11">
        <v>25.494999999999997</v>
      </c>
      <c r="AO2073" s="11">
        <v>0</v>
      </c>
      <c r="AP2073" s="11">
        <v>6.6199999999999992</v>
      </c>
      <c r="AQ2073" s="11">
        <v>15.614999999999998</v>
      </c>
      <c r="AR2073" s="11">
        <v>0.75700000000000001</v>
      </c>
      <c r="AS2073" s="11">
        <v>0.38626756179999999</v>
      </c>
      <c r="AT2073" s="11">
        <v>0.95223440444332708</v>
      </c>
      <c r="AX2073" s="16"/>
    </row>
    <row r="2074" spans="1:50">
      <c r="A2074" s="1">
        <v>421310</v>
      </c>
      <c r="B2074" s="3">
        <v>245679</v>
      </c>
      <c r="C2074" s="8">
        <v>4213102010</v>
      </c>
      <c r="D2074" s="4">
        <v>65238.8</v>
      </c>
      <c r="E2074" s="1">
        <v>1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1</v>
      </c>
      <c r="L2074" s="1">
        <v>0</v>
      </c>
      <c r="M2074" s="1">
        <v>0</v>
      </c>
      <c r="N2074" s="1">
        <v>1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1</v>
      </c>
      <c r="W2074" s="1">
        <v>0</v>
      </c>
      <c r="X2074" s="1">
        <f t="shared" si="64"/>
        <v>0</v>
      </c>
      <c r="Y2074" s="1">
        <f t="shared" si="65"/>
        <v>0</v>
      </c>
      <c r="Z2074" s="1">
        <v>2010</v>
      </c>
      <c r="AA2074" s="7">
        <v>17767.61</v>
      </c>
      <c r="AB2074" s="7">
        <v>6275.333333333333</v>
      </c>
      <c r="AC2074" s="1">
        <v>0</v>
      </c>
      <c r="AD2074" s="9">
        <v>0.4662766689607708</v>
      </c>
      <c r="AE2074" s="9">
        <v>0.13685</v>
      </c>
      <c r="AF2074" s="10">
        <v>0.47199999999999998</v>
      </c>
      <c r="AG2074" s="1">
        <v>1</v>
      </c>
      <c r="AH2074" s="9">
        <v>0.93179293490335469</v>
      </c>
      <c r="AI2074" s="11">
        <v>25.760000000000005</v>
      </c>
      <c r="AJ2074" s="11">
        <v>0</v>
      </c>
      <c r="AK2074" s="11">
        <v>5.2939999999999996</v>
      </c>
      <c r="AL2074" s="7">
        <v>4.9740000000000002</v>
      </c>
      <c r="AM2074" s="11">
        <v>14.603333333333332</v>
      </c>
      <c r="AN2074" s="11">
        <v>44.330000000000005</v>
      </c>
      <c r="AO2074" s="11">
        <v>11.32</v>
      </c>
      <c r="AP2074" s="11">
        <v>13.476666666666667</v>
      </c>
      <c r="AQ2074" s="11">
        <v>16.003333333333334</v>
      </c>
      <c r="AR2074" s="11">
        <v>0.80600000000000005</v>
      </c>
      <c r="AS2074" s="11">
        <v>0.41748501500000001</v>
      </c>
      <c r="AT2074" s="11">
        <v>0.95942266925220498</v>
      </c>
      <c r="AX2074" s="16"/>
    </row>
    <row r="2075" spans="1:50">
      <c r="A2075" s="1">
        <v>320260</v>
      </c>
      <c r="B2075" s="3">
        <v>210911</v>
      </c>
      <c r="C2075" s="8">
        <v>3202602008</v>
      </c>
      <c r="D2075" s="4">
        <v>65449.9</v>
      </c>
      <c r="E2075" s="1">
        <v>1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1</v>
      </c>
      <c r="W2075" s="1">
        <v>0</v>
      </c>
      <c r="X2075" s="1">
        <f t="shared" si="64"/>
        <v>0</v>
      </c>
      <c r="Y2075" s="1">
        <f t="shared" si="65"/>
        <v>0</v>
      </c>
      <c r="Z2075" s="1">
        <v>2008</v>
      </c>
      <c r="AA2075" s="7">
        <v>10025.926666666666</v>
      </c>
      <c r="AB2075" s="7">
        <v>10009.666666666666</v>
      </c>
      <c r="AC2075" s="1">
        <v>0</v>
      </c>
      <c r="AD2075" s="9">
        <v>0.41747234561449353</v>
      </c>
      <c r="AE2075" s="9">
        <v>0.13244999999999998</v>
      </c>
      <c r="AF2075" s="10">
        <v>0.88300000000000001</v>
      </c>
      <c r="AG2075" s="1">
        <v>0</v>
      </c>
      <c r="AH2075" s="9">
        <v>0.92288999999999999</v>
      </c>
      <c r="AI2075" s="11">
        <v>0.33799999999999386</v>
      </c>
      <c r="AJ2075" s="11">
        <v>0.66700000000000004</v>
      </c>
      <c r="AK2075" s="11">
        <v>4.7229999999999999</v>
      </c>
      <c r="AL2075" s="7">
        <v>10.787000000000001</v>
      </c>
      <c r="AM2075" s="11">
        <v>30.653333333333332</v>
      </c>
      <c r="AN2075" s="11">
        <v>27.38</v>
      </c>
      <c r="AO2075" s="11">
        <v>1.5566666666666666</v>
      </c>
      <c r="AP2075" s="11">
        <v>11.813333333333334</v>
      </c>
      <c r="AQ2075" s="11">
        <v>5.0333333333333332</v>
      </c>
      <c r="AR2075" s="11">
        <v>0.79</v>
      </c>
      <c r="AS2075" s="11">
        <v>0.51250305299999999</v>
      </c>
      <c r="AT2075" s="11">
        <v>0.92290110540065928</v>
      </c>
      <c r="AX2075" s="16"/>
    </row>
    <row r="2076" spans="1:50">
      <c r="A2076" s="1">
        <v>171890</v>
      </c>
      <c r="B2076" s="3">
        <v>245686</v>
      </c>
      <c r="C2076" s="8">
        <v>1718902010</v>
      </c>
      <c r="D2076" s="4">
        <v>65467.6</v>
      </c>
      <c r="E2076" s="1">
        <v>1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1</v>
      </c>
      <c r="W2076" s="1">
        <v>0</v>
      </c>
      <c r="X2076" s="1">
        <f t="shared" si="64"/>
        <v>0</v>
      </c>
      <c r="Y2076" s="1">
        <f t="shared" si="65"/>
        <v>0</v>
      </c>
      <c r="Z2076" s="1">
        <v>2010</v>
      </c>
      <c r="AA2076" s="7">
        <v>8521.2266666666674</v>
      </c>
      <c r="AB2076" s="7">
        <v>4458.333333333333</v>
      </c>
      <c r="AC2076" s="1">
        <v>0</v>
      </c>
      <c r="AD2076" s="9">
        <v>0.53799814643188137</v>
      </c>
      <c r="AE2076" s="9">
        <v>0.13384000000000001</v>
      </c>
      <c r="AF2076" s="10">
        <v>0.60199999999999998</v>
      </c>
      <c r="AG2076" s="1">
        <v>0</v>
      </c>
      <c r="AH2076" s="9">
        <v>0.88143612580016695</v>
      </c>
      <c r="AI2076" s="11">
        <v>6.7999999999999972</v>
      </c>
      <c r="AJ2076" s="11">
        <v>0</v>
      </c>
      <c r="AK2076" s="11">
        <v>3.1040000000000001</v>
      </c>
      <c r="AL2076" s="7">
        <v>24.683</v>
      </c>
      <c r="AM2076" s="11">
        <v>41.656666666666666</v>
      </c>
      <c r="AN2076" s="11">
        <v>30.850000000000005</v>
      </c>
      <c r="AO2076" s="11">
        <v>4.1900000000000004</v>
      </c>
      <c r="AP2076" s="11">
        <v>5.12</v>
      </c>
      <c r="AQ2076" s="11">
        <v>5.1333333333333337</v>
      </c>
      <c r="AR2076" s="11">
        <v>0.65200000000000002</v>
      </c>
      <c r="AS2076" s="11">
        <v>0.30861952999999998</v>
      </c>
      <c r="AT2076" s="11">
        <v>0.87110621310393932</v>
      </c>
      <c r="AX2076" s="16"/>
    </row>
    <row r="2077" spans="1:50">
      <c r="A2077" s="1">
        <v>311480</v>
      </c>
      <c r="B2077" s="3">
        <v>244288</v>
      </c>
      <c r="C2077" s="8">
        <v>3114802010</v>
      </c>
      <c r="D2077" s="4">
        <v>65476.2</v>
      </c>
      <c r="E2077" s="1">
        <v>0</v>
      </c>
      <c r="F2077" s="1">
        <v>1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1</v>
      </c>
      <c r="W2077" s="1">
        <v>0</v>
      </c>
      <c r="X2077" s="1">
        <f t="shared" si="64"/>
        <v>0</v>
      </c>
      <c r="Y2077" s="1">
        <f t="shared" si="65"/>
        <v>0</v>
      </c>
      <c r="Z2077" s="1">
        <v>2010</v>
      </c>
      <c r="AA2077" s="7">
        <v>5903.670000000001</v>
      </c>
      <c r="AB2077" s="7">
        <v>4748</v>
      </c>
      <c r="AC2077" s="1">
        <v>0</v>
      </c>
      <c r="AD2077" s="9">
        <v>0.53496725121487432</v>
      </c>
      <c r="AE2077" s="9">
        <v>0.21264</v>
      </c>
      <c r="AF2077" s="10">
        <v>0.42299999999999999</v>
      </c>
      <c r="AG2077" s="1">
        <v>0</v>
      </c>
      <c r="AH2077" s="9">
        <v>0.92231232016740772</v>
      </c>
      <c r="AI2077" s="11">
        <v>13.780000000000001</v>
      </c>
      <c r="AJ2077" s="11">
        <v>0</v>
      </c>
      <c r="AK2077" s="11">
        <v>3.774</v>
      </c>
      <c r="AL2077" s="7">
        <v>18.812999999999999</v>
      </c>
      <c r="AM2077" s="11">
        <v>30.556666666666668</v>
      </c>
      <c r="AN2077" s="11">
        <v>32.93</v>
      </c>
      <c r="AO2077" s="11">
        <v>1.8433333333333335</v>
      </c>
      <c r="AP2077" s="11">
        <v>8.18</v>
      </c>
      <c r="AQ2077" s="11">
        <v>3.8833333333333329</v>
      </c>
      <c r="AR2077" s="11">
        <v>0.71799999999999997</v>
      </c>
      <c r="AS2077" s="11">
        <v>0.37343622199999998</v>
      </c>
      <c r="AT2077" s="11">
        <v>0.90988309403483336</v>
      </c>
      <c r="AX2077" s="16"/>
    </row>
    <row r="2078" spans="1:50">
      <c r="A2078" s="1">
        <v>353900</v>
      </c>
      <c r="B2078" s="3">
        <v>197862</v>
      </c>
      <c r="C2078" s="8">
        <v>3539002007</v>
      </c>
      <c r="D2078" s="4">
        <v>65484</v>
      </c>
      <c r="E2078" s="1">
        <v>1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1</v>
      </c>
      <c r="W2078" s="1">
        <v>0</v>
      </c>
      <c r="X2078" s="1">
        <f t="shared" si="64"/>
        <v>0</v>
      </c>
      <c r="Y2078" s="1">
        <f t="shared" si="65"/>
        <v>0</v>
      </c>
      <c r="Z2078" s="1">
        <v>2007</v>
      </c>
      <c r="AA2078" s="7">
        <v>10714.926666666666</v>
      </c>
      <c r="AB2078" s="7">
        <v>10125.666666666666</v>
      </c>
      <c r="AC2078" s="1">
        <v>0</v>
      </c>
      <c r="AD2078" s="9">
        <v>0.86541143654114361</v>
      </c>
      <c r="AE2078" s="9">
        <v>0.11737</v>
      </c>
      <c r="AF2078" s="10">
        <v>0.33900000000000002</v>
      </c>
      <c r="AG2078" s="1">
        <v>1</v>
      </c>
      <c r="AH2078" s="9">
        <v>0.86171000000000009</v>
      </c>
      <c r="AI2078" s="11">
        <v>9.3260000000000005</v>
      </c>
      <c r="AJ2078" s="11">
        <v>0.33400000000000002</v>
      </c>
      <c r="AK2078" s="11">
        <v>4.7439999999999998</v>
      </c>
      <c r="AL2078" s="7">
        <v>10.792</v>
      </c>
      <c r="AM2078" s="11">
        <v>13.486666666666666</v>
      </c>
      <c r="AN2078" s="11">
        <v>46.43</v>
      </c>
      <c r="AO2078" s="11">
        <v>7.7033333333333331</v>
      </c>
      <c r="AP2078" s="11">
        <v>2.7266666666666666</v>
      </c>
      <c r="AQ2078" s="11">
        <v>24.593333333333334</v>
      </c>
      <c r="AR2078" s="11">
        <v>0.77900000000000003</v>
      </c>
      <c r="AS2078" s="11">
        <v>0.57762469120000004</v>
      </c>
      <c r="AT2078" s="11">
        <v>0.88779100070324946</v>
      </c>
      <c r="AX2078" s="16"/>
    </row>
    <row r="2079" spans="1:50">
      <c r="A2079" s="1">
        <v>210530</v>
      </c>
      <c r="B2079" s="3">
        <v>203665</v>
      </c>
      <c r="C2079" s="8">
        <v>2105302007</v>
      </c>
      <c r="D2079" s="4">
        <v>65500</v>
      </c>
      <c r="E2079" s="1">
        <v>1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1</v>
      </c>
      <c r="L2079" s="1">
        <v>0</v>
      </c>
      <c r="M2079" s="1">
        <v>0</v>
      </c>
      <c r="N2079" s="1">
        <v>0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1</v>
      </c>
      <c r="W2079" s="1">
        <v>0</v>
      </c>
      <c r="X2079" s="1">
        <f t="shared" si="64"/>
        <v>0</v>
      </c>
      <c r="Y2079" s="1">
        <f t="shared" si="65"/>
        <v>0</v>
      </c>
      <c r="Z2079" s="1">
        <v>2007</v>
      </c>
      <c r="AA2079" s="7">
        <v>5268.3833333333323</v>
      </c>
      <c r="AB2079" s="7">
        <v>231342</v>
      </c>
      <c r="AC2079" s="1">
        <v>1</v>
      </c>
      <c r="AD2079" s="9">
        <v>0.94841824033031752</v>
      </c>
      <c r="AE2079" s="9">
        <v>0.12267</v>
      </c>
      <c r="AF2079" s="10">
        <v>0.64</v>
      </c>
      <c r="AG2079" s="1">
        <v>0</v>
      </c>
      <c r="AH2079" s="9">
        <v>0.80303000000000002</v>
      </c>
      <c r="AI2079" s="11">
        <v>1.5839999999999961</v>
      </c>
      <c r="AJ2079" s="11">
        <v>0</v>
      </c>
      <c r="AK2079" s="11">
        <v>5.4169999999999998</v>
      </c>
      <c r="AL2079" s="7">
        <v>16.013999999999999</v>
      </c>
      <c r="AM2079" s="11">
        <v>81.696666666666673</v>
      </c>
      <c r="AN2079" s="11">
        <v>32.103333333333332</v>
      </c>
      <c r="AO2079" s="11">
        <v>3.6166666666666671</v>
      </c>
      <c r="AP2079" s="11">
        <v>2.3833333333333333</v>
      </c>
      <c r="AQ2079" s="11">
        <v>51.35</v>
      </c>
      <c r="AR2079" s="11">
        <v>0.72199999999999998</v>
      </c>
      <c r="AS2079" s="11">
        <v>0.64158922200000001</v>
      </c>
      <c r="AT2079" s="11">
        <v>0.86108970233813142</v>
      </c>
      <c r="AX2079" s="16"/>
    </row>
    <row r="2080" spans="1:50">
      <c r="A2080" s="1">
        <v>120010</v>
      </c>
      <c r="B2080" s="3">
        <v>252214</v>
      </c>
      <c r="C2080" s="8">
        <v>1200102010</v>
      </c>
      <c r="D2080" s="4">
        <v>65564.100000000006</v>
      </c>
      <c r="E2080" s="1">
        <v>1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1</v>
      </c>
      <c r="W2080" s="1">
        <v>0</v>
      </c>
      <c r="X2080" s="1">
        <f t="shared" si="64"/>
        <v>0</v>
      </c>
      <c r="Y2080" s="1">
        <f t="shared" si="65"/>
        <v>0</v>
      </c>
      <c r="Z2080" s="1">
        <v>2010</v>
      </c>
      <c r="AA2080" s="7">
        <v>8869.0366666666669</v>
      </c>
      <c r="AB2080" s="7">
        <v>18134</v>
      </c>
      <c r="AC2080" s="1">
        <v>1</v>
      </c>
      <c r="AD2080" s="9">
        <v>0.53053547287368485</v>
      </c>
      <c r="AE2080" s="9">
        <v>0.13463</v>
      </c>
      <c r="AF2080" s="10">
        <v>0.6</v>
      </c>
      <c r="AG2080" s="1">
        <v>1</v>
      </c>
      <c r="AH2080" s="9">
        <v>0.83631589856975053</v>
      </c>
      <c r="AI2080" s="11">
        <v>34.069999999999993</v>
      </c>
      <c r="AJ2080" s="11">
        <v>1</v>
      </c>
      <c r="AK2080" s="11">
        <v>3.7879999999999998</v>
      </c>
      <c r="AL2080" s="7">
        <v>24.507000000000001</v>
      </c>
      <c r="AM2080" s="11">
        <v>48.263333333333328</v>
      </c>
      <c r="AN2080" s="11">
        <v>41.306666666666665</v>
      </c>
      <c r="AO2080" s="11">
        <v>11.976666666666667</v>
      </c>
      <c r="AP2080" s="11">
        <v>7.8266666666666671</v>
      </c>
      <c r="AQ2080" s="11">
        <v>2.6133333333333337</v>
      </c>
      <c r="AR2080" s="11">
        <v>0.66900000000000004</v>
      </c>
      <c r="AS2080" s="11">
        <v>0.44486151899999998</v>
      </c>
      <c r="AT2080" s="11">
        <v>0.92372635902238975</v>
      </c>
      <c r="AX2080" s="16"/>
    </row>
    <row r="2081" spans="1:50">
      <c r="A2081" s="1">
        <v>310390</v>
      </c>
      <c r="B2081" s="3">
        <v>230050</v>
      </c>
      <c r="C2081" s="8">
        <v>3103902009</v>
      </c>
      <c r="D2081" s="4">
        <v>65683.199999999997</v>
      </c>
      <c r="E2081" s="1">
        <v>1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1</v>
      </c>
      <c r="W2081" s="1">
        <v>0</v>
      </c>
      <c r="X2081" s="1">
        <f t="shared" si="64"/>
        <v>0</v>
      </c>
      <c r="Y2081" s="1">
        <f t="shared" si="65"/>
        <v>0</v>
      </c>
      <c r="Z2081" s="1">
        <v>2009</v>
      </c>
      <c r="AA2081" s="7">
        <v>7111.0266666666676</v>
      </c>
      <c r="AB2081" s="7">
        <v>6421.333333333333</v>
      </c>
      <c r="AC2081" s="1">
        <v>0</v>
      </c>
      <c r="AD2081" s="9">
        <v>0.81711436384108094</v>
      </c>
      <c r="AE2081" s="9">
        <v>0.13563</v>
      </c>
      <c r="AF2081" s="10">
        <v>0.36899999999999999</v>
      </c>
      <c r="AG2081" s="1">
        <v>0</v>
      </c>
      <c r="AH2081" s="9">
        <v>0.91145564168819992</v>
      </c>
      <c r="AI2081" s="11">
        <v>100</v>
      </c>
      <c r="AJ2081" s="11">
        <v>0</v>
      </c>
      <c r="AK2081" s="11">
        <v>4.9279999999999999</v>
      </c>
      <c r="AL2081" s="7">
        <v>13.016</v>
      </c>
      <c r="AM2081" s="11">
        <v>17.526666666666667</v>
      </c>
      <c r="AN2081" s="11">
        <v>63.406666666666666</v>
      </c>
      <c r="AO2081" s="11">
        <v>13.090000000000002</v>
      </c>
      <c r="AP2081" s="11">
        <v>10.493333333333332</v>
      </c>
      <c r="AQ2081" s="11">
        <v>7.8666666666666671</v>
      </c>
      <c r="AR2081" s="11">
        <v>0.755</v>
      </c>
      <c r="AS2081" s="11">
        <v>0.325144657</v>
      </c>
      <c r="AT2081" s="11">
        <v>0.92633131087274501</v>
      </c>
      <c r="AX2081" s="16"/>
    </row>
    <row r="2082" spans="1:50">
      <c r="A2082" s="1">
        <v>221000</v>
      </c>
      <c r="B2082" s="3">
        <v>156158</v>
      </c>
      <c r="C2082" s="8">
        <v>2210002004</v>
      </c>
      <c r="D2082" s="4">
        <v>65707.199999999997</v>
      </c>
      <c r="E2082" s="1">
        <v>1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1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1</v>
      </c>
      <c r="T2082" s="1">
        <v>0</v>
      </c>
      <c r="U2082" s="1">
        <v>0</v>
      </c>
      <c r="V2082" s="1">
        <v>1</v>
      </c>
      <c r="W2082" s="1">
        <v>0</v>
      </c>
      <c r="X2082" s="1">
        <f t="shared" si="64"/>
        <v>1</v>
      </c>
      <c r="Y2082" s="1">
        <f t="shared" si="65"/>
        <v>0</v>
      </c>
      <c r="Z2082" s="1">
        <v>2004</v>
      </c>
      <c r="AA2082" s="7">
        <v>1581.4133333333332</v>
      </c>
      <c r="AB2082" s="7">
        <v>18175</v>
      </c>
      <c r="AC2082" s="1">
        <v>0</v>
      </c>
      <c r="AD2082" s="9">
        <v>0.64250141482739109</v>
      </c>
      <c r="AE2082" s="9">
        <v>0.18905000000000002</v>
      </c>
      <c r="AF2082" s="10">
        <v>0.65800000000000003</v>
      </c>
      <c r="AG2082" s="1">
        <v>1</v>
      </c>
      <c r="AH2082" s="9">
        <v>0.94935000000000003</v>
      </c>
      <c r="AI2082" s="11">
        <v>12.552000000000007</v>
      </c>
      <c r="AJ2082" s="11">
        <v>0</v>
      </c>
      <c r="AK2082" s="11">
        <v>3.3889999999999998</v>
      </c>
      <c r="AL2082" s="7">
        <v>29.832999999999998</v>
      </c>
      <c r="AM2082" s="11">
        <v>68.165000000000006</v>
      </c>
      <c r="AN2082" s="11">
        <v>52.884999999999998</v>
      </c>
      <c r="AO2082" s="11">
        <v>9.5749999999999993</v>
      </c>
      <c r="AP2082" s="11">
        <v>18.765000000000001</v>
      </c>
      <c r="AQ2082" s="11">
        <v>11.385</v>
      </c>
      <c r="AR2082" s="11">
        <v>0.65</v>
      </c>
      <c r="AS2082" s="11">
        <v>0.33032531459999998</v>
      </c>
      <c r="AT2082" s="11">
        <v>0.87313494881337272</v>
      </c>
      <c r="AX2082" s="16"/>
    </row>
    <row r="2083" spans="1:50">
      <c r="A2083" s="1">
        <v>280590</v>
      </c>
      <c r="B2083" s="3">
        <v>194336</v>
      </c>
      <c r="C2083" s="8">
        <v>2805902007</v>
      </c>
      <c r="D2083" s="4">
        <v>65720</v>
      </c>
      <c r="E2083" s="1">
        <v>0</v>
      </c>
      <c r="F2083" s="1">
        <v>0</v>
      </c>
      <c r="G2083" s="1">
        <v>1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f t="shared" si="64"/>
        <v>0</v>
      </c>
      <c r="Y2083" s="1">
        <f t="shared" si="65"/>
        <v>0</v>
      </c>
      <c r="Z2083" s="1">
        <v>2007</v>
      </c>
      <c r="AA2083" s="7">
        <v>10156.256666666666</v>
      </c>
      <c r="AB2083" s="7">
        <v>8563.3333333333339</v>
      </c>
      <c r="AC2083" s="1">
        <v>0</v>
      </c>
      <c r="AD2083" s="9">
        <v>0.80448602614849463</v>
      </c>
      <c r="AE2083" s="9">
        <v>0.19308</v>
      </c>
      <c r="AF2083" s="10">
        <v>0.42499999999999999</v>
      </c>
      <c r="AG2083" s="1">
        <v>0</v>
      </c>
      <c r="AH2083" s="9">
        <v>0.96346999999999994</v>
      </c>
      <c r="AI2083" s="11">
        <v>32.472000000000001</v>
      </c>
      <c r="AJ2083" s="11">
        <v>0</v>
      </c>
      <c r="AK2083" s="11">
        <v>4.1609999999999996</v>
      </c>
      <c r="AL2083" s="7">
        <v>24.242000000000001</v>
      </c>
      <c r="AM2083" s="11">
        <v>30.306666666666668</v>
      </c>
      <c r="AN2083" s="11">
        <v>52.313333333333333</v>
      </c>
      <c r="AO2083" s="11">
        <v>8.4833333333333325</v>
      </c>
      <c r="AP2083" s="11">
        <v>7.7366666666666672</v>
      </c>
      <c r="AQ2083" s="11">
        <v>13.483333333333334</v>
      </c>
      <c r="AR2083" s="11">
        <v>0.67100000000000004</v>
      </c>
      <c r="AS2083" s="11">
        <v>0.39335671090000002</v>
      </c>
      <c r="AT2083" s="11">
        <v>0.72447101126294255</v>
      </c>
      <c r="AX2083" s="16"/>
    </row>
    <row r="2084" spans="1:50">
      <c r="A2084" s="1">
        <v>220027</v>
      </c>
      <c r="B2084" s="3">
        <v>210992</v>
      </c>
      <c r="C2084" s="8">
        <v>2200272008</v>
      </c>
      <c r="D2084" s="4">
        <v>65766.720000000001</v>
      </c>
      <c r="E2084" s="1">
        <v>1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1</v>
      </c>
      <c r="W2084" s="1">
        <v>0</v>
      </c>
      <c r="X2084" s="1">
        <f t="shared" si="64"/>
        <v>0</v>
      </c>
      <c r="Y2084" s="1">
        <f t="shared" si="65"/>
        <v>0</v>
      </c>
      <c r="Z2084" s="1">
        <v>2008</v>
      </c>
      <c r="AA2084" s="7">
        <v>2485.12</v>
      </c>
      <c r="AB2084" s="7">
        <v>4777</v>
      </c>
      <c r="AC2084" s="1">
        <v>0</v>
      </c>
      <c r="AD2084" s="9">
        <v>0.56482070867812428</v>
      </c>
      <c r="AE2084" s="9">
        <v>0.18745000000000001</v>
      </c>
      <c r="AF2084" s="10">
        <v>0.55800000000000005</v>
      </c>
      <c r="AG2084" s="1">
        <v>1</v>
      </c>
      <c r="AH2084" s="9">
        <v>0.86334999999999995</v>
      </c>
      <c r="AI2084" s="11">
        <v>100</v>
      </c>
      <c r="AJ2084" s="11">
        <v>0</v>
      </c>
      <c r="AK2084" s="11">
        <v>2.1960000000000002</v>
      </c>
      <c r="AL2084" s="7">
        <v>47.847000000000001</v>
      </c>
      <c r="AM2084" s="11">
        <v>39.94</v>
      </c>
      <c r="AN2084" s="11">
        <v>27.040000000000003</v>
      </c>
      <c r="AO2084" s="11">
        <v>1.72</v>
      </c>
      <c r="AP2084" s="11">
        <v>34.03</v>
      </c>
      <c r="AQ2084" s="11">
        <v>4.7866666666666662</v>
      </c>
      <c r="AR2084" s="11">
        <v>0.56599999999999995</v>
      </c>
      <c r="AS2084" s="11">
        <v>0.36829231800000001</v>
      </c>
      <c r="AT2084" s="11">
        <v>0.89018309578818855</v>
      </c>
      <c r="AX2084" s="16"/>
    </row>
    <row r="2085" spans="1:50">
      <c r="A2085" s="1">
        <v>430730</v>
      </c>
      <c r="B2085" s="3">
        <v>248371</v>
      </c>
      <c r="C2085" s="8">
        <v>4307302010</v>
      </c>
      <c r="D2085" s="4">
        <v>65805.710000000006</v>
      </c>
      <c r="E2085" s="1">
        <v>0</v>
      </c>
      <c r="F2085" s="1">
        <v>1</v>
      </c>
      <c r="G2085" s="1">
        <v>0</v>
      </c>
      <c r="H2085" s="1">
        <v>0</v>
      </c>
      <c r="I2085" s="1">
        <v>0</v>
      </c>
      <c r="J2085" s="1">
        <v>0</v>
      </c>
      <c r="K2085" s="1">
        <v>1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1</v>
      </c>
      <c r="W2085" s="1">
        <v>0</v>
      </c>
      <c r="X2085" s="1">
        <f t="shared" si="64"/>
        <v>0</v>
      </c>
      <c r="Y2085" s="1">
        <f t="shared" si="65"/>
        <v>0</v>
      </c>
      <c r="Z2085" s="1">
        <v>2010</v>
      </c>
      <c r="AA2085" s="7">
        <v>10517.18</v>
      </c>
      <c r="AB2085" s="7">
        <v>8649.6666666666661</v>
      </c>
      <c r="AC2085" s="1">
        <v>0</v>
      </c>
      <c r="AD2085" s="9">
        <v>0.35371036286368096</v>
      </c>
      <c r="AE2085" s="9">
        <v>0.23292000000000002</v>
      </c>
      <c r="AF2085" s="10">
        <v>0.61799999999999999</v>
      </c>
      <c r="AG2085" s="1">
        <v>0</v>
      </c>
      <c r="AH2085" s="9">
        <v>0.87052341597796135</v>
      </c>
      <c r="AI2085" s="11">
        <v>13.759999999999998</v>
      </c>
      <c r="AJ2085" s="11">
        <v>1</v>
      </c>
      <c r="AK2085" s="11">
        <v>4.3419999999999996</v>
      </c>
      <c r="AL2085" s="7">
        <v>14.429</v>
      </c>
      <c r="AM2085" s="11">
        <v>28.473333333333333</v>
      </c>
      <c r="AN2085" s="11">
        <v>57.913333333333334</v>
      </c>
      <c r="AO2085" s="11">
        <v>6.5466666666666669</v>
      </c>
      <c r="AP2085" s="11">
        <v>4.0100000000000007</v>
      </c>
      <c r="AQ2085" s="11">
        <v>17.649999999999999</v>
      </c>
      <c r="AR2085" s="11">
        <v>0.74</v>
      </c>
      <c r="AS2085" s="11">
        <v>0.36780191699999998</v>
      </c>
      <c r="AT2085" s="11">
        <v>0.88140305942691899</v>
      </c>
      <c r="AX2085" s="16"/>
    </row>
    <row r="2086" spans="1:50">
      <c r="A2086" s="1">
        <v>290220</v>
      </c>
      <c r="B2086" s="3">
        <v>210903</v>
      </c>
      <c r="C2086" s="8">
        <v>2902202008</v>
      </c>
      <c r="D2086" s="4">
        <v>65816.58</v>
      </c>
      <c r="E2086" s="1">
        <v>1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1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1</v>
      </c>
      <c r="T2086" s="1">
        <v>0</v>
      </c>
      <c r="U2086" s="1">
        <v>0</v>
      </c>
      <c r="V2086" s="1">
        <v>1</v>
      </c>
      <c r="W2086" s="1">
        <v>0</v>
      </c>
      <c r="X2086" s="1">
        <f t="shared" si="64"/>
        <v>1</v>
      </c>
      <c r="Y2086" s="1">
        <f t="shared" si="65"/>
        <v>0</v>
      </c>
      <c r="Z2086" s="1">
        <v>2008</v>
      </c>
      <c r="AA2086" s="7">
        <v>2373.67</v>
      </c>
      <c r="AB2086" s="7">
        <v>8483.6666666666661</v>
      </c>
      <c r="AC2086" s="1">
        <v>0</v>
      </c>
      <c r="AD2086" s="9">
        <v>0.46349103478073017</v>
      </c>
      <c r="AE2086" s="9">
        <v>0.23164999999999999</v>
      </c>
      <c r="AF2086" s="10">
        <v>0.58399999999999996</v>
      </c>
      <c r="AG2086" s="1">
        <v>1</v>
      </c>
      <c r="AH2086" s="9">
        <v>0.84507999999999994</v>
      </c>
      <c r="AI2086" s="11">
        <v>22.350999999999999</v>
      </c>
      <c r="AJ2086" s="11">
        <v>0</v>
      </c>
      <c r="AK2086" s="11">
        <v>3.3769999999999998</v>
      </c>
      <c r="AL2086" s="7">
        <v>31.988</v>
      </c>
      <c r="AM2086" s="11">
        <v>46.140000000000008</v>
      </c>
      <c r="AN2086" s="11">
        <v>49.800000000000004</v>
      </c>
      <c r="AO2086" s="11">
        <v>13.496666666666668</v>
      </c>
      <c r="AP2086" s="11">
        <v>2.1733333333333333</v>
      </c>
      <c r="AQ2086" s="11">
        <v>10.526666666666667</v>
      </c>
      <c r="AR2086" s="11">
        <v>0.58799999999999997</v>
      </c>
      <c r="AS2086" s="11">
        <v>0.25009559799999997</v>
      </c>
      <c r="AT2086" s="11">
        <v>0.86732883829643037</v>
      </c>
      <c r="AX2086" s="16"/>
    </row>
    <row r="2087" spans="1:50">
      <c r="A2087" s="1">
        <v>520490</v>
      </c>
      <c r="B2087" s="3">
        <v>194200</v>
      </c>
      <c r="C2087" s="8">
        <v>5204902007</v>
      </c>
      <c r="D2087" s="4">
        <v>65816.89</v>
      </c>
      <c r="E2087" s="1">
        <v>1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f t="shared" si="64"/>
        <v>0</v>
      </c>
      <c r="Y2087" s="1">
        <f t="shared" si="65"/>
        <v>0</v>
      </c>
      <c r="Z2087" s="1">
        <v>2007</v>
      </c>
      <c r="AA2087" s="7">
        <v>3903.02</v>
      </c>
      <c r="AB2087" s="7">
        <v>18228.333333333332</v>
      </c>
      <c r="AC2087" s="1">
        <v>0</v>
      </c>
      <c r="AD2087" s="9">
        <v>0.83340177157271078</v>
      </c>
      <c r="AE2087" s="9">
        <v>0.15356999999999998</v>
      </c>
      <c r="AF2087" s="10">
        <v>0.64</v>
      </c>
      <c r="AG2087" s="1">
        <v>1</v>
      </c>
      <c r="AH2087" s="9">
        <v>0.80718000000000001</v>
      </c>
      <c r="AI2087" s="11">
        <v>13.531000000000006</v>
      </c>
      <c r="AJ2087" s="11">
        <v>0.33400000000000002</v>
      </c>
      <c r="AK2087" s="11">
        <v>3.9289999999999998</v>
      </c>
      <c r="AL2087" s="7">
        <v>20.420000000000002</v>
      </c>
      <c r="AM2087" s="11">
        <v>55.4</v>
      </c>
      <c r="AN2087" s="11">
        <v>68.90666666666668</v>
      </c>
      <c r="AO2087" s="11">
        <v>10.516666666666666</v>
      </c>
      <c r="AP2087" s="11">
        <v>5.9833333333333343</v>
      </c>
      <c r="AQ2087" s="11">
        <v>2.9</v>
      </c>
      <c r="AR2087" s="11">
        <v>0.70799999999999996</v>
      </c>
      <c r="AS2087" s="11">
        <v>0.33664030540000001</v>
      </c>
      <c r="AT2087" s="11">
        <v>0.84237564310381963</v>
      </c>
      <c r="AX2087" s="16"/>
    </row>
    <row r="2088" spans="1:50">
      <c r="A2088" s="1">
        <v>420810</v>
      </c>
      <c r="B2088" s="3">
        <v>164669</v>
      </c>
      <c r="C2088" s="8">
        <v>4208102005</v>
      </c>
      <c r="D2088" s="4">
        <v>65890</v>
      </c>
      <c r="E2088" s="1">
        <v>1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1</v>
      </c>
      <c r="W2088" s="1">
        <v>0</v>
      </c>
      <c r="X2088" s="1">
        <f t="shared" si="64"/>
        <v>0</v>
      </c>
      <c r="Y2088" s="1">
        <f t="shared" si="65"/>
        <v>0</v>
      </c>
      <c r="Z2088" s="1">
        <v>2005</v>
      </c>
      <c r="AA2088" s="7">
        <v>8505.49</v>
      </c>
      <c r="AB2088" s="7">
        <v>12363.666666666666</v>
      </c>
      <c r="AC2088" s="1">
        <v>0</v>
      </c>
      <c r="AD2088" s="9">
        <v>0.45881798176674005</v>
      </c>
      <c r="AE2088" s="9">
        <v>0.16736999999999999</v>
      </c>
      <c r="AF2088" s="10">
        <v>0.434</v>
      </c>
      <c r="AG2088" s="1">
        <v>0</v>
      </c>
      <c r="AH2088" s="9">
        <v>0.88624999999999998</v>
      </c>
      <c r="AI2088" s="11">
        <v>2.8499999999999943</v>
      </c>
      <c r="AJ2088" s="11">
        <v>0</v>
      </c>
      <c r="AK2088" s="11">
        <v>4.665</v>
      </c>
      <c r="AL2088" s="7">
        <v>7.16</v>
      </c>
      <c r="AM2088" s="11">
        <v>28.213333333333335</v>
      </c>
      <c r="AN2088" s="11">
        <v>62.29</v>
      </c>
      <c r="AO2088" s="11">
        <v>6.7166666666666677</v>
      </c>
      <c r="AP2088" s="11">
        <v>5.6566666666666663</v>
      </c>
      <c r="AQ2088" s="11">
        <v>16.169999999999998</v>
      </c>
      <c r="AR2088" s="11">
        <v>0.73799999999999999</v>
      </c>
      <c r="AS2088" s="11">
        <v>0.48684751110000002</v>
      </c>
      <c r="AT2088" s="11">
        <v>0.95008783020578991</v>
      </c>
      <c r="AX2088" s="16"/>
    </row>
    <row r="2089" spans="1:50">
      <c r="A2089" s="1">
        <v>150565</v>
      </c>
      <c r="B2089" s="3">
        <v>169629</v>
      </c>
      <c r="C2089" s="8">
        <v>1505652005</v>
      </c>
      <c r="D2089" s="4">
        <v>65960</v>
      </c>
      <c r="E2089" s="1">
        <v>0</v>
      </c>
      <c r="F2089" s="1">
        <v>1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f t="shared" si="64"/>
        <v>0</v>
      </c>
      <c r="Y2089" s="1">
        <f t="shared" si="65"/>
        <v>0</v>
      </c>
      <c r="Z2089" s="1">
        <v>2005</v>
      </c>
      <c r="AA2089" s="7">
        <v>2207.61</v>
      </c>
      <c r="AB2089" s="7">
        <v>14257.666666666666</v>
      </c>
      <c r="AC2089" s="1">
        <v>0</v>
      </c>
      <c r="AD2089" s="9">
        <v>0.26384948484395998</v>
      </c>
      <c r="AE2089" s="9">
        <v>7.5789999999999996E-2</v>
      </c>
      <c r="AF2089" s="10">
        <v>0.60599999999999998</v>
      </c>
      <c r="AG2089" s="1">
        <v>0</v>
      </c>
      <c r="AH2089" s="9">
        <v>0.86474000000000006</v>
      </c>
      <c r="AI2089" s="11">
        <v>4.7980000000000018</v>
      </c>
      <c r="AJ2089" s="11">
        <v>0.66700000000000004</v>
      </c>
      <c r="AK2089" s="11">
        <v>2.8769999999999998</v>
      </c>
      <c r="AL2089" s="7">
        <v>25.324000000000002</v>
      </c>
      <c r="AM2089" s="11">
        <v>24.826666666666664</v>
      </c>
      <c r="AN2089" s="11">
        <v>37.813333333333333</v>
      </c>
      <c r="AO2089" s="11">
        <v>2.2599999999999998</v>
      </c>
      <c r="AP2089" s="11">
        <v>9.5333333333333332</v>
      </c>
      <c r="AQ2089" s="11">
        <v>4.32</v>
      </c>
      <c r="AR2089" s="11">
        <v>0.69</v>
      </c>
      <c r="AS2089" s="11">
        <v>0.43702867220000002</v>
      </c>
      <c r="AT2089" s="11">
        <v>0.96034344897397572</v>
      </c>
      <c r="AX2089" s="16"/>
    </row>
    <row r="2090" spans="1:50">
      <c r="A2090" s="1">
        <v>221035</v>
      </c>
      <c r="B2090" s="3">
        <v>197680</v>
      </c>
      <c r="C2090" s="8">
        <v>2210352007</v>
      </c>
      <c r="D2090" s="4">
        <v>65986</v>
      </c>
      <c r="E2090" s="1">
        <v>1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1</v>
      </c>
      <c r="O2090" s="1">
        <v>0</v>
      </c>
      <c r="P2090" s="1">
        <v>0</v>
      </c>
      <c r="Q2090" s="1">
        <v>0</v>
      </c>
      <c r="R2090" s="1">
        <v>0</v>
      </c>
      <c r="S2090" s="1">
        <v>1</v>
      </c>
      <c r="T2090" s="1">
        <v>0</v>
      </c>
      <c r="U2090" s="1">
        <v>0</v>
      </c>
      <c r="V2090" s="1">
        <v>1</v>
      </c>
      <c r="W2090" s="1">
        <v>0</v>
      </c>
      <c r="X2090" s="1">
        <f t="shared" si="64"/>
        <v>1</v>
      </c>
      <c r="Y2090" s="1">
        <f t="shared" si="65"/>
        <v>0</v>
      </c>
      <c r="Z2090" s="1">
        <v>2007</v>
      </c>
      <c r="AA2090" s="7">
        <v>1755.1266666666668</v>
      </c>
      <c r="AB2090" s="7">
        <v>4343</v>
      </c>
      <c r="AC2090" s="1">
        <v>0</v>
      </c>
      <c r="AD2090" s="9">
        <v>0.1616752456715021</v>
      </c>
      <c r="AE2090" s="9">
        <v>0.20056000000000002</v>
      </c>
      <c r="AF2090" s="10">
        <v>0.45600000000000002</v>
      </c>
      <c r="AG2090" s="1">
        <v>0</v>
      </c>
      <c r="AH2090" s="9">
        <v>0.88474000000000008</v>
      </c>
      <c r="AI2090" s="11">
        <v>15.548000000000002</v>
      </c>
      <c r="AJ2090" s="11">
        <v>0</v>
      </c>
      <c r="AK2090" s="11">
        <v>2.7719999999999998</v>
      </c>
      <c r="AL2090" s="7">
        <v>26.111000000000001</v>
      </c>
      <c r="AM2090" s="11">
        <v>47.70333333333334</v>
      </c>
      <c r="AN2090" s="11">
        <v>56.943333333333328</v>
      </c>
      <c r="AO2090" s="11">
        <v>20.926666666666666</v>
      </c>
      <c r="AP2090" s="11">
        <v>3.686666666666667</v>
      </c>
      <c r="AQ2090" s="11">
        <v>4.4800000000000004</v>
      </c>
      <c r="AR2090" s="11">
        <v>0.621</v>
      </c>
      <c r="AS2090" s="11">
        <v>0.2535920351</v>
      </c>
      <c r="AT2090" s="11">
        <v>0.97670281343740017</v>
      </c>
      <c r="AX2090" s="16"/>
    </row>
    <row r="2091" spans="1:50">
      <c r="A2091" s="1">
        <v>330440</v>
      </c>
      <c r="B2091" s="3">
        <v>157614</v>
      </c>
      <c r="C2091" s="8">
        <v>3304402004</v>
      </c>
      <c r="D2091" s="4">
        <v>66000</v>
      </c>
      <c r="E2091" s="1">
        <v>0</v>
      </c>
      <c r="F2091" s="1">
        <v>1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1</v>
      </c>
      <c r="W2091" s="1">
        <v>0</v>
      </c>
      <c r="X2091" s="1">
        <f t="shared" si="64"/>
        <v>0</v>
      </c>
      <c r="Y2091" s="1">
        <f t="shared" si="65"/>
        <v>0</v>
      </c>
      <c r="Z2091" s="1">
        <v>2004</v>
      </c>
      <c r="AA2091" s="7">
        <v>4987.6366666666663</v>
      </c>
      <c r="AB2091" s="7">
        <v>15319.666666666666</v>
      </c>
      <c r="AC2091" s="1">
        <v>1</v>
      </c>
      <c r="AD2091" s="9">
        <v>0.71579985210746855</v>
      </c>
      <c r="AE2091" s="9">
        <v>0.16111</v>
      </c>
      <c r="AF2091" s="10">
        <v>0.44500000000000001</v>
      </c>
      <c r="AG2091" s="1">
        <v>0</v>
      </c>
      <c r="AH2091" s="9">
        <v>0.88739000000000001</v>
      </c>
      <c r="AI2091" s="11">
        <v>17.106000000000002</v>
      </c>
      <c r="AJ2091" s="11">
        <v>0</v>
      </c>
      <c r="AK2091" s="11">
        <v>4.7350000000000003</v>
      </c>
      <c r="AL2091" s="7">
        <v>16.384</v>
      </c>
      <c r="AM2091" s="11">
        <v>24.935000000000002</v>
      </c>
      <c r="AN2091" s="11">
        <v>41.84</v>
      </c>
      <c r="AO2091" s="11">
        <v>3.1100000000000003</v>
      </c>
      <c r="AP2091" s="11">
        <v>22.79</v>
      </c>
      <c r="AQ2091" s="11">
        <v>4.7649999999999997</v>
      </c>
      <c r="AR2091" s="11">
        <v>0.73699999999999999</v>
      </c>
      <c r="AS2091" s="11">
        <v>0.35660918600000002</v>
      </c>
      <c r="AT2091" s="11">
        <v>0.8604051219097486</v>
      </c>
      <c r="AX2091" s="16"/>
    </row>
    <row r="2092" spans="1:50">
      <c r="A2092" s="1">
        <v>291650</v>
      </c>
      <c r="B2092" s="3">
        <v>194657</v>
      </c>
      <c r="C2092" s="8">
        <v>2916502007</v>
      </c>
      <c r="D2092" s="4">
        <v>66124.850000000006</v>
      </c>
      <c r="E2092" s="1">
        <v>0</v>
      </c>
      <c r="F2092" s="1">
        <v>0</v>
      </c>
      <c r="G2092" s="1">
        <v>1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1</v>
      </c>
      <c r="W2092" s="1">
        <v>0</v>
      </c>
      <c r="X2092" s="1">
        <f t="shared" si="64"/>
        <v>0</v>
      </c>
      <c r="Y2092" s="1">
        <f t="shared" si="65"/>
        <v>0</v>
      </c>
      <c r="Z2092" s="1">
        <v>2007</v>
      </c>
      <c r="AA2092" s="7">
        <v>2263.2833333333333</v>
      </c>
      <c r="AB2092" s="7">
        <v>28010.333333333332</v>
      </c>
      <c r="AC2092" s="1">
        <v>0</v>
      </c>
      <c r="AD2092" s="9">
        <v>0.18616144975288304</v>
      </c>
      <c r="AE2092" s="9">
        <v>0.20105000000000001</v>
      </c>
      <c r="AF2092" s="10">
        <v>0.48599999999999999</v>
      </c>
      <c r="AG2092" s="1">
        <v>0</v>
      </c>
      <c r="AH2092" s="9">
        <v>0.76835999999999993</v>
      </c>
      <c r="AI2092" s="11">
        <v>12.513999999999996</v>
      </c>
      <c r="AJ2092" s="11">
        <v>0</v>
      </c>
      <c r="AK2092" s="11">
        <v>1.7</v>
      </c>
      <c r="AL2092" s="7">
        <v>47.210999999999999</v>
      </c>
      <c r="AM2092" s="11">
        <v>37.300000000000004</v>
      </c>
      <c r="AN2092" s="11">
        <v>65.37</v>
      </c>
      <c r="AO2092" s="11">
        <v>8.4066666666666663</v>
      </c>
      <c r="AP2092" s="11">
        <v>5.2866666666666662</v>
      </c>
      <c r="AQ2092" s="11">
        <v>7.9733333333333336</v>
      </c>
      <c r="AR2092" s="11">
        <v>0.52100000000000002</v>
      </c>
      <c r="AS2092" s="11">
        <v>0.38211422610000001</v>
      </c>
      <c r="AT2092" s="11">
        <v>0.9235324237453344</v>
      </c>
      <c r="AX2092" s="16"/>
    </row>
    <row r="2093" spans="1:50">
      <c r="A2093" s="1">
        <v>352320</v>
      </c>
      <c r="B2093" s="3">
        <v>194338</v>
      </c>
      <c r="C2093" s="8">
        <v>3523202007</v>
      </c>
      <c r="D2093" s="4">
        <v>66145</v>
      </c>
      <c r="E2093" s="1">
        <v>0</v>
      </c>
      <c r="F2093" s="1">
        <v>0</v>
      </c>
      <c r="G2093" s="1">
        <v>1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1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1</v>
      </c>
      <c r="X2093" s="1">
        <f t="shared" si="64"/>
        <v>0</v>
      </c>
      <c r="Y2093" s="1">
        <f t="shared" si="65"/>
        <v>0</v>
      </c>
      <c r="Z2093" s="1">
        <v>2007</v>
      </c>
      <c r="AA2093" s="7">
        <v>8338.9366666666665</v>
      </c>
      <c r="AB2093" s="7">
        <v>48973.333333333336</v>
      </c>
      <c r="AC2093" s="1">
        <v>1</v>
      </c>
      <c r="AD2093" s="9">
        <v>0.91949134338617522</v>
      </c>
      <c r="AE2093" s="9">
        <v>0.14656</v>
      </c>
      <c r="AF2093" s="10">
        <v>0.68</v>
      </c>
      <c r="AG2093" s="1">
        <v>1</v>
      </c>
      <c r="AH2093" s="9">
        <v>0.83482000000000001</v>
      </c>
      <c r="AI2093" s="11">
        <v>6.0939999999999941</v>
      </c>
      <c r="AJ2093" s="11">
        <v>0.33400000000000002</v>
      </c>
      <c r="AK2093" s="11">
        <v>4.9320000000000004</v>
      </c>
      <c r="AL2093" s="7">
        <v>9.2040000000000006</v>
      </c>
      <c r="AM2093" s="11">
        <v>39.786666666666669</v>
      </c>
      <c r="AN2093" s="11">
        <v>30.2</v>
      </c>
      <c r="AO2093" s="11">
        <v>2.8333333333333335</v>
      </c>
      <c r="AP2093" s="11">
        <v>3.0666666666666664</v>
      </c>
      <c r="AQ2093" s="11">
        <v>31.88</v>
      </c>
      <c r="AR2093" s="11">
        <v>0.73199999999999998</v>
      </c>
      <c r="AS2093" s="11">
        <v>0.33429399510000002</v>
      </c>
      <c r="AT2093" s="11">
        <v>0.8189559860170682</v>
      </c>
      <c r="AX2093" s="16"/>
    </row>
    <row r="2094" spans="1:50">
      <c r="A2094" s="1">
        <v>211190</v>
      </c>
      <c r="B2094" s="3">
        <v>162753</v>
      </c>
      <c r="C2094" s="8">
        <v>2111902005</v>
      </c>
      <c r="D2094" s="4">
        <v>66364.600000000006</v>
      </c>
      <c r="E2094" s="1">
        <v>1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1</v>
      </c>
      <c r="Q2094" s="1">
        <v>0</v>
      </c>
      <c r="R2094" s="1">
        <v>1</v>
      </c>
      <c r="S2094" s="1">
        <v>1</v>
      </c>
      <c r="T2094" s="1">
        <v>0</v>
      </c>
      <c r="U2094" s="1">
        <v>0</v>
      </c>
      <c r="V2094" s="1">
        <v>1</v>
      </c>
      <c r="W2094" s="1">
        <v>0</v>
      </c>
      <c r="X2094" s="1">
        <f t="shared" si="64"/>
        <v>1</v>
      </c>
      <c r="Y2094" s="1">
        <f t="shared" si="65"/>
        <v>0</v>
      </c>
      <c r="Z2094" s="1">
        <v>2005</v>
      </c>
      <c r="AA2094" s="7">
        <v>1878.0166666666667</v>
      </c>
      <c r="AB2094" s="7">
        <v>10414.333333333334</v>
      </c>
      <c r="AC2094" s="1">
        <v>0</v>
      </c>
      <c r="AD2094" s="9">
        <v>0.3692426286375024</v>
      </c>
      <c r="AE2094" s="9">
        <v>0.19204999999999997</v>
      </c>
      <c r="AF2094" s="10">
        <v>0.53700000000000003</v>
      </c>
      <c r="AG2094" s="1">
        <v>1</v>
      </c>
      <c r="AH2094" s="9">
        <v>0.90171000000000001</v>
      </c>
      <c r="AI2094" s="11">
        <v>7.3259999999999934</v>
      </c>
      <c r="AJ2094" s="11">
        <v>0</v>
      </c>
      <c r="AK2094" s="11">
        <v>2.8969999999999998</v>
      </c>
      <c r="AL2094" s="7">
        <v>29.402999999999999</v>
      </c>
      <c r="AM2094" s="11">
        <v>39.18</v>
      </c>
      <c r="AN2094" s="11">
        <v>56.683333333333337</v>
      </c>
      <c r="AO2094" s="11">
        <v>5.3133333333333335</v>
      </c>
      <c r="AP2094" s="11">
        <v>3.063333333333333</v>
      </c>
      <c r="AQ2094" s="11">
        <v>10.303333333333333</v>
      </c>
      <c r="AR2094" s="11">
        <v>0.59399999999999997</v>
      </c>
      <c r="AS2094" s="11">
        <v>0.17388652469999999</v>
      </c>
      <c r="AT2094" s="11">
        <v>0.94843828977070344</v>
      </c>
      <c r="AX2094" s="16"/>
    </row>
    <row r="2095" spans="1:50">
      <c r="A2095" s="1">
        <v>220030</v>
      </c>
      <c r="B2095" s="3">
        <v>182549</v>
      </c>
      <c r="C2095" s="8">
        <v>2200302006</v>
      </c>
      <c r="D2095" s="4">
        <v>66500</v>
      </c>
      <c r="E2095" s="1">
        <v>1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1</v>
      </c>
      <c r="W2095" s="1">
        <v>0</v>
      </c>
      <c r="X2095" s="1">
        <f t="shared" si="64"/>
        <v>0</v>
      </c>
      <c r="Y2095" s="1">
        <f t="shared" si="65"/>
        <v>0</v>
      </c>
      <c r="Z2095" s="1">
        <v>2006</v>
      </c>
      <c r="AA2095" s="7">
        <v>1784.0766666666666</v>
      </c>
      <c r="AB2095" s="7">
        <v>11892</v>
      </c>
      <c r="AC2095" s="1">
        <v>0</v>
      </c>
      <c r="AD2095" s="9">
        <v>0.46700000000000003</v>
      </c>
      <c r="AE2095" s="9">
        <v>0.23372000000000001</v>
      </c>
      <c r="AF2095" s="10">
        <v>0.64200000000000002</v>
      </c>
      <c r="AG2095" s="1">
        <v>1</v>
      </c>
      <c r="AH2095" s="9">
        <v>0.8811199999999999</v>
      </c>
      <c r="AI2095" s="11">
        <v>8.2259999999999991</v>
      </c>
      <c r="AJ2095" s="11">
        <v>0</v>
      </c>
      <c r="AK2095" s="11">
        <v>2.0870000000000002</v>
      </c>
      <c r="AL2095" s="7">
        <v>45.911999999999999</v>
      </c>
      <c r="AM2095" s="11">
        <v>60.690000000000005</v>
      </c>
      <c r="AN2095" s="11">
        <v>66.410000000000011</v>
      </c>
      <c r="AO2095" s="11">
        <v>8.6066666666666674</v>
      </c>
      <c r="AP2095" s="11">
        <v>2.7433333333333336</v>
      </c>
      <c r="AQ2095" s="11">
        <v>1.7966666666666666</v>
      </c>
      <c r="AR2095" s="11">
        <v>0.57999999999999996</v>
      </c>
      <c r="AS2095" s="11">
        <v>0.42450279639999999</v>
      </c>
      <c r="AT2095" s="11">
        <v>0.92565476392245427</v>
      </c>
      <c r="AX2095" s="16"/>
    </row>
    <row r="2096" spans="1:50">
      <c r="A2096" s="1">
        <v>210410</v>
      </c>
      <c r="B2096" s="3">
        <v>170878</v>
      </c>
      <c r="C2096" s="8">
        <v>2104102005</v>
      </c>
      <c r="D2096" s="4">
        <v>66573</v>
      </c>
      <c r="E2096" s="1">
        <v>1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s="1">
        <v>0</v>
      </c>
      <c r="X2096" s="1">
        <f t="shared" si="64"/>
        <v>0</v>
      </c>
      <c r="Y2096" s="1">
        <f t="shared" si="65"/>
        <v>0</v>
      </c>
      <c r="Z2096" s="1">
        <v>2005</v>
      </c>
      <c r="AA2096" s="7">
        <v>3206.9966666666664</v>
      </c>
      <c r="AB2096" s="7">
        <v>11837</v>
      </c>
      <c r="AC2096" s="1">
        <v>0</v>
      </c>
      <c r="AD2096" s="9">
        <v>0.52428988585080971</v>
      </c>
      <c r="AE2096" s="9">
        <v>0.16975000000000001</v>
      </c>
      <c r="AF2096" s="10">
        <v>0.59799999999999998</v>
      </c>
      <c r="AG2096" s="1">
        <v>0</v>
      </c>
      <c r="AH2096" s="9">
        <v>0.89837999999999996</v>
      </c>
      <c r="AI2096" s="11">
        <v>19.14</v>
      </c>
      <c r="AJ2096" s="11">
        <v>0</v>
      </c>
      <c r="AK2096" s="11">
        <v>3.5430000000000001</v>
      </c>
      <c r="AL2096" s="7">
        <v>23.838999999999999</v>
      </c>
      <c r="AM2096" s="11">
        <v>51.393333333333338</v>
      </c>
      <c r="AN2096" s="11">
        <v>52.993333333333339</v>
      </c>
      <c r="AO2096" s="11">
        <v>16.03</v>
      </c>
      <c r="AP2096" s="11">
        <v>3.97</v>
      </c>
      <c r="AQ2096" s="11">
        <v>5.1966666666666663</v>
      </c>
      <c r="AR2096" s="11">
        <v>0.63700000000000001</v>
      </c>
      <c r="AS2096" s="11">
        <v>0.2429515428</v>
      </c>
      <c r="AT2096" s="11">
        <v>0.91278052045559599</v>
      </c>
      <c r="AX2096" s="16"/>
    </row>
    <row r="2097" spans="1:50">
      <c r="A2097" s="1">
        <v>130110</v>
      </c>
      <c r="B2097" s="3">
        <v>197494</v>
      </c>
      <c r="C2097" s="8">
        <v>1301102007</v>
      </c>
      <c r="D2097" s="4">
        <v>66619.199999999997</v>
      </c>
      <c r="E2097" s="1">
        <v>1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1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1</v>
      </c>
      <c r="W2097" s="1">
        <v>0</v>
      </c>
      <c r="X2097" s="1">
        <f t="shared" si="64"/>
        <v>1</v>
      </c>
      <c r="Y2097" s="1">
        <f t="shared" si="65"/>
        <v>0</v>
      </c>
      <c r="Z2097" s="1">
        <v>2007</v>
      </c>
      <c r="AA2097" s="7">
        <v>3699.8133333333335</v>
      </c>
      <c r="AB2097" s="7">
        <v>26398.666666666668</v>
      </c>
      <c r="AC2097" s="1">
        <v>1</v>
      </c>
      <c r="AD2097" s="9">
        <v>0.21329026638600565</v>
      </c>
      <c r="AE2097" s="9">
        <v>9.9209999999999993E-2</v>
      </c>
      <c r="AF2097" s="10">
        <v>0.54400000000000004</v>
      </c>
      <c r="AG2097" s="1">
        <v>0</v>
      </c>
      <c r="AH2097" s="9">
        <v>0.78477999999999992</v>
      </c>
      <c r="AI2097" s="11">
        <v>3.1039999999999992</v>
      </c>
      <c r="AJ2097" s="11">
        <v>0</v>
      </c>
      <c r="AK2097" s="11">
        <v>2.8279999999999998</v>
      </c>
      <c r="AL2097" s="7">
        <v>25.613</v>
      </c>
      <c r="AM2097" s="11">
        <v>47.333333333333336</v>
      </c>
      <c r="AN2097" s="11">
        <v>55.680000000000007</v>
      </c>
      <c r="AO2097" s="11">
        <v>7.416666666666667</v>
      </c>
      <c r="AP2097" s="11">
        <v>2.83</v>
      </c>
      <c r="AQ2097" s="11">
        <v>1.24</v>
      </c>
      <c r="AR2097" s="11">
        <v>0.63</v>
      </c>
      <c r="AS2097" s="11">
        <v>0.36511495770000002</v>
      </c>
      <c r="AT2097" s="11">
        <v>0.88723330586024851</v>
      </c>
      <c r="AX2097" s="16"/>
    </row>
    <row r="2098" spans="1:50">
      <c r="A2098" s="1">
        <v>522108</v>
      </c>
      <c r="B2098" s="3">
        <v>194667</v>
      </c>
      <c r="C2098" s="8">
        <v>5221082007</v>
      </c>
      <c r="D2098" s="4">
        <v>66666.240000000005</v>
      </c>
      <c r="E2098" s="1">
        <v>0</v>
      </c>
      <c r="F2098" s="1">
        <v>0</v>
      </c>
      <c r="G2098" s="1">
        <v>1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1</v>
      </c>
      <c r="W2098" s="1">
        <v>0</v>
      </c>
      <c r="X2098" s="1">
        <f t="shared" si="64"/>
        <v>0</v>
      </c>
      <c r="Y2098" s="1">
        <f t="shared" si="65"/>
        <v>0</v>
      </c>
      <c r="Z2098" s="1">
        <v>2007</v>
      </c>
      <c r="AA2098" s="7">
        <v>2712.063333333333</v>
      </c>
      <c r="AB2098" s="7">
        <v>3207</v>
      </c>
      <c r="AC2098" s="1">
        <v>0</v>
      </c>
      <c r="AD2098" s="9">
        <v>0.68665377176015474</v>
      </c>
      <c r="AE2098" s="9">
        <v>0.15509000000000001</v>
      </c>
      <c r="AF2098" s="10">
        <v>0.67500000000000004</v>
      </c>
      <c r="AG2098" s="1">
        <v>0</v>
      </c>
      <c r="AH2098" s="9">
        <v>0.88868999999999998</v>
      </c>
      <c r="AI2098" s="11">
        <v>14.035999999999998</v>
      </c>
      <c r="AJ2098" s="11">
        <v>0</v>
      </c>
      <c r="AK2098" s="11">
        <v>3.4660000000000002</v>
      </c>
      <c r="AL2098" s="7">
        <v>30.628</v>
      </c>
      <c r="AM2098" s="11">
        <v>33.229999999999997</v>
      </c>
      <c r="AN2098" s="11">
        <v>58.436666666666667</v>
      </c>
      <c r="AO2098" s="11">
        <v>6.166666666666667</v>
      </c>
      <c r="AP2098" s="11">
        <v>2.6700000000000004</v>
      </c>
      <c r="AQ2098" s="11">
        <v>5.9866666666666672</v>
      </c>
      <c r="AR2098" s="11">
        <v>0.67200000000000004</v>
      </c>
      <c r="AS2098" s="11">
        <v>0.32463669499999998</v>
      </c>
      <c r="AT2098" s="11">
        <v>0.8119063020130054</v>
      </c>
      <c r="AX2098" s="16"/>
    </row>
    <row r="2099" spans="1:50">
      <c r="A2099" s="1">
        <v>220060</v>
      </c>
      <c r="B2099" s="3">
        <v>203292</v>
      </c>
      <c r="C2099" s="8">
        <v>2200602007</v>
      </c>
      <c r="D2099" s="4">
        <v>66666.67</v>
      </c>
      <c r="E2099" s="1">
        <v>0</v>
      </c>
      <c r="F2099" s="1">
        <v>1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1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1</v>
      </c>
      <c r="W2099" s="1">
        <v>0</v>
      </c>
      <c r="X2099" s="1">
        <f t="shared" si="64"/>
        <v>1</v>
      </c>
      <c r="Y2099" s="1">
        <f t="shared" si="65"/>
        <v>0</v>
      </c>
      <c r="Z2099" s="1">
        <v>2007</v>
      </c>
      <c r="AA2099" s="7">
        <v>2313.9233333333336</v>
      </c>
      <c r="AB2099" s="7">
        <v>6977.666666666667</v>
      </c>
      <c r="AC2099" s="1">
        <v>0</v>
      </c>
      <c r="AD2099" s="9">
        <v>0.74616971125515619</v>
      </c>
      <c r="AE2099" s="9">
        <v>0.29097000000000001</v>
      </c>
      <c r="AF2099" s="10">
        <v>0.498</v>
      </c>
      <c r="AG2099" s="1">
        <v>0</v>
      </c>
      <c r="AH2099" s="9">
        <v>0.90110000000000001</v>
      </c>
      <c r="AI2099" s="11">
        <v>0.41700000000000159</v>
      </c>
      <c r="AJ2099" s="11">
        <v>0</v>
      </c>
      <c r="AK2099" s="11">
        <v>3.7650000000000001</v>
      </c>
      <c r="AL2099" s="7">
        <v>28.577999999999999</v>
      </c>
      <c r="AM2099" s="11">
        <v>56.1</v>
      </c>
      <c r="AN2099" s="11">
        <v>66.626666666666665</v>
      </c>
      <c r="AO2099" s="11">
        <v>3.3800000000000003</v>
      </c>
      <c r="AP2099" s="11">
        <v>4.3299999999999992</v>
      </c>
      <c r="AQ2099" s="11">
        <v>6.93</v>
      </c>
      <c r="AR2099" s="11">
        <v>0.64800000000000002</v>
      </c>
      <c r="AS2099" s="11">
        <v>0.32664278619999998</v>
      </c>
      <c r="AT2099" s="11">
        <v>0.90102907365014484</v>
      </c>
      <c r="AX2099" s="16"/>
    </row>
    <row r="2100" spans="1:50">
      <c r="A2100" s="1">
        <v>421790</v>
      </c>
      <c r="B2100" s="3">
        <v>164665</v>
      </c>
      <c r="C2100" s="8">
        <v>4217902005</v>
      </c>
      <c r="D2100" s="4">
        <v>66678</v>
      </c>
      <c r="E2100" s="1">
        <v>1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1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1</v>
      </c>
      <c r="T2100" s="1">
        <v>0</v>
      </c>
      <c r="U2100" s="1">
        <v>0</v>
      </c>
      <c r="V2100" s="1">
        <v>0</v>
      </c>
      <c r="W2100" s="1">
        <v>0</v>
      </c>
      <c r="X2100" s="1">
        <f t="shared" si="64"/>
        <v>0</v>
      </c>
      <c r="Y2100" s="1">
        <f t="shared" si="65"/>
        <v>0</v>
      </c>
      <c r="Z2100" s="1">
        <v>2005</v>
      </c>
      <c r="AA2100" s="7">
        <v>11665.356666666667</v>
      </c>
      <c r="AB2100" s="7">
        <v>3057.6666666666665</v>
      </c>
      <c r="AC2100" s="1">
        <v>1</v>
      </c>
      <c r="AD2100" s="9">
        <v>0.48355037697052777</v>
      </c>
      <c r="AE2100" s="9">
        <v>0.15365000000000001</v>
      </c>
      <c r="AF2100" s="10">
        <v>0.53</v>
      </c>
      <c r="AG2100" s="1">
        <v>0</v>
      </c>
      <c r="AH2100" s="9">
        <v>0.94022000000000006</v>
      </c>
      <c r="AI2100" s="11">
        <v>-4.6439999999999984</v>
      </c>
      <c r="AJ2100" s="11">
        <v>0</v>
      </c>
      <c r="AK2100" s="11">
        <v>5.0570000000000004</v>
      </c>
      <c r="AL2100" s="7">
        <v>7.0529999999999999</v>
      </c>
      <c r="AM2100" s="11">
        <v>35.026666666666664</v>
      </c>
      <c r="AN2100" s="11">
        <v>47.523333333333333</v>
      </c>
      <c r="AO2100" s="11">
        <v>7.2166666666666659</v>
      </c>
      <c r="AP2100" s="11">
        <v>4.13</v>
      </c>
      <c r="AQ2100" s="11">
        <v>19.626666666666669</v>
      </c>
      <c r="AR2100" s="11">
        <v>0.81200000000000006</v>
      </c>
      <c r="AS2100" s="11">
        <v>0.62739617299999995</v>
      </c>
      <c r="AT2100" s="11">
        <v>0.91746697206389538</v>
      </c>
      <c r="AX2100" s="16"/>
    </row>
    <row r="2101" spans="1:50">
      <c r="A2101" s="1">
        <v>220040</v>
      </c>
      <c r="B2101" s="3">
        <v>210245</v>
      </c>
      <c r="C2101" s="8">
        <v>2200402008</v>
      </c>
      <c r="D2101" s="4">
        <v>66680.899999999994</v>
      </c>
      <c r="E2101" s="1">
        <v>0</v>
      </c>
      <c r="F2101" s="1">
        <v>1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1</v>
      </c>
      <c r="W2101" s="1">
        <v>0</v>
      </c>
      <c r="X2101" s="1">
        <f t="shared" si="64"/>
        <v>1</v>
      </c>
      <c r="Y2101" s="1">
        <f t="shared" si="65"/>
        <v>0</v>
      </c>
      <c r="Z2101" s="1">
        <v>2008</v>
      </c>
      <c r="AA2101" s="7">
        <v>2744.4333333333329</v>
      </c>
      <c r="AB2101" s="7">
        <v>37226.333333333336</v>
      </c>
      <c r="AC2101" s="1">
        <v>1</v>
      </c>
      <c r="AD2101" s="9">
        <v>0.66967435202699244</v>
      </c>
      <c r="AE2101" s="9">
        <v>0.22899999999999998</v>
      </c>
      <c r="AF2101" s="10">
        <v>0.5</v>
      </c>
      <c r="AG2101" s="1">
        <v>0</v>
      </c>
      <c r="AH2101" s="9">
        <v>0.88430000000000009</v>
      </c>
      <c r="AI2101" s="11">
        <v>18.599</v>
      </c>
      <c r="AJ2101" s="11">
        <v>0</v>
      </c>
      <c r="AK2101" s="11">
        <v>2.9449999999999998</v>
      </c>
      <c r="AL2101" s="7">
        <v>35.511000000000003</v>
      </c>
      <c r="AM2101" s="11">
        <v>60.74</v>
      </c>
      <c r="AN2101" s="11">
        <v>57.43333333333333</v>
      </c>
      <c r="AO2101" s="11">
        <v>3.5399999999999996</v>
      </c>
      <c r="AP2101" s="11">
        <v>1.3033333333333332</v>
      </c>
      <c r="AQ2101" s="11">
        <v>4.78</v>
      </c>
      <c r="AR2101" s="11">
        <v>0.61799999999999999</v>
      </c>
      <c r="AS2101" s="11">
        <v>0.36334938</v>
      </c>
      <c r="AT2101" s="11">
        <v>0.89214416668566121</v>
      </c>
      <c r="AX2101" s="16"/>
    </row>
    <row r="2102" spans="1:50">
      <c r="A2102" s="1">
        <v>420620</v>
      </c>
      <c r="B2102" s="3">
        <v>173765</v>
      </c>
      <c r="C2102" s="8">
        <v>4206202005</v>
      </c>
      <c r="D2102" s="4">
        <v>66826.8</v>
      </c>
      <c r="E2102" s="1">
        <v>1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1</v>
      </c>
      <c r="W2102" s="1">
        <v>0</v>
      </c>
      <c r="X2102" s="1">
        <f t="shared" si="64"/>
        <v>0</v>
      </c>
      <c r="Y2102" s="1">
        <f t="shared" si="65"/>
        <v>0</v>
      </c>
      <c r="Z2102" s="1">
        <v>2005</v>
      </c>
      <c r="AA2102" s="7">
        <v>4072.3833333333337</v>
      </c>
      <c r="AB2102" s="7">
        <v>3125.6666666666665</v>
      </c>
      <c r="AC2102" s="1">
        <v>0</v>
      </c>
      <c r="AD2102" s="9">
        <v>0.35781090841744606</v>
      </c>
      <c r="AE2102" s="9">
        <v>0.17649999999999999</v>
      </c>
      <c r="AF2102" s="10">
        <v>0.34200000000000003</v>
      </c>
      <c r="AG2102" s="1">
        <v>0</v>
      </c>
      <c r="AH2102" s="9">
        <v>0.94147000000000003</v>
      </c>
      <c r="AI2102" s="11">
        <v>2.2780000000000058</v>
      </c>
      <c r="AJ2102" s="11">
        <v>0</v>
      </c>
      <c r="AK2102" s="11">
        <v>5.25</v>
      </c>
      <c r="AL2102" s="7">
        <v>8.8379999999999992</v>
      </c>
      <c r="AM2102" s="11">
        <v>47.556666666666672</v>
      </c>
      <c r="AN2102" s="11">
        <v>65.650000000000006</v>
      </c>
      <c r="AO2102" s="11">
        <v>4.7166666666666668</v>
      </c>
      <c r="AP2102" s="11">
        <v>4.22</v>
      </c>
      <c r="AQ2102" s="11">
        <v>9.33</v>
      </c>
      <c r="AR2102" s="11">
        <v>0.79800000000000004</v>
      </c>
      <c r="AS2102" s="11">
        <v>0.35938935589999998</v>
      </c>
      <c r="AT2102" s="11">
        <v>0.8888696071573382</v>
      </c>
      <c r="AX2102" s="16"/>
    </row>
    <row r="2103" spans="1:50">
      <c r="A2103" s="1">
        <v>251520</v>
      </c>
      <c r="B2103" s="3">
        <v>210404</v>
      </c>
      <c r="C2103" s="8">
        <v>2515202008</v>
      </c>
      <c r="D2103" s="4">
        <v>66840</v>
      </c>
      <c r="E2103" s="1">
        <v>0</v>
      </c>
      <c r="F2103" s="1">
        <v>1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1</v>
      </c>
      <c r="N2103" s="1">
        <v>0</v>
      </c>
      <c r="O2103" s="1">
        <v>0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1</v>
      </c>
      <c r="W2103" s="1">
        <v>1</v>
      </c>
      <c r="X2103" s="1">
        <f t="shared" si="64"/>
        <v>1</v>
      </c>
      <c r="Y2103" s="1">
        <f t="shared" si="65"/>
        <v>1</v>
      </c>
      <c r="Z2103" s="1">
        <v>2008</v>
      </c>
      <c r="AA2103" s="7">
        <v>3264.3766666666666</v>
      </c>
      <c r="AB2103" s="7">
        <v>5854.333333333333</v>
      </c>
      <c r="AC2103" s="1">
        <v>0</v>
      </c>
      <c r="AD2103" s="9">
        <v>0.62508638562543195</v>
      </c>
      <c r="AE2103" s="9">
        <v>0.27361999999999997</v>
      </c>
      <c r="AF2103" s="10">
        <v>0.47499999999999998</v>
      </c>
      <c r="AG2103" s="1">
        <v>0</v>
      </c>
      <c r="AH2103" s="9">
        <v>0.96301000000000003</v>
      </c>
      <c r="AI2103" s="11">
        <v>5.3059999999999974</v>
      </c>
      <c r="AJ2103" s="11">
        <v>0</v>
      </c>
      <c r="AK2103" s="11">
        <v>2.7639999999999998</v>
      </c>
      <c r="AL2103" s="7">
        <v>40.189</v>
      </c>
      <c r="AM2103" s="11">
        <v>21.959999999999997</v>
      </c>
      <c r="AN2103" s="11">
        <v>43.593333333333334</v>
      </c>
      <c r="AO2103" s="11">
        <v>7.93</v>
      </c>
      <c r="AP2103" s="11">
        <v>5.8033333333333337</v>
      </c>
      <c r="AQ2103" s="11">
        <v>10.586666666666666</v>
      </c>
      <c r="AR2103" s="11">
        <v>0.57399999999999995</v>
      </c>
      <c r="AS2103" s="11">
        <v>6.3552549999999999E-2</v>
      </c>
      <c r="AT2103" s="11">
        <v>0.96468270619999841</v>
      </c>
      <c r="AX2103" s="16"/>
    </row>
    <row r="2104" spans="1:50">
      <c r="A2104" s="1">
        <v>210950</v>
      </c>
      <c r="B2104" s="3">
        <v>151434</v>
      </c>
      <c r="C2104" s="8">
        <v>2109502004</v>
      </c>
      <c r="D2104" s="4">
        <v>66900</v>
      </c>
      <c r="E2104" s="1">
        <v>1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1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1</v>
      </c>
      <c r="U2104" s="1">
        <v>0</v>
      </c>
      <c r="V2104" s="1">
        <v>0</v>
      </c>
      <c r="W2104" s="1">
        <v>0</v>
      </c>
      <c r="X2104" s="1">
        <f t="shared" si="64"/>
        <v>0</v>
      </c>
      <c r="Y2104" s="1">
        <f t="shared" si="65"/>
        <v>0</v>
      </c>
      <c r="Z2104" s="1">
        <v>2004</v>
      </c>
      <c r="AA2104" s="7">
        <v>2658.8666666666668</v>
      </c>
      <c r="AB2104" s="7">
        <v>21132.333333333332</v>
      </c>
      <c r="AC2104" s="1">
        <v>0</v>
      </c>
      <c r="AD2104" s="9">
        <v>0.46113520468951058</v>
      </c>
      <c r="AE2104" s="9">
        <v>0.18196000000000001</v>
      </c>
      <c r="AF2104" s="10">
        <v>0.68100000000000005</v>
      </c>
      <c r="AG2104" s="1">
        <v>0</v>
      </c>
      <c r="AH2104" s="9">
        <v>0.77516999999999991</v>
      </c>
      <c r="AI2104" s="11">
        <v>9.1640000000000015</v>
      </c>
      <c r="AJ2104" s="11">
        <v>0</v>
      </c>
      <c r="AK2104" s="11">
        <v>2.8959999999999999</v>
      </c>
      <c r="AL2104" s="7">
        <v>31.172999999999998</v>
      </c>
      <c r="AM2104" s="11">
        <v>49.274999999999999</v>
      </c>
      <c r="AN2104" s="11">
        <v>68.944999999999993</v>
      </c>
      <c r="AO2104" s="11">
        <v>11.175000000000001</v>
      </c>
      <c r="AP2104" s="11">
        <v>0.91999999999999993</v>
      </c>
      <c r="AQ2104" s="11">
        <v>4.0199999999999996</v>
      </c>
      <c r="AR2104" s="11">
        <v>0.59099999999999997</v>
      </c>
      <c r="AS2104" s="11">
        <v>0.36410121649999999</v>
      </c>
      <c r="AT2104" s="11">
        <v>0.88409644925173725</v>
      </c>
      <c r="AX2104" s="16"/>
    </row>
    <row r="2105" spans="1:50">
      <c r="A2105" s="1">
        <v>261600</v>
      </c>
      <c r="B2105" s="3">
        <v>173579</v>
      </c>
      <c r="C2105" s="8">
        <v>2616002005</v>
      </c>
      <c r="D2105" s="4">
        <v>66915.44</v>
      </c>
      <c r="E2105" s="1">
        <v>1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1</v>
      </c>
      <c r="N2105" s="1">
        <v>0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1</v>
      </c>
      <c r="W2105" s="1">
        <v>0</v>
      </c>
      <c r="X2105" s="1">
        <f t="shared" si="64"/>
        <v>1</v>
      </c>
      <c r="Y2105" s="1">
        <f t="shared" si="65"/>
        <v>0</v>
      </c>
      <c r="Z2105" s="1">
        <v>2005</v>
      </c>
      <c r="AA2105" s="7">
        <v>2400.5933333333337</v>
      </c>
      <c r="AB2105" s="7">
        <v>13862.333333333334</v>
      </c>
      <c r="AC2105" s="1">
        <v>1</v>
      </c>
      <c r="AD2105" s="9">
        <v>0.59797949784578819</v>
      </c>
      <c r="AE2105" s="9">
        <v>0.24142</v>
      </c>
      <c r="AF2105" s="10">
        <v>0.55600000000000005</v>
      </c>
      <c r="AG2105" s="1">
        <v>0</v>
      </c>
      <c r="AH2105" s="9">
        <v>0.85016000000000003</v>
      </c>
      <c r="AI2105" s="11">
        <v>8.3179999999999978</v>
      </c>
      <c r="AJ2105" s="11">
        <v>0</v>
      </c>
      <c r="AK2105" s="11">
        <v>3.258</v>
      </c>
      <c r="AL2105" s="7">
        <v>35.433999999999997</v>
      </c>
      <c r="AM2105" s="11">
        <v>35.919999999999995</v>
      </c>
      <c r="AN2105" s="11">
        <v>63.196666666666665</v>
      </c>
      <c r="AO2105" s="11">
        <v>5.0966666666666667</v>
      </c>
      <c r="AP2105" s="11">
        <v>5.6999999999999993</v>
      </c>
      <c r="AQ2105" s="11">
        <v>2.8800000000000003</v>
      </c>
      <c r="AR2105" s="11">
        <v>0.63300000000000001</v>
      </c>
      <c r="AS2105" s="11">
        <v>0.3368643704</v>
      </c>
      <c r="AT2105" s="11">
        <v>0.88788674817406121</v>
      </c>
      <c r="AX2105" s="16"/>
    </row>
    <row r="2106" spans="1:50">
      <c r="A2106" s="1">
        <v>410210</v>
      </c>
      <c r="B2106" s="3">
        <v>171759</v>
      </c>
      <c r="C2106" s="8">
        <v>4102102005</v>
      </c>
      <c r="D2106" s="4">
        <v>66966</v>
      </c>
      <c r="E2106" s="1">
        <v>0</v>
      </c>
      <c r="F2106" s="1">
        <v>0</v>
      </c>
      <c r="G2106" s="1">
        <v>1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f t="shared" si="64"/>
        <v>0</v>
      </c>
      <c r="Y2106" s="1">
        <f t="shared" si="65"/>
        <v>0</v>
      </c>
      <c r="Z2106" s="1">
        <v>2005</v>
      </c>
      <c r="AA2106" s="7">
        <v>7840.98</v>
      </c>
      <c r="AB2106" s="7">
        <v>16875</v>
      </c>
      <c r="AC2106" s="1">
        <v>1</v>
      </c>
      <c r="AD2106" s="9">
        <v>0.86626898506578665</v>
      </c>
      <c r="AE2106" s="9">
        <v>0.12047000000000001</v>
      </c>
      <c r="AF2106" s="10">
        <v>0.51100000000000001</v>
      </c>
      <c r="AG2106" s="1">
        <v>1</v>
      </c>
      <c r="AH2106" s="9">
        <v>0.84578999999999993</v>
      </c>
      <c r="AI2106" s="11">
        <v>5.6680000000000064</v>
      </c>
      <c r="AJ2106" s="11">
        <v>0</v>
      </c>
      <c r="AK2106" s="11">
        <v>5.3819999999999997</v>
      </c>
      <c r="AL2106" s="7">
        <v>11.96</v>
      </c>
      <c r="AM2106" s="11">
        <v>31.266666666666666</v>
      </c>
      <c r="AN2106" s="11">
        <v>38.626666666666665</v>
      </c>
      <c r="AO2106" s="11">
        <v>7.2866666666666662</v>
      </c>
      <c r="AP2106" s="11">
        <v>5.38</v>
      </c>
      <c r="AQ2106" s="11">
        <v>29.103333333333335</v>
      </c>
      <c r="AR2106" s="11">
        <v>0.75</v>
      </c>
      <c r="AS2106" s="11">
        <v>0.59924474849999998</v>
      </c>
      <c r="AT2106" s="11">
        <v>0.88197083793589537</v>
      </c>
      <c r="AX2106" s="16"/>
    </row>
    <row r="2107" spans="1:50">
      <c r="A2107" s="1">
        <v>411520</v>
      </c>
      <c r="B2107" s="3">
        <v>177416</v>
      </c>
      <c r="C2107" s="8">
        <v>4115202006</v>
      </c>
      <c r="D2107" s="4">
        <v>67000</v>
      </c>
      <c r="E2107" s="1">
        <v>0</v>
      </c>
      <c r="F2107" s="1">
        <v>0</v>
      </c>
      <c r="G2107" s="1">
        <v>1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f t="shared" si="64"/>
        <v>0</v>
      </c>
      <c r="Y2107" s="1">
        <f t="shared" si="65"/>
        <v>0</v>
      </c>
      <c r="Z2107" s="1">
        <v>2006</v>
      </c>
      <c r="AA2107" s="7">
        <v>13725.056666666665</v>
      </c>
      <c r="AB2107" s="7">
        <v>313474</v>
      </c>
      <c r="AC2107" s="1">
        <v>1</v>
      </c>
      <c r="AD2107" s="9">
        <v>0.98380408310324163</v>
      </c>
      <c r="AE2107" s="9">
        <v>0.11339</v>
      </c>
      <c r="AF2107" s="10">
        <v>0.54100000000000004</v>
      </c>
      <c r="AG2107" s="1">
        <v>0</v>
      </c>
      <c r="AH2107" s="9">
        <v>0.83757999999999999</v>
      </c>
      <c r="AI2107" s="11">
        <v>3.7570000000000014</v>
      </c>
      <c r="AJ2107" s="11">
        <v>0.66700000000000004</v>
      </c>
      <c r="AK2107" s="11">
        <v>7.53</v>
      </c>
      <c r="AL2107" s="7">
        <v>5.3890000000000002</v>
      </c>
      <c r="AM2107" s="11">
        <v>65.39</v>
      </c>
      <c r="AN2107" s="11">
        <v>42.326666666666675</v>
      </c>
      <c r="AO2107" s="11">
        <v>2.3200000000000003</v>
      </c>
      <c r="AP2107" s="11">
        <v>1.2633333333333334</v>
      </c>
      <c r="AQ2107" s="11">
        <v>44.176666666666669</v>
      </c>
      <c r="AR2107" s="11">
        <v>0.84099999999999997</v>
      </c>
      <c r="AS2107" s="11">
        <v>0.84440571769999995</v>
      </c>
      <c r="AT2107" s="11">
        <v>0.88074087761932796</v>
      </c>
      <c r="AX2107" s="16"/>
    </row>
    <row r="2108" spans="1:50">
      <c r="A2108" s="1">
        <v>411520</v>
      </c>
      <c r="B2108" s="3">
        <v>177817</v>
      </c>
      <c r="C2108" s="8">
        <v>4115202006</v>
      </c>
      <c r="D2108" s="4">
        <v>67000</v>
      </c>
      <c r="E2108" s="1">
        <v>0</v>
      </c>
      <c r="F2108" s="1">
        <v>0</v>
      </c>
      <c r="G2108" s="1">
        <v>1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f t="shared" si="64"/>
        <v>0</v>
      </c>
      <c r="Y2108" s="1">
        <f t="shared" si="65"/>
        <v>0</v>
      </c>
      <c r="Z2108" s="1">
        <v>2006</v>
      </c>
      <c r="AA2108" s="7">
        <v>13725.056666666665</v>
      </c>
      <c r="AB2108" s="7">
        <v>313474</v>
      </c>
      <c r="AC2108" s="1">
        <v>1</v>
      </c>
      <c r="AD2108" s="9">
        <v>0.98380408310324163</v>
      </c>
      <c r="AE2108" s="9">
        <v>0.11339</v>
      </c>
      <c r="AF2108" s="10">
        <v>0.54100000000000004</v>
      </c>
      <c r="AG2108" s="1">
        <v>0</v>
      </c>
      <c r="AH2108" s="9">
        <v>0.83757999999999999</v>
      </c>
      <c r="AI2108" s="11">
        <v>3.7570000000000014</v>
      </c>
      <c r="AJ2108" s="11">
        <v>0.66700000000000004</v>
      </c>
      <c r="AK2108" s="11">
        <v>7.53</v>
      </c>
      <c r="AL2108" s="7">
        <v>5.3890000000000002</v>
      </c>
      <c r="AM2108" s="11">
        <v>65.39</v>
      </c>
      <c r="AN2108" s="11">
        <v>42.326666666666675</v>
      </c>
      <c r="AO2108" s="11">
        <v>2.3200000000000003</v>
      </c>
      <c r="AP2108" s="11">
        <v>1.2633333333333334</v>
      </c>
      <c r="AQ2108" s="11">
        <v>44.176666666666669</v>
      </c>
      <c r="AR2108" s="11">
        <v>0.84099999999999997</v>
      </c>
      <c r="AS2108" s="11">
        <v>0.84440571769999995</v>
      </c>
      <c r="AT2108" s="11">
        <v>0.88074087761932796</v>
      </c>
      <c r="AX2108" s="16"/>
    </row>
    <row r="2109" spans="1:50">
      <c r="A2109" s="1">
        <v>316225</v>
      </c>
      <c r="B2109" s="3">
        <v>244293</v>
      </c>
      <c r="C2109" s="8">
        <v>3162252010</v>
      </c>
      <c r="D2109" s="4">
        <v>67151.8</v>
      </c>
      <c r="E2109" s="1">
        <v>0</v>
      </c>
      <c r="F2109" s="1">
        <v>1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1</v>
      </c>
      <c r="W2109" s="1">
        <v>0</v>
      </c>
      <c r="X2109" s="1">
        <f t="shared" si="64"/>
        <v>0</v>
      </c>
      <c r="Y2109" s="1">
        <f t="shared" si="65"/>
        <v>0</v>
      </c>
      <c r="Z2109" s="1">
        <v>2010</v>
      </c>
      <c r="AA2109" s="7">
        <v>17412.809999999998</v>
      </c>
      <c r="AB2109" s="7">
        <v>4588.333333333333</v>
      </c>
      <c r="AC2109" s="1">
        <v>0</v>
      </c>
      <c r="AD2109" s="9">
        <v>0.43818181818181817</v>
      </c>
      <c r="AE2109" s="9">
        <v>0.19609000000000001</v>
      </c>
      <c r="AF2109" s="10">
        <v>0.59899999999999998</v>
      </c>
      <c r="AG2109" s="1">
        <v>0</v>
      </c>
      <c r="AH2109" s="9">
        <v>0.88657074340527586</v>
      </c>
      <c r="AI2109" s="11">
        <v>2.1499999999999986</v>
      </c>
      <c r="AJ2109" s="11">
        <v>1</v>
      </c>
      <c r="AK2109" s="11">
        <v>3.117</v>
      </c>
      <c r="AL2109" s="7">
        <v>26.856999999999999</v>
      </c>
      <c r="AM2109" s="11">
        <v>31.450000000000003</v>
      </c>
      <c r="AN2109" s="11">
        <v>38.116666666666667</v>
      </c>
      <c r="AO2109" s="11">
        <v>5.9066666666666663</v>
      </c>
      <c r="AP2109" s="11">
        <v>6.4333333333333336</v>
      </c>
      <c r="AQ2109" s="11">
        <v>7.66</v>
      </c>
      <c r="AR2109" s="11">
        <v>0.67300000000000004</v>
      </c>
      <c r="AS2109" s="11">
        <v>0.39272951900000003</v>
      </c>
      <c r="AT2109" s="11">
        <v>0.88889578711164963</v>
      </c>
      <c r="AX2109" s="16"/>
    </row>
    <row r="2110" spans="1:50">
      <c r="A2110" s="1">
        <v>316225</v>
      </c>
      <c r="B2110" s="3">
        <v>244198</v>
      </c>
      <c r="C2110" s="8">
        <v>3162252010</v>
      </c>
      <c r="D2110" s="4">
        <v>67151.8</v>
      </c>
      <c r="E2110" s="1">
        <v>0</v>
      </c>
      <c r="F2110" s="1">
        <v>1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1</v>
      </c>
      <c r="Q2110" s="1">
        <v>0</v>
      </c>
      <c r="R2110" s="1">
        <v>0</v>
      </c>
      <c r="S2110" s="1">
        <v>0</v>
      </c>
      <c r="T2110" s="1">
        <v>1</v>
      </c>
      <c r="U2110" s="1">
        <v>0</v>
      </c>
      <c r="V2110" s="1">
        <v>1</v>
      </c>
      <c r="W2110" s="1">
        <v>1</v>
      </c>
      <c r="X2110" s="1">
        <f t="shared" si="64"/>
        <v>0</v>
      </c>
      <c r="Y2110" s="1">
        <f t="shared" si="65"/>
        <v>0</v>
      </c>
      <c r="Z2110" s="1">
        <v>2010</v>
      </c>
      <c r="AA2110" s="7">
        <v>17412.809999999998</v>
      </c>
      <c r="AB2110" s="7">
        <v>4588.333333333333</v>
      </c>
      <c r="AC2110" s="1">
        <v>0</v>
      </c>
      <c r="AD2110" s="9">
        <v>0.43818181818181817</v>
      </c>
      <c r="AE2110" s="9">
        <v>0.19609000000000001</v>
      </c>
      <c r="AF2110" s="10">
        <v>0.59899999999999998</v>
      </c>
      <c r="AG2110" s="1">
        <v>0</v>
      </c>
      <c r="AH2110" s="9">
        <v>0.88657074340527586</v>
      </c>
      <c r="AI2110" s="11">
        <v>2.1499999999999986</v>
      </c>
      <c r="AJ2110" s="11">
        <v>1</v>
      </c>
      <c r="AK2110" s="11">
        <v>3.117</v>
      </c>
      <c r="AL2110" s="7">
        <v>26.856999999999999</v>
      </c>
      <c r="AM2110" s="11">
        <v>31.450000000000003</v>
      </c>
      <c r="AN2110" s="11">
        <v>38.116666666666667</v>
      </c>
      <c r="AO2110" s="11">
        <v>5.9066666666666663</v>
      </c>
      <c r="AP2110" s="11">
        <v>6.4333333333333336</v>
      </c>
      <c r="AQ2110" s="11">
        <v>7.66</v>
      </c>
      <c r="AR2110" s="11">
        <v>0.67300000000000004</v>
      </c>
      <c r="AS2110" s="11">
        <v>0.39272951900000003</v>
      </c>
      <c r="AT2110" s="11">
        <v>0.88889578711164963</v>
      </c>
      <c r="AX2110" s="16"/>
    </row>
    <row r="2111" spans="1:50">
      <c r="A2111" s="1">
        <v>220157</v>
      </c>
      <c r="B2111" s="3">
        <v>229837</v>
      </c>
      <c r="C2111" s="8">
        <v>2201572009</v>
      </c>
      <c r="D2111" s="4">
        <v>67403.37</v>
      </c>
      <c r="E2111" s="1">
        <v>0</v>
      </c>
      <c r="F2111" s="1">
        <v>1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0</v>
      </c>
      <c r="S2111" s="1">
        <v>0</v>
      </c>
      <c r="T2111" s="1">
        <v>0</v>
      </c>
      <c r="U2111" s="1">
        <v>0</v>
      </c>
      <c r="V2111" s="1">
        <v>1</v>
      </c>
      <c r="W2111" s="1">
        <v>1</v>
      </c>
      <c r="X2111" s="1">
        <f t="shared" si="64"/>
        <v>1</v>
      </c>
      <c r="Y2111" s="1">
        <f t="shared" si="65"/>
        <v>1</v>
      </c>
      <c r="Z2111" s="1">
        <v>2009</v>
      </c>
      <c r="AA2111" s="7">
        <v>3379.7933333333331</v>
      </c>
      <c r="AB2111" s="7">
        <v>2453.3333333333335</v>
      </c>
      <c r="AC2111" s="1">
        <v>0</v>
      </c>
      <c r="AD2111" s="9">
        <v>0.36187731576780569</v>
      </c>
      <c r="AE2111" s="9">
        <v>0.22835</v>
      </c>
      <c r="AF2111" s="10">
        <v>0.51400000000000001</v>
      </c>
      <c r="AG2111" s="1">
        <v>1</v>
      </c>
      <c r="AH2111" s="9">
        <v>0.93462970624741415</v>
      </c>
      <c r="AI2111" s="11">
        <v>100</v>
      </c>
      <c r="AJ2111" s="11">
        <v>0</v>
      </c>
      <c r="AK2111" s="11">
        <v>1.714</v>
      </c>
      <c r="AL2111" s="7">
        <v>48.814</v>
      </c>
      <c r="AM2111" s="11">
        <v>33.163333333333334</v>
      </c>
      <c r="AN2111" s="11">
        <v>41.766666666666666</v>
      </c>
      <c r="AO2111" s="11">
        <v>12.736666666666666</v>
      </c>
      <c r="AP2111" s="11">
        <v>4.26</v>
      </c>
      <c r="AQ2111" s="11">
        <v>2.313333333333333</v>
      </c>
      <c r="AR2111" s="11">
        <v>0.54800000000000004</v>
      </c>
      <c r="AS2111" s="11">
        <v>0.10015752</v>
      </c>
      <c r="AT2111" s="11">
        <v>0.90730943931495478</v>
      </c>
      <c r="AX2111" s="16"/>
    </row>
    <row r="2112" spans="1:50">
      <c r="A2112" s="1">
        <v>313865</v>
      </c>
      <c r="B2112" s="3">
        <v>142740</v>
      </c>
      <c r="C2112" s="8">
        <v>3138652004</v>
      </c>
      <c r="D2112" s="4">
        <v>67404</v>
      </c>
      <c r="E2112" s="1">
        <v>0</v>
      </c>
      <c r="F2112" s="1">
        <v>1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f t="shared" si="64"/>
        <v>0</v>
      </c>
      <c r="Y2112" s="1">
        <f t="shared" si="65"/>
        <v>0</v>
      </c>
      <c r="Z2112" s="1">
        <v>2004</v>
      </c>
      <c r="AA2112" s="7">
        <v>1634.3133333333333</v>
      </c>
      <c r="AB2112" s="7">
        <v>6217.333333333333</v>
      </c>
      <c r="AC2112" s="1">
        <v>0</v>
      </c>
      <c r="AD2112" s="9">
        <v>0.64842931937172776</v>
      </c>
      <c r="AE2112" s="9">
        <v>0.22320000000000001</v>
      </c>
      <c r="AF2112" s="10">
        <v>0.44700000000000001</v>
      </c>
      <c r="AG2112" s="1">
        <v>0</v>
      </c>
      <c r="AH2112" s="9">
        <v>0.83695999999999993</v>
      </c>
      <c r="AI2112" s="11">
        <v>8.132000000000005</v>
      </c>
      <c r="AJ2112" s="11">
        <v>0.66700000000000004</v>
      </c>
      <c r="AK2112" s="11">
        <v>3.0019999999999998</v>
      </c>
      <c r="AL2112" s="7">
        <v>32.177999999999997</v>
      </c>
      <c r="AM2112" s="11">
        <v>48.504999999999995</v>
      </c>
      <c r="AN2112" s="11">
        <v>59.545000000000002</v>
      </c>
      <c r="AO2112" s="11">
        <v>14.794999999999998</v>
      </c>
      <c r="AP2112" s="11">
        <v>0.54500000000000004</v>
      </c>
      <c r="AQ2112" s="11">
        <v>4.5250000000000004</v>
      </c>
      <c r="AR2112" s="11">
        <v>0.64300000000000002</v>
      </c>
      <c r="AS2112" s="11">
        <v>0.11580452049999999</v>
      </c>
      <c r="AT2112" s="11">
        <v>0.77864750540715644</v>
      </c>
      <c r="AX2112" s="16"/>
    </row>
    <row r="2113" spans="1:50">
      <c r="A2113" s="1">
        <v>150655</v>
      </c>
      <c r="B2113" s="3">
        <v>226700</v>
      </c>
      <c r="C2113" s="8">
        <v>1506552009</v>
      </c>
      <c r="D2113" s="4">
        <v>67500</v>
      </c>
      <c r="E2113" s="1">
        <v>0</v>
      </c>
      <c r="F2113" s="1">
        <v>0</v>
      </c>
      <c r="G2113" s="1">
        <v>1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1</v>
      </c>
      <c r="T2113" s="1">
        <v>0</v>
      </c>
      <c r="U2113" s="1">
        <v>0</v>
      </c>
      <c r="V2113" s="1">
        <v>1</v>
      </c>
      <c r="W2113" s="1">
        <v>0</v>
      </c>
      <c r="X2113" s="1">
        <f t="shared" si="64"/>
        <v>1</v>
      </c>
      <c r="Y2113" s="1">
        <f t="shared" si="65"/>
        <v>0</v>
      </c>
      <c r="Z2113" s="1">
        <v>2009</v>
      </c>
      <c r="AA2113" s="7">
        <v>2630.22</v>
      </c>
      <c r="AB2113" s="7">
        <v>19562.666666666668</v>
      </c>
      <c r="AC2113" s="1">
        <v>1</v>
      </c>
      <c r="AD2113" s="9">
        <v>0.43515463917525771</v>
      </c>
      <c r="AE2113" s="9">
        <v>0.15438000000000002</v>
      </c>
      <c r="AF2113" s="10">
        <v>0.52300000000000002</v>
      </c>
      <c r="AG2113" s="1">
        <v>1</v>
      </c>
      <c r="AH2113" s="9">
        <v>0.86491979385933082</v>
      </c>
      <c r="AI2113" s="11">
        <v>0.62000000000000455</v>
      </c>
      <c r="AJ2113" s="11">
        <v>1</v>
      </c>
      <c r="AK2113" s="11">
        <v>2.7890000000000001</v>
      </c>
      <c r="AL2113" s="7">
        <v>34.548999999999999</v>
      </c>
      <c r="AM2113" s="11">
        <v>74.006666666666675</v>
      </c>
      <c r="AN2113" s="11">
        <v>60.413333333333334</v>
      </c>
      <c r="AO2113" s="11">
        <v>7.37</v>
      </c>
      <c r="AP2113" s="11">
        <v>3.93</v>
      </c>
      <c r="AQ2113" s="11">
        <v>3.0700000000000003</v>
      </c>
      <c r="AR2113" s="11">
        <v>0.59399999999999997</v>
      </c>
      <c r="AS2113" s="11">
        <v>0.33955970600000002</v>
      </c>
      <c r="AT2113" s="11">
        <v>0.7816877679273122</v>
      </c>
      <c r="AX2113" s="16"/>
    </row>
    <row r="2114" spans="1:50">
      <c r="A2114" s="1">
        <v>250523</v>
      </c>
      <c r="B2114" s="3">
        <v>226702</v>
      </c>
      <c r="C2114" s="8">
        <v>2505232009</v>
      </c>
      <c r="D2114" s="4">
        <v>67500</v>
      </c>
      <c r="E2114" s="1">
        <v>0</v>
      </c>
      <c r="F2114" s="1">
        <v>0</v>
      </c>
      <c r="G2114" s="1">
        <v>1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1</v>
      </c>
      <c r="T2114" s="1">
        <v>0</v>
      </c>
      <c r="U2114" s="1">
        <v>0</v>
      </c>
      <c r="V2114" s="1">
        <v>1</v>
      </c>
      <c r="W2114" s="1">
        <v>0</v>
      </c>
      <c r="X2114" s="1">
        <f t="shared" si="64"/>
        <v>1</v>
      </c>
      <c r="Y2114" s="1">
        <f t="shared" si="65"/>
        <v>0</v>
      </c>
      <c r="Z2114" s="1">
        <v>2009</v>
      </c>
      <c r="AA2114" s="7">
        <v>4428.9633333333331</v>
      </c>
      <c r="AB2114" s="7">
        <v>6227</v>
      </c>
      <c r="AC2114" s="1">
        <v>0</v>
      </c>
      <c r="AD2114" s="9">
        <v>0.24804049640757675</v>
      </c>
      <c r="AE2114" s="9">
        <v>0.21812000000000001</v>
      </c>
      <c r="AF2114" s="10">
        <v>0.42399999999999999</v>
      </c>
      <c r="AG2114" s="1">
        <v>0</v>
      </c>
      <c r="AH2114" s="9">
        <v>0.95114345114345122</v>
      </c>
      <c r="AI2114" s="11">
        <v>1.3199999999999932</v>
      </c>
      <c r="AJ2114" s="11">
        <v>0</v>
      </c>
      <c r="AK2114" s="11">
        <v>1.623</v>
      </c>
      <c r="AL2114" s="7">
        <v>49.713999999999999</v>
      </c>
      <c r="AM2114" s="11">
        <v>48.566666666666663</v>
      </c>
      <c r="AN2114" s="11">
        <v>64.06</v>
      </c>
      <c r="AO2114" s="11">
        <v>9.9533333333333331</v>
      </c>
      <c r="AP2114" s="11">
        <v>0.64666666666666661</v>
      </c>
      <c r="AQ2114" s="11">
        <v>2.2833333333333332</v>
      </c>
      <c r="AR2114" s="11">
        <v>0.54400000000000004</v>
      </c>
      <c r="AS2114" s="11">
        <v>0.29313065599999999</v>
      </c>
      <c r="AT2114" s="11">
        <v>0.95998894298423809</v>
      </c>
      <c r="AX2114" s="16"/>
    </row>
    <row r="2115" spans="1:50">
      <c r="A2115" s="1">
        <v>313230</v>
      </c>
      <c r="B2115" s="3">
        <v>226816</v>
      </c>
      <c r="C2115" s="8">
        <v>3132302009</v>
      </c>
      <c r="D2115" s="4">
        <v>67500</v>
      </c>
      <c r="E2115" s="1">
        <v>0</v>
      </c>
      <c r="F2115" s="1">
        <v>0</v>
      </c>
      <c r="G2115" s="1">
        <v>1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1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1</v>
      </c>
      <c r="T2115" s="1">
        <v>0</v>
      </c>
      <c r="U2115" s="1">
        <v>0</v>
      </c>
      <c r="V2115" s="1">
        <v>1</v>
      </c>
      <c r="W2115" s="1">
        <v>0</v>
      </c>
      <c r="X2115" s="1">
        <f t="shared" ref="X2115:X2178" si="66">IF(AND($V2115=1,OR($H2115=1,$I2115=1,$J2115=1,$L2115=1,$M2115=1,$Q2115=1,$R2115=1,$S2115=1)),1,0)</f>
        <v>1</v>
      </c>
      <c r="Y2115" s="1">
        <f t="shared" ref="Y2115:Y2178" si="67">IF(AND($W2115=1,OR($H2115=1,$I2115=1,$J2115=1,$L2115=1,$M2115=1,$Q2115=1,$R2115=1,$S2115=1)),1,0)</f>
        <v>0</v>
      </c>
      <c r="Z2115" s="1">
        <v>2009</v>
      </c>
      <c r="AA2115" s="7">
        <v>3884.1633333333334</v>
      </c>
      <c r="AB2115" s="7">
        <v>11357.333333333334</v>
      </c>
      <c r="AC2115" s="1">
        <v>0</v>
      </c>
      <c r="AD2115" s="9">
        <v>0.37940656683099244</v>
      </c>
      <c r="AE2115" s="9">
        <v>0.15646000000000002</v>
      </c>
      <c r="AF2115" s="10">
        <v>0.70299999999999996</v>
      </c>
      <c r="AG2115" s="1">
        <v>0</v>
      </c>
      <c r="AH2115" s="9">
        <v>0.7773402768957195</v>
      </c>
      <c r="AI2115" s="11">
        <v>18.700000000000003</v>
      </c>
      <c r="AJ2115" s="11">
        <v>1</v>
      </c>
      <c r="AK2115" s="11">
        <v>2.5619999999999998</v>
      </c>
      <c r="AL2115" s="7">
        <v>36.601999999999997</v>
      </c>
      <c r="AM2115" s="11">
        <v>41.160000000000004</v>
      </c>
      <c r="AN2115" s="11">
        <v>47.993333333333339</v>
      </c>
      <c r="AO2115" s="11">
        <v>6.1733333333333347</v>
      </c>
      <c r="AP2115" s="11">
        <v>10.383333333333333</v>
      </c>
      <c r="AQ2115" s="11">
        <v>8.5866666666666678</v>
      </c>
      <c r="AR2115" s="11">
        <v>0.63300000000000001</v>
      </c>
      <c r="AS2115" s="11">
        <v>0.16925258800000001</v>
      </c>
      <c r="AT2115" s="11">
        <v>0.90051895412736982</v>
      </c>
      <c r="AX2115" s="16"/>
    </row>
    <row r="2116" spans="1:50">
      <c r="A2116" s="1">
        <v>250420</v>
      </c>
      <c r="B2116" s="3">
        <v>194804</v>
      </c>
      <c r="C2116" s="8">
        <v>2504202007</v>
      </c>
      <c r="D2116" s="4">
        <v>67500</v>
      </c>
      <c r="E2116" s="1">
        <v>0</v>
      </c>
      <c r="F2116" s="1">
        <v>0</v>
      </c>
      <c r="G2116" s="1">
        <v>1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1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f t="shared" si="66"/>
        <v>0</v>
      </c>
      <c r="Y2116" s="1">
        <f t="shared" si="67"/>
        <v>0</v>
      </c>
      <c r="Z2116" s="1">
        <v>2007</v>
      </c>
      <c r="AA2116" s="7">
        <v>2983.7066666666665</v>
      </c>
      <c r="AB2116" s="7">
        <v>4618.333333333333</v>
      </c>
      <c r="AC2116" s="1">
        <v>0</v>
      </c>
      <c r="AD2116" s="9">
        <v>0.5347514743049705</v>
      </c>
      <c r="AE2116" s="9">
        <v>0.23633999999999999</v>
      </c>
      <c r="AF2116" s="10">
        <v>0.54600000000000004</v>
      </c>
      <c r="AG2116" s="1">
        <v>0</v>
      </c>
      <c r="AH2116" s="9">
        <v>0.93465999999999994</v>
      </c>
      <c r="AI2116" s="11">
        <v>13.665999999999997</v>
      </c>
      <c r="AJ2116" s="11">
        <v>0</v>
      </c>
      <c r="AK2116" s="11">
        <v>2.637</v>
      </c>
      <c r="AL2116" s="7">
        <v>42.148000000000003</v>
      </c>
      <c r="AM2116" s="11">
        <v>34.356666666666662</v>
      </c>
      <c r="AN2116" s="11">
        <v>48.943333333333328</v>
      </c>
      <c r="AO2116" s="11">
        <v>13.156666666666666</v>
      </c>
      <c r="AP2116" s="11">
        <v>12.74</v>
      </c>
      <c r="AQ2116" s="11">
        <v>2.0900000000000003</v>
      </c>
      <c r="AR2116" s="11">
        <v>0.55500000000000005</v>
      </c>
      <c r="AS2116" s="11">
        <v>0.2817856078</v>
      </c>
      <c r="AT2116" s="11">
        <v>0.81053773984139577</v>
      </c>
      <c r="AX2116" s="16"/>
    </row>
    <row r="2117" spans="1:50">
      <c r="A2117" s="1">
        <v>310970</v>
      </c>
      <c r="B2117" s="3">
        <v>234461</v>
      </c>
      <c r="C2117" s="8">
        <v>3109702009</v>
      </c>
      <c r="D2117" s="4">
        <v>67503.81</v>
      </c>
      <c r="E2117" s="1">
        <v>1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1</v>
      </c>
      <c r="W2117" s="1">
        <v>0</v>
      </c>
      <c r="X2117" s="1">
        <f t="shared" si="66"/>
        <v>0</v>
      </c>
      <c r="Y2117" s="1">
        <f t="shared" si="67"/>
        <v>0</v>
      </c>
      <c r="Z2117" s="1">
        <v>2009</v>
      </c>
      <c r="AA2117" s="7">
        <v>7347.1433333333334</v>
      </c>
      <c r="AB2117" s="7">
        <v>10909.333333333334</v>
      </c>
      <c r="AC2117" s="1">
        <v>1</v>
      </c>
      <c r="AD2117" s="9">
        <v>0.5490288962576978</v>
      </c>
      <c r="AE2117" s="9">
        <v>0.13583000000000001</v>
      </c>
      <c r="AF2117" s="10">
        <v>0.39700000000000002</v>
      </c>
      <c r="AG2117" s="1">
        <v>0</v>
      </c>
      <c r="AH2117" s="9">
        <v>0.88383658969804624</v>
      </c>
      <c r="AI2117" s="11">
        <v>16.519999999999996</v>
      </c>
      <c r="AJ2117" s="11">
        <v>0</v>
      </c>
      <c r="AK2117" s="11">
        <v>5.1139999999999999</v>
      </c>
      <c r="AL2117" s="7">
        <v>11.087999999999999</v>
      </c>
      <c r="AM2117" s="11">
        <v>28.25</v>
      </c>
      <c r="AN2117" s="11">
        <v>55.193333333333328</v>
      </c>
      <c r="AO2117" s="11">
        <v>10.729999999999999</v>
      </c>
      <c r="AP2117" s="11">
        <v>11.603333333333333</v>
      </c>
      <c r="AQ2117" s="11">
        <v>7.0733333333333333</v>
      </c>
      <c r="AR2117" s="11">
        <v>0.76800000000000002</v>
      </c>
      <c r="AS2117" s="11">
        <v>0.50053365999999999</v>
      </c>
      <c r="AT2117" s="11">
        <v>0.93234505853281013</v>
      </c>
      <c r="AX2117" s="16"/>
    </row>
    <row r="2118" spans="1:50">
      <c r="A2118" s="1">
        <v>230680</v>
      </c>
      <c r="B2118" s="3">
        <v>173469</v>
      </c>
      <c r="C2118" s="8">
        <v>2306802005</v>
      </c>
      <c r="D2118" s="4">
        <v>67708.3</v>
      </c>
      <c r="E2118" s="1">
        <v>1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1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1</v>
      </c>
      <c r="W2118" s="1">
        <v>0</v>
      </c>
      <c r="X2118" s="1">
        <f t="shared" si="66"/>
        <v>0</v>
      </c>
      <c r="Y2118" s="1">
        <f t="shared" si="67"/>
        <v>0</v>
      </c>
      <c r="Z2118" s="1">
        <v>2005</v>
      </c>
      <c r="AA2118" s="7">
        <v>3814.2933333333331</v>
      </c>
      <c r="AB2118" s="7">
        <v>9021</v>
      </c>
      <c r="AC2118" s="1">
        <v>0</v>
      </c>
      <c r="AD2118" s="9">
        <v>0.40538373424971363</v>
      </c>
      <c r="AE2118" s="9">
        <v>0.20587</v>
      </c>
      <c r="AF2118" s="10">
        <v>0.51900000000000002</v>
      </c>
      <c r="AG2118" s="1">
        <v>0</v>
      </c>
      <c r="AH2118" s="9">
        <v>0.90800999999999998</v>
      </c>
      <c r="AI2118" s="11">
        <v>2.269999999999996</v>
      </c>
      <c r="AJ2118" s="11">
        <v>0</v>
      </c>
      <c r="AK2118" s="11">
        <v>2.9470000000000001</v>
      </c>
      <c r="AL2118" s="7">
        <v>36.512999999999998</v>
      </c>
      <c r="AM2118" s="11">
        <v>38.410000000000004</v>
      </c>
      <c r="AN2118" s="11">
        <v>74.06</v>
      </c>
      <c r="AO2118" s="11">
        <v>5.1166666666666671</v>
      </c>
      <c r="AP2118" s="11">
        <v>1.6066666666666665</v>
      </c>
      <c r="AQ2118" s="11">
        <v>5.6166666666666671</v>
      </c>
      <c r="AR2118" s="11">
        <v>0.65300000000000002</v>
      </c>
      <c r="AS2118" s="11">
        <v>3.67266667E-2</v>
      </c>
      <c r="AT2118" s="11">
        <v>0.81938034499662526</v>
      </c>
      <c r="AX2118" s="16"/>
    </row>
    <row r="2119" spans="1:50">
      <c r="A2119" s="1">
        <v>352610</v>
      </c>
      <c r="B2119" s="3">
        <v>162495</v>
      </c>
      <c r="C2119" s="8">
        <v>3526102005</v>
      </c>
      <c r="D2119" s="4">
        <v>67734.87</v>
      </c>
      <c r="E2119" s="1">
        <v>1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1</v>
      </c>
      <c r="T2119" s="1">
        <v>0</v>
      </c>
      <c r="U2119" s="1">
        <v>0</v>
      </c>
      <c r="V2119" s="1">
        <v>1</v>
      </c>
      <c r="W2119" s="1">
        <v>0</v>
      </c>
      <c r="X2119" s="1">
        <f t="shared" si="66"/>
        <v>1</v>
      </c>
      <c r="Y2119" s="1">
        <f t="shared" si="67"/>
        <v>0</v>
      </c>
      <c r="Z2119" s="1">
        <v>2005</v>
      </c>
      <c r="AA2119" s="7">
        <v>4048.3466666666668</v>
      </c>
      <c r="AB2119" s="7">
        <v>34119.333333333336</v>
      </c>
      <c r="AC2119" s="1">
        <v>0</v>
      </c>
      <c r="AD2119" s="9">
        <v>0.60635601481770329</v>
      </c>
      <c r="AE2119" s="9">
        <v>0.15489</v>
      </c>
      <c r="AF2119" s="10">
        <v>0.56200000000000006</v>
      </c>
      <c r="AG2119" s="1">
        <v>0</v>
      </c>
      <c r="AH2119" s="9">
        <v>0.78171999999999997</v>
      </c>
      <c r="AI2119" s="11">
        <v>3.1989999999999981</v>
      </c>
      <c r="AJ2119" s="11">
        <v>0</v>
      </c>
      <c r="AK2119" s="11">
        <v>5.0270000000000001</v>
      </c>
      <c r="AL2119" s="7">
        <v>14.917</v>
      </c>
      <c r="AM2119" s="11">
        <v>36.646666666666668</v>
      </c>
      <c r="AN2119" s="11">
        <v>38.586666666666666</v>
      </c>
      <c r="AO2119" s="11">
        <v>6.4466666666666663</v>
      </c>
      <c r="AP2119" s="11">
        <v>0.6166666666666667</v>
      </c>
      <c r="AQ2119" s="11">
        <v>46.416666666666664</v>
      </c>
      <c r="AR2119" s="11">
        <v>0.74199999999999999</v>
      </c>
      <c r="AS2119" s="11">
        <v>0.3888680564</v>
      </c>
      <c r="AT2119" s="11">
        <v>0.83460570736177175</v>
      </c>
      <c r="AX2119" s="16"/>
    </row>
    <row r="2120" spans="1:50">
      <c r="A2120" s="1">
        <v>510305</v>
      </c>
      <c r="B2120" s="3">
        <v>144943</v>
      </c>
      <c r="C2120" s="8">
        <v>5103052004</v>
      </c>
      <c r="D2120" s="4">
        <v>67798.8</v>
      </c>
      <c r="E2120" s="1">
        <v>0</v>
      </c>
      <c r="F2120" s="1">
        <v>1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f t="shared" si="66"/>
        <v>0</v>
      </c>
      <c r="Y2120" s="1">
        <f t="shared" si="67"/>
        <v>0</v>
      </c>
      <c r="Z2120" s="1">
        <v>2004</v>
      </c>
      <c r="AA2120" s="7">
        <v>5324.6833333333334</v>
      </c>
      <c r="AB2120" s="7">
        <v>6059</v>
      </c>
      <c r="AC2120" s="1">
        <v>0</v>
      </c>
      <c r="AD2120" s="9">
        <v>0.76612352424626795</v>
      </c>
      <c r="AE2120" s="9">
        <v>3.5880000000000002E-2</v>
      </c>
      <c r="AF2120" s="10">
        <v>0.84299999999999997</v>
      </c>
      <c r="AG2120" s="1">
        <v>1</v>
      </c>
      <c r="AH2120" s="9">
        <v>0.83947999999999989</v>
      </c>
      <c r="AI2120" s="11">
        <v>47.925999999999995</v>
      </c>
      <c r="AJ2120" s="11">
        <v>0</v>
      </c>
      <c r="AK2120" s="11">
        <v>4.3579999999999997</v>
      </c>
      <c r="AL2120" s="7">
        <v>11.032</v>
      </c>
      <c r="AM2120" s="11">
        <v>26.035</v>
      </c>
      <c r="AN2120" s="11">
        <v>53.25</v>
      </c>
      <c r="AO2120" s="11">
        <v>4.72</v>
      </c>
      <c r="AP2120" s="11">
        <v>17.765000000000001</v>
      </c>
      <c r="AQ2120" s="11">
        <v>12.55</v>
      </c>
      <c r="AR2120" s="11">
        <v>0.81299999999999994</v>
      </c>
      <c r="AS2120" s="11">
        <v>0.38455742189999997</v>
      </c>
      <c r="AT2120" s="11">
        <v>0.91911300356942549</v>
      </c>
      <c r="AX2120" s="16"/>
    </row>
    <row r="2121" spans="1:50">
      <c r="A2121" s="1">
        <v>220285</v>
      </c>
      <c r="B2121" s="3">
        <v>197715</v>
      </c>
      <c r="C2121" s="8">
        <v>2202852007</v>
      </c>
      <c r="D2121" s="4">
        <v>67810</v>
      </c>
      <c r="E2121" s="1">
        <v>0</v>
      </c>
      <c r="F2121" s="1">
        <v>0</v>
      </c>
      <c r="G2121" s="1">
        <v>1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1</v>
      </c>
      <c r="X2121" s="1">
        <f t="shared" si="66"/>
        <v>0</v>
      </c>
      <c r="Y2121" s="1">
        <f t="shared" si="67"/>
        <v>0</v>
      </c>
      <c r="Z2121" s="1">
        <v>2007</v>
      </c>
      <c r="AA2121" s="7">
        <v>1799.7366666666665</v>
      </c>
      <c r="AB2121" s="7">
        <v>4466</v>
      </c>
      <c r="AC2121" s="1">
        <v>0</v>
      </c>
      <c r="AD2121" s="9">
        <v>0.22944507361268404</v>
      </c>
      <c r="AE2121" s="9">
        <v>0.19409999999999999</v>
      </c>
      <c r="AF2121" s="10">
        <v>0.51700000000000002</v>
      </c>
      <c r="AG2121" s="1">
        <v>0</v>
      </c>
      <c r="AH2121" s="9">
        <v>0.93248999999999993</v>
      </c>
      <c r="AI2121" s="11">
        <v>6.1140000000000043</v>
      </c>
      <c r="AJ2121" s="11">
        <v>0</v>
      </c>
      <c r="AK2121" s="11">
        <v>2.4089999999999998</v>
      </c>
      <c r="AL2121" s="7">
        <v>37.180999999999997</v>
      </c>
      <c r="AM2121" s="11">
        <v>44.4</v>
      </c>
      <c r="AN2121" s="11">
        <v>60.016666666666673</v>
      </c>
      <c r="AO2121" s="11">
        <v>12.983333333333334</v>
      </c>
      <c r="AP2121" s="11">
        <v>2.6366666666666663</v>
      </c>
      <c r="AQ2121" s="11">
        <v>2.3733333333333335</v>
      </c>
      <c r="AR2121" s="11">
        <v>0.57999999999999996</v>
      </c>
      <c r="AS2121" s="11">
        <v>0.25035893079999999</v>
      </c>
      <c r="AT2121" s="11">
        <v>0.85092212632542763</v>
      </c>
      <c r="AX2121" s="16"/>
    </row>
    <row r="2122" spans="1:50">
      <c r="A2122" s="1">
        <v>210940</v>
      </c>
      <c r="B2122" s="3">
        <v>204789</v>
      </c>
      <c r="C2122" s="8">
        <v>2109402007</v>
      </c>
      <c r="D2122" s="4">
        <v>67830</v>
      </c>
      <c r="E2122" s="1">
        <v>1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f t="shared" si="66"/>
        <v>0</v>
      </c>
      <c r="Y2122" s="1">
        <f t="shared" si="67"/>
        <v>0</v>
      </c>
      <c r="Z2122" s="1">
        <v>2007</v>
      </c>
      <c r="AA2122" s="7">
        <v>1636.9766666666667</v>
      </c>
      <c r="AB2122" s="7">
        <v>14117.666666666666</v>
      </c>
      <c r="AC2122" s="1">
        <v>0</v>
      </c>
      <c r="AD2122" s="9">
        <v>0.34113803430438333</v>
      </c>
      <c r="AE2122" s="9">
        <v>0.16576000000000002</v>
      </c>
      <c r="AF2122" s="10">
        <v>0.42499999999999999</v>
      </c>
      <c r="AG2122" s="1">
        <v>0</v>
      </c>
      <c r="AH2122" s="9">
        <v>0.90947</v>
      </c>
      <c r="AI2122" s="11">
        <v>5.2719999999999985</v>
      </c>
      <c r="AJ2122" s="11">
        <v>0.33400000000000002</v>
      </c>
      <c r="AK2122" s="11">
        <v>2.8119999999999998</v>
      </c>
      <c r="AL2122" s="7">
        <v>34.578000000000003</v>
      </c>
      <c r="AM2122" s="11">
        <v>44.146666666666668</v>
      </c>
      <c r="AN2122" s="11">
        <v>41.97</v>
      </c>
      <c r="AO2122" s="11">
        <v>27.853333333333335</v>
      </c>
      <c r="AP2122" s="11">
        <v>5.69</v>
      </c>
      <c r="AQ2122" s="11">
        <v>4.6633333333333331</v>
      </c>
      <c r="AR2122" s="11">
        <v>0.55700000000000005</v>
      </c>
      <c r="AS2122" s="11">
        <v>0.20454614809999999</v>
      </c>
      <c r="AT2122" s="11">
        <v>0.94932443139117073</v>
      </c>
      <c r="AX2122" s="16"/>
    </row>
    <row r="2123" spans="1:50">
      <c r="A2123" s="1">
        <v>351925</v>
      </c>
      <c r="B2123" s="3">
        <v>181681</v>
      </c>
      <c r="C2123" s="8">
        <v>3519252006</v>
      </c>
      <c r="D2123" s="4">
        <v>67963.95</v>
      </c>
      <c r="E2123" s="1">
        <v>0</v>
      </c>
      <c r="F2123" s="1">
        <v>1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f t="shared" si="66"/>
        <v>0</v>
      </c>
      <c r="Y2123" s="1">
        <f t="shared" si="67"/>
        <v>0</v>
      </c>
      <c r="Z2123" s="1">
        <v>2006</v>
      </c>
      <c r="AA2123" s="7">
        <v>9054.2266666666674</v>
      </c>
      <c r="AB2123" s="7">
        <v>3515</v>
      </c>
      <c r="AC2123" s="1">
        <v>0</v>
      </c>
      <c r="AD2123" s="9">
        <v>0.62049770792403403</v>
      </c>
      <c r="AE2123" s="9">
        <v>0.10608000000000001</v>
      </c>
      <c r="AF2123" s="10">
        <v>0.39700000000000002</v>
      </c>
      <c r="AG2123" s="1">
        <v>0</v>
      </c>
      <c r="AH2123" s="9">
        <v>0.86312</v>
      </c>
      <c r="AI2123" s="11">
        <v>93.978000000000009</v>
      </c>
      <c r="AJ2123" s="11">
        <v>0.66700000000000004</v>
      </c>
      <c r="AK2123" s="11">
        <v>4.6959999999999997</v>
      </c>
      <c r="AL2123" s="7">
        <v>11.645</v>
      </c>
      <c r="AM2123" s="11">
        <v>17.77</v>
      </c>
      <c r="AN2123" s="11">
        <v>37.503333333333337</v>
      </c>
      <c r="AO2123" s="11">
        <v>6.8966666666666656</v>
      </c>
      <c r="AP2123" s="11">
        <v>3.9</v>
      </c>
      <c r="AQ2123" s="11">
        <v>17.829999999999998</v>
      </c>
      <c r="AR2123" s="11">
        <v>0.74199999999999999</v>
      </c>
      <c r="AS2123" s="11">
        <v>0.49198969650000002</v>
      </c>
      <c r="AT2123" s="11">
        <v>0.93929962615800422</v>
      </c>
      <c r="AX2123" s="16"/>
    </row>
    <row r="2124" spans="1:50">
      <c r="A2124" s="1">
        <v>150549</v>
      </c>
      <c r="B2124" s="3">
        <v>225904</v>
      </c>
      <c r="C2124" s="8">
        <v>1505492009</v>
      </c>
      <c r="D2124" s="4">
        <v>68000</v>
      </c>
      <c r="E2124" s="1">
        <v>0</v>
      </c>
      <c r="F2124" s="1">
        <v>1</v>
      </c>
      <c r="G2124" s="1">
        <v>0</v>
      </c>
      <c r="H2124" s="1">
        <v>0</v>
      </c>
      <c r="I2124" s="1">
        <v>0</v>
      </c>
      <c r="J2124" s="1">
        <v>0</v>
      </c>
      <c r="K2124" s="1">
        <v>1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1</v>
      </c>
      <c r="W2124" s="1">
        <v>0</v>
      </c>
      <c r="X2124" s="1">
        <f t="shared" si="66"/>
        <v>0</v>
      </c>
      <c r="Y2124" s="1">
        <f t="shared" si="67"/>
        <v>0</v>
      </c>
      <c r="Z2124" s="1">
        <v>2009</v>
      </c>
      <c r="AA2124" s="7">
        <v>3243.2466666666664</v>
      </c>
      <c r="AB2124" s="7">
        <v>8123.333333333333</v>
      </c>
      <c r="AC2124" s="1">
        <v>0</v>
      </c>
      <c r="AD2124" s="9">
        <v>0.50901378579003176</v>
      </c>
      <c r="AE2124" s="9">
        <v>0.14581</v>
      </c>
      <c r="AF2124" s="10">
        <v>0.68700000000000006</v>
      </c>
      <c r="AG2124" s="1">
        <v>0</v>
      </c>
      <c r="AH2124" s="9">
        <v>0.802624483192522</v>
      </c>
      <c r="AI2124" s="11">
        <v>15.519999999999996</v>
      </c>
      <c r="AJ2124" s="11">
        <v>0</v>
      </c>
      <c r="AK2124" s="11">
        <v>3.339</v>
      </c>
      <c r="AL2124" s="7">
        <v>34.180999999999997</v>
      </c>
      <c r="AM2124" s="11">
        <v>51.25</v>
      </c>
      <c r="AN2124" s="11">
        <v>35.346666666666664</v>
      </c>
      <c r="AO2124" s="11">
        <v>10.656666666666666</v>
      </c>
      <c r="AP2124" s="11">
        <v>2.9866666666666668</v>
      </c>
      <c r="AQ2124" s="11">
        <v>3.5199999999999996</v>
      </c>
      <c r="AR2124" s="11">
        <v>0.65200000000000002</v>
      </c>
      <c r="AS2124" s="11">
        <v>0.31810490600000002</v>
      </c>
      <c r="AT2124" s="11">
        <v>0.8895985784748135</v>
      </c>
      <c r="AX2124" s="16"/>
    </row>
    <row r="2125" spans="1:50">
      <c r="A2125" s="1">
        <v>510774</v>
      </c>
      <c r="B2125" s="3">
        <v>172416</v>
      </c>
      <c r="C2125" s="8">
        <v>5107742005</v>
      </c>
      <c r="D2125" s="4">
        <v>68000</v>
      </c>
      <c r="E2125" s="1">
        <v>1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1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1</v>
      </c>
      <c r="W2125" s="1">
        <v>0</v>
      </c>
      <c r="X2125" s="1">
        <f t="shared" si="66"/>
        <v>0</v>
      </c>
      <c r="Y2125" s="1">
        <f t="shared" si="67"/>
        <v>0</v>
      </c>
      <c r="Z2125" s="1">
        <v>2005</v>
      </c>
      <c r="AA2125" s="7">
        <v>10845.836666666668</v>
      </c>
      <c r="AB2125" s="7">
        <v>13916.333333333334</v>
      </c>
      <c r="AC2125" s="1">
        <v>0</v>
      </c>
      <c r="AD2125" s="9" t="s">
        <v>64</v>
      </c>
      <c r="AE2125" s="9" t="s">
        <v>64</v>
      </c>
      <c r="AF2125" s="10" t="s">
        <v>64</v>
      </c>
      <c r="AG2125" s="1">
        <v>1</v>
      </c>
      <c r="AH2125" s="9">
        <v>0.83808000000000005</v>
      </c>
      <c r="AI2125" s="11">
        <v>2.2259999999999991</v>
      </c>
      <c r="AJ2125" s="11">
        <v>0</v>
      </c>
      <c r="AK2125" s="11" t="s">
        <v>64</v>
      </c>
      <c r="AL2125" s="7" t="s">
        <v>64</v>
      </c>
      <c r="AM2125" s="11">
        <v>22.66</v>
      </c>
      <c r="AN2125" s="11">
        <v>55.550000000000004</v>
      </c>
      <c r="AO2125" s="11">
        <v>8.3766666666666669</v>
      </c>
      <c r="AP2125" s="11">
        <v>7.1666666666666679</v>
      </c>
      <c r="AQ2125" s="11">
        <v>9.4566666666666652</v>
      </c>
      <c r="AR2125" s="11" t="s">
        <v>64</v>
      </c>
      <c r="AS2125" s="11">
        <v>0.41656624510000001</v>
      </c>
      <c r="AT2125" s="11" t="s">
        <v>64</v>
      </c>
      <c r="AX2125" s="16"/>
    </row>
    <row r="2126" spans="1:50">
      <c r="A2126" s="1">
        <v>510025</v>
      </c>
      <c r="B2126" s="3">
        <v>156689</v>
      </c>
      <c r="C2126" s="8">
        <v>5100252004</v>
      </c>
      <c r="D2126" s="4">
        <v>68000</v>
      </c>
      <c r="E2126" s="1">
        <v>1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1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1</v>
      </c>
      <c r="W2126" s="1">
        <v>0</v>
      </c>
      <c r="X2126" s="1">
        <f t="shared" si="66"/>
        <v>1</v>
      </c>
      <c r="Y2126" s="1">
        <f t="shared" si="67"/>
        <v>0</v>
      </c>
      <c r="Z2126" s="1">
        <v>2004</v>
      </c>
      <c r="AA2126" s="7">
        <v>5396.3233333333337</v>
      </c>
      <c r="AB2126" s="7">
        <v>84652</v>
      </c>
      <c r="AC2126" s="1">
        <v>1</v>
      </c>
      <c r="AD2126" s="9">
        <v>0.79364437444127534</v>
      </c>
      <c r="AE2126" s="9">
        <v>5.9359999999999996E-2</v>
      </c>
      <c r="AF2126" s="10">
        <v>0.60099999999999998</v>
      </c>
      <c r="AG2126" s="1">
        <v>0</v>
      </c>
      <c r="AH2126" s="9">
        <v>0.78774</v>
      </c>
      <c r="AI2126" s="11">
        <v>33.99</v>
      </c>
      <c r="AJ2126" s="11">
        <v>0</v>
      </c>
      <c r="AK2126" s="11">
        <v>4.8940000000000001</v>
      </c>
      <c r="AL2126" s="7">
        <v>11.865</v>
      </c>
      <c r="AM2126" s="11">
        <v>72.28</v>
      </c>
      <c r="AN2126" s="11">
        <v>57.89</v>
      </c>
      <c r="AO2126" s="11">
        <v>6.2450000000000001</v>
      </c>
      <c r="AP2126" s="11">
        <v>9.07</v>
      </c>
      <c r="AQ2126" s="11">
        <v>11.785</v>
      </c>
      <c r="AR2126" s="11">
        <v>0.77900000000000003</v>
      </c>
      <c r="AS2126" s="11">
        <v>0.36836573410000001</v>
      </c>
      <c r="AT2126" s="11">
        <v>0.91725148644916277</v>
      </c>
      <c r="AX2126" s="16"/>
    </row>
    <row r="2127" spans="1:50">
      <c r="A2127" s="1">
        <v>510785</v>
      </c>
      <c r="B2127" s="3">
        <v>159068</v>
      </c>
      <c r="C2127" s="8">
        <v>5107852004</v>
      </c>
      <c r="D2127" s="4">
        <v>68000</v>
      </c>
      <c r="E2127" s="1">
        <v>1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1</v>
      </c>
      <c r="W2127" s="1">
        <v>0</v>
      </c>
      <c r="X2127" s="1">
        <f t="shared" si="66"/>
        <v>0</v>
      </c>
      <c r="Y2127" s="1">
        <f t="shared" si="67"/>
        <v>0</v>
      </c>
      <c r="Z2127" s="1">
        <v>2004</v>
      </c>
      <c r="AA2127" s="7">
        <v>5116.0566666666664</v>
      </c>
      <c r="AB2127" s="7">
        <v>1348</v>
      </c>
      <c r="AC2127" s="1">
        <v>0</v>
      </c>
      <c r="AD2127" s="9">
        <v>0.55356975764948069</v>
      </c>
      <c r="AE2127" s="9">
        <v>8.7809999999999999E-2</v>
      </c>
      <c r="AF2127" s="10">
        <v>0.63200000000000001</v>
      </c>
      <c r="AG2127" s="1">
        <v>1</v>
      </c>
      <c r="AH2127" s="9">
        <v>0.7321899999999999</v>
      </c>
      <c r="AI2127" s="11">
        <v>9.5350000000000037</v>
      </c>
      <c r="AJ2127" s="11">
        <v>0</v>
      </c>
      <c r="AK2127" s="11">
        <v>4.875</v>
      </c>
      <c r="AL2127" s="7">
        <v>16.385000000000002</v>
      </c>
      <c r="AM2127" s="11">
        <v>47.349999999999994</v>
      </c>
      <c r="AN2127" s="11">
        <v>39.835000000000001</v>
      </c>
      <c r="AO2127" s="11">
        <v>3.29</v>
      </c>
      <c r="AP2127" s="11">
        <v>11.44</v>
      </c>
      <c r="AQ2127" s="11">
        <v>36.625</v>
      </c>
      <c r="AR2127" s="11">
        <v>0.72599999999999998</v>
      </c>
      <c r="AS2127" s="11">
        <v>0.44682328640000002</v>
      </c>
      <c r="AT2127" s="11">
        <v>0.85292002386466237</v>
      </c>
      <c r="AX2127" s="16"/>
    </row>
    <row r="2128" spans="1:50">
      <c r="A2128" s="1">
        <v>330470</v>
      </c>
      <c r="B2128" s="3">
        <v>162504</v>
      </c>
      <c r="C2128" s="8">
        <v>3304702005</v>
      </c>
      <c r="D2128" s="4">
        <v>68000</v>
      </c>
      <c r="E2128" s="1">
        <v>1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1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1</v>
      </c>
      <c r="W2128" s="1">
        <v>0</v>
      </c>
      <c r="X2128" s="1">
        <f t="shared" si="66"/>
        <v>1</v>
      </c>
      <c r="Y2128" s="1">
        <f t="shared" si="67"/>
        <v>0</v>
      </c>
      <c r="Z2128" s="1">
        <v>2005</v>
      </c>
      <c r="AA2128" s="7">
        <v>6293.79</v>
      </c>
      <c r="AB2128" s="7">
        <v>10284</v>
      </c>
      <c r="AC2128" s="1">
        <v>1</v>
      </c>
      <c r="AD2128" s="9">
        <v>0.76023467383438437</v>
      </c>
      <c r="AE2128" s="9">
        <v>0.17038</v>
      </c>
      <c r="AF2128" s="10">
        <v>0.52</v>
      </c>
      <c r="AG2128" s="1">
        <v>1</v>
      </c>
      <c r="AH2128" s="9">
        <v>0.86507999999999996</v>
      </c>
      <c r="AI2128" s="11">
        <v>14.293999999999997</v>
      </c>
      <c r="AJ2128" s="11">
        <v>0</v>
      </c>
      <c r="AK2128" s="11">
        <v>5.19</v>
      </c>
      <c r="AL2128" s="7">
        <v>14.228999999999999</v>
      </c>
      <c r="AM2128" s="11">
        <v>43.890000000000008</v>
      </c>
      <c r="AN2128" s="11">
        <v>42.626666666666665</v>
      </c>
      <c r="AO2128" s="11">
        <v>6.4066666666666663</v>
      </c>
      <c r="AP2128" s="11">
        <v>20.083333333333332</v>
      </c>
      <c r="AQ2128" s="11">
        <v>15.180000000000001</v>
      </c>
      <c r="AR2128" s="11">
        <v>0.754</v>
      </c>
      <c r="AS2128" s="11">
        <v>0.47179192689999999</v>
      </c>
      <c r="AT2128" s="11">
        <v>0.90700445978266608</v>
      </c>
      <c r="AX2128" s="16"/>
    </row>
    <row r="2129" spans="1:50">
      <c r="A2129" s="1">
        <v>510620</v>
      </c>
      <c r="B2129" s="3">
        <v>174159</v>
      </c>
      <c r="C2129" s="8">
        <v>5106202005</v>
      </c>
      <c r="D2129" s="4">
        <v>68000</v>
      </c>
      <c r="E2129" s="1">
        <v>1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1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1</v>
      </c>
      <c r="W2129" s="1">
        <v>0</v>
      </c>
      <c r="X2129" s="1">
        <f t="shared" si="66"/>
        <v>1</v>
      </c>
      <c r="Y2129" s="1">
        <f t="shared" si="67"/>
        <v>0</v>
      </c>
      <c r="Z2129" s="1">
        <v>2005</v>
      </c>
      <c r="AA2129" s="7">
        <v>4876.7866666666669</v>
      </c>
      <c r="AB2129" s="7">
        <v>1995.6666666666667</v>
      </c>
      <c r="AC2129" s="1">
        <v>0</v>
      </c>
      <c r="AD2129" s="9">
        <v>0.70411337711717936</v>
      </c>
      <c r="AE2129" s="9">
        <v>0.10829000000000001</v>
      </c>
      <c r="AF2129" s="10">
        <v>0.51200000000000001</v>
      </c>
      <c r="AG2129" s="1">
        <v>0</v>
      </c>
      <c r="AH2129" s="9">
        <v>0.90751000000000004</v>
      </c>
      <c r="AI2129" s="11">
        <v>11.264999999999993</v>
      </c>
      <c r="AJ2129" s="11">
        <v>0</v>
      </c>
      <c r="AK2129" s="11">
        <v>3.5430000000000001</v>
      </c>
      <c r="AL2129" s="7">
        <v>25.972000000000001</v>
      </c>
      <c r="AM2129" s="11">
        <v>42.08</v>
      </c>
      <c r="AN2129" s="11">
        <v>54.31</v>
      </c>
      <c r="AO2129" s="11">
        <v>6.833333333333333</v>
      </c>
      <c r="AP2129" s="11">
        <v>5.8833333333333337</v>
      </c>
      <c r="AQ2129" s="11">
        <v>10.703333333333333</v>
      </c>
      <c r="AR2129" s="11">
        <v>0.71</v>
      </c>
      <c r="AS2129" s="11">
        <v>0.34010059329999998</v>
      </c>
      <c r="AT2129" s="11">
        <v>0.8666194015391594</v>
      </c>
      <c r="AX2129" s="16"/>
    </row>
    <row r="2130" spans="1:50">
      <c r="A2130" s="1">
        <v>230680</v>
      </c>
      <c r="B2130" s="3">
        <v>173299</v>
      </c>
      <c r="C2130" s="8">
        <v>2306802005</v>
      </c>
      <c r="D2130" s="4">
        <v>68023.8</v>
      </c>
      <c r="E2130" s="1">
        <v>1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1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f t="shared" si="66"/>
        <v>0</v>
      </c>
      <c r="Y2130" s="1">
        <f t="shared" si="67"/>
        <v>0</v>
      </c>
      <c r="Z2130" s="1">
        <v>2005</v>
      </c>
      <c r="AA2130" s="7">
        <v>3814.2933333333331</v>
      </c>
      <c r="AB2130" s="7">
        <v>9021</v>
      </c>
      <c r="AC2130" s="1">
        <v>0</v>
      </c>
      <c r="AD2130" s="9">
        <v>0.40538373424971363</v>
      </c>
      <c r="AE2130" s="9">
        <v>0.20587</v>
      </c>
      <c r="AF2130" s="10">
        <v>0.51900000000000002</v>
      </c>
      <c r="AG2130" s="1">
        <v>0</v>
      </c>
      <c r="AH2130" s="9">
        <v>0.90800999999999998</v>
      </c>
      <c r="AI2130" s="11">
        <v>2.269999999999996</v>
      </c>
      <c r="AJ2130" s="11">
        <v>0</v>
      </c>
      <c r="AK2130" s="11">
        <v>2.9470000000000001</v>
      </c>
      <c r="AL2130" s="7">
        <v>36.512999999999998</v>
      </c>
      <c r="AM2130" s="11">
        <v>38.410000000000004</v>
      </c>
      <c r="AN2130" s="11">
        <v>74.06</v>
      </c>
      <c r="AO2130" s="11">
        <v>5.1166666666666671</v>
      </c>
      <c r="AP2130" s="11">
        <v>1.6066666666666665</v>
      </c>
      <c r="AQ2130" s="11">
        <v>5.6166666666666671</v>
      </c>
      <c r="AR2130" s="11">
        <v>0.65300000000000002</v>
      </c>
      <c r="AS2130" s="11">
        <v>3.67266667E-2</v>
      </c>
      <c r="AT2130" s="11">
        <v>0.81938034499662526</v>
      </c>
      <c r="AX2130" s="16"/>
    </row>
    <row r="2131" spans="1:50">
      <c r="A2131" s="1">
        <v>230560</v>
      </c>
      <c r="B2131" s="3">
        <v>159460</v>
      </c>
      <c r="C2131" s="8">
        <v>2305602004</v>
      </c>
      <c r="D2131" s="4">
        <v>68039</v>
      </c>
      <c r="E2131" s="1">
        <v>1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1</v>
      </c>
      <c r="W2131" s="1">
        <v>0</v>
      </c>
      <c r="X2131" s="1">
        <f t="shared" si="66"/>
        <v>0</v>
      </c>
      <c r="Y2131" s="1">
        <f t="shared" si="67"/>
        <v>0</v>
      </c>
      <c r="Z2131" s="1">
        <v>2004</v>
      </c>
      <c r="AA2131" s="7">
        <v>1821.4833333333333</v>
      </c>
      <c r="AB2131" s="7">
        <v>25616.333333333332</v>
      </c>
      <c r="AC2131" s="1">
        <v>0</v>
      </c>
      <c r="AD2131" s="9">
        <v>0.40634154065394662</v>
      </c>
      <c r="AE2131" s="9">
        <v>0.26312999999999998</v>
      </c>
      <c r="AF2131" s="10">
        <v>0.59199999999999997</v>
      </c>
      <c r="AG2131" s="1">
        <v>0</v>
      </c>
      <c r="AH2131" s="9">
        <v>0.89444999999999997</v>
      </c>
      <c r="AI2131" s="11">
        <v>4.4179999999999993</v>
      </c>
      <c r="AJ2131" s="11">
        <v>0.66700000000000004</v>
      </c>
      <c r="AK2131" s="11">
        <v>2.895</v>
      </c>
      <c r="AL2131" s="7">
        <v>37.777999999999999</v>
      </c>
      <c r="AM2131" s="11">
        <v>45.555</v>
      </c>
      <c r="AN2131" s="11">
        <v>64.64500000000001</v>
      </c>
      <c r="AO2131" s="11">
        <v>3.8849999999999998</v>
      </c>
      <c r="AP2131" s="11">
        <v>3.1449999999999996</v>
      </c>
      <c r="AQ2131" s="11">
        <v>8.34</v>
      </c>
      <c r="AR2131" s="11">
        <v>0.65700000000000003</v>
      </c>
      <c r="AS2131" s="11">
        <v>6.3016838000000006E-2</v>
      </c>
      <c r="AT2131" s="11">
        <v>0.91199924583207959</v>
      </c>
      <c r="AX2131" s="16"/>
    </row>
    <row r="2132" spans="1:50">
      <c r="A2132" s="1">
        <v>293105</v>
      </c>
      <c r="B2132" s="3">
        <v>203319</v>
      </c>
      <c r="C2132" s="8">
        <v>2931052007</v>
      </c>
      <c r="D2132" s="4">
        <v>68081.070000000007</v>
      </c>
      <c r="E2132" s="1">
        <v>0</v>
      </c>
      <c r="F2132" s="1">
        <v>1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1</v>
      </c>
      <c r="P2132" s="1">
        <v>0</v>
      </c>
      <c r="Q2132" s="1">
        <v>0</v>
      </c>
      <c r="R2132" s="1">
        <v>0</v>
      </c>
      <c r="S2132" s="1">
        <v>1</v>
      </c>
      <c r="T2132" s="1">
        <v>0</v>
      </c>
      <c r="U2132" s="1">
        <v>0</v>
      </c>
      <c r="V2132" s="1">
        <v>1</v>
      </c>
      <c r="W2132" s="1">
        <v>0</v>
      </c>
      <c r="X2132" s="1">
        <f t="shared" si="66"/>
        <v>1</v>
      </c>
      <c r="Y2132" s="1">
        <f t="shared" si="67"/>
        <v>0</v>
      </c>
      <c r="Z2132" s="1">
        <v>2007</v>
      </c>
      <c r="AA2132" s="7">
        <v>2556.9033333333332</v>
      </c>
      <c r="AB2132" s="7">
        <v>15782.333333333334</v>
      </c>
      <c r="AC2132" s="1">
        <v>0</v>
      </c>
      <c r="AD2132" s="9">
        <v>0.35096062392999811</v>
      </c>
      <c r="AE2132" s="9">
        <v>0.14874999999999999</v>
      </c>
      <c r="AF2132" s="10">
        <v>0.51300000000000001</v>
      </c>
      <c r="AG2132" s="1">
        <v>0</v>
      </c>
      <c r="AH2132" s="9">
        <v>0.88044</v>
      </c>
      <c r="AI2132" s="11">
        <v>23.534000000000006</v>
      </c>
      <c r="AJ2132" s="11">
        <v>0</v>
      </c>
      <c r="AK2132" s="11">
        <v>1.97</v>
      </c>
      <c r="AL2132" s="7">
        <v>36.712000000000003</v>
      </c>
      <c r="AM2132" s="11">
        <v>52.116666666666667</v>
      </c>
      <c r="AN2132" s="11">
        <v>60.29666666666666</v>
      </c>
      <c r="AO2132" s="11">
        <v>8.8233333333333324</v>
      </c>
      <c r="AP2132" s="11">
        <v>2.7633333333333332</v>
      </c>
      <c r="AQ2132" s="11">
        <v>11.47</v>
      </c>
      <c r="AR2132" s="11">
        <v>0.61299999999999999</v>
      </c>
      <c r="AS2132" s="11">
        <v>0.34964362440000002</v>
      </c>
      <c r="AT2132" s="11">
        <v>0.93747957840651408</v>
      </c>
      <c r="AX2132" s="16"/>
    </row>
    <row r="2133" spans="1:50">
      <c r="A2133" s="1">
        <v>210530</v>
      </c>
      <c r="B2133" s="3">
        <v>204271</v>
      </c>
      <c r="C2133" s="8">
        <v>2105302007</v>
      </c>
      <c r="D2133" s="4">
        <v>68100</v>
      </c>
      <c r="E2133" s="1">
        <v>1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1</v>
      </c>
      <c r="L2133" s="1">
        <v>0</v>
      </c>
      <c r="M2133" s="1">
        <v>0</v>
      </c>
      <c r="N2133" s="1">
        <v>1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f t="shared" si="66"/>
        <v>0</v>
      </c>
      <c r="Y2133" s="1">
        <f t="shared" si="67"/>
        <v>0</v>
      </c>
      <c r="Z2133" s="1">
        <v>2007</v>
      </c>
      <c r="AA2133" s="7">
        <v>5268.3833333333323</v>
      </c>
      <c r="AB2133" s="7">
        <v>231342</v>
      </c>
      <c r="AC2133" s="1">
        <v>1</v>
      </c>
      <c r="AD2133" s="9">
        <v>0.94841824033031752</v>
      </c>
      <c r="AE2133" s="9">
        <v>0.12267</v>
      </c>
      <c r="AF2133" s="10">
        <v>0.64</v>
      </c>
      <c r="AG2133" s="1">
        <v>0</v>
      </c>
      <c r="AH2133" s="9">
        <v>0.80303000000000002</v>
      </c>
      <c r="AI2133" s="11">
        <v>1.5839999999999961</v>
      </c>
      <c r="AJ2133" s="11">
        <v>0</v>
      </c>
      <c r="AK2133" s="11">
        <v>5.4169999999999998</v>
      </c>
      <c r="AL2133" s="7">
        <v>16.013999999999999</v>
      </c>
      <c r="AM2133" s="11">
        <v>81.696666666666673</v>
      </c>
      <c r="AN2133" s="11">
        <v>32.103333333333332</v>
      </c>
      <c r="AO2133" s="11">
        <v>3.6166666666666671</v>
      </c>
      <c r="AP2133" s="11">
        <v>2.3833333333333333</v>
      </c>
      <c r="AQ2133" s="11">
        <v>51.35</v>
      </c>
      <c r="AR2133" s="11">
        <v>0.72199999999999998</v>
      </c>
      <c r="AS2133" s="11">
        <v>0.64158922200000001</v>
      </c>
      <c r="AT2133" s="11">
        <v>0.86108970233813142</v>
      </c>
      <c r="AX2133" s="16"/>
    </row>
    <row r="2134" spans="1:50">
      <c r="A2134" s="1">
        <v>120070</v>
      </c>
      <c r="B2134" s="3">
        <v>204070</v>
      </c>
      <c r="C2134" s="8">
        <v>1200702007</v>
      </c>
      <c r="D2134" s="4">
        <v>68250</v>
      </c>
      <c r="E2134" s="1">
        <v>1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1</v>
      </c>
      <c r="W2134" s="1">
        <v>0</v>
      </c>
      <c r="X2134" s="1">
        <f t="shared" si="66"/>
        <v>0</v>
      </c>
      <c r="Y2134" s="1">
        <f t="shared" si="67"/>
        <v>0</v>
      </c>
      <c r="Z2134" s="1">
        <v>2007</v>
      </c>
      <c r="AA2134" s="7">
        <v>6198.5499999999993</v>
      </c>
      <c r="AB2134" s="7">
        <v>12439.333333333334</v>
      </c>
      <c r="AC2134" s="1">
        <v>0</v>
      </c>
      <c r="AD2134" s="9">
        <v>0.50142188022750078</v>
      </c>
      <c r="AE2134" s="9">
        <v>0.154</v>
      </c>
      <c r="AF2134" s="10">
        <v>0.54</v>
      </c>
      <c r="AG2134" s="1">
        <v>0</v>
      </c>
      <c r="AH2134" s="9">
        <v>0.80472999999999995</v>
      </c>
      <c r="AI2134" s="11">
        <v>2.2219999999999942</v>
      </c>
      <c r="AJ2134" s="11">
        <v>0</v>
      </c>
      <c r="AK2134" s="11">
        <v>3.4889999999999999</v>
      </c>
      <c r="AL2134" s="7">
        <v>29.363</v>
      </c>
      <c r="AM2134" s="11">
        <v>42.26</v>
      </c>
      <c r="AN2134" s="11">
        <v>54.080000000000005</v>
      </c>
      <c r="AO2134" s="11">
        <v>1.99</v>
      </c>
      <c r="AP2134" s="11">
        <v>6.7666666666666666</v>
      </c>
      <c r="AQ2134" s="11">
        <v>11.513333333333334</v>
      </c>
      <c r="AR2134" s="11">
        <v>0.66900000000000004</v>
      </c>
      <c r="AS2134" s="11">
        <v>0.26273086779999999</v>
      </c>
      <c r="AT2134" s="11">
        <v>0.89097849840038623</v>
      </c>
      <c r="AX2134" s="16"/>
    </row>
    <row r="2135" spans="1:50">
      <c r="A2135" s="1">
        <v>260110</v>
      </c>
      <c r="B2135" s="3">
        <v>162812</v>
      </c>
      <c r="C2135" s="8">
        <v>2601102005</v>
      </c>
      <c r="D2135" s="4">
        <v>68266.399999999994</v>
      </c>
      <c r="E2135" s="1">
        <v>1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1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f t="shared" si="66"/>
        <v>0</v>
      </c>
      <c r="Y2135" s="1">
        <f t="shared" si="67"/>
        <v>0</v>
      </c>
      <c r="Z2135" s="1">
        <v>2005</v>
      </c>
      <c r="AA2135" s="7">
        <v>2266.4366666666665</v>
      </c>
      <c r="AB2135" s="7">
        <v>73863.666666666672</v>
      </c>
      <c r="AC2135" s="1">
        <v>0</v>
      </c>
      <c r="AD2135" s="9">
        <v>0.48874439335383224</v>
      </c>
      <c r="AE2135" s="9">
        <v>0.15085999999999999</v>
      </c>
      <c r="AF2135" s="10">
        <v>0.72799999999999998</v>
      </c>
      <c r="AG2135" s="1">
        <v>0</v>
      </c>
      <c r="AH2135" s="9">
        <v>0.81974000000000002</v>
      </c>
      <c r="AI2135" s="11">
        <v>2.1969999999999956</v>
      </c>
      <c r="AJ2135" s="11">
        <v>0.33400000000000002</v>
      </c>
      <c r="AK2135" s="11">
        <v>3.3479999999999999</v>
      </c>
      <c r="AL2135" s="7">
        <v>34.564999999999998</v>
      </c>
      <c r="AM2135" s="11">
        <v>76.436666666666667</v>
      </c>
      <c r="AN2135" s="11">
        <v>50.02</v>
      </c>
      <c r="AO2135" s="11">
        <v>0</v>
      </c>
      <c r="AP2135" s="11">
        <v>1.7833333333333332</v>
      </c>
      <c r="AQ2135" s="11">
        <v>14.63</v>
      </c>
      <c r="AR2135" s="11">
        <v>0.65</v>
      </c>
      <c r="AS2135" s="11">
        <v>0.47716654889999999</v>
      </c>
      <c r="AT2135" s="11">
        <v>0.90047620471623846</v>
      </c>
      <c r="AX2135" s="16"/>
    </row>
    <row r="2136" spans="1:50">
      <c r="A2136" s="1">
        <v>293200</v>
      </c>
      <c r="B2136" s="3">
        <v>162505</v>
      </c>
      <c r="C2136" s="8">
        <v>2932002005</v>
      </c>
      <c r="D2136" s="4">
        <v>68285</v>
      </c>
      <c r="E2136" s="1">
        <v>1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f t="shared" si="66"/>
        <v>0</v>
      </c>
      <c r="Y2136" s="1">
        <f t="shared" si="67"/>
        <v>0</v>
      </c>
      <c r="Z2136" s="1">
        <v>2005</v>
      </c>
      <c r="AA2136" s="7">
        <v>1952.78</v>
      </c>
      <c r="AB2136" s="7">
        <v>26458.666666666668</v>
      </c>
      <c r="AC2136" s="1">
        <v>0</v>
      </c>
      <c r="AD2136" s="9">
        <v>0.3696379794560074</v>
      </c>
      <c r="AE2136" s="9">
        <v>0.27513000000000004</v>
      </c>
      <c r="AF2136" s="10">
        <v>0.52900000000000003</v>
      </c>
      <c r="AG2136" s="1">
        <v>0</v>
      </c>
      <c r="AH2136" s="9">
        <v>0.81772</v>
      </c>
      <c r="AI2136" s="11">
        <v>82.93</v>
      </c>
      <c r="AJ2136" s="11">
        <v>0</v>
      </c>
      <c r="AK2136" s="11">
        <v>2.69</v>
      </c>
      <c r="AL2136" s="7">
        <v>29.984999999999999</v>
      </c>
      <c r="AM2136" s="11">
        <v>65.88333333333334</v>
      </c>
      <c r="AN2136" s="11">
        <v>43.366666666666667</v>
      </c>
      <c r="AO2136" s="11">
        <v>0</v>
      </c>
      <c r="AP2136" s="11">
        <v>24.033333333333331</v>
      </c>
      <c r="AQ2136" s="11">
        <v>13.903333333333331</v>
      </c>
      <c r="AR2136" s="11">
        <v>0.61599999999999999</v>
      </c>
      <c r="AS2136" s="11">
        <v>0.3068681365</v>
      </c>
      <c r="AT2136" s="11">
        <v>0.87308036951459078</v>
      </c>
      <c r="AX2136" s="16"/>
    </row>
    <row r="2137" spans="1:50">
      <c r="A2137" s="1">
        <v>430280</v>
      </c>
      <c r="B2137" s="3">
        <v>168756</v>
      </c>
      <c r="C2137" s="8">
        <v>4302802005</v>
      </c>
      <c r="D2137" s="4">
        <v>68350.679999999993</v>
      </c>
      <c r="E2137" s="1">
        <v>0</v>
      </c>
      <c r="F2137" s="1">
        <v>0</v>
      </c>
      <c r="G2137" s="1">
        <v>1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f t="shared" si="66"/>
        <v>0</v>
      </c>
      <c r="Y2137" s="1">
        <f t="shared" si="67"/>
        <v>0</v>
      </c>
      <c r="Z2137" s="1">
        <v>2005</v>
      </c>
      <c r="AA2137" s="7">
        <v>7762.9266666666663</v>
      </c>
      <c r="AB2137" s="7">
        <v>3825.3333333333335</v>
      </c>
      <c r="AC2137" s="1">
        <v>1</v>
      </c>
      <c r="AD2137" s="9">
        <v>0.55791934878619054</v>
      </c>
      <c r="AE2137" s="9">
        <v>0.25267000000000001</v>
      </c>
      <c r="AF2137" s="10">
        <v>0.50700000000000001</v>
      </c>
      <c r="AG2137" s="1">
        <v>0</v>
      </c>
      <c r="AH2137" s="9">
        <v>0.84983000000000009</v>
      </c>
      <c r="AI2137" s="11">
        <v>22.082999999999998</v>
      </c>
      <c r="AJ2137" s="11">
        <v>0</v>
      </c>
      <c r="AK2137" s="11">
        <v>5.2560000000000002</v>
      </c>
      <c r="AL2137" s="7">
        <v>12.121</v>
      </c>
      <c r="AM2137" s="11">
        <v>28.590000000000003</v>
      </c>
      <c r="AN2137" s="11">
        <v>50.77</v>
      </c>
      <c r="AO2137" s="11">
        <v>9.1066666666666674</v>
      </c>
      <c r="AP2137" s="11">
        <v>1.7333333333333332</v>
      </c>
      <c r="AQ2137" s="11">
        <v>27.513333333333332</v>
      </c>
      <c r="AR2137" s="11">
        <v>0.76800000000000002</v>
      </c>
      <c r="AS2137" s="11">
        <v>0.3673839263</v>
      </c>
      <c r="AT2137" s="11">
        <v>0.87204320252523559</v>
      </c>
      <c r="AX2137" s="16"/>
    </row>
    <row r="2138" spans="1:50">
      <c r="A2138" s="1">
        <v>510621</v>
      </c>
      <c r="B2138" s="3">
        <v>178073</v>
      </c>
      <c r="C2138" s="8">
        <v>5106212006</v>
      </c>
      <c r="D2138" s="4">
        <v>68353.2</v>
      </c>
      <c r="E2138" s="1">
        <v>1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1</v>
      </c>
      <c r="W2138" s="1">
        <v>0</v>
      </c>
      <c r="X2138" s="1">
        <f t="shared" si="66"/>
        <v>0</v>
      </c>
      <c r="Y2138" s="1">
        <f t="shared" si="67"/>
        <v>0</v>
      </c>
      <c r="Z2138" s="1">
        <v>2006</v>
      </c>
      <c r="AA2138" s="7">
        <v>6047.62</v>
      </c>
      <c r="AB2138" s="7">
        <v>11168</v>
      </c>
      <c r="AC2138" s="1">
        <v>1</v>
      </c>
      <c r="AD2138" s="9">
        <v>0.42575547064953106</v>
      </c>
      <c r="AE2138" s="9">
        <v>6.7539999999999989E-2</v>
      </c>
      <c r="AF2138" s="10">
        <v>0.66500000000000004</v>
      </c>
      <c r="AG2138" s="1">
        <v>0</v>
      </c>
      <c r="AH2138" s="9">
        <v>0.8388500000000001</v>
      </c>
      <c r="AI2138" s="11">
        <v>2.1119999999999948</v>
      </c>
      <c r="AJ2138" s="11">
        <v>0</v>
      </c>
      <c r="AK2138" s="11">
        <v>3.4950000000000001</v>
      </c>
      <c r="AL2138" s="7">
        <v>16.795999999999999</v>
      </c>
      <c r="AM2138" s="11">
        <v>37.613333333333337</v>
      </c>
      <c r="AN2138" s="11">
        <v>55.793333333333329</v>
      </c>
      <c r="AO2138" s="11">
        <v>5.7933333333333339</v>
      </c>
      <c r="AP2138" s="11">
        <v>5.45</v>
      </c>
      <c r="AQ2138" s="11">
        <v>14.910000000000002</v>
      </c>
      <c r="AR2138" s="11">
        <v>0.70199999999999996</v>
      </c>
      <c r="AS2138" s="11">
        <v>0.55917248630000005</v>
      </c>
      <c r="AT2138" s="11">
        <v>0.95916533803389437</v>
      </c>
      <c r="AX2138" s="16"/>
    </row>
    <row r="2139" spans="1:50">
      <c r="A2139" s="1">
        <v>350520</v>
      </c>
      <c r="B2139" s="3">
        <v>248284</v>
      </c>
      <c r="C2139" s="8">
        <v>3505202010</v>
      </c>
      <c r="D2139" s="4">
        <v>68697.539999999994</v>
      </c>
      <c r="E2139" s="1">
        <v>0</v>
      </c>
      <c r="F2139" s="1">
        <v>1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1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1</v>
      </c>
      <c r="W2139" s="1">
        <v>0</v>
      </c>
      <c r="X2139" s="1">
        <f t="shared" si="66"/>
        <v>1</v>
      </c>
      <c r="Y2139" s="1">
        <f t="shared" si="67"/>
        <v>0</v>
      </c>
      <c r="Z2139" s="1">
        <v>2010</v>
      </c>
      <c r="AA2139" s="7">
        <v>10602.976666666667</v>
      </c>
      <c r="AB2139" s="7">
        <v>6072</v>
      </c>
      <c r="AC2139" s="1">
        <v>0</v>
      </c>
      <c r="AD2139" s="9">
        <v>0.92297335600907027</v>
      </c>
      <c r="AE2139" s="9">
        <v>0.14931</v>
      </c>
      <c r="AF2139" s="10">
        <v>0.42799999999999999</v>
      </c>
      <c r="AG2139" s="1">
        <v>0</v>
      </c>
      <c r="AH2139" s="9">
        <v>0.83101045296167242</v>
      </c>
      <c r="AI2139" s="11">
        <v>2.6599999999999966</v>
      </c>
      <c r="AJ2139" s="11">
        <v>0</v>
      </c>
      <c r="AK2139" s="11">
        <v>5.6440000000000001</v>
      </c>
      <c r="AL2139" s="7">
        <v>10.012</v>
      </c>
      <c r="AM2139" s="11">
        <v>18.526666666666667</v>
      </c>
      <c r="AN2139" s="11">
        <v>40.156666666666666</v>
      </c>
      <c r="AO2139" s="11">
        <v>9.19</v>
      </c>
      <c r="AP2139" s="11">
        <v>3.75</v>
      </c>
      <c r="AQ2139" s="11">
        <v>9.9700000000000006</v>
      </c>
      <c r="AR2139" s="11">
        <v>0.80200000000000005</v>
      </c>
      <c r="AS2139" s="11">
        <v>0.60860849900000002</v>
      </c>
      <c r="AT2139" s="11">
        <v>0.90264405769238132</v>
      </c>
      <c r="AX2139" s="16"/>
    </row>
    <row r="2140" spans="1:50">
      <c r="A2140" s="1">
        <v>431415</v>
      </c>
      <c r="B2140" s="3">
        <v>173330</v>
      </c>
      <c r="C2140" s="8">
        <v>4314152005</v>
      </c>
      <c r="D2140" s="4">
        <v>68790</v>
      </c>
      <c r="E2140" s="1">
        <v>1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1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1</v>
      </c>
      <c r="W2140" s="1">
        <v>0</v>
      </c>
      <c r="X2140" s="1">
        <f t="shared" si="66"/>
        <v>0</v>
      </c>
      <c r="Y2140" s="1">
        <f t="shared" si="67"/>
        <v>0</v>
      </c>
      <c r="Z2140" s="1">
        <v>2005</v>
      </c>
      <c r="AA2140" s="7">
        <v>6533.4666666666672</v>
      </c>
      <c r="AB2140" s="7">
        <v>7544</v>
      </c>
      <c r="AC2140" s="1">
        <v>0</v>
      </c>
      <c r="AD2140" s="9">
        <v>0.46926652892561982</v>
      </c>
      <c r="AE2140" s="9">
        <v>0.20043</v>
      </c>
      <c r="AF2140" s="10">
        <v>0.29799999999999999</v>
      </c>
      <c r="AG2140" s="1">
        <v>1</v>
      </c>
      <c r="AH2140" s="9">
        <v>0.92433999999999994</v>
      </c>
      <c r="AI2140" s="11">
        <v>15.530000000000001</v>
      </c>
      <c r="AJ2140" s="11">
        <v>0.33400000000000002</v>
      </c>
      <c r="AK2140" s="11">
        <v>4.4820000000000002</v>
      </c>
      <c r="AL2140" s="7">
        <v>7.6120000000000001</v>
      </c>
      <c r="AM2140" s="11">
        <v>33.513333333333328</v>
      </c>
      <c r="AN2140" s="11">
        <v>52.583333333333336</v>
      </c>
      <c r="AO2140" s="11">
        <v>3.4933333333333336</v>
      </c>
      <c r="AP2140" s="11">
        <v>9.56</v>
      </c>
      <c r="AQ2140" s="11">
        <v>22.613333333333333</v>
      </c>
      <c r="AR2140" s="11">
        <v>0.78900000000000003</v>
      </c>
      <c r="AS2140" s="11">
        <v>0.3267702757</v>
      </c>
      <c r="AT2140" s="11">
        <v>0.98008165671124292</v>
      </c>
      <c r="AX2140" s="16"/>
    </row>
    <row r="2141" spans="1:50">
      <c r="A2141" s="1">
        <v>354980</v>
      </c>
      <c r="B2141" s="3">
        <v>165523</v>
      </c>
      <c r="C2141" s="8">
        <v>3549802005</v>
      </c>
      <c r="D2141" s="4">
        <v>68793.929999999993</v>
      </c>
      <c r="E2141" s="1">
        <v>1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1</v>
      </c>
      <c r="W2141" s="1">
        <v>0</v>
      </c>
      <c r="X2141" s="1">
        <f t="shared" si="66"/>
        <v>0</v>
      </c>
      <c r="Y2141" s="1">
        <f t="shared" si="67"/>
        <v>0</v>
      </c>
      <c r="Z2141" s="1">
        <v>2005</v>
      </c>
      <c r="AA2141" s="7">
        <v>10666.090000000002</v>
      </c>
      <c r="AB2141" s="7">
        <v>135355.33333333334</v>
      </c>
      <c r="AC2141" s="1">
        <v>1</v>
      </c>
      <c r="AD2141" s="9">
        <v>0.94077367421336988</v>
      </c>
      <c r="AE2141" s="9">
        <v>0.13086999999999999</v>
      </c>
      <c r="AF2141" s="10">
        <v>0.53900000000000003</v>
      </c>
      <c r="AG2141" s="1">
        <v>1</v>
      </c>
      <c r="AH2141" s="9">
        <v>0.85073999999999994</v>
      </c>
      <c r="AI2141" s="11">
        <v>0.26599999999999824</v>
      </c>
      <c r="AJ2141" s="11">
        <v>0</v>
      </c>
      <c r="AK2141" s="11">
        <v>7.33</v>
      </c>
      <c r="AL2141" s="7">
        <v>5.3920000000000003</v>
      </c>
      <c r="AM2141" s="11">
        <v>43.800000000000004</v>
      </c>
      <c r="AN2141" s="11">
        <v>30.513333333333332</v>
      </c>
      <c r="AO2141" s="11">
        <v>6.18</v>
      </c>
      <c r="AP2141" s="11">
        <v>0.52999999999999992</v>
      </c>
      <c r="AQ2141" s="11">
        <v>56.386666666666663</v>
      </c>
      <c r="AR2141" s="11">
        <v>0.83399999999999996</v>
      </c>
      <c r="AS2141" s="11">
        <v>0.84528833950000004</v>
      </c>
      <c r="AT2141" s="11">
        <v>0.86314160969560683</v>
      </c>
      <c r="AX2141" s="16"/>
    </row>
    <row r="2142" spans="1:50">
      <c r="A2142" s="1">
        <v>421040</v>
      </c>
      <c r="B2142" s="3">
        <v>162501</v>
      </c>
      <c r="C2142" s="8">
        <v>4210402005</v>
      </c>
      <c r="D2142" s="4">
        <v>68800</v>
      </c>
      <c r="E2142" s="1">
        <v>1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1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1</v>
      </c>
      <c r="W2142" s="1">
        <v>0</v>
      </c>
      <c r="X2142" s="1">
        <f t="shared" si="66"/>
        <v>1</v>
      </c>
      <c r="Y2142" s="1">
        <f t="shared" si="67"/>
        <v>0</v>
      </c>
      <c r="Z2142" s="1">
        <v>2005</v>
      </c>
      <c r="AA2142" s="7">
        <v>12111.75</v>
      </c>
      <c r="AB2142" s="7">
        <v>51427.666666666664</v>
      </c>
      <c r="AC2142" s="1">
        <v>0</v>
      </c>
      <c r="AD2142" s="9">
        <v>0.63544486554773505</v>
      </c>
      <c r="AE2142" s="9">
        <v>0.13159000000000001</v>
      </c>
      <c r="AF2142" s="10">
        <v>0.69899999999999995</v>
      </c>
      <c r="AG2142" s="1">
        <v>0</v>
      </c>
      <c r="AH2142" s="9">
        <v>0.93555999999999995</v>
      </c>
      <c r="AI2142" s="11">
        <v>6.9189999999999969</v>
      </c>
      <c r="AJ2142" s="11">
        <v>0</v>
      </c>
      <c r="AK2142" s="11">
        <v>4.8129999999999997</v>
      </c>
      <c r="AL2142" s="7">
        <v>7.4539999999999997</v>
      </c>
      <c r="AM2142" s="11">
        <v>24.41</v>
      </c>
      <c r="AN2142" s="11">
        <v>37.950000000000003</v>
      </c>
      <c r="AO2142" s="11">
        <v>0</v>
      </c>
      <c r="AP2142" s="11">
        <v>7.2633333333333328</v>
      </c>
      <c r="AQ2142" s="11">
        <v>12.913333333333334</v>
      </c>
      <c r="AR2142" s="11">
        <v>0.81299999999999994</v>
      </c>
      <c r="AS2142" s="11">
        <v>0.55996397200000003</v>
      </c>
      <c r="AT2142" s="11">
        <v>0.86265512585274207</v>
      </c>
      <c r="AX2142" s="16"/>
    </row>
    <row r="2143" spans="1:50">
      <c r="A2143" s="1">
        <v>150770</v>
      </c>
      <c r="B2143" s="3">
        <v>211147</v>
      </c>
      <c r="C2143" s="8">
        <v>1507702008</v>
      </c>
      <c r="D2143" s="4">
        <v>68935</v>
      </c>
      <c r="E2143" s="1">
        <v>0</v>
      </c>
      <c r="F2143" s="1">
        <v>0</v>
      </c>
      <c r="G2143" s="1">
        <v>1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1</v>
      </c>
      <c r="W2143" s="1">
        <v>0</v>
      </c>
      <c r="X2143" s="1">
        <f t="shared" si="66"/>
        <v>0</v>
      </c>
      <c r="Y2143" s="1">
        <f t="shared" si="67"/>
        <v>0</v>
      </c>
      <c r="Z2143" s="1">
        <v>2008</v>
      </c>
      <c r="AA2143" s="7">
        <v>1934.9233333333334</v>
      </c>
      <c r="AB2143" s="7">
        <v>18451.333333333332</v>
      </c>
      <c r="AC2143" s="1">
        <v>1</v>
      </c>
      <c r="AD2143" s="9">
        <v>0.40647644927536231</v>
      </c>
      <c r="AE2143" s="9">
        <v>0.13378000000000001</v>
      </c>
      <c r="AF2143" s="10">
        <v>0.42399999999999999</v>
      </c>
      <c r="AG2143" s="1">
        <v>0</v>
      </c>
      <c r="AH2143" s="9">
        <v>0.84129999999999994</v>
      </c>
      <c r="AI2143" s="11">
        <v>43.149000000000001</v>
      </c>
      <c r="AJ2143" s="11">
        <v>0.66700000000000004</v>
      </c>
      <c r="AK2143" s="11">
        <v>3.49</v>
      </c>
      <c r="AL2143" s="7">
        <v>21.052</v>
      </c>
      <c r="AM2143" s="11">
        <v>27.63</v>
      </c>
      <c r="AN2143" s="11">
        <v>54.436666666666667</v>
      </c>
      <c r="AO2143" s="11">
        <v>6.746666666666667</v>
      </c>
      <c r="AP2143" s="11">
        <v>2.1566666666666667</v>
      </c>
      <c r="AQ2143" s="11">
        <v>7.2866666666666662</v>
      </c>
      <c r="AR2143" s="11">
        <v>0.66600000000000004</v>
      </c>
      <c r="AS2143" s="11">
        <v>0.23526454299999999</v>
      </c>
      <c r="AT2143" s="11">
        <v>0.80816254723215963</v>
      </c>
      <c r="AX2143" s="16"/>
    </row>
    <row r="2144" spans="1:50">
      <c r="A2144" s="1">
        <v>251207</v>
      </c>
      <c r="B2144" s="3">
        <v>211150</v>
      </c>
      <c r="C2144" s="8">
        <v>2512072008</v>
      </c>
      <c r="D2144" s="4">
        <v>68970</v>
      </c>
      <c r="E2144" s="1">
        <v>0</v>
      </c>
      <c r="F2144" s="1">
        <v>0</v>
      </c>
      <c r="G2144" s="1">
        <v>1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1</v>
      </c>
      <c r="W2144" s="1">
        <v>0</v>
      </c>
      <c r="X2144" s="1">
        <f t="shared" si="66"/>
        <v>0</v>
      </c>
      <c r="Y2144" s="1">
        <f t="shared" si="67"/>
        <v>0</v>
      </c>
      <c r="Z2144" s="1">
        <v>2008</v>
      </c>
      <c r="AA2144" s="7">
        <v>2899.8366666666661</v>
      </c>
      <c r="AB2144" s="7">
        <v>3356.6666666666665</v>
      </c>
      <c r="AC2144" s="1">
        <v>0</v>
      </c>
      <c r="AD2144" s="9">
        <v>0.28166619438934543</v>
      </c>
      <c r="AE2144" s="9">
        <v>0.29248999999999997</v>
      </c>
      <c r="AF2144" s="10">
        <v>0.56200000000000006</v>
      </c>
      <c r="AG2144" s="1">
        <v>0</v>
      </c>
      <c r="AH2144" s="9">
        <v>0.95655000000000001</v>
      </c>
      <c r="AI2144" s="11">
        <v>49.812000000000005</v>
      </c>
      <c r="AJ2144" s="11">
        <v>0</v>
      </c>
      <c r="AK2144" s="11">
        <v>2.5819999999999999</v>
      </c>
      <c r="AL2144" s="7">
        <v>36.863999999999997</v>
      </c>
      <c r="AM2144" s="11">
        <v>27.033333333333331</v>
      </c>
      <c r="AN2144" s="11">
        <v>51.736666666666672</v>
      </c>
      <c r="AO2144" s="11">
        <v>18.173333333333332</v>
      </c>
      <c r="AP2144" s="11">
        <v>6.78</v>
      </c>
      <c r="AQ2144" s="11">
        <v>8.8666666666666671</v>
      </c>
      <c r="AR2144" s="11">
        <v>0.57399999999999995</v>
      </c>
      <c r="AS2144" s="11">
        <v>0.26253201799999998</v>
      </c>
      <c r="AT2144" s="11">
        <v>0.97901551152617794</v>
      </c>
      <c r="AX2144" s="16"/>
    </row>
    <row r="2145" spans="1:50">
      <c r="A2145" s="1">
        <v>521375</v>
      </c>
      <c r="B2145" s="3">
        <v>197699</v>
      </c>
      <c r="C2145" s="8">
        <v>5213752007</v>
      </c>
      <c r="D2145" s="4">
        <v>68980</v>
      </c>
      <c r="E2145" s="1">
        <v>0</v>
      </c>
      <c r="F2145" s="1">
        <v>0</v>
      </c>
      <c r="G2145" s="1">
        <v>1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1</v>
      </c>
      <c r="T2145" s="1">
        <v>0</v>
      </c>
      <c r="U2145" s="1">
        <v>0</v>
      </c>
      <c r="V2145" s="1">
        <v>0</v>
      </c>
      <c r="W2145" s="1">
        <v>1</v>
      </c>
      <c r="X2145" s="1">
        <f t="shared" si="66"/>
        <v>0</v>
      </c>
      <c r="Y2145" s="1">
        <f t="shared" si="67"/>
        <v>1</v>
      </c>
      <c r="Z2145" s="1">
        <v>2007</v>
      </c>
      <c r="AA2145" s="7">
        <v>19514.316666666666</v>
      </c>
      <c r="AB2145" s="7">
        <v>8834.6666666666661</v>
      </c>
      <c r="AC2145" s="1">
        <v>0</v>
      </c>
      <c r="AD2145" s="9">
        <v>0.69932781799379529</v>
      </c>
      <c r="AE2145" s="9">
        <v>6.5810000000000007E-2</v>
      </c>
      <c r="AF2145" s="10">
        <v>0.63</v>
      </c>
      <c r="AG2145" s="1">
        <v>0</v>
      </c>
      <c r="AH2145" s="9">
        <v>0.95415000000000005</v>
      </c>
      <c r="AI2145" s="11">
        <v>2.1809999999999974</v>
      </c>
      <c r="AJ2145" s="11">
        <v>0</v>
      </c>
      <c r="AK2145" s="11">
        <v>4.5449999999999999</v>
      </c>
      <c r="AL2145" s="7">
        <v>14.382999999999999</v>
      </c>
      <c r="AM2145" s="11">
        <v>17.956666666666667</v>
      </c>
      <c r="AN2145" s="11">
        <v>57.623333333333335</v>
      </c>
      <c r="AO2145" s="11">
        <v>2.9933333333333336</v>
      </c>
      <c r="AP2145" s="11">
        <v>9.9333333333333318</v>
      </c>
      <c r="AQ2145" s="11">
        <v>14.729999999999999</v>
      </c>
      <c r="AR2145" s="11">
        <v>0.79400000000000004</v>
      </c>
      <c r="AS2145" s="11">
        <v>0.44599298590000003</v>
      </c>
      <c r="AT2145" s="11">
        <v>0.88315652175923398</v>
      </c>
      <c r="AX2145" s="16"/>
    </row>
    <row r="2146" spans="1:50">
      <c r="A2146" s="1">
        <v>521540</v>
      </c>
      <c r="B2146" s="3">
        <v>229189</v>
      </c>
      <c r="C2146" s="8">
        <v>5215402009</v>
      </c>
      <c r="D2146" s="4">
        <v>69120</v>
      </c>
      <c r="E2146" s="1">
        <v>0</v>
      </c>
      <c r="F2146" s="1">
        <v>1</v>
      </c>
      <c r="G2146" s="1">
        <v>0</v>
      </c>
      <c r="H2146" s="1">
        <v>0</v>
      </c>
      <c r="I2146" s="1">
        <v>0</v>
      </c>
      <c r="J2146" s="1">
        <v>0</v>
      </c>
      <c r="K2146" s="1">
        <v>1</v>
      </c>
      <c r="L2146" s="1">
        <v>0</v>
      </c>
      <c r="M2146" s="1">
        <v>1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1</v>
      </c>
      <c r="W2146" s="1">
        <v>0</v>
      </c>
      <c r="X2146" s="1">
        <f t="shared" si="66"/>
        <v>1</v>
      </c>
      <c r="Y2146" s="1">
        <f t="shared" si="67"/>
        <v>0</v>
      </c>
      <c r="Z2146" s="1">
        <v>2009</v>
      </c>
      <c r="AA2146" s="7">
        <v>6205.0933333333332</v>
      </c>
      <c r="AB2146" s="7">
        <v>4409</v>
      </c>
      <c r="AC2146" s="1">
        <v>0</v>
      </c>
      <c r="AD2146" s="9">
        <v>0.58857273978889402</v>
      </c>
      <c r="AE2146" s="9">
        <v>0.11962</v>
      </c>
      <c r="AF2146" s="10">
        <v>0.505</v>
      </c>
      <c r="AG2146" s="1">
        <v>1</v>
      </c>
      <c r="AH2146" s="9">
        <v>0.90689834024896265</v>
      </c>
      <c r="AI2146" s="11">
        <v>13.799999999999997</v>
      </c>
      <c r="AJ2146" s="11">
        <v>0</v>
      </c>
      <c r="AK2146" s="11">
        <v>4.2770000000000001</v>
      </c>
      <c r="AL2146" s="7">
        <v>15.74</v>
      </c>
      <c r="AM2146" s="11">
        <v>26.516666666666666</v>
      </c>
      <c r="AN2146" s="11">
        <v>44.193333333333328</v>
      </c>
      <c r="AO2146" s="11">
        <v>12.530000000000001</v>
      </c>
      <c r="AP2146" s="11">
        <v>2.5399999999999996</v>
      </c>
      <c r="AQ2146" s="11">
        <v>9.0299999999999994</v>
      </c>
      <c r="AR2146" s="11">
        <v>0.71899999999999997</v>
      </c>
      <c r="AS2146" s="11">
        <v>0.35789226299999999</v>
      </c>
      <c r="AT2146" s="11">
        <v>0.90292463365579945</v>
      </c>
      <c r="AX2146" s="16"/>
    </row>
    <row r="2147" spans="1:50">
      <c r="A2147" s="1">
        <v>290040</v>
      </c>
      <c r="B2147" s="3">
        <v>170398</v>
      </c>
      <c r="C2147" s="8">
        <v>2900402005</v>
      </c>
      <c r="D2147" s="4">
        <v>69125.66</v>
      </c>
      <c r="E2147" s="1">
        <v>0</v>
      </c>
      <c r="F2147" s="1">
        <v>1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1</v>
      </c>
      <c r="W2147" s="1">
        <v>0</v>
      </c>
      <c r="X2147" s="1">
        <f t="shared" si="66"/>
        <v>0</v>
      </c>
      <c r="Y2147" s="1">
        <f t="shared" si="67"/>
        <v>0</v>
      </c>
      <c r="Z2147" s="1">
        <v>2005</v>
      </c>
      <c r="AA2147" s="7">
        <v>1676.8333333333333</v>
      </c>
      <c r="AB2147" s="7">
        <v>14880</v>
      </c>
      <c r="AC2147" s="1">
        <v>0</v>
      </c>
      <c r="AD2147" s="9">
        <v>0.29378991710830277</v>
      </c>
      <c r="AE2147" s="9">
        <v>0.29242999999999997</v>
      </c>
      <c r="AF2147" s="10">
        <v>0.53600000000000003</v>
      </c>
      <c r="AG2147" s="1">
        <v>1</v>
      </c>
      <c r="AH2147" s="9">
        <v>0.80362</v>
      </c>
      <c r="AI2147" s="11">
        <v>10.995999999999995</v>
      </c>
      <c r="AJ2147" s="11">
        <v>0</v>
      </c>
      <c r="AK2147" s="11">
        <v>2.069</v>
      </c>
      <c r="AL2147" s="7">
        <v>39.996000000000002</v>
      </c>
      <c r="AM2147" s="11">
        <v>39.58</v>
      </c>
      <c r="AN2147" s="11">
        <v>70.053333333333327</v>
      </c>
      <c r="AO2147" s="11">
        <v>4.8966666666666674</v>
      </c>
      <c r="AP2147" s="11">
        <v>3.7966666666666669</v>
      </c>
      <c r="AQ2147" s="11">
        <v>4.3333333333333339</v>
      </c>
      <c r="AR2147" s="11">
        <v>0.57199999999999995</v>
      </c>
      <c r="AS2147" s="11">
        <v>0.30518938880000002</v>
      </c>
      <c r="AT2147" s="11">
        <v>0.91635428578596156</v>
      </c>
      <c r="AX2147" s="16"/>
    </row>
    <row r="2148" spans="1:50">
      <c r="A2148" s="1">
        <v>410930</v>
      </c>
      <c r="B2148" s="3">
        <v>151696</v>
      </c>
      <c r="C2148" s="8">
        <v>4109302004</v>
      </c>
      <c r="D2148" s="4">
        <v>69220.98</v>
      </c>
      <c r="E2148" s="1">
        <v>0</v>
      </c>
      <c r="F2148" s="1">
        <v>1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1</v>
      </c>
      <c r="U2148" s="1">
        <v>0</v>
      </c>
      <c r="V2148" s="1">
        <v>1</v>
      </c>
      <c r="W2148" s="1">
        <v>0</v>
      </c>
      <c r="X2148" s="1">
        <f t="shared" si="66"/>
        <v>0</v>
      </c>
      <c r="Y2148" s="1">
        <f t="shared" si="67"/>
        <v>0</v>
      </c>
      <c r="Z2148" s="1">
        <v>2004</v>
      </c>
      <c r="AA2148" s="7">
        <v>6011.5166666666664</v>
      </c>
      <c r="AB2148" s="7">
        <v>3088</v>
      </c>
      <c r="AC2148" s="1">
        <v>1</v>
      </c>
      <c r="AD2148" s="9">
        <v>0.472414394511947</v>
      </c>
      <c r="AE2148" s="9">
        <v>0.1318</v>
      </c>
      <c r="AF2148" s="10">
        <v>0.74</v>
      </c>
      <c r="AG2148" s="1">
        <v>0</v>
      </c>
      <c r="AH2148" s="9">
        <v>0.78278000000000003</v>
      </c>
      <c r="AI2148" s="11">
        <v>14.030000000000001</v>
      </c>
      <c r="AJ2148" s="11">
        <v>0</v>
      </c>
      <c r="AK2148" s="11">
        <v>4.4489999999999998</v>
      </c>
      <c r="AL2148" s="7">
        <v>15.545999999999999</v>
      </c>
      <c r="AM2148" s="11">
        <v>42.055</v>
      </c>
      <c r="AN2148" s="11">
        <v>26.28</v>
      </c>
      <c r="AO2148" s="11">
        <v>2.3149999999999999</v>
      </c>
      <c r="AP2148" s="11">
        <v>0.83499999999999996</v>
      </c>
      <c r="AQ2148" s="11">
        <v>55.92</v>
      </c>
      <c r="AR2148" s="11">
        <v>0.72799999999999998</v>
      </c>
      <c r="AS2148" s="11">
        <v>0.40855983820000003</v>
      </c>
      <c r="AT2148" s="11">
        <v>0.91266407427156249</v>
      </c>
      <c r="AX2148" s="16"/>
    </row>
    <row r="2149" spans="1:50">
      <c r="A2149" s="1">
        <v>352920</v>
      </c>
      <c r="B2149" s="3">
        <v>210231</v>
      </c>
      <c r="C2149" s="8">
        <v>3529202008</v>
      </c>
      <c r="D2149" s="4">
        <v>69385.759999999995</v>
      </c>
      <c r="E2149" s="1">
        <v>0</v>
      </c>
      <c r="F2149" s="1">
        <v>1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s="1">
        <v>0</v>
      </c>
      <c r="X2149" s="1">
        <f t="shared" si="66"/>
        <v>0</v>
      </c>
      <c r="Y2149" s="1">
        <f t="shared" si="67"/>
        <v>0</v>
      </c>
      <c r="Z2149" s="1">
        <v>2008</v>
      </c>
      <c r="AA2149" s="7">
        <v>8486.0300000000007</v>
      </c>
      <c r="AB2149" s="7">
        <v>23718</v>
      </c>
      <c r="AC2149" s="1">
        <v>1</v>
      </c>
      <c r="AD2149" s="9">
        <v>0.8043945225096214</v>
      </c>
      <c r="AE2149" s="9">
        <v>0.19434999999999999</v>
      </c>
      <c r="AF2149" s="10">
        <v>0.50900000000000001</v>
      </c>
      <c r="AG2149" s="1">
        <v>1</v>
      </c>
      <c r="AH2149" s="9">
        <v>0.83813999999999989</v>
      </c>
      <c r="AI2149" s="11">
        <v>10.450000000000003</v>
      </c>
      <c r="AJ2149" s="11">
        <v>0.33400000000000002</v>
      </c>
      <c r="AK2149" s="11">
        <v>5.335</v>
      </c>
      <c r="AL2149" s="7">
        <v>12.61</v>
      </c>
      <c r="AM2149" s="11">
        <v>29.810000000000002</v>
      </c>
      <c r="AN2149" s="11">
        <v>47.52</v>
      </c>
      <c r="AO2149" s="11">
        <v>3.6133333333333333</v>
      </c>
      <c r="AP2149" s="11">
        <v>4.4766666666666666</v>
      </c>
      <c r="AQ2149" s="11">
        <v>5.7800000000000011</v>
      </c>
      <c r="AR2149" s="11">
        <v>0.75</v>
      </c>
      <c r="AS2149" s="11">
        <v>0.47308038000000002</v>
      </c>
      <c r="AT2149" s="11">
        <v>0.86889504128952777</v>
      </c>
      <c r="AX2149" s="16"/>
    </row>
    <row r="2150" spans="1:50">
      <c r="A2150" s="1">
        <v>431840</v>
      </c>
      <c r="B2150" s="3">
        <v>203356</v>
      </c>
      <c r="C2150" s="8">
        <v>4318402007</v>
      </c>
      <c r="D2150" s="4">
        <v>69431.210000000006</v>
      </c>
      <c r="E2150" s="1">
        <v>0</v>
      </c>
      <c r="F2150" s="1">
        <v>1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f t="shared" si="66"/>
        <v>0</v>
      </c>
      <c r="Y2150" s="1">
        <f t="shared" si="67"/>
        <v>0</v>
      </c>
      <c r="Z2150" s="1">
        <v>2007</v>
      </c>
      <c r="AA2150" s="7">
        <v>10170.833333333334</v>
      </c>
      <c r="AB2150" s="7">
        <v>20102</v>
      </c>
      <c r="AC2150" s="1">
        <v>0</v>
      </c>
      <c r="AD2150" s="9">
        <v>0.76965932061332154</v>
      </c>
      <c r="AE2150" s="9">
        <v>0.22382000000000002</v>
      </c>
      <c r="AF2150" s="10">
        <v>0.67100000000000004</v>
      </c>
      <c r="AG2150" s="1">
        <v>0</v>
      </c>
      <c r="AH2150" s="9">
        <v>0.87715999999999994</v>
      </c>
      <c r="AI2150" s="11">
        <v>1.595000000000006</v>
      </c>
      <c r="AJ2150" s="11">
        <v>0.66700000000000004</v>
      </c>
      <c r="AK2150" s="11">
        <v>5.68</v>
      </c>
      <c r="AL2150" s="7">
        <v>10.843999999999999</v>
      </c>
      <c r="AM2150" s="11">
        <v>20.92</v>
      </c>
      <c r="AN2150" s="11">
        <v>46.583333333333336</v>
      </c>
      <c r="AO2150" s="11">
        <v>5.5533333333333337</v>
      </c>
      <c r="AP2150" s="11">
        <v>7.81</v>
      </c>
      <c r="AQ2150" s="11">
        <v>28.25</v>
      </c>
      <c r="AR2150" s="11">
        <v>0.79</v>
      </c>
      <c r="AS2150" s="11">
        <v>0.56783077579999996</v>
      </c>
      <c r="AT2150" s="11">
        <v>0.86206795690168225</v>
      </c>
      <c r="AX2150" s="16"/>
    </row>
    <row r="2151" spans="1:50">
      <c r="A2151" s="1">
        <v>313730</v>
      </c>
      <c r="B2151" s="3">
        <v>145602</v>
      </c>
      <c r="C2151" s="8">
        <v>3137302004</v>
      </c>
      <c r="D2151" s="4">
        <v>69504.88</v>
      </c>
      <c r="E2151" s="1">
        <v>0</v>
      </c>
      <c r="F2151" s="1">
        <v>1</v>
      </c>
      <c r="G2151" s="1">
        <v>0</v>
      </c>
      <c r="H2151" s="1">
        <v>0</v>
      </c>
      <c r="I2151" s="1">
        <v>0</v>
      </c>
      <c r="J2151" s="1">
        <v>0</v>
      </c>
      <c r="K2151" s="1">
        <v>1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1</v>
      </c>
      <c r="X2151" s="1">
        <f t="shared" si="66"/>
        <v>0</v>
      </c>
      <c r="Y2151" s="1">
        <f t="shared" si="67"/>
        <v>0</v>
      </c>
      <c r="Z2151" s="1">
        <v>2004</v>
      </c>
      <c r="AA2151" s="7">
        <v>2413.3033333333328</v>
      </c>
      <c r="AB2151" s="7">
        <v>10040</v>
      </c>
      <c r="AC2151" s="1">
        <v>0</v>
      </c>
      <c r="AD2151" s="9">
        <v>0.65154916928603501</v>
      </c>
      <c r="AE2151" s="9">
        <v>0.18808</v>
      </c>
      <c r="AF2151" s="10">
        <v>0.437</v>
      </c>
      <c r="AG2151" s="1">
        <v>1</v>
      </c>
      <c r="AH2151" s="9">
        <v>0.85265000000000002</v>
      </c>
      <c r="AI2151" s="11">
        <v>50.656000000000006</v>
      </c>
      <c r="AJ2151" s="11">
        <v>0</v>
      </c>
      <c r="AK2151" s="11">
        <v>3.319</v>
      </c>
      <c r="AL2151" s="7">
        <v>21.873000000000001</v>
      </c>
      <c r="AM2151" s="11">
        <v>35.204999999999998</v>
      </c>
      <c r="AN2151" s="11">
        <v>61.515000000000001</v>
      </c>
      <c r="AO2151" s="11">
        <v>4.12</v>
      </c>
      <c r="AP2151" s="11">
        <v>14.195</v>
      </c>
      <c r="AQ2151" s="11">
        <v>6.29</v>
      </c>
      <c r="AR2151" s="11">
        <v>0.65700000000000003</v>
      </c>
      <c r="AS2151" s="11">
        <v>0.23936377680000001</v>
      </c>
      <c r="AT2151" s="11">
        <v>0.85673151073123988</v>
      </c>
      <c r="AX2151" s="16"/>
    </row>
    <row r="2152" spans="1:50">
      <c r="A2152" s="1">
        <v>420420</v>
      </c>
      <c r="B2152" s="3">
        <v>230284</v>
      </c>
      <c r="C2152" s="8">
        <v>4204202009</v>
      </c>
      <c r="D2152" s="4">
        <v>69566.95</v>
      </c>
      <c r="E2152" s="1">
        <v>0</v>
      </c>
      <c r="F2152" s="1">
        <v>0</v>
      </c>
      <c r="G2152" s="1">
        <v>1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1</v>
      </c>
      <c r="X2152" s="1">
        <f t="shared" si="66"/>
        <v>0</v>
      </c>
      <c r="Y2152" s="1">
        <f t="shared" si="67"/>
        <v>0</v>
      </c>
      <c r="Z2152" s="1">
        <v>2009</v>
      </c>
      <c r="AA2152" s="7">
        <v>21322.60666666667</v>
      </c>
      <c r="AB2152" s="7">
        <v>4901.666666666667</v>
      </c>
      <c r="AC2152" s="1">
        <v>1</v>
      </c>
      <c r="AD2152" s="9">
        <v>0.91579742391149033</v>
      </c>
      <c r="AE2152" s="9">
        <v>0.11096</v>
      </c>
      <c r="AF2152" s="10">
        <v>0.59299999999999997</v>
      </c>
      <c r="AG2152" s="1">
        <v>1</v>
      </c>
      <c r="AH2152" s="9">
        <v>0.88425862658011611</v>
      </c>
      <c r="AI2152" s="11">
        <v>32.120000000000005</v>
      </c>
      <c r="AJ2152" s="11">
        <v>0</v>
      </c>
      <c r="AK2152" s="11">
        <v>6.4349999999999996</v>
      </c>
      <c r="AL2152" s="7">
        <v>7.109</v>
      </c>
      <c r="AM2152" s="11">
        <v>71.176666666666677</v>
      </c>
      <c r="AN2152" s="11">
        <v>40.426666666666669</v>
      </c>
      <c r="AO2152" s="11">
        <v>3.28</v>
      </c>
      <c r="AP2152" s="11">
        <v>2.7066666666666666</v>
      </c>
      <c r="AQ2152" s="11">
        <v>45.673333333333339</v>
      </c>
      <c r="AR2152" s="11">
        <v>0.84799999999999998</v>
      </c>
      <c r="AS2152" s="11">
        <v>0.73914214099999997</v>
      </c>
      <c r="AT2152" s="11">
        <v>0.8769231538186153</v>
      </c>
      <c r="AX2152" s="16"/>
    </row>
    <row r="2153" spans="1:50">
      <c r="A2153" s="1">
        <v>231040</v>
      </c>
      <c r="B2153" s="3">
        <v>143703</v>
      </c>
      <c r="C2153" s="8">
        <v>2310402004</v>
      </c>
      <c r="D2153" s="4">
        <v>69696</v>
      </c>
      <c r="E2153" s="1">
        <v>0</v>
      </c>
      <c r="F2153" s="1">
        <v>1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1</v>
      </c>
      <c r="U2153" s="1">
        <v>0</v>
      </c>
      <c r="V2153" s="1">
        <v>1</v>
      </c>
      <c r="W2153" s="1">
        <v>0</v>
      </c>
      <c r="X2153" s="1">
        <f t="shared" si="66"/>
        <v>0</v>
      </c>
      <c r="Y2153" s="1">
        <f t="shared" si="67"/>
        <v>0</v>
      </c>
      <c r="Z2153" s="1">
        <v>2004</v>
      </c>
      <c r="AA2153" s="7">
        <v>1513.55</v>
      </c>
      <c r="AB2153" s="7">
        <v>11120.333333333334</v>
      </c>
      <c r="AC2153" s="1">
        <v>0</v>
      </c>
      <c r="AD2153" s="9">
        <v>0.38058340929808571</v>
      </c>
      <c r="AE2153" s="9">
        <v>0.26806000000000002</v>
      </c>
      <c r="AF2153" s="10">
        <v>0.54800000000000004</v>
      </c>
      <c r="AG2153" s="1">
        <v>1</v>
      </c>
      <c r="AH2153" s="9">
        <v>0.90827999999999998</v>
      </c>
      <c r="AI2153" s="11">
        <v>21.325999999999993</v>
      </c>
      <c r="AJ2153" s="11">
        <v>0.66700000000000004</v>
      </c>
      <c r="AK2153" s="11">
        <v>2.2949999999999999</v>
      </c>
      <c r="AL2153" s="7">
        <v>41.12</v>
      </c>
      <c r="AM2153" s="11">
        <v>51.605000000000004</v>
      </c>
      <c r="AN2153" s="11">
        <v>63.265000000000001</v>
      </c>
      <c r="AO2153" s="11">
        <v>0</v>
      </c>
      <c r="AP2153" s="11">
        <v>14.225</v>
      </c>
      <c r="AQ2153" s="11">
        <v>6.665</v>
      </c>
      <c r="AR2153" s="11">
        <v>0.59699999999999998</v>
      </c>
      <c r="AS2153" s="11">
        <v>0.23715797729999999</v>
      </c>
      <c r="AT2153" s="11">
        <v>0.89221226069431436</v>
      </c>
      <c r="AX2153" s="16"/>
    </row>
    <row r="2154" spans="1:50">
      <c r="A2154" s="1">
        <v>241415</v>
      </c>
      <c r="B2154" s="3">
        <v>173312</v>
      </c>
      <c r="C2154" s="8">
        <v>2414152005</v>
      </c>
      <c r="D2154" s="4">
        <v>69703.91</v>
      </c>
      <c r="E2154" s="1">
        <v>1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1</v>
      </c>
      <c r="W2154" s="1">
        <v>0</v>
      </c>
      <c r="X2154" s="1">
        <f t="shared" si="66"/>
        <v>0</v>
      </c>
      <c r="Y2154" s="1">
        <f t="shared" si="67"/>
        <v>0</v>
      </c>
      <c r="Z2154" s="1">
        <v>2005</v>
      </c>
      <c r="AA2154" s="7">
        <v>3014.686666666667</v>
      </c>
      <c r="AB2154" s="7">
        <v>4708.666666666667</v>
      </c>
      <c r="AC2154" s="1">
        <v>0</v>
      </c>
      <c r="AD2154" s="9">
        <v>0.28581142339075249</v>
      </c>
      <c r="AE2154" s="9">
        <v>0.20661000000000002</v>
      </c>
      <c r="AF2154" s="10">
        <v>0.45</v>
      </c>
      <c r="AG2154" s="1">
        <v>0</v>
      </c>
      <c r="AH2154" s="9">
        <v>0.91402000000000005</v>
      </c>
      <c r="AI2154" s="11">
        <v>19.567999999999998</v>
      </c>
      <c r="AJ2154" s="11">
        <v>0</v>
      </c>
      <c r="AK2154" s="11">
        <v>3.6890000000000001</v>
      </c>
      <c r="AL2154" s="7">
        <v>29.527000000000001</v>
      </c>
      <c r="AM2154" s="11">
        <v>37.866666666666667</v>
      </c>
      <c r="AN2154" s="11">
        <v>46.27</v>
      </c>
      <c r="AO2154" s="11">
        <v>17.393333333333334</v>
      </c>
      <c r="AP2154" s="11">
        <v>14.63</v>
      </c>
      <c r="AQ2154" s="11">
        <v>3.0833333333333335</v>
      </c>
      <c r="AR2154" s="11">
        <v>0.628</v>
      </c>
      <c r="AS2154" s="11">
        <v>0.28487006980000001</v>
      </c>
      <c r="AT2154" s="11">
        <v>0.91231852302129079</v>
      </c>
      <c r="AX2154" s="16"/>
    </row>
    <row r="2155" spans="1:50">
      <c r="A2155" s="1">
        <v>130160</v>
      </c>
      <c r="B2155" s="3">
        <v>183081</v>
      </c>
      <c r="C2155" s="8">
        <v>1301602006</v>
      </c>
      <c r="D2155" s="4">
        <v>69807.3</v>
      </c>
      <c r="E2155" s="1">
        <v>0</v>
      </c>
      <c r="F2155" s="1">
        <v>0</v>
      </c>
      <c r="G2155" s="1">
        <v>1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1</v>
      </c>
      <c r="W2155" s="1">
        <v>0</v>
      </c>
      <c r="X2155" s="1">
        <f t="shared" si="66"/>
        <v>0</v>
      </c>
      <c r="Y2155" s="1">
        <f t="shared" si="67"/>
        <v>0</v>
      </c>
      <c r="Z2155" s="1">
        <v>2006</v>
      </c>
      <c r="AA2155" s="7">
        <v>3078.3199999999997</v>
      </c>
      <c r="AB2155" s="7">
        <v>34664</v>
      </c>
      <c r="AC2155" s="1">
        <v>0</v>
      </c>
      <c r="AD2155" s="9">
        <v>0.36919610270081565</v>
      </c>
      <c r="AE2155" s="9">
        <v>0.11584</v>
      </c>
      <c r="AF2155" s="10">
        <v>0.47299999999999998</v>
      </c>
      <c r="AG2155" s="1">
        <v>0</v>
      </c>
      <c r="AH2155" s="9">
        <v>0.80864000000000003</v>
      </c>
      <c r="AI2155" s="11">
        <v>0.54999999999999716</v>
      </c>
      <c r="AJ2155" s="11">
        <v>0</v>
      </c>
      <c r="AK2155" s="11">
        <v>1.9630000000000001</v>
      </c>
      <c r="AL2155" s="7">
        <v>40.6</v>
      </c>
      <c r="AM2155" s="11">
        <v>44.4</v>
      </c>
      <c r="AN2155" s="11">
        <v>42.856666666666662</v>
      </c>
      <c r="AO2155" s="11">
        <v>0</v>
      </c>
      <c r="AP2155" s="11">
        <v>2.7899999999999996</v>
      </c>
      <c r="AQ2155" s="11">
        <v>0.57999999999999996</v>
      </c>
      <c r="AR2155" s="11">
        <v>0.53200000000000003</v>
      </c>
      <c r="AS2155" s="11">
        <v>0.27889871119999998</v>
      </c>
      <c r="AT2155" s="11">
        <v>0.9593401215937124</v>
      </c>
      <c r="AX2155" s="16"/>
    </row>
    <row r="2156" spans="1:50">
      <c r="A2156" s="1">
        <v>411520</v>
      </c>
      <c r="B2156" s="3">
        <v>177548</v>
      </c>
      <c r="C2156" s="8">
        <v>4115202006</v>
      </c>
      <c r="D2156" s="4">
        <v>69850</v>
      </c>
      <c r="E2156" s="1">
        <v>0</v>
      </c>
      <c r="F2156" s="1">
        <v>0</v>
      </c>
      <c r="G2156" s="1">
        <v>1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1</v>
      </c>
      <c r="W2156" s="1">
        <v>0</v>
      </c>
      <c r="X2156" s="1">
        <f t="shared" si="66"/>
        <v>0</v>
      </c>
      <c r="Y2156" s="1">
        <f t="shared" si="67"/>
        <v>0</v>
      </c>
      <c r="Z2156" s="1">
        <v>2006</v>
      </c>
      <c r="AA2156" s="7">
        <v>13725.056666666665</v>
      </c>
      <c r="AB2156" s="7">
        <v>313474</v>
      </c>
      <c r="AC2156" s="1">
        <v>1</v>
      </c>
      <c r="AD2156" s="9">
        <v>0.98380408310324163</v>
      </c>
      <c r="AE2156" s="9">
        <v>0.11339</v>
      </c>
      <c r="AF2156" s="10">
        <v>0.54100000000000004</v>
      </c>
      <c r="AG2156" s="1">
        <v>0</v>
      </c>
      <c r="AH2156" s="9">
        <v>0.83757999999999999</v>
      </c>
      <c r="AI2156" s="11">
        <v>3.7570000000000014</v>
      </c>
      <c r="AJ2156" s="11">
        <v>0.66700000000000004</v>
      </c>
      <c r="AK2156" s="11">
        <v>7.53</v>
      </c>
      <c r="AL2156" s="7">
        <v>5.3890000000000002</v>
      </c>
      <c r="AM2156" s="11">
        <v>65.39</v>
      </c>
      <c r="AN2156" s="11">
        <v>42.326666666666675</v>
      </c>
      <c r="AO2156" s="11">
        <v>2.3200000000000003</v>
      </c>
      <c r="AP2156" s="11">
        <v>1.2633333333333334</v>
      </c>
      <c r="AQ2156" s="11">
        <v>44.176666666666669</v>
      </c>
      <c r="AR2156" s="11">
        <v>0.84099999999999997</v>
      </c>
      <c r="AS2156" s="11">
        <v>0.84440571769999995</v>
      </c>
      <c r="AT2156" s="11">
        <v>0.88074087761932796</v>
      </c>
      <c r="AX2156" s="16"/>
    </row>
    <row r="2157" spans="1:50">
      <c r="A2157" s="1">
        <v>315410</v>
      </c>
      <c r="B2157" s="3">
        <v>100002</v>
      </c>
      <c r="C2157" s="8">
        <v>3154102004</v>
      </c>
      <c r="D2157" s="4">
        <v>69911.179999999993</v>
      </c>
      <c r="E2157" s="1">
        <v>1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1</v>
      </c>
      <c r="L2157" s="1">
        <v>0</v>
      </c>
      <c r="M2157" s="1">
        <v>0</v>
      </c>
      <c r="N2157" s="1">
        <v>1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</v>
      </c>
      <c r="X2157" s="1">
        <f t="shared" si="66"/>
        <v>0</v>
      </c>
      <c r="Y2157" s="1">
        <f t="shared" si="67"/>
        <v>0</v>
      </c>
      <c r="Z2157" s="1">
        <v>2004</v>
      </c>
      <c r="AA2157" s="7">
        <v>2785.2766666666666</v>
      </c>
      <c r="AB2157" s="7">
        <v>14313</v>
      </c>
      <c r="AC2157" s="1">
        <v>0</v>
      </c>
      <c r="AD2157" s="9">
        <v>0.88898704358068315</v>
      </c>
      <c r="AE2157" s="9">
        <v>0.25163000000000002</v>
      </c>
      <c r="AF2157" s="10">
        <v>0.53500000000000003</v>
      </c>
      <c r="AG2157" s="1">
        <v>1</v>
      </c>
      <c r="AH2157" s="9">
        <v>0.86802999999999997</v>
      </c>
      <c r="AI2157" s="11">
        <v>7.4779999999999944</v>
      </c>
      <c r="AJ2157" s="11">
        <v>0.66700000000000004</v>
      </c>
      <c r="AK2157" s="11">
        <v>4.7830000000000004</v>
      </c>
      <c r="AL2157" s="7">
        <v>15.553000000000001</v>
      </c>
      <c r="AM2157" s="11">
        <v>45.269999999999996</v>
      </c>
      <c r="AN2157" s="11">
        <v>47.97</v>
      </c>
      <c r="AO2157" s="11">
        <v>4.7899999999999991</v>
      </c>
      <c r="AP2157" s="11">
        <v>7.2350000000000003</v>
      </c>
      <c r="AQ2157" s="11">
        <v>11.025</v>
      </c>
      <c r="AR2157" s="11">
        <v>0.746</v>
      </c>
      <c r="AS2157" s="11">
        <v>0.30570831669999998</v>
      </c>
      <c r="AT2157" s="11">
        <v>0.85256701724786421</v>
      </c>
      <c r="AX2157" s="16"/>
    </row>
    <row r="2158" spans="1:50">
      <c r="A2158" s="1">
        <v>320506</v>
      </c>
      <c r="B2158" s="3">
        <v>170858</v>
      </c>
      <c r="C2158" s="8">
        <v>3205062005</v>
      </c>
      <c r="D2158" s="4">
        <v>69933.600000000006</v>
      </c>
      <c r="E2158" s="1">
        <v>1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1</v>
      </c>
      <c r="W2158" s="1">
        <v>0</v>
      </c>
      <c r="X2158" s="1">
        <f t="shared" si="66"/>
        <v>0</v>
      </c>
      <c r="Y2158" s="1">
        <f t="shared" si="67"/>
        <v>0</v>
      </c>
      <c r="Z2158" s="1">
        <v>2005</v>
      </c>
      <c r="AA2158" s="7">
        <v>6207.0666666666657</v>
      </c>
      <c r="AB2158" s="7">
        <v>99136.333333333328</v>
      </c>
      <c r="AC2158" s="1">
        <v>1</v>
      </c>
      <c r="AD2158" s="9">
        <v>0.61317661614599439</v>
      </c>
      <c r="AE2158" s="9">
        <v>0.10763</v>
      </c>
      <c r="AF2158" s="10">
        <v>0.60199999999999998</v>
      </c>
      <c r="AG2158" s="1">
        <v>1</v>
      </c>
      <c r="AH2158" s="9">
        <v>0.89190999999999998</v>
      </c>
      <c r="AI2158" s="11">
        <v>17.03</v>
      </c>
      <c r="AJ2158" s="11">
        <v>0</v>
      </c>
      <c r="AK2158" s="11">
        <v>5.5090000000000003</v>
      </c>
      <c r="AL2158" s="7">
        <v>9.9039999999999999</v>
      </c>
      <c r="AM2158" s="11">
        <v>37.29</v>
      </c>
      <c r="AN2158" s="11">
        <v>41.483333333333341</v>
      </c>
      <c r="AO2158" s="11">
        <v>5.3933333333333335</v>
      </c>
      <c r="AP2158" s="11">
        <v>8.9933333333333341</v>
      </c>
      <c r="AQ2158" s="11">
        <v>28.040000000000003</v>
      </c>
      <c r="AR2158" s="11">
        <v>0.77800000000000002</v>
      </c>
      <c r="AS2158" s="11">
        <v>0.61399226240000004</v>
      </c>
      <c r="AT2158" s="11">
        <v>0.96302691111159511</v>
      </c>
      <c r="AX2158" s="16"/>
    </row>
    <row r="2159" spans="1:50">
      <c r="A2159" s="1">
        <v>251207</v>
      </c>
      <c r="B2159" s="3">
        <v>210988</v>
      </c>
      <c r="C2159" s="8">
        <v>2512072008</v>
      </c>
      <c r="D2159" s="4">
        <v>69953</v>
      </c>
      <c r="E2159" s="1">
        <v>1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1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1</v>
      </c>
      <c r="U2159" s="1">
        <v>0</v>
      </c>
      <c r="V2159" s="1">
        <v>1</v>
      </c>
      <c r="W2159" s="1">
        <v>0</v>
      </c>
      <c r="X2159" s="1">
        <f t="shared" si="66"/>
        <v>0</v>
      </c>
      <c r="Y2159" s="1">
        <f t="shared" si="67"/>
        <v>0</v>
      </c>
      <c r="Z2159" s="1">
        <v>2008</v>
      </c>
      <c r="AA2159" s="7">
        <v>2899.8366666666661</v>
      </c>
      <c r="AB2159" s="7">
        <v>3356.6666666666665</v>
      </c>
      <c r="AC2159" s="1">
        <v>0</v>
      </c>
      <c r="AD2159" s="9">
        <v>0.28166619438934543</v>
      </c>
      <c r="AE2159" s="9">
        <v>0.29248999999999997</v>
      </c>
      <c r="AF2159" s="10">
        <v>0.56200000000000006</v>
      </c>
      <c r="AG2159" s="1">
        <v>0</v>
      </c>
      <c r="AH2159" s="9">
        <v>0.95655000000000001</v>
      </c>
      <c r="AI2159" s="11">
        <v>49.812000000000005</v>
      </c>
      <c r="AJ2159" s="11">
        <v>0</v>
      </c>
      <c r="AK2159" s="11">
        <v>2.5819999999999999</v>
      </c>
      <c r="AL2159" s="7">
        <v>36.863999999999997</v>
      </c>
      <c r="AM2159" s="11">
        <v>27.033333333333331</v>
      </c>
      <c r="AN2159" s="11">
        <v>51.736666666666672</v>
      </c>
      <c r="AO2159" s="11">
        <v>18.173333333333332</v>
      </c>
      <c r="AP2159" s="11">
        <v>6.78</v>
      </c>
      <c r="AQ2159" s="11">
        <v>8.8666666666666671</v>
      </c>
      <c r="AR2159" s="11">
        <v>0.57399999999999995</v>
      </c>
      <c r="AS2159" s="11">
        <v>0.26253201799999998</v>
      </c>
      <c r="AT2159" s="11">
        <v>0.97901551152617794</v>
      </c>
      <c r="AX2159" s="16"/>
    </row>
    <row r="2160" spans="1:50">
      <c r="A2160" s="1">
        <v>310950</v>
      </c>
      <c r="B2160" s="3">
        <v>159059</v>
      </c>
      <c r="C2160" s="8">
        <v>3109502004</v>
      </c>
      <c r="D2160" s="4">
        <v>70000</v>
      </c>
      <c r="E2160" s="1">
        <v>1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1</v>
      </c>
      <c r="W2160" s="1">
        <v>0</v>
      </c>
      <c r="X2160" s="1">
        <f t="shared" si="66"/>
        <v>0</v>
      </c>
      <c r="Y2160" s="1">
        <f t="shared" si="67"/>
        <v>0</v>
      </c>
      <c r="Z2160" s="1">
        <v>2004</v>
      </c>
      <c r="AA2160" s="7">
        <v>4223.8599999999997</v>
      </c>
      <c r="AB2160" s="7">
        <v>14159.666666666666</v>
      </c>
      <c r="AC2160" s="1">
        <v>1</v>
      </c>
      <c r="AD2160" s="9">
        <v>0.47497632403292783</v>
      </c>
      <c r="AE2160" s="9">
        <v>9.171E-2</v>
      </c>
      <c r="AF2160" s="10">
        <v>0.621</v>
      </c>
      <c r="AG2160" s="1">
        <v>1</v>
      </c>
      <c r="AH2160" s="9">
        <v>0.88690999999999998</v>
      </c>
      <c r="AI2160" s="11">
        <v>16.691999999999993</v>
      </c>
      <c r="AJ2160" s="11">
        <v>0</v>
      </c>
      <c r="AK2160" s="11">
        <v>4.4640000000000004</v>
      </c>
      <c r="AL2160" s="7">
        <v>14.217000000000001</v>
      </c>
      <c r="AM2160" s="11">
        <v>20.134999999999998</v>
      </c>
      <c r="AN2160" s="11">
        <v>63.91</v>
      </c>
      <c r="AO2160" s="11">
        <v>10.809999999999999</v>
      </c>
      <c r="AP2160" s="11">
        <v>2.7149999999999999</v>
      </c>
      <c r="AQ2160" s="11">
        <v>8.3149999999999995</v>
      </c>
      <c r="AR2160" s="11">
        <v>0.749</v>
      </c>
      <c r="AS2160" s="11">
        <v>0.2045587214</v>
      </c>
      <c r="AT2160" s="11">
        <v>0.96892252902458231</v>
      </c>
      <c r="AX2160" s="16"/>
    </row>
    <row r="2161" spans="1:50">
      <c r="A2161" s="1">
        <v>210890</v>
      </c>
      <c r="B2161" s="3">
        <v>144068</v>
      </c>
      <c r="C2161" s="8">
        <v>2108902004</v>
      </c>
      <c r="D2161" s="4">
        <v>70000</v>
      </c>
      <c r="E2161" s="1">
        <v>1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1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1</v>
      </c>
      <c r="W2161" s="1">
        <v>0</v>
      </c>
      <c r="X2161" s="1">
        <f t="shared" si="66"/>
        <v>0</v>
      </c>
      <c r="Y2161" s="1">
        <f t="shared" si="67"/>
        <v>0</v>
      </c>
      <c r="Z2161" s="1">
        <v>2004</v>
      </c>
      <c r="AA2161" s="7">
        <v>1667.7066666666667</v>
      </c>
      <c r="AB2161" s="7">
        <v>21773</v>
      </c>
      <c r="AC2161" s="1">
        <v>0</v>
      </c>
      <c r="AD2161" s="9">
        <v>0.44079006166770934</v>
      </c>
      <c r="AE2161" s="9">
        <v>0.20100999999999999</v>
      </c>
      <c r="AF2161" s="10">
        <v>0.379</v>
      </c>
      <c r="AG2161" s="1">
        <v>0</v>
      </c>
      <c r="AH2161" s="9">
        <v>0.74644999999999995</v>
      </c>
      <c r="AI2161" s="11">
        <v>7.0619999999999976</v>
      </c>
      <c r="AJ2161" s="11">
        <v>0</v>
      </c>
      <c r="AK2161" s="11">
        <v>2.5150000000000001</v>
      </c>
      <c r="AL2161" s="7">
        <v>38.314999999999998</v>
      </c>
      <c r="AM2161" s="11">
        <v>76.84</v>
      </c>
      <c r="AN2161" s="11">
        <v>34.164999999999999</v>
      </c>
      <c r="AO2161" s="11">
        <v>17.225000000000001</v>
      </c>
      <c r="AP2161" s="11">
        <v>8.2799999999999994</v>
      </c>
      <c r="AQ2161" s="11">
        <v>20.594999999999999</v>
      </c>
      <c r="AR2161" s="11">
        <v>0.58199999999999996</v>
      </c>
      <c r="AS2161" s="11">
        <v>0.3028388253</v>
      </c>
      <c r="AT2161" s="11">
        <v>0.91717871036933374</v>
      </c>
      <c r="AX2161" s="16"/>
    </row>
    <row r="2162" spans="1:50">
      <c r="A2162" s="1">
        <v>353284</v>
      </c>
      <c r="B2162" s="3">
        <v>193570</v>
      </c>
      <c r="C2162" s="8">
        <v>3532842007</v>
      </c>
      <c r="D2162" s="4">
        <v>70000</v>
      </c>
      <c r="E2162" s="1">
        <v>0</v>
      </c>
      <c r="F2162" s="1">
        <v>0</v>
      </c>
      <c r="G2162" s="1">
        <v>1</v>
      </c>
      <c r="H2162" s="1">
        <v>0</v>
      </c>
      <c r="I2162" s="1">
        <v>0</v>
      </c>
      <c r="J2162" s="1">
        <v>0</v>
      </c>
      <c r="K2162" s="1">
        <v>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1</v>
      </c>
      <c r="W2162" s="1">
        <v>0</v>
      </c>
      <c r="X2162" s="1">
        <f t="shared" si="66"/>
        <v>0</v>
      </c>
      <c r="Y2162" s="1">
        <f t="shared" si="67"/>
        <v>0</v>
      </c>
      <c r="Z2162" s="1">
        <v>2007</v>
      </c>
      <c r="AA2162" s="7">
        <v>10436.313333333334</v>
      </c>
      <c r="AB2162" s="7">
        <v>2350.6666666666665</v>
      </c>
      <c r="AC2162" s="1">
        <v>0</v>
      </c>
      <c r="AD2162" s="9">
        <v>0.3310511478050745</v>
      </c>
      <c r="AE2162" s="9">
        <v>0.16413</v>
      </c>
      <c r="AF2162" s="10">
        <v>0.39900000000000002</v>
      </c>
      <c r="AG2162" s="1">
        <v>1</v>
      </c>
      <c r="AH2162" s="9">
        <v>0.92476000000000003</v>
      </c>
      <c r="AI2162" s="11">
        <v>18.590000000000003</v>
      </c>
      <c r="AJ2162" s="11">
        <v>0.33400000000000002</v>
      </c>
      <c r="AK2162" s="11">
        <v>3.7080000000000002</v>
      </c>
      <c r="AL2162" s="7">
        <v>19.315999999999999</v>
      </c>
      <c r="AM2162" s="11">
        <v>28.836666666666662</v>
      </c>
      <c r="AN2162" s="11">
        <v>48.286666666666669</v>
      </c>
      <c r="AO2162" s="11">
        <v>6.9033333333333333</v>
      </c>
      <c r="AP2162" s="11">
        <v>10.736666666666666</v>
      </c>
      <c r="AQ2162" s="11">
        <v>4.333333333333333</v>
      </c>
      <c r="AR2162" s="11">
        <v>0.72599999999999998</v>
      </c>
      <c r="AS2162" s="11">
        <v>0.49214700519999999</v>
      </c>
      <c r="AT2162" s="11">
        <v>0.92066562136206254</v>
      </c>
      <c r="AX2162" s="16"/>
    </row>
    <row r="2163" spans="1:50">
      <c r="A2163" s="1">
        <v>353920</v>
      </c>
      <c r="B2163" s="3">
        <v>218476</v>
      </c>
      <c r="C2163" s="8">
        <v>3539202008</v>
      </c>
      <c r="D2163" s="4">
        <v>70000</v>
      </c>
      <c r="E2163" s="1">
        <v>0</v>
      </c>
      <c r="F2163" s="1">
        <v>0</v>
      </c>
      <c r="G2163" s="1">
        <v>1</v>
      </c>
      <c r="H2163" s="1">
        <v>0</v>
      </c>
      <c r="I2163" s="1">
        <v>0</v>
      </c>
      <c r="J2163" s="1">
        <v>0</v>
      </c>
      <c r="K2163" s="1">
        <v>0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1</v>
      </c>
      <c r="V2163" s="1">
        <v>1</v>
      </c>
      <c r="W2163" s="1">
        <v>0</v>
      </c>
      <c r="X2163" s="1">
        <f t="shared" si="66"/>
        <v>1</v>
      </c>
      <c r="Y2163" s="1">
        <f t="shared" si="67"/>
        <v>0</v>
      </c>
      <c r="Z2163" s="1">
        <v>2008</v>
      </c>
      <c r="AA2163" s="7">
        <v>14406.763333333334</v>
      </c>
      <c r="AB2163" s="7">
        <v>22675</v>
      </c>
      <c r="AC2163" s="1">
        <v>1</v>
      </c>
      <c r="AD2163" s="9">
        <v>0.93716069489685128</v>
      </c>
      <c r="AE2163" s="9">
        <v>0.15135999999999999</v>
      </c>
      <c r="AF2163" s="10">
        <v>0.50600000000000001</v>
      </c>
      <c r="AG2163" s="1">
        <v>1</v>
      </c>
      <c r="AH2163" s="9">
        <v>0.84828999999999999</v>
      </c>
      <c r="AI2163" s="11">
        <v>0.41100000000000136</v>
      </c>
      <c r="AJ2163" s="11">
        <v>0</v>
      </c>
      <c r="AK2163" s="11">
        <v>5.96</v>
      </c>
      <c r="AL2163" s="7">
        <v>10.872999999999999</v>
      </c>
      <c r="AM2163" s="11">
        <v>29.133333333333336</v>
      </c>
      <c r="AN2163" s="11">
        <v>51.163333333333334</v>
      </c>
      <c r="AO2163" s="11">
        <v>3.5933333333333333</v>
      </c>
      <c r="AP2163" s="11">
        <v>3.5933333333333337</v>
      </c>
      <c r="AQ2163" s="11">
        <v>28.096666666666664</v>
      </c>
      <c r="AR2163" s="11">
        <v>0.78300000000000003</v>
      </c>
      <c r="AS2163" s="11">
        <v>0.34617152299999998</v>
      </c>
      <c r="AT2163" s="11">
        <v>0.80988254491355638</v>
      </c>
      <c r="AX2163" s="16"/>
    </row>
    <row r="2164" spans="1:50">
      <c r="A2164" s="1">
        <v>311420</v>
      </c>
      <c r="B2164" s="3">
        <v>210131</v>
      </c>
      <c r="C2164" s="8">
        <v>3114202008</v>
      </c>
      <c r="D2164" s="4">
        <v>70101.16</v>
      </c>
      <c r="E2164" s="1">
        <v>0</v>
      </c>
      <c r="F2164" s="1">
        <v>1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1</v>
      </c>
      <c r="W2164" s="1">
        <v>0</v>
      </c>
      <c r="X2164" s="1">
        <f t="shared" si="66"/>
        <v>0</v>
      </c>
      <c r="Y2164" s="1">
        <f t="shared" si="67"/>
        <v>0</v>
      </c>
      <c r="Z2164" s="1">
        <v>2008</v>
      </c>
      <c r="AA2164" s="7">
        <v>7186.0266666666676</v>
      </c>
      <c r="AB2164" s="7">
        <v>17945.666666666668</v>
      </c>
      <c r="AC2164" s="1">
        <v>1</v>
      </c>
      <c r="AD2164" s="9">
        <v>0.82310427230867866</v>
      </c>
      <c r="AE2164" s="9">
        <v>0.16754999999999998</v>
      </c>
      <c r="AF2164" s="10">
        <v>0.34300000000000003</v>
      </c>
      <c r="AG2164" s="1">
        <v>0</v>
      </c>
      <c r="AH2164" s="9">
        <v>0.90347999999999995</v>
      </c>
      <c r="AI2164" s="11">
        <v>24.345000000000002</v>
      </c>
      <c r="AJ2164" s="11">
        <v>0</v>
      </c>
      <c r="AK2164" s="11">
        <v>5.2069999999999999</v>
      </c>
      <c r="AL2164" s="7">
        <v>9.6579999999999995</v>
      </c>
      <c r="AM2164" s="11">
        <v>30.703333333333333</v>
      </c>
      <c r="AN2164" s="11">
        <v>73.143333333333331</v>
      </c>
      <c r="AO2164" s="11">
        <v>2.5700000000000003</v>
      </c>
      <c r="AP2164" s="11">
        <v>5.6233333333333322</v>
      </c>
      <c r="AQ2164" s="11">
        <v>3.6466666666666661</v>
      </c>
      <c r="AR2164" s="11">
        <v>0.77400000000000002</v>
      </c>
      <c r="AS2164" s="11">
        <v>0.26119345700000002</v>
      </c>
      <c r="AT2164" s="11">
        <v>0.89247740200655734</v>
      </c>
      <c r="AX2164" s="16"/>
    </row>
    <row r="2165" spans="1:50">
      <c r="A2165" s="1">
        <v>231410</v>
      </c>
      <c r="B2165" s="3">
        <v>171626</v>
      </c>
      <c r="C2165" s="8">
        <v>2314102005</v>
      </c>
      <c r="D2165" s="4">
        <v>70205</v>
      </c>
      <c r="E2165" s="1">
        <v>0</v>
      </c>
      <c r="F2165" s="1">
        <v>0</v>
      </c>
      <c r="G2165" s="1">
        <v>1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1</v>
      </c>
      <c r="X2165" s="1">
        <f t="shared" si="66"/>
        <v>0</v>
      </c>
      <c r="Y2165" s="1">
        <f t="shared" si="67"/>
        <v>0</v>
      </c>
      <c r="Z2165" s="1">
        <v>2005</v>
      </c>
      <c r="AA2165" s="7">
        <v>1685.5566666666666</v>
      </c>
      <c r="AB2165" s="7">
        <v>46739</v>
      </c>
      <c r="AC2165" s="1">
        <v>0</v>
      </c>
      <c r="AD2165" s="9">
        <v>0.31870913773746889</v>
      </c>
      <c r="AE2165" s="9">
        <v>0.18067</v>
      </c>
      <c r="AF2165" s="10">
        <v>0.65200000000000002</v>
      </c>
      <c r="AG2165" s="1">
        <v>0</v>
      </c>
      <c r="AH2165" s="9">
        <v>0.83428999999999998</v>
      </c>
      <c r="AI2165" s="11">
        <v>34.135999999999996</v>
      </c>
      <c r="AJ2165" s="11">
        <v>0.33400000000000002</v>
      </c>
      <c r="AK2165" s="11">
        <v>2.1840000000000002</v>
      </c>
      <c r="AL2165" s="7">
        <v>45.305</v>
      </c>
      <c r="AM2165" s="11">
        <v>62.023333333333333</v>
      </c>
      <c r="AN2165" s="11">
        <v>69.303333333333342</v>
      </c>
      <c r="AO2165" s="11">
        <v>0</v>
      </c>
      <c r="AP2165" s="11">
        <v>6.93</v>
      </c>
      <c r="AQ2165" s="11">
        <v>8.56</v>
      </c>
      <c r="AR2165" s="11">
        <v>0.59299999999999997</v>
      </c>
      <c r="AS2165" s="11">
        <v>0.20398905580000001</v>
      </c>
      <c r="AT2165" s="11">
        <v>0.93397123688565864</v>
      </c>
      <c r="AX2165" s="16"/>
    </row>
    <row r="2166" spans="1:50">
      <c r="A2166" s="1">
        <v>280590</v>
      </c>
      <c r="B2166" s="3">
        <v>194973</v>
      </c>
      <c r="C2166" s="8">
        <v>2805902007</v>
      </c>
      <c r="D2166" s="4">
        <v>70207.5</v>
      </c>
      <c r="E2166" s="1">
        <v>0</v>
      </c>
      <c r="F2166" s="1">
        <v>0</v>
      </c>
      <c r="G2166" s="1">
        <v>1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f t="shared" si="66"/>
        <v>0</v>
      </c>
      <c r="Y2166" s="1">
        <f t="shared" si="67"/>
        <v>0</v>
      </c>
      <c r="Z2166" s="1">
        <v>2007</v>
      </c>
      <c r="AA2166" s="7">
        <v>10156.256666666666</v>
      </c>
      <c r="AB2166" s="7">
        <v>8563.3333333333339</v>
      </c>
      <c r="AC2166" s="1">
        <v>0</v>
      </c>
      <c r="AD2166" s="9">
        <v>0.80448602614849463</v>
      </c>
      <c r="AE2166" s="9">
        <v>0.19308</v>
      </c>
      <c r="AF2166" s="10">
        <v>0.42499999999999999</v>
      </c>
      <c r="AG2166" s="1">
        <v>0</v>
      </c>
      <c r="AH2166" s="9">
        <v>0.96346999999999994</v>
      </c>
      <c r="AI2166" s="11">
        <v>32.472000000000001</v>
      </c>
      <c r="AJ2166" s="11">
        <v>0</v>
      </c>
      <c r="AK2166" s="11">
        <v>4.1609999999999996</v>
      </c>
      <c r="AL2166" s="7">
        <v>24.242000000000001</v>
      </c>
      <c r="AM2166" s="11">
        <v>30.306666666666668</v>
      </c>
      <c r="AN2166" s="11">
        <v>52.313333333333333</v>
      </c>
      <c r="AO2166" s="11">
        <v>8.4833333333333325</v>
      </c>
      <c r="AP2166" s="11">
        <v>7.7366666666666672</v>
      </c>
      <c r="AQ2166" s="11">
        <v>13.483333333333334</v>
      </c>
      <c r="AR2166" s="11">
        <v>0.67100000000000004</v>
      </c>
      <c r="AS2166" s="11">
        <v>0.39335671090000002</v>
      </c>
      <c r="AT2166" s="11">
        <v>0.72447101126294255</v>
      </c>
      <c r="AX2166" s="16"/>
    </row>
    <row r="2167" spans="1:50">
      <c r="A2167" s="1">
        <v>280590</v>
      </c>
      <c r="B2167" s="3">
        <v>194219</v>
      </c>
      <c r="C2167" s="8">
        <v>2805902007</v>
      </c>
      <c r="D2167" s="4">
        <v>70207.5</v>
      </c>
      <c r="E2167" s="1">
        <v>0</v>
      </c>
      <c r="F2167" s="1">
        <v>0</v>
      </c>
      <c r="G2167" s="1">
        <v>1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f t="shared" si="66"/>
        <v>0</v>
      </c>
      <c r="Y2167" s="1">
        <f t="shared" si="67"/>
        <v>0</v>
      </c>
      <c r="Z2167" s="1">
        <v>2007</v>
      </c>
      <c r="AA2167" s="7">
        <v>10156.256666666666</v>
      </c>
      <c r="AB2167" s="7">
        <v>8563.3333333333339</v>
      </c>
      <c r="AC2167" s="1">
        <v>0</v>
      </c>
      <c r="AD2167" s="9">
        <v>0.80448602614849463</v>
      </c>
      <c r="AE2167" s="9">
        <v>0.19308</v>
      </c>
      <c r="AF2167" s="10">
        <v>0.42499999999999999</v>
      </c>
      <c r="AG2167" s="1">
        <v>0</v>
      </c>
      <c r="AH2167" s="9">
        <v>0.96346999999999994</v>
      </c>
      <c r="AI2167" s="11">
        <v>32.472000000000001</v>
      </c>
      <c r="AJ2167" s="11">
        <v>0</v>
      </c>
      <c r="AK2167" s="11">
        <v>4.1609999999999996</v>
      </c>
      <c r="AL2167" s="7">
        <v>24.242000000000001</v>
      </c>
      <c r="AM2167" s="11">
        <v>30.306666666666668</v>
      </c>
      <c r="AN2167" s="11">
        <v>52.313333333333333</v>
      </c>
      <c r="AO2167" s="11">
        <v>8.4833333333333325</v>
      </c>
      <c r="AP2167" s="11">
        <v>7.7366666666666672</v>
      </c>
      <c r="AQ2167" s="11">
        <v>13.483333333333334</v>
      </c>
      <c r="AR2167" s="11">
        <v>0.67100000000000004</v>
      </c>
      <c r="AS2167" s="11">
        <v>0.39335671090000002</v>
      </c>
      <c r="AT2167" s="11">
        <v>0.72447101126294255</v>
      </c>
      <c r="AX2167" s="16"/>
    </row>
    <row r="2168" spans="1:50">
      <c r="A2168" s="1">
        <v>316370</v>
      </c>
      <c r="B2168" s="3">
        <v>155018</v>
      </c>
      <c r="C2168" s="8">
        <v>3163702004</v>
      </c>
      <c r="D2168" s="4">
        <v>70246.5</v>
      </c>
      <c r="E2168" s="1">
        <v>0</v>
      </c>
      <c r="F2168" s="1">
        <v>1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1</v>
      </c>
      <c r="W2168" s="1">
        <v>0</v>
      </c>
      <c r="X2168" s="1">
        <f t="shared" si="66"/>
        <v>0</v>
      </c>
      <c r="Y2168" s="1">
        <f t="shared" si="67"/>
        <v>0</v>
      </c>
      <c r="Z2168" s="1">
        <v>2004</v>
      </c>
      <c r="AA2168" s="7">
        <v>4747.5199999999995</v>
      </c>
      <c r="AB2168" s="7">
        <v>6436.666666666667</v>
      </c>
      <c r="AC2168" s="1">
        <v>1</v>
      </c>
      <c r="AD2168" s="9">
        <v>1</v>
      </c>
      <c r="AE2168" s="9">
        <v>0.17295000000000002</v>
      </c>
      <c r="AF2168" s="10">
        <v>0.751</v>
      </c>
      <c r="AG2168" s="1">
        <v>1</v>
      </c>
      <c r="AH2168" s="9">
        <v>0.88146000000000002</v>
      </c>
      <c r="AI2168" s="11">
        <v>20.643000000000004</v>
      </c>
      <c r="AJ2168" s="11">
        <v>0</v>
      </c>
      <c r="AK2168" s="11">
        <v>6.6070000000000002</v>
      </c>
      <c r="AL2168" s="7">
        <v>6.4260000000000002</v>
      </c>
      <c r="AM2168" s="11">
        <v>23.16</v>
      </c>
      <c r="AN2168" s="11">
        <v>60.234999999999999</v>
      </c>
      <c r="AO2168" s="11">
        <v>3.79</v>
      </c>
      <c r="AP2168" s="11">
        <v>2.4750000000000001</v>
      </c>
      <c r="AQ2168" s="11">
        <v>15.36</v>
      </c>
      <c r="AR2168" s="11">
        <v>0.83899999999999997</v>
      </c>
      <c r="AS2168" s="11">
        <v>0.32704521860000002</v>
      </c>
      <c r="AT2168" s="11">
        <v>0.87371393236425132</v>
      </c>
      <c r="AX2168" s="16"/>
    </row>
    <row r="2169" spans="1:50">
      <c r="A2169" s="1">
        <v>260590</v>
      </c>
      <c r="B2169" s="3">
        <v>179743</v>
      </c>
      <c r="C2169" s="8">
        <v>2605902006</v>
      </c>
      <c r="D2169" s="4">
        <v>70300</v>
      </c>
      <c r="E2169" s="1">
        <v>0</v>
      </c>
      <c r="F2169" s="1">
        <v>1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1</v>
      </c>
      <c r="W2169" s="1">
        <v>0</v>
      </c>
      <c r="X2169" s="1">
        <f t="shared" si="66"/>
        <v>0</v>
      </c>
      <c r="Y2169" s="1">
        <f t="shared" si="67"/>
        <v>0</v>
      </c>
      <c r="Z2169" s="1">
        <v>2006</v>
      </c>
      <c r="AA2169" s="7">
        <v>2133.5</v>
      </c>
      <c r="AB2169" s="7">
        <v>25257.333333333332</v>
      </c>
      <c r="AC2169" s="1">
        <v>0</v>
      </c>
      <c r="AD2169" s="9">
        <v>0.69420489105528471</v>
      </c>
      <c r="AE2169" s="9">
        <v>0.25067</v>
      </c>
      <c r="AF2169" s="10">
        <v>0.442</v>
      </c>
      <c r="AG2169" s="1">
        <v>0</v>
      </c>
      <c r="AH2169" s="9">
        <v>0.78632000000000002</v>
      </c>
      <c r="AI2169" s="11">
        <v>13.054000000000002</v>
      </c>
      <c r="AJ2169" s="11">
        <v>0</v>
      </c>
      <c r="AK2169" s="11">
        <v>2.875</v>
      </c>
      <c r="AL2169" s="7">
        <v>37.831000000000003</v>
      </c>
      <c r="AM2169" s="11">
        <v>39.35</v>
      </c>
      <c r="AN2169" s="11">
        <v>55.463333333333331</v>
      </c>
      <c r="AO2169" s="11">
        <v>17.34</v>
      </c>
      <c r="AP2169" s="11">
        <v>8.3699999999999992</v>
      </c>
      <c r="AQ2169" s="11">
        <v>4.3166666666666664</v>
      </c>
      <c r="AR2169" s="11">
        <v>0.59</v>
      </c>
      <c r="AS2169" s="11">
        <v>0.25907161070000001</v>
      </c>
      <c r="AT2169" s="11">
        <v>0.76663814252604956</v>
      </c>
      <c r="AX2169" s="16"/>
    </row>
    <row r="2170" spans="1:50">
      <c r="A2170" s="1">
        <v>241290</v>
      </c>
      <c r="B2170" s="3">
        <v>158829</v>
      </c>
      <c r="C2170" s="8">
        <v>2412902004</v>
      </c>
      <c r="D2170" s="4">
        <v>70398.600000000006</v>
      </c>
      <c r="E2170" s="1">
        <v>1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f t="shared" si="66"/>
        <v>0</v>
      </c>
      <c r="Y2170" s="1">
        <f t="shared" si="67"/>
        <v>0</v>
      </c>
      <c r="Z2170" s="1">
        <v>2004</v>
      </c>
      <c r="AA2170" s="7">
        <v>1923.8733333333332</v>
      </c>
      <c r="AB2170" s="7">
        <v>10606</v>
      </c>
      <c r="AC2170" s="1">
        <v>1</v>
      </c>
      <c r="AD2170" s="9">
        <v>0.51861455825152802</v>
      </c>
      <c r="AE2170" s="9">
        <v>0.29725000000000001</v>
      </c>
      <c r="AF2170" s="10">
        <v>0.44800000000000001</v>
      </c>
      <c r="AG2170" s="1">
        <v>0</v>
      </c>
      <c r="AH2170" s="9">
        <v>0.88139999999999996</v>
      </c>
      <c r="AI2170" s="11">
        <v>13.545000000000002</v>
      </c>
      <c r="AJ2170" s="11">
        <v>0</v>
      </c>
      <c r="AK2170" s="11">
        <v>3.0139999999999998</v>
      </c>
      <c r="AL2170" s="7">
        <v>37.453000000000003</v>
      </c>
      <c r="AM2170" s="11">
        <v>63.234999999999999</v>
      </c>
      <c r="AN2170" s="11">
        <v>68.47</v>
      </c>
      <c r="AO2170" s="11">
        <v>10.83</v>
      </c>
      <c r="AP2170" s="11">
        <v>0.44500000000000001</v>
      </c>
      <c r="AQ2170" s="11">
        <v>1.6</v>
      </c>
      <c r="AR2170" s="11">
        <v>0.61299999999999999</v>
      </c>
      <c r="AS2170" s="11">
        <v>0.26910755780000001</v>
      </c>
      <c r="AT2170" s="11">
        <v>0.91306935094843733</v>
      </c>
      <c r="AX2170" s="16"/>
    </row>
    <row r="2171" spans="1:50">
      <c r="A2171" s="1">
        <v>330440</v>
      </c>
      <c r="B2171" s="3">
        <v>157612</v>
      </c>
      <c r="C2171" s="8">
        <v>3304402004</v>
      </c>
      <c r="D2171" s="4">
        <v>70400</v>
      </c>
      <c r="E2171" s="1">
        <v>0</v>
      </c>
      <c r="F2171" s="1">
        <v>1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1</v>
      </c>
      <c r="W2171" s="1">
        <v>0</v>
      </c>
      <c r="X2171" s="1">
        <f t="shared" si="66"/>
        <v>0</v>
      </c>
      <c r="Y2171" s="1">
        <f t="shared" si="67"/>
        <v>0</v>
      </c>
      <c r="Z2171" s="1">
        <v>2004</v>
      </c>
      <c r="AA2171" s="7">
        <v>4987.6366666666663</v>
      </c>
      <c r="AB2171" s="7">
        <v>15319.666666666666</v>
      </c>
      <c r="AC2171" s="1">
        <v>1</v>
      </c>
      <c r="AD2171" s="9">
        <v>0.71579985210746855</v>
      </c>
      <c r="AE2171" s="9">
        <v>0.16111</v>
      </c>
      <c r="AF2171" s="10">
        <v>0.44500000000000001</v>
      </c>
      <c r="AG2171" s="1">
        <v>0</v>
      </c>
      <c r="AH2171" s="9">
        <v>0.88739000000000001</v>
      </c>
      <c r="AI2171" s="11">
        <v>17.106000000000002</v>
      </c>
      <c r="AJ2171" s="11">
        <v>0</v>
      </c>
      <c r="AK2171" s="11">
        <v>4.7350000000000003</v>
      </c>
      <c r="AL2171" s="7">
        <v>16.384</v>
      </c>
      <c r="AM2171" s="11">
        <v>24.935000000000002</v>
      </c>
      <c r="AN2171" s="11">
        <v>41.84</v>
      </c>
      <c r="AO2171" s="11">
        <v>3.1100000000000003</v>
      </c>
      <c r="AP2171" s="11">
        <v>22.79</v>
      </c>
      <c r="AQ2171" s="11">
        <v>4.7649999999999997</v>
      </c>
      <c r="AR2171" s="11">
        <v>0.73699999999999999</v>
      </c>
      <c r="AS2171" s="11">
        <v>0.35660918600000002</v>
      </c>
      <c r="AT2171" s="11">
        <v>0.8604051219097486</v>
      </c>
      <c r="AX2171" s="16"/>
    </row>
    <row r="2172" spans="1:50">
      <c r="A2172" s="1">
        <v>330440</v>
      </c>
      <c r="B2172" s="3">
        <v>157615</v>
      </c>
      <c r="C2172" s="8">
        <v>3304402004</v>
      </c>
      <c r="D2172" s="4">
        <v>70400</v>
      </c>
      <c r="E2172" s="1">
        <v>0</v>
      </c>
      <c r="F2172" s="1">
        <v>1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1</v>
      </c>
      <c r="W2172" s="1">
        <v>0</v>
      </c>
      <c r="X2172" s="1">
        <f t="shared" si="66"/>
        <v>0</v>
      </c>
      <c r="Y2172" s="1">
        <f t="shared" si="67"/>
        <v>0</v>
      </c>
      <c r="Z2172" s="1">
        <v>2004</v>
      </c>
      <c r="AA2172" s="7">
        <v>4987.6366666666663</v>
      </c>
      <c r="AB2172" s="7">
        <v>15319.666666666666</v>
      </c>
      <c r="AC2172" s="1">
        <v>1</v>
      </c>
      <c r="AD2172" s="9">
        <v>0.71579985210746855</v>
      </c>
      <c r="AE2172" s="9">
        <v>0.16111</v>
      </c>
      <c r="AF2172" s="10">
        <v>0.44500000000000001</v>
      </c>
      <c r="AG2172" s="1">
        <v>0</v>
      </c>
      <c r="AH2172" s="9">
        <v>0.88739000000000001</v>
      </c>
      <c r="AI2172" s="11">
        <v>17.106000000000002</v>
      </c>
      <c r="AJ2172" s="11">
        <v>0</v>
      </c>
      <c r="AK2172" s="11">
        <v>4.7350000000000003</v>
      </c>
      <c r="AL2172" s="7">
        <v>16.384</v>
      </c>
      <c r="AM2172" s="11">
        <v>24.935000000000002</v>
      </c>
      <c r="AN2172" s="11">
        <v>41.84</v>
      </c>
      <c r="AO2172" s="11">
        <v>3.1100000000000003</v>
      </c>
      <c r="AP2172" s="11">
        <v>22.79</v>
      </c>
      <c r="AQ2172" s="11">
        <v>4.7649999999999997</v>
      </c>
      <c r="AR2172" s="11">
        <v>0.73699999999999999</v>
      </c>
      <c r="AS2172" s="11">
        <v>0.35660918600000002</v>
      </c>
      <c r="AT2172" s="11">
        <v>0.8604051219097486</v>
      </c>
      <c r="AX2172" s="16"/>
    </row>
    <row r="2173" spans="1:50">
      <c r="A2173" s="1">
        <v>330440</v>
      </c>
      <c r="B2173" s="3">
        <v>157616</v>
      </c>
      <c r="C2173" s="8">
        <v>3304402004</v>
      </c>
      <c r="D2173" s="4">
        <v>70400</v>
      </c>
      <c r="E2173" s="1">
        <v>0</v>
      </c>
      <c r="F2173" s="1">
        <v>1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1</v>
      </c>
      <c r="W2173" s="1">
        <v>0</v>
      </c>
      <c r="X2173" s="1">
        <f t="shared" si="66"/>
        <v>0</v>
      </c>
      <c r="Y2173" s="1">
        <f t="shared" si="67"/>
        <v>0</v>
      </c>
      <c r="Z2173" s="1">
        <v>2004</v>
      </c>
      <c r="AA2173" s="7">
        <v>4987.6366666666663</v>
      </c>
      <c r="AB2173" s="7">
        <v>15319.666666666666</v>
      </c>
      <c r="AC2173" s="1">
        <v>1</v>
      </c>
      <c r="AD2173" s="9">
        <v>0.71579985210746855</v>
      </c>
      <c r="AE2173" s="9">
        <v>0.16111</v>
      </c>
      <c r="AF2173" s="10">
        <v>0.44500000000000001</v>
      </c>
      <c r="AG2173" s="1">
        <v>0</v>
      </c>
      <c r="AH2173" s="9">
        <v>0.88739000000000001</v>
      </c>
      <c r="AI2173" s="11">
        <v>17.106000000000002</v>
      </c>
      <c r="AJ2173" s="11">
        <v>0</v>
      </c>
      <c r="AK2173" s="11">
        <v>4.7350000000000003</v>
      </c>
      <c r="AL2173" s="7">
        <v>16.384</v>
      </c>
      <c r="AM2173" s="11">
        <v>24.935000000000002</v>
      </c>
      <c r="AN2173" s="11">
        <v>41.84</v>
      </c>
      <c r="AO2173" s="11">
        <v>3.1100000000000003</v>
      </c>
      <c r="AP2173" s="11">
        <v>22.79</v>
      </c>
      <c r="AQ2173" s="11">
        <v>4.7649999999999997</v>
      </c>
      <c r="AR2173" s="11">
        <v>0.73699999999999999</v>
      </c>
      <c r="AS2173" s="11">
        <v>0.35660918600000002</v>
      </c>
      <c r="AT2173" s="11">
        <v>0.8604051219097486</v>
      </c>
      <c r="AX2173" s="16"/>
    </row>
    <row r="2174" spans="1:50">
      <c r="A2174" s="1">
        <v>210083</v>
      </c>
      <c r="B2174" s="3">
        <v>210834</v>
      </c>
      <c r="C2174" s="8">
        <v>2100832008</v>
      </c>
      <c r="D2174" s="4">
        <v>70501.5</v>
      </c>
      <c r="E2174" s="1">
        <v>1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1</v>
      </c>
      <c r="W2174" s="1">
        <v>0</v>
      </c>
      <c r="X2174" s="1">
        <f t="shared" si="66"/>
        <v>0</v>
      </c>
      <c r="Y2174" s="1">
        <f t="shared" si="67"/>
        <v>0</v>
      </c>
      <c r="Z2174" s="1">
        <v>2008</v>
      </c>
      <c r="AA2174" s="7">
        <v>1955.17</v>
      </c>
      <c r="AB2174" s="7">
        <v>32324</v>
      </c>
      <c r="AC2174" s="1">
        <v>0</v>
      </c>
      <c r="AD2174" s="9">
        <v>0.50031534372465991</v>
      </c>
      <c r="AE2174" s="9">
        <v>0.11266999999999999</v>
      </c>
      <c r="AF2174" s="10">
        <v>0.46500000000000002</v>
      </c>
      <c r="AG2174" s="1">
        <v>0</v>
      </c>
      <c r="AH2174" s="9">
        <v>0.89135999999999993</v>
      </c>
      <c r="AI2174" s="11">
        <v>2.5640000000000001</v>
      </c>
      <c r="AJ2174" s="11">
        <v>0.66700000000000004</v>
      </c>
      <c r="AK2174" s="11">
        <v>2.5529999999999999</v>
      </c>
      <c r="AL2174" s="7">
        <v>29.312000000000001</v>
      </c>
      <c r="AM2174" s="11">
        <v>55.323333333333331</v>
      </c>
      <c r="AN2174" s="11">
        <v>53.716666666666661</v>
      </c>
      <c r="AO2174" s="11">
        <v>0.28666666666666668</v>
      </c>
      <c r="AP2174" s="11">
        <v>3.6133333333333333</v>
      </c>
      <c r="AQ2174" s="11">
        <v>2.2166666666666668</v>
      </c>
      <c r="AR2174" s="11">
        <v>0.56499999999999995</v>
      </c>
      <c r="AS2174" s="11">
        <v>0.164830898</v>
      </c>
      <c r="AT2174" s="11">
        <v>0.94399254559355161</v>
      </c>
      <c r="AX2174" s="16"/>
    </row>
    <row r="2175" spans="1:50">
      <c r="A2175" s="1">
        <v>353390</v>
      </c>
      <c r="B2175" s="3">
        <v>163565</v>
      </c>
      <c r="C2175" s="8">
        <v>3533902005</v>
      </c>
      <c r="D2175" s="4">
        <v>70640.25</v>
      </c>
      <c r="E2175" s="1">
        <v>1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1</v>
      </c>
      <c r="W2175" s="1">
        <v>0</v>
      </c>
      <c r="X2175" s="1">
        <f t="shared" si="66"/>
        <v>0</v>
      </c>
      <c r="Y2175" s="1">
        <f t="shared" si="67"/>
        <v>0</v>
      </c>
      <c r="Z2175" s="1">
        <v>2005</v>
      </c>
      <c r="AA2175" s="7">
        <v>10544.033333333333</v>
      </c>
      <c r="AB2175" s="7">
        <v>6576</v>
      </c>
      <c r="AC2175" s="1">
        <v>0</v>
      </c>
      <c r="AD2175" s="9">
        <v>0.92675982874405061</v>
      </c>
      <c r="AE2175" s="9">
        <v>0.15584000000000001</v>
      </c>
      <c r="AF2175" s="10">
        <v>0.623</v>
      </c>
      <c r="AG2175" s="1">
        <v>1</v>
      </c>
      <c r="AH2175" s="9">
        <v>0.84554000000000007</v>
      </c>
      <c r="AI2175" s="11">
        <v>5.4810000000000016</v>
      </c>
      <c r="AJ2175" s="11">
        <v>0</v>
      </c>
      <c r="AK2175" s="11">
        <v>5.952</v>
      </c>
      <c r="AL2175" s="7">
        <v>8.6280000000000001</v>
      </c>
      <c r="AM2175" s="11">
        <v>49.25</v>
      </c>
      <c r="AN2175" s="11">
        <v>41.343333333333334</v>
      </c>
      <c r="AO2175" s="11">
        <v>5.5533333333333337</v>
      </c>
      <c r="AP2175" s="11">
        <v>0.7599999999999999</v>
      </c>
      <c r="AQ2175" s="11">
        <v>36.656666666666666</v>
      </c>
      <c r="AR2175" s="11">
        <v>0.81499999999999995</v>
      </c>
      <c r="AS2175" s="11">
        <v>0.63147495080000005</v>
      </c>
      <c r="AT2175" s="11">
        <v>0.83255762866792349</v>
      </c>
      <c r="AX2175" s="16"/>
    </row>
    <row r="2176" spans="1:50">
      <c r="A2176" s="1">
        <v>431580</v>
      </c>
      <c r="B2176" s="3">
        <v>170976</v>
      </c>
      <c r="C2176" s="8">
        <v>4315802005</v>
      </c>
      <c r="D2176" s="4">
        <v>70647.31</v>
      </c>
      <c r="E2176" s="1">
        <v>1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1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1</v>
      </c>
      <c r="W2176" s="1">
        <v>0</v>
      </c>
      <c r="X2176" s="1">
        <f t="shared" si="66"/>
        <v>1</v>
      </c>
      <c r="Y2176" s="1">
        <f t="shared" si="67"/>
        <v>0</v>
      </c>
      <c r="Z2176" s="1">
        <v>2005</v>
      </c>
      <c r="AA2176" s="7">
        <v>14532.106666666667</v>
      </c>
      <c r="AB2176" s="7">
        <v>2146</v>
      </c>
      <c r="AC2176" s="1">
        <v>0</v>
      </c>
      <c r="AD2176" s="9">
        <v>0.49235243429556225</v>
      </c>
      <c r="AE2176" s="9">
        <v>0.21625</v>
      </c>
      <c r="AF2176" s="10">
        <v>0.33400000000000002</v>
      </c>
      <c r="AG2176" s="1">
        <v>0</v>
      </c>
      <c r="AH2176" s="9">
        <v>0.91206999999999994</v>
      </c>
      <c r="AI2176" s="11">
        <v>14.272000000000006</v>
      </c>
      <c r="AJ2176" s="11">
        <v>0</v>
      </c>
      <c r="AK2176" s="11">
        <v>5.3140000000000001</v>
      </c>
      <c r="AL2176" s="7">
        <v>5.1289999999999996</v>
      </c>
      <c r="AM2176" s="11">
        <v>19.400000000000002</v>
      </c>
      <c r="AN2176" s="11">
        <v>40.743333333333332</v>
      </c>
      <c r="AO2176" s="11">
        <v>9.8666666666666654</v>
      </c>
      <c r="AP2176" s="11">
        <v>6.1766666666666659</v>
      </c>
      <c r="AQ2176" s="11">
        <v>28.64</v>
      </c>
      <c r="AR2176" s="11">
        <v>0.81200000000000006</v>
      </c>
      <c r="AS2176" s="11">
        <v>0.50482728669999999</v>
      </c>
      <c r="AT2176" s="11">
        <v>0.94660910612607774</v>
      </c>
      <c r="AX2176" s="16"/>
    </row>
    <row r="2177" spans="1:50">
      <c r="A2177" s="1">
        <v>411460</v>
      </c>
      <c r="B2177" s="3">
        <v>210249</v>
      </c>
      <c r="C2177" s="8">
        <v>4114602008</v>
      </c>
      <c r="D2177" s="4">
        <v>70661</v>
      </c>
      <c r="E2177" s="1">
        <v>0</v>
      </c>
      <c r="F2177" s="1">
        <v>1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1</v>
      </c>
      <c r="W2177" s="1">
        <v>0</v>
      </c>
      <c r="X2177" s="1">
        <f t="shared" si="66"/>
        <v>0</v>
      </c>
      <c r="Y2177" s="1">
        <f t="shared" si="67"/>
        <v>0</v>
      </c>
      <c r="Z2177" s="1">
        <v>2008</v>
      </c>
      <c r="AA2177" s="7">
        <v>15533.080000000002</v>
      </c>
      <c r="AB2177" s="7">
        <v>44036.333333333336</v>
      </c>
      <c r="AC2177" s="1">
        <v>1</v>
      </c>
      <c r="AD2177" s="9">
        <v>0.7619674689687127</v>
      </c>
      <c r="AE2177" s="9">
        <v>0.12911</v>
      </c>
      <c r="AF2177" s="10">
        <v>0.57099999999999995</v>
      </c>
      <c r="AG2177" s="1">
        <v>1</v>
      </c>
      <c r="AH2177" s="9">
        <v>0.92005999999999999</v>
      </c>
      <c r="AI2177" s="11">
        <v>0.10000000000000142</v>
      </c>
      <c r="AJ2177" s="11">
        <v>0</v>
      </c>
      <c r="AK2177" s="11">
        <v>6.2140000000000004</v>
      </c>
      <c r="AL2177" s="7">
        <v>4.3449999999999998</v>
      </c>
      <c r="AM2177" s="11">
        <v>24.093333333333334</v>
      </c>
      <c r="AN2177" s="11">
        <v>40.083333333333336</v>
      </c>
      <c r="AO2177" s="11">
        <v>9.86</v>
      </c>
      <c r="AP2177" s="11">
        <v>5.1566666666666663</v>
      </c>
      <c r="AQ2177" s="11">
        <v>30.393333333333334</v>
      </c>
      <c r="AR2177" s="11">
        <v>0.82899999999999996</v>
      </c>
      <c r="AS2177" s="11">
        <v>0.64772713400000004</v>
      </c>
      <c r="AT2177" s="11">
        <v>0.91872542991518924</v>
      </c>
      <c r="AX2177" s="16"/>
    </row>
    <row r="2178" spans="1:50">
      <c r="A2178" s="1">
        <v>160050</v>
      </c>
      <c r="B2178" s="3">
        <v>194357</v>
      </c>
      <c r="C2178" s="8">
        <v>1600502007</v>
      </c>
      <c r="D2178" s="4">
        <v>70702.929999999993</v>
      </c>
      <c r="E2178" s="1">
        <v>0</v>
      </c>
      <c r="F2178" s="1">
        <v>1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1</v>
      </c>
      <c r="W2178" s="1">
        <v>0</v>
      </c>
      <c r="X2178" s="1">
        <f t="shared" si="66"/>
        <v>0</v>
      </c>
      <c r="Y2178" s="1">
        <f t="shared" si="67"/>
        <v>0</v>
      </c>
      <c r="Z2178" s="1">
        <v>2007</v>
      </c>
      <c r="AA2178" s="7">
        <v>8971.746666666666</v>
      </c>
      <c r="AB2178" s="7">
        <v>316403.33333333331</v>
      </c>
      <c r="AC2178" s="1">
        <v>1</v>
      </c>
      <c r="AD2178" s="9">
        <v>0.60856743752910136</v>
      </c>
      <c r="AE2178" s="9">
        <v>6.1580000000000003E-2</v>
      </c>
      <c r="AF2178" s="10">
        <v>0.81499999999999995</v>
      </c>
      <c r="AG2178" s="1">
        <v>0</v>
      </c>
      <c r="AH2178" s="9">
        <v>0.73838999999999999</v>
      </c>
      <c r="AI2178" s="11">
        <v>10.642000000000003</v>
      </c>
      <c r="AJ2178" s="11">
        <v>0</v>
      </c>
      <c r="AK2178" s="11">
        <v>4.8849999999999998</v>
      </c>
      <c r="AL2178" s="7">
        <v>17.193000000000001</v>
      </c>
      <c r="AM2178" s="11">
        <v>68.356666666666669</v>
      </c>
      <c r="AN2178" s="11">
        <v>74.12</v>
      </c>
      <c r="AO2178" s="11">
        <v>3.7733333333333334</v>
      </c>
      <c r="AP2178" s="11">
        <v>2.23</v>
      </c>
      <c r="AQ2178" s="11">
        <v>6.31</v>
      </c>
      <c r="AR2178" s="11">
        <v>0.73799999999999999</v>
      </c>
      <c r="AS2178" s="11">
        <v>0.15008442790000001</v>
      </c>
      <c r="AT2178" s="11">
        <v>0.88384855463425849</v>
      </c>
      <c r="AX2178" s="16"/>
    </row>
    <row r="2179" spans="1:50">
      <c r="A2179" s="1">
        <v>313865</v>
      </c>
      <c r="B2179" s="3">
        <v>141680</v>
      </c>
      <c r="C2179" s="8">
        <v>3138652004</v>
      </c>
      <c r="D2179" s="4">
        <v>70708</v>
      </c>
      <c r="E2179" s="1">
        <v>0</v>
      </c>
      <c r="F2179" s="1">
        <v>1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1</v>
      </c>
      <c r="V2179" s="1">
        <v>0</v>
      </c>
      <c r="W2179" s="1">
        <v>1</v>
      </c>
      <c r="X2179" s="1">
        <f t="shared" ref="X2179:X2242" si="68">IF(AND($V2179=1,OR($H2179=1,$I2179=1,$J2179=1,$L2179=1,$M2179=1,$Q2179=1,$R2179=1,$S2179=1)),1,0)</f>
        <v>0</v>
      </c>
      <c r="Y2179" s="1">
        <f t="shared" ref="Y2179:Y2242" si="69">IF(AND($W2179=1,OR($H2179=1,$I2179=1,$J2179=1,$L2179=1,$M2179=1,$Q2179=1,$R2179=1,$S2179=1)),1,0)</f>
        <v>0</v>
      </c>
      <c r="Z2179" s="1">
        <v>2004</v>
      </c>
      <c r="AA2179" s="7">
        <v>1634.3133333333333</v>
      </c>
      <c r="AB2179" s="7">
        <v>6217.333333333333</v>
      </c>
      <c r="AC2179" s="1">
        <v>0</v>
      </c>
      <c r="AD2179" s="9">
        <v>0.64842931937172776</v>
      </c>
      <c r="AE2179" s="9">
        <v>0.22320000000000001</v>
      </c>
      <c r="AF2179" s="10">
        <v>0.44700000000000001</v>
      </c>
      <c r="AG2179" s="1">
        <v>0</v>
      </c>
      <c r="AH2179" s="9">
        <v>0.83695999999999993</v>
      </c>
      <c r="AI2179" s="11">
        <v>8.132000000000005</v>
      </c>
      <c r="AJ2179" s="11">
        <v>0.66700000000000004</v>
      </c>
      <c r="AK2179" s="11">
        <v>3.0019999999999998</v>
      </c>
      <c r="AL2179" s="7">
        <v>32.177999999999997</v>
      </c>
      <c r="AM2179" s="11">
        <v>48.504999999999995</v>
      </c>
      <c r="AN2179" s="11">
        <v>59.545000000000002</v>
      </c>
      <c r="AO2179" s="11">
        <v>14.794999999999998</v>
      </c>
      <c r="AP2179" s="11">
        <v>0.54500000000000004</v>
      </c>
      <c r="AQ2179" s="11">
        <v>4.5250000000000004</v>
      </c>
      <c r="AR2179" s="11">
        <v>0.64300000000000002</v>
      </c>
      <c r="AS2179" s="11">
        <v>0.11580452049999999</v>
      </c>
      <c r="AT2179" s="11">
        <v>0.77864750540715644</v>
      </c>
      <c r="AX2179" s="16"/>
    </row>
    <row r="2180" spans="1:50">
      <c r="A2180" s="1">
        <v>420420</v>
      </c>
      <c r="B2180" s="3">
        <v>230298</v>
      </c>
      <c r="C2180" s="8">
        <v>4204202009</v>
      </c>
      <c r="D2180" s="4">
        <v>70744.92</v>
      </c>
      <c r="E2180" s="1">
        <v>0</v>
      </c>
      <c r="F2180" s="1">
        <v>0</v>
      </c>
      <c r="G2180" s="1">
        <v>1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f t="shared" si="68"/>
        <v>0</v>
      </c>
      <c r="Y2180" s="1">
        <f t="shared" si="69"/>
        <v>0</v>
      </c>
      <c r="Z2180" s="1">
        <v>2009</v>
      </c>
      <c r="AA2180" s="7">
        <v>21322.60666666667</v>
      </c>
      <c r="AB2180" s="7">
        <v>4901.666666666667</v>
      </c>
      <c r="AC2180" s="1">
        <v>1</v>
      </c>
      <c r="AD2180" s="9">
        <v>0.91579742391149033</v>
      </c>
      <c r="AE2180" s="9">
        <v>0.11096</v>
      </c>
      <c r="AF2180" s="10">
        <v>0.59299999999999997</v>
      </c>
      <c r="AG2180" s="1">
        <v>1</v>
      </c>
      <c r="AH2180" s="9">
        <v>0.88425862658011611</v>
      </c>
      <c r="AI2180" s="11">
        <v>32.120000000000005</v>
      </c>
      <c r="AJ2180" s="11">
        <v>0</v>
      </c>
      <c r="AK2180" s="11">
        <v>6.4349999999999996</v>
      </c>
      <c r="AL2180" s="7">
        <v>7.109</v>
      </c>
      <c r="AM2180" s="11">
        <v>71.176666666666677</v>
      </c>
      <c r="AN2180" s="11">
        <v>40.426666666666669</v>
      </c>
      <c r="AO2180" s="11">
        <v>3.28</v>
      </c>
      <c r="AP2180" s="11">
        <v>2.7066666666666666</v>
      </c>
      <c r="AQ2180" s="11">
        <v>45.673333333333339</v>
      </c>
      <c r="AR2180" s="11">
        <v>0.84799999999999998</v>
      </c>
      <c r="AS2180" s="11">
        <v>0.73914214099999997</v>
      </c>
      <c r="AT2180" s="11">
        <v>0.8769231538186153</v>
      </c>
      <c r="AX2180" s="16"/>
    </row>
    <row r="2181" spans="1:50">
      <c r="A2181" s="1">
        <v>520630</v>
      </c>
      <c r="B2181" s="3">
        <v>177664</v>
      </c>
      <c r="C2181" s="8">
        <v>5206302006</v>
      </c>
      <c r="D2181" s="4">
        <v>70966</v>
      </c>
      <c r="E2181" s="1">
        <v>0</v>
      </c>
      <c r="F2181" s="1">
        <v>0</v>
      </c>
      <c r="G2181" s="1">
        <v>1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f t="shared" si="68"/>
        <v>0</v>
      </c>
      <c r="Y2181" s="1">
        <f t="shared" si="69"/>
        <v>0</v>
      </c>
      <c r="Z2181" s="1">
        <v>2006</v>
      </c>
      <c r="AA2181" s="7">
        <v>5591.829999999999</v>
      </c>
      <c r="AB2181" s="7">
        <v>3201.6666666666665</v>
      </c>
      <c r="AC2181" s="1">
        <v>0</v>
      </c>
      <c r="AD2181" s="9">
        <v>0.810875512995896</v>
      </c>
      <c r="AE2181" s="9">
        <v>0.12820999999999999</v>
      </c>
      <c r="AF2181" s="10">
        <v>0.48399999999999999</v>
      </c>
      <c r="AG2181" s="1">
        <v>0</v>
      </c>
      <c r="AH2181" s="9">
        <v>0.96035999999999999</v>
      </c>
      <c r="AI2181" s="11">
        <v>19.238999999999997</v>
      </c>
      <c r="AJ2181" s="11">
        <v>0</v>
      </c>
      <c r="AK2181" s="11">
        <v>5.3639999999999999</v>
      </c>
      <c r="AL2181" s="7">
        <v>9.6679999999999993</v>
      </c>
      <c r="AM2181" s="11">
        <v>29.376666666666665</v>
      </c>
      <c r="AN2181" s="11">
        <v>69.50333333333333</v>
      </c>
      <c r="AO2181" s="11">
        <v>9.0966666666666658</v>
      </c>
      <c r="AP2181" s="11">
        <v>1.5333333333333332</v>
      </c>
      <c r="AQ2181" s="11">
        <v>2.8966666666666665</v>
      </c>
      <c r="AR2181" s="11">
        <v>0.77100000000000002</v>
      </c>
      <c r="AS2181" s="11">
        <v>0.33016813229999997</v>
      </c>
      <c r="AT2181" s="11">
        <v>0.89988325511733713</v>
      </c>
      <c r="AX2181" s="16"/>
    </row>
    <row r="2182" spans="1:50">
      <c r="A2182" s="1">
        <v>320260</v>
      </c>
      <c r="B2182" s="3">
        <v>210156</v>
      </c>
      <c r="C2182" s="8">
        <v>3202602008</v>
      </c>
      <c r="D2182" s="4">
        <v>70967.56</v>
      </c>
      <c r="E2182" s="1">
        <v>0</v>
      </c>
      <c r="F2182" s="1">
        <v>1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f t="shared" si="68"/>
        <v>0</v>
      </c>
      <c r="Y2182" s="1">
        <f t="shared" si="69"/>
        <v>0</v>
      </c>
      <c r="Z2182" s="1">
        <v>2008</v>
      </c>
      <c r="AA2182" s="7">
        <v>10025.926666666666</v>
      </c>
      <c r="AB2182" s="7">
        <v>10009.666666666666</v>
      </c>
      <c r="AC2182" s="1">
        <v>0</v>
      </c>
      <c r="AD2182" s="9">
        <v>0.41747234561449353</v>
      </c>
      <c r="AE2182" s="9">
        <v>0.13244999999999998</v>
      </c>
      <c r="AF2182" s="10">
        <v>0.88300000000000001</v>
      </c>
      <c r="AG2182" s="1">
        <v>0</v>
      </c>
      <c r="AH2182" s="9">
        <v>0.92288999999999999</v>
      </c>
      <c r="AI2182" s="11">
        <v>0.33799999999999386</v>
      </c>
      <c r="AJ2182" s="11">
        <v>0.66700000000000004</v>
      </c>
      <c r="AK2182" s="11">
        <v>4.7229999999999999</v>
      </c>
      <c r="AL2182" s="7">
        <v>10.787000000000001</v>
      </c>
      <c r="AM2182" s="11">
        <v>30.653333333333332</v>
      </c>
      <c r="AN2182" s="11">
        <v>27.38</v>
      </c>
      <c r="AO2182" s="11">
        <v>1.5566666666666666</v>
      </c>
      <c r="AP2182" s="11">
        <v>11.813333333333334</v>
      </c>
      <c r="AQ2182" s="11">
        <v>5.0333333333333332</v>
      </c>
      <c r="AR2182" s="11">
        <v>0.79</v>
      </c>
      <c r="AS2182" s="11">
        <v>0.51250305299999999</v>
      </c>
      <c r="AT2182" s="11">
        <v>0.92290110540065928</v>
      </c>
      <c r="AX2182" s="16"/>
    </row>
    <row r="2183" spans="1:50">
      <c r="A2183" s="1">
        <v>291440</v>
      </c>
      <c r="B2183" s="3">
        <v>203943</v>
      </c>
      <c r="C2183" s="8">
        <v>2914402007</v>
      </c>
      <c r="D2183" s="4">
        <v>70982.600000000006</v>
      </c>
      <c r="E2183" s="1">
        <v>1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</v>
      </c>
      <c r="X2183" s="1">
        <f t="shared" si="68"/>
        <v>0</v>
      </c>
      <c r="Y2183" s="1">
        <f t="shared" si="69"/>
        <v>0</v>
      </c>
      <c r="Z2183" s="1">
        <v>2007</v>
      </c>
      <c r="AA2183" s="7">
        <v>2589.0100000000002</v>
      </c>
      <c r="AB2183" s="7">
        <v>8684</v>
      </c>
      <c r="AC2183" s="1">
        <v>0</v>
      </c>
      <c r="AD2183" s="9">
        <v>0.29071670121086507</v>
      </c>
      <c r="AE2183" s="9">
        <v>0.19652999999999998</v>
      </c>
      <c r="AF2183" s="10">
        <v>0.56599999999999995</v>
      </c>
      <c r="AG2183" s="1">
        <v>0</v>
      </c>
      <c r="AH2183" s="9">
        <v>0.81453999999999993</v>
      </c>
      <c r="AI2183" s="11">
        <v>5.8719999999999999</v>
      </c>
      <c r="AJ2183" s="11">
        <v>0</v>
      </c>
      <c r="AK2183" s="11">
        <v>2.9980000000000002</v>
      </c>
      <c r="AL2183" s="7">
        <v>26.754000000000001</v>
      </c>
      <c r="AM2183" s="11">
        <v>40.65</v>
      </c>
      <c r="AN2183" s="11">
        <v>54.143333333333338</v>
      </c>
      <c r="AO2183" s="11">
        <v>4.5466666666666669</v>
      </c>
      <c r="AP2183" s="11">
        <v>9.7266666666666666</v>
      </c>
      <c r="AQ2183" s="11">
        <v>18.806666666666668</v>
      </c>
      <c r="AR2183" s="11">
        <v>0.60499999999999998</v>
      </c>
      <c r="AS2183" s="11">
        <v>0.53433742429999997</v>
      </c>
      <c r="AT2183" s="11">
        <v>0.91884649478099889</v>
      </c>
      <c r="AX2183" s="16"/>
    </row>
    <row r="2184" spans="1:50">
      <c r="A2184" s="1">
        <v>220255</v>
      </c>
      <c r="B2184" s="3">
        <v>169310</v>
      </c>
      <c r="C2184" s="8">
        <v>2202552005</v>
      </c>
      <c r="D2184" s="4">
        <v>71000</v>
      </c>
      <c r="E2184" s="1">
        <v>1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1</v>
      </c>
      <c r="L2184" s="1">
        <v>0</v>
      </c>
      <c r="M2184" s="1">
        <v>0</v>
      </c>
      <c r="N2184" s="1">
        <v>0</v>
      </c>
      <c r="O2184" s="1">
        <v>0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f t="shared" si="68"/>
        <v>0</v>
      </c>
      <c r="Y2184" s="1">
        <f t="shared" si="69"/>
        <v>0</v>
      </c>
      <c r="Z2184" s="1">
        <v>2005</v>
      </c>
      <c r="AA2184" s="7">
        <v>1479.0866666666668</v>
      </c>
      <c r="AB2184" s="7">
        <v>4091</v>
      </c>
      <c r="AC2184" s="1">
        <v>0</v>
      </c>
      <c r="AD2184" s="9">
        <v>0.26858690300344656</v>
      </c>
      <c r="AE2184" s="9">
        <v>0.18661000000000003</v>
      </c>
      <c r="AF2184" s="10">
        <v>0.54900000000000004</v>
      </c>
      <c r="AG2184" s="1">
        <v>0</v>
      </c>
      <c r="AH2184" s="9">
        <v>0.91986999999999997</v>
      </c>
      <c r="AI2184" s="11">
        <v>10.355999999999995</v>
      </c>
      <c r="AJ2184" s="11">
        <v>0</v>
      </c>
      <c r="AK2184" s="11">
        <v>2.11</v>
      </c>
      <c r="AL2184" s="7">
        <v>39.889000000000003</v>
      </c>
      <c r="AM2184" s="11">
        <v>38.97</v>
      </c>
      <c r="AN2184" s="11">
        <v>59.989999999999988</v>
      </c>
      <c r="AO2184" s="11">
        <v>3.22</v>
      </c>
      <c r="AP2184" s="11">
        <v>9.1533333333333342</v>
      </c>
      <c r="AQ2184" s="11">
        <v>5.4566666666666661</v>
      </c>
      <c r="AR2184" s="11">
        <v>0.58199999999999996</v>
      </c>
      <c r="AS2184" s="11">
        <v>0.27565250000000002</v>
      </c>
      <c r="AT2184" s="11">
        <v>0.9745887260720536</v>
      </c>
      <c r="AX2184" s="16"/>
    </row>
    <row r="2185" spans="1:50">
      <c r="A2185" s="1">
        <v>317057</v>
      </c>
      <c r="B2185" s="3">
        <v>218908</v>
      </c>
      <c r="C2185" s="8">
        <v>3170572008</v>
      </c>
      <c r="D2185" s="4">
        <v>71070.41</v>
      </c>
      <c r="E2185" s="1">
        <v>0</v>
      </c>
      <c r="F2185" s="1">
        <v>1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f t="shared" si="68"/>
        <v>0</v>
      </c>
      <c r="Y2185" s="1">
        <f t="shared" si="69"/>
        <v>0</v>
      </c>
      <c r="Z2185" s="1">
        <v>2008</v>
      </c>
      <c r="AA2185" s="7">
        <v>3559.2266666666669</v>
      </c>
      <c r="AB2185" s="7">
        <v>7101.333333333333</v>
      </c>
      <c r="AC2185" s="1">
        <v>0</v>
      </c>
      <c r="AD2185" s="9">
        <v>0.73716381418092913</v>
      </c>
      <c r="AE2185" s="9">
        <v>0.23542000000000002</v>
      </c>
      <c r="AF2185" s="10">
        <v>0.40300000000000002</v>
      </c>
      <c r="AG2185" s="1">
        <v>0</v>
      </c>
      <c r="AH2185" s="9">
        <v>0.83906000000000003</v>
      </c>
      <c r="AI2185" s="11">
        <v>2.0919999999999987</v>
      </c>
      <c r="AJ2185" s="11">
        <v>0</v>
      </c>
      <c r="AK2185" s="11">
        <v>3.742</v>
      </c>
      <c r="AL2185" s="7">
        <v>19.550999999999998</v>
      </c>
      <c r="AM2185" s="11">
        <v>36.716666666666661</v>
      </c>
      <c r="AN2185" s="11">
        <v>52.543333333333329</v>
      </c>
      <c r="AO2185" s="11">
        <v>4.22</v>
      </c>
      <c r="AP2185" s="11">
        <v>8.68</v>
      </c>
      <c r="AQ2185" s="11">
        <v>16.626666666666669</v>
      </c>
      <c r="AR2185" s="11">
        <v>0.69799999999999995</v>
      </c>
      <c r="AS2185" s="11">
        <v>0.28000435899999998</v>
      </c>
      <c r="AT2185" s="11">
        <v>0.84868184928854573</v>
      </c>
      <c r="AX2185" s="16"/>
    </row>
    <row r="2186" spans="1:50">
      <c r="A2186" s="1">
        <v>130006</v>
      </c>
      <c r="B2186" s="3">
        <v>171475</v>
      </c>
      <c r="C2186" s="8">
        <v>1300062005</v>
      </c>
      <c r="D2186" s="4">
        <v>71190</v>
      </c>
      <c r="E2186" s="1">
        <v>0</v>
      </c>
      <c r="F2186" s="1">
        <v>0</v>
      </c>
      <c r="G2186" s="1">
        <v>1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1</v>
      </c>
      <c r="N2186" s="1">
        <v>0</v>
      </c>
      <c r="O2186" s="1">
        <v>0</v>
      </c>
      <c r="P2186" s="1">
        <v>0</v>
      </c>
      <c r="Q2186" s="1">
        <v>0</v>
      </c>
      <c r="R2186" s="1">
        <v>1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f t="shared" si="68"/>
        <v>1</v>
      </c>
      <c r="Y2186" s="1">
        <f t="shared" si="69"/>
        <v>0</v>
      </c>
      <c r="Z2186" s="1">
        <v>2005</v>
      </c>
      <c r="AA2186" s="7">
        <v>2225.146666666667</v>
      </c>
      <c r="AB2186" s="7">
        <v>8004.666666666667</v>
      </c>
      <c r="AC2186" s="1">
        <v>0</v>
      </c>
      <c r="AD2186" s="9">
        <v>0.5377668308702791</v>
      </c>
      <c r="AE2186" s="9">
        <v>0.11246</v>
      </c>
      <c r="AF2186" s="10">
        <v>0.55100000000000005</v>
      </c>
      <c r="AG2186" s="1">
        <v>1</v>
      </c>
      <c r="AH2186" s="9">
        <v>0.83159000000000005</v>
      </c>
      <c r="AI2186" s="11">
        <v>19.853999999999999</v>
      </c>
      <c r="AJ2186" s="11">
        <v>0</v>
      </c>
      <c r="AK2186" s="11">
        <v>3.3210000000000002</v>
      </c>
      <c r="AL2186" s="7">
        <v>26.297000000000001</v>
      </c>
      <c r="AM2186" s="11">
        <v>49.433333333333337</v>
      </c>
      <c r="AN2186" s="11">
        <v>43.496666666666663</v>
      </c>
      <c r="AO2186" s="11">
        <v>8.666666666666667E-2</v>
      </c>
      <c r="AP2186" s="11">
        <v>6.8533333333333344</v>
      </c>
      <c r="AQ2186" s="11">
        <v>2.37</v>
      </c>
      <c r="AR2186" s="11">
        <v>0.63100000000000001</v>
      </c>
      <c r="AS2186" s="11">
        <v>0.27081583329999998</v>
      </c>
      <c r="AT2186" s="11">
        <v>0.84902164950486192</v>
      </c>
      <c r="AX2186" s="16"/>
    </row>
    <row r="2187" spans="1:50">
      <c r="A2187" s="1">
        <v>210100</v>
      </c>
      <c r="B2187" s="3">
        <v>156070</v>
      </c>
      <c r="C2187" s="8">
        <v>2101002004</v>
      </c>
      <c r="D2187" s="4">
        <v>71250.58</v>
      </c>
      <c r="E2187" s="1">
        <v>1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1</v>
      </c>
      <c r="W2187" s="1">
        <v>0</v>
      </c>
      <c r="X2187" s="1">
        <f t="shared" si="68"/>
        <v>0</v>
      </c>
      <c r="Y2187" s="1">
        <f t="shared" si="69"/>
        <v>0</v>
      </c>
      <c r="Z2187" s="1">
        <v>2004</v>
      </c>
      <c r="AA2187" s="7">
        <v>1303.9966666666667</v>
      </c>
      <c r="AB2187" s="7">
        <v>26808.666666666668</v>
      </c>
      <c r="AC2187" s="1">
        <v>0</v>
      </c>
      <c r="AD2187" s="9">
        <v>0.58609572934840326</v>
      </c>
      <c r="AE2187" s="9">
        <v>0.17693999999999999</v>
      </c>
      <c r="AF2187" s="10">
        <v>0.67200000000000004</v>
      </c>
      <c r="AG2187" s="1">
        <v>1</v>
      </c>
      <c r="AH2187" s="9">
        <v>0.93141000000000007</v>
      </c>
      <c r="AI2187" s="11">
        <v>39.009000000000007</v>
      </c>
      <c r="AJ2187" s="11">
        <v>0</v>
      </c>
      <c r="AK2187" s="11">
        <v>3.4889999999999999</v>
      </c>
      <c r="AL2187" s="7">
        <v>29.472999999999999</v>
      </c>
      <c r="AM2187" s="11">
        <v>47.03</v>
      </c>
      <c r="AN2187" s="11">
        <v>47.585000000000001</v>
      </c>
      <c r="AO2187" s="11">
        <v>14.425000000000001</v>
      </c>
      <c r="AP2187" s="11">
        <v>16.86</v>
      </c>
      <c r="AQ2187" s="11">
        <v>4.8450000000000006</v>
      </c>
      <c r="AR2187" s="11">
        <v>0.61699999999999999</v>
      </c>
      <c r="AS2187" s="11">
        <v>0.27976148569999998</v>
      </c>
      <c r="AT2187" s="11">
        <v>0.88963592858320084</v>
      </c>
      <c r="AX2187" s="16"/>
    </row>
    <row r="2188" spans="1:50">
      <c r="A2188" s="1">
        <v>230460</v>
      </c>
      <c r="B2188" s="3">
        <v>151613</v>
      </c>
      <c r="C2188" s="8">
        <v>2304602004</v>
      </c>
      <c r="D2188" s="4">
        <v>71450.78</v>
      </c>
      <c r="E2188" s="1">
        <v>0</v>
      </c>
      <c r="F2188" s="1">
        <v>1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1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1</v>
      </c>
      <c r="U2188" s="1">
        <v>0</v>
      </c>
      <c r="V2188" s="1">
        <v>1</v>
      </c>
      <c r="W2188" s="1">
        <v>0</v>
      </c>
      <c r="X2188" s="1">
        <f t="shared" si="68"/>
        <v>0</v>
      </c>
      <c r="Y2188" s="1">
        <f t="shared" si="69"/>
        <v>0</v>
      </c>
      <c r="Z2188" s="1">
        <v>2004</v>
      </c>
      <c r="AA2188" s="7">
        <v>1972.1599999999999</v>
      </c>
      <c r="AB2188" s="7">
        <v>4664.666666666667</v>
      </c>
      <c r="AC2188" s="1">
        <v>0</v>
      </c>
      <c r="AD2188" s="9">
        <v>0.47595561035758321</v>
      </c>
      <c r="AE2188" s="9">
        <v>0.23937999999999998</v>
      </c>
      <c r="AF2188" s="10">
        <v>0.622</v>
      </c>
      <c r="AG2188" s="1">
        <v>1</v>
      </c>
      <c r="AH2188" s="9">
        <v>0.92950999999999995</v>
      </c>
      <c r="AI2188" s="11">
        <v>7.5660000000000025</v>
      </c>
      <c r="AJ2188" s="11">
        <v>0</v>
      </c>
      <c r="AK2188" s="11">
        <v>2.3559999999999999</v>
      </c>
      <c r="AL2188" s="7">
        <v>38.924999999999997</v>
      </c>
      <c r="AM2188" s="11">
        <v>32.534999999999997</v>
      </c>
      <c r="AN2188" s="11">
        <v>44.230000000000004</v>
      </c>
      <c r="AO2188" s="11">
        <v>2.1750000000000003</v>
      </c>
      <c r="AP2188" s="11">
        <v>2.25</v>
      </c>
      <c r="AQ2188" s="11">
        <v>4.24</v>
      </c>
      <c r="AR2188" s="11">
        <v>0.60599999999999998</v>
      </c>
      <c r="AS2188" s="11">
        <v>0.2244652318</v>
      </c>
      <c r="AT2188" s="11">
        <v>0.79203775768397078</v>
      </c>
      <c r="AX2188" s="16"/>
    </row>
    <row r="2189" spans="1:50">
      <c r="A2189" s="1">
        <v>354130</v>
      </c>
      <c r="B2189" s="3">
        <v>230082</v>
      </c>
      <c r="C2189" s="8">
        <v>3541302009</v>
      </c>
      <c r="D2189" s="4">
        <v>71465.990000000005</v>
      </c>
      <c r="E2189" s="1">
        <v>1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1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1</v>
      </c>
      <c r="U2189" s="1">
        <v>0</v>
      </c>
      <c r="V2189" s="1">
        <v>1</v>
      </c>
      <c r="W2189" s="1">
        <v>0</v>
      </c>
      <c r="X2189" s="1">
        <f t="shared" si="68"/>
        <v>0</v>
      </c>
      <c r="Y2189" s="1">
        <f t="shared" si="69"/>
        <v>0</v>
      </c>
      <c r="Z2189" s="1">
        <v>2009</v>
      </c>
      <c r="AA2189" s="7">
        <v>8545.2833333333328</v>
      </c>
      <c r="AB2189" s="7">
        <v>41580.666666666664</v>
      </c>
      <c r="AC2189" s="1">
        <v>1</v>
      </c>
      <c r="AD2189" s="9">
        <v>0.92511069265611479</v>
      </c>
      <c r="AE2189" s="9">
        <v>0.18655000000000002</v>
      </c>
      <c r="AF2189" s="10">
        <v>0.55700000000000005</v>
      </c>
      <c r="AG2189" s="1">
        <v>1</v>
      </c>
      <c r="AH2189" s="9">
        <v>0.79927255421850574</v>
      </c>
      <c r="AI2189" s="11">
        <v>38.29</v>
      </c>
      <c r="AJ2189" s="11">
        <v>0</v>
      </c>
      <c r="AK2189" s="11">
        <v>5.8780000000000001</v>
      </c>
      <c r="AL2189" s="7">
        <v>9.9879999999999995</v>
      </c>
      <c r="AM2189" s="11">
        <v>31.970000000000002</v>
      </c>
      <c r="AN2189" s="11">
        <v>44.603333333333332</v>
      </c>
      <c r="AO2189" s="11">
        <v>4.95</v>
      </c>
      <c r="AP2189" s="11">
        <v>3.4533333333333331</v>
      </c>
      <c r="AQ2189" s="11">
        <v>8.5466666666666669</v>
      </c>
      <c r="AR2189" s="11">
        <v>0.76600000000000001</v>
      </c>
      <c r="AS2189" s="11">
        <v>0.34329978100000003</v>
      </c>
      <c r="AT2189" s="11">
        <v>0.81483289130589498</v>
      </c>
      <c r="AX2189" s="16"/>
    </row>
    <row r="2190" spans="1:50">
      <c r="A2190" s="1">
        <v>316330</v>
      </c>
      <c r="B2190" s="3">
        <v>173322</v>
      </c>
      <c r="C2190" s="8">
        <v>3163302005</v>
      </c>
      <c r="D2190" s="4">
        <v>71500</v>
      </c>
      <c r="E2190" s="1">
        <v>1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1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1</v>
      </c>
      <c r="W2190" s="1">
        <v>0</v>
      </c>
      <c r="X2190" s="1">
        <f t="shared" si="68"/>
        <v>1</v>
      </c>
      <c r="Y2190" s="1">
        <f t="shared" si="69"/>
        <v>0</v>
      </c>
      <c r="Z2190" s="1">
        <v>2005</v>
      </c>
      <c r="AA2190" s="7">
        <v>3488.19</v>
      </c>
      <c r="AB2190" s="7">
        <v>21510.666666666668</v>
      </c>
      <c r="AC2190" s="1">
        <v>0</v>
      </c>
      <c r="AD2190" s="9">
        <v>0.6357753041677453</v>
      </c>
      <c r="AE2190" s="9">
        <v>0.21262</v>
      </c>
      <c r="AF2190" s="10">
        <v>0.57999999999999996</v>
      </c>
      <c r="AG2190" s="1">
        <v>0</v>
      </c>
      <c r="AH2190" s="9">
        <v>0.94334000000000007</v>
      </c>
      <c r="AI2190" s="11">
        <v>7.7759999999999962</v>
      </c>
      <c r="AJ2190" s="11">
        <v>0</v>
      </c>
      <c r="AK2190" s="11">
        <v>3.4569999999999999</v>
      </c>
      <c r="AL2190" s="7">
        <v>27.651</v>
      </c>
      <c r="AM2190" s="11">
        <v>33.020000000000003</v>
      </c>
      <c r="AN2190" s="11">
        <v>67.033333333333346</v>
      </c>
      <c r="AO2190" s="11">
        <v>4.753333333333333</v>
      </c>
      <c r="AP2190" s="11">
        <v>1.5233333333333334</v>
      </c>
      <c r="AQ2190" s="11">
        <v>8.2366666666666664</v>
      </c>
      <c r="AR2190" s="11">
        <v>0.67</v>
      </c>
      <c r="AS2190" s="11">
        <v>0.2769671755</v>
      </c>
      <c r="AT2190" s="11">
        <v>0.81276374319174394</v>
      </c>
      <c r="AX2190" s="16"/>
    </row>
    <row r="2191" spans="1:50">
      <c r="A2191" s="1">
        <v>220610</v>
      </c>
      <c r="B2191" s="3">
        <v>231018</v>
      </c>
      <c r="C2191" s="8">
        <v>2206102009</v>
      </c>
      <c r="D2191" s="4">
        <v>71519.039999999994</v>
      </c>
      <c r="E2191" s="1">
        <v>0</v>
      </c>
      <c r="F2191" s="1">
        <v>1</v>
      </c>
      <c r="G2191" s="1">
        <v>0</v>
      </c>
      <c r="H2191" s="1">
        <v>1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1</v>
      </c>
      <c r="T2191" s="1">
        <v>0</v>
      </c>
      <c r="U2191" s="1">
        <v>0</v>
      </c>
      <c r="V2191" s="1">
        <v>1</v>
      </c>
      <c r="W2191" s="1">
        <v>0</v>
      </c>
      <c r="X2191" s="1">
        <f t="shared" si="68"/>
        <v>1</v>
      </c>
      <c r="Y2191" s="1">
        <f t="shared" si="69"/>
        <v>0</v>
      </c>
      <c r="Z2191" s="1">
        <v>2009</v>
      </c>
      <c r="AA2191" s="7">
        <v>2127.56</v>
      </c>
      <c r="AB2191" s="7">
        <v>10078.333333333334</v>
      </c>
      <c r="AC2191" s="1">
        <v>1</v>
      </c>
      <c r="AD2191" s="9">
        <v>0.43281587334224325</v>
      </c>
      <c r="AE2191" s="9">
        <v>0.19161999999999998</v>
      </c>
      <c r="AF2191" s="10">
        <v>0.59099999999999997</v>
      </c>
      <c r="AG2191" s="1">
        <v>0</v>
      </c>
      <c r="AH2191" s="9">
        <v>0.84291688447464719</v>
      </c>
      <c r="AI2191" s="11">
        <v>4.2600000000000051</v>
      </c>
      <c r="AJ2191" s="11">
        <v>0</v>
      </c>
      <c r="AK2191" s="11">
        <v>2.58</v>
      </c>
      <c r="AL2191" s="7">
        <v>46.337000000000003</v>
      </c>
      <c r="AM2191" s="11">
        <v>61.6</v>
      </c>
      <c r="AN2191" s="11">
        <v>58.486666666666657</v>
      </c>
      <c r="AO2191" s="11">
        <v>10.210000000000001</v>
      </c>
      <c r="AP2191" s="11">
        <v>1.0899999999999999</v>
      </c>
      <c r="AQ2191" s="11">
        <v>5.5466666666666669</v>
      </c>
      <c r="AR2191" s="11">
        <v>0.54400000000000004</v>
      </c>
      <c r="AS2191" s="11">
        <v>0.25043500299999999</v>
      </c>
      <c r="AT2191" s="11">
        <v>0.94904614891128269</v>
      </c>
      <c r="AX2191" s="16"/>
    </row>
    <row r="2192" spans="1:50">
      <c r="A2192" s="1">
        <v>220140</v>
      </c>
      <c r="B2192" s="3">
        <v>193908</v>
      </c>
      <c r="C2192" s="8">
        <v>2201402007</v>
      </c>
      <c r="D2192" s="4">
        <v>71542</v>
      </c>
      <c r="E2192" s="1">
        <v>1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1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1</v>
      </c>
      <c r="W2192" s="1">
        <v>0</v>
      </c>
      <c r="X2192" s="1">
        <f t="shared" si="68"/>
        <v>0</v>
      </c>
      <c r="Y2192" s="1">
        <f t="shared" si="69"/>
        <v>0</v>
      </c>
      <c r="Z2192" s="1">
        <v>2007</v>
      </c>
      <c r="AA2192" s="7">
        <v>2132.5099999999998</v>
      </c>
      <c r="AB2192" s="7">
        <v>6997</v>
      </c>
      <c r="AC2192" s="1">
        <v>0</v>
      </c>
      <c r="AD2192" s="9">
        <v>0.7409753941358479</v>
      </c>
      <c r="AE2192" s="9">
        <v>0.26245999999999997</v>
      </c>
      <c r="AF2192" s="10">
        <v>0.499</v>
      </c>
      <c r="AG2192" s="1">
        <v>1</v>
      </c>
      <c r="AH2192" s="9">
        <v>0.85575999999999997</v>
      </c>
      <c r="AI2192" s="11">
        <v>10.808000000000003</v>
      </c>
      <c r="AJ2192" s="11">
        <v>0</v>
      </c>
      <c r="AK2192" s="11">
        <v>3.4420000000000002</v>
      </c>
      <c r="AL2192" s="7">
        <v>38.694000000000003</v>
      </c>
      <c r="AM2192" s="11">
        <v>63.526666666666671</v>
      </c>
      <c r="AN2192" s="11">
        <v>62.349999999999994</v>
      </c>
      <c r="AO2192" s="11">
        <v>6.9433333333333325</v>
      </c>
      <c r="AP2192" s="11">
        <v>5.1533333333333333</v>
      </c>
      <c r="AQ2192" s="11">
        <v>5.44</v>
      </c>
      <c r="AR2192" s="11">
        <v>0.624</v>
      </c>
      <c r="AS2192" s="11">
        <v>0.2161716357</v>
      </c>
      <c r="AT2192" s="11">
        <v>0.88356686554965935</v>
      </c>
      <c r="AX2192" s="16"/>
    </row>
    <row r="2193" spans="1:50">
      <c r="A2193" s="1">
        <v>353490</v>
      </c>
      <c r="B2193" s="3">
        <v>170344</v>
      </c>
      <c r="C2193" s="8">
        <v>3534902005</v>
      </c>
      <c r="D2193" s="4">
        <v>71632</v>
      </c>
      <c r="E2193" s="1">
        <v>0</v>
      </c>
      <c r="F2193" s="1">
        <v>1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1</v>
      </c>
      <c r="X2193" s="1">
        <f t="shared" si="68"/>
        <v>0</v>
      </c>
      <c r="Y2193" s="1">
        <f t="shared" si="69"/>
        <v>0</v>
      </c>
      <c r="Z2193" s="1">
        <v>2005</v>
      </c>
      <c r="AA2193" s="7">
        <v>5021.22</v>
      </c>
      <c r="AB2193" s="7">
        <v>4733.333333333333</v>
      </c>
      <c r="AC2193" s="1">
        <v>1</v>
      </c>
      <c r="AD2193" s="9">
        <v>0.7586675187729669</v>
      </c>
      <c r="AE2193" s="9">
        <v>0.17862999999999998</v>
      </c>
      <c r="AF2193" s="10">
        <v>0.48599999999999999</v>
      </c>
      <c r="AG2193" s="1">
        <v>0</v>
      </c>
      <c r="AH2193" s="9">
        <v>0.86435000000000006</v>
      </c>
      <c r="AI2193" s="11">
        <v>2.097999999999999</v>
      </c>
      <c r="AJ2193" s="11">
        <v>0</v>
      </c>
      <c r="AK2193" s="11">
        <v>5.2309999999999999</v>
      </c>
      <c r="AL2193" s="7">
        <v>13.653</v>
      </c>
      <c r="AM2193" s="11">
        <v>39.163333333333334</v>
      </c>
      <c r="AN2193" s="11">
        <v>40.88666666666667</v>
      </c>
      <c r="AO2193" s="11">
        <v>4.38</v>
      </c>
      <c r="AP2193" s="11">
        <v>6.0966666666666667</v>
      </c>
      <c r="AQ2193" s="11">
        <v>21.943333333333332</v>
      </c>
      <c r="AR2193" s="11">
        <v>0.76300000000000001</v>
      </c>
      <c r="AS2193" s="11">
        <v>0.3932081268</v>
      </c>
      <c r="AT2193" s="11">
        <v>0.85696776570612809</v>
      </c>
      <c r="AX2193" s="16"/>
    </row>
    <row r="2194" spans="1:50">
      <c r="A2194" s="1">
        <v>250205</v>
      </c>
      <c r="B2194" s="3">
        <v>141844</v>
      </c>
      <c r="C2194" s="8">
        <v>2502052004</v>
      </c>
      <c r="D2194" s="4">
        <v>71640</v>
      </c>
      <c r="E2194" s="1">
        <v>1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f t="shared" si="68"/>
        <v>0</v>
      </c>
      <c r="Y2194" s="1">
        <f t="shared" si="69"/>
        <v>0</v>
      </c>
      <c r="Z2194" s="1">
        <v>2004</v>
      </c>
      <c r="AA2194" s="7">
        <v>1653.9399999999998</v>
      </c>
      <c r="AB2194" s="7">
        <v>2660</v>
      </c>
      <c r="AC2194" s="1">
        <v>0</v>
      </c>
      <c r="AD2194" s="9">
        <v>0.13247362250879249</v>
      </c>
      <c r="AE2194" s="9">
        <v>0.22991</v>
      </c>
      <c r="AF2194" s="10">
        <v>0.63800000000000001</v>
      </c>
      <c r="AG2194" s="1">
        <v>1</v>
      </c>
      <c r="AH2194" s="9">
        <v>0.92857000000000001</v>
      </c>
      <c r="AI2194" s="11">
        <v>100</v>
      </c>
      <c r="AJ2194" s="11">
        <v>0</v>
      </c>
      <c r="AK2194" s="11">
        <v>2.0270000000000001</v>
      </c>
      <c r="AL2194" s="7">
        <v>42.274999999999999</v>
      </c>
      <c r="AM2194" s="11">
        <v>25.02</v>
      </c>
      <c r="AN2194" s="11">
        <v>55.935000000000002</v>
      </c>
      <c r="AO2194" s="11">
        <v>12.92</v>
      </c>
      <c r="AP2194" s="11">
        <v>2.3400000000000003</v>
      </c>
      <c r="AQ2194" s="11">
        <v>7.87</v>
      </c>
      <c r="AR2194" s="11">
        <v>0.55200000000000005</v>
      </c>
      <c r="AS2194" s="11">
        <v>0.2</v>
      </c>
      <c r="AT2194" s="11">
        <v>0.93302184508318753</v>
      </c>
      <c r="AX2194" s="16"/>
    </row>
    <row r="2195" spans="1:50">
      <c r="A2195" s="1">
        <v>150495</v>
      </c>
      <c r="B2195" s="3">
        <v>230617</v>
      </c>
      <c r="C2195" s="8">
        <v>1504952009</v>
      </c>
      <c r="D2195" s="4">
        <v>71704.800000000003</v>
      </c>
      <c r="E2195" s="1">
        <v>0</v>
      </c>
      <c r="F2195" s="1">
        <v>0</v>
      </c>
      <c r="G2195" s="1">
        <v>1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1</v>
      </c>
      <c r="W2195" s="1">
        <v>0</v>
      </c>
      <c r="X2195" s="1">
        <f t="shared" si="68"/>
        <v>0</v>
      </c>
      <c r="Y2195" s="1">
        <f t="shared" si="69"/>
        <v>0</v>
      </c>
      <c r="Z2195" s="1">
        <v>2009</v>
      </c>
      <c r="AA2195" s="7">
        <v>1947.0900000000001</v>
      </c>
      <c r="AB2195" s="7">
        <v>22414.333333333332</v>
      </c>
      <c r="AC2195" s="1">
        <v>0</v>
      </c>
      <c r="AD2195" s="9">
        <v>0.27814534483671199</v>
      </c>
      <c r="AE2195" s="9">
        <v>5.2930000000000005E-2</v>
      </c>
      <c r="AF2195" s="10">
        <v>0.58099999999999996</v>
      </c>
      <c r="AG2195" s="1">
        <v>0</v>
      </c>
      <c r="AH2195" s="9">
        <v>0.87392671937430921</v>
      </c>
      <c r="AI2195" s="11">
        <v>8.1199999999999974</v>
      </c>
      <c r="AJ2195" s="11">
        <v>1</v>
      </c>
      <c r="AK2195" s="11">
        <v>2.02</v>
      </c>
      <c r="AL2195" s="7">
        <v>40.295000000000002</v>
      </c>
      <c r="AM2195" s="11">
        <v>16.78</v>
      </c>
      <c r="AN2195" s="11">
        <v>18.556666666666668</v>
      </c>
      <c r="AO2195" s="11">
        <v>0.96666666666666667</v>
      </c>
      <c r="AP2195" s="11">
        <v>0.6166666666666667</v>
      </c>
      <c r="AQ2195" s="11">
        <v>2.0966666666666667</v>
      </c>
      <c r="AR2195" s="11">
        <v>0.59799999999999998</v>
      </c>
      <c r="AS2195" s="11">
        <v>0.25715807299999999</v>
      </c>
      <c r="AT2195" s="11">
        <v>0.98154736445474766</v>
      </c>
      <c r="AX2195" s="16"/>
    </row>
    <row r="2196" spans="1:50">
      <c r="A2196" s="1">
        <v>221000</v>
      </c>
      <c r="B2196" s="3">
        <v>155997</v>
      </c>
      <c r="C2196" s="8">
        <v>2210002004</v>
      </c>
      <c r="D2196" s="4">
        <v>71850</v>
      </c>
      <c r="E2196" s="1">
        <v>1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1</v>
      </c>
      <c r="W2196" s="1">
        <v>0</v>
      </c>
      <c r="X2196" s="1">
        <f t="shared" si="68"/>
        <v>0</v>
      </c>
      <c r="Y2196" s="1">
        <f t="shared" si="69"/>
        <v>0</v>
      </c>
      <c r="Z2196" s="1">
        <v>2004</v>
      </c>
      <c r="AA2196" s="7">
        <v>1581.4133333333332</v>
      </c>
      <c r="AB2196" s="7">
        <v>18175</v>
      </c>
      <c r="AC2196" s="1">
        <v>0</v>
      </c>
      <c r="AD2196" s="9">
        <v>0.64250141482739109</v>
      </c>
      <c r="AE2196" s="9">
        <v>0.18905000000000002</v>
      </c>
      <c r="AF2196" s="10">
        <v>0.65800000000000003</v>
      </c>
      <c r="AG2196" s="1">
        <v>1</v>
      </c>
      <c r="AH2196" s="9">
        <v>0.94935000000000003</v>
      </c>
      <c r="AI2196" s="11">
        <v>12.552000000000007</v>
      </c>
      <c r="AJ2196" s="11">
        <v>0</v>
      </c>
      <c r="AK2196" s="11">
        <v>3.3889999999999998</v>
      </c>
      <c r="AL2196" s="7">
        <v>29.832999999999998</v>
      </c>
      <c r="AM2196" s="11">
        <v>68.165000000000006</v>
      </c>
      <c r="AN2196" s="11">
        <v>52.884999999999998</v>
      </c>
      <c r="AO2196" s="11">
        <v>9.5749999999999993</v>
      </c>
      <c r="AP2196" s="11">
        <v>18.765000000000001</v>
      </c>
      <c r="AQ2196" s="11">
        <v>11.385</v>
      </c>
      <c r="AR2196" s="11">
        <v>0.65</v>
      </c>
      <c r="AS2196" s="11">
        <v>0.33032531459999998</v>
      </c>
      <c r="AT2196" s="11">
        <v>0.87313494881337272</v>
      </c>
      <c r="AX2196" s="16"/>
    </row>
    <row r="2197" spans="1:50">
      <c r="A2197" s="1">
        <v>410930</v>
      </c>
      <c r="B2197" s="3">
        <v>151309</v>
      </c>
      <c r="C2197" s="8">
        <v>4109302004</v>
      </c>
      <c r="D2197" s="4">
        <v>71859</v>
      </c>
      <c r="E2197" s="1">
        <v>1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1</v>
      </c>
      <c r="L2197" s="1">
        <v>0</v>
      </c>
      <c r="M2197" s="1">
        <v>0</v>
      </c>
      <c r="N2197" s="1">
        <v>0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f t="shared" si="68"/>
        <v>0</v>
      </c>
      <c r="Y2197" s="1">
        <f t="shared" si="69"/>
        <v>0</v>
      </c>
      <c r="Z2197" s="1">
        <v>2004</v>
      </c>
      <c r="AA2197" s="7">
        <v>6011.5166666666664</v>
      </c>
      <c r="AB2197" s="7">
        <v>3088</v>
      </c>
      <c r="AC2197" s="1">
        <v>1</v>
      </c>
      <c r="AD2197" s="9">
        <v>0.472414394511947</v>
      </c>
      <c r="AE2197" s="9">
        <v>0.1318</v>
      </c>
      <c r="AF2197" s="10">
        <v>0.74</v>
      </c>
      <c r="AG2197" s="1">
        <v>0</v>
      </c>
      <c r="AH2197" s="9">
        <v>0.78278000000000003</v>
      </c>
      <c r="AI2197" s="11">
        <v>14.030000000000001</v>
      </c>
      <c r="AJ2197" s="11">
        <v>0</v>
      </c>
      <c r="AK2197" s="11">
        <v>4.4489999999999998</v>
      </c>
      <c r="AL2197" s="7">
        <v>15.545999999999999</v>
      </c>
      <c r="AM2197" s="11">
        <v>42.055</v>
      </c>
      <c r="AN2197" s="11">
        <v>26.28</v>
      </c>
      <c r="AO2197" s="11">
        <v>2.3149999999999999</v>
      </c>
      <c r="AP2197" s="11">
        <v>0.83499999999999996</v>
      </c>
      <c r="AQ2197" s="11">
        <v>55.92</v>
      </c>
      <c r="AR2197" s="11">
        <v>0.72799999999999998</v>
      </c>
      <c r="AS2197" s="11">
        <v>0.40855983820000003</v>
      </c>
      <c r="AT2197" s="11">
        <v>0.91266407427156249</v>
      </c>
      <c r="AX2197" s="16"/>
    </row>
    <row r="2198" spans="1:50">
      <c r="A2198" s="1">
        <v>353270</v>
      </c>
      <c r="B2198" s="3">
        <v>210428</v>
      </c>
      <c r="C2198" s="8">
        <v>3532702008</v>
      </c>
      <c r="D2198" s="4">
        <v>71902.5</v>
      </c>
      <c r="E2198" s="1">
        <v>0</v>
      </c>
      <c r="F2198" s="1">
        <v>1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1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1</v>
      </c>
      <c r="U2198" s="1">
        <v>0</v>
      </c>
      <c r="V2198" s="1">
        <v>1</v>
      </c>
      <c r="W2198" s="1">
        <v>1</v>
      </c>
      <c r="X2198" s="1">
        <f t="shared" si="68"/>
        <v>0</v>
      </c>
      <c r="Y2198" s="1">
        <f t="shared" si="69"/>
        <v>0</v>
      </c>
      <c r="Z2198" s="1">
        <v>2008</v>
      </c>
      <c r="AA2198" s="7">
        <v>10278.666666666666</v>
      </c>
      <c r="AB2198" s="7">
        <v>3508.6666666666665</v>
      </c>
      <c r="AC2198" s="1">
        <v>0</v>
      </c>
      <c r="AD2198" s="9">
        <v>0.85858585858585856</v>
      </c>
      <c r="AE2198" s="9">
        <v>0.13089000000000001</v>
      </c>
      <c r="AF2198" s="10">
        <v>0.38100000000000001</v>
      </c>
      <c r="AG2198" s="1">
        <v>0</v>
      </c>
      <c r="AH2198" s="9">
        <v>0.93498999999999999</v>
      </c>
      <c r="AI2198" s="11">
        <v>6.554000000000002</v>
      </c>
      <c r="AJ2198" s="11">
        <v>0</v>
      </c>
      <c r="AK2198" s="11">
        <v>4.3250000000000002</v>
      </c>
      <c r="AL2198" s="7">
        <v>14.81</v>
      </c>
      <c r="AM2198" s="11">
        <v>8.2666666666666657</v>
      </c>
      <c r="AN2198" s="11">
        <v>53.866666666666667</v>
      </c>
      <c r="AO2198" s="11">
        <v>10.483333333333334</v>
      </c>
      <c r="AP2198" s="11">
        <v>3.9233333333333333</v>
      </c>
      <c r="AQ2198" s="11">
        <v>8.5933333333333337</v>
      </c>
      <c r="AR2198" s="11">
        <v>0.77500000000000002</v>
      </c>
      <c r="AS2198" s="11">
        <v>0.540077684</v>
      </c>
      <c r="AT2198" s="11">
        <v>0.92914862952616228</v>
      </c>
      <c r="AX2198" s="16"/>
    </row>
    <row r="2199" spans="1:50">
      <c r="A2199" s="1">
        <v>210407</v>
      </c>
      <c r="B2199" s="3">
        <v>180102</v>
      </c>
      <c r="C2199" s="8">
        <v>2104072006</v>
      </c>
      <c r="D2199" s="4">
        <v>71999.990000000005</v>
      </c>
      <c r="E2199" s="1">
        <v>1</v>
      </c>
      <c r="F2199" s="1">
        <v>0</v>
      </c>
      <c r="G2199" s="1">
        <v>0</v>
      </c>
      <c r="H2199" s="1">
        <v>0</v>
      </c>
      <c r="I2199" s="1">
        <v>1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1</v>
      </c>
      <c r="T2199" s="1">
        <v>0</v>
      </c>
      <c r="U2199" s="1">
        <v>0</v>
      </c>
      <c r="V2199" s="1">
        <v>1</v>
      </c>
      <c r="W2199" s="1">
        <v>0</v>
      </c>
      <c r="X2199" s="1">
        <f t="shared" si="68"/>
        <v>1</v>
      </c>
      <c r="Y2199" s="1">
        <f t="shared" si="69"/>
        <v>0</v>
      </c>
      <c r="Z2199" s="1">
        <v>2006</v>
      </c>
      <c r="AA2199" s="7">
        <v>2251.6966666666667</v>
      </c>
      <c r="AB2199" s="7">
        <v>7528</v>
      </c>
      <c r="AC2199" s="1">
        <v>0</v>
      </c>
      <c r="AD2199" s="9">
        <v>0.13655044412037651</v>
      </c>
      <c r="AE2199" s="9">
        <v>0.12726000000000001</v>
      </c>
      <c r="AF2199" s="10">
        <v>0.60599999999999998</v>
      </c>
      <c r="AG2199" s="1">
        <v>0</v>
      </c>
      <c r="AH2199" s="9">
        <v>0.90781999999999996</v>
      </c>
      <c r="AI2199" s="11">
        <v>9.8669999999999973</v>
      </c>
      <c r="AJ2199" s="11">
        <v>0.66700000000000004</v>
      </c>
      <c r="AK2199" s="11">
        <v>2.0539999999999998</v>
      </c>
      <c r="AL2199" s="7">
        <v>32.612000000000002</v>
      </c>
      <c r="AM2199" s="11">
        <v>41.836666666666666</v>
      </c>
      <c r="AN2199" s="11">
        <v>62.813333333333333</v>
      </c>
      <c r="AO2199" s="11">
        <v>5.9533333333333331</v>
      </c>
      <c r="AP2199" s="11">
        <v>4.333333333333333</v>
      </c>
      <c r="AQ2199" s="11">
        <v>5.1100000000000003</v>
      </c>
      <c r="AR2199" s="11">
        <v>0.56899999999999995</v>
      </c>
      <c r="AS2199" s="11">
        <v>0.29162384860000001</v>
      </c>
      <c r="AT2199" s="11">
        <v>0.84564967956710291</v>
      </c>
      <c r="AX2199" s="16"/>
    </row>
    <row r="2200" spans="1:50">
      <c r="A2200" s="1">
        <v>316330</v>
      </c>
      <c r="B2200" s="3">
        <v>174056</v>
      </c>
      <c r="C2200" s="8">
        <v>3163302005</v>
      </c>
      <c r="D2200" s="4">
        <v>72000</v>
      </c>
      <c r="E2200" s="1">
        <v>0</v>
      </c>
      <c r="F2200" s="1">
        <v>0</v>
      </c>
      <c r="G2200" s="1">
        <v>1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1</v>
      </c>
      <c r="Q2200" s="1">
        <v>0</v>
      </c>
      <c r="R2200" s="1">
        <v>0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f t="shared" si="68"/>
        <v>0</v>
      </c>
      <c r="Y2200" s="1">
        <f t="shared" si="69"/>
        <v>0</v>
      </c>
      <c r="Z2200" s="1">
        <v>2005</v>
      </c>
      <c r="AA2200" s="7">
        <v>3488.19</v>
      </c>
      <c r="AB2200" s="7">
        <v>21510.666666666668</v>
      </c>
      <c r="AC2200" s="1">
        <v>0</v>
      </c>
      <c r="AD2200" s="9">
        <v>0.6357753041677453</v>
      </c>
      <c r="AE2200" s="9">
        <v>0.21262</v>
      </c>
      <c r="AF2200" s="10">
        <v>0.57999999999999996</v>
      </c>
      <c r="AG2200" s="1">
        <v>0</v>
      </c>
      <c r="AH2200" s="9">
        <v>0.94334000000000007</v>
      </c>
      <c r="AI2200" s="11">
        <v>7.7759999999999962</v>
      </c>
      <c r="AJ2200" s="11">
        <v>0</v>
      </c>
      <c r="AK2200" s="11">
        <v>3.4569999999999999</v>
      </c>
      <c r="AL2200" s="7">
        <v>27.651</v>
      </c>
      <c r="AM2200" s="11">
        <v>33.020000000000003</v>
      </c>
      <c r="AN2200" s="11">
        <v>67.033333333333346</v>
      </c>
      <c r="AO2200" s="11">
        <v>4.753333333333333</v>
      </c>
      <c r="AP2200" s="11">
        <v>1.5233333333333334</v>
      </c>
      <c r="AQ2200" s="11">
        <v>8.2366666666666664</v>
      </c>
      <c r="AR2200" s="11">
        <v>0.67</v>
      </c>
      <c r="AS2200" s="11">
        <v>0.2769671755</v>
      </c>
      <c r="AT2200" s="11">
        <v>0.81276374319174394</v>
      </c>
      <c r="AX2200" s="16"/>
    </row>
    <row r="2201" spans="1:50">
      <c r="A2201" s="1">
        <v>230970</v>
      </c>
      <c r="B2201" s="3">
        <v>180538</v>
      </c>
      <c r="C2201" s="8">
        <v>2309702006</v>
      </c>
      <c r="D2201" s="4">
        <v>72000</v>
      </c>
      <c r="E2201" s="1">
        <v>0</v>
      </c>
      <c r="F2201" s="1">
        <v>0</v>
      </c>
      <c r="G2201" s="1">
        <v>1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1</v>
      </c>
      <c r="W2201" s="1">
        <v>0</v>
      </c>
      <c r="X2201" s="1">
        <f t="shared" si="68"/>
        <v>0</v>
      </c>
      <c r="Y2201" s="1">
        <f t="shared" si="69"/>
        <v>0</v>
      </c>
      <c r="Z2201" s="1">
        <v>2006</v>
      </c>
      <c r="AA2201" s="7">
        <v>3423.2466666666664</v>
      </c>
      <c r="AB2201" s="7">
        <v>55829.666666666664</v>
      </c>
      <c r="AC2201" s="1">
        <v>0</v>
      </c>
      <c r="AD2201" s="9">
        <v>0.90970287836583097</v>
      </c>
      <c r="AE2201" s="9">
        <v>0.14499000000000001</v>
      </c>
      <c r="AF2201" s="10">
        <v>0.38100000000000001</v>
      </c>
      <c r="AG2201" s="1">
        <v>1</v>
      </c>
      <c r="AH2201" s="9">
        <v>0.88593</v>
      </c>
      <c r="AI2201" s="11">
        <v>72.925000000000011</v>
      </c>
      <c r="AJ2201" s="11">
        <v>0</v>
      </c>
      <c r="AK2201" s="11">
        <v>4.8369999999999997</v>
      </c>
      <c r="AL2201" s="7">
        <v>17.48</v>
      </c>
      <c r="AM2201" s="11">
        <v>48.79666666666666</v>
      </c>
      <c r="AN2201" s="11">
        <v>59.949999999999996</v>
      </c>
      <c r="AO2201" s="11">
        <v>8.83</v>
      </c>
      <c r="AP2201" s="11">
        <v>3.41</v>
      </c>
      <c r="AQ2201" s="11">
        <v>12.969999999999999</v>
      </c>
      <c r="AR2201" s="11">
        <v>0.71699999999999997</v>
      </c>
      <c r="AS2201" s="11">
        <v>0.39389185910000002</v>
      </c>
      <c r="AT2201" s="11">
        <v>0.75941413484197995</v>
      </c>
      <c r="AX2201" s="16"/>
    </row>
    <row r="2202" spans="1:50">
      <c r="A2202" s="1">
        <v>160025</v>
      </c>
      <c r="B2202" s="3">
        <v>174082</v>
      </c>
      <c r="C2202" s="8">
        <v>1600252005</v>
      </c>
      <c r="D2202" s="4">
        <v>72000</v>
      </c>
      <c r="E2202" s="1">
        <v>0</v>
      </c>
      <c r="F2202" s="1">
        <v>0</v>
      </c>
      <c r="G2202" s="1">
        <v>1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1</v>
      </c>
      <c r="W2202" s="1">
        <v>0</v>
      </c>
      <c r="X2202" s="1">
        <f t="shared" si="68"/>
        <v>0</v>
      </c>
      <c r="Y2202" s="1">
        <f t="shared" si="69"/>
        <v>0</v>
      </c>
      <c r="Z2202" s="1">
        <v>2005</v>
      </c>
      <c r="AA2202" s="7">
        <v>4509.1533333333327</v>
      </c>
      <c r="AB2202" s="7">
        <v>3348.3333333333335</v>
      </c>
      <c r="AC2202" s="1">
        <v>0</v>
      </c>
      <c r="AD2202" s="9">
        <v>0.39944713199723564</v>
      </c>
      <c r="AE2202" s="9">
        <v>9.3939999999999996E-2</v>
      </c>
      <c r="AF2202" s="10">
        <v>0.504</v>
      </c>
      <c r="AG2202" s="1">
        <v>0</v>
      </c>
      <c r="AH2202" s="9">
        <v>0.89612999999999998</v>
      </c>
      <c r="AI2202" s="11">
        <v>7.3599999999999994</v>
      </c>
      <c r="AJ2202" s="11">
        <v>0</v>
      </c>
      <c r="AK2202" s="11">
        <v>3.6459999999999999</v>
      </c>
      <c r="AL2202" s="7">
        <v>19.091000000000001</v>
      </c>
      <c r="AM2202" s="11">
        <v>35.226666666666667</v>
      </c>
      <c r="AN2202" s="11">
        <v>57.176666666666669</v>
      </c>
      <c r="AO2202" s="11">
        <v>18.606666666666666</v>
      </c>
      <c r="AP2202" s="11">
        <v>5.7666666666666666</v>
      </c>
      <c r="AQ2202" s="11">
        <v>3.5366666666666666</v>
      </c>
      <c r="AR2202" s="11">
        <v>0.64200000000000002</v>
      </c>
      <c r="AS2202" s="11">
        <v>0.34418641300000002</v>
      </c>
      <c r="AT2202" s="11">
        <v>0.90965727904991212</v>
      </c>
      <c r="AX2202" s="16"/>
    </row>
    <row r="2203" spans="1:50">
      <c r="A2203" s="1">
        <v>420490</v>
      </c>
      <c r="B2203" s="3">
        <v>203130</v>
      </c>
      <c r="C2203" s="8">
        <v>4204902007</v>
      </c>
      <c r="D2203" s="4">
        <v>72000</v>
      </c>
      <c r="E2203" s="1">
        <v>0</v>
      </c>
      <c r="F2203" s="1">
        <v>1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</v>
      </c>
      <c r="X2203" s="1">
        <f t="shared" si="68"/>
        <v>0</v>
      </c>
      <c r="Y2203" s="1">
        <f t="shared" si="69"/>
        <v>0</v>
      </c>
      <c r="Z2203" s="1">
        <v>2007</v>
      </c>
      <c r="AA2203" s="7">
        <v>10583.903333333334</v>
      </c>
      <c r="AB2203" s="7">
        <v>8355.6666666666661</v>
      </c>
      <c r="AC2203" s="1">
        <v>1</v>
      </c>
      <c r="AD2203" s="9">
        <v>0.42556687479461058</v>
      </c>
      <c r="AE2203" s="9">
        <v>0.14021</v>
      </c>
      <c r="AF2203" s="10">
        <v>0.44700000000000001</v>
      </c>
      <c r="AG2203" s="1">
        <v>0</v>
      </c>
      <c r="AH2203" s="9">
        <v>0.96235000000000004</v>
      </c>
      <c r="AI2203" s="11">
        <v>0.14000000000000057</v>
      </c>
      <c r="AJ2203" s="11">
        <v>0</v>
      </c>
      <c r="AK2203" s="11">
        <v>4.6109999999999998</v>
      </c>
      <c r="AL2203" s="7">
        <v>9.0250000000000004</v>
      </c>
      <c r="AM2203" s="11">
        <v>32.543333333333329</v>
      </c>
      <c r="AN2203" s="11">
        <v>33.093333333333334</v>
      </c>
      <c r="AO2203" s="11">
        <v>7.7333333333333334</v>
      </c>
      <c r="AP2203" s="11">
        <v>10.356666666666667</v>
      </c>
      <c r="AQ2203" s="11">
        <v>32.713333333333331</v>
      </c>
      <c r="AR2203" s="11">
        <v>0.79600000000000004</v>
      </c>
      <c r="AS2203" s="11">
        <v>0.43823810769999999</v>
      </c>
      <c r="AT2203" s="11">
        <v>0.95995457498451442</v>
      </c>
      <c r="AX2203" s="16"/>
    </row>
    <row r="2204" spans="1:50">
      <c r="A2204" s="1">
        <v>171900</v>
      </c>
      <c r="B2204" s="3">
        <v>173088</v>
      </c>
      <c r="C2204" s="8">
        <v>1719002005</v>
      </c>
      <c r="D2204" s="4">
        <v>72000</v>
      </c>
      <c r="E2204" s="1">
        <v>0</v>
      </c>
      <c r="F2204" s="1">
        <v>1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f t="shared" si="68"/>
        <v>0</v>
      </c>
      <c r="Y2204" s="1">
        <f t="shared" si="69"/>
        <v>0</v>
      </c>
      <c r="Z2204" s="1">
        <v>2005</v>
      </c>
      <c r="AA2204" s="7">
        <v>3483.1233333333334</v>
      </c>
      <c r="AB2204" s="7">
        <v>2235</v>
      </c>
      <c r="AC2204" s="1">
        <v>0</v>
      </c>
      <c r="AD2204" s="9">
        <v>0.63386944181646165</v>
      </c>
      <c r="AE2204" s="9">
        <v>0.19112999999999999</v>
      </c>
      <c r="AF2204" s="10">
        <v>0.49399999999999999</v>
      </c>
      <c r="AG2204" s="1">
        <v>1</v>
      </c>
      <c r="AH2204" s="9">
        <v>0.91103999999999996</v>
      </c>
      <c r="AI2204" s="11">
        <v>21.197999999999993</v>
      </c>
      <c r="AJ2204" s="11">
        <v>0</v>
      </c>
      <c r="AK2204" s="11">
        <v>4.0839999999999996</v>
      </c>
      <c r="AL2204" s="7">
        <v>17.254000000000001</v>
      </c>
      <c r="AM2204" s="11">
        <v>27.803333333333331</v>
      </c>
      <c r="AN2204" s="11">
        <v>58.753333333333337</v>
      </c>
      <c r="AO2204" s="11">
        <v>3.4533333333333331</v>
      </c>
      <c r="AP2204" s="11">
        <v>15.08</v>
      </c>
      <c r="AQ2204" s="11">
        <v>2.5366666666666666</v>
      </c>
      <c r="AR2204" s="11">
        <v>0.66800000000000004</v>
      </c>
      <c r="AS2204" s="11">
        <v>0.34627475190000001</v>
      </c>
      <c r="AT2204" s="11">
        <v>0.90462398423053625</v>
      </c>
      <c r="AX2204" s="16"/>
    </row>
    <row r="2205" spans="1:50">
      <c r="A2205" s="1">
        <v>311950</v>
      </c>
      <c r="B2205" s="3">
        <v>210979</v>
      </c>
      <c r="C2205" s="8">
        <v>3119502008</v>
      </c>
      <c r="D2205" s="4">
        <v>72005.399999999994</v>
      </c>
      <c r="E2205" s="1">
        <v>1</v>
      </c>
      <c r="F2205" s="1">
        <v>0</v>
      </c>
      <c r="G2205" s="1">
        <v>0</v>
      </c>
      <c r="H2205" s="1">
        <v>1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1</v>
      </c>
      <c r="W2205" s="1">
        <v>0</v>
      </c>
      <c r="X2205" s="1">
        <f t="shared" si="68"/>
        <v>1</v>
      </c>
      <c r="Y2205" s="1">
        <f t="shared" si="69"/>
        <v>0</v>
      </c>
      <c r="Z2205" s="1">
        <v>2008</v>
      </c>
      <c r="AA2205" s="7">
        <v>2984.2866666666669</v>
      </c>
      <c r="AB2205" s="7">
        <v>9117.6666666666661</v>
      </c>
      <c r="AC2205" s="1">
        <v>0</v>
      </c>
      <c r="AD2205" s="9">
        <v>0.70910882417341803</v>
      </c>
      <c r="AE2205" s="9">
        <v>0.20998</v>
      </c>
      <c r="AF2205" s="10">
        <v>0.55100000000000005</v>
      </c>
      <c r="AG2205" s="1">
        <v>1</v>
      </c>
      <c r="AH2205" s="9">
        <v>0.82947999999999988</v>
      </c>
      <c r="AI2205" s="11">
        <v>17.688000000000002</v>
      </c>
      <c r="AJ2205" s="11">
        <v>0</v>
      </c>
      <c r="AK2205" s="11">
        <v>3.6280000000000001</v>
      </c>
      <c r="AL2205" s="7">
        <v>23.762</v>
      </c>
      <c r="AM2205" s="11">
        <v>43.266666666666673</v>
      </c>
      <c r="AN2205" s="11">
        <v>59.036666666666662</v>
      </c>
      <c r="AO2205" s="11">
        <v>4.2066666666666661</v>
      </c>
      <c r="AP2205" s="11">
        <v>11.346666666666666</v>
      </c>
      <c r="AQ2205" s="11">
        <v>5.4433333333333325</v>
      </c>
      <c r="AR2205" s="11">
        <v>0.67300000000000004</v>
      </c>
      <c r="AS2205" s="11">
        <v>0.315147069</v>
      </c>
      <c r="AT2205" s="11">
        <v>0.85004594118517374</v>
      </c>
      <c r="AX2205" s="16"/>
    </row>
    <row r="2206" spans="1:50">
      <c r="A2206" s="1">
        <v>290500</v>
      </c>
      <c r="B2206" s="3">
        <v>143658</v>
      </c>
      <c r="C2206" s="8">
        <v>2905002004</v>
      </c>
      <c r="D2206" s="4">
        <v>72049.62</v>
      </c>
      <c r="E2206" s="1">
        <v>0</v>
      </c>
      <c r="F2206" s="1">
        <v>1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1</v>
      </c>
      <c r="W2206" s="1">
        <v>0</v>
      </c>
      <c r="X2206" s="1">
        <f t="shared" si="68"/>
        <v>0</v>
      </c>
      <c r="Y2206" s="1">
        <f t="shared" si="69"/>
        <v>0</v>
      </c>
      <c r="Z2206" s="1">
        <v>2004</v>
      </c>
      <c r="AA2206" s="7">
        <v>1962.9633333333331</v>
      </c>
      <c r="AB2206" s="7">
        <v>21052</v>
      </c>
      <c r="AC2206" s="1">
        <v>0</v>
      </c>
      <c r="AD2206" s="9">
        <v>0.56694036088303257</v>
      </c>
      <c r="AE2206" s="9">
        <v>0.24922</v>
      </c>
      <c r="AF2206" s="10">
        <v>0.83</v>
      </c>
      <c r="AG2206" s="1">
        <v>0</v>
      </c>
      <c r="AH2206" s="9">
        <v>0.81197999999999992</v>
      </c>
      <c r="AI2206" s="11">
        <v>3.5919999999999987</v>
      </c>
      <c r="AJ2206" s="11">
        <v>0</v>
      </c>
      <c r="AK2206" s="11">
        <v>3.3679999999999999</v>
      </c>
      <c r="AL2206" s="7">
        <v>25.091000000000001</v>
      </c>
      <c r="AM2206" s="11">
        <v>38.879999999999995</v>
      </c>
      <c r="AN2206" s="11">
        <v>54.41</v>
      </c>
      <c r="AO2206" s="11">
        <v>15.68</v>
      </c>
      <c r="AP2206" s="11">
        <v>4.2149999999999999</v>
      </c>
      <c r="AQ2206" s="11">
        <v>7.91</v>
      </c>
      <c r="AR2206" s="11">
        <v>0.69599999999999995</v>
      </c>
      <c r="AS2206" s="11">
        <v>0.26163296870000002</v>
      </c>
      <c r="AT2206" s="11">
        <v>0.85994702424846836</v>
      </c>
      <c r="AX2206" s="16"/>
    </row>
    <row r="2207" spans="1:50">
      <c r="A2207" s="1">
        <v>412410</v>
      </c>
      <c r="B2207" s="3">
        <v>150129</v>
      </c>
      <c r="C2207" s="8">
        <v>4124102004</v>
      </c>
      <c r="D2207" s="4">
        <v>72065.64</v>
      </c>
      <c r="E2207" s="1">
        <v>1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f t="shared" si="68"/>
        <v>0</v>
      </c>
      <c r="Y2207" s="1">
        <f t="shared" si="69"/>
        <v>0</v>
      </c>
      <c r="Z2207" s="1">
        <v>2004</v>
      </c>
      <c r="AA2207" s="7">
        <v>4320.583333333333</v>
      </c>
      <c r="AB2207" s="7">
        <v>13133.333333333334</v>
      </c>
      <c r="AC2207" s="1">
        <v>1</v>
      </c>
      <c r="AD2207" s="9">
        <v>0.81658863881030463</v>
      </c>
      <c r="AE2207" s="9">
        <v>0.13753000000000001</v>
      </c>
      <c r="AF2207" s="10">
        <v>0.5</v>
      </c>
      <c r="AG2207" s="1">
        <v>1</v>
      </c>
      <c r="AH2207" s="9">
        <v>0.79415000000000002</v>
      </c>
      <c r="AI2207" s="11">
        <v>12.232999999999997</v>
      </c>
      <c r="AJ2207" s="11">
        <v>0.66700000000000004</v>
      </c>
      <c r="AK2207" s="11">
        <v>5.2469999999999999</v>
      </c>
      <c r="AL2207" s="7">
        <v>14.487</v>
      </c>
      <c r="AM2207" s="11">
        <v>40.61</v>
      </c>
      <c r="AN2207" s="11">
        <v>41.33</v>
      </c>
      <c r="AO2207" s="11">
        <v>1.5899999999999999</v>
      </c>
      <c r="AP2207" s="11">
        <v>17.185000000000002</v>
      </c>
      <c r="AQ2207" s="11">
        <v>15.490000000000002</v>
      </c>
      <c r="AR2207" s="11">
        <v>0.745</v>
      </c>
      <c r="AS2207" s="11">
        <v>0.3494087199</v>
      </c>
      <c r="AT2207" s="11">
        <v>0.87751372178169629</v>
      </c>
      <c r="AX2207" s="16"/>
    </row>
    <row r="2208" spans="1:50">
      <c r="A2208" s="1">
        <v>520235</v>
      </c>
      <c r="B2208" s="3">
        <v>225879</v>
      </c>
      <c r="C2208" s="8">
        <v>5202352009</v>
      </c>
      <c r="D2208" s="4">
        <v>72100</v>
      </c>
      <c r="E2208" s="1">
        <v>0</v>
      </c>
      <c r="F2208" s="1">
        <v>1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1</v>
      </c>
      <c r="W2208" s="1">
        <v>0</v>
      </c>
      <c r="X2208" s="1">
        <f t="shared" si="68"/>
        <v>0</v>
      </c>
      <c r="Y2208" s="1">
        <f t="shared" si="69"/>
        <v>0</v>
      </c>
      <c r="Z2208" s="1">
        <v>2009</v>
      </c>
      <c r="AA2208" s="7">
        <v>8892.18</v>
      </c>
      <c r="AB2208" s="7">
        <v>2668.3333333333335</v>
      </c>
      <c r="AC2208" s="1">
        <v>0</v>
      </c>
      <c r="AD2208" s="9">
        <v>0.55863965991497877</v>
      </c>
      <c r="AE2208" s="9">
        <v>0.10766000000000001</v>
      </c>
      <c r="AF2208" s="10">
        <v>0.434</v>
      </c>
      <c r="AG2208" s="1">
        <v>0</v>
      </c>
      <c r="AH2208" s="9">
        <v>0.92591404746632455</v>
      </c>
      <c r="AI2208" s="11">
        <v>2.2800000000000011</v>
      </c>
      <c r="AJ2208" s="11">
        <v>0</v>
      </c>
      <c r="AK2208" s="11">
        <v>3.7930000000000001</v>
      </c>
      <c r="AL2208" s="7">
        <v>20.404</v>
      </c>
      <c r="AM2208" s="11">
        <v>22.073333333333334</v>
      </c>
      <c r="AN2208" s="11">
        <v>38.576666666666668</v>
      </c>
      <c r="AO2208" s="11">
        <v>7.9866666666666655</v>
      </c>
      <c r="AP2208" s="11">
        <v>5.29</v>
      </c>
      <c r="AQ2208" s="11">
        <v>7.9799999999999995</v>
      </c>
      <c r="AR2208" s="11">
        <v>0.73899999999999999</v>
      </c>
      <c r="AS2208" s="11">
        <v>0.28462978500000002</v>
      </c>
      <c r="AT2208" s="11">
        <v>0.93504651203053923</v>
      </c>
      <c r="AX2208" s="16"/>
    </row>
    <row r="2209" spans="1:50">
      <c r="A2209" s="1">
        <v>210083</v>
      </c>
      <c r="B2209" s="3">
        <v>211527</v>
      </c>
      <c r="C2209" s="8">
        <v>2100832008</v>
      </c>
      <c r="D2209" s="4">
        <v>72147.5</v>
      </c>
      <c r="E2209" s="1">
        <v>1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f t="shared" si="68"/>
        <v>0</v>
      </c>
      <c r="Y2209" s="1">
        <f t="shared" si="69"/>
        <v>0</v>
      </c>
      <c r="Z2209" s="1">
        <v>2008</v>
      </c>
      <c r="AA2209" s="7">
        <v>1955.17</v>
      </c>
      <c r="AB2209" s="7">
        <v>32324</v>
      </c>
      <c r="AC2209" s="1">
        <v>0</v>
      </c>
      <c r="AD2209" s="9">
        <v>0.50031534372465991</v>
      </c>
      <c r="AE2209" s="9">
        <v>0.11266999999999999</v>
      </c>
      <c r="AF2209" s="10">
        <v>0.46500000000000002</v>
      </c>
      <c r="AG2209" s="1">
        <v>0</v>
      </c>
      <c r="AH2209" s="9">
        <v>0.89135999999999993</v>
      </c>
      <c r="AI2209" s="11">
        <v>2.5640000000000001</v>
      </c>
      <c r="AJ2209" s="11">
        <v>0.66700000000000004</v>
      </c>
      <c r="AK2209" s="11">
        <v>2.5529999999999999</v>
      </c>
      <c r="AL2209" s="7">
        <v>29.312000000000001</v>
      </c>
      <c r="AM2209" s="11">
        <v>55.323333333333331</v>
      </c>
      <c r="AN2209" s="11">
        <v>53.716666666666661</v>
      </c>
      <c r="AO2209" s="11">
        <v>0.28666666666666668</v>
      </c>
      <c r="AP2209" s="11">
        <v>3.6133333333333333</v>
      </c>
      <c r="AQ2209" s="11">
        <v>2.2166666666666668</v>
      </c>
      <c r="AR2209" s="11">
        <v>0.56499999999999995</v>
      </c>
      <c r="AS2209" s="11">
        <v>0.164830898</v>
      </c>
      <c r="AT2209" s="11">
        <v>0.94399254559355161</v>
      </c>
      <c r="AX2209" s="16"/>
    </row>
    <row r="2210" spans="1:50">
      <c r="A2210" s="1">
        <v>411190</v>
      </c>
      <c r="B2210" s="3">
        <v>155601</v>
      </c>
      <c r="C2210" s="8">
        <v>4111902004</v>
      </c>
      <c r="D2210" s="4">
        <v>72178</v>
      </c>
      <c r="E2210" s="1">
        <v>0</v>
      </c>
      <c r="F2210" s="1">
        <v>1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f t="shared" si="68"/>
        <v>0</v>
      </c>
      <c r="Y2210" s="1">
        <f t="shared" si="69"/>
        <v>0</v>
      </c>
      <c r="Z2210" s="1">
        <v>2004</v>
      </c>
      <c r="AA2210" s="7">
        <v>8064.63</v>
      </c>
      <c r="AB2210" s="7">
        <v>2943.6666666666665</v>
      </c>
      <c r="AC2210" s="1">
        <v>1</v>
      </c>
      <c r="AD2210" s="9">
        <v>0.79884742041712409</v>
      </c>
      <c r="AE2210" s="9">
        <v>0.15576000000000001</v>
      </c>
      <c r="AF2210" s="10">
        <v>0.36799999999999999</v>
      </c>
      <c r="AG2210" s="1">
        <v>0</v>
      </c>
      <c r="AH2210" s="9">
        <v>0.82521</v>
      </c>
      <c r="AI2210" s="11">
        <v>6.7879999999999967</v>
      </c>
      <c r="AJ2210" s="11">
        <v>0</v>
      </c>
      <c r="AK2210" s="11">
        <v>4.7949999999999999</v>
      </c>
      <c r="AL2210" s="7">
        <v>15.656000000000001</v>
      </c>
      <c r="AM2210" s="11">
        <v>31.125</v>
      </c>
      <c r="AN2210" s="11">
        <v>42.39</v>
      </c>
      <c r="AO2210" s="11">
        <v>5.1050000000000004</v>
      </c>
      <c r="AP2210" s="11">
        <v>1.875</v>
      </c>
      <c r="AQ2210" s="11">
        <v>31.75</v>
      </c>
      <c r="AR2210" s="11">
        <v>0.76100000000000001</v>
      </c>
      <c r="AS2210" s="11">
        <v>0.42948952379999999</v>
      </c>
      <c r="AT2210" s="11">
        <v>0.89336109682703913</v>
      </c>
      <c r="AX2210" s="16"/>
    </row>
    <row r="2211" spans="1:50">
      <c r="A2211" s="1">
        <v>231390</v>
      </c>
      <c r="B2211" s="3">
        <v>210154</v>
      </c>
      <c r="C2211" s="8">
        <v>2313902008</v>
      </c>
      <c r="D2211" s="4">
        <v>72186.03</v>
      </c>
      <c r="E2211" s="1">
        <v>0</v>
      </c>
      <c r="F2211" s="1">
        <v>1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1</v>
      </c>
      <c r="W2211" s="1">
        <v>0</v>
      </c>
      <c r="X2211" s="1">
        <f t="shared" si="68"/>
        <v>0</v>
      </c>
      <c r="Y2211" s="1">
        <f t="shared" si="69"/>
        <v>0</v>
      </c>
      <c r="Z2211" s="1">
        <v>2008</v>
      </c>
      <c r="AA2211" s="7">
        <v>2138.4466666666667</v>
      </c>
      <c r="AB2211" s="7">
        <v>11841.333333333334</v>
      </c>
      <c r="AC2211" s="1">
        <v>0</v>
      </c>
      <c r="AD2211" s="9">
        <v>0.53323460231727504</v>
      </c>
      <c r="AE2211" s="9">
        <v>0.16385000000000002</v>
      </c>
      <c r="AF2211" s="10">
        <v>0.64200000000000002</v>
      </c>
      <c r="AG2211" s="1">
        <v>1</v>
      </c>
      <c r="AH2211" s="9">
        <v>0.87253000000000003</v>
      </c>
      <c r="AI2211" s="11">
        <v>38.461999999999996</v>
      </c>
      <c r="AJ2211" s="11">
        <v>0</v>
      </c>
      <c r="AK2211" s="11">
        <v>2.1240000000000001</v>
      </c>
      <c r="AL2211" s="7">
        <v>45.963000000000001</v>
      </c>
      <c r="AM2211" s="11">
        <v>45.233333333333327</v>
      </c>
      <c r="AN2211" s="11">
        <v>49.97</v>
      </c>
      <c r="AO2211" s="11">
        <v>14.719999999999999</v>
      </c>
      <c r="AP2211" s="11">
        <v>8.0900000000000016</v>
      </c>
      <c r="AQ2211" s="11">
        <v>13.39</v>
      </c>
      <c r="AR2211" s="11">
        <v>0.58699999999999997</v>
      </c>
      <c r="AS2211" s="11">
        <v>0.247259652</v>
      </c>
      <c r="AT2211" s="11">
        <v>0.94652417833228875</v>
      </c>
      <c r="AX2211" s="16"/>
    </row>
    <row r="2212" spans="1:50">
      <c r="A2212" s="1">
        <v>421210</v>
      </c>
      <c r="B2212" s="3">
        <v>156249</v>
      </c>
      <c r="C2212" s="8">
        <v>4212102004</v>
      </c>
      <c r="D2212" s="4">
        <v>72201</v>
      </c>
      <c r="E2212" s="1">
        <v>1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1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1</v>
      </c>
      <c r="W2212" s="1">
        <v>0</v>
      </c>
      <c r="X2212" s="1">
        <f t="shared" si="68"/>
        <v>0</v>
      </c>
      <c r="Y2212" s="1">
        <f t="shared" si="69"/>
        <v>0</v>
      </c>
      <c r="Z2212" s="1">
        <v>2004</v>
      </c>
      <c r="AA2212" s="7">
        <v>9809.746666666666</v>
      </c>
      <c r="AB2212" s="7">
        <v>4298</v>
      </c>
      <c r="AC2212" s="1">
        <v>0</v>
      </c>
      <c r="AD2212" s="9">
        <v>0.49931395783959087</v>
      </c>
      <c r="AE2212" s="9">
        <v>0.15343999999999999</v>
      </c>
      <c r="AF2212" s="10">
        <v>0.56599999999999995</v>
      </c>
      <c r="AG2212" s="1">
        <v>0</v>
      </c>
      <c r="AH2212" s="9">
        <v>0.84530000000000005</v>
      </c>
      <c r="AI2212" s="11">
        <v>6.6189999999999998</v>
      </c>
      <c r="AJ2212" s="11">
        <v>0.66700000000000004</v>
      </c>
      <c r="AK2212" s="11">
        <v>5.0209999999999999</v>
      </c>
      <c r="AL2212" s="7">
        <v>8.6620000000000008</v>
      </c>
      <c r="AM2212" s="11">
        <v>37.504999999999995</v>
      </c>
      <c r="AN2212" s="11">
        <v>62.884999999999998</v>
      </c>
      <c r="AO2212" s="11">
        <v>6.0449999999999999</v>
      </c>
      <c r="AP2212" s="11">
        <v>6.24</v>
      </c>
      <c r="AQ2212" s="11">
        <v>10.555</v>
      </c>
      <c r="AR2212" s="11">
        <v>0.79900000000000004</v>
      </c>
      <c r="AS2212" s="11">
        <v>0.40302129520000002</v>
      </c>
      <c r="AT2212" s="11">
        <v>0.95386034827194655</v>
      </c>
      <c r="AX2212" s="16"/>
    </row>
    <row r="2213" spans="1:50">
      <c r="A2213" s="1">
        <v>150340</v>
      </c>
      <c r="B2213" s="3">
        <v>244406</v>
      </c>
      <c r="C2213" s="8">
        <v>1503402010</v>
      </c>
      <c r="D2213" s="4">
        <v>72204.53</v>
      </c>
      <c r="E2213" s="1">
        <v>0</v>
      </c>
      <c r="F2213" s="1">
        <v>1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1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1</v>
      </c>
      <c r="W2213" s="1">
        <v>0</v>
      </c>
      <c r="X2213" s="1">
        <f t="shared" si="68"/>
        <v>0</v>
      </c>
      <c r="Y2213" s="1">
        <f t="shared" si="69"/>
        <v>0</v>
      </c>
      <c r="Z2213" s="1">
        <v>2010</v>
      </c>
      <c r="AA2213" s="7">
        <v>2985.9500000000003</v>
      </c>
      <c r="AB2213" s="7">
        <v>7972.333333333333</v>
      </c>
      <c r="AC2213" s="1">
        <v>0</v>
      </c>
      <c r="AD2213" s="9">
        <v>0.26506965238901187</v>
      </c>
      <c r="AE2213" s="9">
        <v>0.13403000000000001</v>
      </c>
      <c r="AF2213" s="10">
        <v>0.56899999999999995</v>
      </c>
      <c r="AG2213" s="1">
        <v>1</v>
      </c>
      <c r="AH2213" s="9">
        <v>0.92087056788699917</v>
      </c>
      <c r="AI2213" s="11">
        <v>22.14</v>
      </c>
      <c r="AJ2213" s="11">
        <v>0</v>
      </c>
      <c r="AK2213" s="11">
        <v>3.6110000000000002</v>
      </c>
      <c r="AL2213" s="7">
        <v>24.542000000000002</v>
      </c>
      <c r="AM2213" s="11">
        <v>45.00333333333333</v>
      </c>
      <c r="AN2213" s="11">
        <v>35.86</v>
      </c>
      <c r="AO2213" s="11">
        <v>5.0366666666666662</v>
      </c>
      <c r="AP2213" s="11">
        <v>15.753333333333332</v>
      </c>
      <c r="AQ2213" s="11">
        <v>10.643333333333333</v>
      </c>
      <c r="AR2213" s="11">
        <v>0.67800000000000005</v>
      </c>
      <c r="AS2213" s="11">
        <v>0.37470402800000002</v>
      </c>
      <c r="AT2213" s="11">
        <v>0.951257543565038</v>
      </c>
      <c r="AX2213" s="16"/>
    </row>
    <row r="2214" spans="1:50">
      <c r="A2214" s="1">
        <v>291875</v>
      </c>
      <c r="B2214" s="3">
        <v>203318</v>
      </c>
      <c r="C2214" s="8">
        <v>2918752007</v>
      </c>
      <c r="D2214" s="4">
        <v>72212.52</v>
      </c>
      <c r="E2214" s="1">
        <v>0</v>
      </c>
      <c r="F2214" s="1">
        <v>1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1</v>
      </c>
      <c r="T2214" s="1">
        <v>0</v>
      </c>
      <c r="U2214" s="1">
        <v>0</v>
      </c>
      <c r="V2214" s="1">
        <v>1</v>
      </c>
      <c r="W2214" s="1">
        <v>0</v>
      </c>
      <c r="X2214" s="1">
        <f t="shared" si="68"/>
        <v>1</v>
      </c>
      <c r="Y2214" s="1">
        <f t="shared" si="69"/>
        <v>0</v>
      </c>
      <c r="Z2214" s="1">
        <v>2007</v>
      </c>
      <c r="AA2214" s="7">
        <v>1981.5366666666666</v>
      </c>
      <c r="AB2214" s="7">
        <v>10389.666666666666</v>
      </c>
      <c r="AC2214" s="1">
        <v>0</v>
      </c>
      <c r="AD2214" s="9">
        <v>0.15714845280062673</v>
      </c>
      <c r="AE2214" s="9">
        <v>0.23804999999999998</v>
      </c>
      <c r="AF2214" s="10">
        <v>0.443</v>
      </c>
      <c r="AG2214" s="1">
        <v>0</v>
      </c>
      <c r="AH2214" s="9">
        <v>0.82751000000000008</v>
      </c>
      <c r="AI2214" s="11">
        <v>12.986000000000004</v>
      </c>
      <c r="AJ2214" s="11">
        <v>0</v>
      </c>
      <c r="AK2214" s="11">
        <v>1.8859999999999999</v>
      </c>
      <c r="AL2214" s="7">
        <v>39.134</v>
      </c>
      <c r="AM2214" s="11">
        <v>38.443333333333335</v>
      </c>
      <c r="AN2214" s="11">
        <v>59.779999999999994</v>
      </c>
      <c r="AO2214" s="11">
        <v>5.2366666666666672</v>
      </c>
      <c r="AP2214" s="11">
        <v>11.133333333333333</v>
      </c>
      <c r="AQ2214" s="11">
        <v>6.1466666666666656</v>
      </c>
      <c r="AR2214" s="11">
        <v>0.60499999999999998</v>
      </c>
      <c r="AS2214" s="11">
        <v>0.37564698429999999</v>
      </c>
      <c r="AT2214" s="11">
        <v>0.86739353866023272</v>
      </c>
      <c r="AX2214" s="16"/>
    </row>
    <row r="2215" spans="1:50">
      <c r="A2215" s="1">
        <v>320506</v>
      </c>
      <c r="B2215" s="3">
        <v>171311</v>
      </c>
      <c r="C2215" s="8">
        <v>3205062005</v>
      </c>
      <c r="D2215" s="4">
        <v>72261</v>
      </c>
      <c r="E2215" s="1">
        <v>0</v>
      </c>
      <c r="F2215" s="1">
        <v>0</v>
      </c>
      <c r="G2215" s="1">
        <v>1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f t="shared" si="68"/>
        <v>0</v>
      </c>
      <c r="Y2215" s="1">
        <f t="shared" si="69"/>
        <v>0</v>
      </c>
      <c r="Z2215" s="1">
        <v>2005</v>
      </c>
      <c r="AA2215" s="7">
        <v>6207.0666666666657</v>
      </c>
      <c r="AB2215" s="7">
        <v>99136.333333333328</v>
      </c>
      <c r="AC2215" s="1">
        <v>1</v>
      </c>
      <c r="AD2215" s="9">
        <v>0.61317661614599439</v>
      </c>
      <c r="AE2215" s="9">
        <v>0.10763</v>
      </c>
      <c r="AF2215" s="10">
        <v>0.60199999999999998</v>
      </c>
      <c r="AG2215" s="1">
        <v>1</v>
      </c>
      <c r="AH2215" s="9">
        <v>0.89190999999999998</v>
      </c>
      <c r="AI2215" s="11">
        <v>17.03</v>
      </c>
      <c r="AJ2215" s="11">
        <v>0</v>
      </c>
      <c r="AK2215" s="11">
        <v>5.5090000000000003</v>
      </c>
      <c r="AL2215" s="7">
        <v>9.9039999999999999</v>
      </c>
      <c r="AM2215" s="11">
        <v>37.29</v>
      </c>
      <c r="AN2215" s="11">
        <v>41.483333333333341</v>
      </c>
      <c r="AO2215" s="11">
        <v>5.3933333333333335</v>
      </c>
      <c r="AP2215" s="11">
        <v>8.9933333333333341</v>
      </c>
      <c r="AQ2215" s="11">
        <v>28.040000000000003</v>
      </c>
      <c r="AR2215" s="11">
        <v>0.77800000000000002</v>
      </c>
      <c r="AS2215" s="11">
        <v>0.61399226240000004</v>
      </c>
      <c r="AT2215" s="11">
        <v>0.96302691111159511</v>
      </c>
      <c r="AX2215" s="16"/>
    </row>
    <row r="2216" spans="1:50">
      <c r="A2216" s="1">
        <v>510480</v>
      </c>
      <c r="B2216" s="3">
        <v>178071</v>
      </c>
      <c r="C2216" s="8">
        <v>5104802006</v>
      </c>
      <c r="D2216" s="4">
        <v>72491.399999999994</v>
      </c>
      <c r="E2216" s="1">
        <v>1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1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1</v>
      </c>
      <c r="W2216" s="1">
        <v>0</v>
      </c>
      <c r="X2216" s="1">
        <f t="shared" si="68"/>
        <v>0</v>
      </c>
      <c r="Y2216" s="1">
        <f t="shared" si="69"/>
        <v>0</v>
      </c>
      <c r="Z2216" s="1">
        <v>2006</v>
      </c>
      <c r="AA2216" s="7">
        <v>10376.733333333332</v>
      </c>
      <c r="AB2216" s="7">
        <v>26363.666666666668</v>
      </c>
      <c r="AC2216" s="1">
        <v>1</v>
      </c>
      <c r="AD2216" s="9">
        <v>0.87170112623970419</v>
      </c>
      <c r="AE2216" s="9">
        <v>8.659E-2</v>
      </c>
      <c r="AF2216" s="10">
        <v>0.497</v>
      </c>
      <c r="AG2216" s="1">
        <v>0</v>
      </c>
      <c r="AH2216" s="9">
        <v>0.84885999999999995</v>
      </c>
      <c r="AI2216" s="11">
        <v>2.9519999999999982</v>
      </c>
      <c r="AJ2216" s="11">
        <v>0</v>
      </c>
      <c r="AK2216" s="11">
        <v>5.3360000000000003</v>
      </c>
      <c r="AL2216" s="7">
        <v>12.739000000000001</v>
      </c>
      <c r="AM2216" s="11">
        <v>44.423333333333339</v>
      </c>
      <c r="AN2216" s="11">
        <v>53.75</v>
      </c>
      <c r="AO2216" s="11">
        <v>0</v>
      </c>
      <c r="AP2216" s="11">
        <v>13.256666666666668</v>
      </c>
      <c r="AQ2216" s="11">
        <v>16.256666666666664</v>
      </c>
      <c r="AR2216" s="11">
        <v>0.78800000000000003</v>
      </c>
      <c r="AS2216" s="11">
        <v>0.65271563210000005</v>
      </c>
      <c r="AT2216" s="11">
        <v>0.84775529811386774</v>
      </c>
      <c r="AX2216" s="16"/>
    </row>
    <row r="2217" spans="1:50">
      <c r="A2217" s="1">
        <v>230625</v>
      </c>
      <c r="B2217" s="3">
        <v>183048</v>
      </c>
      <c r="C2217" s="8">
        <v>2306252006</v>
      </c>
      <c r="D2217" s="4">
        <v>72750.75</v>
      </c>
      <c r="E2217" s="1">
        <v>1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1</v>
      </c>
      <c r="X2217" s="1">
        <f t="shared" si="68"/>
        <v>0</v>
      </c>
      <c r="Y2217" s="1">
        <f t="shared" si="69"/>
        <v>0</v>
      </c>
      <c r="Z2217" s="1">
        <v>2006</v>
      </c>
      <c r="AA2217" s="7">
        <v>2143.5833333333335</v>
      </c>
      <c r="AB2217" s="7">
        <v>31055</v>
      </c>
      <c r="AC2217" s="1">
        <v>0</v>
      </c>
      <c r="AD2217" s="9">
        <v>0.90858062087141045</v>
      </c>
      <c r="AE2217" s="9">
        <v>0.15045</v>
      </c>
      <c r="AF2217" s="10">
        <v>0.38100000000000001</v>
      </c>
      <c r="AG2217" s="1">
        <v>0</v>
      </c>
      <c r="AH2217" s="9">
        <v>0.89263999999999999</v>
      </c>
      <c r="AI2217" s="11">
        <v>8.4130000000000038</v>
      </c>
      <c r="AJ2217" s="11">
        <v>0</v>
      </c>
      <c r="AK2217" s="11">
        <v>3.399</v>
      </c>
      <c r="AL2217" s="7">
        <v>25.099</v>
      </c>
      <c r="AM2217" s="11">
        <v>49.213333333333331</v>
      </c>
      <c r="AN2217" s="11">
        <v>70.286666666666676</v>
      </c>
      <c r="AO2217" s="11">
        <v>5.996666666666667</v>
      </c>
      <c r="AP2217" s="11">
        <v>5.4766666666666666</v>
      </c>
      <c r="AQ2217" s="11">
        <v>7.87</v>
      </c>
      <c r="AR2217" s="11">
        <v>0.68</v>
      </c>
      <c r="AS2217" s="11">
        <v>0.46970261990000001</v>
      </c>
      <c r="AT2217" s="11">
        <v>0.81074196250271613</v>
      </c>
      <c r="AX2217" s="16"/>
    </row>
    <row r="2218" spans="1:50">
      <c r="A2218" s="1">
        <v>230625</v>
      </c>
      <c r="B2218" s="3">
        <v>183049</v>
      </c>
      <c r="C2218" s="8">
        <v>2306252006</v>
      </c>
      <c r="D2218" s="4">
        <v>72750.75</v>
      </c>
      <c r="E2218" s="1">
        <v>1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1</v>
      </c>
      <c r="T2218" s="1">
        <v>0</v>
      </c>
      <c r="U2218" s="1">
        <v>0</v>
      </c>
      <c r="V2218" s="1">
        <v>0</v>
      </c>
      <c r="W2218" s="1">
        <v>1</v>
      </c>
      <c r="X2218" s="1">
        <f t="shared" si="68"/>
        <v>0</v>
      </c>
      <c r="Y2218" s="1">
        <f t="shared" si="69"/>
        <v>1</v>
      </c>
      <c r="Z2218" s="1">
        <v>2006</v>
      </c>
      <c r="AA2218" s="7">
        <v>2143.5833333333335</v>
      </c>
      <c r="AB2218" s="7">
        <v>31055</v>
      </c>
      <c r="AC2218" s="1">
        <v>0</v>
      </c>
      <c r="AD2218" s="9">
        <v>0.90858062087141045</v>
      </c>
      <c r="AE2218" s="9">
        <v>0.15045</v>
      </c>
      <c r="AF2218" s="10">
        <v>0.38100000000000001</v>
      </c>
      <c r="AG2218" s="1">
        <v>0</v>
      </c>
      <c r="AH2218" s="9">
        <v>0.89263999999999999</v>
      </c>
      <c r="AI2218" s="11">
        <v>8.4130000000000038</v>
      </c>
      <c r="AJ2218" s="11">
        <v>0</v>
      </c>
      <c r="AK2218" s="11">
        <v>3.399</v>
      </c>
      <c r="AL2218" s="7">
        <v>25.099</v>
      </c>
      <c r="AM2218" s="11">
        <v>49.213333333333331</v>
      </c>
      <c r="AN2218" s="11">
        <v>70.286666666666676</v>
      </c>
      <c r="AO2218" s="11">
        <v>5.996666666666667</v>
      </c>
      <c r="AP2218" s="11">
        <v>5.4766666666666666</v>
      </c>
      <c r="AQ2218" s="11">
        <v>7.87</v>
      </c>
      <c r="AR2218" s="11">
        <v>0.68</v>
      </c>
      <c r="AS2218" s="11">
        <v>0.46970261990000001</v>
      </c>
      <c r="AT2218" s="11">
        <v>0.81074196250271613</v>
      </c>
      <c r="AX2218" s="16"/>
    </row>
    <row r="2219" spans="1:50">
      <c r="A2219" s="1">
        <v>420395</v>
      </c>
      <c r="B2219" s="3">
        <v>177380</v>
      </c>
      <c r="C2219" s="8">
        <v>4203952006</v>
      </c>
      <c r="D2219" s="4">
        <v>72852.36</v>
      </c>
      <c r="E2219" s="1">
        <v>0</v>
      </c>
      <c r="F2219" s="1">
        <v>0</v>
      </c>
      <c r="G2219" s="1">
        <v>1</v>
      </c>
      <c r="H2219" s="1">
        <v>0</v>
      </c>
      <c r="I2219" s="1">
        <v>0</v>
      </c>
      <c r="J2219" s="1">
        <v>0</v>
      </c>
      <c r="K2219" s="1">
        <v>1</v>
      </c>
      <c r="L2219" s="1">
        <v>0</v>
      </c>
      <c r="M2219" s="1">
        <v>0</v>
      </c>
      <c r="N2219" s="1">
        <v>1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1</v>
      </c>
      <c r="W2219" s="1">
        <v>0</v>
      </c>
      <c r="X2219" s="1">
        <f t="shared" si="68"/>
        <v>0</v>
      </c>
      <c r="Y2219" s="1">
        <f t="shared" si="69"/>
        <v>0</v>
      </c>
      <c r="Z2219" s="1">
        <v>2006</v>
      </c>
      <c r="AA2219" s="7">
        <v>5362.7166666666662</v>
      </c>
      <c r="AB2219" s="7">
        <v>19934.666666666668</v>
      </c>
      <c r="AC2219" s="1">
        <v>0</v>
      </c>
      <c r="AD2219" s="9">
        <v>0.93938904153871017</v>
      </c>
      <c r="AE2219" s="9">
        <v>0.19442000000000001</v>
      </c>
      <c r="AF2219" s="10">
        <v>0.29199999999999998</v>
      </c>
      <c r="AG2219" s="1">
        <v>0</v>
      </c>
      <c r="AH2219" s="9">
        <v>0.90430999999999995</v>
      </c>
      <c r="AI2219" s="11">
        <v>6.1009999999999991</v>
      </c>
      <c r="AJ2219" s="11">
        <v>0</v>
      </c>
      <c r="AK2219" s="11">
        <v>6.2720000000000002</v>
      </c>
      <c r="AL2219" s="7">
        <v>6.01</v>
      </c>
      <c r="AM2219" s="11">
        <v>23.263333333333332</v>
      </c>
      <c r="AN2219" s="11">
        <v>45.379999999999995</v>
      </c>
      <c r="AO2219" s="11">
        <v>11.616666666666667</v>
      </c>
      <c r="AP2219" s="11">
        <v>9.2633333333333336</v>
      </c>
      <c r="AQ2219" s="11">
        <v>23.47666666666667</v>
      </c>
      <c r="AR2219" s="11">
        <v>0.81200000000000006</v>
      </c>
      <c r="AS2219" s="11">
        <v>0.45367433289999998</v>
      </c>
      <c r="AT2219" s="11">
        <v>0.81024128670091122</v>
      </c>
      <c r="AX2219" s="16"/>
    </row>
    <row r="2220" spans="1:50">
      <c r="A2220" s="1">
        <v>432163</v>
      </c>
      <c r="B2220" s="3">
        <v>219862</v>
      </c>
      <c r="C2220" s="8">
        <v>4321632008</v>
      </c>
      <c r="D2220" s="4">
        <v>72869</v>
      </c>
      <c r="E2220" s="1">
        <v>0</v>
      </c>
      <c r="F2220" s="1">
        <v>0</v>
      </c>
      <c r="G2220" s="1">
        <v>1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1</v>
      </c>
      <c r="W2220" s="1">
        <v>0</v>
      </c>
      <c r="X2220" s="1">
        <f t="shared" si="68"/>
        <v>0</v>
      </c>
      <c r="Y2220" s="1">
        <f t="shared" si="69"/>
        <v>0</v>
      </c>
      <c r="Z2220" s="1">
        <v>2008</v>
      </c>
      <c r="AA2220" s="7">
        <v>9387.1533333333336</v>
      </c>
      <c r="AB2220" s="7">
        <v>3070</v>
      </c>
      <c r="AC2220" s="1">
        <v>0</v>
      </c>
      <c r="AD2220" s="9">
        <v>0.25254452926208654</v>
      </c>
      <c r="AE2220" s="9">
        <v>0.191</v>
      </c>
      <c r="AF2220" s="10">
        <v>0.39600000000000002</v>
      </c>
      <c r="AG2220" s="1">
        <v>0</v>
      </c>
      <c r="AH2220" s="9">
        <v>0.98186000000000007</v>
      </c>
      <c r="AI2220" s="11">
        <v>5.8719999999999999</v>
      </c>
      <c r="AJ2220" s="11">
        <v>0</v>
      </c>
      <c r="AK2220" s="11">
        <v>4.774</v>
      </c>
      <c r="AL2220" s="7">
        <v>5.3739999999999997</v>
      </c>
      <c r="AM2220" s="11">
        <v>23.66333333333333</v>
      </c>
      <c r="AN2220" s="11">
        <v>47.666666666666664</v>
      </c>
      <c r="AO2220" s="11">
        <v>3.4733333333333332</v>
      </c>
      <c r="AP2220" s="11">
        <v>6.5233333333333334</v>
      </c>
      <c r="AQ2220" s="11">
        <v>21.176666666666666</v>
      </c>
      <c r="AR2220" s="11">
        <v>0.79400000000000004</v>
      </c>
      <c r="AS2220" s="11">
        <v>0.498713185</v>
      </c>
      <c r="AT2220" s="11">
        <v>0.97963670976801542</v>
      </c>
      <c r="AX2220" s="16"/>
    </row>
    <row r="2221" spans="1:50">
      <c r="A2221" s="1">
        <v>315390</v>
      </c>
      <c r="B2221" s="3">
        <v>203333</v>
      </c>
      <c r="C2221" s="8">
        <v>3153902007</v>
      </c>
      <c r="D2221" s="4">
        <v>72907.199999999997</v>
      </c>
      <c r="E2221" s="1">
        <v>0</v>
      </c>
      <c r="F2221" s="1">
        <v>1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1</v>
      </c>
      <c r="W2221" s="1">
        <v>0</v>
      </c>
      <c r="X2221" s="1">
        <f t="shared" si="68"/>
        <v>0</v>
      </c>
      <c r="Y2221" s="1">
        <f t="shared" si="69"/>
        <v>0</v>
      </c>
      <c r="Z2221" s="1">
        <v>2007</v>
      </c>
      <c r="AA2221" s="7">
        <v>2898.3966666666661</v>
      </c>
      <c r="AB2221" s="7">
        <v>14313</v>
      </c>
      <c r="AC2221" s="1">
        <v>0</v>
      </c>
      <c r="AD2221" s="9">
        <v>0.94163342431240815</v>
      </c>
      <c r="AE2221" s="9">
        <v>0.24818000000000001</v>
      </c>
      <c r="AF2221" s="10">
        <v>0.32900000000000001</v>
      </c>
      <c r="AG2221" s="1">
        <v>0</v>
      </c>
      <c r="AH2221" s="9">
        <v>0.90677000000000008</v>
      </c>
      <c r="AI2221" s="11">
        <v>7.0219999999999985</v>
      </c>
      <c r="AJ2221" s="11">
        <v>0</v>
      </c>
      <c r="AK2221" s="11">
        <v>5.4610000000000003</v>
      </c>
      <c r="AL2221" s="7">
        <v>8.4960000000000004</v>
      </c>
      <c r="AM2221" s="11">
        <v>25.343333333333334</v>
      </c>
      <c r="AN2221" s="11">
        <v>74.11666666666666</v>
      </c>
      <c r="AO2221" s="11">
        <v>3.1999999999999997</v>
      </c>
      <c r="AP2221" s="11">
        <v>2.62</v>
      </c>
      <c r="AQ2221" s="11">
        <v>9.8899999999999988</v>
      </c>
      <c r="AR2221" s="11">
        <v>0.75800000000000001</v>
      </c>
      <c r="AS2221" s="11">
        <v>0.43355801960000001</v>
      </c>
      <c r="AT2221" s="11">
        <v>0.79351385975541122</v>
      </c>
      <c r="AX2221" s="16"/>
    </row>
    <row r="2222" spans="1:50">
      <c r="A2222" s="1">
        <v>320313</v>
      </c>
      <c r="B2222" s="3">
        <v>234460</v>
      </c>
      <c r="C2222" s="8">
        <v>3203132009</v>
      </c>
      <c r="D2222" s="4">
        <v>72994.820000000007</v>
      </c>
      <c r="E2222" s="1">
        <v>1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1</v>
      </c>
      <c r="W2222" s="1">
        <v>0</v>
      </c>
      <c r="X2222" s="1">
        <f t="shared" si="68"/>
        <v>0</v>
      </c>
      <c r="Y2222" s="1">
        <f t="shared" si="69"/>
        <v>0</v>
      </c>
      <c r="Z2222" s="1">
        <v>2009</v>
      </c>
      <c r="AA2222" s="7">
        <v>13151.656666666668</v>
      </c>
      <c r="AB2222" s="7">
        <v>16239.666666666666</v>
      </c>
      <c r="AC2222" s="1">
        <v>1</v>
      </c>
      <c r="AD2222" s="9">
        <v>0.68524933010914324</v>
      </c>
      <c r="AE2222" s="9">
        <v>0.18189</v>
      </c>
      <c r="AF2222" s="10">
        <v>0.438</v>
      </c>
      <c r="AG2222" s="1">
        <v>1</v>
      </c>
      <c r="AH2222" s="9">
        <v>0.87638717632552399</v>
      </c>
      <c r="AI2222" s="11">
        <v>13.579999999999998</v>
      </c>
      <c r="AJ2222" s="11">
        <v>0</v>
      </c>
      <c r="AK2222" s="11">
        <v>5.367</v>
      </c>
      <c r="AL2222" s="7">
        <v>10.326000000000001</v>
      </c>
      <c r="AM2222" s="11">
        <v>38.699999999999996</v>
      </c>
      <c r="AN2222" s="11">
        <v>25.430000000000003</v>
      </c>
      <c r="AO2222" s="11">
        <v>0.22666666666666668</v>
      </c>
      <c r="AP2222" s="11">
        <v>4.5866666666666669</v>
      </c>
      <c r="AQ2222" s="11">
        <v>51.339999999999996</v>
      </c>
      <c r="AR2222" s="11">
        <v>0.76600000000000001</v>
      </c>
      <c r="AS2222" s="11">
        <v>0.24387497299999999</v>
      </c>
      <c r="AT2222" s="11">
        <v>0.86456933434343664</v>
      </c>
      <c r="AX2222" s="16"/>
    </row>
    <row r="2223" spans="1:50">
      <c r="A2223" s="1">
        <v>220190</v>
      </c>
      <c r="B2223" s="3">
        <v>144200</v>
      </c>
      <c r="C2223" s="8">
        <v>2201902004</v>
      </c>
      <c r="D2223" s="4">
        <v>73000</v>
      </c>
      <c r="E2223" s="1">
        <v>1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1</v>
      </c>
      <c r="W2223" s="1">
        <v>0</v>
      </c>
      <c r="X2223" s="1">
        <f t="shared" si="68"/>
        <v>0</v>
      </c>
      <c r="Y2223" s="1">
        <f t="shared" si="69"/>
        <v>0</v>
      </c>
      <c r="Z2223" s="1">
        <v>2004</v>
      </c>
      <c r="AA2223" s="7">
        <v>3149.09</v>
      </c>
      <c r="AB2223" s="7">
        <v>16402.333333333332</v>
      </c>
      <c r="AC2223" s="1">
        <v>0</v>
      </c>
      <c r="AD2223" s="9">
        <v>0.68833207736749558</v>
      </c>
      <c r="AE2223" s="9">
        <v>0.16251000000000002</v>
      </c>
      <c r="AF2223" s="10">
        <v>0.77300000000000002</v>
      </c>
      <c r="AG2223" s="1">
        <v>0</v>
      </c>
      <c r="AH2223" s="9">
        <v>0.94406999999999996</v>
      </c>
      <c r="AI2223" s="11">
        <v>7.8459999999999965</v>
      </c>
      <c r="AJ2223" s="11">
        <v>0</v>
      </c>
      <c r="AK2223" s="11">
        <v>3.8929999999999998</v>
      </c>
      <c r="AL2223" s="7">
        <v>29.358000000000001</v>
      </c>
      <c r="AM2223" s="11">
        <v>57.459999999999994</v>
      </c>
      <c r="AN2223" s="11">
        <v>54.325000000000003</v>
      </c>
      <c r="AO2223" s="11">
        <v>8.4849999999999994</v>
      </c>
      <c r="AP2223" s="11">
        <v>17.055</v>
      </c>
      <c r="AQ2223" s="11">
        <v>5.75</v>
      </c>
      <c r="AR2223" s="11">
        <v>0.68400000000000005</v>
      </c>
      <c r="AS2223" s="11">
        <v>0.3479174042</v>
      </c>
      <c r="AT2223" s="11">
        <v>0.87762354326964576</v>
      </c>
      <c r="AX2223" s="16"/>
    </row>
    <row r="2224" spans="1:50">
      <c r="A2224" s="1">
        <v>430060</v>
      </c>
      <c r="B2224" s="3">
        <v>162487</v>
      </c>
      <c r="C2224" s="8">
        <v>4300602005</v>
      </c>
      <c r="D2224" s="4">
        <v>73250</v>
      </c>
      <c r="E2224" s="1">
        <v>1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s="1">
        <v>0</v>
      </c>
      <c r="X2224" s="1">
        <f t="shared" si="68"/>
        <v>0</v>
      </c>
      <c r="Y2224" s="1">
        <f t="shared" si="69"/>
        <v>0</v>
      </c>
      <c r="Z2224" s="1">
        <v>2005</v>
      </c>
      <c r="AA2224" s="7">
        <v>3176.4033333333336</v>
      </c>
      <c r="AB2224" s="7">
        <v>24432.333333333332</v>
      </c>
      <c r="AC2224" s="1">
        <v>1</v>
      </c>
      <c r="AD2224" s="9">
        <v>0.99672225604452946</v>
      </c>
      <c r="AE2224" s="9">
        <v>0.13383</v>
      </c>
      <c r="AF2224" s="10">
        <v>0.34399999999999997</v>
      </c>
      <c r="AG2224" s="1">
        <v>0</v>
      </c>
      <c r="AH2224" s="9">
        <v>0.89245000000000008</v>
      </c>
      <c r="AI2224" s="11">
        <v>8.1310000000000002</v>
      </c>
      <c r="AJ2224" s="11">
        <v>0</v>
      </c>
      <c r="AK2224" s="11">
        <v>5.8639999999999999</v>
      </c>
      <c r="AL2224" s="7">
        <v>5.9909999999999997</v>
      </c>
      <c r="AM2224" s="11">
        <v>38.00333333333333</v>
      </c>
      <c r="AN2224" s="11">
        <v>49.556666666666672</v>
      </c>
      <c r="AO2224" s="11">
        <v>8.0933333333333337</v>
      </c>
      <c r="AP2224" s="11">
        <v>8.51</v>
      </c>
      <c r="AQ2224" s="11">
        <v>19.886666666666667</v>
      </c>
      <c r="AR2224" s="11">
        <v>0.76800000000000002</v>
      </c>
      <c r="AS2224" s="11">
        <v>0.72117232529999997</v>
      </c>
      <c r="AT2224" s="11">
        <v>0.80344488974158035</v>
      </c>
      <c r="AX2224" s="16"/>
    </row>
    <row r="2225" spans="1:50">
      <c r="A2225" s="1">
        <v>211270</v>
      </c>
      <c r="B2225" s="3">
        <v>177344</v>
      </c>
      <c r="C2225" s="8">
        <v>2112702006</v>
      </c>
      <c r="D2225" s="4">
        <v>73272</v>
      </c>
      <c r="E2225" s="1">
        <v>0</v>
      </c>
      <c r="F2225" s="1">
        <v>0</v>
      </c>
      <c r="G2225" s="1">
        <v>1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1</v>
      </c>
      <c r="W2225" s="1">
        <v>0</v>
      </c>
      <c r="X2225" s="1">
        <f t="shared" si="68"/>
        <v>0</v>
      </c>
      <c r="Y2225" s="1">
        <f t="shared" si="69"/>
        <v>0</v>
      </c>
      <c r="Z2225" s="1">
        <v>2006</v>
      </c>
      <c r="AA2225" s="7">
        <v>2014.3066666666666</v>
      </c>
      <c r="AB2225" s="7">
        <v>35227.333333333336</v>
      </c>
      <c r="AC2225" s="1">
        <v>1</v>
      </c>
      <c r="AD2225" s="9">
        <v>0.49315700002881263</v>
      </c>
      <c r="AE2225" s="9">
        <v>0.24395</v>
      </c>
      <c r="AF2225" s="10">
        <v>0.443</v>
      </c>
      <c r="AG2225" s="1">
        <v>0</v>
      </c>
      <c r="AH2225" s="9">
        <v>0.83318999999999999</v>
      </c>
      <c r="AI2225" s="11">
        <v>4.5600000000000023</v>
      </c>
      <c r="AJ2225" s="11">
        <v>0</v>
      </c>
      <c r="AK2225" s="11">
        <v>2.0539999999999998</v>
      </c>
      <c r="AL2225" s="7">
        <v>46.265000000000001</v>
      </c>
      <c r="AM2225" s="11">
        <v>58.526666666666671</v>
      </c>
      <c r="AN2225" s="11">
        <v>56.716666666666669</v>
      </c>
      <c r="AO2225" s="11">
        <v>2.1466666666666669</v>
      </c>
      <c r="AP2225" s="11">
        <v>1.4333333333333333</v>
      </c>
      <c r="AQ2225" s="11">
        <v>8.6066666666666674</v>
      </c>
      <c r="AR2225" s="11">
        <v>0.54400000000000004</v>
      </c>
      <c r="AS2225" s="11">
        <v>0.32028014490000001</v>
      </c>
      <c r="AT2225" s="11">
        <v>0.95086230923542148</v>
      </c>
      <c r="AX2225" s="16"/>
    </row>
    <row r="2226" spans="1:50">
      <c r="A2226" s="1">
        <v>291330</v>
      </c>
      <c r="B2226" s="3">
        <v>194171</v>
      </c>
      <c r="C2226" s="8">
        <v>2913302007</v>
      </c>
      <c r="D2226" s="4">
        <v>73290</v>
      </c>
      <c r="E2226" s="1">
        <v>1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1</v>
      </c>
      <c r="W2226" s="1">
        <v>0</v>
      </c>
      <c r="X2226" s="1">
        <f t="shared" si="68"/>
        <v>0</v>
      </c>
      <c r="Y2226" s="1">
        <f t="shared" si="69"/>
        <v>0</v>
      </c>
      <c r="Z2226" s="1">
        <v>2007</v>
      </c>
      <c r="AA2226" s="7">
        <v>3327.8799999999997</v>
      </c>
      <c r="AB2226" s="7">
        <v>4745.666666666667</v>
      </c>
      <c r="AC2226" s="1">
        <v>0</v>
      </c>
      <c r="AD2226" s="9">
        <v>0.47613087788306813</v>
      </c>
      <c r="AE2226" s="9">
        <v>0.28516999999999998</v>
      </c>
      <c r="AF2226" s="10">
        <v>0.47299999999999998</v>
      </c>
      <c r="AG2226" s="1">
        <v>0</v>
      </c>
      <c r="AH2226" s="9">
        <v>0.9698</v>
      </c>
      <c r="AI2226" s="11">
        <v>4.3419999999999987</v>
      </c>
      <c r="AJ2226" s="11">
        <v>0</v>
      </c>
      <c r="AK2226" s="11">
        <v>4.1280000000000001</v>
      </c>
      <c r="AL2226" s="7">
        <v>20.411999999999999</v>
      </c>
      <c r="AM2226" s="11">
        <v>35.103333333333332</v>
      </c>
      <c r="AN2226" s="11">
        <v>56.879999999999995</v>
      </c>
      <c r="AO2226" s="11">
        <v>12.853333333333333</v>
      </c>
      <c r="AP2226" s="11">
        <v>5.16</v>
      </c>
      <c r="AQ2226" s="11">
        <v>5.0133333333333328</v>
      </c>
      <c r="AR2226" s="11">
        <v>0.67500000000000004</v>
      </c>
      <c r="AS2226" s="11">
        <v>0.24733556549999999</v>
      </c>
      <c r="AT2226" s="11">
        <v>0.86828426043751405</v>
      </c>
      <c r="AX2226" s="16"/>
    </row>
    <row r="2227" spans="1:50">
      <c r="A2227" s="1">
        <v>261140</v>
      </c>
      <c r="B2227" s="3">
        <v>164709</v>
      </c>
      <c r="C2227" s="8">
        <v>2611402005</v>
      </c>
      <c r="D2227" s="4">
        <v>73292.649999999994</v>
      </c>
      <c r="E2227" s="1">
        <v>1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1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1</v>
      </c>
      <c r="T2227" s="1">
        <v>0</v>
      </c>
      <c r="U2227" s="1">
        <v>0</v>
      </c>
      <c r="V2227" s="1">
        <v>1</v>
      </c>
      <c r="W2227" s="1">
        <v>0</v>
      </c>
      <c r="X2227" s="1">
        <f t="shared" si="68"/>
        <v>1</v>
      </c>
      <c r="Y2227" s="1">
        <f t="shared" si="69"/>
        <v>0</v>
      </c>
      <c r="Z2227" s="1">
        <v>2005</v>
      </c>
      <c r="AA2227" s="7">
        <v>4078.9</v>
      </c>
      <c r="AB2227" s="7">
        <v>11656</v>
      </c>
      <c r="AC2227" s="1">
        <v>0</v>
      </c>
      <c r="AD2227" s="9">
        <v>0.57863553193343209</v>
      </c>
      <c r="AE2227" s="9">
        <v>0.27448</v>
      </c>
      <c r="AF2227" s="10">
        <v>0.47499999999999998</v>
      </c>
      <c r="AG2227" s="1">
        <v>0</v>
      </c>
      <c r="AH2227" s="9">
        <v>0.82567999999999997</v>
      </c>
      <c r="AI2227" s="11">
        <v>17.492000000000004</v>
      </c>
      <c r="AJ2227" s="11">
        <v>0.33400000000000002</v>
      </c>
      <c r="AK2227" s="11">
        <v>3.1080000000000001</v>
      </c>
      <c r="AL2227" s="7">
        <v>32.667999999999999</v>
      </c>
      <c r="AM2227" s="11">
        <v>41.669999999999995</v>
      </c>
      <c r="AN2227" s="11">
        <v>53.44</v>
      </c>
      <c r="AO2227" s="11">
        <v>12.589999999999998</v>
      </c>
      <c r="AP2227" s="11">
        <v>7.5266666666666673</v>
      </c>
      <c r="AQ2227" s="11">
        <v>8.85</v>
      </c>
      <c r="AR2227" s="11">
        <v>0.63200000000000001</v>
      </c>
      <c r="AS2227" s="11">
        <v>0.56242621940000004</v>
      </c>
      <c r="AT2227" s="11">
        <v>0.79403709751425</v>
      </c>
      <c r="AX2227" s="16"/>
    </row>
    <row r="2228" spans="1:50">
      <c r="A2228" s="1">
        <v>431310</v>
      </c>
      <c r="B2228" s="3">
        <v>219027</v>
      </c>
      <c r="C2228" s="8">
        <v>4313102008</v>
      </c>
      <c r="D2228" s="4">
        <v>73410.14</v>
      </c>
      <c r="E2228" s="1">
        <v>1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1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1</v>
      </c>
      <c r="W2228" s="1">
        <v>0</v>
      </c>
      <c r="X2228" s="1">
        <f t="shared" si="68"/>
        <v>1</v>
      </c>
      <c r="Y2228" s="1">
        <f t="shared" si="69"/>
        <v>0</v>
      </c>
      <c r="Z2228" s="1">
        <v>2008</v>
      </c>
      <c r="AA2228" s="7">
        <v>14992.733333333332</v>
      </c>
      <c r="AB2228" s="7">
        <v>6380</v>
      </c>
      <c r="AC2228" s="1">
        <v>0</v>
      </c>
      <c r="AD2228" s="9">
        <v>0.4220532319391635</v>
      </c>
      <c r="AE2228" s="9">
        <v>0.13664999999999999</v>
      </c>
      <c r="AF2228" s="10">
        <v>0.48899999999999999</v>
      </c>
      <c r="AG2228" s="1">
        <v>0</v>
      </c>
      <c r="AH2228" s="9">
        <v>0.93611999999999995</v>
      </c>
      <c r="AI2228" s="11">
        <v>5.9899999999999949</v>
      </c>
      <c r="AJ2228" s="11">
        <v>0</v>
      </c>
      <c r="AK2228" s="11">
        <v>5.6210000000000004</v>
      </c>
      <c r="AL2228" s="7">
        <v>5.8570000000000002</v>
      </c>
      <c r="AM2228" s="11">
        <v>33.25333333333333</v>
      </c>
      <c r="AN2228" s="11">
        <v>55.626666666666665</v>
      </c>
      <c r="AO2228" s="11">
        <v>8.9400000000000013</v>
      </c>
      <c r="AP2228" s="11">
        <v>3.3699999999999997</v>
      </c>
      <c r="AQ2228" s="11">
        <v>23.316666666666666</v>
      </c>
      <c r="AR2228" s="11">
        <v>0.80300000000000005</v>
      </c>
      <c r="AS2228" s="11">
        <v>0.50040576599999997</v>
      </c>
      <c r="AT2228" s="11">
        <v>0.98035272809500096</v>
      </c>
      <c r="AX2228" s="16"/>
    </row>
    <row r="2229" spans="1:50">
      <c r="A2229" s="1">
        <v>230930</v>
      </c>
      <c r="B2229" s="3">
        <v>203955</v>
      </c>
      <c r="C2229" s="8">
        <v>2309302007</v>
      </c>
      <c r="D2229" s="4">
        <v>73450.2</v>
      </c>
      <c r="E2229" s="1">
        <v>1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1</v>
      </c>
      <c r="W2229" s="1">
        <v>0</v>
      </c>
      <c r="X2229" s="1">
        <f t="shared" si="68"/>
        <v>0</v>
      </c>
      <c r="Y2229" s="1">
        <f t="shared" si="69"/>
        <v>0</v>
      </c>
      <c r="Z2229" s="1">
        <v>2007</v>
      </c>
      <c r="AA2229" s="7">
        <v>2706.57</v>
      </c>
      <c r="AB2229" s="7">
        <v>29587</v>
      </c>
      <c r="AC2229" s="1">
        <v>0</v>
      </c>
      <c r="AD2229" s="9">
        <v>0.7102599925034927</v>
      </c>
      <c r="AE2229" s="9">
        <v>0.28978000000000004</v>
      </c>
      <c r="AF2229" s="10">
        <v>0.72499999999999998</v>
      </c>
      <c r="AG2229" s="1">
        <v>1</v>
      </c>
      <c r="AH2229" s="9">
        <v>0.92627999999999999</v>
      </c>
      <c r="AI2229" s="11">
        <v>3.7660000000000053</v>
      </c>
      <c r="AJ2229" s="11">
        <v>0</v>
      </c>
      <c r="AK2229" s="11">
        <v>2.9380000000000002</v>
      </c>
      <c r="AL2229" s="7">
        <v>35.761000000000003</v>
      </c>
      <c r="AM2229" s="11">
        <v>57.46</v>
      </c>
      <c r="AN2229" s="11">
        <v>60.986666666666672</v>
      </c>
      <c r="AO2229" s="11">
        <v>5.5566666666666675</v>
      </c>
      <c r="AP2229" s="11">
        <v>3.0333333333333332</v>
      </c>
      <c r="AQ2229" s="11">
        <v>10.386666666666665</v>
      </c>
      <c r="AR2229" s="11">
        <v>0.64</v>
      </c>
      <c r="AS2229" s="11">
        <v>0.29451799229999998</v>
      </c>
      <c r="AT2229" s="11">
        <v>0.88976364155059939</v>
      </c>
      <c r="AX2229" s="16"/>
    </row>
    <row r="2230" spans="1:50">
      <c r="A2230" s="1">
        <v>230930</v>
      </c>
      <c r="B2230" s="3">
        <v>203954</v>
      </c>
      <c r="C2230" s="8">
        <v>2309302007</v>
      </c>
      <c r="D2230" s="4">
        <v>73450.2</v>
      </c>
      <c r="E2230" s="1">
        <v>1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1</v>
      </c>
      <c r="O2230" s="1">
        <v>0</v>
      </c>
      <c r="P2230" s="1">
        <v>1</v>
      </c>
      <c r="Q2230" s="1">
        <v>0</v>
      </c>
      <c r="R2230" s="1">
        <v>1</v>
      </c>
      <c r="S2230" s="1">
        <v>1</v>
      </c>
      <c r="T2230" s="1">
        <v>0</v>
      </c>
      <c r="U2230" s="1">
        <v>0</v>
      </c>
      <c r="V2230" s="1">
        <v>1</v>
      </c>
      <c r="W2230" s="1">
        <v>0</v>
      </c>
      <c r="X2230" s="1">
        <f t="shared" si="68"/>
        <v>1</v>
      </c>
      <c r="Y2230" s="1">
        <f t="shared" si="69"/>
        <v>0</v>
      </c>
      <c r="Z2230" s="1">
        <v>2007</v>
      </c>
      <c r="AA2230" s="7">
        <v>2706.57</v>
      </c>
      <c r="AB2230" s="7">
        <v>29587</v>
      </c>
      <c r="AC2230" s="1">
        <v>0</v>
      </c>
      <c r="AD2230" s="9">
        <v>0.7102599925034927</v>
      </c>
      <c r="AE2230" s="9">
        <v>0.28978000000000004</v>
      </c>
      <c r="AF2230" s="10">
        <v>0.72499999999999998</v>
      </c>
      <c r="AG2230" s="1">
        <v>1</v>
      </c>
      <c r="AH2230" s="9">
        <v>0.92627999999999999</v>
      </c>
      <c r="AI2230" s="11">
        <v>3.7660000000000053</v>
      </c>
      <c r="AJ2230" s="11">
        <v>0</v>
      </c>
      <c r="AK2230" s="11">
        <v>2.9380000000000002</v>
      </c>
      <c r="AL2230" s="7">
        <v>35.761000000000003</v>
      </c>
      <c r="AM2230" s="11">
        <v>57.46</v>
      </c>
      <c r="AN2230" s="11">
        <v>60.986666666666672</v>
      </c>
      <c r="AO2230" s="11">
        <v>5.5566666666666675</v>
      </c>
      <c r="AP2230" s="11">
        <v>3.0333333333333332</v>
      </c>
      <c r="AQ2230" s="11">
        <v>10.386666666666665</v>
      </c>
      <c r="AR2230" s="11">
        <v>0.64</v>
      </c>
      <c r="AS2230" s="11">
        <v>0.29451799229999998</v>
      </c>
      <c r="AT2230" s="11">
        <v>0.88976364155059939</v>
      </c>
      <c r="AX2230" s="16"/>
    </row>
    <row r="2231" spans="1:50">
      <c r="A2231" s="1">
        <v>313868</v>
      </c>
      <c r="B2231" s="3">
        <v>145701</v>
      </c>
      <c r="C2231" s="8">
        <v>3138682004</v>
      </c>
      <c r="D2231" s="4">
        <v>73453.600000000006</v>
      </c>
      <c r="E2231" s="1">
        <v>0</v>
      </c>
      <c r="F2231" s="1">
        <v>1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1</v>
      </c>
      <c r="V2231" s="1">
        <v>0</v>
      </c>
      <c r="W2231" s="1">
        <v>1</v>
      </c>
      <c r="X2231" s="1">
        <f t="shared" si="68"/>
        <v>0</v>
      </c>
      <c r="Y2231" s="1">
        <f t="shared" si="69"/>
        <v>0</v>
      </c>
      <c r="Z2231" s="1">
        <v>2004</v>
      </c>
      <c r="AA2231" s="7">
        <v>1909.7766666666666</v>
      </c>
      <c r="AB2231" s="7">
        <v>8350.3333333333339</v>
      </c>
      <c r="AC2231" s="1">
        <v>0</v>
      </c>
      <c r="AD2231" s="9">
        <v>0.36072537167129554</v>
      </c>
      <c r="AE2231" s="9">
        <v>0.19714999999999999</v>
      </c>
      <c r="AF2231" s="10">
        <v>0.46500000000000002</v>
      </c>
      <c r="AG2231" s="1">
        <v>1</v>
      </c>
      <c r="AH2231" s="9">
        <v>0.82590999999999992</v>
      </c>
      <c r="AI2231" s="11">
        <v>6.7199999999999989</v>
      </c>
      <c r="AJ2231" s="11">
        <v>0</v>
      </c>
      <c r="AK2231" s="11">
        <v>2.734</v>
      </c>
      <c r="AL2231" s="7">
        <v>30.297999999999998</v>
      </c>
      <c r="AM2231" s="11">
        <v>26.13</v>
      </c>
      <c r="AN2231" s="11">
        <v>55.94</v>
      </c>
      <c r="AO2231" s="11">
        <v>9.0449999999999999</v>
      </c>
      <c r="AP2231" s="11">
        <v>6.5699999999999994</v>
      </c>
      <c r="AQ2231" s="11">
        <v>10.25</v>
      </c>
      <c r="AR2231" s="11">
        <v>0.63400000000000001</v>
      </c>
      <c r="AS2231" s="11">
        <v>0.14447696569999999</v>
      </c>
      <c r="AT2231" s="11">
        <v>0.89637692908748123</v>
      </c>
      <c r="AX2231" s="16"/>
    </row>
    <row r="2232" spans="1:50">
      <c r="A2232" s="1">
        <v>211050</v>
      </c>
      <c r="B2232" s="3">
        <v>226729</v>
      </c>
      <c r="C2232" s="8">
        <v>2110502009</v>
      </c>
      <c r="D2232" s="4">
        <v>73570</v>
      </c>
      <c r="E2232" s="1">
        <v>0</v>
      </c>
      <c r="F2232" s="1">
        <v>0</v>
      </c>
      <c r="G2232" s="1">
        <v>1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1</v>
      </c>
      <c r="W2232" s="1">
        <v>0</v>
      </c>
      <c r="X2232" s="1">
        <f t="shared" si="68"/>
        <v>0</v>
      </c>
      <c r="Y2232" s="1">
        <f t="shared" si="69"/>
        <v>0</v>
      </c>
      <c r="Z2232" s="1">
        <v>2009</v>
      </c>
      <c r="AA2232" s="7">
        <v>2054.8533333333335</v>
      </c>
      <c r="AB2232" s="7">
        <v>32907</v>
      </c>
      <c r="AC2232" s="1">
        <v>1</v>
      </c>
      <c r="AD2232" s="9">
        <v>0.52672931267481693</v>
      </c>
      <c r="AE2232" s="9">
        <v>0.20402000000000001</v>
      </c>
      <c r="AF2232" s="10">
        <v>0.52300000000000002</v>
      </c>
      <c r="AG2232" s="1">
        <v>1</v>
      </c>
      <c r="AH2232" s="9">
        <v>0.81137320308156624</v>
      </c>
      <c r="AI2232" s="11">
        <v>15.869999999999997</v>
      </c>
      <c r="AJ2232" s="11">
        <v>0</v>
      </c>
      <c r="AK2232" s="11">
        <v>3.4780000000000002</v>
      </c>
      <c r="AL2232" s="7">
        <v>27.562999999999999</v>
      </c>
      <c r="AM2232" s="11">
        <v>60.629999999999995</v>
      </c>
      <c r="AN2232" s="11">
        <v>46.56</v>
      </c>
      <c r="AO2232" s="11">
        <v>16.989999999999998</v>
      </c>
      <c r="AP2232" s="11">
        <v>2.6999999999999997</v>
      </c>
      <c r="AQ2232" s="11">
        <v>2.3366666666666664</v>
      </c>
      <c r="AR2232" s="11">
        <v>0.59199999999999997</v>
      </c>
      <c r="AS2232" s="11">
        <v>0.32005119300000001</v>
      </c>
      <c r="AT2232" s="11">
        <v>0.89683951447159505</v>
      </c>
      <c r="AX2232" s="16"/>
    </row>
    <row r="2233" spans="1:50">
      <c r="A2233" s="1">
        <v>250660</v>
      </c>
      <c r="B2233" s="3">
        <v>171022</v>
      </c>
      <c r="C2233" s="8">
        <v>2506602005</v>
      </c>
      <c r="D2233" s="4">
        <v>73583.8</v>
      </c>
      <c r="E2233" s="1">
        <v>1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1</v>
      </c>
      <c r="W2233" s="1">
        <v>0</v>
      </c>
      <c r="X2233" s="1">
        <f t="shared" si="68"/>
        <v>0</v>
      </c>
      <c r="Y2233" s="1">
        <f t="shared" si="69"/>
        <v>0</v>
      </c>
      <c r="Z2233" s="1">
        <v>2005</v>
      </c>
      <c r="AA2233" s="7">
        <v>2000.5833333333333</v>
      </c>
      <c r="AB2233" s="7">
        <v>6325.666666666667</v>
      </c>
      <c r="AC2233" s="1">
        <v>0</v>
      </c>
      <c r="AD2233" s="9">
        <v>0.55600814663951115</v>
      </c>
      <c r="AE2233" s="9">
        <v>0.26231000000000004</v>
      </c>
      <c r="AF2233" s="10">
        <v>0.50800000000000001</v>
      </c>
      <c r="AG2233" s="1">
        <v>1</v>
      </c>
      <c r="AH2233" s="9">
        <v>0.87834000000000001</v>
      </c>
      <c r="AI2233" s="11">
        <v>4.2439999999999998</v>
      </c>
      <c r="AJ2233" s="11">
        <v>0.33400000000000002</v>
      </c>
      <c r="AK2233" s="11">
        <v>2.77</v>
      </c>
      <c r="AL2233" s="7">
        <v>44.351999999999997</v>
      </c>
      <c r="AM2233" s="11">
        <v>45.166666666666664</v>
      </c>
      <c r="AN2233" s="11">
        <v>58.783333333333331</v>
      </c>
      <c r="AO2233" s="11">
        <v>13.839999999999998</v>
      </c>
      <c r="AP2233" s="11">
        <v>4.8733333333333331</v>
      </c>
      <c r="AQ2233" s="11">
        <v>9.4166666666666661</v>
      </c>
      <c r="AR2233" s="11">
        <v>0.58899999999999997</v>
      </c>
      <c r="AS2233" s="11">
        <v>0.24227182589999999</v>
      </c>
      <c r="AT2233" s="11">
        <v>0.89853704910607568</v>
      </c>
      <c r="AX2233" s="16"/>
    </row>
    <row r="2234" spans="1:50">
      <c r="A2234" s="1">
        <v>330280</v>
      </c>
      <c r="B2234" s="3">
        <v>143851</v>
      </c>
      <c r="C2234" s="8">
        <v>3302802004</v>
      </c>
      <c r="D2234" s="4">
        <v>73717.19</v>
      </c>
      <c r="E2234" s="1">
        <v>0</v>
      </c>
      <c r="F2234" s="1">
        <v>1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1</v>
      </c>
      <c r="W2234" s="1">
        <v>0</v>
      </c>
      <c r="X2234" s="1">
        <f t="shared" si="68"/>
        <v>0</v>
      </c>
      <c r="Y2234" s="1">
        <f t="shared" si="69"/>
        <v>0</v>
      </c>
      <c r="Z2234" s="1">
        <v>2004</v>
      </c>
      <c r="AA2234" s="7">
        <v>4991.3666666666659</v>
      </c>
      <c r="AB2234" s="7">
        <v>28481.666666666668</v>
      </c>
      <c r="AC2234" s="1">
        <v>1</v>
      </c>
      <c r="AD2234" s="9">
        <v>0.99039851928972178</v>
      </c>
      <c r="AE2234" s="9">
        <v>0.23404</v>
      </c>
      <c r="AF2234" s="10">
        <v>0.496</v>
      </c>
      <c r="AG2234" s="1">
        <v>0</v>
      </c>
      <c r="AH2234" s="9">
        <v>0.87017</v>
      </c>
      <c r="AI2234" s="11">
        <v>8.8370000000000033</v>
      </c>
      <c r="AJ2234" s="11">
        <v>0</v>
      </c>
      <c r="AK2234" s="11">
        <v>6.423</v>
      </c>
      <c r="AL2234" s="7">
        <v>7.593</v>
      </c>
      <c r="AM2234" s="11">
        <v>48.5</v>
      </c>
      <c r="AN2234" s="11">
        <v>50.055</v>
      </c>
      <c r="AO2234" s="11">
        <v>2.8250000000000002</v>
      </c>
      <c r="AP2234" s="11">
        <v>13.984999999999999</v>
      </c>
      <c r="AQ2234" s="11">
        <v>17.41</v>
      </c>
      <c r="AR2234" s="11">
        <v>0.77500000000000002</v>
      </c>
      <c r="AS2234" s="11">
        <v>0.30138421830000001</v>
      </c>
      <c r="AT2234" s="11">
        <v>0.83750262167674605</v>
      </c>
      <c r="AX2234" s="16"/>
    </row>
    <row r="2235" spans="1:50">
      <c r="A2235" s="1">
        <v>431010</v>
      </c>
      <c r="B2235" s="3">
        <v>230075</v>
      </c>
      <c r="C2235" s="8">
        <v>4310102009</v>
      </c>
      <c r="D2235" s="4">
        <v>73750.27</v>
      </c>
      <c r="E2235" s="1">
        <v>1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1</v>
      </c>
      <c r="W2235" s="1">
        <v>0</v>
      </c>
      <c r="X2235" s="1">
        <f t="shared" si="68"/>
        <v>0</v>
      </c>
      <c r="Y2235" s="1">
        <f t="shared" si="69"/>
        <v>0</v>
      </c>
      <c r="Z2235" s="1">
        <v>2009</v>
      </c>
      <c r="AA2235" s="7">
        <v>15801.123333333331</v>
      </c>
      <c r="AB2235" s="7">
        <v>29976.333333333332</v>
      </c>
      <c r="AC2235" s="1">
        <v>1</v>
      </c>
      <c r="AD2235" s="9">
        <v>0.95378637874995331</v>
      </c>
      <c r="AE2235" s="9">
        <v>0.11376</v>
      </c>
      <c r="AF2235" s="10">
        <v>0.441</v>
      </c>
      <c r="AG2235" s="1">
        <v>0</v>
      </c>
      <c r="AH2235" s="9">
        <v>0.90231452961365843</v>
      </c>
      <c r="AI2235" s="11">
        <v>1.4200000000000017</v>
      </c>
      <c r="AJ2235" s="11">
        <v>0</v>
      </c>
      <c r="AK2235" s="11">
        <v>5.3869999999999996</v>
      </c>
      <c r="AL2235" s="7">
        <v>5.4870000000000001</v>
      </c>
      <c r="AM2235" s="11">
        <v>19.633333333333336</v>
      </c>
      <c r="AN2235" s="11">
        <v>31.536666666666665</v>
      </c>
      <c r="AO2235" s="11">
        <v>1.4333333333333333</v>
      </c>
      <c r="AP2235" s="11">
        <v>3.5666666666666664</v>
      </c>
      <c r="AQ2235" s="11">
        <v>48.54666666666666</v>
      </c>
      <c r="AR2235" s="11">
        <v>0.82199999999999995</v>
      </c>
      <c r="AS2235" s="11">
        <v>0.52008067599999996</v>
      </c>
      <c r="AT2235" s="11">
        <v>0.94174021627910276</v>
      </c>
      <c r="AX2235" s="16"/>
    </row>
    <row r="2236" spans="1:50">
      <c r="A2236" s="1">
        <v>431010</v>
      </c>
      <c r="B2236" s="3">
        <v>229931</v>
      </c>
      <c r="C2236" s="8">
        <v>4310102009</v>
      </c>
      <c r="D2236" s="4">
        <v>73750.27</v>
      </c>
      <c r="E2236" s="1">
        <v>1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f t="shared" si="68"/>
        <v>0</v>
      </c>
      <c r="Y2236" s="1">
        <f t="shared" si="69"/>
        <v>0</v>
      </c>
      <c r="Z2236" s="1">
        <v>2009</v>
      </c>
      <c r="AA2236" s="7">
        <v>15801.123333333331</v>
      </c>
      <c r="AB2236" s="7">
        <v>29976.333333333332</v>
      </c>
      <c r="AC2236" s="1">
        <v>1</v>
      </c>
      <c r="AD2236" s="9">
        <v>0.95378637874995331</v>
      </c>
      <c r="AE2236" s="9">
        <v>0.11376</v>
      </c>
      <c r="AF2236" s="10">
        <v>0.441</v>
      </c>
      <c r="AG2236" s="1">
        <v>0</v>
      </c>
      <c r="AH2236" s="9">
        <v>0.90231452961365843</v>
      </c>
      <c r="AI2236" s="11">
        <v>1.4200000000000017</v>
      </c>
      <c r="AJ2236" s="11">
        <v>0</v>
      </c>
      <c r="AK2236" s="11">
        <v>5.3869999999999996</v>
      </c>
      <c r="AL2236" s="7">
        <v>5.4870000000000001</v>
      </c>
      <c r="AM2236" s="11">
        <v>19.633333333333336</v>
      </c>
      <c r="AN2236" s="11">
        <v>31.536666666666665</v>
      </c>
      <c r="AO2236" s="11">
        <v>1.4333333333333333</v>
      </c>
      <c r="AP2236" s="11">
        <v>3.5666666666666664</v>
      </c>
      <c r="AQ2236" s="11">
        <v>48.54666666666666</v>
      </c>
      <c r="AR2236" s="11">
        <v>0.82199999999999995</v>
      </c>
      <c r="AS2236" s="11">
        <v>0.52008067599999996</v>
      </c>
      <c r="AT2236" s="11">
        <v>0.94174021627910276</v>
      </c>
      <c r="AX2236" s="16"/>
    </row>
    <row r="2237" spans="1:50">
      <c r="A2237" s="1">
        <v>270360</v>
      </c>
      <c r="B2237" s="3">
        <v>194169</v>
      </c>
      <c r="C2237" s="8">
        <v>2703602007</v>
      </c>
      <c r="D2237" s="4">
        <v>73791.67</v>
      </c>
      <c r="E2237" s="1">
        <v>1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1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1</v>
      </c>
      <c r="W2237" s="1">
        <v>0</v>
      </c>
      <c r="X2237" s="1">
        <f t="shared" si="68"/>
        <v>0</v>
      </c>
      <c r="Y2237" s="1">
        <f t="shared" si="69"/>
        <v>0</v>
      </c>
      <c r="Z2237" s="1">
        <v>2007</v>
      </c>
      <c r="AA2237" s="7">
        <v>2850.7666666666664</v>
      </c>
      <c r="AB2237" s="7">
        <v>6803.333333333333</v>
      </c>
      <c r="AC2237" s="1">
        <v>0</v>
      </c>
      <c r="AD2237" s="9">
        <v>0.36560861968549796</v>
      </c>
      <c r="AE2237" s="9">
        <v>0.16957</v>
      </c>
      <c r="AF2237" s="10">
        <v>0.54300000000000004</v>
      </c>
      <c r="AG2237" s="1">
        <v>0</v>
      </c>
      <c r="AH2237" s="9">
        <v>0.83684999999999998</v>
      </c>
      <c r="AI2237" s="11">
        <v>19.408999999999999</v>
      </c>
      <c r="AJ2237" s="11">
        <v>0</v>
      </c>
      <c r="AK2237" s="11">
        <v>3.1240000000000001</v>
      </c>
      <c r="AL2237" s="7">
        <v>39.01</v>
      </c>
      <c r="AM2237" s="11">
        <v>45.483333333333327</v>
      </c>
      <c r="AN2237" s="11">
        <v>63.54</v>
      </c>
      <c r="AO2237" s="11">
        <v>13.373333333333335</v>
      </c>
      <c r="AP2237" s="11">
        <v>1.8</v>
      </c>
      <c r="AQ2237" s="11">
        <v>4.4266666666666667</v>
      </c>
      <c r="AR2237" s="11">
        <v>0.61299999999999999</v>
      </c>
      <c r="AS2237" s="11">
        <v>0.23895289589999999</v>
      </c>
      <c r="AT2237" s="11">
        <v>0.83022139845067999</v>
      </c>
      <c r="AX2237" s="16"/>
    </row>
    <row r="2238" spans="1:50">
      <c r="A2238" s="1">
        <v>330600</v>
      </c>
      <c r="B2238" s="3">
        <v>143614</v>
      </c>
      <c r="C2238" s="8">
        <v>3306002004</v>
      </c>
      <c r="D2238" s="4">
        <v>73829</v>
      </c>
      <c r="E2238" s="1">
        <v>0</v>
      </c>
      <c r="F2238" s="1">
        <v>1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f t="shared" si="68"/>
        <v>0</v>
      </c>
      <c r="Y2238" s="1">
        <f t="shared" si="69"/>
        <v>0</v>
      </c>
      <c r="Z2238" s="1">
        <v>2004</v>
      </c>
      <c r="AA2238" s="7">
        <v>7946.3300000000008</v>
      </c>
      <c r="AB2238" s="7">
        <v>146997.33333333334</v>
      </c>
      <c r="AC2238" s="1">
        <v>1</v>
      </c>
      <c r="AD2238" s="9">
        <v>0.93568689563187735</v>
      </c>
      <c r="AE2238" s="9">
        <v>0.22844</v>
      </c>
      <c r="AF2238" s="10">
        <v>0.51100000000000001</v>
      </c>
      <c r="AG2238" s="1">
        <v>0</v>
      </c>
      <c r="AH2238" s="9">
        <v>0.88552999999999993</v>
      </c>
      <c r="AI2238" s="11">
        <v>7.1900000000000048</v>
      </c>
      <c r="AJ2238" s="11">
        <v>0</v>
      </c>
      <c r="AK2238" s="11">
        <v>6.2750000000000004</v>
      </c>
      <c r="AL2238" s="7">
        <v>8.0109999999999992</v>
      </c>
      <c r="AM2238" s="11">
        <v>39.36</v>
      </c>
      <c r="AN2238" s="11">
        <v>59.715000000000003</v>
      </c>
      <c r="AO2238" s="11">
        <v>9.1850000000000005</v>
      </c>
      <c r="AP2238" s="11">
        <v>9.2200000000000006</v>
      </c>
      <c r="AQ2238" s="11">
        <v>17.509999999999998</v>
      </c>
      <c r="AR2238" s="11">
        <v>0.78200000000000003</v>
      </c>
      <c r="AS2238" s="11">
        <v>0.47168270309999999</v>
      </c>
      <c r="AT2238" s="11">
        <v>0.81219317967663351</v>
      </c>
      <c r="AX2238" s="16"/>
    </row>
    <row r="2239" spans="1:50">
      <c r="A2239" s="1">
        <v>510025</v>
      </c>
      <c r="B2239" s="3">
        <v>154653</v>
      </c>
      <c r="C2239" s="8">
        <v>5100252004</v>
      </c>
      <c r="D2239" s="4">
        <v>73850</v>
      </c>
      <c r="E2239" s="1">
        <v>0</v>
      </c>
      <c r="F2239" s="1">
        <v>0</v>
      </c>
      <c r="G2239" s="1">
        <v>1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f t="shared" si="68"/>
        <v>0</v>
      </c>
      <c r="Y2239" s="1">
        <f t="shared" si="69"/>
        <v>0</v>
      </c>
      <c r="Z2239" s="1">
        <v>2004</v>
      </c>
      <c r="AA2239" s="7">
        <v>5396.3233333333337</v>
      </c>
      <c r="AB2239" s="7">
        <v>84652</v>
      </c>
      <c r="AC2239" s="1">
        <v>1</v>
      </c>
      <c r="AD2239" s="9">
        <v>0.79364437444127534</v>
      </c>
      <c r="AE2239" s="9">
        <v>5.9359999999999996E-2</v>
      </c>
      <c r="AF2239" s="10">
        <v>0.60099999999999998</v>
      </c>
      <c r="AG2239" s="1">
        <v>0</v>
      </c>
      <c r="AH2239" s="9">
        <v>0.78774</v>
      </c>
      <c r="AI2239" s="11">
        <v>33.99</v>
      </c>
      <c r="AJ2239" s="11">
        <v>0</v>
      </c>
      <c r="AK2239" s="11">
        <v>4.8940000000000001</v>
      </c>
      <c r="AL2239" s="7">
        <v>11.865</v>
      </c>
      <c r="AM2239" s="11">
        <v>72.28</v>
      </c>
      <c r="AN2239" s="11">
        <v>57.89</v>
      </c>
      <c r="AO2239" s="11">
        <v>6.2450000000000001</v>
      </c>
      <c r="AP2239" s="11">
        <v>9.07</v>
      </c>
      <c r="AQ2239" s="11">
        <v>11.785</v>
      </c>
      <c r="AR2239" s="11">
        <v>0.77900000000000003</v>
      </c>
      <c r="AS2239" s="11">
        <v>0.36836573410000001</v>
      </c>
      <c r="AT2239" s="11">
        <v>0.91725148644916277</v>
      </c>
      <c r="AX2239" s="16"/>
    </row>
    <row r="2240" spans="1:50">
      <c r="A2240" s="1">
        <v>510025</v>
      </c>
      <c r="B2240" s="3">
        <v>154942</v>
      </c>
      <c r="C2240" s="8">
        <v>5100252004</v>
      </c>
      <c r="D2240" s="4">
        <v>73850</v>
      </c>
      <c r="E2240" s="1">
        <v>0</v>
      </c>
      <c r="F2240" s="1">
        <v>0</v>
      </c>
      <c r="G2240" s="1">
        <v>1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f t="shared" si="68"/>
        <v>0</v>
      </c>
      <c r="Y2240" s="1">
        <f t="shared" si="69"/>
        <v>0</v>
      </c>
      <c r="Z2240" s="1">
        <v>2004</v>
      </c>
      <c r="AA2240" s="7">
        <v>5396.3233333333337</v>
      </c>
      <c r="AB2240" s="7">
        <v>84652</v>
      </c>
      <c r="AC2240" s="1">
        <v>1</v>
      </c>
      <c r="AD2240" s="9">
        <v>0.79364437444127534</v>
      </c>
      <c r="AE2240" s="9">
        <v>5.9359999999999996E-2</v>
      </c>
      <c r="AF2240" s="10">
        <v>0.60099999999999998</v>
      </c>
      <c r="AG2240" s="1">
        <v>0</v>
      </c>
      <c r="AH2240" s="9">
        <v>0.78774</v>
      </c>
      <c r="AI2240" s="11">
        <v>33.99</v>
      </c>
      <c r="AJ2240" s="11">
        <v>0</v>
      </c>
      <c r="AK2240" s="11">
        <v>4.8940000000000001</v>
      </c>
      <c r="AL2240" s="7">
        <v>11.865</v>
      </c>
      <c r="AM2240" s="11">
        <v>72.28</v>
      </c>
      <c r="AN2240" s="11">
        <v>57.89</v>
      </c>
      <c r="AO2240" s="11">
        <v>6.2450000000000001</v>
      </c>
      <c r="AP2240" s="11">
        <v>9.07</v>
      </c>
      <c r="AQ2240" s="11">
        <v>11.785</v>
      </c>
      <c r="AR2240" s="11">
        <v>0.77900000000000003</v>
      </c>
      <c r="AS2240" s="11">
        <v>0.36836573410000001</v>
      </c>
      <c r="AT2240" s="11">
        <v>0.91725148644916277</v>
      </c>
      <c r="AX2240" s="16"/>
    </row>
    <row r="2241" spans="1:50">
      <c r="A2241" s="1">
        <v>150745</v>
      </c>
      <c r="B2241" s="3">
        <v>204490</v>
      </c>
      <c r="C2241" s="8">
        <v>1507452007</v>
      </c>
      <c r="D2241" s="4">
        <v>73960.600000000006</v>
      </c>
      <c r="E2241" s="1">
        <v>0</v>
      </c>
      <c r="F2241" s="1">
        <v>1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f t="shared" si="68"/>
        <v>0</v>
      </c>
      <c r="Y2241" s="1">
        <f t="shared" si="69"/>
        <v>0</v>
      </c>
      <c r="Z2241" s="1">
        <v>2007</v>
      </c>
      <c r="AA2241" s="7">
        <v>3789.4866666666671</v>
      </c>
      <c r="AB2241" s="7">
        <v>15000</v>
      </c>
      <c r="AC2241" s="1">
        <v>1</v>
      </c>
      <c r="AD2241" s="9">
        <v>0.43163567966432759</v>
      </c>
      <c r="AE2241" s="9">
        <v>0.12272999999999999</v>
      </c>
      <c r="AF2241" s="10">
        <v>0.68</v>
      </c>
      <c r="AG2241" s="1">
        <v>1</v>
      </c>
      <c r="AH2241" s="9">
        <v>0.77925</v>
      </c>
      <c r="AI2241" s="11">
        <v>2.3669999999999973</v>
      </c>
      <c r="AJ2241" s="11">
        <v>0.33400000000000002</v>
      </c>
      <c r="AK2241" s="11">
        <v>3.0230000000000001</v>
      </c>
      <c r="AL2241" s="7">
        <v>25.565000000000001</v>
      </c>
      <c r="AM2241" s="11">
        <v>62.099999999999994</v>
      </c>
      <c r="AN2241" s="11">
        <v>62.00333333333333</v>
      </c>
      <c r="AO2241" s="11">
        <v>4.3</v>
      </c>
      <c r="AP2241" s="11">
        <v>2.9266666666666672</v>
      </c>
      <c r="AQ2241" s="11">
        <v>6.3599999999999994</v>
      </c>
      <c r="AR2241" s="11">
        <v>0.69099999999999995</v>
      </c>
      <c r="AS2241" s="11">
        <v>0.38788118620000001</v>
      </c>
      <c r="AT2241" s="11">
        <v>0.89339187294904832</v>
      </c>
      <c r="AX2241" s="16"/>
    </row>
    <row r="2242" spans="1:50">
      <c r="A2242" s="1">
        <v>231135</v>
      </c>
      <c r="B2242" s="3">
        <v>156664</v>
      </c>
      <c r="C2242" s="8">
        <v>2311352004</v>
      </c>
      <c r="D2242" s="4">
        <v>74000</v>
      </c>
      <c r="E2242" s="1">
        <v>1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1</v>
      </c>
      <c r="W2242" s="1">
        <v>0</v>
      </c>
      <c r="X2242" s="1">
        <f t="shared" si="68"/>
        <v>0</v>
      </c>
      <c r="Y2242" s="1">
        <f t="shared" si="69"/>
        <v>0</v>
      </c>
      <c r="Z2242" s="1">
        <v>2004</v>
      </c>
      <c r="AA2242" s="7">
        <v>2016.6633333333332</v>
      </c>
      <c r="AB2242" s="7">
        <v>15572</v>
      </c>
      <c r="AC2242" s="1">
        <v>0</v>
      </c>
      <c r="AD2242" s="9">
        <v>0.26705565529622982</v>
      </c>
      <c r="AE2242" s="9">
        <v>0.24984999999999999</v>
      </c>
      <c r="AF2242" s="10">
        <v>0.54600000000000004</v>
      </c>
      <c r="AG2242" s="1">
        <v>1</v>
      </c>
      <c r="AH2242" s="9">
        <v>0.9211100000000001</v>
      </c>
      <c r="AI2242" s="11">
        <v>20.090000000000003</v>
      </c>
      <c r="AJ2242" s="11">
        <v>0.66700000000000004</v>
      </c>
      <c r="AK2242" s="11">
        <v>2.032</v>
      </c>
      <c r="AL2242" s="7">
        <v>43.796999999999997</v>
      </c>
      <c r="AM2242" s="11">
        <v>66.085000000000008</v>
      </c>
      <c r="AN2242" s="11">
        <v>65.099999999999994</v>
      </c>
      <c r="AO2242" s="11">
        <v>2.0949999999999998</v>
      </c>
      <c r="AP2242" s="11">
        <v>11.04</v>
      </c>
      <c r="AQ2242" s="11">
        <v>7.4450000000000003</v>
      </c>
      <c r="AR2242" s="11">
        <v>0.59199999999999997</v>
      </c>
      <c r="AS2242" s="11">
        <v>0.2329459921</v>
      </c>
      <c r="AT2242" s="11">
        <v>0.96913156892516206</v>
      </c>
      <c r="AX2242" s="16"/>
    </row>
    <row r="2243" spans="1:50">
      <c r="A2243" s="1">
        <v>231390</v>
      </c>
      <c r="B2243" s="3">
        <v>210910</v>
      </c>
      <c r="C2243" s="8">
        <v>2313902008</v>
      </c>
      <c r="D2243" s="4">
        <v>74025.56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1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1</v>
      </c>
      <c r="W2243" s="1">
        <v>0</v>
      </c>
      <c r="X2243" s="1">
        <f t="shared" ref="X2243:X2306" si="70">IF(AND($V2243=1,OR($H2243=1,$I2243=1,$J2243=1,$L2243=1,$M2243=1,$Q2243=1,$R2243=1,$S2243=1)),1,0)</f>
        <v>0</v>
      </c>
      <c r="Y2243" s="1">
        <f t="shared" ref="Y2243:Y2306" si="71">IF(AND($W2243=1,OR($H2243=1,$I2243=1,$J2243=1,$L2243=1,$M2243=1,$Q2243=1,$R2243=1,$S2243=1)),1,0)</f>
        <v>0</v>
      </c>
      <c r="Z2243" s="1">
        <v>2008</v>
      </c>
      <c r="AA2243" s="7">
        <v>2138.4466666666667</v>
      </c>
      <c r="AB2243" s="7">
        <v>11841.333333333334</v>
      </c>
      <c r="AC2243" s="1">
        <v>0</v>
      </c>
      <c r="AD2243" s="9">
        <v>0.53323460231727504</v>
      </c>
      <c r="AE2243" s="9">
        <v>0.16385000000000002</v>
      </c>
      <c r="AF2243" s="10">
        <v>0.64200000000000002</v>
      </c>
      <c r="AG2243" s="1">
        <v>1</v>
      </c>
      <c r="AH2243" s="9">
        <v>0.87253000000000003</v>
      </c>
      <c r="AI2243" s="11">
        <v>38.461999999999996</v>
      </c>
      <c r="AJ2243" s="11">
        <v>0</v>
      </c>
      <c r="AK2243" s="11">
        <v>2.1240000000000001</v>
      </c>
      <c r="AL2243" s="7">
        <v>45.963000000000001</v>
      </c>
      <c r="AM2243" s="11">
        <v>45.233333333333327</v>
      </c>
      <c r="AN2243" s="11">
        <v>49.97</v>
      </c>
      <c r="AO2243" s="11">
        <v>14.719999999999999</v>
      </c>
      <c r="AP2243" s="11">
        <v>8.0900000000000016</v>
      </c>
      <c r="AQ2243" s="11">
        <v>13.39</v>
      </c>
      <c r="AR2243" s="11">
        <v>0.58699999999999997</v>
      </c>
      <c r="AS2243" s="11">
        <v>0.247259652</v>
      </c>
      <c r="AT2243" s="11">
        <v>0.94652417833228875</v>
      </c>
      <c r="AX2243" s="16"/>
    </row>
    <row r="2244" spans="1:50">
      <c r="A2244" s="1">
        <v>140002</v>
      </c>
      <c r="B2244" s="3">
        <v>168600</v>
      </c>
      <c r="C2244" s="8">
        <v>1400022005</v>
      </c>
      <c r="D2244" s="4">
        <v>74090</v>
      </c>
      <c r="E2244" s="1">
        <v>0</v>
      </c>
      <c r="F2244" s="1">
        <v>0</v>
      </c>
      <c r="G2244" s="1">
        <v>1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f t="shared" si="70"/>
        <v>0</v>
      </c>
      <c r="Y2244" s="1">
        <f t="shared" si="71"/>
        <v>0</v>
      </c>
      <c r="Z2244" s="1">
        <v>2005</v>
      </c>
      <c r="AA2244" s="7">
        <v>5218.6066666666666</v>
      </c>
      <c r="AB2244" s="7">
        <v>5657.666666666667</v>
      </c>
      <c r="AC2244" s="1">
        <v>0</v>
      </c>
      <c r="AD2244" s="9">
        <v>0.15092557612391386</v>
      </c>
      <c r="AE2244" s="9">
        <v>7.9289999999999999E-2</v>
      </c>
      <c r="AF2244" s="10">
        <v>0.52600000000000002</v>
      </c>
      <c r="AG2244" s="1">
        <v>0</v>
      </c>
      <c r="AH2244" s="9">
        <v>0.90201999999999993</v>
      </c>
      <c r="AI2244" s="11">
        <v>2.0700000000000003</v>
      </c>
      <c r="AJ2244" s="11">
        <v>0</v>
      </c>
      <c r="AK2244" s="11">
        <v>3.3079999999999998</v>
      </c>
      <c r="AL2244" s="7">
        <v>28.164999999999999</v>
      </c>
      <c r="AM2244" s="11">
        <v>87.60333333333331</v>
      </c>
      <c r="AN2244" s="11">
        <v>45.940000000000005</v>
      </c>
      <c r="AO2244" s="11">
        <v>21.736666666666668</v>
      </c>
      <c r="AP2244" s="11">
        <v>1.1100000000000001</v>
      </c>
      <c r="AQ2244" s="11">
        <v>5.7266666666666666</v>
      </c>
      <c r="AR2244" s="11">
        <v>0.65400000000000003</v>
      </c>
      <c r="AS2244" s="11">
        <v>0.29547500669999999</v>
      </c>
      <c r="AT2244" s="11">
        <v>0.89094058803353537</v>
      </c>
      <c r="AX2244" s="16"/>
    </row>
    <row r="2245" spans="1:50">
      <c r="A2245" s="1">
        <v>231095</v>
      </c>
      <c r="B2245" s="3">
        <v>225635</v>
      </c>
      <c r="C2245" s="8">
        <v>2310952009</v>
      </c>
      <c r="D2245" s="4">
        <v>74195.789999999994</v>
      </c>
      <c r="E2245" s="1">
        <v>0</v>
      </c>
      <c r="F2245" s="1">
        <v>1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1</v>
      </c>
      <c r="W2245" s="1">
        <v>0</v>
      </c>
      <c r="X2245" s="1">
        <f t="shared" si="70"/>
        <v>0</v>
      </c>
      <c r="Y2245" s="1">
        <f t="shared" si="71"/>
        <v>0</v>
      </c>
      <c r="Z2245" s="1">
        <v>2009</v>
      </c>
      <c r="AA2245" s="7">
        <v>2930.9966666666664</v>
      </c>
      <c r="AB2245" s="7">
        <v>8404.6666666666661</v>
      </c>
      <c r="AC2245" s="1">
        <v>0</v>
      </c>
      <c r="AD2245" s="9">
        <v>0.32546569478190446</v>
      </c>
      <c r="AE2245" s="9">
        <v>0.26972000000000002</v>
      </c>
      <c r="AF2245" s="10">
        <v>0.66</v>
      </c>
      <c r="AG2245" s="1">
        <v>1</v>
      </c>
      <c r="AH2245" s="9">
        <v>0.87977890373099965</v>
      </c>
      <c r="AI2245" s="11">
        <v>17.939999999999998</v>
      </c>
      <c r="AJ2245" s="11">
        <v>0</v>
      </c>
      <c r="AK2245" s="11">
        <v>1.9159999999999999</v>
      </c>
      <c r="AL2245" s="7">
        <v>43.173000000000002</v>
      </c>
      <c r="AM2245" s="11">
        <v>32.44</v>
      </c>
      <c r="AN2245" s="11">
        <v>30</v>
      </c>
      <c r="AO2245" s="11">
        <v>6.206666666666667</v>
      </c>
      <c r="AP2245" s="11">
        <v>2.0333333333333332</v>
      </c>
      <c r="AQ2245" s="11">
        <v>10.24</v>
      </c>
      <c r="AR2245" s="11">
        <v>0.60599999999999998</v>
      </c>
      <c r="AS2245" s="11">
        <v>0.23074625000000001</v>
      </c>
      <c r="AT2245" s="11">
        <v>0.98151863200638423</v>
      </c>
      <c r="AX2245" s="16"/>
    </row>
    <row r="2246" spans="1:50">
      <c r="A2246" s="1">
        <v>150548</v>
      </c>
      <c r="B2246" s="3">
        <v>210923</v>
      </c>
      <c r="C2246" s="8">
        <v>1505482008</v>
      </c>
      <c r="D2246" s="4">
        <v>74224.679999999993</v>
      </c>
      <c r="E2246" s="1">
        <v>1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1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1</v>
      </c>
      <c r="T2246" s="1">
        <v>0</v>
      </c>
      <c r="U2246" s="1">
        <v>0</v>
      </c>
      <c r="V2246" s="1">
        <v>1</v>
      </c>
      <c r="W2246" s="1">
        <v>0</v>
      </c>
      <c r="X2246" s="1">
        <f t="shared" si="70"/>
        <v>1</v>
      </c>
      <c r="Y2246" s="1">
        <f t="shared" si="71"/>
        <v>0</v>
      </c>
      <c r="Z2246" s="1">
        <v>2008</v>
      </c>
      <c r="AA2246" s="7">
        <v>3248.0866666666666</v>
      </c>
      <c r="AB2246" s="7">
        <v>29779</v>
      </c>
      <c r="AC2246" s="1">
        <v>0</v>
      </c>
      <c r="AD2246" s="9">
        <v>0.2632234837995015</v>
      </c>
      <c r="AE2246" s="9">
        <v>8.2870000000000013E-2</v>
      </c>
      <c r="AF2246" s="10">
        <v>0.92100000000000004</v>
      </c>
      <c r="AG2246" s="1">
        <v>0</v>
      </c>
      <c r="AH2246" s="9">
        <v>0.84802000000000011</v>
      </c>
      <c r="AI2246" s="11">
        <v>10.052999999999997</v>
      </c>
      <c r="AJ2246" s="11">
        <v>0</v>
      </c>
      <c r="AK2246" s="11">
        <v>2.3199999999999998</v>
      </c>
      <c r="AL2246" s="7">
        <v>29.472999999999999</v>
      </c>
      <c r="AM2246" s="11">
        <v>41.006666666666661</v>
      </c>
      <c r="AN2246" s="11">
        <v>60.323333333333331</v>
      </c>
      <c r="AO2246" s="11">
        <v>7.5433333333333339</v>
      </c>
      <c r="AP2246" s="11">
        <v>4.3933333333333335</v>
      </c>
      <c r="AQ2246" s="11">
        <v>3.42</v>
      </c>
      <c r="AR2246" s="11">
        <v>0.66100000000000003</v>
      </c>
      <c r="AS2246" s="11">
        <v>0.308416839</v>
      </c>
      <c r="AT2246" s="11">
        <v>0.9181470718822986</v>
      </c>
      <c r="AX2246" s="16"/>
    </row>
    <row r="2247" spans="1:50">
      <c r="A2247" s="1">
        <v>241180</v>
      </c>
      <c r="B2247" s="3">
        <v>204095</v>
      </c>
      <c r="C2247" s="8">
        <v>2411802007</v>
      </c>
      <c r="D2247" s="4">
        <v>74235</v>
      </c>
      <c r="E2247" s="1">
        <v>0</v>
      </c>
      <c r="F2247" s="1">
        <v>0</v>
      </c>
      <c r="G2247" s="1">
        <v>1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1</v>
      </c>
      <c r="V2247" s="1">
        <v>0</v>
      </c>
      <c r="W2247" s="1">
        <v>1</v>
      </c>
      <c r="X2247" s="1">
        <f t="shared" si="70"/>
        <v>0</v>
      </c>
      <c r="Y2247" s="1">
        <f t="shared" si="71"/>
        <v>0</v>
      </c>
      <c r="Z2247" s="1">
        <v>2007</v>
      </c>
      <c r="AA2247" s="7">
        <v>7319.2433333333329</v>
      </c>
      <c r="AB2247" s="7">
        <v>3156.3333333333335</v>
      </c>
      <c r="AC2247" s="1">
        <v>0</v>
      </c>
      <c r="AD2247" s="9">
        <v>0.45732838589981445</v>
      </c>
      <c r="AE2247" s="9">
        <v>0.23172000000000001</v>
      </c>
      <c r="AF2247" s="10">
        <v>0.35599999999999998</v>
      </c>
      <c r="AG2247" s="1">
        <v>1</v>
      </c>
      <c r="AH2247" s="9">
        <v>0.96918000000000004</v>
      </c>
      <c r="AI2247" s="11">
        <v>46.234000000000009</v>
      </c>
      <c r="AJ2247" s="11">
        <v>0</v>
      </c>
      <c r="AK2247" s="11">
        <v>3.3570000000000002</v>
      </c>
      <c r="AL2247" s="7">
        <v>34.185000000000002</v>
      </c>
      <c r="AM2247" s="11">
        <v>23.056666666666668</v>
      </c>
      <c r="AN2247" s="11">
        <v>42.056666666666665</v>
      </c>
      <c r="AO2247" s="11">
        <v>9.3466666666666676</v>
      </c>
      <c r="AP2247" s="11">
        <v>21.679999999999996</v>
      </c>
      <c r="AQ2247" s="11">
        <v>5.919999999999999</v>
      </c>
      <c r="AR2247" s="11">
        <v>0.66400000000000003</v>
      </c>
      <c r="AS2247" s="11">
        <v>0.29754539330000002</v>
      </c>
      <c r="AT2247" s="11">
        <v>0.89192553272132202</v>
      </c>
      <c r="AX2247" s="16"/>
    </row>
    <row r="2248" spans="1:50">
      <c r="A2248" s="1">
        <v>210640</v>
      </c>
      <c r="B2248" s="3">
        <v>232401</v>
      </c>
      <c r="C2248" s="8">
        <v>2106402010</v>
      </c>
      <c r="D2248" s="4">
        <v>74270</v>
      </c>
      <c r="E2248" s="1">
        <v>0</v>
      </c>
      <c r="F2248" s="1">
        <v>1</v>
      </c>
      <c r="G2248" s="1">
        <v>0</v>
      </c>
      <c r="H2248" s="1">
        <v>0</v>
      </c>
      <c r="I2248" s="1">
        <v>0</v>
      </c>
      <c r="J2248" s="1">
        <v>0</v>
      </c>
      <c r="K2248" s="1">
        <v>1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1</v>
      </c>
      <c r="T2248" s="1">
        <v>0</v>
      </c>
      <c r="U2248" s="1">
        <v>0</v>
      </c>
      <c r="V2248" s="1">
        <v>0</v>
      </c>
      <c r="W2248" s="1">
        <v>1</v>
      </c>
      <c r="X2248" s="1">
        <f t="shared" si="70"/>
        <v>0</v>
      </c>
      <c r="Y2248" s="1">
        <f t="shared" si="71"/>
        <v>1</v>
      </c>
      <c r="Z2248" s="1">
        <v>2010</v>
      </c>
      <c r="AA2248" s="7">
        <v>3846.4866666666671</v>
      </c>
      <c r="AB2248" s="7">
        <v>12141.666666666666</v>
      </c>
      <c r="AC2248" s="1">
        <v>0</v>
      </c>
      <c r="AD2248" s="9">
        <v>0.44368166793796082</v>
      </c>
      <c r="AE2248" s="9">
        <v>0.19563</v>
      </c>
      <c r="AF2248" s="10">
        <v>0.56499999999999995</v>
      </c>
      <c r="AG2248" s="1">
        <v>0</v>
      </c>
      <c r="AH2248" s="9">
        <v>0.92481062377256151</v>
      </c>
      <c r="AI2248" s="11">
        <v>94.16</v>
      </c>
      <c r="AJ2248" s="11">
        <v>0</v>
      </c>
      <c r="AK2248" s="11">
        <v>2.7669999999999999</v>
      </c>
      <c r="AL2248" s="7">
        <v>38.26</v>
      </c>
      <c r="AM2248" s="11">
        <v>47.51</v>
      </c>
      <c r="AN2248" s="11">
        <v>48.53</v>
      </c>
      <c r="AO2248" s="11">
        <v>17.553333333333335</v>
      </c>
      <c r="AP2248" s="11">
        <v>0.66999999999999993</v>
      </c>
      <c r="AQ2248" s="11">
        <v>14.626666666666667</v>
      </c>
      <c r="AR2248" s="11">
        <v>0.56699999999999995</v>
      </c>
      <c r="AS2248" s="11">
        <v>0.320193962</v>
      </c>
      <c r="AT2248" s="11">
        <v>0.95662216014432411</v>
      </c>
      <c r="AX2248" s="16"/>
    </row>
    <row r="2249" spans="1:50">
      <c r="A2249" s="1">
        <v>261310</v>
      </c>
      <c r="B2249" s="3">
        <v>204065</v>
      </c>
      <c r="C2249" s="8">
        <v>2613102007</v>
      </c>
      <c r="D2249" s="4">
        <v>74295.88</v>
      </c>
      <c r="E2249" s="1">
        <v>1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1</v>
      </c>
      <c r="W2249" s="1">
        <v>0</v>
      </c>
      <c r="X2249" s="1">
        <f t="shared" si="70"/>
        <v>0</v>
      </c>
      <c r="Y2249" s="1">
        <f t="shared" si="71"/>
        <v>0</v>
      </c>
      <c r="Z2249" s="1">
        <v>2007</v>
      </c>
      <c r="AA2249" s="7">
        <v>2311.7066666666665</v>
      </c>
      <c r="AB2249" s="7">
        <v>34526.666666666664</v>
      </c>
      <c r="AC2249" s="1">
        <v>0</v>
      </c>
      <c r="AD2249" s="9">
        <v>0.67309878537665291</v>
      </c>
      <c r="AE2249" s="9">
        <v>0.21652000000000002</v>
      </c>
      <c r="AF2249" s="10">
        <v>0.48</v>
      </c>
      <c r="AG2249" s="1">
        <v>0</v>
      </c>
      <c r="AH2249" s="9">
        <v>0.83496999999999999</v>
      </c>
      <c r="AI2249" s="11">
        <v>4.392000000000003</v>
      </c>
      <c r="AJ2249" s="11">
        <v>0</v>
      </c>
      <c r="AK2249" s="11">
        <v>2.8690000000000002</v>
      </c>
      <c r="AL2249" s="7">
        <v>42.613999999999997</v>
      </c>
      <c r="AM2249" s="11">
        <v>53.436666666666667</v>
      </c>
      <c r="AN2249" s="11">
        <v>66.006666666666675</v>
      </c>
      <c r="AO2249" s="11">
        <v>4.7</v>
      </c>
      <c r="AP2249" s="11">
        <v>2.0333333333333332</v>
      </c>
      <c r="AQ2249" s="11">
        <v>4.83</v>
      </c>
      <c r="AR2249" s="11">
        <v>0.57999999999999996</v>
      </c>
      <c r="AS2249" s="11">
        <v>0.3415386842</v>
      </c>
      <c r="AT2249" s="11">
        <v>0.84497878600763399</v>
      </c>
      <c r="AX2249" s="16"/>
    </row>
    <row r="2250" spans="1:50">
      <c r="A2250" s="1">
        <v>250560</v>
      </c>
      <c r="B2250" s="3">
        <v>218917</v>
      </c>
      <c r="C2250" s="8">
        <v>2505602008</v>
      </c>
      <c r="D2250" s="4">
        <v>74383</v>
      </c>
      <c r="E2250" s="1">
        <v>0</v>
      </c>
      <c r="F2250" s="1">
        <v>1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1</v>
      </c>
      <c r="W2250" s="1">
        <v>0</v>
      </c>
      <c r="X2250" s="1">
        <f t="shared" si="70"/>
        <v>0</v>
      </c>
      <c r="Y2250" s="1">
        <f t="shared" si="71"/>
        <v>0</v>
      </c>
      <c r="Z2250" s="1">
        <v>2008</v>
      </c>
      <c r="AA2250" s="7">
        <v>2894.9066666666672</v>
      </c>
      <c r="AB2250" s="7">
        <v>6795</v>
      </c>
      <c r="AC2250" s="1">
        <v>0</v>
      </c>
      <c r="AD2250" s="9">
        <v>0.51575144508670523</v>
      </c>
      <c r="AE2250" s="9">
        <v>0.25502999999999998</v>
      </c>
      <c r="AF2250" s="10">
        <v>0.58899999999999997</v>
      </c>
      <c r="AG2250" s="1">
        <v>0</v>
      </c>
      <c r="AH2250" s="9">
        <v>0.85903999999999991</v>
      </c>
      <c r="AI2250" s="11">
        <v>8.8359999999999985</v>
      </c>
      <c r="AJ2250" s="11">
        <v>0</v>
      </c>
      <c r="AK2250" s="11">
        <v>3.0270000000000001</v>
      </c>
      <c r="AL2250" s="7">
        <v>37.676000000000002</v>
      </c>
      <c r="AM2250" s="11">
        <v>47.44</v>
      </c>
      <c r="AN2250" s="11">
        <v>56.616666666666667</v>
      </c>
      <c r="AO2250" s="11">
        <v>5.5</v>
      </c>
      <c r="AP2250" s="11">
        <v>16.683333333333334</v>
      </c>
      <c r="AQ2250" s="11">
        <v>1.75</v>
      </c>
      <c r="AR2250" s="11">
        <v>0.57399999999999995</v>
      </c>
      <c r="AS2250" s="11">
        <v>0.86890307300000003</v>
      </c>
      <c r="AT2250" s="11">
        <v>0.97678467251708778</v>
      </c>
      <c r="AX2250" s="16"/>
    </row>
    <row r="2251" spans="1:50">
      <c r="A2251" s="1">
        <v>231126</v>
      </c>
      <c r="B2251" s="3">
        <v>194653</v>
      </c>
      <c r="C2251" s="8">
        <v>2311262007</v>
      </c>
      <c r="D2251" s="4">
        <v>74450</v>
      </c>
      <c r="E2251" s="1">
        <v>1</v>
      </c>
      <c r="F2251" s="1">
        <v>0</v>
      </c>
      <c r="G2251" s="1">
        <v>0</v>
      </c>
      <c r="H2251" s="1">
        <v>0</v>
      </c>
      <c r="I2251" s="1">
        <v>0</v>
      </c>
      <c r="J2251" s="1">
        <v>1</v>
      </c>
      <c r="K2251" s="1">
        <v>0</v>
      </c>
      <c r="L2251" s="1">
        <v>0</v>
      </c>
      <c r="M2251" s="1">
        <v>1</v>
      </c>
      <c r="N2251" s="1">
        <v>0</v>
      </c>
      <c r="O2251" s="1">
        <v>1</v>
      </c>
      <c r="P2251" s="1">
        <v>1</v>
      </c>
      <c r="Q2251" s="1">
        <v>0</v>
      </c>
      <c r="R2251" s="1">
        <v>0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f t="shared" si="70"/>
        <v>0</v>
      </c>
      <c r="Y2251" s="1">
        <f t="shared" si="71"/>
        <v>0</v>
      </c>
      <c r="Z2251" s="1">
        <v>2007</v>
      </c>
      <c r="AA2251" s="7">
        <v>2177.5666666666666</v>
      </c>
      <c r="AB2251" s="7">
        <v>18827.333333333332</v>
      </c>
      <c r="AC2251" s="1">
        <v>0</v>
      </c>
      <c r="AD2251" s="9">
        <v>0.27611005175701442</v>
      </c>
      <c r="AE2251" s="9">
        <v>0.18618999999999999</v>
      </c>
      <c r="AF2251" s="10">
        <v>0.54300000000000004</v>
      </c>
      <c r="AG2251" s="1">
        <v>0</v>
      </c>
      <c r="AH2251" s="9">
        <v>0.84721999999999997</v>
      </c>
      <c r="AI2251" s="11">
        <v>17.914000000000001</v>
      </c>
      <c r="AJ2251" s="11">
        <v>0</v>
      </c>
      <c r="AK2251" s="11">
        <v>2.306</v>
      </c>
      <c r="AL2251" s="7">
        <v>41.215000000000003</v>
      </c>
      <c r="AM2251" s="11">
        <v>30.313333333333333</v>
      </c>
      <c r="AN2251" s="11">
        <v>48.446666666666665</v>
      </c>
      <c r="AO2251" s="11">
        <v>6.0733333333333333</v>
      </c>
      <c r="AP2251" s="11">
        <v>21.316666666666666</v>
      </c>
      <c r="AQ2251" s="11">
        <v>6.4433333333333342</v>
      </c>
      <c r="AR2251" s="11">
        <v>0.625</v>
      </c>
      <c r="AS2251" s="11">
        <v>0.18421751049999999</v>
      </c>
      <c r="AT2251" s="11">
        <v>0.98529242486148616</v>
      </c>
      <c r="AX2251" s="16"/>
    </row>
    <row r="2252" spans="1:50">
      <c r="A2252" s="1">
        <v>411690</v>
      </c>
      <c r="B2252" s="3">
        <v>162500</v>
      </c>
      <c r="C2252" s="8">
        <v>4116902005</v>
      </c>
      <c r="D2252" s="4">
        <v>74500</v>
      </c>
      <c r="E2252" s="1">
        <v>1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1</v>
      </c>
      <c r="W2252" s="1">
        <v>0</v>
      </c>
      <c r="X2252" s="1">
        <f t="shared" si="70"/>
        <v>0</v>
      </c>
      <c r="Y2252" s="1">
        <f t="shared" si="71"/>
        <v>0</v>
      </c>
      <c r="Z2252" s="1">
        <v>2005</v>
      </c>
      <c r="AA2252" s="7">
        <v>6135.0266666666676</v>
      </c>
      <c r="AB2252" s="7">
        <v>12690</v>
      </c>
      <c r="AC2252" s="1">
        <v>1</v>
      </c>
      <c r="AD2252" s="9">
        <v>0.84670993820202889</v>
      </c>
      <c r="AE2252" s="9">
        <v>0.13466</v>
      </c>
      <c r="AF2252" s="10">
        <v>0.46600000000000003</v>
      </c>
      <c r="AG2252" s="1">
        <v>0</v>
      </c>
      <c r="AH2252" s="9">
        <v>0.82011999999999996</v>
      </c>
      <c r="AI2252" s="11">
        <v>4.7449999999999974</v>
      </c>
      <c r="AJ2252" s="11">
        <v>0.33400000000000002</v>
      </c>
      <c r="AK2252" s="11">
        <v>5.335</v>
      </c>
      <c r="AL2252" s="7">
        <v>11.496</v>
      </c>
      <c r="AM2252" s="11">
        <v>39.723333333333329</v>
      </c>
      <c r="AN2252" s="11">
        <v>63.026666666666671</v>
      </c>
      <c r="AO2252" s="11">
        <v>5.7366666666666672</v>
      </c>
      <c r="AP2252" s="11">
        <v>7.0266666666666664</v>
      </c>
      <c r="AQ2252" s="11">
        <v>10.313333333333333</v>
      </c>
      <c r="AR2252" s="11">
        <v>0.748</v>
      </c>
      <c r="AS2252" s="11">
        <v>0.46294449040000002</v>
      </c>
      <c r="AT2252" s="11">
        <v>0.88165684487572571</v>
      </c>
      <c r="AX2252" s="16"/>
    </row>
    <row r="2253" spans="1:50">
      <c r="A2253" s="1">
        <v>240040</v>
      </c>
      <c r="B2253" s="3">
        <v>229844</v>
      </c>
      <c r="C2253" s="8">
        <v>2400402009</v>
      </c>
      <c r="D2253" s="4">
        <v>74509.37</v>
      </c>
      <c r="E2253" s="1">
        <v>0</v>
      </c>
      <c r="F2253" s="1">
        <v>1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1</v>
      </c>
      <c r="W2253" s="1">
        <v>1</v>
      </c>
      <c r="X2253" s="1">
        <f t="shared" si="70"/>
        <v>0</v>
      </c>
      <c r="Y2253" s="1">
        <f t="shared" si="71"/>
        <v>0</v>
      </c>
      <c r="Z2253" s="1">
        <v>2009</v>
      </c>
      <c r="AA2253" s="7">
        <v>3651.6833333333329</v>
      </c>
      <c r="AB2253" s="7">
        <v>2784.3333333333335</v>
      </c>
      <c r="AC2253" s="1">
        <v>0</v>
      </c>
      <c r="AD2253" s="9">
        <v>0.60866318147871545</v>
      </c>
      <c r="AE2253" s="9">
        <v>0.29683999999999999</v>
      </c>
      <c r="AF2253" s="10">
        <v>0.437</v>
      </c>
      <c r="AG2253" s="1">
        <v>1</v>
      </c>
      <c r="AH2253" s="9">
        <v>0.89134275618374559</v>
      </c>
      <c r="AI2253" s="11">
        <v>38.879999999999995</v>
      </c>
      <c r="AJ2253" s="11">
        <v>0</v>
      </c>
      <c r="AK2253" s="11">
        <v>3.149</v>
      </c>
      <c r="AL2253" s="7">
        <v>42.841000000000001</v>
      </c>
      <c r="AM2253" s="11">
        <v>28.036666666666665</v>
      </c>
      <c r="AN2253" s="11">
        <v>25.923333333333336</v>
      </c>
      <c r="AO2253" s="11">
        <v>42.273333333333333</v>
      </c>
      <c r="AP2253" s="11">
        <v>1.6433333333333333</v>
      </c>
      <c r="AQ2253" s="11">
        <v>10.030000000000001</v>
      </c>
      <c r="AR2253" s="11">
        <v>0.58699999999999997</v>
      </c>
      <c r="AS2253" s="11">
        <v>0.27638174700000001</v>
      </c>
      <c r="AT2253" s="11">
        <v>0.96855743040729103</v>
      </c>
      <c r="AX2253" s="16"/>
    </row>
    <row r="2254" spans="1:50">
      <c r="A2254" s="1">
        <v>280260</v>
      </c>
      <c r="B2254" s="3">
        <v>219492</v>
      </c>
      <c r="C2254" s="8">
        <v>2802602008</v>
      </c>
      <c r="D2254" s="4">
        <v>74518.399999999994</v>
      </c>
      <c r="E2254" s="1">
        <v>1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1</v>
      </c>
      <c r="L2254" s="1">
        <v>1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1</v>
      </c>
      <c r="U2254" s="1">
        <v>0</v>
      </c>
      <c r="V2254" s="1">
        <v>1</v>
      </c>
      <c r="W2254" s="1">
        <v>0</v>
      </c>
      <c r="X2254" s="1">
        <f t="shared" si="70"/>
        <v>1</v>
      </c>
      <c r="Y2254" s="1">
        <f t="shared" si="71"/>
        <v>0</v>
      </c>
      <c r="Z2254" s="1">
        <v>2008</v>
      </c>
      <c r="AA2254" s="7">
        <v>3772.11</v>
      </c>
      <c r="AB2254" s="7">
        <v>5617.666666666667</v>
      </c>
      <c r="AC2254" s="1">
        <v>0</v>
      </c>
      <c r="AD2254" s="9">
        <v>0.46022830222866462</v>
      </c>
      <c r="AE2254" s="9">
        <v>0.1686</v>
      </c>
      <c r="AF2254" s="10">
        <v>0.47299999999999998</v>
      </c>
      <c r="AG2254" s="1">
        <v>1</v>
      </c>
      <c r="AH2254" s="9">
        <v>0.87978999999999996</v>
      </c>
      <c r="AI2254" s="11">
        <v>7.6419999999999959</v>
      </c>
      <c r="AJ2254" s="11">
        <v>0</v>
      </c>
      <c r="AK2254" s="11">
        <v>3.0489999999999999</v>
      </c>
      <c r="AL2254" s="7">
        <v>32.741999999999997</v>
      </c>
      <c r="AM2254" s="11">
        <v>38.42</v>
      </c>
      <c r="AN2254" s="11">
        <v>52.949999999999996</v>
      </c>
      <c r="AO2254" s="11">
        <v>6.8833333333333329</v>
      </c>
      <c r="AP2254" s="11">
        <v>4.6666666666666661</v>
      </c>
      <c r="AQ2254" s="11">
        <v>8.3266666666666662</v>
      </c>
      <c r="AR2254" s="11">
        <v>0.59399999999999997</v>
      </c>
      <c r="AS2254" s="11">
        <v>0.17864877600000001</v>
      </c>
      <c r="AT2254" s="11">
        <v>0.90705761030578835</v>
      </c>
      <c r="AX2254" s="16"/>
    </row>
    <row r="2255" spans="1:50">
      <c r="A2255" s="1">
        <v>240020</v>
      </c>
      <c r="B2255" s="3">
        <v>218747</v>
      </c>
      <c r="C2255" s="8">
        <v>2400202008</v>
      </c>
      <c r="D2255" s="4">
        <v>74698.75</v>
      </c>
      <c r="E2255" s="1">
        <v>0</v>
      </c>
      <c r="F2255" s="1">
        <v>1</v>
      </c>
      <c r="G2255" s="1">
        <v>0</v>
      </c>
      <c r="H2255" s="1">
        <v>1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1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1</v>
      </c>
      <c r="W2255" s="1">
        <v>1</v>
      </c>
      <c r="X2255" s="1">
        <f t="shared" si="70"/>
        <v>1</v>
      </c>
      <c r="Y2255" s="1">
        <f t="shared" si="71"/>
        <v>1</v>
      </c>
      <c r="Z2255" s="1">
        <v>2008</v>
      </c>
      <c r="AA2255" s="7">
        <v>4865.4066666666668</v>
      </c>
      <c r="AB2255" s="7">
        <v>49144.333333333336</v>
      </c>
      <c r="AC2255" s="1">
        <v>1</v>
      </c>
      <c r="AD2255" s="9">
        <v>0.72321726786907148</v>
      </c>
      <c r="AE2255" s="9">
        <v>0.18725000000000003</v>
      </c>
      <c r="AF2255" s="10">
        <v>0.59099999999999997</v>
      </c>
      <c r="AG2255" s="1">
        <v>1</v>
      </c>
      <c r="AH2255" s="9">
        <v>0.88459999999999994</v>
      </c>
      <c r="AI2255" s="11">
        <v>2.9579999999999984</v>
      </c>
      <c r="AJ2255" s="11">
        <v>0</v>
      </c>
      <c r="AK2255" s="11">
        <v>4.6500000000000004</v>
      </c>
      <c r="AL2255" s="7">
        <v>28.867000000000001</v>
      </c>
      <c r="AM2255" s="11">
        <v>45.756666666666661</v>
      </c>
      <c r="AN2255" s="11">
        <v>57.260000000000012</v>
      </c>
      <c r="AO2255" s="11">
        <v>9.9233333333333338</v>
      </c>
      <c r="AP2255" s="11">
        <v>2.1266666666666669</v>
      </c>
      <c r="AQ2255" s="11">
        <v>20.116666666666671</v>
      </c>
      <c r="AR2255" s="11">
        <v>0.67700000000000005</v>
      </c>
      <c r="AS2255" s="11">
        <v>0.337073593</v>
      </c>
      <c r="AT2255" s="11">
        <v>0.82737015107404466</v>
      </c>
      <c r="AX2255" s="16"/>
    </row>
    <row r="2256" spans="1:50">
      <c r="A2256" s="1">
        <v>220527</v>
      </c>
      <c r="B2256" s="3">
        <v>193906</v>
      </c>
      <c r="C2256" s="8">
        <v>2205272007</v>
      </c>
      <c r="D2256" s="4">
        <v>74728</v>
      </c>
      <c r="E2256" s="1">
        <v>1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1</v>
      </c>
      <c r="W2256" s="1">
        <v>0</v>
      </c>
      <c r="X2256" s="1">
        <f t="shared" si="70"/>
        <v>0</v>
      </c>
      <c r="Y2256" s="1">
        <f t="shared" si="71"/>
        <v>0</v>
      </c>
      <c r="Z2256" s="1">
        <v>2007</v>
      </c>
      <c r="AA2256" s="7">
        <v>2583.5066666666667</v>
      </c>
      <c r="AB2256" s="7">
        <v>4415.333333333333</v>
      </c>
      <c r="AC2256" s="1">
        <v>0</v>
      </c>
      <c r="AD2256" s="9">
        <v>0.15229485396383866</v>
      </c>
      <c r="AE2256" s="9">
        <v>0.21745999999999999</v>
      </c>
      <c r="AF2256" s="10">
        <v>0.40300000000000002</v>
      </c>
      <c r="AG2256" s="1">
        <v>0</v>
      </c>
      <c r="AH2256" s="9">
        <v>0.90914000000000006</v>
      </c>
      <c r="AI2256" s="11">
        <v>6.884999999999998</v>
      </c>
      <c r="AJ2256" s="11">
        <v>0.33400000000000002</v>
      </c>
      <c r="AK2256" s="11">
        <v>2.3660000000000001</v>
      </c>
      <c r="AL2256" s="7">
        <v>37.463000000000001</v>
      </c>
      <c r="AM2256" s="11">
        <v>45.79999999999999</v>
      </c>
      <c r="AN2256" s="11">
        <v>61.133333333333333</v>
      </c>
      <c r="AO2256" s="11">
        <v>4.6333333333333337</v>
      </c>
      <c r="AP2256" s="11">
        <v>13.593333333333334</v>
      </c>
      <c r="AQ2256" s="11">
        <v>3.99</v>
      </c>
      <c r="AR2256" s="11">
        <v>0.58699999999999997</v>
      </c>
      <c r="AS2256" s="11">
        <v>0.29002414799999998</v>
      </c>
      <c r="AT2256" s="11">
        <v>0.96735093637111613</v>
      </c>
      <c r="AX2256" s="16"/>
    </row>
    <row r="2257" spans="1:50">
      <c r="A2257" s="1">
        <v>241090</v>
      </c>
      <c r="B2257" s="3">
        <v>196877</v>
      </c>
      <c r="C2257" s="8">
        <v>2410902007</v>
      </c>
      <c r="D2257" s="4">
        <v>74739.199999999997</v>
      </c>
      <c r="E2257" s="1">
        <v>0</v>
      </c>
      <c r="F2257" s="1">
        <v>1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1</v>
      </c>
      <c r="V2257" s="1">
        <v>0</v>
      </c>
      <c r="W2257" s="1">
        <v>1</v>
      </c>
      <c r="X2257" s="1">
        <f t="shared" si="70"/>
        <v>0</v>
      </c>
      <c r="Y2257" s="1">
        <f t="shared" si="71"/>
        <v>0</v>
      </c>
      <c r="Z2257" s="1">
        <v>2007</v>
      </c>
      <c r="AA2257" s="7">
        <v>3175.0266666666666</v>
      </c>
      <c r="AB2257" s="7">
        <v>5744</v>
      </c>
      <c r="AC2257" s="1">
        <v>0</v>
      </c>
      <c r="AD2257" s="9">
        <v>0.6303819444444444</v>
      </c>
      <c r="AE2257" s="9">
        <v>0.24012</v>
      </c>
      <c r="AF2257" s="10">
        <v>0.59799999999999998</v>
      </c>
      <c r="AG2257" s="1">
        <v>0</v>
      </c>
      <c r="AH2257" s="9">
        <v>0.89937</v>
      </c>
      <c r="AI2257" s="11">
        <v>25.408000000000001</v>
      </c>
      <c r="AJ2257" s="11">
        <v>0</v>
      </c>
      <c r="AK2257" s="11">
        <v>3.028</v>
      </c>
      <c r="AL2257" s="7">
        <v>36.86</v>
      </c>
      <c r="AM2257" s="11">
        <v>35.176666666666669</v>
      </c>
      <c r="AN2257" s="11">
        <v>61.126666666666665</v>
      </c>
      <c r="AO2257" s="11">
        <v>15.736666666666665</v>
      </c>
      <c r="AP2257" s="11">
        <v>3.2866666666666666</v>
      </c>
      <c r="AQ2257" s="11">
        <v>2.8266666666666667</v>
      </c>
      <c r="AR2257" s="11">
        <v>0.65600000000000003</v>
      </c>
      <c r="AS2257" s="11">
        <v>0.21799392549999999</v>
      </c>
      <c r="AT2257" s="11">
        <v>0.86187165368865937</v>
      </c>
      <c r="AX2257" s="16"/>
    </row>
    <row r="2258" spans="1:50">
      <c r="A2258" s="1">
        <v>412410</v>
      </c>
      <c r="B2258" s="3">
        <v>149394</v>
      </c>
      <c r="C2258" s="8">
        <v>4124102004</v>
      </c>
      <c r="D2258" s="4">
        <v>74800</v>
      </c>
      <c r="E2258" s="1">
        <v>0</v>
      </c>
      <c r="F2258" s="1">
        <v>1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f t="shared" si="70"/>
        <v>0</v>
      </c>
      <c r="Y2258" s="1">
        <f t="shared" si="71"/>
        <v>0</v>
      </c>
      <c r="Z2258" s="1">
        <v>2004</v>
      </c>
      <c r="AA2258" s="7">
        <v>4320.583333333333</v>
      </c>
      <c r="AB2258" s="7">
        <v>13133.333333333334</v>
      </c>
      <c r="AC2258" s="1">
        <v>1</v>
      </c>
      <c r="AD2258" s="9">
        <v>0.81658863881030463</v>
      </c>
      <c r="AE2258" s="9">
        <v>0.13753000000000001</v>
      </c>
      <c r="AF2258" s="10">
        <v>0.5</v>
      </c>
      <c r="AG2258" s="1">
        <v>1</v>
      </c>
      <c r="AH2258" s="9">
        <v>0.79415000000000002</v>
      </c>
      <c r="AI2258" s="11">
        <v>12.232999999999997</v>
      </c>
      <c r="AJ2258" s="11">
        <v>0.66700000000000004</v>
      </c>
      <c r="AK2258" s="11">
        <v>5.2469999999999999</v>
      </c>
      <c r="AL2258" s="7">
        <v>14.487</v>
      </c>
      <c r="AM2258" s="11">
        <v>40.61</v>
      </c>
      <c r="AN2258" s="11">
        <v>41.33</v>
      </c>
      <c r="AO2258" s="11">
        <v>1.5899999999999999</v>
      </c>
      <c r="AP2258" s="11">
        <v>17.185000000000002</v>
      </c>
      <c r="AQ2258" s="11">
        <v>15.490000000000002</v>
      </c>
      <c r="AR2258" s="11">
        <v>0.745</v>
      </c>
      <c r="AS2258" s="11">
        <v>0.3494087199</v>
      </c>
      <c r="AT2258" s="11">
        <v>0.87751372178169629</v>
      </c>
      <c r="AX2258" s="16"/>
    </row>
    <row r="2259" spans="1:50">
      <c r="A2259" s="1">
        <v>430517</v>
      </c>
      <c r="B2259" s="3">
        <v>198131</v>
      </c>
      <c r="C2259" s="8">
        <v>4305172007</v>
      </c>
      <c r="D2259" s="4">
        <v>74962.759999999995</v>
      </c>
      <c r="E2259" s="1">
        <v>1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1</v>
      </c>
      <c r="W2259" s="1">
        <v>0</v>
      </c>
      <c r="X2259" s="1">
        <f t="shared" si="70"/>
        <v>0</v>
      </c>
      <c r="Y2259" s="1">
        <f t="shared" si="71"/>
        <v>0</v>
      </c>
      <c r="Z2259" s="1">
        <v>2007</v>
      </c>
      <c r="AA2259" s="7">
        <v>7818.373333333333</v>
      </c>
      <c r="AB2259" s="7">
        <v>8676.3333333333339</v>
      </c>
      <c r="AC2259" s="1">
        <v>0</v>
      </c>
      <c r="AD2259" s="9">
        <v>0.19533421975099721</v>
      </c>
      <c r="AE2259" s="9">
        <v>0.17577000000000001</v>
      </c>
      <c r="AF2259" s="10">
        <v>0.47699999999999998</v>
      </c>
      <c r="AG2259" s="1">
        <v>0</v>
      </c>
      <c r="AH2259" s="9">
        <v>0.96157999999999999</v>
      </c>
      <c r="AI2259" s="11">
        <v>19.257000000000005</v>
      </c>
      <c r="AJ2259" s="11">
        <v>0</v>
      </c>
      <c r="AK2259" s="11">
        <v>3.87</v>
      </c>
      <c r="AL2259" s="7">
        <v>14.811</v>
      </c>
      <c r="AM2259" s="11">
        <v>15.88</v>
      </c>
      <c r="AN2259" s="11">
        <v>51.736666666666672</v>
      </c>
      <c r="AO2259" s="11">
        <v>5.3133333333333335</v>
      </c>
      <c r="AP2259" s="11">
        <v>3.0966666666666662</v>
      </c>
      <c r="AQ2259" s="11">
        <v>23.546666666666667</v>
      </c>
      <c r="AR2259" s="11">
        <v>0.73399999999999999</v>
      </c>
      <c r="AS2259" s="11">
        <v>0.41636099799999998</v>
      </c>
      <c r="AT2259" s="11">
        <v>0.97627125738920262</v>
      </c>
      <c r="AX2259" s="16"/>
    </row>
    <row r="2260" spans="1:50">
      <c r="A2260" s="1">
        <v>291440</v>
      </c>
      <c r="B2260" s="3">
        <v>203447</v>
      </c>
      <c r="C2260" s="8">
        <v>2914402007</v>
      </c>
      <c r="D2260" s="4">
        <v>74971.92</v>
      </c>
      <c r="E2260" s="1">
        <v>0</v>
      </c>
      <c r="F2260" s="1">
        <v>1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1</v>
      </c>
      <c r="W2260" s="1">
        <v>0</v>
      </c>
      <c r="X2260" s="1">
        <f t="shared" si="70"/>
        <v>0</v>
      </c>
      <c r="Y2260" s="1">
        <f t="shared" si="71"/>
        <v>0</v>
      </c>
      <c r="Z2260" s="1">
        <v>2007</v>
      </c>
      <c r="AA2260" s="7">
        <v>2589.0100000000002</v>
      </c>
      <c r="AB2260" s="7">
        <v>8684</v>
      </c>
      <c r="AC2260" s="1">
        <v>0</v>
      </c>
      <c r="AD2260" s="9">
        <v>0.29071670121086507</v>
      </c>
      <c r="AE2260" s="9">
        <v>0.19652999999999998</v>
      </c>
      <c r="AF2260" s="10">
        <v>0.56599999999999995</v>
      </c>
      <c r="AG2260" s="1">
        <v>0</v>
      </c>
      <c r="AH2260" s="9">
        <v>0.81453999999999993</v>
      </c>
      <c r="AI2260" s="11">
        <v>5.8719999999999999</v>
      </c>
      <c r="AJ2260" s="11">
        <v>0</v>
      </c>
      <c r="AK2260" s="11">
        <v>2.9980000000000002</v>
      </c>
      <c r="AL2260" s="7">
        <v>26.754000000000001</v>
      </c>
      <c r="AM2260" s="11">
        <v>40.65</v>
      </c>
      <c r="AN2260" s="11">
        <v>54.143333333333338</v>
      </c>
      <c r="AO2260" s="11">
        <v>4.5466666666666669</v>
      </c>
      <c r="AP2260" s="11">
        <v>9.7266666666666666</v>
      </c>
      <c r="AQ2260" s="11">
        <v>18.806666666666668</v>
      </c>
      <c r="AR2260" s="11">
        <v>0.60499999999999998</v>
      </c>
      <c r="AS2260" s="11">
        <v>0.53433742429999997</v>
      </c>
      <c r="AT2260" s="11">
        <v>0.91884649478099889</v>
      </c>
      <c r="AX2260" s="16"/>
    </row>
    <row r="2261" spans="1:50">
      <c r="A2261" s="1">
        <v>431340</v>
      </c>
      <c r="B2261" s="3">
        <v>183265</v>
      </c>
      <c r="C2261" s="8">
        <v>4313402006</v>
      </c>
      <c r="D2261" s="4">
        <v>74999.960000000006</v>
      </c>
      <c r="E2261" s="1">
        <v>0</v>
      </c>
      <c r="F2261" s="1">
        <v>0</v>
      </c>
      <c r="G2261" s="1">
        <v>1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1</v>
      </c>
      <c r="W2261" s="1">
        <v>0</v>
      </c>
      <c r="X2261" s="1">
        <f t="shared" si="70"/>
        <v>0</v>
      </c>
      <c r="Y2261" s="1">
        <f t="shared" si="71"/>
        <v>0</v>
      </c>
      <c r="Z2261" s="1">
        <v>2006</v>
      </c>
      <c r="AA2261" s="7">
        <v>14192.523333333333</v>
      </c>
      <c r="AB2261" s="7">
        <v>251859.66666666666</v>
      </c>
      <c r="AC2261" s="1">
        <v>0</v>
      </c>
      <c r="AD2261" s="9">
        <v>0.98220099664257621</v>
      </c>
      <c r="AE2261" s="9">
        <v>0.14474999999999999</v>
      </c>
      <c r="AF2261" s="10">
        <v>0.53</v>
      </c>
      <c r="AG2261" s="1">
        <v>0</v>
      </c>
      <c r="AH2261" s="9">
        <v>0.89939999999999998</v>
      </c>
      <c r="AI2261" s="11">
        <v>9.9229999999999983</v>
      </c>
      <c r="AJ2261" s="11">
        <v>0</v>
      </c>
      <c r="AK2261" s="11">
        <v>6.4960000000000004</v>
      </c>
      <c r="AL2261" s="7">
        <v>5.0119999999999996</v>
      </c>
      <c r="AM2261" s="11">
        <v>39.976666666666667</v>
      </c>
      <c r="AN2261" s="11">
        <v>37.94</v>
      </c>
      <c r="AO2261" s="11">
        <v>5.4533333333333331</v>
      </c>
      <c r="AP2261" s="11">
        <v>2.5</v>
      </c>
      <c r="AQ2261" s="11">
        <v>35.56666666666667</v>
      </c>
      <c r="AR2261" s="11">
        <v>0.80900000000000005</v>
      </c>
      <c r="AS2261" s="11">
        <v>0.57127830449999994</v>
      </c>
      <c r="AT2261" s="11">
        <v>0.88891914285893536</v>
      </c>
      <c r="AX2261" s="16"/>
    </row>
    <row r="2262" spans="1:50">
      <c r="A2262" s="1">
        <v>330300</v>
      </c>
      <c r="B2262" s="3">
        <v>149070</v>
      </c>
      <c r="C2262" s="8">
        <v>3303002004</v>
      </c>
      <c r="D2262" s="4">
        <v>75000</v>
      </c>
      <c r="E2262" s="1">
        <v>1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1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1</v>
      </c>
      <c r="W2262" s="1">
        <v>0</v>
      </c>
      <c r="X2262" s="1">
        <f t="shared" si="70"/>
        <v>0</v>
      </c>
      <c r="Y2262" s="1">
        <f t="shared" si="71"/>
        <v>0</v>
      </c>
      <c r="Z2262" s="1">
        <v>2004</v>
      </c>
      <c r="AA2262" s="7">
        <v>6063.4333333333343</v>
      </c>
      <c r="AB2262" s="7">
        <v>26189</v>
      </c>
      <c r="AC2262" s="1">
        <v>1</v>
      </c>
      <c r="AD2262" s="9">
        <v>0.88841265149275794</v>
      </c>
      <c r="AE2262" s="9">
        <v>0.19539999999999999</v>
      </c>
      <c r="AF2262" s="10">
        <v>0.64300000000000002</v>
      </c>
      <c r="AG2262" s="1">
        <v>1</v>
      </c>
      <c r="AH2262" s="9">
        <v>0.82308999999999999</v>
      </c>
      <c r="AI2262" s="11">
        <v>30.124000000000002</v>
      </c>
      <c r="AJ2262" s="11">
        <v>0</v>
      </c>
      <c r="AK2262" s="11">
        <v>6.173</v>
      </c>
      <c r="AL2262" s="7">
        <v>14.361000000000001</v>
      </c>
      <c r="AM2262" s="11">
        <v>23.085000000000001</v>
      </c>
      <c r="AN2262" s="11">
        <v>49.325000000000003</v>
      </c>
      <c r="AO2262" s="11">
        <v>12.43</v>
      </c>
      <c r="AP2262" s="11">
        <v>5.3250000000000002</v>
      </c>
      <c r="AQ2262" s="11">
        <v>22.524999999999999</v>
      </c>
      <c r="AR2262" s="11">
        <v>0.73299999999999998</v>
      </c>
      <c r="AS2262" s="11">
        <v>0.35707090450000001</v>
      </c>
      <c r="AT2262" s="11">
        <v>0.85557902962335142</v>
      </c>
      <c r="AX2262" s="16"/>
    </row>
    <row r="2263" spans="1:50">
      <c r="A2263" s="1">
        <v>230660</v>
      </c>
      <c r="B2263" s="3">
        <v>149778</v>
      </c>
      <c r="C2263" s="8">
        <v>2306602004</v>
      </c>
      <c r="D2263" s="4">
        <v>75000</v>
      </c>
      <c r="E2263" s="1">
        <v>1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1</v>
      </c>
      <c r="V2263" s="1">
        <v>1</v>
      </c>
      <c r="W2263" s="1">
        <v>0</v>
      </c>
      <c r="X2263" s="1">
        <f t="shared" si="70"/>
        <v>0</v>
      </c>
      <c r="Y2263" s="1">
        <f t="shared" si="71"/>
        <v>0</v>
      </c>
      <c r="Z2263" s="1">
        <v>2004</v>
      </c>
      <c r="AA2263" s="7">
        <v>1689.2666666666667</v>
      </c>
      <c r="AB2263" s="7">
        <v>16026.333333333334</v>
      </c>
      <c r="AC2263" s="1">
        <v>0</v>
      </c>
      <c r="AD2263" s="9">
        <v>0.38800591982497906</v>
      </c>
      <c r="AE2263" s="9">
        <v>0.23602000000000001</v>
      </c>
      <c r="AF2263" s="10">
        <v>0.57999999999999996</v>
      </c>
      <c r="AG2263" s="1">
        <v>0</v>
      </c>
      <c r="AH2263" s="9">
        <v>0.90019000000000005</v>
      </c>
      <c r="AI2263" s="11">
        <v>30.510999999999996</v>
      </c>
      <c r="AJ2263" s="11">
        <v>0</v>
      </c>
      <c r="AK2263" s="11">
        <v>1.9219999999999999</v>
      </c>
      <c r="AL2263" s="7">
        <v>46.308999999999997</v>
      </c>
      <c r="AM2263" s="11">
        <v>35.82</v>
      </c>
      <c r="AN2263" s="11">
        <v>56.015000000000001</v>
      </c>
      <c r="AO2263" s="11">
        <v>7.4950000000000001</v>
      </c>
      <c r="AP2263" s="11">
        <v>8.93</v>
      </c>
      <c r="AQ2263" s="11">
        <v>8.3650000000000002</v>
      </c>
      <c r="AR2263" s="11">
        <v>0.56899999999999995</v>
      </c>
      <c r="AS2263" s="11">
        <v>0.4210543786</v>
      </c>
      <c r="AT2263" s="11">
        <v>0.94321575994700868</v>
      </c>
      <c r="AX2263" s="16"/>
    </row>
    <row r="2264" spans="1:50">
      <c r="A2264" s="1">
        <v>150770</v>
      </c>
      <c r="B2264" s="3">
        <v>210227</v>
      </c>
      <c r="C2264" s="8">
        <v>1507702008</v>
      </c>
      <c r="D2264" s="4">
        <v>75051.850000000006</v>
      </c>
      <c r="E2264" s="1">
        <v>0</v>
      </c>
      <c r="F2264" s="1">
        <v>1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1</v>
      </c>
      <c r="W2264" s="1">
        <v>0</v>
      </c>
      <c r="X2264" s="1">
        <f t="shared" si="70"/>
        <v>0</v>
      </c>
      <c r="Y2264" s="1">
        <f t="shared" si="71"/>
        <v>0</v>
      </c>
      <c r="Z2264" s="1">
        <v>2008</v>
      </c>
      <c r="AA2264" s="7">
        <v>1934.9233333333334</v>
      </c>
      <c r="AB2264" s="7">
        <v>18451.333333333332</v>
      </c>
      <c r="AC2264" s="1">
        <v>1</v>
      </c>
      <c r="AD2264" s="9">
        <v>0.40647644927536231</v>
      </c>
      <c r="AE2264" s="9">
        <v>0.13378000000000001</v>
      </c>
      <c r="AF2264" s="10">
        <v>0.42399999999999999</v>
      </c>
      <c r="AG2264" s="1">
        <v>0</v>
      </c>
      <c r="AH2264" s="9">
        <v>0.84129999999999994</v>
      </c>
      <c r="AI2264" s="11">
        <v>43.149000000000001</v>
      </c>
      <c r="AJ2264" s="11">
        <v>0.66700000000000004</v>
      </c>
      <c r="AK2264" s="11">
        <v>3.49</v>
      </c>
      <c r="AL2264" s="7">
        <v>21.052</v>
      </c>
      <c r="AM2264" s="11">
        <v>27.63</v>
      </c>
      <c r="AN2264" s="11">
        <v>54.436666666666667</v>
      </c>
      <c r="AO2264" s="11">
        <v>6.746666666666667</v>
      </c>
      <c r="AP2264" s="11">
        <v>2.1566666666666667</v>
      </c>
      <c r="AQ2264" s="11">
        <v>7.2866666666666662</v>
      </c>
      <c r="AR2264" s="11">
        <v>0.66600000000000004</v>
      </c>
      <c r="AS2264" s="11">
        <v>0.23526454299999999</v>
      </c>
      <c r="AT2264" s="11">
        <v>0.80816254723215963</v>
      </c>
      <c r="AX2264" s="16"/>
    </row>
    <row r="2265" spans="1:50">
      <c r="A2265" s="1">
        <v>230970</v>
      </c>
      <c r="B2265" s="3">
        <v>179531</v>
      </c>
      <c r="C2265" s="8">
        <v>2309702006</v>
      </c>
      <c r="D2265" s="4">
        <v>75155.490000000005</v>
      </c>
      <c r="E2265" s="1">
        <v>0</v>
      </c>
      <c r="F2265" s="1">
        <v>1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1</v>
      </c>
      <c r="W2265" s="1">
        <v>0</v>
      </c>
      <c r="X2265" s="1">
        <f t="shared" si="70"/>
        <v>0</v>
      </c>
      <c r="Y2265" s="1">
        <f t="shared" si="71"/>
        <v>0</v>
      </c>
      <c r="Z2265" s="1">
        <v>2006</v>
      </c>
      <c r="AA2265" s="7">
        <v>3423.2466666666664</v>
      </c>
      <c r="AB2265" s="7">
        <v>55829.666666666664</v>
      </c>
      <c r="AC2265" s="1">
        <v>0</v>
      </c>
      <c r="AD2265" s="9">
        <v>0.90970287836583097</v>
      </c>
      <c r="AE2265" s="9">
        <v>0.14499000000000001</v>
      </c>
      <c r="AF2265" s="10">
        <v>0.38100000000000001</v>
      </c>
      <c r="AG2265" s="1">
        <v>1</v>
      </c>
      <c r="AH2265" s="9">
        <v>0.88593</v>
      </c>
      <c r="AI2265" s="11">
        <v>72.925000000000011</v>
      </c>
      <c r="AJ2265" s="11">
        <v>0</v>
      </c>
      <c r="AK2265" s="11">
        <v>4.8369999999999997</v>
      </c>
      <c r="AL2265" s="7">
        <v>17.48</v>
      </c>
      <c r="AM2265" s="11">
        <v>48.79666666666666</v>
      </c>
      <c r="AN2265" s="11">
        <v>59.949999999999996</v>
      </c>
      <c r="AO2265" s="11">
        <v>8.83</v>
      </c>
      <c r="AP2265" s="11">
        <v>3.41</v>
      </c>
      <c r="AQ2265" s="11">
        <v>12.969999999999999</v>
      </c>
      <c r="AR2265" s="11">
        <v>0.71699999999999997</v>
      </c>
      <c r="AS2265" s="11">
        <v>0.39389185910000002</v>
      </c>
      <c r="AT2265" s="11">
        <v>0.75941413484197995</v>
      </c>
      <c r="AX2265" s="16"/>
    </row>
    <row r="2266" spans="1:50">
      <c r="A2266" s="1">
        <v>500450</v>
      </c>
      <c r="B2266" s="3">
        <v>219315</v>
      </c>
      <c r="C2266" s="8">
        <v>5004502008</v>
      </c>
      <c r="D2266" s="4">
        <v>75196</v>
      </c>
      <c r="E2266" s="1">
        <v>1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1</v>
      </c>
      <c r="W2266" s="1">
        <v>0</v>
      </c>
      <c r="X2266" s="1">
        <f t="shared" si="70"/>
        <v>0</v>
      </c>
      <c r="Y2266" s="1">
        <f t="shared" si="71"/>
        <v>0</v>
      </c>
      <c r="Z2266" s="1">
        <v>2008</v>
      </c>
      <c r="AA2266" s="7">
        <v>9381.0033333333322</v>
      </c>
      <c r="AB2266" s="7">
        <v>17614.333333333332</v>
      </c>
      <c r="AC2266" s="1">
        <v>0</v>
      </c>
      <c r="AD2266" s="9">
        <v>0.68823701965385742</v>
      </c>
      <c r="AE2266" s="9">
        <v>0.13814000000000001</v>
      </c>
      <c r="AF2266" s="10">
        <v>0.56599999999999995</v>
      </c>
      <c r="AG2266" s="1">
        <v>0</v>
      </c>
      <c r="AH2266" s="9">
        <v>0.86754000000000009</v>
      </c>
      <c r="AI2266" s="11">
        <v>3.7360000000000042</v>
      </c>
      <c r="AJ2266" s="11">
        <v>0</v>
      </c>
      <c r="AK2266" s="11">
        <v>4.6790000000000003</v>
      </c>
      <c r="AL2266" s="7">
        <v>15.762</v>
      </c>
      <c r="AM2266" s="11">
        <v>32.43333333333333</v>
      </c>
      <c r="AN2266" s="11">
        <v>56.356666666666662</v>
      </c>
      <c r="AO2266" s="11">
        <v>2.3266666666666667</v>
      </c>
      <c r="AP2266" s="11">
        <v>3.1199999999999997</v>
      </c>
      <c r="AQ2266" s="11">
        <v>10.086666666666666</v>
      </c>
      <c r="AR2266" s="11">
        <v>0.71199999999999997</v>
      </c>
      <c r="AS2266" s="11">
        <v>0.39357563800000001</v>
      </c>
      <c r="AT2266" s="11">
        <v>0.87929571800927264</v>
      </c>
      <c r="AX2266" s="16"/>
    </row>
    <row r="2267" spans="1:50">
      <c r="A2267" s="1">
        <v>313230</v>
      </c>
      <c r="B2267" s="3">
        <v>226732</v>
      </c>
      <c r="C2267" s="8">
        <v>3132302009</v>
      </c>
      <c r="D2267" s="4">
        <v>75312.600000000006</v>
      </c>
      <c r="E2267" s="1">
        <v>0</v>
      </c>
      <c r="F2267" s="1">
        <v>0</v>
      </c>
      <c r="G2267" s="1">
        <v>1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1</v>
      </c>
      <c r="T2267" s="1">
        <v>0</v>
      </c>
      <c r="U2267" s="1">
        <v>0</v>
      </c>
      <c r="V2267" s="1">
        <v>1</v>
      </c>
      <c r="W2267" s="1">
        <v>0</v>
      </c>
      <c r="X2267" s="1">
        <f t="shared" si="70"/>
        <v>1</v>
      </c>
      <c r="Y2267" s="1">
        <f t="shared" si="71"/>
        <v>0</v>
      </c>
      <c r="Z2267" s="1">
        <v>2009</v>
      </c>
      <c r="AA2267" s="7">
        <v>3884.1633333333334</v>
      </c>
      <c r="AB2267" s="7">
        <v>11357.333333333334</v>
      </c>
      <c r="AC2267" s="1">
        <v>0</v>
      </c>
      <c r="AD2267" s="9">
        <v>0.37940656683099244</v>
      </c>
      <c r="AE2267" s="9">
        <v>0.15646000000000002</v>
      </c>
      <c r="AF2267" s="10">
        <v>0.70299999999999996</v>
      </c>
      <c r="AG2267" s="1">
        <v>0</v>
      </c>
      <c r="AH2267" s="9">
        <v>0.7773402768957195</v>
      </c>
      <c r="AI2267" s="11">
        <v>18.700000000000003</v>
      </c>
      <c r="AJ2267" s="11">
        <v>1</v>
      </c>
      <c r="AK2267" s="11">
        <v>2.5619999999999998</v>
      </c>
      <c r="AL2267" s="7">
        <v>36.601999999999997</v>
      </c>
      <c r="AM2267" s="11">
        <v>41.160000000000004</v>
      </c>
      <c r="AN2267" s="11">
        <v>47.993333333333339</v>
      </c>
      <c r="AO2267" s="11">
        <v>6.1733333333333347</v>
      </c>
      <c r="AP2267" s="11">
        <v>10.383333333333333</v>
      </c>
      <c r="AQ2267" s="11">
        <v>8.5866666666666678</v>
      </c>
      <c r="AR2267" s="11">
        <v>0.63300000000000001</v>
      </c>
      <c r="AS2267" s="11">
        <v>0.16925258800000001</v>
      </c>
      <c r="AT2267" s="11">
        <v>0.90051895412736982</v>
      </c>
      <c r="AX2267" s="16"/>
    </row>
    <row r="2268" spans="1:50">
      <c r="A2268" s="1">
        <v>352260</v>
      </c>
      <c r="B2268" s="3">
        <v>152907</v>
      </c>
      <c r="C2268" s="8">
        <v>3522602004</v>
      </c>
      <c r="D2268" s="4">
        <v>75319</v>
      </c>
      <c r="E2268" s="1">
        <v>1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f t="shared" si="70"/>
        <v>0</v>
      </c>
      <c r="Y2268" s="1">
        <f t="shared" si="71"/>
        <v>0</v>
      </c>
      <c r="Z2268" s="1">
        <v>2004</v>
      </c>
      <c r="AA2268" s="7">
        <v>10744.486666666668</v>
      </c>
      <c r="AB2268" s="7">
        <v>190382.66666666666</v>
      </c>
      <c r="AC2268" s="1">
        <v>1</v>
      </c>
      <c r="AD2268" s="9">
        <v>0.91582119696419839</v>
      </c>
      <c r="AE2268" s="9">
        <v>0.15665999999999999</v>
      </c>
      <c r="AF2268" s="10">
        <v>0.45300000000000001</v>
      </c>
      <c r="AG2268" s="1">
        <v>1</v>
      </c>
      <c r="AH2268" s="9">
        <v>0.91191</v>
      </c>
      <c r="AI2268" s="11">
        <v>15.113</v>
      </c>
      <c r="AJ2268" s="11">
        <v>0</v>
      </c>
      <c r="AK2268" s="11">
        <v>5.7030000000000003</v>
      </c>
      <c r="AL2268" s="7">
        <v>9.7789999999999999</v>
      </c>
      <c r="AM2268" s="11">
        <v>43.954999999999998</v>
      </c>
      <c r="AN2268" s="11">
        <v>63.414999999999999</v>
      </c>
      <c r="AO2268" s="11">
        <v>7.4950000000000001</v>
      </c>
      <c r="AP2268" s="11">
        <v>3.98</v>
      </c>
      <c r="AQ2268" s="11">
        <v>13.26</v>
      </c>
      <c r="AR2268" s="11">
        <v>0.79400000000000004</v>
      </c>
      <c r="AS2268" s="11">
        <v>0.63486857659999996</v>
      </c>
      <c r="AT2268" s="11">
        <v>0.88297370775703576</v>
      </c>
      <c r="AX2268" s="16"/>
    </row>
    <row r="2269" spans="1:50">
      <c r="A2269" s="1">
        <v>210320</v>
      </c>
      <c r="B2269" s="3">
        <v>163700</v>
      </c>
      <c r="C2269" s="8">
        <v>2103202005</v>
      </c>
      <c r="D2269" s="4">
        <v>75378.460000000006</v>
      </c>
      <c r="E2269" s="1">
        <v>1</v>
      </c>
      <c r="F2269" s="1">
        <v>0</v>
      </c>
      <c r="G2269" s="1">
        <v>0</v>
      </c>
      <c r="H2269" s="1">
        <v>1</v>
      </c>
      <c r="I2269" s="1">
        <v>0</v>
      </c>
      <c r="J2269" s="1">
        <v>0</v>
      </c>
      <c r="K2269" s="1">
        <v>1</v>
      </c>
      <c r="L2269" s="1">
        <v>0</v>
      </c>
      <c r="M2269" s="1">
        <v>0</v>
      </c>
      <c r="N2269" s="1">
        <v>0</v>
      </c>
      <c r="O2269" s="1">
        <v>0</v>
      </c>
      <c r="P2269" s="1">
        <v>1</v>
      </c>
      <c r="Q2269" s="1">
        <v>1</v>
      </c>
      <c r="R2269" s="1">
        <v>0</v>
      </c>
      <c r="S2269" s="1">
        <v>1</v>
      </c>
      <c r="T2269" s="1">
        <v>0</v>
      </c>
      <c r="U2269" s="1">
        <v>0</v>
      </c>
      <c r="V2269" s="1">
        <v>0</v>
      </c>
      <c r="W2269" s="1">
        <v>0</v>
      </c>
      <c r="X2269" s="1">
        <f t="shared" si="70"/>
        <v>0</v>
      </c>
      <c r="Y2269" s="1">
        <f t="shared" si="71"/>
        <v>0</v>
      </c>
      <c r="Z2269" s="1">
        <v>2005</v>
      </c>
      <c r="AA2269" s="7">
        <v>1985.0933333333335</v>
      </c>
      <c r="AB2269" s="7">
        <v>62604.666666666664</v>
      </c>
      <c r="AC2269" s="1">
        <v>1</v>
      </c>
      <c r="AD2269" s="9">
        <v>0.60713936270832658</v>
      </c>
      <c r="AE2269" s="9">
        <v>0.18228999999999998</v>
      </c>
      <c r="AF2269" s="10">
        <v>0.67400000000000004</v>
      </c>
      <c r="AG2269" s="1">
        <v>1</v>
      </c>
      <c r="AH2269" s="9">
        <v>0.83989999999999998</v>
      </c>
      <c r="AI2269" s="11">
        <v>7.6720000000000041</v>
      </c>
      <c r="AJ2269" s="11">
        <v>0</v>
      </c>
      <c r="AK2269" s="11">
        <v>3.1030000000000002</v>
      </c>
      <c r="AL2269" s="7">
        <v>36.688000000000002</v>
      </c>
      <c r="AM2269" s="11">
        <v>65.86</v>
      </c>
      <c r="AN2269" s="11">
        <v>55.876666666666665</v>
      </c>
      <c r="AO2269" s="11">
        <v>12.196666666666667</v>
      </c>
      <c r="AP2269" s="11">
        <v>4.7366666666666672</v>
      </c>
      <c r="AQ2269" s="11">
        <v>9.44</v>
      </c>
      <c r="AR2269" s="11">
        <v>0.58799999999999997</v>
      </c>
      <c r="AS2269" s="11">
        <v>0.39072953249999998</v>
      </c>
      <c r="AT2269" s="11">
        <v>0.92120099110984133</v>
      </c>
      <c r="AX2269" s="16"/>
    </row>
    <row r="2270" spans="1:50">
      <c r="A2270" s="1">
        <v>351518</v>
      </c>
      <c r="B2270" s="3">
        <v>149142</v>
      </c>
      <c r="C2270" s="8">
        <v>3515182004</v>
      </c>
      <c r="D2270" s="4">
        <v>75401.08</v>
      </c>
      <c r="E2270" s="1">
        <v>1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1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1</v>
      </c>
      <c r="U2270" s="1">
        <v>0</v>
      </c>
      <c r="V2270" s="1">
        <v>1</v>
      </c>
      <c r="W2270" s="1">
        <v>0</v>
      </c>
      <c r="X2270" s="1">
        <f t="shared" si="70"/>
        <v>0</v>
      </c>
      <c r="Y2270" s="1">
        <f t="shared" si="71"/>
        <v>0</v>
      </c>
      <c r="Z2270" s="1">
        <v>2004</v>
      </c>
      <c r="AA2270" s="7">
        <v>7706.4133333333339</v>
      </c>
      <c r="AB2270" s="7">
        <v>15045.666666666666</v>
      </c>
      <c r="AC2270" s="1">
        <v>1</v>
      </c>
      <c r="AD2270" s="9">
        <v>0.85852272727272727</v>
      </c>
      <c r="AE2270" s="9">
        <v>0.14809</v>
      </c>
      <c r="AF2270" s="10">
        <v>0.40400000000000003</v>
      </c>
      <c r="AG2270" s="1">
        <v>1</v>
      </c>
      <c r="AH2270" s="9">
        <v>0.88473000000000002</v>
      </c>
      <c r="AI2270" s="11">
        <v>1.6060000000000016</v>
      </c>
      <c r="AJ2270" s="11">
        <v>0.66700000000000004</v>
      </c>
      <c r="AK2270" s="11">
        <v>6.282</v>
      </c>
      <c r="AL2270" s="7">
        <v>9.3789999999999996</v>
      </c>
      <c r="AM2270" s="11">
        <v>38.685000000000002</v>
      </c>
      <c r="AN2270" s="11">
        <v>32.445</v>
      </c>
      <c r="AO2270" s="11">
        <v>3.6149999999999998</v>
      </c>
      <c r="AP2270" s="11">
        <v>0.88500000000000001</v>
      </c>
      <c r="AQ2270" s="11">
        <v>46.18</v>
      </c>
      <c r="AR2270" s="11">
        <v>0.80800000000000005</v>
      </c>
      <c r="AS2270" s="11">
        <v>0.66156258099999998</v>
      </c>
      <c r="AT2270" s="11">
        <v>0.89917482658680026</v>
      </c>
      <c r="AX2270" s="16"/>
    </row>
    <row r="2271" spans="1:50">
      <c r="A2271" s="1">
        <v>351518</v>
      </c>
      <c r="B2271" s="3">
        <v>149137</v>
      </c>
      <c r="C2271" s="8">
        <v>3515182004</v>
      </c>
      <c r="D2271" s="4">
        <v>75401.08</v>
      </c>
      <c r="E2271" s="1">
        <v>1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1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1</v>
      </c>
      <c r="W2271" s="1">
        <v>0</v>
      </c>
      <c r="X2271" s="1">
        <f t="shared" si="70"/>
        <v>0</v>
      </c>
      <c r="Y2271" s="1">
        <f t="shared" si="71"/>
        <v>0</v>
      </c>
      <c r="Z2271" s="1">
        <v>2004</v>
      </c>
      <c r="AA2271" s="7">
        <v>7706.4133333333339</v>
      </c>
      <c r="AB2271" s="7">
        <v>15045.666666666666</v>
      </c>
      <c r="AC2271" s="1">
        <v>1</v>
      </c>
      <c r="AD2271" s="9">
        <v>0.85852272727272727</v>
      </c>
      <c r="AE2271" s="9">
        <v>0.14809</v>
      </c>
      <c r="AF2271" s="10">
        <v>0.40400000000000003</v>
      </c>
      <c r="AG2271" s="1">
        <v>1</v>
      </c>
      <c r="AH2271" s="9">
        <v>0.88473000000000002</v>
      </c>
      <c r="AI2271" s="11">
        <v>1.6060000000000016</v>
      </c>
      <c r="AJ2271" s="11">
        <v>0.66700000000000004</v>
      </c>
      <c r="AK2271" s="11">
        <v>6.282</v>
      </c>
      <c r="AL2271" s="7">
        <v>9.3789999999999996</v>
      </c>
      <c r="AM2271" s="11">
        <v>38.685000000000002</v>
      </c>
      <c r="AN2271" s="11">
        <v>32.445</v>
      </c>
      <c r="AO2271" s="11">
        <v>3.6149999999999998</v>
      </c>
      <c r="AP2271" s="11">
        <v>0.88500000000000001</v>
      </c>
      <c r="AQ2271" s="11">
        <v>46.18</v>
      </c>
      <c r="AR2271" s="11">
        <v>0.80800000000000005</v>
      </c>
      <c r="AS2271" s="11">
        <v>0.66156258099999998</v>
      </c>
      <c r="AT2271" s="11">
        <v>0.89917482658680026</v>
      </c>
      <c r="AX2271" s="16"/>
    </row>
    <row r="2272" spans="1:50">
      <c r="A2272" s="1">
        <v>211050</v>
      </c>
      <c r="B2272" s="3">
        <v>225592</v>
      </c>
      <c r="C2272" s="8">
        <v>2110502009</v>
      </c>
      <c r="D2272" s="4">
        <v>75402.5</v>
      </c>
      <c r="E2272" s="1">
        <v>1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1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1</v>
      </c>
      <c r="U2272" s="1">
        <v>0</v>
      </c>
      <c r="V2272" s="1">
        <v>0</v>
      </c>
      <c r="W2272" s="1">
        <v>0</v>
      </c>
      <c r="X2272" s="1">
        <f t="shared" si="70"/>
        <v>0</v>
      </c>
      <c r="Y2272" s="1">
        <f t="shared" si="71"/>
        <v>0</v>
      </c>
      <c r="Z2272" s="1">
        <v>2009</v>
      </c>
      <c r="AA2272" s="7">
        <v>2054.8533333333335</v>
      </c>
      <c r="AB2272" s="7">
        <v>32907</v>
      </c>
      <c r="AC2272" s="1">
        <v>1</v>
      </c>
      <c r="AD2272" s="9">
        <v>0.52672931267481693</v>
      </c>
      <c r="AE2272" s="9">
        <v>0.20402000000000001</v>
      </c>
      <c r="AF2272" s="10">
        <v>0.52300000000000002</v>
      </c>
      <c r="AG2272" s="1">
        <v>1</v>
      </c>
      <c r="AH2272" s="9">
        <v>0.81137320308156624</v>
      </c>
      <c r="AI2272" s="11">
        <v>15.869999999999997</v>
      </c>
      <c r="AJ2272" s="11">
        <v>0</v>
      </c>
      <c r="AK2272" s="11">
        <v>3.4780000000000002</v>
      </c>
      <c r="AL2272" s="7">
        <v>27.562999999999999</v>
      </c>
      <c r="AM2272" s="11">
        <v>60.629999999999995</v>
      </c>
      <c r="AN2272" s="11">
        <v>46.56</v>
      </c>
      <c r="AO2272" s="11">
        <v>16.989999999999998</v>
      </c>
      <c r="AP2272" s="11">
        <v>2.6999999999999997</v>
      </c>
      <c r="AQ2272" s="11">
        <v>2.3366666666666664</v>
      </c>
      <c r="AR2272" s="11">
        <v>0.59199999999999997</v>
      </c>
      <c r="AS2272" s="11">
        <v>0.32005119300000001</v>
      </c>
      <c r="AT2272" s="11">
        <v>0.89683951447159505</v>
      </c>
      <c r="AX2272" s="16"/>
    </row>
    <row r="2273" spans="1:50">
      <c r="A2273" s="1">
        <v>354560</v>
      </c>
      <c r="B2273" s="3">
        <v>171003</v>
      </c>
      <c r="C2273" s="8">
        <v>3545602005</v>
      </c>
      <c r="D2273" s="4">
        <v>75528</v>
      </c>
      <c r="E2273" s="1">
        <v>1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1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1</v>
      </c>
      <c r="W2273" s="1">
        <v>0</v>
      </c>
      <c r="X2273" s="1">
        <f t="shared" si="70"/>
        <v>0</v>
      </c>
      <c r="Y2273" s="1">
        <f t="shared" si="71"/>
        <v>0</v>
      </c>
      <c r="Z2273" s="1">
        <v>2005</v>
      </c>
      <c r="AA2273" s="7">
        <v>7627.0133333333333</v>
      </c>
      <c r="AB2273" s="7">
        <v>103848</v>
      </c>
      <c r="AC2273" s="1">
        <v>1</v>
      </c>
      <c r="AD2273" s="9">
        <v>0.8974644955015243</v>
      </c>
      <c r="AE2273" s="9">
        <v>0.12252</v>
      </c>
      <c r="AF2273" s="10">
        <v>0.36</v>
      </c>
      <c r="AG2273" s="1">
        <v>1</v>
      </c>
      <c r="AH2273" s="9">
        <v>0.87692999999999999</v>
      </c>
      <c r="AI2273" s="11">
        <v>7.1140000000000043</v>
      </c>
      <c r="AJ2273" s="11">
        <v>0</v>
      </c>
      <c r="AK2273" s="11">
        <v>4.9249999999999998</v>
      </c>
      <c r="AL2273" s="7">
        <v>10.284000000000001</v>
      </c>
      <c r="AM2273" s="11">
        <v>15.353333333333333</v>
      </c>
      <c r="AN2273" s="11">
        <v>40.769999999999996</v>
      </c>
      <c r="AO2273" s="11">
        <v>3.34</v>
      </c>
      <c r="AP2273" s="11">
        <v>1.2466666666666668</v>
      </c>
      <c r="AQ2273" s="11">
        <v>3.4033333333333338</v>
      </c>
      <c r="AR2273" s="11">
        <v>0.77600000000000002</v>
      </c>
      <c r="AS2273" s="11">
        <v>0.60136464320000005</v>
      </c>
      <c r="AT2273" s="11">
        <v>0.91462232082473793</v>
      </c>
      <c r="AX2273" s="16"/>
    </row>
    <row r="2274" spans="1:50">
      <c r="A2274" s="1">
        <v>261310</v>
      </c>
      <c r="B2274" s="3">
        <v>204045</v>
      </c>
      <c r="C2274" s="8">
        <v>2613102007</v>
      </c>
      <c r="D2274" s="4">
        <v>75531.3</v>
      </c>
      <c r="E2274" s="1">
        <v>1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1</v>
      </c>
      <c r="U2274" s="1">
        <v>0</v>
      </c>
      <c r="V2274" s="1">
        <v>0</v>
      </c>
      <c r="W2274" s="1">
        <v>0</v>
      </c>
      <c r="X2274" s="1">
        <f t="shared" si="70"/>
        <v>0</v>
      </c>
      <c r="Y2274" s="1">
        <f t="shared" si="71"/>
        <v>0</v>
      </c>
      <c r="Z2274" s="1">
        <v>2007</v>
      </c>
      <c r="AA2274" s="7">
        <v>2311.7066666666665</v>
      </c>
      <c r="AB2274" s="7">
        <v>34526.666666666664</v>
      </c>
      <c r="AC2274" s="1">
        <v>0</v>
      </c>
      <c r="AD2274" s="9">
        <v>0.67309878537665291</v>
      </c>
      <c r="AE2274" s="9">
        <v>0.21652000000000002</v>
      </c>
      <c r="AF2274" s="10">
        <v>0.48</v>
      </c>
      <c r="AG2274" s="1">
        <v>0</v>
      </c>
      <c r="AH2274" s="9">
        <v>0.83496999999999999</v>
      </c>
      <c r="AI2274" s="11">
        <v>4.392000000000003</v>
      </c>
      <c r="AJ2274" s="11">
        <v>0</v>
      </c>
      <c r="AK2274" s="11">
        <v>2.8690000000000002</v>
      </c>
      <c r="AL2274" s="7">
        <v>42.613999999999997</v>
      </c>
      <c r="AM2274" s="11">
        <v>53.436666666666667</v>
      </c>
      <c r="AN2274" s="11">
        <v>66.006666666666675</v>
      </c>
      <c r="AO2274" s="11">
        <v>4.7</v>
      </c>
      <c r="AP2274" s="11">
        <v>2.0333333333333332</v>
      </c>
      <c r="AQ2274" s="11">
        <v>4.83</v>
      </c>
      <c r="AR2274" s="11">
        <v>0.57999999999999996</v>
      </c>
      <c r="AS2274" s="11">
        <v>0.3415386842</v>
      </c>
      <c r="AT2274" s="11">
        <v>0.84497878600763399</v>
      </c>
      <c r="AX2274" s="16"/>
    </row>
    <row r="2275" spans="1:50">
      <c r="A2275" s="1">
        <v>510305</v>
      </c>
      <c r="B2275" s="3">
        <v>144088</v>
      </c>
      <c r="C2275" s="8">
        <v>5103052004</v>
      </c>
      <c r="D2275" s="4">
        <v>75557</v>
      </c>
      <c r="E2275" s="1">
        <v>1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1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1</v>
      </c>
      <c r="W2275" s="1">
        <v>0</v>
      </c>
      <c r="X2275" s="1">
        <f t="shared" si="70"/>
        <v>1</v>
      </c>
      <c r="Y2275" s="1">
        <f t="shared" si="71"/>
        <v>0</v>
      </c>
      <c r="Z2275" s="1">
        <v>2004</v>
      </c>
      <c r="AA2275" s="7">
        <v>5324.6833333333334</v>
      </c>
      <c r="AB2275" s="7">
        <v>6059</v>
      </c>
      <c r="AC2275" s="1">
        <v>0</v>
      </c>
      <c r="AD2275" s="9">
        <v>0.76612352424626795</v>
      </c>
      <c r="AE2275" s="9">
        <v>3.5880000000000002E-2</v>
      </c>
      <c r="AF2275" s="10">
        <v>0.84299999999999997</v>
      </c>
      <c r="AG2275" s="1">
        <v>1</v>
      </c>
      <c r="AH2275" s="9">
        <v>0.83947999999999989</v>
      </c>
      <c r="AI2275" s="11">
        <v>47.925999999999995</v>
      </c>
      <c r="AJ2275" s="11">
        <v>0</v>
      </c>
      <c r="AK2275" s="11">
        <v>4.3579999999999997</v>
      </c>
      <c r="AL2275" s="7">
        <v>11.032</v>
      </c>
      <c r="AM2275" s="11">
        <v>26.035</v>
      </c>
      <c r="AN2275" s="11">
        <v>53.25</v>
      </c>
      <c r="AO2275" s="11">
        <v>4.72</v>
      </c>
      <c r="AP2275" s="11">
        <v>17.765000000000001</v>
      </c>
      <c r="AQ2275" s="11">
        <v>12.55</v>
      </c>
      <c r="AR2275" s="11">
        <v>0.81299999999999994</v>
      </c>
      <c r="AS2275" s="11">
        <v>0.38455742189999997</v>
      </c>
      <c r="AT2275" s="11">
        <v>0.91911300356942549</v>
      </c>
      <c r="AX2275" s="16"/>
    </row>
    <row r="2276" spans="1:50">
      <c r="A2276" s="1">
        <v>354790</v>
      </c>
      <c r="B2276" s="3">
        <v>231003</v>
      </c>
      <c r="C2276" s="8">
        <v>3547902009</v>
      </c>
      <c r="D2276" s="4">
        <v>75618.759999999995</v>
      </c>
      <c r="E2276" s="1">
        <v>0</v>
      </c>
      <c r="F2276" s="1">
        <v>1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1</v>
      </c>
      <c r="W2276" s="1">
        <v>0</v>
      </c>
      <c r="X2276" s="1">
        <f t="shared" si="70"/>
        <v>0</v>
      </c>
      <c r="Y2276" s="1">
        <f t="shared" si="71"/>
        <v>0</v>
      </c>
      <c r="Z2276" s="1">
        <v>2009</v>
      </c>
      <c r="AA2276" s="7">
        <v>9442.4833333333318</v>
      </c>
      <c r="AB2276" s="7">
        <v>6076.666666666667</v>
      </c>
      <c r="AC2276" s="1">
        <v>0</v>
      </c>
      <c r="AD2276" s="9">
        <v>0.7276197085357391</v>
      </c>
      <c r="AE2276" s="9">
        <v>0.11292999999999999</v>
      </c>
      <c r="AF2276" s="10">
        <v>0.46600000000000003</v>
      </c>
      <c r="AG2276" s="1">
        <v>0</v>
      </c>
      <c r="AH2276" s="9">
        <v>0.89880613985218882</v>
      </c>
      <c r="AI2276" s="11">
        <v>4.9399999999999977</v>
      </c>
      <c r="AJ2276" s="11">
        <v>0</v>
      </c>
      <c r="AK2276" s="11">
        <v>4.883</v>
      </c>
      <c r="AL2276" s="7">
        <v>9.2590000000000003</v>
      </c>
      <c r="AM2276" s="11">
        <v>28.66</v>
      </c>
      <c r="AN2276" s="11">
        <v>46.410000000000004</v>
      </c>
      <c r="AO2276" s="11">
        <v>1.2333333333333334</v>
      </c>
      <c r="AP2276" s="11">
        <v>6.833333333333333</v>
      </c>
      <c r="AQ2276" s="11">
        <v>10.653333333333334</v>
      </c>
      <c r="AR2276" s="11">
        <v>0.77</v>
      </c>
      <c r="AS2276" s="11">
        <v>0.247167683</v>
      </c>
      <c r="AT2276" s="11">
        <v>0.93591115617352927</v>
      </c>
      <c r="AX2276" s="16"/>
    </row>
    <row r="2277" spans="1:50">
      <c r="A2277" s="1">
        <v>291180</v>
      </c>
      <c r="B2277" s="3">
        <v>219476</v>
      </c>
      <c r="C2277" s="8">
        <v>2911802008</v>
      </c>
      <c r="D2277" s="4">
        <v>75776.100000000006</v>
      </c>
      <c r="E2277" s="1">
        <v>1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1</v>
      </c>
      <c r="L2277" s="1">
        <v>0</v>
      </c>
      <c r="M2277" s="1">
        <v>1</v>
      </c>
      <c r="N2277" s="1">
        <v>0</v>
      </c>
      <c r="O2277" s="1">
        <v>0</v>
      </c>
      <c r="P2277" s="1">
        <v>0</v>
      </c>
      <c r="Q2277" s="1">
        <v>1</v>
      </c>
      <c r="R2277" s="1">
        <v>0</v>
      </c>
      <c r="S2277" s="1">
        <v>1</v>
      </c>
      <c r="T2277" s="1">
        <v>0</v>
      </c>
      <c r="U2277" s="1">
        <v>0</v>
      </c>
      <c r="V2277" s="1">
        <v>1</v>
      </c>
      <c r="W2277" s="1">
        <v>0</v>
      </c>
      <c r="X2277" s="1">
        <f t="shared" si="70"/>
        <v>1</v>
      </c>
      <c r="Y2277" s="1">
        <f t="shared" si="71"/>
        <v>0</v>
      </c>
      <c r="Z2277" s="1">
        <v>2008</v>
      </c>
      <c r="AA2277" s="7">
        <v>3295.623333333333</v>
      </c>
      <c r="AB2277" s="7">
        <v>24002.666666666668</v>
      </c>
      <c r="AC2277" s="1">
        <v>1</v>
      </c>
      <c r="AD2277" s="9">
        <v>0.41190016036843619</v>
      </c>
      <c r="AE2277" s="9">
        <v>0.14204</v>
      </c>
      <c r="AF2277" s="10">
        <v>0.439</v>
      </c>
      <c r="AG2277" s="1">
        <v>0</v>
      </c>
      <c r="AH2277" s="9">
        <v>0.77501999999999993</v>
      </c>
      <c r="AI2277" s="11">
        <v>14.335000000000001</v>
      </c>
      <c r="AJ2277" s="11">
        <v>0</v>
      </c>
      <c r="AK2277" s="11">
        <v>1.877</v>
      </c>
      <c r="AL2277" s="7">
        <v>40.174999999999997</v>
      </c>
      <c r="AM2277" s="11">
        <v>65.63</v>
      </c>
      <c r="AN2277" s="11">
        <v>54.210000000000008</v>
      </c>
      <c r="AO2277" s="11">
        <v>3.6133333333333333</v>
      </c>
      <c r="AP2277" s="11">
        <v>3.41</v>
      </c>
      <c r="AQ2277" s="11">
        <v>7.2700000000000005</v>
      </c>
      <c r="AR2277" s="11">
        <v>0.59299999999999997</v>
      </c>
      <c r="AS2277" s="11">
        <v>0.30758839199999999</v>
      </c>
      <c r="AT2277" s="11">
        <v>0.90923788877786849</v>
      </c>
      <c r="AX2277" s="16"/>
    </row>
    <row r="2278" spans="1:50">
      <c r="A2278" s="1">
        <v>420940</v>
      </c>
      <c r="B2278" s="3">
        <v>142582</v>
      </c>
      <c r="C2278" s="8">
        <v>4209402004</v>
      </c>
      <c r="D2278" s="4">
        <v>75780</v>
      </c>
      <c r="E2278" s="1">
        <v>0</v>
      </c>
      <c r="F2278" s="1">
        <v>1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f t="shared" si="70"/>
        <v>0</v>
      </c>
      <c r="Y2278" s="1">
        <f t="shared" si="71"/>
        <v>0</v>
      </c>
      <c r="Z2278" s="1">
        <v>2004</v>
      </c>
      <c r="AA2278" s="7">
        <v>3981.3433333333337</v>
      </c>
      <c r="AB2278" s="7">
        <v>10620</v>
      </c>
      <c r="AC2278" s="1">
        <v>1</v>
      </c>
      <c r="AD2278" s="9">
        <v>0.78380423814328959</v>
      </c>
      <c r="AE2278" s="9">
        <v>0.25236000000000003</v>
      </c>
      <c r="AF2278" s="10">
        <v>0.46600000000000003</v>
      </c>
      <c r="AG2278" s="1">
        <v>0</v>
      </c>
      <c r="AH2278" s="9">
        <v>0.9456699999999999</v>
      </c>
      <c r="AI2278" s="11">
        <v>0.65500000000000114</v>
      </c>
      <c r="AJ2278" s="11">
        <v>0</v>
      </c>
      <c r="AK2278" s="11">
        <v>5.835</v>
      </c>
      <c r="AL2278" s="7">
        <v>8.5030000000000001</v>
      </c>
      <c r="AM2278" s="11">
        <v>62.27</v>
      </c>
      <c r="AN2278" s="11">
        <v>49.42</v>
      </c>
      <c r="AO2278" s="11">
        <v>2.4249999999999998</v>
      </c>
      <c r="AP2278" s="11">
        <v>2.79</v>
      </c>
      <c r="AQ2278" s="11">
        <v>29.060000000000002</v>
      </c>
      <c r="AR2278" s="11">
        <v>0.79300000000000004</v>
      </c>
      <c r="AS2278" s="11">
        <v>0.37958872669999999</v>
      </c>
      <c r="AT2278" s="11">
        <v>0.84331597585336293</v>
      </c>
      <c r="AX2278" s="16"/>
    </row>
    <row r="2279" spans="1:50">
      <c r="A2279" s="1">
        <v>330415</v>
      </c>
      <c r="B2279" s="3">
        <v>141852</v>
      </c>
      <c r="C2279" s="8">
        <v>3304152004</v>
      </c>
      <c r="D2279" s="4">
        <v>75780</v>
      </c>
      <c r="E2279" s="1">
        <v>1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f t="shared" si="70"/>
        <v>0</v>
      </c>
      <c r="Y2279" s="1">
        <f t="shared" si="71"/>
        <v>0</v>
      </c>
      <c r="Z2279" s="1">
        <v>2004</v>
      </c>
      <c r="AA2279" s="7">
        <v>76820.026666666672</v>
      </c>
      <c r="AB2279" s="7">
        <v>23676.666666666668</v>
      </c>
      <c r="AC2279" s="1">
        <v>1</v>
      </c>
      <c r="AD2279" s="9">
        <v>0.5630393447418458</v>
      </c>
      <c r="AE2279" s="9">
        <v>0.16445000000000001</v>
      </c>
      <c r="AF2279" s="10">
        <v>0.435</v>
      </c>
      <c r="AG2279" s="1">
        <v>1</v>
      </c>
      <c r="AH2279" s="9">
        <v>0.87820999999999994</v>
      </c>
      <c r="AI2279" s="11">
        <v>25.794999999999995</v>
      </c>
      <c r="AJ2279" s="11">
        <v>0.66700000000000004</v>
      </c>
      <c r="AK2279" s="11">
        <v>4.57</v>
      </c>
      <c r="AL2279" s="7">
        <v>15.677</v>
      </c>
      <c r="AM2279" s="11">
        <v>9.0500000000000007</v>
      </c>
      <c r="AN2279" s="11">
        <v>56.335000000000001</v>
      </c>
      <c r="AO2279" s="11">
        <v>3.9799999999999995</v>
      </c>
      <c r="AP2279" s="11">
        <v>8.8149999999999995</v>
      </c>
      <c r="AQ2279" s="11">
        <v>23.54</v>
      </c>
      <c r="AR2279" s="11">
        <v>0.73199999999999998</v>
      </c>
      <c r="AS2279" s="11">
        <v>0.5857964054</v>
      </c>
      <c r="AT2279" s="11">
        <v>0.81368498492117747</v>
      </c>
      <c r="AX2279" s="16"/>
    </row>
    <row r="2280" spans="1:50">
      <c r="A2280" s="1">
        <v>120033</v>
      </c>
      <c r="B2280" s="3">
        <v>154917</v>
      </c>
      <c r="C2280" s="8">
        <v>1200332004</v>
      </c>
      <c r="D2280" s="4">
        <v>75795</v>
      </c>
      <c r="E2280" s="1">
        <v>0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f t="shared" si="70"/>
        <v>0</v>
      </c>
      <c r="Y2280" s="1">
        <f t="shared" si="71"/>
        <v>0</v>
      </c>
      <c r="Z2280" s="1">
        <v>2004</v>
      </c>
      <c r="AA2280" s="7">
        <v>2553.66</v>
      </c>
      <c r="AB2280" s="7">
        <v>12302</v>
      </c>
      <c r="AC2280" s="1">
        <v>1</v>
      </c>
      <c r="AD2280" s="9">
        <v>0.52221721496169449</v>
      </c>
      <c r="AE2280" s="9">
        <v>0.14479</v>
      </c>
      <c r="AF2280" s="10">
        <v>0.58799999999999997</v>
      </c>
      <c r="AG2280" s="1">
        <v>0</v>
      </c>
      <c r="AH2280" s="9">
        <v>0.81370999999999993</v>
      </c>
      <c r="AI2280" s="11">
        <v>27.713999999999999</v>
      </c>
      <c r="AJ2280" s="11">
        <v>0</v>
      </c>
      <c r="AK2280" s="11">
        <v>3.5369999999999999</v>
      </c>
      <c r="AL2280" s="7">
        <v>31.638000000000002</v>
      </c>
      <c r="AM2280" s="11">
        <v>49.24</v>
      </c>
      <c r="AN2280" s="11">
        <v>34.695</v>
      </c>
      <c r="AO2280" s="11">
        <v>0</v>
      </c>
      <c r="AP2280" s="11">
        <v>31.79</v>
      </c>
      <c r="AQ2280" s="11">
        <v>5.5650000000000004</v>
      </c>
      <c r="AR2280" s="11">
        <v>0.64200000000000002</v>
      </c>
      <c r="AS2280" s="11">
        <v>0.27194742129999999</v>
      </c>
      <c r="AT2280" s="11">
        <v>0.96990273708526342</v>
      </c>
      <c r="AX2280" s="16"/>
    </row>
    <row r="2281" spans="1:50">
      <c r="A2281" s="1">
        <v>230835</v>
      </c>
      <c r="B2281" s="3">
        <v>179993</v>
      </c>
      <c r="C2281" s="8">
        <v>2308352006</v>
      </c>
      <c r="D2281" s="4">
        <v>75800</v>
      </c>
      <c r="E2281" s="1">
        <v>0</v>
      </c>
      <c r="F2281" s="1">
        <v>0</v>
      </c>
      <c r="G2281" s="1">
        <v>1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f t="shared" si="70"/>
        <v>0</v>
      </c>
      <c r="Y2281" s="1">
        <f t="shared" si="71"/>
        <v>0</v>
      </c>
      <c r="Z2281" s="1">
        <v>2006</v>
      </c>
      <c r="AA2281" s="7">
        <v>2075.4233333333332</v>
      </c>
      <c r="AB2281" s="7">
        <v>13465.333333333334</v>
      </c>
      <c r="AC2281" s="1">
        <v>0</v>
      </c>
      <c r="AD2281" s="9">
        <v>0.38793368130181149</v>
      </c>
      <c r="AE2281" s="9">
        <v>0.25822000000000001</v>
      </c>
      <c r="AF2281" s="10">
        <v>0.51800000000000002</v>
      </c>
      <c r="AG2281" s="1">
        <v>0</v>
      </c>
      <c r="AH2281" s="9">
        <v>0.89488000000000001</v>
      </c>
      <c r="AI2281" s="11">
        <v>5.4939999999999998</v>
      </c>
      <c r="AJ2281" s="11">
        <v>0</v>
      </c>
      <c r="AK2281" s="11">
        <v>2.9279999999999999</v>
      </c>
      <c r="AL2281" s="7">
        <v>35.695</v>
      </c>
      <c r="AM2281" s="11">
        <v>47.426666666666669</v>
      </c>
      <c r="AN2281" s="11">
        <v>60.593333333333334</v>
      </c>
      <c r="AO2281" s="11">
        <v>6.916666666666667</v>
      </c>
      <c r="AP2281" s="11">
        <v>2.8233333333333337</v>
      </c>
      <c r="AQ2281" s="11">
        <v>3.7699999999999996</v>
      </c>
      <c r="AR2281" s="11">
        <v>0.63200000000000001</v>
      </c>
      <c r="AS2281" s="11">
        <v>0.36636755440000002</v>
      </c>
      <c r="AT2281" s="11">
        <v>0.94010589223202246</v>
      </c>
      <c r="AX2281" s="16"/>
    </row>
    <row r="2282" spans="1:50">
      <c r="A2282" s="1">
        <v>510558</v>
      </c>
      <c r="B2282" s="3">
        <v>252315</v>
      </c>
      <c r="C2282" s="8">
        <v>5105582010</v>
      </c>
      <c r="D2282" s="4">
        <v>75820.38</v>
      </c>
      <c r="E2282" s="1">
        <v>1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1</v>
      </c>
      <c r="W2282" s="1">
        <v>0</v>
      </c>
      <c r="X2282" s="1">
        <f t="shared" si="70"/>
        <v>0</v>
      </c>
      <c r="Y2282" s="1">
        <f t="shared" si="71"/>
        <v>0</v>
      </c>
      <c r="Z2282" s="1">
        <v>2010</v>
      </c>
      <c r="AA2282" s="7">
        <v>11463.62</v>
      </c>
      <c r="AB2282" s="7">
        <v>17354.333333333332</v>
      </c>
      <c r="AC2282" s="1">
        <v>1</v>
      </c>
      <c r="AD2282" s="9">
        <v>0.63406699889258034</v>
      </c>
      <c r="AE2282" s="9">
        <v>3.2590000000000001E-2</v>
      </c>
      <c r="AF2282" s="10">
        <v>0.57499999999999996</v>
      </c>
      <c r="AG2282" s="1">
        <v>1</v>
      </c>
      <c r="AH2282" s="9">
        <v>0.80456776520084139</v>
      </c>
      <c r="AI2282" s="11">
        <v>5.980000000000004</v>
      </c>
      <c r="AJ2282" s="11">
        <v>0</v>
      </c>
      <c r="AK2282" s="11">
        <v>4.5119999999999996</v>
      </c>
      <c r="AL2282" s="7">
        <v>12.015000000000001</v>
      </c>
      <c r="AM2282" s="11">
        <v>40.493333333333339</v>
      </c>
      <c r="AN2282" s="11">
        <v>45.413333333333334</v>
      </c>
      <c r="AO2282" s="11">
        <v>1.74</v>
      </c>
      <c r="AP2282" s="11">
        <v>1.8133333333333332</v>
      </c>
      <c r="AQ2282" s="11">
        <v>29.400000000000002</v>
      </c>
      <c r="AR2282" s="11">
        <v>0.77100000000000002</v>
      </c>
      <c r="AS2282" s="11">
        <v>0.31194347300000003</v>
      </c>
      <c r="AT2282" s="11">
        <v>0.97404286050402333</v>
      </c>
      <c r="AX2282" s="16"/>
    </row>
    <row r="2283" spans="1:50">
      <c r="A2283" s="1">
        <v>150560</v>
      </c>
      <c r="B2283" s="3">
        <v>218935</v>
      </c>
      <c r="C2283" s="8">
        <v>1505602008</v>
      </c>
      <c r="D2283" s="4">
        <v>75847.56</v>
      </c>
      <c r="E2283" s="1">
        <v>0</v>
      </c>
      <c r="F2283" s="1">
        <v>1</v>
      </c>
      <c r="G2283" s="1">
        <v>0</v>
      </c>
      <c r="H2283" s="1">
        <v>0</v>
      </c>
      <c r="I2283" s="1">
        <v>0</v>
      </c>
      <c r="J2283" s="1">
        <v>0</v>
      </c>
      <c r="K2283" s="1">
        <v>1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1</v>
      </c>
      <c r="W2283" s="1">
        <v>0</v>
      </c>
      <c r="X2283" s="1">
        <f t="shared" si="70"/>
        <v>0</v>
      </c>
      <c r="Y2283" s="1">
        <f t="shared" si="71"/>
        <v>0</v>
      </c>
      <c r="Z2283" s="1">
        <v>2008</v>
      </c>
      <c r="AA2283" s="7">
        <v>2032.9399999999998</v>
      </c>
      <c r="AB2283" s="7">
        <v>8276</v>
      </c>
      <c r="AC2283" s="1">
        <v>0</v>
      </c>
      <c r="AD2283" s="9">
        <v>0.5027061855670103</v>
      </c>
      <c r="AE2283" s="9">
        <v>0.20984000000000003</v>
      </c>
      <c r="AF2283" s="10">
        <v>0.55200000000000005</v>
      </c>
      <c r="AG2283" s="1">
        <v>0</v>
      </c>
      <c r="AH2283" s="9">
        <v>0.91215000000000002</v>
      </c>
      <c r="AI2283" s="11">
        <v>8.1059999999999945</v>
      </c>
      <c r="AJ2283" s="11">
        <v>0.33400000000000002</v>
      </c>
      <c r="AK2283" s="11">
        <v>3.5739999999999998</v>
      </c>
      <c r="AL2283" s="7">
        <v>27.876999999999999</v>
      </c>
      <c r="AM2283" s="11">
        <v>52.593333333333334</v>
      </c>
      <c r="AN2283" s="11">
        <v>49.75</v>
      </c>
      <c r="AO2283" s="11">
        <v>2.3333333333333334E-2</v>
      </c>
      <c r="AP2283" s="11">
        <v>5.9666666666666659</v>
      </c>
      <c r="AQ2283" s="11">
        <v>6.376666666666666</v>
      </c>
      <c r="AR2283" s="11">
        <v>0.64</v>
      </c>
      <c r="AS2283" s="11">
        <v>0.35005415000000001</v>
      </c>
      <c r="AT2283" s="11">
        <v>0.9467896875468651</v>
      </c>
      <c r="AX2283" s="16"/>
    </row>
    <row r="2284" spans="1:50">
      <c r="A2284" s="1">
        <v>510025</v>
      </c>
      <c r="B2284" s="3">
        <v>156419</v>
      </c>
      <c r="C2284" s="8">
        <v>5100252004</v>
      </c>
      <c r="D2284" s="4">
        <v>75900</v>
      </c>
      <c r="E2284" s="1">
        <v>0</v>
      </c>
      <c r="F2284" s="1">
        <v>0</v>
      </c>
      <c r="G2284" s="1">
        <v>1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f t="shared" si="70"/>
        <v>0</v>
      </c>
      <c r="Y2284" s="1">
        <f t="shared" si="71"/>
        <v>0</v>
      </c>
      <c r="Z2284" s="1">
        <v>2004</v>
      </c>
      <c r="AA2284" s="7">
        <v>5396.3233333333337</v>
      </c>
      <c r="AB2284" s="7">
        <v>84652</v>
      </c>
      <c r="AC2284" s="1">
        <v>1</v>
      </c>
      <c r="AD2284" s="9">
        <v>0.79364437444127534</v>
      </c>
      <c r="AE2284" s="9">
        <v>5.9359999999999996E-2</v>
      </c>
      <c r="AF2284" s="10">
        <v>0.60099999999999998</v>
      </c>
      <c r="AG2284" s="1">
        <v>0</v>
      </c>
      <c r="AH2284" s="9">
        <v>0.78774</v>
      </c>
      <c r="AI2284" s="11">
        <v>33.99</v>
      </c>
      <c r="AJ2284" s="11">
        <v>0</v>
      </c>
      <c r="AK2284" s="11">
        <v>4.8940000000000001</v>
      </c>
      <c r="AL2284" s="7">
        <v>11.865</v>
      </c>
      <c r="AM2284" s="11">
        <v>72.28</v>
      </c>
      <c r="AN2284" s="11">
        <v>57.89</v>
      </c>
      <c r="AO2284" s="11">
        <v>6.2450000000000001</v>
      </c>
      <c r="AP2284" s="11">
        <v>9.07</v>
      </c>
      <c r="AQ2284" s="11">
        <v>11.785</v>
      </c>
      <c r="AR2284" s="11">
        <v>0.77900000000000003</v>
      </c>
      <c r="AS2284" s="11">
        <v>0.36836573410000001</v>
      </c>
      <c r="AT2284" s="11">
        <v>0.91725148644916277</v>
      </c>
      <c r="AX2284" s="16"/>
    </row>
    <row r="2285" spans="1:50">
      <c r="A2285" s="1">
        <v>231040</v>
      </c>
      <c r="B2285" s="3">
        <v>144745</v>
      </c>
      <c r="C2285" s="8">
        <v>2310402004</v>
      </c>
      <c r="D2285" s="4">
        <v>75944.44</v>
      </c>
      <c r="E2285" s="1">
        <v>1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1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1</v>
      </c>
      <c r="V2285" s="1">
        <v>0</v>
      </c>
      <c r="W2285" s="1">
        <v>0</v>
      </c>
      <c r="X2285" s="1">
        <f t="shared" si="70"/>
        <v>0</v>
      </c>
      <c r="Y2285" s="1">
        <f t="shared" si="71"/>
        <v>0</v>
      </c>
      <c r="Z2285" s="1">
        <v>2004</v>
      </c>
      <c r="AA2285" s="7">
        <v>1513.55</v>
      </c>
      <c r="AB2285" s="7">
        <v>11120.333333333334</v>
      </c>
      <c r="AC2285" s="1">
        <v>0</v>
      </c>
      <c r="AD2285" s="9">
        <v>0.38058340929808571</v>
      </c>
      <c r="AE2285" s="9">
        <v>0.26806000000000002</v>
      </c>
      <c r="AF2285" s="10">
        <v>0.54800000000000004</v>
      </c>
      <c r="AG2285" s="1">
        <v>1</v>
      </c>
      <c r="AH2285" s="9">
        <v>0.90827999999999998</v>
      </c>
      <c r="AI2285" s="11">
        <v>21.325999999999993</v>
      </c>
      <c r="AJ2285" s="11">
        <v>0.66700000000000004</v>
      </c>
      <c r="AK2285" s="11">
        <v>2.2949999999999999</v>
      </c>
      <c r="AL2285" s="7">
        <v>41.12</v>
      </c>
      <c r="AM2285" s="11">
        <v>51.605000000000004</v>
      </c>
      <c r="AN2285" s="11">
        <v>63.265000000000001</v>
      </c>
      <c r="AO2285" s="11">
        <v>0</v>
      </c>
      <c r="AP2285" s="11">
        <v>14.225</v>
      </c>
      <c r="AQ2285" s="11">
        <v>6.665</v>
      </c>
      <c r="AR2285" s="11">
        <v>0.59699999999999998</v>
      </c>
      <c r="AS2285" s="11">
        <v>0.23715797729999999</v>
      </c>
      <c r="AT2285" s="11">
        <v>0.89221226069431436</v>
      </c>
      <c r="AX2285" s="16"/>
    </row>
    <row r="2286" spans="1:50">
      <c r="A2286" s="1">
        <v>410930</v>
      </c>
      <c r="B2286" s="3">
        <v>151203</v>
      </c>
      <c r="C2286" s="8">
        <v>4109302004</v>
      </c>
      <c r="D2286" s="4">
        <v>76000</v>
      </c>
      <c r="E2286" s="1">
        <v>0</v>
      </c>
      <c r="F2286" s="1">
        <v>1</v>
      </c>
      <c r="G2286" s="1">
        <v>0</v>
      </c>
      <c r="H2286" s="1">
        <v>0</v>
      </c>
      <c r="I2286" s="1">
        <v>0</v>
      </c>
      <c r="J2286" s="1">
        <v>0</v>
      </c>
      <c r="K2286" s="1">
        <v>1</v>
      </c>
      <c r="L2286" s="1">
        <v>0</v>
      </c>
      <c r="M2286" s="1">
        <v>1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0</v>
      </c>
      <c r="X2286" s="1">
        <f t="shared" si="70"/>
        <v>1</v>
      </c>
      <c r="Y2286" s="1">
        <f t="shared" si="71"/>
        <v>0</v>
      </c>
      <c r="Z2286" s="1">
        <v>2004</v>
      </c>
      <c r="AA2286" s="7">
        <v>6011.5166666666664</v>
      </c>
      <c r="AB2286" s="7">
        <v>3088</v>
      </c>
      <c r="AC2286" s="1">
        <v>1</v>
      </c>
      <c r="AD2286" s="9">
        <v>0.472414394511947</v>
      </c>
      <c r="AE2286" s="9">
        <v>0.1318</v>
      </c>
      <c r="AF2286" s="10">
        <v>0.74</v>
      </c>
      <c r="AG2286" s="1">
        <v>0</v>
      </c>
      <c r="AH2286" s="9">
        <v>0.78278000000000003</v>
      </c>
      <c r="AI2286" s="11">
        <v>14.030000000000001</v>
      </c>
      <c r="AJ2286" s="11">
        <v>0</v>
      </c>
      <c r="AK2286" s="11">
        <v>4.4489999999999998</v>
      </c>
      <c r="AL2286" s="7">
        <v>15.545999999999999</v>
      </c>
      <c r="AM2286" s="11">
        <v>42.055</v>
      </c>
      <c r="AN2286" s="11">
        <v>26.28</v>
      </c>
      <c r="AO2286" s="11">
        <v>2.3149999999999999</v>
      </c>
      <c r="AP2286" s="11">
        <v>0.83499999999999996</v>
      </c>
      <c r="AQ2286" s="11">
        <v>55.92</v>
      </c>
      <c r="AR2286" s="11">
        <v>0.72799999999999998</v>
      </c>
      <c r="AS2286" s="11">
        <v>0.40855983820000003</v>
      </c>
      <c r="AT2286" s="11">
        <v>0.91266407427156249</v>
      </c>
      <c r="AX2286" s="16"/>
    </row>
    <row r="2287" spans="1:50">
      <c r="A2287" s="1">
        <v>210890</v>
      </c>
      <c r="B2287" s="3">
        <v>143668</v>
      </c>
      <c r="C2287" s="8">
        <v>2108902004</v>
      </c>
      <c r="D2287" s="4">
        <v>76093.789999999994</v>
      </c>
      <c r="E2287" s="1">
        <v>0</v>
      </c>
      <c r="F2287" s="1">
        <v>1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1</v>
      </c>
      <c r="T2287" s="1">
        <v>0</v>
      </c>
      <c r="U2287" s="1">
        <v>0</v>
      </c>
      <c r="V2287" s="1">
        <v>1</v>
      </c>
      <c r="W2287" s="1">
        <v>0</v>
      </c>
      <c r="X2287" s="1">
        <f t="shared" si="70"/>
        <v>1</v>
      </c>
      <c r="Y2287" s="1">
        <f t="shared" si="71"/>
        <v>0</v>
      </c>
      <c r="Z2287" s="1">
        <v>2004</v>
      </c>
      <c r="AA2287" s="7">
        <v>1667.7066666666667</v>
      </c>
      <c r="AB2287" s="7">
        <v>21773</v>
      </c>
      <c r="AC2287" s="1">
        <v>0</v>
      </c>
      <c r="AD2287" s="9">
        <v>0.44079006166770934</v>
      </c>
      <c r="AE2287" s="9">
        <v>0.20100999999999999</v>
      </c>
      <c r="AF2287" s="10">
        <v>0.379</v>
      </c>
      <c r="AG2287" s="1">
        <v>0</v>
      </c>
      <c r="AH2287" s="9">
        <v>0.74644999999999995</v>
      </c>
      <c r="AI2287" s="11">
        <v>7.0619999999999976</v>
      </c>
      <c r="AJ2287" s="11">
        <v>0</v>
      </c>
      <c r="AK2287" s="11">
        <v>2.5150000000000001</v>
      </c>
      <c r="AL2287" s="7">
        <v>38.314999999999998</v>
      </c>
      <c r="AM2287" s="11">
        <v>76.84</v>
      </c>
      <c r="AN2287" s="11">
        <v>34.164999999999999</v>
      </c>
      <c r="AO2287" s="11">
        <v>17.225000000000001</v>
      </c>
      <c r="AP2287" s="11">
        <v>8.2799999999999994</v>
      </c>
      <c r="AQ2287" s="11">
        <v>20.594999999999999</v>
      </c>
      <c r="AR2287" s="11">
        <v>0.58199999999999996</v>
      </c>
      <c r="AS2287" s="11">
        <v>0.3028388253</v>
      </c>
      <c r="AT2287" s="11">
        <v>0.91717871036933374</v>
      </c>
      <c r="AX2287" s="16"/>
    </row>
    <row r="2288" spans="1:50">
      <c r="A2288" s="1">
        <v>290470</v>
      </c>
      <c r="B2288" s="3">
        <v>218611</v>
      </c>
      <c r="C2288" s="8">
        <v>2904702008</v>
      </c>
      <c r="D2288" s="4">
        <v>76206.720000000001</v>
      </c>
      <c r="E2288" s="1">
        <v>0</v>
      </c>
      <c r="F2288" s="1">
        <v>1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1</v>
      </c>
      <c r="W2288" s="1">
        <v>0</v>
      </c>
      <c r="X2288" s="1">
        <f t="shared" si="70"/>
        <v>0</v>
      </c>
      <c r="Y2288" s="1">
        <f t="shared" si="71"/>
        <v>0</v>
      </c>
      <c r="Z2288" s="1">
        <v>2008</v>
      </c>
      <c r="AA2288" s="7">
        <v>3768.9866666666662</v>
      </c>
      <c r="AB2288" s="7">
        <v>15994</v>
      </c>
      <c r="AC2288" s="1">
        <v>1</v>
      </c>
      <c r="AD2288" s="9">
        <v>0.84993200125536139</v>
      </c>
      <c r="AE2288" s="9">
        <v>0.17674000000000001</v>
      </c>
      <c r="AF2288" s="10">
        <v>0.46700000000000003</v>
      </c>
      <c r="AG2288" s="1">
        <v>1</v>
      </c>
      <c r="AH2288" s="9">
        <v>0.93775999999999993</v>
      </c>
      <c r="AI2288" s="11">
        <v>1.3200000000000003</v>
      </c>
      <c r="AJ2288" s="11">
        <v>0</v>
      </c>
      <c r="AK2288" s="11">
        <v>3.0259999999999998</v>
      </c>
      <c r="AL2288" s="7">
        <v>30.405000000000001</v>
      </c>
      <c r="AM2288" s="11">
        <v>47.85</v>
      </c>
      <c r="AN2288" s="11">
        <v>65.726666666666674</v>
      </c>
      <c r="AO2288" s="11">
        <v>4.3166666666666664</v>
      </c>
      <c r="AP2288" s="11">
        <v>4.0933333333333337</v>
      </c>
      <c r="AQ2288" s="11">
        <v>3.4466666666666668</v>
      </c>
      <c r="AR2288" s="11">
        <v>0.63100000000000001</v>
      </c>
      <c r="AS2288" s="11">
        <v>0.148823012</v>
      </c>
      <c r="AT2288" s="11">
        <v>0.72978640909580927</v>
      </c>
      <c r="AX2288" s="16"/>
    </row>
    <row r="2289" spans="1:50">
      <c r="A2289" s="1">
        <v>430310</v>
      </c>
      <c r="B2289" s="3">
        <v>194146</v>
      </c>
      <c r="C2289" s="8">
        <v>4303102007</v>
      </c>
      <c r="D2289" s="4">
        <v>76294.600000000006</v>
      </c>
      <c r="E2289" s="1">
        <v>1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1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1</v>
      </c>
      <c r="W2289" s="1">
        <v>0</v>
      </c>
      <c r="X2289" s="1">
        <f t="shared" si="70"/>
        <v>0</v>
      </c>
      <c r="Y2289" s="1">
        <f t="shared" si="71"/>
        <v>0</v>
      </c>
      <c r="Z2289" s="1">
        <v>2007</v>
      </c>
      <c r="AA2289" s="7">
        <v>16277.779999999999</v>
      </c>
      <c r="AB2289" s="7">
        <v>117505</v>
      </c>
      <c r="AC2289" s="1">
        <v>0</v>
      </c>
      <c r="AD2289" s="9">
        <v>1</v>
      </c>
      <c r="AE2289" s="9">
        <v>0.13980000000000001</v>
      </c>
      <c r="AF2289" s="10">
        <v>0.4</v>
      </c>
      <c r="AG2289" s="1">
        <v>0</v>
      </c>
      <c r="AH2289" s="9">
        <v>0.89754</v>
      </c>
      <c r="AI2289" s="11">
        <v>7.8410000000000011</v>
      </c>
      <c r="AJ2289" s="11">
        <v>0.66700000000000004</v>
      </c>
      <c r="AK2289" s="11">
        <v>6.6559999999999997</v>
      </c>
      <c r="AL2289" s="7">
        <v>4.5110000000000001</v>
      </c>
      <c r="AM2289" s="11">
        <v>21.669999999999998</v>
      </c>
      <c r="AN2289" s="11">
        <v>73.293333333333337</v>
      </c>
      <c r="AO2289" s="11">
        <v>3.9899999999999998</v>
      </c>
      <c r="AP2289" s="11">
        <v>3.8466666666666671</v>
      </c>
      <c r="AQ2289" s="11">
        <v>5.7166666666666659</v>
      </c>
      <c r="AR2289" s="11">
        <v>0.81299999999999994</v>
      </c>
      <c r="AS2289" s="11">
        <v>0.88381645269999998</v>
      </c>
      <c r="AT2289" s="11">
        <v>0.85218099054335728</v>
      </c>
      <c r="AX2289" s="16"/>
    </row>
    <row r="2290" spans="1:50">
      <c r="A2290" s="1">
        <v>241255</v>
      </c>
      <c r="B2290" s="3">
        <v>225725</v>
      </c>
      <c r="C2290" s="8">
        <v>2412552009</v>
      </c>
      <c r="D2290" s="4">
        <v>76369.279999999999</v>
      </c>
      <c r="E2290" s="1">
        <v>0</v>
      </c>
      <c r="F2290" s="1">
        <v>1</v>
      </c>
      <c r="G2290" s="1">
        <v>0</v>
      </c>
      <c r="H2290" s="1">
        <v>0</v>
      </c>
      <c r="I2290" s="1">
        <v>0</v>
      </c>
      <c r="J2290" s="1">
        <v>0</v>
      </c>
      <c r="K2290" s="1">
        <v>1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1</v>
      </c>
      <c r="W2290" s="1">
        <v>0</v>
      </c>
      <c r="X2290" s="1">
        <f t="shared" si="70"/>
        <v>0</v>
      </c>
      <c r="Y2290" s="1">
        <f t="shared" si="71"/>
        <v>0</v>
      </c>
      <c r="Z2290" s="1">
        <v>2009</v>
      </c>
      <c r="AA2290" s="7">
        <v>4466.6033333333335</v>
      </c>
      <c r="AB2290" s="7">
        <v>8085</v>
      </c>
      <c r="AC2290" s="1">
        <v>0</v>
      </c>
      <c r="AD2290" s="9">
        <v>0.38284960422163589</v>
      </c>
      <c r="AE2290" s="9">
        <v>0.16670000000000001</v>
      </c>
      <c r="AF2290" s="10">
        <v>0.49</v>
      </c>
      <c r="AG2290" s="1">
        <v>0</v>
      </c>
      <c r="AH2290" s="9">
        <v>0.90229249011857704</v>
      </c>
      <c r="AI2290" s="11">
        <v>5.2000000000000028</v>
      </c>
      <c r="AJ2290" s="11">
        <v>0</v>
      </c>
      <c r="AK2290" s="11">
        <v>2.1379999999999999</v>
      </c>
      <c r="AL2290" s="7">
        <v>48.335999999999999</v>
      </c>
      <c r="AM2290" s="11">
        <v>53.543333333333329</v>
      </c>
      <c r="AN2290" s="11">
        <v>63.04666666666666</v>
      </c>
      <c r="AO2290" s="11">
        <v>6.9233333333333329</v>
      </c>
      <c r="AP2290" s="11">
        <v>4.5600000000000005</v>
      </c>
      <c r="AQ2290" s="11">
        <v>5.8066666666666675</v>
      </c>
      <c r="AR2290" s="11">
        <v>0.55800000000000005</v>
      </c>
      <c r="AS2290" s="11">
        <v>0</v>
      </c>
      <c r="AT2290" s="11">
        <v>0.92321668488028752</v>
      </c>
      <c r="AX2290" s="16"/>
    </row>
    <row r="2291" spans="1:50">
      <c r="A2291" s="1">
        <v>160005</v>
      </c>
      <c r="B2291" s="3">
        <v>164271</v>
      </c>
      <c r="C2291" s="8">
        <v>1600052005</v>
      </c>
      <c r="D2291" s="4">
        <v>76401.759999999995</v>
      </c>
      <c r="E2291" s="1">
        <v>0</v>
      </c>
      <c r="F2291" s="1">
        <v>1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1</v>
      </c>
      <c r="W2291" s="1">
        <v>0</v>
      </c>
      <c r="X2291" s="1">
        <f t="shared" si="70"/>
        <v>0</v>
      </c>
      <c r="Y2291" s="1">
        <f t="shared" si="71"/>
        <v>0</v>
      </c>
      <c r="Z2291" s="1">
        <v>2005</v>
      </c>
      <c r="AA2291" s="7">
        <v>6649.7966666666662</v>
      </c>
      <c r="AB2291" s="7">
        <v>3695</v>
      </c>
      <c r="AC2291" s="1">
        <v>1</v>
      </c>
      <c r="AD2291" s="9">
        <v>0.36926814454904344</v>
      </c>
      <c r="AE2291" s="9">
        <v>7.4469999999999995E-2</v>
      </c>
      <c r="AF2291" s="10">
        <v>0.64400000000000002</v>
      </c>
      <c r="AG2291" s="1">
        <v>0</v>
      </c>
      <c r="AH2291" s="9">
        <v>0.88227</v>
      </c>
      <c r="AI2291" s="11">
        <v>3.786999999999999</v>
      </c>
      <c r="AJ2291" s="11">
        <v>0.66700000000000004</v>
      </c>
      <c r="AK2291" s="11">
        <v>5.3890000000000002</v>
      </c>
      <c r="AL2291" s="7">
        <v>11.204000000000001</v>
      </c>
      <c r="AM2291" s="11">
        <v>45.95333333333334</v>
      </c>
      <c r="AN2291" s="11">
        <v>49.839999999999996</v>
      </c>
      <c r="AO2291" s="11">
        <v>2.7466666666666666</v>
      </c>
      <c r="AP2291" s="11">
        <v>32.96</v>
      </c>
      <c r="AQ2291" s="11">
        <v>1.5066666666666666</v>
      </c>
      <c r="AR2291" s="11">
        <v>0.74299999999999999</v>
      </c>
      <c r="AS2291" s="11">
        <v>0.5548133891</v>
      </c>
      <c r="AT2291" s="11">
        <v>0.75083810570327614</v>
      </c>
      <c r="AX2291" s="16"/>
    </row>
    <row r="2292" spans="1:50">
      <c r="A2292" s="1">
        <v>510025</v>
      </c>
      <c r="B2292" s="3">
        <v>156417</v>
      </c>
      <c r="C2292" s="8">
        <v>5100252004</v>
      </c>
      <c r="D2292" s="4">
        <v>76404.740000000005</v>
      </c>
      <c r="E2292" s="1">
        <v>0</v>
      </c>
      <c r="F2292" s="1">
        <v>0</v>
      </c>
      <c r="G2292" s="1">
        <v>1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f t="shared" si="70"/>
        <v>0</v>
      </c>
      <c r="Y2292" s="1">
        <f t="shared" si="71"/>
        <v>0</v>
      </c>
      <c r="Z2292" s="1">
        <v>2004</v>
      </c>
      <c r="AA2292" s="7">
        <v>5396.3233333333337</v>
      </c>
      <c r="AB2292" s="7">
        <v>84652</v>
      </c>
      <c r="AC2292" s="1">
        <v>1</v>
      </c>
      <c r="AD2292" s="9">
        <v>0.79364437444127534</v>
      </c>
      <c r="AE2292" s="9">
        <v>5.9359999999999996E-2</v>
      </c>
      <c r="AF2292" s="10">
        <v>0.60099999999999998</v>
      </c>
      <c r="AG2292" s="1">
        <v>0</v>
      </c>
      <c r="AH2292" s="9">
        <v>0.78774</v>
      </c>
      <c r="AI2292" s="11">
        <v>33.99</v>
      </c>
      <c r="AJ2292" s="11">
        <v>0</v>
      </c>
      <c r="AK2292" s="11">
        <v>4.8940000000000001</v>
      </c>
      <c r="AL2292" s="7">
        <v>11.865</v>
      </c>
      <c r="AM2292" s="11">
        <v>72.28</v>
      </c>
      <c r="AN2292" s="11">
        <v>57.89</v>
      </c>
      <c r="AO2292" s="11">
        <v>6.2450000000000001</v>
      </c>
      <c r="AP2292" s="11">
        <v>9.07</v>
      </c>
      <c r="AQ2292" s="11">
        <v>11.785</v>
      </c>
      <c r="AR2292" s="11">
        <v>0.77900000000000003</v>
      </c>
      <c r="AS2292" s="11">
        <v>0.36836573410000001</v>
      </c>
      <c r="AT2292" s="11">
        <v>0.91725148644916277</v>
      </c>
      <c r="AX2292" s="16"/>
    </row>
    <row r="2293" spans="1:50">
      <c r="A2293" s="1">
        <v>510630</v>
      </c>
      <c r="B2293" s="3">
        <v>162802</v>
      </c>
      <c r="C2293" s="8">
        <v>5106302005</v>
      </c>
      <c r="D2293" s="4">
        <v>76406.05</v>
      </c>
      <c r="E2293" s="1">
        <v>1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1</v>
      </c>
      <c r="L2293" s="1">
        <v>0</v>
      </c>
      <c r="M2293" s="1">
        <v>1</v>
      </c>
      <c r="N2293" s="1">
        <v>0</v>
      </c>
      <c r="O2293" s="1">
        <v>0</v>
      </c>
      <c r="P2293" s="1">
        <v>1</v>
      </c>
      <c r="Q2293" s="1">
        <v>0</v>
      </c>
      <c r="R2293" s="1">
        <v>1</v>
      </c>
      <c r="S2293" s="1">
        <v>0</v>
      </c>
      <c r="T2293" s="1">
        <v>0</v>
      </c>
      <c r="U2293" s="1">
        <v>0</v>
      </c>
      <c r="V2293" s="1">
        <v>1</v>
      </c>
      <c r="W2293" s="1">
        <v>0</v>
      </c>
      <c r="X2293" s="1">
        <f t="shared" si="70"/>
        <v>1</v>
      </c>
      <c r="Y2293" s="1">
        <f t="shared" si="71"/>
        <v>0</v>
      </c>
      <c r="Z2293" s="1">
        <v>2005</v>
      </c>
      <c r="AA2293" s="7">
        <v>9190.0299999999988</v>
      </c>
      <c r="AB2293" s="7">
        <v>17474.666666666668</v>
      </c>
      <c r="AC2293" s="1">
        <v>0</v>
      </c>
      <c r="AD2293" s="9">
        <v>0.72226567592230484</v>
      </c>
      <c r="AE2293" s="9">
        <v>5.543E-2</v>
      </c>
      <c r="AF2293" s="10">
        <v>0.63700000000000001</v>
      </c>
      <c r="AG2293" s="1">
        <v>0</v>
      </c>
      <c r="AH2293" s="9">
        <v>0.83143</v>
      </c>
      <c r="AI2293" s="11">
        <v>8.4060000000000059</v>
      </c>
      <c r="AJ2293" s="11">
        <v>0</v>
      </c>
      <c r="AK2293" s="11">
        <v>4.26</v>
      </c>
      <c r="AL2293" s="7">
        <v>16.22</v>
      </c>
      <c r="AM2293" s="11">
        <v>48.85</v>
      </c>
      <c r="AN2293" s="11">
        <v>54.233333333333327</v>
      </c>
      <c r="AO2293" s="11">
        <v>8.9066666666666681</v>
      </c>
      <c r="AP2293" s="11">
        <v>7.913333333333334</v>
      </c>
      <c r="AQ2293" s="11">
        <v>7.913333333333334</v>
      </c>
      <c r="AR2293" s="11">
        <v>0.72399999999999998</v>
      </c>
      <c r="AS2293" s="11">
        <v>0.59679125170000002</v>
      </c>
      <c r="AT2293" s="11">
        <v>0.89961924229342272</v>
      </c>
      <c r="AX2293" s="16"/>
    </row>
    <row r="2294" spans="1:50">
      <c r="A2294" s="1">
        <v>220669</v>
      </c>
      <c r="B2294" s="3">
        <v>210742</v>
      </c>
      <c r="C2294" s="8">
        <v>2206692008</v>
      </c>
      <c r="D2294" s="4">
        <v>76499.899999999994</v>
      </c>
      <c r="E2294" s="1">
        <v>1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1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f t="shared" si="70"/>
        <v>0</v>
      </c>
      <c r="Y2294" s="1">
        <f t="shared" si="71"/>
        <v>0</v>
      </c>
      <c r="Z2294" s="1">
        <v>2008</v>
      </c>
      <c r="AA2294" s="7">
        <v>2348.1566666666668</v>
      </c>
      <c r="AB2294" s="7">
        <v>6409</v>
      </c>
      <c r="AC2294" s="1">
        <v>0</v>
      </c>
      <c r="AD2294" s="9">
        <v>0.15717647058823531</v>
      </c>
      <c r="AE2294" s="9">
        <v>0.21206</v>
      </c>
      <c r="AF2294" s="10">
        <v>0.71699999999999997</v>
      </c>
      <c r="AG2294" s="1">
        <v>0</v>
      </c>
      <c r="AH2294" s="9">
        <v>0.89544999999999997</v>
      </c>
      <c r="AI2294" s="11">
        <v>3.2040000000000006</v>
      </c>
      <c r="AJ2294" s="11">
        <v>0</v>
      </c>
      <c r="AK2294" s="11">
        <v>1.4750000000000001</v>
      </c>
      <c r="AL2294" s="7">
        <v>54.408999999999999</v>
      </c>
      <c r="AM2294" s="11">
        <v>54.48</v>
      </c>
      <c r="AN2294" s="11">
        <v>66.256666666666675</v>
      </c>
      <c r="AO2294" s="11">
        <v>6.7399999999999993</v>
      </c>
      <c r="AP2294" s="11">
        <v>2.2000000000000002</v>
      </c>
      <c r="AQ2294" s="11">
        <v>9.0833333333333339</v>
      </c>
      <c r="AR2294" s="11">
        <v>0.49399999999999999</v>
      </c>
      <c r="AS2294" s="11">
        <v>0.326994693</v>
      </c>
      <c r="AT2294" s="11">
        <v>0.98987035146164959</v>
      </c>
      <c r="AX2294" s="16"/>
    </row>
    <row r="2295" spans="1:50">
      <c r="A2295" s="1">
        <v>210180</v>
      </c>
      <c r="B2295" s="3">
        <v>252743</v>
      </c>
      <c r="C2295" s="8">
        <v>2101802010</v>
      </c>
      <c r="D2295" s="4">
        <v>76500</v>
      </c>
      <c r="E2295" s="1">
        <v>0</v>
      </c>
      <c r="F2295" s="1">
        <v>0</v>
      </c>
      <c r="G2295" s="1">
        <v>1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1</v>
      </c>
      <c r="W2295" s="1">
        <v>0</v>
      </c>
      <c r="X2295" s="1">
        <f t="shared" si="70"/>
        <v>0</v>
      </c>
      <c r="Y2295" s="1">
        <f t="shared" si="71"/>
        <v>0</v>
      </c>
      <c r="Z2295" s="1">
        <v>2010</v>
      </c>
      <c r="AA2295" s="7">
        <v>2926.8066666666668</v>
      </c>
      <c r="AB2295" s="7">
        <v>5405.666666666667</v>
      </c>
      <c r="AC2295" s="1">
        <v>0</v>
      </c>
      <c r="AD2295" s="9">
        <v>0.42208774583963693</v>
      </c>
      <c r="AE2295" s="9">
        <v>0.20485</v>
      </c>
      <c r="AF2295" s="10">
        <v>0.46700000000000003</v>
      </c>
      <c r="AG2295" s="1">
        <v>0</v>
      </c>
      <c r="AH2295" s="9">
        <v>0.82252399906345119</v>
      </c>
      <c r="AI2295" s="11">
        <v>7.4000000000000057</v>
      </c>
      <c r="AJ2295" s="11">
        <v>0</v>
      </c>
      <c r="AK2295" s="11">
        <v>2.56</v>
      </c>
      <c r="AL2295" s="7">
        <v>34.287999999999997</v>
      </c>
      <c r="AM2295" s="11">
        <v>46.063333333333333</v>
      </c>
      <c r="AN2295" s="11">
        <v>58.54999999999999</v>
      </c>
      <c r="AO2295" s="11">
        <v>9.9033333333333342</v>
      </c>
      <c r="AP2295" s="11">
        <v>10.453333333333333</v>
      </c>
      <c r="AQ2295" s="11">
        <v>8.16</v>
      </c>
      <c r="AR2295" s="11">
        <v>0.59499999999999997</v>
      </c>
      <c r="AS2295" s="11">
        <v>0.25783903699999999</v>
      </c>
      <c r="AT2295" s="11">
        <v>0.81311150572957602</v>
      </c>
      <c r="AX2295" s="16"/>
    </row>
    <row r="2296" spans="1:50">
      <c r="A2296" s="1">
        <v>510558</v>
      </c>
      <c r="B2296" s="3">
        <v>252753</v>
      </c>
      <c r="C2296" s="8">
        <v>5105582010</v>
      </c>
      <c r="D2296" s="4">
        <v>76500</v>
      </c>
      <c r="E2296" s="1">
        <v>0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1</v>
      </c>
      <c r="W2296" s="1">
        <v>0</v>
      </c>
      <c r="X2296" s="1">
        <f t="shared" si="70"/>
        <v>0</v>
      </c>
      <c r="Y2296" s="1">
        <f t="shared" si="71"/>
        <v>0</v>
      </c>
      <c r="Z2296" s="1">
        <v>2010</v>
      </c>
      <c r="AA2296" s="7">
        <v>11463.62</v>
      </c>
      <c r="AB2296" s="7">
        <v>17354.333333333332</v>
      </c>
      <c r="AC2296" s="1">
        <v>1</v>
      </c>
      <c r="AD2296" s="9">
        <v>0.63406699889258034</v>
      </c>
      <c r="AE2296" s="9">
        <v>3.2590000000000001E-2</v>
      </c>
      <c r="AF2296" s="10">
        <v>0.57499999999999996</v>
      </c>
      <c r="AG2296" s="1">
        <v>1</v>
      </c>
      <c r="AH2296" s="9">
        <v>0.80456776520084139</v>
      </c>
      <c r="AI2296" s="11">
        <v>5.980000000000004</v>
      </c>
      <c r="AJ2296" s="11">
        <v>0</v>
      </c>
      <c r="AK2296" s="11">
        <v>4.5119999999999996</v>
      </c>
      <c r="AL2296" s="7">
        <v>12.015000000000001</v>
      </c>
      <c r="AM2296" s="11">
        <v>40.493333333333339</v>
      </c>
      <c r="AN2296" s="11">
        <v>45.413333333333334</v>
      </c>
      <c r="AO2296" s="11">
        <v>1.74</v>
      </c>
      <c r="AP2296" s="11">
        <v>1.8133333333333332</v>
      </c>
      <c r="AQ2296" s="11">
        <v>29.400000000000002</v>
      </c>
      <c r="AR2296" s="11">
        <v>0.77100000000000002</v>
      </c>
      <c r="AS2296" s="11">
        <v>0.31194347300000003</v>
      </c>
      <c r="AT2296" s="11">
        <v>0.97404286050402333</v>
      </c>
      <c r="AX2296" s="16"/>
    </row>
    <row r="2297" spans="1:50">
      <c r="A2297" s="1">
        <v>522108</v>
      </c>
      <c r="B2297" s="3">
        <v>194751</v>
      </c>
      <c r="C2297" s="8">
        <v>5221082007</v>
      </c>
      <c r="D2297" s="4">
        <v>76500</v>
      </c>
      <c r="E2297" s="1">
        <v>0</v>
      </c>
      <c r="F2297" s="1">
        <v>0</v>
      </c>
      <c r="G2297" s="1">
        <v>1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f t="shared" si="70"/>
        <v>0</v>
      </c>
      <c r="Y2297" s="1">
        <f t="shared" si="71"/>
        <v>0</v>
      </c>
      <c r="Z2297" s="1">
        <v>2007</v>
      </c>
      <c r="AA2297" s="7">
        <v>2712.063333333333</v>
      </c>
      <c r="AB2297" s="7">
        <v>3207</v>
      </c>
      <c r="AC2297" s="1">
        <v>0</v>
      </c>
      <c r="AD2297" s="9">
        <v>0.68665377176015474</v>
      </c>
      <c r="AE2297" s="9">
        <v>0.15509000000000001</v>
      </c>
      <c r="AF2297" s="10">
        <v>0.67500000000000004</v>
      </c>
      <c r="AG2297" s="1">
        <v>0</v>
      </c>
      <c r="AH2297" s="9">
        <v>0.88868999999999998</v>
      </c>
      <c r="AI2297" s="11">
        <v>14.035999999999998</v>
      </c>
      <c r="AJ2297" s="11">
        <v>0</v>
      </c>
      <c r="AK2297" s="11">
        <v>3.4660000000000002</v>
      </c>
      <c r="AL2297" s="7">
        <v>30.628</v>
      </c>
      <c r="AM2297" s="11">
        <v>33.229999999999997</v>
      </c>
      <c r="AN2297" s="11">
        <v>58.436666666666667</v>
      </c>
      <c r="AO2297" s="11">
        <v>6.166666666666667</v>
      </c>
      <c r="AP2297" s="11">
        <v>2.6700000000000004</v>
      </c>
      <c r="AQ2297" s="11">
        <v>5.9866666666666672</v>
      </c>
      <c r="AR2297" s="11">
        <v>0.67200000000000004</v>
      </c>
      <c r="AS2297" s="11">
        <v>0.32463669499999998</v>
      </c>
      <c r="AT2297" s="11">
        <v>0.8119063020130054</v>
      </c>
      <c r="AX2297" s="16"/>
    </row>
    <row r="2298" spans="1:50">
      <c r="A2298" s="1">
        <v>510125</v>
      </c>
      <c r="B2298" s="3">
        <v>174109</v>
      </c>
      <c r="C2298" s="8">
        <v>5101252005</v>
      </c>
      <c r="D2298" s="4">
        <v>76545</v>
      </c>
      <c r="E2298" s="1">
        <v>0</v>
      </c>
      <c r="F2298" s="1">
        <v>0</v>
      </c>
      <c r="G2298" s="1">
        <v>1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1</v>
      </c>
      <c r="W2298" s="1">
        <v>0</v>
      </c>
      <c r="X2298" s="1">
        <f t="shared" si="70"/>
        <v>0</v>
      </c>
      <c r="Y2298" s="1">
        <f t="shared" si="71"/>
        <v>0</v>
      </c>
      <c r="Z2298" s="1">
        <v>2005</v>
      </c>
      <c r="AA2298" s="7">
        <v>12744.533333333333</v>
      </c>
      <c r="AB2298" s="7">
        <v>3446.6666666666665</v>
      </c>
      <c r="AC2298" s="1">
        <v>1</v>
      </c>
      <c r="AD2298" s="9">
        <v>0.7904936014625229</v>
      </c>
      <c r="AE2298" s="9">
        <v>8.4940000000000002E-2</v>
      </c>
      <c r="AF2298" s="10">
        <v>0.59899999999999998</v>
      </c>
      <c r="AG2298" s="1">
        <v>0</v>
      </c>
      <c r="AH2298" s="9">
        <v>0.94019000000000008</v>
      </c>
      <c r="AI2298" s="11">
        <v>8.4500000000000028</v>
      </c>
      <c r="AJ2298" s="11">
        <v>0</v>
      </c>
      <c r="AK2298" s="11">
        <v>4.6689999999999996</v>
      </c>
      <c r="AL2298" s="7">
        <v>15.441000000000001</v>
      </c>
      <c r="AM2298" s="11">
        <v>26.290000000000003</v>
      </c>
      <c r="AN2298" s="11">
        <v>58.27</v>
      </c>
      <c r="AO2298" s="11">
        <v>4.9866666666666672</v>
      </c>
      <c r="AP2298" s="11">
        <v>7.3166666666666673</v>
      </c>
      <c r="AQ2298" s="11">
        <v>15.56</v>
      </c>
      <c r="AR2298" s="11">
        <v>0.754</v>
      </c>
      <c r="AS2298" s="11">
        <v>0.6424333378</v>
      </c>
      <c r="AT2298" s="11">
        <v>0.8530556826165141</v>
      </c>
      <c r="AX2298" s="16"/>
    </row>
    <row r="2299" spans="1:50">
      <c r="A2299" s="1">
        <v>230600</v>
      </c>
      <c r="B2299" s="3">
        <v>149964</v>
      </c>
      <c r="C2299" s="8">
        <v>2306002004</v>
      </c>
      <c r="D2299" s="4">
        <v>76610.61</v>
      </c>
      <c r="E2299" s="1">
        <v>1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1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1</v>
      </c>
      <c r="U2299" s="1">
        <v>0</v>
      </c>
      <c r="V2299" s="1">
        <v>1</v>
      </c>
      <c r="W2299" s="1">
        <v>0</v>
      </c>
      <c r="X2299" s="1">
        <f t="shared" si="70"/>
        <v>0</v>
      </c>
      <c r="Y2299" s="1">
        <f t="shared" si="71"/>
        <v>0</v>
      </c>
      <c r="Z2299" s="1">
        <v>2004</v>
      </c>
      <c r="AA2299" s="7">
        <v>1848.0199999999998</v>
      </c>
      <c r="AB2299" s="7">
        <v>25616.333333333332</v>
      </c>
      <c r="AC2299" s="1">
        <v>0</v>
      </c>
      <c r="AD2299" s="9">
        <v>0.62934245534017486</v>
      </c>
      <c r="AE2299" s="9">
        <v>0.27242</v>
      </c>
      <c r="AF2299" s="10">
        <v>0.622</v>
      </c>
      <c r="AG2299" s="1">
        <v>0</v>
      </c>
      <c r="AH2299" s="9">
        <v>0.76485000000000003</v>
      </c>
      <c r="AI2299" s="11">
        <v>11.814</v>
      </c>
      <c r="AJ2299" s="11">
        <v>0.66700000000000004</v>
      </c>
      <c r="AK2299" s="11">
        <v>3.0329999999999999</v>
      </c>
      <c r="AL2299" s="7">
        <v>35.244999999999997</v>
      </c>
      <c r="AM2299" s="11">
        <v>55.34</v>
      </c>
      <c r="AN2299" s="11">
        <v>68.465000000000003</v>
      </c>
      <c r="AO2299" s="11">
        <v>4.2750000000000004</v>
      </c>
      <c r="AP2299" s="11">
        <v>2.6</v>
      </c>
      <c r="AQ2299" s="11">
        <v>10.18</v>
      </c>
      <c r="AR2299" s="11">
        <v>0.66</v>
      </c>
      <c r="AS2299" s="11">
        <v>0.33733822610000003</v>
      </c>
      <c r="AT2299" s="11">
        <v>0.91356620729834148</v>
      </c>
      <c r="AX2299" s="16"/>
    </row>
    <row r="2300" spans="1:50">
      <c r="A2300" s="1">
        <v>510629</v>
      </c>
      <c r="B2300" s="3">
        <v>167809</v>
      </c>
      <c r="C2300" s="8">
        <v>5106292005</v>
      </c>
      <c r="D2300" s="4">
        <v>76727.73</v>
      </c>
      <c r="E2300" s="1">
        <v>0</v>
      </c>
      <c r="F2300" s="1">
        <v>1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1</v>
      </c>
      <c r="W2300" s="1">
        <v>0</v>
      </c>
      <c r="X2300" s="1">
        <f t="shared" si="70"/>
        <v>0</v>
      </c>
      <c r="Y2300" s="1">
        <f t="shared" si="71"/>
        <v>0</v>
      </c>
      <c r="Z2300" s="1">
        <v>2005</v>
      </c>
      <c r="AA2300" s="7">
        <v>5537.0133333333333</v>
      </c>
      <c r="AB2300" s="7">
        <v>17474.666666666668</v>
      </c>
      <c r="AC2300" s="1">
        <v>0</v>
      </c>
      <c r="AD2300" s="9">
        <v>0.5368636629607958</v>
      </c>
      <c r="AE2300" s="9">
        <v>4.5999999999999999E-2</v>
      </c>
      <c r="AF2300" s="10">
        <v>0.63700000000000001</v>
      </c>
      <c r="AG2300" s="1">
        <v>0</v>
      </c>
      <c r="AH2300" s="9">
        <v>0.87257999999999991</v>
      </c>
      <c r="AI2300" s="11">
        <v>11.441999999999993</v>
      </c>
      <c r="AJ2300" s="11">
        <v>0</v>
      </c>
      <c r="AK2300" s="11">
        <v>3.8889999999999998</v>
      </c>
      <c r="AL2300" s="7">
        <v>16.355</v>
      </c>
      <c r="AM2300" s="11">
        <v>38.619999999999997</v>
      </c>
      <c r="AN2300" s="11">
        <v>53.206666666666671</v>
      </c>
      <c r="AO2300" s="11">
        <v>4.2699999999999996</v>
      </c>
      <c r="AP2300" s="11">
        <v>8.5233333333333334</v>
      </c>
      <c r="AQ2300" s="11">
        <v>23.02333333333333</v>
      </c>
      <c r="AR2300" s="11">
        <v>0.71799999999999997</v>
      </c>
      <c r="AS2300" s="11">
        <v>0.43471591659999997</v>
      </c>
      <c r="AT2300" s="11">
        <v>0.95363906702245205</v>
      </c>
      <c r="AX2300" s="16"/>
    </row>
    <row r="2301" spans="1:50">
      <c r="A2301" s="1">
        <v>150495</v>
      </c>
      <c r="B2301" s="3">
        <v>230456</v>
      </c>
      <c r="C2301" s="8">
        <v>1504952009</v>
      </c>
      <c r="D2301" s="4">
        <v>76738.399999999994</v>
      </c>
      <c r="E2301" s="1">
        <v>0</v>
      </c>
      <c r="F2301" s="1">
        <v>0</v>
      </c>
      <c r="G2301" s="1">
        <v>1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f t="shared" si="70"/>
        <v>0</v>
      </c>
      <c r="Y2301" s="1">
        <f t="shared" si="71"/>
        <v>0</v>
      </c>
      <c r="Z2301" s="1">
        <v>2009</v>
      </c>
      <c r="AA2301" s="7">
        <v>1947.0900000000001</v>
      </c>
      <c r="AB2301" s="7">
        <v>22414.333333333332</v>
      </c>
      <c r="AC2301" s="1">
        <v>0</v>
      </c>
      <c r="AD2301" s="9">
        <v>0.27814534483671199</v>
      </c>
      <c r="AE2301" s="9">
        <v>5.2930000000000005E-2</v>
      </c>
      <c r="AF2301" s="10">
        <v>0.58099999999999996</v>
      </c>
      <c r="AG2301" s="1">
        <v>0</v>
      </c>
      <c r="AH2301" s="9">
        <v>0.87392671937430921</v>
      </c>
      <c r="AI2301" s="11">
        <v>8.1199999999999974</v>
      </c>
      <c r="AJ2301" s="11">
        <v>1</v>
      </c>
      <c r="AK2301" s="11">
        <v>2.02</v>
      </c>
      <c r="AL2301" s="7">
        <v>40.295000000000002</v>
      </c>
      <c r="AM2301" s="11">
        <v>16.78</v>
      </c>
      <c r="AN2301" s="11">
        <v>18.556666666666668</v>
      </c>
      <c r="AO2301" s="11">
        <v>0.96666666666666667</v>
      </c>
      <c r="AP2301" s="11">
        <v>0.6166666666666667</v>
      </c>
      <c r="AQ2301" s="11">
        <v>2.0966666666666667</v>
      </c>
      <c r="AR2301" s="11">
        <v>0.59799999999999998</v>
      </c>
      <c r="AS2301" s="11">
        <v>0.25715807299999999</v>
      </c>
      <c r="AT2301" s="11">
        <v>0.98154736445474766</v>
      </c>
      <c r="AX2301" s="16"/>
    </row>
    <row r="2302" spans="1:50">
      <c r="A2302" s="1">
        <v>280580</v>
      </c>
      <c r="B2302" s="3">
        <v>198000</v>
      </c>
      <c r="C2302" s="8">
        <v>2805802007</v>
      </c>
      <c r="D2302" s="4">
        <v>76777.600000000006</v>
      </c>
      <c r="E2302" s="1">
        <v>1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0</v>
      </c>
      <c r="X2302" s="1">
        <f t="shared" si="70"/>
        <v>0</v>
      </c>
      <c r="Y2302" s="1">
        <f t="shared" si="71"/>
        <v>0</v>
      </c>
      <c r="Z2302" s="1">
        <v>2007</v>
      </c>
      <c r="AA2302" s="7">
        <v>3040.5433333333331</v>
      </c>
      <c r="AB2302" s="7">
        <v>19837.666666666668</v>
      </c>
      <c r="AC2302" s="1">
        <v>0</v>
      </c>
      <c r="AD2302" s="9">
        <v>0.22237266951359233</v>
      </c>
      <c r="AE2302" s="9">
        <v>0.21539000000000003</v>
      </c>
      <c r="AF2302" s="10">
        <v>0.40400000000000003</v>
      </c>
      <c r="AG2302" s="1">
        <v>0</v>
      </c>
      <c r="AH2302" s="9">
        <v>0.86499999999999999</v>
      </c>
      <c r="AI2302" s="11">
        <v>16.072000000000003</v>
      </c>
      <c r="AJ2302" s="11">
        <v>0</v>
      </c>
      <c r="AK2302" s="11">
        <v>2.2919999999999998</v>
      </c>
      <c r="AL2302" s="7">
        <v>41.374000000000002</v>
      </c>
      <c r="AM2302" s="11">
        <v>45.813333333333333</v>
      </c>
      <c r="AN2302" s="11">
        <v>63.873333333333335</v>
      </c>
      <c r="AO2302" s="11">
        <v>0.98333333333333339</v>
      </c>
      <c r="AP2302" s="11">
        <v>4.5266666666666664</v>
      </c>
      <c r="AQ2302" s="11">
        <v>11.229999999999999</v>
      </c>
      <c r="AR2302" s="11">
        <v>0.55600000000000005</v>
      </c>
      <c r="AS2302" s="11">
        <v>0.3700603086</v>
      </c>
      <c r="AT2302" s="11">
        <v>0.92130145741341951</v>
      </c>
      <c r="AX2302" s="16"/>
    </row>
    <row r="2303" spans="1:50">
      <c r="A2303" s="1">
        <v>280580</v>
      </c>
      <c r="B2303" s="3">
        <v>198002</v>
      </c>
      <c r="C2303" s="8">
        <v>2805802007</v>
      </c>
      <c r="D2303" s="4">
        <v>76777.600000000006</v>
      </c>
      <c r="E2303" s="1">
        <v>1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1</v>
      </c>
      <c r="S2303" s="1">
        <v>0</v>
      </c>
      <c r="T2303" s="1">
        <v>0</v>
      </c>
      <c r="U2303" s="1">
        <v>0</v>
      </c>
      <c r="V2303" s="1">
        <v>1</v>
      </c>
      <c r="W2303" s="1">
        <v>0</v>
      </c>
      <c r="X2303" s="1">
        <f t="shared" si="70"/>
        <v>1</v>
      </c>
      <c r="Y2303" s="1">
        <f t="shared" si="71"/>
        <v>0</v>
      </c>
      <c r="Z2303" s="1">
        <v>2007</v>
      </c>
      <c r="AA2303" s="7">
        <v>3040.5433333333331</v>
      </c>
      <c r="AB2303" s="7">
        <v>19837.666666666668</v>
      </c>
      <c r="AC2303" s="1">
        <v>0</v>
      </c>
      <c r="AD2303" s="9">
        <v>0.22237266951359233</v>
      </c>
      <c r="AE2303" s="9">
        <v>0.21539000000000003</v>
      </c>
      <c r="AF2303" s="10">
        <v>0.40400000000000003</v>
      </c>
      <c r="AG2303" s="1">
        <v>0</v>
      </c>
      <c r="AH2303" s="9">
        <v>0.86499999999999999</v>
      </c>
      <c r="AI2303" s="11">
        <v>16.072000000000003</v>
      </c>
      <c r="AJ2303" s="11">
        <v>0</v>
      </c>
      <c r="AK2303" s="11">
        <v>2.2919999999999998</v>
      </c>
      <c r="AL2303" s="7">
        <v>41.374000000000002</v>
      </c>
      <c r="AM2303" s="11">
        <v>45.813333333333333</v>
      </c>
      <c r="AN2303" s="11">
        <v>63.873333333333335</v>
      </c>
      <c r="AO2303" s="11">
        <v>0.98333333333333339</v>
      </c>
      <c r="AP2303" s="11">
        <v>4.5266666666666664</v>
      </c>
      <c r="AQ2303" s="11">
        <v>11.229999999999999</v>
      </c>
      <c r="AR2303" s="11">
        <v>0.55600000000000005</v>
      </c>
      <c r="AS2303" s="11">
        <v>0.3700603086</v>
      </c>
      <c r="AT2303" s="11">
        <v>0.92130145741341951</v>
      </c>
      <c r="AX2303" s="16"/>
    </row>
    <row r="2304" spans="1:50">
      <c r="A2304" s="1">
        <v>230920</v>
      </c>
      <c r="B2304" s="3">
        <v>170653</v>
      </c>
      <c r="C2304" s="8">
        <v>2309202005</v>
      </c>
      <c r="D2304" s="4">
        <v>76792.23</v>
      </c>
      <c r="E2304" s="1">
        <v>0</v>
      </c>
      <c r="F2304" s="1">
        <v>1</v>
      </c>
      <c r="G2304" s="1">
        <v>0</v>
      </c>
      <c r="H2304" s="1">
        <v>0</v>
      </c>
      <c r="I2304" s="1">
        <v>0</v>
      </c>
      <c r="J2304" s="1">
        <v>1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1</v>
      </c>
      <c r="X2304" s="1">
        <f t="shared" si="70"/>
        <v>0</v>
      </c>
      <c r="Y2304" s="1">
        <f t="shared" si="71"/>
        <v>1</v>
      </c>
      <c r="Z2304" s="1">
        <v>2005</v>
      </c>
      <c r="AA2304" s="7">
        <v>2597.0666666666671</v>
      </c>
      <c r="AB2304" s="7">
        <v>12285</v>
      </c>
      <c r="AC2304" s="1">
        <v>0</v>
      </c>
      <c r="AD2304" s="9">
        <v>0.52935331622091575</v>
      </c>
      <c r="AE2304" s="9">
        <v>0.18978</v>
      </c>
      <c r="AF2304" s="10">
        <v>0.61599999999999999</v>
      </c>
      <c r="AG2304" s="1">
        <v>0</v>
      </c>
      <c r="AH2304" s="9">
        <v>0.90831000000000006</v>
      </c>
      <c r="AI2304" s="11">
        <v>17.602000000000004</v>
      </c>
      <c r="AJ2304" s="11">
        <v>0.33400000000000002</v>
      </c>
      <c r="AK2304" s="11">
        <v>2.911</v>
      </c>
      <c r="AL2304" s="7">
        <v>34.207000000000001</v>
      </c>
      <c r="AM2304" s="11">
        <v>43.826666666666661</v>
      </c>
      <c r="AN2304" s="11">
        <v>68.326666666666668</v>
      </c>
      <c r="AO2304" s="11">
        <v>1.7333333333333334</v>
      </c>
      <c r="AP2304" s="11">
        <v>5.4833333333333334</v>
      </c>
      <c r="AQ2304" s="11">
        <v>8.5133333333333336</v>
      </c>
      <c r="AR2304" s="11">
        <v>0.63700000000000001</v>
      </c>
      <c r="AS2304" s="11">
        <v>0.24556587060000001</v>
      </c>
      <c r="AT2304" s="11">
        <v>0.94464275669960585</v>
      </c>
      <c r="AX2304" s="16"/>
    </row>
    <row r="2305" spans="1:50">
      <c r="A2305" s="1">
        <v>316520</v>
      </c>
      <c r="B2305" s="3">
        <v>170899</v>
      </c>
      <c r="C2305" s="8">
        <v>3165202005</v>
      </c>
      <c r="D2305" s="4">
        <v>76800</v>
      </c>
      <c r="E2305" s="1">
        <v>1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1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1</v>
      </c>
      <c r="W2305" s="1">
        <v>0</v>
      </c>
      <c r="X2305" s="1">
        <f t="shared" si="70"/>
        <v>1</v>
      </c>
      <c r="Y2305" s="1">
        <f t="shared" si="71"/>
        <v>0</v>
      </c>
      <c r="Z2305" s="1">
        <v>2005</v>
      </c>
      <c r="AA2305" s="7">
        <v>4778.2133333333331</v>
      </c>
      <c r="AB2305" s="7">
        <v>2064.6666666666665</v>
      </c>
      <c r="AC2305" s="1">
        <v>1</v>
      </c>
      <c r="AD2305" s="9">
        <v>0.51773049645390068</v>
      </c>
      <c r="AE2305" s="9">
        <v>0.10800999999999999</v>
      </c>
      <c r="AF2305" s="10">
        <v>0.47699999999999998</v>
      </c>
      <c r="AG2305" s="1">
        <v>1</v>
      </c>
      <c r="AH2305" s="9">
        <v>0.88572999999999991</v>
      </c>
      <c r="AI2305" s="11">
        <v>21.031000000000002</v>
      </c>
      <c r="AJ2305" s="11">
        <v>0</v>
      </c>
      <c r="AK2305" s="11">
        <v>4.2939999999999996</v>
      </c>
      <c r="AL2305" s="7">
        <v>19.646000000000001</v>
      </c>
      <c r="AM2305" s="11">
        <v>24.91333333333333</v>
      </c>
      <c r="AN2305" s="11">
        <v>60.603333333333332</v>
      </c>
      <c r="AO2305" s="11">
        <v>5.2333333333333334</v>
      </c>
      <c r="AP2305" s="11">
        <v>2.5399999999999996</v>
      </c>
      <c r="AQ2305" s="11">
        <v>12.016666666666666</v>
      </c>
      <c r="AR2305" s="11">
        <v>0.71699999999999997</v>
      </c>
      <c r="AS2305" s="11">
        <v>0.36514644039999999</v>
      </c>
      <c r="AT2305" s="11">
        <v>0.93344733693744586</v>
      </c>
      <c r="AX2305" s="16"/>
    </row>
    <row r="2306" spans="1:50">
      <c r="A2306" s="1">
        <v>421560</v>
      </c>
      <c r="B2306" s="3">
        <v>183231</v>
      </c>
      <c r="C2306" s="8">
        <v>4215602006</v>
      </c>
      <c r="D2306" s="4">
        <v>76950</v>
      </c>
      <c r="E2306" s="1">
        <v>0</v>
      </c>
      <c r="F2306" s="1">
        <v>0</v>
      </c>
      <c r="G2306" s="1">
        <v>1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1</v>
      </c>
      <c r="W2306" s="1">
        <v>0</v>
      </c>
      <c r="X2306" s="1">
        <f t="shared" si="70"/>
        <v>0</v>
      </c>
      <c r="Y2306" s="1">
        <f t="shared" si="71"/>
        <v>0</v>
      </c>
      <c r="Z2306" s="1">
        <v>2006</v>
      </c>
      <c r="AA2306" s="7">
        <v>10265.116666666667</v>
      </c>
      <c r="AB2306" s="7">
        <v>2064</v>
      </c>
      <c r="AC2306" s="1">
        <v>0</v>
      </c>
      <c r="AD2306" s="9">
        <v>0.21076233183856502</v>
      </c>
      <c r="AE2306" s="9">
        <v>0.13217999999999999</v>
      </c>
      <c r="AF2306" s="10">
        <v>0.41199999999999998</v>
      </c>
      <c r="AG2306" s="1">
        <v>0</v>
      </c>
      <c r="AH2306" s="9">
        <v>0.98675000000000002</v>
      </c>
      <c r="AI2306" s="11">
        <v>4.5840000000000032</v>
      </c>
      <c r="AJ2306" s="11">
        <v>0</v>
      </c>
      <c r="AK2306" s="11">
        <v>4.8380000000000001</v>
      </c>
      <c r="AL2306" s="7">
        <v>6.3109999999999999</v>
      </c>
      <c r="AM2306" s="11">
        <v>26.023333333333337</v>
      </c>
      <c r="AN2306" s="11">
        <v>61.243333333333332</v>
      </c>
      <c r="AO2306" s="11">
        <v>10.050000000000001</v>
      </c>
      <c r="AP2306" s="11">
        <v>9.4766666666666666</v>
      </c>
      <c r="AQ2306" s="11">
        <v>7.3966666666666656</v>
      </c>
      <c r="AR2306" s="11">
        <v>0.79500000000000004</v>
      </c>
      <c r="AS2306" s="11">
        <v>0.40237459069999998</v>
      </c>
      <c r="AT2306" s="11">
        <v>0.98328258310234418</v>
      </c>
      <c r="AX2306" s="16"/>
    </row>
    <row r="2307" spans="1:50">
      <c r="A2307" s="1">
        <v>320440</v>
      </c>
      <c r="B2307" s="3">
        <v>168741</v>
      </c>
      <c r="C2307" s="8">
        <v>3204402005</v>
      </c>
      <c r="D2307" s="4">
        <v>76950</v>
      </c>
      <c r="E2307" s="1">
        <v>0</v>
      </c>
      <c r="F2307" s="1">
        <v>0</v>
      </c>
      <c r="G2307" s="1">
        <v>1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f t="shared" ref="X2307:X2370" si="72">IF(AND($V2307=1,OR($H2307=1,$I2307=1,$J2307=1,$L2307=1,$M2307=1,$Q2307=1,$R2307=1,$S2307=1)),1,0)</f>
        <v>0</v>
      </c>
      <c r="Y2307" s="1">
        <f t="shared" ref="Y2307:Y2370" si="73">IF(AND($W2307=1,OR($H2307=1,$I2307=1,$J2307=1,$L2307=1,$M2307=1,$Q2307=1,$R2307=1,$S2307=1)),1,0)</f>
        <v>0</v>
      </c>
      <c r="Z2307" s="1">
        <v>2005</v>
      </c>
      <c r="AA2307" s="7">
        <v>4101.07</v>
      </c>
      <c r="AB2307" s="7">
        <v>16784</v>
      </c>
      <c r="AC2307" s="1">
        <v>0</v>
      </c>
      <c r="AD2307" s="9">
        <v>0.51282051282051277</v>
      </c>
      <c r="AE2307" s="9">
        <v>0.14960999999999999</v>
      </c>
      <c r="AF2307" s="10">
        <v>0.55600000000000005</v>
      </c>
      <c r="AG2307" s="1">
        <v>0</v>
      </c>
      <c r="AH2307" s="9">
        <v>0.89900999999999998</v>
      </c>
      <c r="AI2307" s="11">
        <v>14.61</v>
      </c>
      <c r="AJ2307" s="11">
        <v>0</v>
      </c>
      <c r="AK2307" s="11">
        <v>4.6909999999999998</v>
      </c>
      <c r="AL2307" s="7">
        <v>12.52</v>
      </c>
      <c r="AM2307" s="11">
        <v>34.89</v>
      </c>
      <c r="AN2307" s="11">
        <v>28.616666666666664</v>
      </c>
      <c r="AO2307" s="11">
        <v>1.26</v>
      </c>
      <c r="AP2307" s="11">
        <v>13.566666666666668</v>
      </c>
      <c r="AQ2307" s="11">
        <v>18.66</v>
      </c>
      <c r="AR2307" s="11">
        <v>0.76</v>
      </c>
      <c r="AS2307" s="11">
        <v>0.45566110380000002</v>
      </c>
      <c r="AT2307" s="11">
        <v>0.92456748538483602</v>
      </c>
      <c r="AX2307" s="16"/>
    </row>
    <row r="2308" spans="1:50">
      <c r="A2308" s="1">
        <v>350300</v>
      </c>
      <c r="B2308" s="3">
        <v>204721</v>
      </c>
      <c r="C2308" s="8">
        <v>3503002007</v>
      </c>
      <c r="D2308" s="4">
        <v>77000</v>
      </c>
      <c r="E2308" s="1">
        <v>1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f t="shared" si="72"/>
        <v>0</v>
      </c>
      <c r="Y2308" s="1">
        <f t="shared" si="73"/>
        <v>0</v>
      </c>
      <c r="Z2308" s="1">
        <v>2007</v>
      </c>
      <c r="AA2308" s="7">
        <v>10070.633333333333</v>
      </c>
      <c r="AB2308" s="7">
        <v>5122</v>
      </c>
      <c r="AC2308" s="1">
        <v>0</v>
      </c>
      <c r="AD2308" s="9">
        <v>0.87024984253621662</v>
      </c>
      <c r="AE2308" s="9">
        <v>0.14526</v>
      </c>
      <c r="AF2308" s="10">
        <v>0.42799999999999999</v>
      </c>
      <c r="AG2308" s="1">
        <v>0</v>
      </c>
      <c r="AH2308" s="9">
        <v>0.94224000000000008</v>
      </c>
      <c r="AI2308" s="11">
        <v>28.270000000000003</v>
      </c>
      <c r="AJ2308" s="11">
        <v>0.33400000000000002</v>
      </c>
      <c r="AK2308" s="11">
        <v>5.1890000000000001</v>
      </c>
      <c r="AL2308" s="7">
        <v>10.478999999999999</v>
      </c>
      <c r="AM2308" s="11">
        <v>20.079999999999998</v>
      </c>
      <c r="AN2308" s="11">
        <v>46.033333333333331</v>
      </c>
      <c r="AO2308" s="11">
        <v>6.8666666666666671</v>
      </c>
      <c r="AP2308" s="11">
        <v>3.0066666666666664</v>
      </c>
      <c r="AQ2308" s="11">
        <v>7.753333333333333</v>
      </c>
      <c r="AR2308" s="11">
        <v>0.79400000000000004</v>
      </c>
      <c r="AS2308" s="11">
        <v>0.46494472679999999</v>
      </c>
      <c r="AT2308" s="11">
        <v>0.89040106224336146</v>
      </c>
      <c r="AX2308" s="16"/>
    </row>
    <row r="2309" spans="1:50">
      <c r="A2309" s="1">
        <v>290180</v>
      </c>
      <c r="B2309" s="3">
        <v>230070</v>
      </c>
      <c r="C2309" s="8">
        <v>2901802009</v>
      </c>
      <c r="D2309" s="4">
        <v>77039.8</v>
      </c>
      <c r="E2309" s="1">
        <v>1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1</v>
      </c>
      <c r="W2309" s="1">
        <v>0</v>
      </c>
      <c r="X2309" s="1">
        <f t="shared" si="72"/>
        <v>0</v>
      </c>
      <c r="Y2309" s="1">
        <f t="shared" si="73"/>
        <v>0</v>
      </c>
      <c r="Z2309" s="1">
        <v>2009</v>
      </c>
      <c r="AA2309" s="7">
        <v>2850.91</v>
      </c>
      <c r="AB2309" s="7">
        <v>8483.6666666666661</v>
      </c>
      <c r="AC2309" s="1">
        <v>0</v>
      </c>
      <c r="AD2309" s="9">
        <v>0.54137505146150677</v>
      </c>
      <c r="AE2309" s="9">
        <v>0.20215</v>
      </c>
      <c r="AF2309" s="10">
        <v>0.52200000000000002</v>
      </c>
      <c r="AG2309" s="1">
        <v>1</v>
      </c>
      <c r="AH2309" s="9">
        <v>0.94764150943396219</v>
      </c>
      <c r="AI2309" s="11">
        <v>16.979999999999997</v>
      </c>
      <c r="AJ2309" s="11">
        <v>0</v>
      </c>
      <c r="AK2309" s="11">
        <v>2.9590000000000001</v>
      </c>
      <c r="AL2309" s="7">
        <v>28.498999999999999</v>
      </c>
      <c r="AM2309" s="11">
        <v>28.296666666666667</v>
      </c>
      <c r="AN2309" s="11">
        <v>29.326666666666668</v>
      </c>
      <c r="AO2309" s="11">
        <v>13.483333333333334</v>
      </c>
      <c r="AP2309" s="11">
        <v>1.9633333333333336</v>
      </c>
      <c r="AQ2309" s="11">
        <v>11.126666666666667</v>
      </c>
      <c r="AR2309" s="11">
        <v>0.62</v>
      </c>
      <c r="AS2309" s="11">
        <v>0.23656115999999999</v>
      </c>
      <c r="AT2309" s="11">
        <v>0.90538712185358128</v>
      </c>
      <c r="AX2309" s="16"/>
    </row>
    <row r="2310" spans="1:50">
      <c r="A2310" s="1">
        <v>210640</v>
      </c>
      <c r="B2310" s="3">
        <v>244400</v>
      </c>
      <c r="C2310" s="8">
        <v>2106402010</v>
      </c>
      <c r="D2310" s="4">
        <v>77062.67</v>
      </c>
      <c r="E2310" s="1">
        <v>0</v>
      </c>
      <c r="F2310" s="1">
        <v>1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1</v>
      </c>
      <c r="T2310" s="1">
        <v>0</v>
      </c>
      <c r="U2310" s="1">
        <v>0</v>
      </c>
      <c r="V2310" s="1">
        <v>1</v>
      </c>
      <c r="W2310" s="1">
        <v>0</v>
      </c>
      <c r="X2310" s="1">
        <f t="shared" si="72"/>
        <v>1</v>
      </c>
      <c r="Y2310" s="1">
        <f t="shared" si="73"/>
        <v>0</v>
      </c>
      <c r="Z2310" s="1">
        <v>2010</v>
      </c>
      <c r="AA2310" s="7">
        <v>3846.4866666666671</v>
      </c>
      <c r="AB2310" s="7">
        <v>12141.666666666666</v>
      </c>
      <c r="AC2310" s="1">
        <v>0</v>
      </c>
      <c r="AD2310" s="9">
        <v>0.44368166793796082</v>
      </c>
      <c r="AE2310" s="9">
        <v>0.19563</v>
      </c>
      <c r="AF2310" s="10">
        <v>0.56499999999999995</v>
      </c>
      <c r="AG2310" s="1">
        <v>0</v>
      </c>
      <c r="AH2310" s="9">
        <v>0.92481062377256151</v>
      </c>
      <c r="AI2310" s="11">
        <v>94.16</v>
      </c>
      <c r="AJ2310" s="11">
        <v>0</v>
      </c>
      <c r="AK2310" s="11">
        <v>2.7669999999999999</v>
      </c>
      <c r="AL2310" s="7">
        <v>38.26</v>
      </c>
      <c r="AM2310" s="11">
        <v>47.51</v>
      </c>
      <c r="AN2310" s="11">
        <v>48.53</v>
      </c>
      <c r="AO2310" s="11">
        <v>17.553333333333335</v>
      </c>
      <c r="AP2310" s="11">
        <v>0.66999999999999993</v>
      </c>
      <c r="AQ2310" s="11">
        <v>14.626666666666667</v>
      </c>
      <c r="AR2310" s="11">
        <v>0.56699999999999995</v>
      </c>
      <c r="AS2310" s="11">
        <v>0.320193962</v>
      </c>
      <c r="AT2310" s="11">
        <v>0.95662216014432411</v>
      </c>
      <c r="AX2310" s="16"/>
    </row>
    <row r="2311" spans="1:50">
      <c r="A2311" s="1">
        <v>350480</v>
      </c>
      <c r="B2311" s="3">
        <v>168830</v>
      </c>
      <c r="C2311" s="8">
        <v>3504802005</v>
      </c>
      <c r="D2311" s="4">
        <v>77250</v>
      </c>
      <c r="E2311" s="1">
        <v>0</v>
      </c>
      <c r="F2311" s="1">
        <v>0</v>
      </c>
      <c r="G2311" s="1">
        <v>1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f t="shared" si="72"/>
        <v>0</v>
      </c>
      <c r="Y2311" s="1">
        <f t="shared" si="73"/>
        <v>0</v>
      </c>
      <c r="Z2311" s="1">
        <v>2005</v>
      </c>
      <c r="AA2311" s="7">
        <v>7939.2733333333335</v>
      </c>
      <c r="AB2311" s="7">
        <v>70252</v>
      </c>
      <c r="AC2311" s="1">
        <v>0</v>
      </c>
      <c r="AD2311" s="9">
        <v>0.86348773841961857</v>
      </c>
      <c r="AE2311" s="9">
        <v>0.13419999999999999</v>
      </c>
      <c r="AF2311" s="10">
        <v>0.61299999999999999</v>
      </c>
      <c r="AG2311" s="1">
        <v>0</v>
      </c>
      <c r="AH2311" s="9">
        <v>0.96703000000000006</v>
      </c>
      <c r="AI2311" s="11">
        <v>22.290000000000006</v>
      </c>
      <c r="AJ2311" s="11">
        <v>0</v>
      </c>
      <c r="AK2311" s="11">
        <v>5.165</v>
      </c>
      <c r="AL2311" s="7">
        <v>10.882999999999999</v>
      </c>
      <c r="AM2311" s="11">
        <v>15.53</v>
      </c>
      <c r="AN2311" s="11">
        <v>56.669999999999995</v>
      </c>
      <c r="AO2311" s="11">
        <v>9.6966666666666672</v>
      </c>
      <c r="AP2311" s="11">
        <v>1.17</v>
      </c>
      <c r="AQ2311" s="11">
        <v>15.420000000000002</v>
      </c>
      <c r="AR2311" s="11">
        <v>0.81100000000000005</v>
      </c>
      <c r="AS2311" s="11">
        <v>0.42525108430000003</v>
      </c>
      <c r="AT2311" s="11">
        <v>0.87236996216880369</v>
      </c>
      <c r="AX2311" s="16"/>
    </row>
    <row r="2312" spans="1:50">
      <c r="A2312" s="1">
        <v>210640</v>
      </c>
      <c r="B2312" s="3">
        <v>244307</v>
      </c>
      <c r="C2312" s="8">
        <v>2106402010</v>
      </c>
      <c r="D2312" s="4">
        <v>77364.2</v>
      </c>
      <c r="E2312" s="1">
        <v>0</v>
      </c>
      <c r="F2312" s="1">
        <v>1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1</v>
      </c>
      <c r="N2312" s="1">
        <v>0</v>
      </c>
      <c r="O2312" s="1">
        <v>1</v>
      </c>
      <c r="P2312" s="1">
        <v>0</v>
      </c>
      <c r="Q2312" s="1">
        <v>0</v>
      </c>
      <c r="R2312" s="1">
        <v>0</v>
      </c>
      <c r="S2312" s="1">
        <v>1</v>
      </c>
      <c r="T2312" s="1">
        <v>0</v>
      </c>
      <c r="U2312" s="1">
        <v>0</v>
      </c>
      <c r="V2312" s="1">
        <v>1</v>
      </c>
      <c r="W2312" s="1">
        <v>0</v>
      </c>
      <c r="X2312" s="1">
        <f t="shared" si="72"/>
        <v>1</v>
      </c>
      <c r="Y2312" s="1">
        <f t="shared" si="73"/>
        <v>0</v>
      </c>
      <c r="Z2312" s="1">
        <v>2010</v>
      </c>
      <c r="AA2312" s="7">
        <v>3846.4866666666671</v>
      </c>
      <c r="AB2312" s="7">
        <v>12141.666666666666</v>
      </c>
      <c r="AC2312" s="1">
        <v>0</v>
      </c>
      <c r="AD2312" s="9">
        <v>0.44368166793796082</v>
      </c>
      <c r="AE2312" s="9">
        <v>0.19563</v>
      </c>
      <c r="AF2312" s="10">
        <v>0.56499999999999995</v>
      </c>
      <c r="AG2312" s="1">
        <v>0</v>
      </c>
      <c r="AH2312" s="9">
        <v>0.92481062377256151</v>
      </c>
      <c r="AI2312" s="11">
        <v>94.16</v>
      </c>
      <c r="AJ2312" s="11">
        <v>0</v>
      </c>
      <c r="AK2312" s="11">
        <v>2.7669999999999999</v>
      </c>
      <c r="AL2312" s="7">
        <v>38.26</v>
      </c>
      <c r="AM2312" s="11">
        <v>47.51</v>
      </c>
      <c r="AN2312" s="11">
        <v>48.53</v>
      </c>
      <c r="AO2312" s="11">
        <v>17.553333333333335</v>
      </c>
      <c r="AP2312" s="11">
        <v>0.66999999999999993</v>
      </c>
      <c r="AQ2312" s="11">
        <v>14.626666666666667</v>
      </c>
      <c r="AR2312" s="11">
        <v>0.56699999999999995</v>
      </c>
      <c r="AS2312" s="11">
        <v>0.320193962</v>
      </c>
      <c r="AT2312" s="11">
        <v>0.95662216014432411</v>
      </c>
      <c r="AX2312" s="16"/>
    </row>
    <row r="2313" spans="1:50">
      <c r="A2313" s="1">
        <v>520396</v>
      </c>
      <c r="B2313" s="3">
        <v>142732</v>
      </c>
      <c r="C2313" s="8">
        <v>5203962004</v>
      </c>
      <c r="D2313" s="4">
        <v>77400</v>
      </c>
      <c r="E2313" s="1">
        <v>0</v>
      </c>
      <c r="F2313" s="1">
        <v>1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f t="shared" si="72"/>
        <v>0</v>
      </c>
      <c r="Y2313" s="1">
        <f t="shared" si="73"/>
        <v>0</v>
      </c>
      <c r="Z2313" s="1">
        <v>2004</v>
      </c>
      <c r="AA2313" s="7">
        <v>1812.7699999999998</v>
      </c>
      <c r="AB2313" s="7">
        <v>2668.3333333333335</v>
      </c>
      <c r="AC2313" s="1">
        <v>0</v>
      </c>
      <c r="AD2313" s="9">
        <v>0.48802837718001774</v>
      </c>
      <c r="AE2313" s="9">
        <v>0.19829999999999998</v>
      </c>
      <c r="AF2313" s="10">
        <v>0.53700000000000003</v>
      </c>
      <c r="AG2313" s="1">
        <v>1</v>
      </c>
      <c r="AH2313" s="9">
        <v>0.88736999999999999</v>
      </c>
      <c r="AI2313" s="11">
        <v>22.674000000000007</v>
      </c>
      <c r="AJ2313" s="11">
        <v>0.66700000000000004</v>
      </c>
      <c r="AK2313" s="11">
        <v>2.472</v>
      </c>
      <c r="AL2313" s="7">
        <v>32.692999999999998</v>
      </c>
      <c r="AM2313" s="11">
        <v>37.94</v>
      </c>
      <c r="AN2313" s="11">
        <v>35.650000000000006</v>
      </c>
      <c r="AO2313" s="11">
        <v>5.9550000000000001</v>
      </c>
      <c r="AP2313" s="11">
        <v>35.075000000000003</v>
      </c>
      <c r="AQ2313" s="11">
        <v>5.74</v>
      </c>
      <c r="AR2313" s="11">
        <v>0.6</v>
      </c>
      <c r="AS2313" s="11">
        <v>0.3948114237</v>
      </c>
      <c r="AT2313" s="11">
        <v>0.766890482667554</v>
      </c>
      <c r="AX2313" s="16"/>
    </row>
    <row r="2314" spans="1:50">
      <c r="A2314" s="1">
        <v>430730</v>
      </c>
      <c r="B2314" s="3">
        <v>249059</v>
      </c>
      <c r="C2314" s="8">
        <v>4307302010</v>
      </c>
      <c r="D2314" s="4">
        <v>77488.070000000007</v>
      </c>
      <c r="E2314" s="1">
        <v>1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1</v>
      </c>
      <c r="W2314" s="1">
        <v>0</v>
      </c>
      <c r="X2314" s="1">
        <f t="shared" si="72"/>
        <v>0</v>
      </c>
      <c r="Y2314" s="1">
        <f t="shared" si="73"/>
        <v>0</v>
      </c>
      <c r="Z2314" s="1">
        <v>2010</v>
      </c>
      <c r="AA2314" s="7">
        <v>10517.18</v>
      </c>
      <c r="AB2314" s="7">
        <v>8649.6666666666661</v>
      </c>
      <c r="AC2314" s="1">
        <v>0</v>
      </c>
      <c r="AD2314" s="9">
        <v>0.35371036286368096</v>
      </c>
      <c r="AE2314" s="9">
        <v>0.23292000000000002</v>
      </c>
      <c r="AF2314" s="10">
        <v>0.61799999999999999</v>
      </c>
      <c r="AG2314" s="1">
        <v>0</v>
      </c>
      <c r="AH2314" s="9">
        <v>0.87052341597796135</v>
      </c>
      <c r="AI2314" s="11">
        <v>13.759999999999998</v>
      </c>
      <c r="AJ2314" s="11">
        <v>1</v>
      </c>
      <c r="AK2314" s="11">
        <v>4.3419999999999996</v>
      </c>
      <c r="AL2314" s="7">
        <v>14.429</v>
      </c>
      <c r="AM2314" s="11">
        <v>28.473333333333333</v>
      </c>
      <c r="AN2314" s="11">
        <v>57.913333333333334</v>
      </c>
      <c r="AO2314" s="11">
        <v>6.5466666666666669</v>
      </c>
      <c r="AP2314" s="11">
        <v>4.0100000000000007</v>
      </c>
      <c r="AQ2314" s="11">
        <v>17.649999999999999</v>
      </c>
      <c r="AR2314" s="11">
        <v>0.74</v>
      </c>
      <c r="AS2314" s="11">
        <v>0.36780191699999998</v>
      </c>
      <c r="AT2314" s="11">
        <v>0.88140305942691899</v>
      </c>
      <c r="AX2314" s="16"/>
    </row>
    <row r="2315" spans="1:50">
      <c r="A2315" s="1">
        <v>150276</v>
      </c>
      <c r="B2315" s="3">
        <v>173542</v>
      </c>
      <c r="C2315" s="8">
        <v>1502762005</v>
      </c>
      <c r="D2315" s="4">
        <v>77495.399999999994</v>
      </c>
      <c r="E2315" s="1">
        <v>1</v>
      </c>
      <c r="F2315" s="1">
        <v>0</v>
      </c>
      <c r="G2315" s="1">
        <v>0</v>
      </c>
      <c r="H2315" s="1">
        <v>0</v>
      </c>
      <c r="I2315" s="1">
        <v>1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1</v>
      </c>
      <c r="W2315" s="1">
        <v>0</v>
      </c>
      <c r="X2315" s="1">
        <f t="shared" si="72"/>
        <v>1</v>
      </c>
      <c r="Y2315" s="1">
        <f t="shared" si="73"/>
        <v>0</v>
      </c>
      <c r="Z2315" s="1">
        <v>2005</v>
      </c>
      <c r="AA2315" s="7">
        <v>6943.663333333333</v>
      </c>
      <c r="AB2315" s="7">
        <v>6067</v>
      </c>
      <c r="AC2315" s="1">
        <v>0</v>
      </c>
      <c r="AD2315" s="9">
        <v>0.22984275677484109</v>
      </c>
      <c r="AE2315" s="9">
        <v>6.769E-2</v>
      </c>
      <c r="AF2315" s="10">
        <v>0.52100000000000002</v>
      </c>
      <c r="AG2315" s="1">
        <v>0</v>
      </c>
      <c r="AH2315" s="9">
        <v>0.80462</v>
      </c>
      <c r="AI2315" s="11">
        <v>15.936999999999998</v>
      </c>
      <c r="AJ2315" s="11">
        <v>0</v>
      </c>
      <c r="AK2315" s="11">
        <v>2.802</v>
      </c>
      <c r="AL2315" s="7">
        <v>25.646000000000001</v>
      </c>
      <c r="AM2315" s="11">
        <v>35.123333333333335</v>
      </c>
      <c r="AN2315" s="11">
        <v>48.23</v>
      </c>
      <c r="AO2315" s="11">
        <v>0</v>
      </c>
      <c r="AP2315" s="11">
        <v>2.8400000000000003</v>
      </c>
      <c r="AQ2315" s="11">
        <v>4.29</v>
      </c>
      <c r="AR2315" s="11">
        <v>0.66600000000000004</v>
      </c>
      <c r="AS2315" s="11">
        <v>0.3623278352</v>
      </c>
      <c r="AT2315" s="11">
        <v>0.79355446368587823</v>
      </c>
      <c r="AX2315" s="16"/>
    </row>
    <row r="2316" spans="1:50">
      <c r="A2316" s="1">
        <v>210560</v>
      </c>
      <c r="B2316" s="3">
        <v>158759</v>
      </c>
      <c r="C2316" s="8">
        <v>2105602004</v>
      </c>
      <c r="D2316" s="4">
        <v>77524.649999999994</v>
      </c>
      <c r="E2316" s="1">
        <v>1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1">
        <f t="shared" si="72"/>
        <v>0</v>
      </c>
      <c r="Y2316" s="1">
        <f t="shared" si="73"/>
        <v>0</v>
      </c>
      <c r="Z2316" s="1">
        <v>2004</v>
      </c>
      <c r="AA2316" s="7">
        <v>1345.24</v>
      </c>
      <c r="AB2316" s="7">
        <v>14420</v>
      </c>
      <c r="AC2316" s="1">
        <v>0</v>
      </c>
      <c r="AD2316" s="9">
        <v>0.30234786775275513</v>
      </c>
      <c r="AE2316" s="9">
        <v>0.18338000000000002</v>
      </c>
      <c r="AF2316" s="10">
        <v>0.53400000000000003</v>
      </c>
      <c r="AG2316" s="1">
        <v>1</v>
      </c>
      <c r="AH2316" s="9">
        <v>0.94784999999999997</v>
      </c>
      <c r="AI2316" s="11">
        <v>9.0120000000000005</v>
      </c>
      <c r="AJ2316" s="11">
        <v>0</v>
      </c>
      <c r="AK2316" s="11">
        <v>2.1850000000000001</v>
      </c>
      <c r="AL2316" s="7">
        <v>43.293999999999997</v>
      </c>
      <c r="AM2316" s="11">
        <v>45.32</v>
      </c>
      <c r="AN2316" s="11">
        <v>44.704999999999998</v>
      </c>
      <c r="AO2316" s="11">
        <v>35.884999999999998</v>
      </c>
      <c r="AP2316" s="11">
        <v>1.585</v>
      </c>
      <c r="AQ2316" s="11">
        <v>6.54</v>
      </c>
      <c r="AR2316" s="11">
        <v>0.53400000000000003</v>
      </c>
      <c r="AS2316" s="11">
        <v>0.12732522800000001</v>
      </c>
      <c r="AT2316" s="11">
        <v>0.90504572533900485</v>
      </c>
      <c r="AX2316" s="16"/>
    </row>
    <row r="2317" spans="1:50">
      <c r="A2317" s="1">
        <v>290110</v>
      </c>
      <c r="B2317" s="3">
        <v>151276</v>
      </c>
      <c r="C2317" s="8">
        <v>2901102004</v>
      </c>
      <c r="D2317" s="4">
        <v>77579.360000000001</v>
      </c>
      <c r="E2317" s="1">
        <v>1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1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f t="shared" si="72"/>
        <v>0</v>
      </c>
      <c r="Y2317" s="1">
        <f t="shared" si="73"/>
        <v>0</v>
      </c>
      <c r="Z2317" s="1">
        <v>2004</v>
      </c>
      <c r="AA2317" s="7">
        <v>2517.3000000000002</v>
      </c>
      <c r="AB2317" s="7">
        <v>24516.333333333332</v>
      </c>
      <c r="AC2317" s="1">
        <v>0</v>
      </c>
      <c r="AD2317" s="9">
        <v>0.78818264688820749</v>
      </c>
      <c r="AE2317" s="9">
        <v>0.22109999999999999</v>
      </c>
      <c r="AF2317" s="10">
        <v>0.56799999999999995</v>
      </c>
      <c r="AG2317" s="1">
        <v>0</v>
      </c>
      <c r="AH2317" s="9">
        <v>0.78938999999999993</v>
      </c>
      <c r="AI2317" s="11">
        <v>14.245999999999999</v>
      </c>
      <c r="AJ2317" s="11">
        <v>0</v>
      </c>
      <c r="AK2317" s="11">
        <v>4.6779999999999999</v>
      </c>
      <c r="AL2317" s="7">
        <v>16.997</v>
      </c>
      <c r="AM2317" s="11">
        <v>42.22</v>
      </c>
      <c r="AN2317" s="11">
        <v>57.93</v>
      </c>
      <c r="AO2317" s="11">
        <v>3.8099999999999996</v>
      </c>
      <c r="AP2317" s="11">
        <v>17.004999999999999</v>
      </c>
      <c r="AQ2317" s="11">
        <v>11.02</v>
      </c>
      <c r="AR2317" s="11">
        <v>0.69499999999999995</v>
      </c>
      <c r="AS2317" s="11">
        <v>0.28795734020000002</v>
      </c>
      <c r="AT2317" s="11">
        <v>0.70362538894465199</v>
      </c>
      <c r="AX2317" s="16"/>
    </row>
    <row r="2318" spans="1:50">
      <c r="A2318" s="1">
        <v>354370</v>
      </c>
      <c r="B2318" s="3">
        <v>211014</v>
      </c>
      <c r="C2318" s="8">
        <v>3543702008</v>
      </c>
      <c r="D2318" s="4">
        <v>77624.800000000003</v>
      </c>
      <c r="E2318" s="1">
        <v>1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1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1</v>
      </c>
      <c r="W2318" s="1">
        <v>0</v>
      </c>
      <c r="X2318" s="1">
        <f t="shared" si="72"/>
        <v>1</v>
      </c>
      <c r="Y2318" s="1">
        <f t="shared" si="73"/>
        <v>0</v>
      </c>
      <c r="Z2318" s="1">
        <v>2008</v>
      </c>
      <c r="AA2318" s="7">
        <v>8254.5466666666671</v>
      </c>
      <c r="AB2318" s="7">
        <v>8016</v>
      </c>
      <c r="AC2318" s="1">
        <v>0</v>
      </c>
      <c r="AD2318" s="9">
        <v>0.79932236205227492</v>
      </c>
      <c r="AE2318" s="9">
        <v>0.14035999999999998</v>
      </c>
      <c r="AF2318" s="10">
        <v>0.372</v>
      </c>
      <c r="AG2318" s="1">
        <v>0</v>
      </c>
      <c r="AH2318" s="9">
        <v>0.84745000000000004</v>
      </c>
      <c r="AI2318" s="11">
        <v>2.6300000000000026</v>
      </c>
      <c r="AJ2318" s="11">
        <v>0.33400000000000002</v>
      </c>
      <c r="AK2318" s="11">
        <v>5.2489999999999997</v>
      </c>
      <c r="AL2318" s="7">
        <v>11.14</v>
      </c>
      <c r="AM2318" s="11">
        <v>11.58</v>
      </c>
      <c r="AN2318" s="11">
        <v>57.033333333333331</v>
      </c>
      <c r="AO2318" s="11">
        <v>4.54</v>
      </c>
      <c r="AP2318" s="11">
        <v>0.98999999999999988</v>
      </c>
      <c r="AQ2318" s="11">
        <v>16.09</v>
      </c>
      <c r="AR2318" s="11">
        <v>0.77700000000000002</v>
      </c>
      <c r="AS2318" s="11">
        <v>0.53237467000000005</v>
      </c>
      <c r="AT2318" s="11">
        <v>0.83612310441078963</v>
      </c>
      <c r="AX2318" s="16"/>
    </row>
    <row r="2319" spans="1:50">
      <c r="A2319" s="1">
        <v>291140</v>
      </c>
      <c r="B2319" s="3">
        <v>218628</v>
      </c>
      <c r="C2319" s="8">
        <v>2911402008</v>
      </c>
      <c r="D2319" s="4">
        <v>77716.62</v>
      </c>
      <c r="E2319" s="1">
        <v>0</v>
      </c>
      <c r="F2319" s="1">
        <v>1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1</v>
      </c>
      <c r="W2319" s="1">
        <v>0</v>
      </c>
      <c r="X2319" s="1">
        <f t="shared" si="72"/>
        <v>0</v>
      </c>
      <c r="Y2319" s="1">
        <f t="shared" si="73"/>
        <v>0</v>
      </c>
      <c r="Z2319" s="1">
        <v>2008</v>
      </c>
      <c r="AA2319" s="7">
        <v>2213.0233333333331</v>
      </c>
      <c r="AB2319" s="7">
        <v>15051.333333333334</v>
      </c>
      <c r="AC2319" s="1">
        <v>0</v>
      </c>
      <c r="AD2319" s="9">
        <v>0.16244247544474208</v>
      </c>
      <c r="AE2319" s="9">
        <v>0.22514000000000001</v>
      </c>
      <c r="AF2319" s="10">
        <v>0.5</v>
      </c>
      <c r="AG2319" s="1">
        <v>0</v>
      </c>
      <c r="AH2319" s="9">
        <v>0.88419999999999999</v>
      </c>
      <c r="AI2319" s="11">
        <v>0.71399999999999864</v>
      </c>
      <c r="AJ2319" s="11">
        <v>0</v>
      </c>
      <c r="AK2319" s="11">
        <v>2.242</v>
      </c>
      <c r="AL2319" s="7">
        <v>35.472999999999999</v>
      </c>
      <c r="AM2319" s="11">
        <v>55.919999999999995</v>
      </c>
      <c r="AN2319" s="11">
        <v>44.743333333333332</v>
      </c>
      <c r="AO2319" s="11">
        <v>8.4700000000000006</v>
      </c>
      <c r="AP2319" s="11">
        <v>3.2533333333333334</v>
      </c>
      <c r="AQ2319" s="11">
        <v>8.9799999999999986</v>
      </c>
      <c r="AR2319" s="11">
        <v>0.64100000000000001</v>
      </c>
      <c r="AS2319" s="11">
        <v>0.42587258500000003</v>
      </c>
      <c r="AT2319" s="11">
        <v>0.85723167624205854</v>
      </c>
      <c r="AX2319" s="16"/>
    </row>
    <row r="2320" spans="1:50">
      <c r="A2320" s="1">
        <v>312150</v>
      </c>
      <c r="B2320" s="3">
        <v>163315</v>
      </c>
      <c r="C2320" s="8">
        <v>3121502005</v>
      </c>
      <c r="D2320" s="4">
        <v>77725</v>
      </c>
      <c r="E2320" s="1">
        <v>0</v>
      </c>
      <c r="F2320" s="1">
        <v>0</v>
      </c>
      <c r="G2320" s="1">
        <v>1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1</v>
      </c>
      <c r="W2320" s="1">
        <v>0</v>
      </c>
      <c r="X2320" s="1">
        <f t="shared" si="72"/>
        <v>0</v>
      </c>
      <c r="Y2320" s="1">
        <f t="shared" si="73"/>
        <v>0</v>
      </c>
      <c r="Z2320" s="1">
        <v>2005</v>
      </c>
      <c r="AA2320" s="7">
        <v>3402.8833333333332</v>
      </c>
      <c r="AB2320" s="7">
        <v>3120.6666666666665</v>
      </c>
      <c r="AC2320" s="1">
        <v>0</v>
      </c>
      <c r="AD2320" s="9">
        <v>0.34008097165991902</v>
      </c>
      <c r="AE2320" s="9">
        <v>0.21784999999999999</v>
      </c>
      <c r="AF2320" s="10">
        <v>0.54600000000000004</v>
      </c>
      <c r="AG2320" s="1">
        <v>1</v>
      </c>
      <c r="AH2320" s="9">
        <v>0.96340999999999999</v>
      </c>
      <c r="AI2320" s="11">
        <v>4.2740000000000009</v>
      </c>
      <c r="AJ2320" s="11">
        <v>0</v>
      </c>
      <c r="AK2320" s="11">
        <v>3.0960000000000001</v>
      </c>
      <c r="AL2320" s="7">
        <v>23.459</v>
      </c>
      <c r="AM2320" s="11">
        <v>24.936666666666667</v>
      </c>
      <c r="AN2320" s="11">
        <v>60.936666666666667</v>
      </c>
      <c r="AO2320" s="11">
        <v>3.81</v>
      </c>
      <c r="AP2320" s="11">
        <v>4.8633333333333333</v>
      </c>
      <c r="AQ2320" s="11">
        <v>16.72</v>
      </c>
      <c r="AR2320" s="11">
        <v>0.68899999999999995</v>
      </c>
      <c r="AS2320" s="11">
        <v>0.35114413030000002</v>
      </c>
      <c r="AT2320" s="11">
        <v>0.89841852216214357</v>
      </c>
      <c r="AX2320" s="16"/>
    </row>
    <row r="2321" spans="1:50">
      <c r="A2321" s="1">
        <v>150812</v>
      </c>
      <c r="B2321" s="3">
        <v>219012</v>
      </c>
      <c r="C2321" s="8">
        <v>1508122008</v>
      </c>
      <c r="D2321" s="4">
        <v>77763.58</v>
      </c>
      <c r="E2321" s="1">
        <v>1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1</v>
      </c>
      <c r="U2321" s="1">
        <v>0</v>
      </c>
      <c r="V2321" s="1">
        <v>1</v>
      </c>
      <c r="W2321" s="1">
        <v>0</v>
      </c>
      <c r="X2321" s="1">
        <f t="shared" si="72"/>
        <v>0</v>
      </c>
      <c r="Y2321" s="1">
        <f t="shared" si="73"/>
        <v>0</v>
      </c>
      <c r="Z2321" s="1">
        <v>2008</v>
      </c>
      <c r="AA2321" s="7">
        <v>5271.2433333333329</v>
      </c>
      <c r="AB2321" s="7">
        <v>22651.666666666668</v>
      </c>
      <c r="AC2321" s="1">
        <v>1</v>
      </c>
      <c r="AD2321" s="9">
        <v>0.61852082684117582</v>
      </c>
      <c r="AE2321" s="9">
        <v>3.0529999999999998E-2</v>
      </c>
      <c r="AF2321" s="10">
        <v>1.0509999999999999</v>
      </c>
      <c r="AG2321" s="1">
        <v>1</v>
      </c>
      <c r="AH2321" s="9">
        <v>0.81058000000000008</v>
      </c>
      <c r="AI2321" s="11">
        <v>7.4109999999999943</v>
      </c>
      <c r="AJ2321" s="11">
        <v>0</v>
      </c>
      <c r="AK2321" s="11">
        <v>3.1190000000000002</v>
      </c>
      <c r="AL2321" s="7">
        <v>25.376999999999999</v>
      </c>
      <c r="AM2321" s="11">
        <v>30.413333333333338</v>
      </c>
      <c r="AN2321" s="11">
        <v>62.120000000000005</v>
      </c>
      <c r="AO2321" s="11">
        <v>1.9266666666666665</v>
      </c>
      <c r="AP2321" s="11">
        <v>4.1033333333333335</v>
      </c>
      <c r="AQ2321" s="11">
        <v>6.4333333333333336</v>
      </c>
      <c r="AR2321" s="11">
        <v>0.68799999999999994</v>
      </c>
      <c r="AS2321" s="11">
        <v>0.286301957</v>
      </c>
      <c r="AT2321" s="11">
        <v>0.95954041853719907</v>
      </c>
      <c r="AX2321" s="16"/>
    </row>
    <row r="2322" spans="1:50">
      <c r="A2322" s="1">
        <v>311450</v>
      </c>
      <c r="B2322" s="3">
        <v>194366</v>
      </c>
      <c r="C2322" s="8">
        <v>3114502007</v>
      </c>
      <c r="D2322" s="4">
        <v>77951.78</v>
      </c>
      <c r="E2322" s="1">
        <v>0</v>
      </c>
      <c r="F2322" s="1">
        <v>1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1</v>
      </c>
      <c r="W2322" s="1">
        <v>0</v>
      </c>
      <c r="X2322" s="1">
        <f t="shared" si="72"/>
        <v>0</v>
      </c>
      <c r="Y2322" s="1">
        <f t="shared" si="73"/>
        <v>0</v>
      </c>
      <c r="Z2322" s="1">
        <v>2007</v>
      </c>
      <c r="AA2322" s="7">
        <v>6058.8433333333332</v>
      </c>
      <c r="AB2322" s="7">
        <v>14553</v>
      </c>
      <c r="AC2322" s="1">
        <v>0</v>
      </c>
      <c r="AD2322" s="9">
        <v>0.63249233342626154</v>
      </c>
      <c r="AE2322" s="9">
        <v>0.1489</v>
      </c>
      <c r="AF2322" s="10">
        <v>0.56299999999999994</v>
      </c>
      <c r="AG2322" s="1">
        <v>0</v>
      </c>
      <c r="AH2322" s="9">
        <v>0.91266999999999998</v>
      </c>
      <c r="AI2322" s="11">
        <v>1.4570000000000007</v>
      </c>
      <c r="AJ2322" s="11">
        <v>0</v>
      </c>
      <c r="AK2322" s="11">
        <v>4.5670000000000002</v>
      </c>
      <c r="AL2322" s="7">
        <v>12.044</v>
      </c>
      <c r="AM2322" s="11">
        <v>30.180000000000003</v>
      </c>
      <c r="AN2322" s="11">
        <v>70.910000000000011</v>
      </c>
      <c r="AO2322" s="11">
        <v>2.0133333333333332</v>
      </c>
      <c r="AP2322" s="11">
        <v>3.6300000000000003</v>
      </c>
      <c r="AQ2322" s="11">
        <v>8.8933333333333326</v>
      </c>
      <c r="AR2322" s="11">
        <v>0.749</v>
      </c>
      <c r="AS2322" s="11">
        <v>0.50282119810000003</v>
      </c>
      <c r="AT2322" s="11">
        <v>0.91688560551411491</v>
      </c>
      <c r="AX2322" s="16"/>
    </row>
    <row r="2323" spans="1:50">
      <c r="A2323" s="1">
        <v>292540</v>
      </c>
      <c r="B2323" s="3">
        <v>229046</v>
      </c>
      <c r="C2323" s="8">
        <v>2925402009</v>
      </c>
      <c r="D2323" s="4">
        <v>77988.800000000003</v>
      </c>
      <c r="E2323" s="1">
        <v>0</v>
      </c>
      <c r="F2323" s="1">
        <v>1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1</v>
      </c>
      <c r="W2323" s="1">
        <v>0</v>
      </c>
      <c r="X2323" s="1">
        <f t="shared" si="72"/>
        <v>0</v>
      </c>
      <c r="Y2323" s="1">
        <f t="shared" si="73"/>
        <v>0</v>
      </c>
      <c r="Z2323" s="1">
        <v>2009</v>
      </c>
      <c r="AA2323" s="7">
        <v>2829.3433333333337</v>
      </c>
      <c r="AB2323" s="7">
        <v>15761.333333333334</v>
      </c>
      <c r="AC2323" s="1">
        <v>1</v>
      </c>
      <c r="AD2323" s="9">
        <v>0.51759379930036353</v>
      </c>
      <c r="AE2323" s="9">
        <v>9.6329999999999985E-2</v>
      </c>
      <c r="AF2323" s="10">
        <v>0.34</v>
      </c>
      <c r="AG2323" s="1">
        <v>0</v>
      </c>
      <c r="AH2323" s="9">
        <v>0.78512984702952693</v>
      </c>
      <c r="AI2323" s="11">
        <v>4.6200000000000045</v>
      </c>
      <c r="AJ2323" s="11">
        <v>0</v>
      </c>
      <c r="AK2323" s="11">
        <v>2.8050000000000002</v>
      </c>
      <c r="AL2323" s="7">
        <v>35.484000000000002</v>
      </c>
      <c r="AM2323" s="11">
        <v>46.536666666666669</v>
      </c>
      <c r="AN2323" s="11">
        <v>54.296666666666674</v>
      </c>
      <c r="AO2323" s="11">
        <v>2.9333333333333336</v>
      </c>
      <c r="AP2323" s="11">
        <v>1.7466666666666668</v>
      </c>
      <c r="AQ2323" s="11">
        <v>8.9066666666666663</v>
      </c>
      <c r="AR2323" s="11">
        <v>0.60499999999999998</v>
      </c>
      <c r="AS2323" s="11">
        <v>0.35116753899999997</v>
      </c>
      <c r="AT2323" s="11">
        <v>0.77674705400234956</v>
      </c>
      <c r="AX2323" s="16"/>
    </row>
    <row r="2324" spans="1:50">
      <c r="A2324" s="1">
        <v>220527</v>
      </c>
      <c r="B2324" s="3">
        <v>193836</v>
      </c>
      <c r="C2324" s="8">
        <v>2205272007</v>
      </c>
      <c r="D2324" s="4">
        <v>77994.899999999994</v>
      </c>
      <c r="E2324" s="1">
        <v>1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1</v>
      </c>
      <c r="W2324" s="1">
        <v>0</v>
      </c>
      <c r="X2324" s="1">
        <f t="shared" si="72"/>
        <v>0</v>
      </c>
      <c r="Y2324" s="1">
        <f t="shared" si="73"/>
        <v>0</v>
      </c>
      <c r="Z2324" s="1">
        <v>2007</v>
      </c>
      <c r="AA2324" s="7">
        <v>2583.5066666666667</v>
      </c>
      <c r="AB2324" s="7">
        <v>4415.333333333333</v>
      </c>
      <c r="AC2324" s="1">
        <v>0</v>
      </c>
      <c r="AD2324" s="9">
        <v>0.15229485396383866</v>
      </c>
      <c r="AE2324" s="9">
        <v>0.21745999999999999</v>
      </c>
      <c r="AF2324" s="10">
        <v>0.40300000000000002</v>
      </c>
      <c r="AG2324" s="1">
        <v>0</v>
      </c>
      <c r="AH2324" s="9">
        <v>0.90914000000000006</v>
      </c>
      <c r="AI2324" s="11">
        <v>6.884999999999998</v>
      </c>
      <c r="AJ2324" s="11">
        <v>0.33400000000000002</v>
      </c>
      <c r="AK2324" s="11">
        <v>2.3660000000000001</v>
      </c>
      <c r="AL2324" s="7">
        <v>37.463000000000001</v>
      </c>
      <c r="AM2324" s="11">
        <v>45.79999999999999</v>
      </c>
      <c r="AN2324" s="11">
        <v>61.133333333333333</v>
      </c>
      <c r="AO2324" s="11">
        <v>4.6333333333333337</v>
      </c>
      <c r="AP2324" s="11">
        <v>13.593333333333334</v>
      </c>
      <c r="AQ2324" s="11">
        <v>3.99</v>
      </c>
      <c r="AR2324" s="11">
        <v>0.58699999999999997</v>
      </c>
      <c r="AS2324" s="11">
        <v>0.29002414799999998</v>
      </c>
      <c r="AT2324" s="11">
        <v>0.96735093637111613</v>
      </c>
      <c r="AX2324" s="16"/>
    </row>
    <row r="2325" spans="1:50">
      <c r="A2325" s="1">
        <v>317057</v>
      </c>
      <c r="B2325" s="3">
        <v>218840</v>
      </c>
      <c r="C2325" s="8">
        <v>3170572008</v>
      </c>
      <c r="D2325" s="4">
        <v>78000</v>
      </c>
      <c r="E2325" s="1">
        <v>0</v>
      </c>
      <c r="F2325" s="1">
        <v>1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1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1</v>
      </c>
      <c r="W2325" s="1">
        <v>0</v>
      </c>
      <c r="X2325" s="1">
        <f t="shared" si="72"/>
        <v>0</v>
      </c>
      <c r="Y2325" s="1">
        <f t="shared" si="73"/>
        <v>0</v>
      </c>
      <c r="Z2325" s="1">
        <v>2008</v>
      </c>
      <c r="AA2325" s="7">
        <v>3559.2266666666669</v>
      </c>
      <c r="AB2325" s="7">
        <v>7101.333333333333</v>
      </c>
      <c r="AC2325" s="1">
        <v>0</v>
      </c>
      <c r="AD2325" s="9">
        <v>0.73716381418092913</v>
      </c>
      <c r="AE2325" s="9">
        <v>0.23542000000000002</v>
      </c>
      <c r="AF2325" s="10">
        <v>0.40300000000000002</v>
      </c>
      <c r="AG2325" s="1">
        <v>0</v>
      </c>
      <c r="AH2325" s="9">
        <v>0.83906000000000003</v>
      </c>
      <c r="AI2325" s="11">
        <v>2.0919999999999987</v>
      </c>
      <c r="AJ2325" s="11">
        <v>0</v>
      </c>
      <c r="AK2325" s="11">
        <v>3.742</v>
      </c>
      <c r="AL2325" s="7">
        <v>19.550999999999998</v>
      </c>
      <c r="AM2325" s="11">
        <v>36.716666666666661</v>
      </c>
      <c r="AN2325" s="11">
        <v>52.543333333333329</v>
      </c>
      <c r="AO2325" s="11">
        <v>4.22</v>
      </c>
      <c r="AP2325" s="11">
        <v>8.68</v>
      </c>
      <c r="AQ2325" s="11">
        <v>16.626666666666669</v>
      </c>
      <c r="AR2325" s="11">
        <v>0.69799999999999995</v>
      </c>
      <c r="AS2325" s="11">
        <v>0.28000435899999998</v>
      </c>
      <c r="AT2325" s="11">
        <v>0.84868184928854573</v>
      </c>
      <c r="AX2325" s="16"/>
    </row>
    <row r="2326" spans="1:50">
      <c r="A2326" s="1">
        <v>317057</v>
      </c>
      <c r="B2326" s="3">
        <v>218841</v>
      </c>
      <c r="C2326" s="8">
        <v>3170572008</v>
      </c>
      <c r="D2326" s="4">
        <v>78000</v>
      </c>
      <c r="E2326" s="1">
        <v>0</v>
      </c>
      <c r="F2326" s="1">
        <v>1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1</v>
      </c>
      <c r="W2326" s="1">
        <v>0</v>
      </c>
      <c r="X2326" s="1">
        <f t="shared" si="72"/>
        <v>0</v>
      </c>
      <c r="Y2326" s="1">
        <f t="shared" si="73"/>
        <v>0</v>
      </c>
      <c r="Z2326" s="1">
        <v>2008</v>
      </c>
      <c r="AA2326" s="7">
        <v>3559.2266666666669</v>
      </c>
      <c r="AB2326" s="7">
        <v>7101.333333333333</v>
      </c>
      <c r="AC2326" s="1">
        <v>0</v>
      </c>
      <c r="AD2326" s="9">
        <v>0.73716381418092913</v>
      </c>
      <c r="AE2326" s="9">
        <v>0.23542000000000002</v>
      </c>
      <c r="AF2326" s="10">
        <v>0.40300000000000002</v>
      </c>
      <c r="AG2326" s="1">
        <v>0</v>
      </c>
      <c r="AH2326" s="9">
        <v>0.83906000000000003</v>
      </c>
      <c r="AI2326" s="11">
        <v>2.0919999999999987</v>
      </c>
      <c r="AJ2326" s="11">
        <v>0</v>
      </c>
      <c r="AK2326" s="11">
        <v>3.742</v>
      </c>
      <c r="AL2326" s="7">
        <v>19.550999999999998</v>
      </c>
      <c r="AM2326" s="11">
        <v>36.716666666666661</v>
      </c>
      <c r="AN2326" s="11">
        <v>52.543333333333329</v>
      </c>
      <c r="AO2326" s="11">
        <v>4.22</v>
      </c>
      <c r="AP2326" s="11">
        <v>8.68</v>
      </c>
      <c r="AQ2326" s="11">
        <v>16.626666666666669</v>
      </c>
      <c r="AR2326" s="11">
        <v>0.69799999999999995</v>
      </c>
      <c r="AS2326" s="11">
        <v>0.28000435899999998</v>
      </c>
      <c r="AT2326" s="11">
        <v>0.84868184928854573</v>
      </c>
      <c r="AX2326" s="16"/>
    </row>
    <row r="2327" spans="1:50">
      <c r="A2327" s="1">
        <v>260730</v>
      </c>
      <c r="B2327" s="3">
        <v>210238</v>
      </c>
      <c r="C2327" s="8">
        <v>2607302008</v>
      </c>
      <c r="D2327" s="4">
        <v>78017.2</v>
      </c>
      <c r="E2327" s="1">
        <v>0</v>
      </c>
      <c r="F2327" s="1">
        <v>1</v>
      </c>
      <c r="G2327" s="1">
        <v>0</v>
      </c>
      <c r="H2327" s="1">
        <v>0</v>
      </c>
      <c r="I2327" s="1">
        <v>0</v>
      </c>
      <c r="J2327" s="1">
        <v>0</v>
      </c>
      <c r="K2327" s="1">
        <v>1</v>
      </c>
      <c r="L2327" s="1">
        <v>0</v>
      </c>
      <c r="M2327" s="1">
        <v>0</v>
      </c>
      <c r="N2327" s="1">
        <v>0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1</v>
      </c>
      <c r="W2327" s="1">
        <v>0</v>
      </c>
      <c r="X2327" s="1">
        <f t="shared" si="72"/>
        <v>0</v>
      </c>
      <c r="Y2327" s="1">
        <f t="shared" si="73"/>
        <v>0</v>
      </c>
      <c r="Z2327" s="1">
        <v>2008</v>
      </c>
      <c r="AA2327" s="7">
        <v>2795.7033333333334</v>
      </c>
      <c r="AB2327" s="7">
        <v>23563</v>
      </c>
      <c r="AC2327" s="1">
        <v>0</v>
      </c>
      <c r="AD2327" s="9">
        <v>0.58323930214391106</v>
      </c>
      <c r="AE2327" s="9">
        <v>0.19009000000000001</v>
      </c>
      <c r="AF2327" s="10">
        <v>0.79600000000000004</v>
      </c>
      <c r="AG2327" s="1">
        <v>0</v>
      </c>
      <c r="AH2327" s="9">
        <v>0.81367</v>
      </c>
      <c r="AI2327" s="11">
        <v>22.560000000000002</v>
      </c>
      <c r="AJ2327" s="11">
        <v>0</v>
      </c>
      <c r="AK2327" s="11">
        <v>2.5550000000000002</v>
      </c>
      <c r="AL2327" s="7">
        <v>42.136000000000003</v>
      </c>
      <c r="AM2327" s="11">
        <v>30.883333333333336</v>
      </c>
      <c r="AN2327" s="11">
        <v>51.95333333333334</v>
      </c>
      <c r="AO2327" s="11">
        <v>0</v>
      </c>
      <c r="AP2327" s="11">
        <v>3.8466666666666662</v>
      </c>
      <c r="AQ2327" s="11">
        <v>4.5733333333333333</v>
      </c>
      <c r="AR2327" s="11">
        <v>0.6</v>
      </c>
      <c r="AS2327" s="11">
        <v>0.42299167500000001</v>
      </c>
      <c r="AT2327" s="11">
        <v>0.8510804160761124</v>
      </c>
      <c r="AX2327" s="16"/>
    </row>
    <row r="2328" spans="1:50">
      <c r="A2328" s="1">
        <v>320260</v>
      </c>
      <c r="B2328" s="3">
        <v>210179</v>
      </c>
      <c r="C2328" s="8">
        <v>3202602008</v>
      </c>
      <c r="D2328" s="4">
        <v>78152.62</v>
      </c>
      <c r="E2328" s="1">
        <v>0</v>
      </c>
      <c r="F2328" s="1">
        <v>1</v>
      </c>
      <c r="G2328" s="1">
        <v>0</v>
      </c>
      <c r="H2328" s="1">
        <v>0</v>
      </c>
      <c r="I2328" s="1">
        <v>0</v>
      </c>
      <c r="J2328" s="1">
        <v>1</v>
      </c>
      <c r="K2328" s="1">
        <v>0</v>
      </c>
      <c r="L2328" s="1">
        <v>1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1</v>
      </c>
      <c r="V2328" s="1">
        <v>0</v>
      </c>
      <c r="W2328" s="1">
        <v>1</v>
      </c>
      <c r="X2328" s="1">
        <f t="shared" si="72"/>
        <v>0</v>
      </c>
      <c r="Y2328" s="1">
        <f t="shared" si="73"/>
        <v>1</v>
      </c>
      <c r="Z2328" s="1">
        <v>2008</v>
      </c>
      <c r="AA2328" s="7">
        <v>10025.926666666666</v>
      </c>
      <c r="AB2328" s="7">
        <v>10009.666666666666</v>
      </c>
      <c r="AC2328" s="1">
        <v>0</v>
      </c>
      <c r="AD2328" s="9">
        <v>0.41747234561449353</v>
      </c>
      <c r="AE2328" s="9">
        <v>0.13244999999999998</v>
      </c>
      <c r="AF2328" s="10">
        <v>0.88300000000000001</v>
      </c>
      <c r="AG2328" s="1">
        <v>0</v>
      </c>
      <c r="AH2328" s="9">
        <v>0.92288999999999999</v>
      </c>
      <c r="AI2328" s="11">
        <v>0.33799999999999386</v>
      </c>
      <c r="AJ2328" s="11">
        <v>0.66700000000000004</v>
      </c>
      <c r="AK2328" s="11">
        <v>4.7229999999999999</v>
      </c>
      <c r="AL2328" s="7">
        <v>10.787000000000001</v>
      </c>
      <c r="AM2328" s="11">
        <v>30.653333333333332</v>
      </c>
      <c r="AN2328" s="11">
        <v>27.38</v>
      </c>
      <c r="AO2328" s="11">
        <v>1.5566666666666666</v>
      </c>
      <c r="AP2328" s="11">
        <v>11.813333333333334</v>
      </c>
      <c r="AQ2328" s="11">
        <v>5.0333333333333332</v>
      </c>
      <c r="AR2328" s="11">
        <v>0.79</v>
      </c>
      <c r="AS2328" s="11">
        <v>0.51250305299999999</v>
      </c>
      <c r="AT2328" s="11">
        <v>0.92290110540065928</v>
      </c>
      <c r="AX2328" s="16"/>
    </row>
    <row r="2329" spans="1:50">
      <c r="A2329" s="1">
        <v>510517</v>
      </c>
      <c r="B2329" s="3">
        <v>220085</v>
      </c>
      <c r="C2329" s="8">
        <v>5105172008</v>
      </c>
      <c r="D2329" s="4">
        <v>78156</v>
      </c>
      <c r="E2329" s="1">
        <v>0</v>
      </c>
      <c r="F2329" s="1">
        <v>0</v>
      </c>
      <c r="G2329" s="1">
        <v>1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1</v>
      </c>
      <c r="W2329" s="1">
        <v>0</v>
      </c>
      <c r="X2329" s="1">
        <f t="shared" si="72"/>
        <v>0</v>
      </c>
      <c r="Y2329" s="1">
        <f t="shared" si="73"/>
        <v>0</v>
      </c>
      <c r="Z2329" s="1">
        <v>2008</v>
      </c>
      <c r="AA2329" s="7">
        <v>8107.1933333333327</v>
      </c>
      <c r="AB2329" s="7">
        <v>6150.666666666667</v>
      </c>
      <c r="AC2329" s="1">
        <v>0</v>
      </c>
      <c r="AD2329" s="9">
        <v>0.68740822320117478</v>
      </c>
      <c r="AE2329" s="9">
        <v>3.4929999999999996E-2</v>
      </c>
      <c r="AF2329" s="10">
        <v>0.503</v>
      </c>
      <c r="AG2329" s="1">
        <v>0</v>
      </c>
      <c r="AH2329" s="9">
        <v>0.81328</v>
      </c>
      <c r="AI2329" s="11">
        <v>10.144000000000005</v>
      </c>
      <c r="AJ2329" s="11">
        <v>0</v>
      </c>
      <c r="AK2329" s="11">
        <v>4.4880000000000004</v>
      </c>
      <c r="AL2329" s="7">
        <v>11.706</v>
      </c>
      <c r="AM2329" s="11">
        <v>57.379999999999995</v>
      </c>
      <c r="AN2329" s="11">
        <v>57.373333333333328</v>
      </c>
      <c r="AO2329" s="11">
        <v>2.64</v>
      </c>
      <c r="AP2329" s="11">
        <v>2.3433333333333333</v>
      </c>
      <c r="AQ2329" s="11">
        <v>8.2233333333333345</v>
      </c>
      <c r="AR2329" s="11">
        <v>0.751</v>
      </c>
      <c r="AS2329" s="11">
        <v>0.42251971199999999</v>
      </c>
      <c r="AT2329" s="11">
        <v>0.91333991329682485</v>
      </c>
      <c r="AX2329" s="16"/>
    </row>
    <row r="2330" spans="1:50">
      <c r="A2330" s="1">
        <v>210390</v>
      </c>
      <c r="B2330" s="3">
        <v>210310</v>
      </c>
      <c r="C2330" s="8">
        <v>2103902008</v>
      </c>
      <c r="D2330" s="4">
        <v>78280.39</v>
      </c>
      <c r="E2330" s="1">
        <v>0</v>
      </c>
      <c r="F2330" s="1">
        <v>1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1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1</v>
      </c>
      <c r="W2330" s="1">
        <v>0</v>
      </c>
      <c r="X2330" s="1">
        <f t="shared" si="72"/>
        <v>1</v>
      </c>
      <c r="Y2330" s="1">
        <f t="shared" si="73"/>
        <v>0</v>
      </c>
      <c r="Z2330" s="1">
        <v>2008</v>
      </c>
      <c r="AA2330" s="7">
        <v>1989.39</v>
      </c>
      <c r="AB2330" s="7">
        <v>22597</v>
      </c>
      <c r="AC2330" s="1">
        <v>0</v>
      </c>
      <c r="AD2330" s="9">
        <v>0.44332306384786996</v>
      </c>
      <c r="AE2330" s="9">
        <v>0.18387000000000001</v>
      </c>
      <c r="AF2330" s="10">
        <v>0.57999999999999996</v>
      </c>
      <c r="AG2330" s="1">
        <v>1</v>
      </c>
      <c r="AH2330" s="9">
        <v>0.84304000000000001</v>
      </c>
      <c r="AI2330" s="11">
        <v>12.475999999999999</v>
      </c>
      <c r="AJ2330" s="11">
        <v>0</v>
      </c>
      <c r="AK2330" s="11">
        <v>2.5579999999999998</v>
      </c>
      <c r="AL2330" s="7">
        <v>46.515999999999998</v>
      </c>
      <c r="AM2330" s="11">
        <v>47.870000000000005</v>
      </c>
      <c r="AN2330" s="11">
        <v>51.74</v>
      </c>
      <c r="AO2330" s="11">
        <v>27.583333333333332</v>
      </c>
      <c r="AP2330" s="11">
        <v>7.5333333333333341</v>
      </c>
      <c r="AQ2330" s="11">
        <v>5.1333333333333337</v>
      </c>
      <c r="AR2330" s="11">
        <v>0.54</v>
      </c>
      <c r="AS2330" s="11">
        <v>0.57121088600000003</v>
      </c>
      <c r="AT2330" s="11">
        <v>0.96972237855299792</v>
      </c>
      <c r="AX2330" s="16"/>
    </row>
    <row r="2331" spans="1:50">
      <c r="A2331" s="1">
        <v>211050</v>
      </c>
      <c r="B2331" s="3">
        <v>225003</v>
      </c>
      <c r="C2331" s="8">
        <v>2110502009</v>
      </c>
      <c r="D2331" s="4">
        <v>78400</v>
      </c>
      <c r="E2331" s="1">
        <v>0</v>
      </c>
      <c r="F2331" s="1">
        <v>1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1</v>
      </c>
      <c r="V2331" s="1">
        <v>0</v>
      </c>
      <c r="W2331" s="1">
        <v>1</v>
      </c>
      <c r="X2331" s="1">
        <f t="shared" si="72"/>
        <v>0</v>
      </c>
      <c r="Y2331" s="1">
        <f t="shared" si="73"/>
        <v>0</v>
      </c>
      <c r="Z2331" s="1">
        <v>2009</v>
      </c>
      <c r="AA2331" s="7">
        <v>2054.8533333333335</v>
      </c>
      <c r="AB2331" s="7">
        <v>32907</v>
      </c>
      <c r="AC2331" s="1">
        <v>1</v>
      </c>
      <c r="AD2331" s="9">
        <v>0.52672931267481693</v>
      </c>
      <c r="AE2331" s="9">
        <v>0.20402000000000001</v>
      </c>
      <c r="AF2331" s="10">
        <v>0.52300000000000002</v>
      </c>
      <c r="AG2331" s="1">
        <v>1</v>
      </c>
      <c r="AH2331" s="9">
        <v>0.81137320308156624</v>
      </c>
      <c r="AI2331" s="11">
        <v>15.869999999999997</v>
      </c>
      <c r="AJ2331" s="11">
        <v>0</v>
      </c>
      <c r="AK2331" s="11">
        <v>3.4780000000000002</v>
      </c>
      <c r="AL2331" s="7">
        <v>27.562999999999999</v>
      </c>
      <c r="AM2331" s="11">
        <v>60.629999999999995</v>
      </c>
      <c r="AN2331" s="11">
        <v>46.56</v>
      </c>
      <c r="AO2331" s="11">
        <v>16.989999999999998</v>
      </c>
      <c r="AP2331" s="11">
        <v>2.6999999999999997</v>
      </c>
      <c r="AQ2331" s="11">
        <v>2.3366666666666664</v>
      </c>
      <c r="AR2331" s="11">
        <v>0.59199999999999997</v>
      </c>
      <c r="AS2331" s="11">
        <v>0.32005119300000001</v>
      </c>
      <c r="AT2331" s="11">
        <v>0.89683951447159505</v>
      </c>
      <c r="AX2331" s="16"/>
    </row>
    <row r="2332" spans="1:50">
      <c r="A2332" s="1">
        <v>520920</v>
      </c>
      <c r="B2332" s="3">
        <v>218633</v>
      </c>
      <c r="C2332" s="8">
        <v>5209202008</v>
      </c>
      <c r="D2332" s="4">
        <v>78451.58</v>
      </c>
      <c r="E2332" s="1">
        <v>0</v>
      </c>
      <c r="F2332" s="1">
        <v>1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1</v>
      </c>
      <c r="T2332" s="1">
        <v>0</v>
      </c>
      <c r="U2332" s="1">
        <v>0</v>
      </c>
      <c r="V2332" s="1">
        <v>1</v>
      </c>
      <c r="W2332" s="1">
        <v>0</v>
      </c>
      <c r="X2332" s="1">
        <f t="shared" si="72"/>
        <v>1</v>
      </c>
      <c r="Y2332" s="1">
        <f t="shared" si="73"/>
        <v>0</v>
      </c>
      <c r="Z2332" s="1">
        <v>2008</v>
      </c>
      <c r="AA2332" s="7">
        <v>4041.92</v>
      </c>
      <c r="AB2332" s="7">
        <v>14957.333333333334</v>
      </c>
      <c r="AC2332" s="1">
        <v>0</v>
      </c>
      <c r="AD2332" s="9">
        <v>0.71528529178388511</v>
      </c>
      <c r="AE2332" s="9">
        <v>0.12826000000000001</v>
      </c>
      <c r="AF2332" s="10">
        <v>0.42299999999999999</v>
      </c>
      <c r="AG2332" s="1">
        <v>1</v>
      </c>
      <c r="AH2332" s="9">
        <v>0.84671000000000007</v>
      </c>
      <c r="AI2332" s="11">
        <v>44.602999999999994</v>
      </c>
      <c r="AJ2332" s="11">
        <v>0.33400000000000002</v>
      </c>
      <c r="AK2332" s="11">
        <v>4.4880000000000004</v>
      </c>
      <c r="AL2332" s="7">
        <v>14.789</v>
      </c>
      <c r="AM2332" s="11">
        <v>48.390000000000008</v>
      </c>
      <c r="AN2332" s="11">
        <v>61.843333333333334</v>
      </c>
      <c r="AO2332" s="11">
        <v>10.61</v>
      </c>
      <c r="AP2332" s="11">
        <v>4.34</v>
      </c>
      <c r="AQ2332" s="11">
        <v>3.4566666666666657</v>
      </c>
      <c r="AR2332" s="11">
        <v>0.72899999999999998</v>
      </c>
      <c r="AS2332" s="11">
        <v>0.40237744800000003</v>
      </c>
      <c r="AT2332" s="11">
        <v>0.87728765757011906</v>
      </c>
      <c r="AX2332" s="16"/>
    </row>
    <row r="2333" spans="1:50">
      <c r="A2333" s="1">
        <v>412450</v>
      </c>
      <c r="B2333" s="3">
        <v>248368</v>
      </c>
      <c r="C2333" s="8">
        <v>4124502010</v>
      </c>
      <c r="D2333" s="4">
        <v>78481.73</v>
      </c>
      <c r="E2333" s="1">
        <v>0</v>
      </c>
      <c r="F2333" s="1">
        <v>1</v>
      </c>
      <c r="G2333" s="1">
        <v>0</v>
      </c>
      <c r="H2333" s="1">
        <v>0</v>
      </c>
      <c r="I2333" s="1">
        <v>0</v>
      </c>
      <c r="J2333" s="1">
        <v>0</v>
      </c>
      <c r="K2333" s="1">
        <v>1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1</v>
      </c>
      <c r="T2333" s="1">
        <v>0</v>
      </c>
      <c r="U2333" s="1">
        <v>1</v>
      </c>
      <c r="V2333" s="1">
        <v>0</v>
      </c>
      <c r="W2333" s="1">
        <v>1</v>
      </c>
      <c r="X2333" s="1">
        <f t="shared" si="72"/>
        <v>0</v>
      </c>
      <c r="Y2333" s="1">
        <f t="shared" si="73"/>
        <v>1</v>
      </c>
      <c r="Z2333" s="1">
        <v>2010</v>
      </c>
      <c r="AA2333" s="7">
        <v>15493.51</v>
      </c>
      <c r="AB2333" s="7">
        <v>5021</v>
      </c>
      <c r="AC2333" s="1">
        <v>0</v>
      </c>
      <c r="AD2333" s="9">
        <v>0.76329992289899773</v>
      </c>
      <c r="AE2333" s="9">
        <v>0.14429</v>
      </c>
      <c r="AF2333" s="10">
        <v>0.46400000000000002</v>
      </c>
      <c r="AG2333" s="1">
        <v>1</v>
      </c>
      <c r="AH2333" s="9">
        <v>0.90320232896652108</v>
      </c>
      <c r="AI2333" s="11">
        <v>26.72</v>
      </c>
      <c r="AJ2333" s="11">
        <v>0</v>
      </c>
      <c r="AK2333" s="11">
        <v>4.9059999999999997</v>
      </c>
      <c r="AL2333" s="7">
        <v>13.103</v>
      </c>
      <c r="AM2333" s="11">
        <v>17.126666666666665</v>
      </c>
      <c r="AN2333" s="11">
        <v>41.733333333333334</v>
      </c>
      <c r="AO2333" s="11">
        <v>9.3733333333333331</v>
      </c>
      <c r="AP2333" s="11">
        <v>3.3466666666666671</v>
      </c>
      <c r="AQ2333" s="11">
        <v>24.33</v>
      </c>
      <c r="AR2333" s="11">
        <v>0.73799999999999999</v>
      </c>
      <c r="AS2333" s="11">
        <v>0.59836677299999996</v>
      </c>
      <c r="AT2333" s="11">
        <v>0.91465565621911982</v>
      </c>
      <c r="AX2333" s="16"/>
    </row>
    <row r="2334" spans="1:50">
      <c r="A2334" s="1">
        <v>420940</v>
      </c>
      <c r="B2334" s="3">
        <v>141875</v>
      </c>
      <c r="C2334" s="8">
        <v>4209402004</v>
      </c>
      <c r="D2334" s="4">
        <v>78600</v>
      </c>
      <c r="E2334" s="1">
        <v>1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1</v>
      </c>
      <c r="W2334" s="1">
        <v>0</v>
      </c>
      <c r="X2334" s="1">
        <f t="shared" si="72"/>
        <v>0</v>
      </c>
      <c r="Y2334" s="1">
        <f t="shared" si="73"/>
        <v>0</v>
      </c>
      <c r="Z2334" s="1">
        <v>2004</v>
      </c>
      <c r="AA2334" s="7">
        <v>3981.3433333333337</v>
      </c>
      <c r="AB2334" s="7">
        <v>10620</v>
      </c>
      <c r="AC2334" s="1">
        <v>1</v>
      </c>
      <c r="AD2334" s="9">
        <v>0.78380423814328959</v>
      </c>
      <c r="AE2334" s="9">
        <v>0.25236000000000003</v>
      </c>
      <c r="AF2334" s="10">
        <v>0.46600000000000003</v>
      </c>
      <c r="AG2334" s="1">
        <v>0</v>
      </c>
      <c r="AH2334" s="9">
        <v>0.9456699999999999</v>
      </c>
      <c r="AI2334" s="11">
        <v>0.65500000000000114</v>
      </c>
      <c r="AJ2334" s="11">
        <v>0</v>
      </c>
      <c r="AK2334" s="11">
        <v>5.835</v>
      </c>
      <c r="AL2334" s="7">
        <v>8.5030000000000001</v>
      </c>
      <c r="AM2334" s="11">
        <v>62.27</v>
      </c>
      <c r="AN2334" s="11">
        <v>49.42</v>
      </c>
      <c r="AO2334" s="11">
        <v>2.4249999999999998</v>
      </c>
      <c r="AP2334" s="11">
        <v>2.79</v>
      </c>
      <c r="AQ2334" s="11">
        <v>29.060000000000002</v>
      </c>
      <c r="AR2334" s="11">
        <v>0.79300000000000004</v>
      </c>
      <c r="AS2334" s="11">
        <v>0.37958872669999999</v>
      </c>
      <c r="AT2334" s="11">
        <v>0.84331597585336293</v>
      </c>
      <c r="AX2334" s="16"/>
    </row>
    <row r="2335" spans="1:50">
      <c r="A2335" s="1">
        <v>316292</v>
      </c>
      <c r="B2335" s="3">
        <v>148797</v>
      </c>
      <c r="C2335" s="8">
        <v>3162922004</v>
      </c>
      <c r="D2335" s="4">
        <v>78736</v>
      </c>
      <c r="E2335" s="1">
        <v>1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1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1</v>
      </c>
      <c r="W2335" s="1">
        <v>0</v>
      </c>
      <c r="X2335" s="1">
        <f t="shared" si="72"/>
        <v>0</v>
      </c>
      <c r="Y2335" s="1">
        <f t="shared" si="73"/>
        <v>0</v>
      </c>
      <c r="Z2335" s="1">
        <v>2004</v>
      </c>
      <c r="AA2335" s="7">
        <v>5176.0533333333333</v>
      </c>
      <c r="AB2335" s="7">
        <v>4588.333333333333</v>
      </c>
      <c r="AC2335" s="1">
        <v>0</v>
      </c>
      <c r="AD2335" s="9">
        <v>0.75561921551344202</v>
      </c>
      <c r="AE2335" s="9">
        <v>0.1492</v>
      </c>
      <c r="AF2335" s="10">
        <v>0.49199999999999999</v>
      </c>
      <c r="AG2335" s="1">
        <v>1</v>
      </c>
      <c r="AH2335" s="9">
        <v>0.88617999999999997</v>
      </c>
      <c r="AI2335" s="11">
        <v>12.257999999999996</v>
      </c>
      <c r="AJ2335" s="11">
        <v>0</v>
      </c>
      <c r="AK2335" s="11">
        <v>4.4729999999999999</v>
      </c>
      <c r="AL2335" s="7">
        <v>13.973000000000001</v>
      </c>
      <c r="AM2335" s="11">
        <v>13.004999999999999</v>
      </c>
      <c r="AN2335" s="11">
        <v>73.569999999999993</v>
      </c>
      <c r="AO2335" s="11">
        <v>0.06</v>
      </c>
      <c r="AP2335" s="11">
        <v>1.0349999999999999</v>
      </c>
      <c r="AQ2335" s="11">
        <v>10.050000000000001</v>
      </c>
      <c r="AR2335" s="11">
        <v>0.70699999999999996</v>
      </c>
      <c r="AS2335" s="11">
        <v>0.57029118359999997</v>
      </c>
      <c r="AT2335" s="11">
        <v>0.77302853712351294</v>
      </c>
      <c r="AX2335" s="16"/>
    </row>
    <row r="2336" spans="1:50">
      <c r="A2336" s="1">
        <v>293325</v>
      </c>
      <c r="B2336" s="3">
        <v>164752</v>
      </c>
      <c r="C2336" s="8">
        <v>2933252005</v>
      </c>
      <c r="D2336" s="4">
        <v>78744.600000000006</v>
      </c>
      <c r="E2336" s="1">
        <v>1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1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1</v>
      </c>
      <c r="W2336" s="1">
        <v>0</v>
      </c>
      <c r="X2336" s="1">
        <f t="shared" si="72"/>
        <v>1</v>
      </c>
      <c r="Y2336" s="1">
        <f t="shared" si="73"/>
        <v>0</v>
      </c>
      <c r="Z2336" s="1">
        <v>2005</v>
      </c>
      <c r="AA2336" s="7">
        <v>4712.9533333333338</v>
      </c>
      <c r="AB2336" s="7">
        <v>7036.666666666667</v>
      </c>
      <c r="AC2336" s="1">
        <v>0</v>
      </c>
      <c r="AD2336" s="9">
        <v>0.17127516778523491</v>
      </c>
      <c r="AE2336" s="9">
        <v>0.18578</v>
      </c>
      <c r="AF2336" s="10">
        <v>0.49099999999999999</v>
      </c>
      <c r="AG2336" s="1">
        <v>0</v>
      </c>
      <c r="AH2336" s="9">
        <v>0.93855</v>
      </c>
      <c r="AI2336" s="11">
        <v>16.844999999999999</v>
      </c>
      <c r="AJ2336" s="11">
        <v>0</v>
      </c>
      <c r="AK2336" s="11">
        <v>2.044</v>
      </c>
      <c r="AL2336" s="7">
        <v>39.398000000000003</v>
      </c>
      <c r="AM2336" s="11">
        <v>14.033333333333333</v>
      </c>
      <c r="AN2336" s="11">
        <v>50.110000000000007</v>
      </c>
      <c r="AO2336" s="11">
        <v>8.9666666666666668</v>
      </c>
      <c r="AP2336" s="11">
        <v>7.6899999999999986</v>
      </c>
      <c r="AQ2336" s="11">
        <v>6.746666666666667</v>
      </c>
      <c r="AR2336" s="11">
        <v>0.59699999999999998</v>
      </c>
      <c r="AS2336" s="11">
        <v>0.15844172479999999</v>
      </c>
      <c r="AT2336" s="11">
        <v>0.79452552161654544</v>
      </c>
      <c r="AX2336" s="16"/>
    </row>
    <row r="2337" spans="1:50">
      <c r="A2337" s="1">
        <v>210380</v>
      </c>
      <c r="B2337" s="3">
        <v>193818</v>
      </c>
      <c r="C2337" s="8">
        <v>2103802007</v>
      </c>
      <c r="D2337" s="4">
        <v>78767.460000000006</v>
      </c>
      <c r="E2337" s="1">
        <v>1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1</v>
      </c>
      <c r="O2337" s="1">
        <v>0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</v>
      </c>
      <c r="W2337" s="1">
        <v>0</v>
      </c>
      <c r="X2337" s="1">
        <f t="shared" si="72"/>
        <v>0</v>
      </c>
      <c r="Y2337" s="1">
        <f t="shared" si="73"/>
        <v>0</v>
      </c>
      <c r="Z2337" s="1">
        <v>2007</v>
      </c>
      <c r="AA2337" s="7">
        <v>2205.8833333333332</v>
      </c>
      <c r="AB2337" s="7">
        <v>22597</v>
      </c>
      <c r="AC2337" s="1">
        <v>0</v>
      </c>
      <c r="AD2337" s="9">
        <v>0.63932410275095641</v>
      </c>
      <c r="AE2337" s="9">
        <v>0.15422</v>
      </c>
      <c r="AF2337" s="10">
        <v>0.59299999999999997</v>
      </c>
      <c r="AG2337" s="1">
        <v>1</v>
      </c>
      <c r="AH2337" s="9">
        <v>0.84316000000000002</v>
      </c>
      <c r="AI2337" s="11">
        <v>9.6239999999999952</v>
      </c>
      <c r="AJ2337" s="11">
        <v>0</v>
      </c>
      <c r="AK2337" s="11">
        <v>3.6850000000000001</v>
      </c>
      <c r="AL2337" s="7">
        <v>30.619</v>
      </c>
      <c r="AM2337" s="11">
        <v>61.636666666666663</v>
      </c>
      <c r="AN2337" s="11">
        <v>48.150000000000006</v>
      </c>
      <c r="AO2337" s="11">
        <v>37.669999999999995</v>
      </c>
      <c r="AP2337" s="11">
        <v>2.13</v>
      </c>
      <c r="AQ2337" s="11">
        <v>2.2533333333333334</v>
      </c>
      <c r="AR2337" s="11">
        <v>0.63400000000000001</v>
      </c>
      <c r="AS2337" s="11">
        <v>0.41401746880000001</v>
      </c>
      <c r="AT2337" s="11">
        <v>0.9113517882605161</v>
      </c>
      <c r="AX2337" s="16"/>
    </row>
    <row r="2338" spans="1:50">
      <c r="A2338" s="1">
        <v>240840</v>
      </c>
      <c r="B2338" s="3">
        <v>183183</v>
      </c>
      <c r="C2338" s="8">
        <v>2408402006</v>
      </c>
      <c r="D2338" s="4">
        <v>78775</v>
      </c>
      <c r="E2338" s="1">
        <v>0</v>
      </c>
      <c r="F2338" s="1">
        <v>0</v>
      </c>
      <c r="G2338" s="1">
        <v>1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1</v>
      </c>
      <c r="W2338" s="1">
        <v>0</v>
      </c>
      <c r="X2338" s="1">
        <f t="shared" si="72"/>
        <v>0</v>
      </c>
      <c r="Y2338" s="1">
        <f t="shared" si="73"/>
        <v>0</v>
      </c>
      <c r="Z2338" s="1">
        <v>2006</v>
      </c>
      <c r="AA2338" s="7">
        <v>2424.9933333333333</v>
      </c>
      <c r="AB2338" s="7">
        <v>4428</v>
      </c>
      <c r="AC2338" s="1">
        <v>0</v>
      </c>
      <c r="AD2338" s="9">
        <v>0.71194799372338036</v>
      </c>
      <c r="AE2338" s="9">
        <v>0.29211999999999999</v>
      </c>
      <c r="AF2338" s="10">
        <v>0.42499999999999999</v>
      </c>
      <c r="AG2338" s="1">
        <v>0</v>
      </c>
      <c r="AH2338" s="9">
        <v>0.98052000000000006</v>
      </c>
      <c r="AI2338" s="11">
        <v>1.8359999999999985</v>
      </c>
      <c r="AJ2338" s="11">
        <v>0</v>
      </c>
      <c r="AK2338" s="11">
        <v>3.4860000000000002</v>
      </c>
      <c r="AL2338" s="7">
        <v>39.021000000000001</v>
      </c>
      <c r="AM2338" s="11">
        <v>41.396666666666668</v>
      </c>
      <c r="AN2338" s="11">
        <v>53.860000000000007</v>
      </c>
      <c r="AO2338" s="11">
        <v>21.75</v>
      </c>
      <c r="AP2338" s="11">
        <v>5.623333333333334</v>
      </c>
      <c r="AQ2338" s="11">
        <v>3.7433333333333336</v>
      </c>
      <c r="AR2338" s="11">
        <v>0.63100000000000001</v>
      </c>
      <c r="AS2338" s="11">
        <v>0.27847190830000002</v>
      </c>
      <c r="AT2338" s="11">
        <v>0.8939619482925607</v>
      </c>
      <c r="AX2338" s="16"/>
    </row>
    <row r="2339" spans="1:50">
      <c r="A2339" s="1">
        <v>311615</v>
      </c>
      <c r="B2339" s="3">
        <v>203998</v>
      </c>
      <c r="C2339" s="8">
        <v>3116152007</v>
      </c>
      <c r="D2339" s="4">
        <v>78820.5</v>
      </c>
      <c r="E2339" s="1">
        <v>1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1</v>
      </c>
      <c r="W2339" s="1">
        <v>0</v>
      </c>
      <c r="X2339" s="1">
        <f t="shared" si="72"/>
        <v>0</v>
      </c>
      <c r="Y2339" s="1">
        <f t="shared" si="73"/>
        <v>0</v>
      </c>
      <c r="Z2339" s="1">
        <v>2007</v>
      </c>
      <c r="AA2339" s="7">
        <v>3573.2633333333329</v>
      </c>
      <c r="AB2339" s="7">
        <v>8099.666666666667</v>
      </c>
      <c r="AC2339" s="1">
        <v>0</v>
      </c>
      <c r="AD2339" s="9">
        <v>0.4236588720770289</v>
      </c>
      <c r="AE2339" s="9">
        <v>0.17902000000000001</v>
      </c>
      <c r="AF2339" s="10">
        <v>0.85599999999999998</v>
      </c>
      <c r="AG2339" s="1">
        <v>0</v>
      </c>
      <c r="AH2339" s="9">
        <v>0.82518000000000002</v>
      </c>
      <c r="AI2339" s="11">
        <v>34.234999999999999</v>
      </c>
      <c r="AJ2339" s="11">
        <v>0.66700000000000004</v>
      </c>
      <c r="AK2339" s="11">
        <v>3.1749999999999998</v>
      </c>
      <c r="AL2339" s="7">
        <v>25.353000000000002</v>
      </c>
      <c r="AM2339" s="11">
        <v>33.800000000000004</v>
      </c>
      <c r="AN2339" s="11">
        <v>52.293333333333329</v>
      </c>
      <c r="AO2339" s="11">
        <v>9.456666666666667</v>
      </c>
      <c r="AP2339" s="11">
        <v>10.426666666666668</v>
      </c>
      <c r="AQ2339" s="11">
        <v>7.9700000000000015</v>
      </c>
      <c r="AR2339" s="11">
        <v>0.68300000000000005</v>
      </c>
      <c r="AS2339" s="11">
        <v>0.51326122230000004</v>
      </c>
      <c r="AT2339" s="11">
        <v>0.84290268796419177</v>
      </c>
      <c r="AX2339" s="16"/>
    </row>
    <row r="2340" spans="1:50">
      <c r="A2340" s="1">
        <v>240500</v>
      </c>
      <c r="B2340" s="3">
        <v>230361</v>
      </c>
      <c r="C2340" s="8">
        <v>2405002009</v>
      </c>
      <c r="D2340" s="4">
        <v>78860</v>
      </c>
      <c r="E2340" s="1">
        <v>0</v>
      </c>
      <c r="F2340" s="1">
        <v>0</v>
      </c>
      <c r="G2340" s="1">
        <v>1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1</v>
      </c>
      <c r="W2340" s="1">
        <v>0</v>
      </c>
      <c r="X2340" s="1">
        <f t="shared" si="72"/>
        <v>0</v>
      </c>
      <c r="Y2340" s="1">
        <f t="shared" si="73"/>
        <v>0</v>
      </c>
      <c r="Z2340" s="1">
        <v>2009</v>
      </c>
      <c r="AA2340" s="7">
        <v>3055.8833333333332</v>
      </c>
      <c r="AB2340" s="7">
        <v>7912</v>
      </c>
      <c r="AC2340" s="1">
        <v>0</v>
      </c>
      <c r="AD2340" s="9">
        <v>0.73062394164387134</v>
      </c>
      <c r="AE2340" s="9">
        <v>0.24987999999999999</v>
      </c>
      <c r="AF2340" s="10">
        <v>0.54100000000000004</v>
      </c>
      <c r="AG2340" s="1">
        <v>1</v>
      </c>
      <c r="AH2340" s="9">
        <v>0.8801155512758787</v>
      </c>
      <c r="AI2340" s="11">
        <v>16.739999999999995</v>
      </c>
      <c r="AJ2340" s="11">
        <v>0</v>
      </c>
      <c r="AK2340" s="11">
        <v>3.032</v>
      </c>
      <c r="AL2340" s="7">
        <v>37.231000000000002</v>
      </c>
      <c r="AM2340" s="11">
        <v>40.346666666666671</v>
      </c>
      <c r="AN2340" s="11">
        <v>56.406666666666666</v>
      </c>
      <c r="AO2340" s="11">
        <v>10.536666666666667</v>
      </c>
      <c r="AP2340" s="11">
        <v>4.87</v>
      </c>
      <c r="AQ2340" s="11">
        <v>2.7033333333333331</v>
      </c>
      <c r="AR2340" s="11">
        <v>0.63100000000000001</v>
      </c>
      <c r="AS2340" s="11">
        <v>0.33536649000000002</v>
      </c>
      <c r="AT2340" s="11">
        <v>0.79418128991942383</v>
      </c>
      <c r="AX2340" s="16"/>
    </row>
    <row r="2341" spans="1:50">
      <c r="A2341" s="1">
        <v>251710</v>
      </c>
      <c r="B2341" s="3">
        <v>152957</v>
      </c>
      <c r="C2341" s="8">
        <v>2517102004</v>
      </c>
      <c r="D2341" s="4">
        <v>78898</v>
      </c>
      <c r="E2341" s="1">
        <v>1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1</v>
      </c>
      <c r="W2341" s="1">
        <v>0</v>
      </c>
      <c r="X2341" s="1">
        <f t="shared" si="72"/>
        <v>0</v>
      </c>
      <c r="Y2341" s="1">
        <f t="shared" si="73"/>
        <v>0</v>
      </c>
      <c r="Z2341" s="1">
        <v>2004</v>
      </c>
      <c r="AA2341" s="7">
        <v>2593.1133333333332</v>
      </c>
      <c r="AB2341" s="7">
        <v>2005</v>
      </c>
      <c r="AC2341" s="1">
        <v>0</v>
      </c>
      <c r="AD2341" s="9">
        <v>0.68405655777669427</v>
      </c>
      <c r="AE2341" s="9">
        <v>0.28037000000000001</v>
      </c>
      <c r="AF2341" s="10">
        <v>0.39200000000000002</v>
      </c>
      <c r="AG2341" s="1">
        <v>0</v>
      </c>
      <c r="AH2341" s="9">
        <v>0.96143000000000001</v>
      </c>
      <c r="AI2341" s="11">
        <v>46.163999999999994</v>
      </c>
      <c r="AJ2341" s="11">
        <v>0</v>
      </c>
      <c r="AK2341" s="11">
        <v>4.7889999999999997</v>
      </c>
      <c r="AL2341" s="7">
        <v>16.026</v>
      </c>
      <c r="AM2341" s="11">
        <v>27.060000000000002</v>
      </c>
      <c r="AN2341" s="11">
        <v>60.895000000000003</v>
      </c>
      <c r="AO2341" s="11">
        <v>8.8650000000000002</v>
      </c>
      <c r="AP2341" s="11">
        <v>0.86499999999999999</v>
      </c>
      <c r="AQ2341" s="11">
        <v>0.63500000000000001</v>
      </c>
      <c r="AR2341" s="11">
        <v>0.69699999999999995</v>
      </c>
      <c r="AS2341" s="11">
        <v>0.1560742993</v>
      </c>
      <c r="AT2341" s="11">
        <v>0.92742625347226293</v>
      </c>
      <c r="AX2341" s="16"/>
    </row>
    <row r="2342" spans="1:50">
      <c r="A2342" s="1">
        <v>210950</v>
      </c>
      <c r="B2342" s="3">
        <v>151423</v>
      </c>
      <c r="C2342" s="8">
        <v>2109502004</v>
      </c>
      <c r="D2342" s="4">
        <v>78969.600000000006</v>
      </c>
      <c r="E2342" s="1">
        <v>1</v>
      </c>
      <c r="F2342" s="1">
        <v>0</v>
      </c>
      <c r="G2342" s="1">
        <v>0</v>
      </c>
      <c r="H2342" s="1">
        <v>0</v>
      </c>
      <c r="I2342" s="1">
        <v>0</v>
      </c>
      <c r="J2342" s="1">
        <v>1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1</v>
      </c>
      <c r="W2342" s="1">
        <v>0</v>
      </c>
      <c r="X2342" s="1">
        <f t="shared" si="72"/>
        <v>1</v>
      </c>
      <c r="Y2342" s="1">
        <f t="shared" si="73"/>
        <v>0</v>
      </c>
      <c r="Z2342" s="1">
        <v>2004</v>
      </c>
      <c r="AA2342" s="7">
        <v>2658.8666666666668</v>
      </c>
      <c r="AB2342" s="7">
        <v>21132.333333333332</v>
      </c>
      <c r="AC2342" s="1">
        <v>0</v>
      </c>
      <c r="AD2342" s="9">
        <v>0.46113520468951058</v>
      </c>
      <c r="AE2342" s="9">
        <v>0.18196000000000001</v>
      </c>
      <c r="AF2342" s="10">
        <v>0.68100000000000005</v>
      </c>
      <c r="AG2342" s="1">
        <v>0</v>
      </c>
      <c r="AH2342" s="9">
        <v>0.77516999999999991</v>
      </c>
      <c r="AI2342" s="11">
        <v>9.1640000000000015</v>
      </c>
      <c r="AJ2342" s="11">
        <v>0</v>
      </c>
      <c r="AK2342" s="11">
        <v>2.8959999999999999</v>
      </c>
      <c r="AL2342" s="7">
        <v>31.172999999999998</v>
      </c>
      <c r="AM2342" s="11">
        <v>49.274999999999999</v>
      </c>
      <c r="AN2342" s="11">
        <v>68.944999999999993</v>
      </c>
      <c r="AO2342" s="11">
        <v>11.175000000000001</v>
      </c>
      <c r="AP2342" s="11">
        <v>0.91999999999999993</v>
      </c>
      <c r="AQ2342" s="11">
        <v>4.0199999999999996</v>
      </c>
      <c r="AR2342" s="11">
        <v>0.59099999999999997</v>
      </c>
      <c r="AS2342" s="11">
        <v>0.36410121649999999</v>
      </c>
      <c r="AT2342" s="11">
        <v>0.88409644925173725</v>
      </c>
      <c r="AX2342" s="16"/>
    </row>
    <row r="2343" spans="1:50">
      <c r="A2343" s="1">
        <v>220140</v>
      </c>
      <c r="B2343" s="3">
        <v>194187</v>
      </c>
      <c r="C2343" s="8">
        <v>2201402007</v>
      </c>
      <c r="D2343" s="4">
        <v>78975</v>
      </c>
      <c r="E2343" s="1">
        <v>1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1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f t="shared" si="72"/>
        <v>0</v>
      </c>
      <c r="Y2343" s="1">
        <f t="shared" si="73"/>
        <v>0</v>
      </c>
      <c r="Z2343" s="1">
        <v>2007</v>
      </c>
      <c r="AA2343" s="7">
        <v>2132.5099999999998</v>
      </c>
      <c r="AB2343" s="7">
        <v>6997</v>
      </c>
      <c r="AC2343" s="1">
        <v>0</v>
      </c>
      <c r="AD2343" s="9">
        <v>0.7409753941358479</v>
      </c>
      <c r="AE2343" s="9">
        <v>0.26245999999999997</v>
      </c>
      <c r="AF2343" s="10">
        <v>0.499</v>
      </c>
      <c r="AG2343" s="1">
        <v>1</v>
      </c>
      <c r="AH2343" s="9">
        <v>0.85575999999999997</v>
      </c>
      <c r="AI2343" s="11">
        <v>10.808000000000003</v>
      </c>
      <c r="AJ2343" s="11">
        <v>0</v>
      </c>
      <c r="AK2343" s="11">
        <v>3.4420000000000002</v>
      </c>
      <c r="AL2343" s="7">
        <v>38.694000000000003</v>
      </c>
      <c r="AM2343" s="11">
        <v>63.526666666666671</v>
      </c>
      <c r="AN2343" s="11">
        <v>62.349999999999994</v>
      </c>
      <c r="AO2343" s="11">
        <v>6.9433333333333325</v>
      </c>
      <c r="AP2343" s="11">
        <v>5.1533333333333333</v>
      </c>
      <c r="AQ2343" s="11">
        <v>5.44</v>
      </c>
      <c r="AR2343" s="11">
        <v>0.624</v>
      </c>
      <c r="AS2343" s="11">
        <v>0.2161716357</v>
      </c>
      <c r="AT2343" s="11">
        <v>0.88356686554965935</v>
      </c>
      <c r="AX2343" s="16"/>
    </row>
    <row r="2344" spans="1:50">
      <c r="A2344" s="1">
        <v>520915</v>
      </c>
      <c r="B2344" s="3">
        <v>146369</v>
      </c>
      <c r="C2344" s="8">
        <v>5209152004</v>
      </c>
      <c r="D2344" s="4">
        <v>79000</v>
      </c>
      <c r="E2344" s="1">
        <v>1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1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1</v>
      </c>
      <c r="W2344" s="1">
        <v>0</v>
      </c>
      <c r="X2344" s="1">
        <f t="shared" si="72"/>
        <v>0</v>
      </c>
      <c r="Y2344" s="1">
        <f t="shared" si="73"/>
        <v>0</v>
      </c>
      <c r="Z2344" s="1">
        <v>2004</v>
      </c>
      <c r="AA2344" s="7">
        <v>10432.86</v>
      </c>
      <c r="AB2344" s="7">
        <v>88150.666666666672</v>
      </c>
      <c r="AC2344" s="1">
        <v>0</v>
      </c>
      <c r="AD2344" s="9">
        <v>0.72287353454726866</v>
      </c>
      <c r="AE2344" s="9">
        <v>0.11065</v>
      </c>
      <c r="AF2344" s="10">
        <v>0.41899999999999998</v>
      </c>
      <c r="AG2344" s="1">
        <v>0</v>
      </c>
      <c r="AH2344" s="9">
        <v>0.89245999999999992</v>
      </c>
      <c r="AI2344" s="11">
        <v>34.238</v>
      </c>
      <c r="AJ2344" s="11">
        <v>0</v>
      </c>
      <c r="AK2344" s="11">
        <v>3.802</v>
      </c>
      <c r="AL2344" s="7">
        <v>17.695</v>
      </c>
      <c r="AM2344" s="11">
        <v>20.274999999999999</v>
      </c>
      <c r="AN2344" s="11">
        <v>64.745000000000005</v>
      </c>
      <c r="AO2344" s="11">
        <v>8.91</v>
      </c>
      <c r="AP2344" s="11">
        <v>3.0249999999999999</v>
      </c>
      <c r="AQ2344" s="11">
        <v>8.6050000000000004</v>
      </c>
      <c r="AR2344" s="11">
        <v>0.73799999999999999</v>
      </c>
      <c r="AS2344" s="11">
        <v>0.43396288859999999</v>
      </c>
      <c r="AT2344" s="11">
        <v>0.87341371902108877</v>
      </c>
      <c r="AX2344" s="16"/>
    </row>
    <row r="2345" spans="1:50">
      <c r="A2345" s="1">
        <v>320210</v>
      </c>
      <c r="B2345" s="3">
        <v>197441</v>
      </c>
      <c r="C2345" s="8">
        <v>3202102007</v>
      </c>
      <c r="D2345" s="4">
        <v>79154.820000000007</v>
      </c>
      <c r="E2345" s="1">
        <v>0</v>
      </c>
      <c r="F2345" s="1">
        <v>0</v>
      </c>
      <c r="G2345" s="1">
        <v>1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1</v>
      </c>
      <c r="W2345" s="1">
        <v>0</v>
      </c>
      <c r="X2345" s="1">
        <f t="shared" si="72"/>
        <v>0</v>
      </c>
      <c r="Y2345" s="1">
        <f t="shared" si="73"/>
        <v>0</v>
      </c>
      <c r="Z2345" s="1">
        <v>2007</v>
      </c>
      <c r="AA2345" s="7">
        <v>7342.8466666666673</v>
      </c>
      <c r="AB2345" s="7">
        <v>23746.666666666668</v>
      </c>
      <c r="AC2345" s="1">
        <v>1</v>
      </c>
      <c r="AD2345" s="9">
        <v>0.53772050544226202</v>
      </c>
      <c r="AE2345" s="9">
        <v>0.15342</v>
      </c>
      <c r="AF2345" s="10">
        <v>0.60299999999999998</v>
      </c>
      <c r="AG2345" s="1">
        <v>0</v>
      </c>
      <c r="AH2345" s="9">
        <v>0.80122000000000004</v>
      </c>
      <c r="AI2345" s="11">
        <v>8.0660000000000025</v>
      </c>
      <c r="AJ2345" s="11">
        <v>0.66700000000000004</v>
      </c>
      <c r="AK2345" s="11">
        <v>3.7509999999999999</v>
      </c>
      <c r="AL2345" s="7">
        <v>22.402999999999999</v>
      </c>
      <c r="AM2345" s="11">
        <v>49.313333333333333</v>
      </c>
      <c r="AN2345" s="11">
        <v>54.763333333333328</v>
      </c>
      <c r="AO2345" s="11">
        <v>2.02</v>
      </c>
      <c r="AP2345" s="11">
        <v>6.2133333333333338</v>
      </c>
      <c r="AQ2345" s="11">
        <v>14.6</v>
      </c>
      <c r="AR2345" s="11">
        <v>0.69499999999999995</v>
      </c>
      <c r="AS2345" s="11">
        <v>0.31995935479999998</v>
      </c>
      <c r="AT2345" s="11">
        <v>0.90085210352840539</v>
      </c>
      <c r="AX2345" s="16"/>
    </row>
    <row r="2346" spans="1:50">
      <c r="A2346" s="1">
        <v>290110</v>
      </c>
      <c r="B2346" s="3">
        <v>151180</v>
      </c>
      <c r="C2346" s="8">
        <v>2901102004</v>
      </c>
      <c r="D2346" s="4">
        <v>79200</v>
      </c>
      <c r="E2346" s="1">
        <v>0</v>
      </c>
      <c r="F2346" s="1">
        <v>1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1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1</v>
      </c>
      <c r="W2346" s="1">
        <v>0</v>
      </c>
      <c r="X2346" s="1">
        <f t="shared" si="72"/>
        <v>0</v>
      </c>
      <c r="Y2346" s="1">
        <f t="shared" si="73"/>
        <v>0</v>
      </c>
      <c r="Z2346" s="1">
        <v>2004</v>
      </c>
      <c r="AA2346" s="7">
        <v>2517.3000000000002</v>
      </c>
      <c r="AB2346" s="7">
        <v>24516.333333333332</v>
      </c>
      <c r="AC2346" s="1">
        <v>0</v>
      </c>
      <c r="AD2346" s="9">
        <v>0.78818264688820749</v>
      </c>
      <c r="AE2346" s="9">
        <v>0.22109999999999999</v>
      </c>
      <c r="AF2346" s="10">
        <v>0.56799999999999995</v>
      </c>
      <c r="AG2346" s="1">
        <v>0</v>
      </c>
      <c r="AH2346" s="9">
        <v>0.78938999999999993</v>
      </c>
      <c r="AI2346" s="11">
        <v>14.245999999999999</v>
      </c>
      <c r="AJ2346" s="11">
        <v>0</v>
      </c>
      <c r="AK2346" s="11">
        <v>4.6779999999999999</v>
      </c>
      <c r="AL2346" s="7">
        <v>16.997</v>
      </c>
      <c r="AM2346" s="11">
        <v>42.22</v>
      </c>
      <c r="AN2346" s="11">
        <v>57.93</v>
      </c>
      <c r="AO2346" s="11">
        <v>3.8099999999999996</v>
      </c>
      <c r="AP2346" s="11">
        <v>17.004999999999999</v>
      </c>
      <c r="AQ2346" s="11">
        <v>11.02</v>
      </c>
      <c r="AR2346" s="11">
        <v>0.69499999999999995</v>
      </c>
      <c r="AS2346" s="11">
        <v>0.28795734020000002</v>
      </c>
      <c r="AT2346" s="11">
        <v>0.70362538894465199</v>
      </c>
      <c r="AX2346" s="16"/>
    </row>
    <row r="2347" spans="1:50">
      <c r="A2347" s="1">
        <v>312690</v>
      </c>
      <c r="B2347" s="3">
        <v>245649</v>
      </c>
      <c r="C2347" s="8">
        <v>3126902010</v>
      </c>
      <c r="D2347" s="4">
        <v>79217.600000000006</v>
      </c>
      <c r="E2347" s="1">
        <v>1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1</v>
      </c>
      <c r="W2347" s="1">
        <v>0</v>
      </c>
      <c r="X2347" s="1">
        <f t="shared" si="72"/>
        <v>0</v>
      </c>
      <c r="Y2347" s="1">
        <f t="shared" si="73"/>
        <v>0</v>
      </c>
      <c r="Z2347" s="1">
        <v>2010</v>
      </c>
      <c r="AA2347" s="7">
        <v>5288.7599999999993</v>
      </c>
      <c r="AB2347" s="7">
        <v>8443.6666666666661</v>
      </c>
      <c r="AC2347" s="1">
        <v>0</v>
      </c>
      <c r="AD2347" s="9">
        <v>0.72296966731898238</v>
      </c>
      <c r="AE2347" s="9">
        <v>0.20039000000000001</v>
      </c>
      <c r="AF2347" s="10">
        <v>0.56399999999999995</v>
      </c>
      <c r="AG2347" s="1">
        <v>0</v>
      </c>
      <c r="AH2347" s="9">
        <v>0.83159441587068328</v>
      </c>
      <c r="AI2347" s="11">
        <v>18.379999999999995</v>
      </c>
      <c r="AJ2347" s="11">
        <v>0</v>
      </c>
      <c r="AK2347" s="11">
        <v>4.1379999999999999</v>
      </c>
      <c r="AL2347" s="7">
        <v>21.984999999999999</v>
      </c>
      <c r="AM2347" s="11">
        <v>26.116666666666664</v>
      </c>
      <c r="AN2347" s="11">
        <v>41.52</v>
      </c>
      <c r="AO2347" s="11">
        <v>5.1499999999999995</v>
      </c>
      <c r="AP2347" s="11">
        <v>4.6000000000000005</v>
      </c>
      <c r="AQ2347" s="11">
        <v>19.146666666666668</v>
      </c>
      <c r="AR2347" s="11">
        <v>0.70299999999999996</v>
      </c>
      <c r="AS2347" s="11">
        <v>0.23295123300000001</v>
      </c>
      <c r="AT2347" s="11">
        <v>0.83358650738571771</v>
      </c>
      <c r="AX2347" s="16"/>
    </row>
    <row r="2348" spans="1:50">
      <c r="A2348" s="1">
        <v>313070</v>
      </c>
      <c r="B2348" s="3">
        <v>178297</v>
      </c>
      <c r="C2348" s="8">
        <v>3130702006</v>
      </c>
      <c r="D2348" s="4">
        <v>79231.8</v>
      </c>
      <c r="E2348" s="1">
        <v>1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1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1</v>
      </c>
      <c r="W2348" s="1">
        <v>0</v>
      </c>
      <c r="X2348" s="1">
        <f t="shared" si="72"/>
        <v>0</v>
      </c>
      <c r="Y2348" s="1">
        <f t="shared" si="73"/>
        <v>0</v>
      </c>
      <c r="Z2348" s="1">
        <v>2006</v>
      </c>
      <c r="AA2348" s="7">
        <v>37577.78</v>
      </c>
      <c r="AB2348" s="7">
        <v>5538</v>
      </c>
      <c r="AC2348" s="1">
        <v>0</v>
      </c>
      <c r="AD2348" s="9">
        <v>0.594765175422313</v>
      </c>
      <c r="AE2348" s="9">
        <v>8.5989999999999997E-2</v>
      </c>
      <c r="AF2348" s="10">
        <v>0.55000000000000004</v>
      </c>
      <c r="AG2348" s="1">
        <v>0</v>
      </c>
      <c r="AH2348" s="9">
        <v>0.94236000000000009</v>
      </c>
      <c r="AI2348" s="11">
        <v>2.7850000000000037</v>
      </c>
      <c r="AJ2348" s="11">
        <v>0</v>
      </c>
      <c r="AK2348" s="11">
        <v>4.4909999999999997</v>
      </c>
      <c r="AL2348" s="7">
        <v>12.939</v>
      </c>
      <c r="AM2348" s="11">
        <v>16.64</v>
      </c>
      <c r="AN2348" s="11">
        <v>78.423333333333332</v>
      </c>
      <c r="AO2348" s="11">
        <v>2.76</v>
      </c>
      <c r="AP2348" s="11">
        <v>1.54</v>
      </c>
      <c r="AQ2348" s="11">
        <v>5.8933333333333335</v>
      </c>
      <c r="AR2348" s="11">
        <v>0.76400000000000001</v>
      </c>
      <c r="AS2348" s="11">
        <v>0.35762619179999999</v>
      </c>
      <c r="AT2348" s="11">
        <v>0.95554164727653568</v>
      </c>
      <c r="AX2348" s="16"/>
    </row>
    <row r="2349" spans="1:50">
      <c r="A2349" s="1">
        <v>430064</v>
      </c>
      <c r="B2349" s="3">
        <v>157220</v>
      </c>
      <c r="C2349" s="8">
        <v>4300642004</v>
      </c>
      <c r="D2349" s="4">
        <v>79270</v>
      </c>
      <c r="E2349" s="1">
        <v>0</v>
      </c>
      <c r="F2349" s="1">
        <v>1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1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f t="shared" si="72"/>
        <v>0</v>
      </c>
      <c r="Y2349" s="1">
        <f t="shared" si="73"/>
        <v>0</v>
      </c>
      <c r="Z2349" s="1">
        <v>2004</v>
      </c>
      <c r="AA2349" s="7">
        <v>4113.47</v>
      </c>
      <c r="AB2349" s="7">
        <v>205484.33333333334</v>
      </c>
      <c r="AC2349" s="1">
        <v>0</v>
      </c>
      <c r="AD2349" s="9">
        <v>0.43094146209873213</v>
      </c>
      <c r="AE2349" s="9">
        <v>0.13764999999999999</v>
      </c>
      <c r="AF2349" s="10">
        <v>0.60799999999999998</v>
      </c>
      <c r="AG2349" s="1">
        <v>1</v>
      </c>
      <c r="AH2349" s="9">
        <v>0.91291</v>
      </c>
      <c r="AI2349" s="11">
        <v>12.563999999999993</v>
      </c>
      <c r="AJ2349" s="11">
        <v>0</v>
      </c>
      <c r="AK2349" s="11">
        <v>4.3230000000000004</v>
      </c>
      <c r="AL2349" s="7">
        <v>14.356999999999999</v>
      </c>
      <c r="AM2349" s="11">
        <v>22.234999999999999</v>
      </c>
      <c r="AN2349" s="11">
        <v>21.439999999999998</v>
      </c>
      <c r="AO2349" s="11">
        <v>8.9499999999999993</v>
      </c>
      <c r="AP2349" s="11">
        <v>8.1</v>
      </c>
      <c r="AQ2349" s="11">
        <v>36.049999999999997</v>
      </c>
      <c r="AR2349" s="11">
        <v>0.754</v>
      </c>
      <c r="AS2349" s="11">
        <v>0.50310312440000005</v>
      </c>
      <c r="AT2349" s="11">
        <v>0.9624487679787932</v>
      </c>
      <c r="AX2349" s="16"/>
    </row>
    <row r="2350" spans="1:50">
      <c r="A2350" s="1">
        <v>316890</v>
      </c>
      <c r="B2350" s="3">
        <v>152111</v>
      </c>
      <c r="C2350" s="8">
        <v>3168902004</v>
      </c>
      <c r="D2350" s="4">
        <v>79309.990000000005</v>
      </c>
      <c r="E2350" s="1">
        <v>0</v>
      </c>
      <c r="F2350" s="1">
        <v>1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f t="shared" si="72"/>
        <v>0</v>
      </c>
      <c r="Y2350" s="1">
        <f t="shared" si="73"/>
        <v>0</v>
      </c>
      <c r="Z2350" s="1">
        <v>2004</v>
      </c>
      <c r="AA2350" s="7">
        <v>5893.1466666666674</v>
      </c>
      <c r="AB2350" s="7">
        <v>128108.33333333333</v>
      </c>
      <c r="AC2350" s="1">
        <v>0</v>
      </c>
      <c r="AD2350" s="9">
        <v>0.63782855633337732</v>
      </c>
      <c r="AE2350" s="9">
        <v>0.16048999999999999</v>
      </c>
      <c r="AF2350" s="10">
        <v>0.41699999999999998</v>
      </c>
      <c r="AG2350" s="1">
        <v>0</v>
      </c>
      <c r="AH2350" s="9">
        <v>0.80031999999999992</v>
      </c>
      <c r="AI2350" s="11">
        <v>7.9599999999999937</v>
      </c>
      <c r="AJ2350" s="11">
        <v>0</v>
      </c>
      <c r="AK2350" s="11">
        <v>4.2389999999999999</v>
      </c>
      <c r="AL2350" s="7">
        <v>14.061</v>
      </c>
      <c r="AM2350" s="11">
        <v>37.03</v>
      </c>
      <c r="AN2350" s="11">
        <v>49.19</v>
      </c>
      <c r="AO2350" s="11">
        <v>2.7250000000000001</v>
      </c>
      <c r="AP2350" s="11">
        <v>0</v>
      </c>
      <c r="AQ2350" s="11">
        <v>5.13</v>
      </c>
      <c r="AR2350" s="11">
        <v>0.755</v>
      </c>
      <c r="AS2350" s="11">
        <v>0.47415949489999998</v>
      </c>
      <c r="AT2350" s="11">
        <v>0.93523321373550972</v>
      </c>
      <c r="AX2350" s="16"/>
    </row>
    <row r="2351" spans="1:50">
      <c r="A2351" s="1">
        <v>431265</v>
      </c>
      <c r="B2351" s="3">
        <v>230633</v>
      </c>
      <c r="C2351" s="8">
        <v>4312652009</v>
      </c>
      <c r="D2351" s="4">
        <v>79314.66</v>
      </c>
      <c r="E2351" s="1">
        <v>0</v>
      </c>
      <c r="F2351" s="1">
        <v>0</v>
      </c>
      <c r="G2351" s="1">
        <v>1</v>
      </c>
      <c r="H2351" s="1">
        <v>0</v>
      </c>
      <c r="I2351" s="1">
        <v>0</v>
      </c>
      <c r="J2351" s="1">
        <v>0</v>
      </c>
      <c r="K2351" s="1">
        <v>1</v>
      </c>
      <c r="L2351" s="1">
        <v>0</v>
      </c>
      <c r="M2351" s="1">
        <v>1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1</v>
      </c>
      <c r="W2351" s="1">
        <v>0</v>
      </c>
      <c r="X2351" s="1">
        <f t="shared" si="72"/>
        <v>1</v>
      </c>
      <c r="Y2351" s="1">
        <f t="shared" si="73"/>
        <v>0</v>
      </c>
      <c r="Z2351" s="1">
        <v>2009</v>
      </c>
      <c r="AA2351" s="7">
        <v>23519.763333333336</v>
      </c>
      <c r="AB2351" s="7">
        <v>14997.666666666666</v>
      </c>
      <c r="AC2351" s="1">
        <v>1</v>
      </c>
      <c r="AD2351" s="9">
        <v>0.81828904461250263</v>
      </c>
      <c r="AE2351" s="9">
        <v>0.14882000000000001</v>
      </c>
      <c r="AF2351" s="10">
        <v>0.55900000000000005</v>
      </c>
      <c r="AG2351" s="1">
        <v>0</v>
      </c>
      <c r="AH2351" s="9">
        <v>0.90469590738627093</v>
      </c>
      <c r="AI2351" s="11">
        <v>13.959999999999994</v>
      </c>
      <c r="AJ2351" s="11">
        <v>0</v>
      </c>
      <c r="AK2351" s="11">
        <v>6.1040000000000001</v>
      </c>
      <c r="AL2351" s="7">
        <v>5.617</v>
      </c>
      <c r="AM2351" s="11">
        <v>22.383333333333336</v>
      </c>
      <c r="AN2351" s="11">
        <v>43.98</v>
      </c>
      <c r="AO2351" s="11">
        <v>5.6499999999999995</v>
      </c>
      <c r="AP2351" s="11">
        <v>3.7433333333333336</v>
      </c>
      <c r="AQ2351" s="11">
        <v>32.476666666666667</v>
      </c>
      <c r="AR2351" s="11">
        <v>0.83299999999999996</v>
      </c>
      <c r="AS2351" s="11">
        <v>0.688783806</v>
      </c>
      <c r="AT2351" s="11">
        <v>0.89349209546867447</v>
      </c>
      <c r="AX2351" s="16"/>
    </row>
    <row r="2352" spans="1:50">
      <c r="A2352" s="1">
        <v>251190</v>
      </c>
      <c r="B2352" s="3">
        <v>210159</v>
      </c>
      <c r="C2352" s="8">
        <v>2511902008</v>
      </c>
      <c r="D2352" s="4">
        <v>79317.8</v>
      </c>
      <c r="E2352" s="1">
        <v>0</v>
      </c>
      <c r="F2352" s="1">
        <v>1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f t="shared" si="72"/>
        <v>0</v>
      </c>
      <c r="Y2352" s="1">
        <f t="shared" si="73"/>
        <v>0</v>
      </c>
      <c r="Z2352" s="1">
        <v>2008</v>
      </c>
      <c r="AA2352" s="7">
        <v>3992.16</v>
      </c>
      <c r="AB2352" s="7">
        <v>10156.666666666666</v>
      </c>
      <c r="AC2352" s="1">
        <v>0</v>
      </c>
      <c r="AD2352" s="9">
        <v>0.56803331657930634</v>
      </c>
      <c r="AE2352" s="9">
        <v>0.14733000000000002</v>
      </c>
      <c r="AF2352" s="10">
        <v>0.46100000000000002</v>
      </c>
      <c r="AG2352" s="1">
        <v>1</v>
      </c>
      <c r="AH2352" s="9">
        <v>0.87058999999999997</v>
      </c>
      <c r="AI2352" s="11">
        <v>10.754999999999995</v>
      </c>
      <c r="AJ2352" s="11">
        <v>0</v>
      </c>
      <c r="AK2352" s="11">
        <v>2.911</v>
      </c>
      <c r="AL2352" s="7">
        <v>38.448999999999998</v>
      </c>
      <c r="AM2352" s="11">
        <v>49.083333333333336</v>
      </c>
      <c r="AN2352" s="11">
        <v>50.456666666666671</v>
      </c>
      <c r="AO2352" s="11">
        <v>6.1833333333333336</v>
      </c>
      <c r="AP2352" s="11">
        <v>7.2566666666666668</v>
      </c>
      <c r="AQ2352" s="11">
        <v>14.446666666666667</v>
      </c>
      <c r="AR2352" s="11">
        <v>0.59399999999999997</v>
      </c>
      <c r="AS2352" s="11">
        <v>0.27930060499999998</v>
      </c>
      <c r="AT2352" s="11">
        <v>0.90887600856655271</v>
      </c>
      <c r="AX2352" s="16"/>
    </row>
    <row r="2353" spans="1:50">
      <c r="A2353" s="1">
        <v>220050</v>
      </c>
      <c r="B2353" s="3">
        <v>193834</v>
      </c>
      <c r="C2353" s="8">
        <v>2200502007</v>
      </c>
      <c r="D2353" s="4">
        <v>79375.05</v>
      </c>
      <c r="E2353" s="1">
        <v>1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1</v>
      </c>
      <c r="W2353" s="1">
        <v>0</v>
      </c>
      <c r="X2353" s="1">
        <f t="shared" si="72"/>
        <v>0</v>
      </c>
      <c r="Y2353" s="1">
        <f t="shared" si="73"/>
        <v>0</v>
      </c>
      <c r="Z2353" s="1">
        <v>2007</v>
      </c>
      <c r="AA2353" s="7">
        <v>2209.5133333333333</v>
      </c>
      <c r="AB2353" s="7">
        <v>16986</v>
      </c>
      <c r="AC2353" s="1">
        <v>0</v>
      </c>
      <c r="AD2353" s="9">
        <v>0.52807391613361765</v>
      </c>
      <c r="AE2353" s="9">
        <v>0.26097000000000004</v>
      </c>
      <c r="AF2353" s="10">
        <v>0.59</v>
      </c>
      <c r="AG2353" s="1">
        <v>0</v>
      </c>
      <c r="AH2353" s="9">
        <v>0.86665999999999999</v>
      </c>
      <c r="AI2353" s="11">
        <v>3.2869999999999955</v>
      </c>
      <c r="AJ2353" s="11">
        <v>0</v>
      </c>
      <c r="AK2353" s="11">
        <v>3.5939999999999999</v>
      </c>
      <c r="AL2353" s="7">
        <v>35.351999999999997</v>
      </c>
      <c r="AM2353" s="11">
        <v>61.136666666666663</v>
      </c>
      <c r="AN2353" s="11">
        <v>78.556666666666658</v>
      </c>
      <c r="AO2353" s="11">
        <v>5.2666666666666666</v>
      </c>
      <c r="AP2353" s="11">
        <v>3.6799999999999997</v>
      </c>
      <c r="AQ2353" s="11">
        <v>4.9133333333333331</v>
      </c>
      <c r="AR2353" s="11">
        <v>0.63</v>
      </c>
      <c r="AS2353" s="11">
        <v>0.37086922890000001</v>
      </c>
      <c r="AT2353" s="11">
        <v>0.94184119962093704</v>
      </c>
      <c r="AX2353" s="16"/>
    </row>
    <row r="2354" spans="1:50">
      <c r="A2354" s="1">
        <v>290687</v>
      </c>
      <c r="B2354" s="3">
        <v>198061</v>
      </c>
      <c r="C2354" s="8">
        <v>2906872007</v>
      </c>
      <c r="D2354" s="4">
        <v>79467.5</v>
      </c>
      <c r="E2354" s="1">
        <v>1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1</v>
      </c>
      <c r="W2354" s="1">
        <v>0</v>
      </c>
      <c r="X2354" s="1">
        <f t="shared" si="72"/>
        <v>0</v>
      </c>
      <c r="Y2354" s="1">
        <f t="shared" si="73"/>
        <v>0</v>
      </c>
      <c r="Z2354" s="1">
        <v>2007</v>
      </c>
      <c r="AA2354" s="7">
        <v>3065.5266666666666</v>
      </c>
      <c r="AB2354" s="7">
        <v>25107.333333333332</v>
      </c>
      <c r="AC2354" s="1">
        <v>0</v>
      </c>
      <c r="AD2354" s="9">
        <v>0.74707210975405725</v>
      </c>
      <c r="AE2354" s="9">
        <v>0.18844999999999998</v>
      </c>
      <c r="AF2354" s="10">
        <v>0.57399999999999995</v>
      </c>
      <c r="AG2354" s="1">
        <v>0</v>
      </c>
      <c r="AH2354" s="9">
        <v>0.93301000000000001</v>
      </c>
      <c r="AI2354" s="11">
        <v>2.4460000000000051</v>
      </c>
      <c r="AJ2354" s="11">
        <v>0</v>
      </c>
      <c r="AK2354" s="11">
        <v>3.0680000000000001</v>
      </c>
      <c r="AL2354" s="7">
        <v>29.696000000000002</v>
      </c>
      <c r="AM2354" s="11">
        <v>33.953333333333333</v>
      </c>
      <c r="AN2354" s="11">
        <v>49.81666666666667</v>
      </c>
      <c r="AO2354" s="11">
        <v>8.8266666666666662</v>
      </c>
      <c r="AP2354" s="11">
        <v>6.6033333333333344</v>
      </c>
      <c r="AQ2354" s="11">
        <v>6.3466666666666667</v>
      </c>
      <c r="AR2354" s="11">
        <v>0.60699999999999998</v>
      </c>
      <c r="AS2354" s="11">
        <v>0.34168451059999999</v>
      </c>
      <c r="AT2354" s="11">
        <v>0.84526245975154257</v>
      </c>
      <c r="AX2354" s="16"/>
    </row>
    <row r="2355" spans="1:50">
      <c r="A2355" s="1">
        <v>120005</v>
      </c>
      <c r="B2355" s="3">
        <v>173318</v>
      </c>
      <c r="C2355" s="8">
        <v>1200052005</v>
      </c>
      <c r="D2355" s="4">
        <v>79500</v>
      </c>
      <c r="E2355" s="1">
        <v>1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1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1</v>
      </c>
      <c r="W2355" s="1">
        <v>0</v>
      </c>
      <c r="X2355" s="1">
        <f t="shared" si="72"/>
        <v>0</v>
      </c>
      <c r="Y2355" s="1">
        <f t="shared" si="73"/>
        <v>0</v>
      </c>
      <c r="Z2355" s="1">
        <v>2005</v>
      </c>
      <c r="AA2355" s="7">
        <v>4461.0633333333335</v>
      </c>
      <c r="AB2355" s="7">
        <v>3702.3333333333335</v>
      </c>
      <c r="AC2355" s="1">
        <v>1</v>
      </c>
      <c r="AD2355" s="9">
        <v>0.61633237822349574</v>
      </c>
      <c r="AE2355" s="9">
        <v>0.11925000000000001</v>
      </c>
      <c r="AF2355" s="10">
        <v>0.56799999999999995</v>
      </c>
      <c r="AG2355" s="1">
        <v>1</v>
      </c>
      <c r="AH2355" s="9">
        <v>0.90117999999999998</v>
      </c>
      <c r="AI2355" s="11">
        <v>10.052000000000007</v>
      </c>
      <c r="AJ2355" s="11">
        <v>0.66700000000000004</v>
      </c>
      <c r="AK2355" s="11">
        <v>3.72</v>
      </c>
      <c r="AL2355" s="7">
        <v>29.045999999999999</v>
      </c>
      <c r="AM2355" s="11">
        <v>49.576666666666675</v>
      </c>
      <c r="AN2355" s="11">
        <v>45.9</v>
      </c>
      <c r="AO2355" s="11">
        <v>6.3433333333333337</v>
      </c>
      <c r="AP2355" s="11">
        <v>4.08</v>
      </c>
      <c r="AQ2355" s="11">
        <v>17.04</v>
      </c>
      <c r="AR2355" s="11">
        <v>0.67</v>
      </c>
      <c r="AS2355" s="11">
        <v>0.44712414070000001</v>
      </c>
      <c r="AT2355" s="11">
        <v>0.79628779594500532</v>
      </c>
      <c r="AX2355" s="16"/>
    </row>
    <row r="2356" spans="1:50">
      <c r="A2356" s="1">
        <v>291490</v>
      </c>
      <c r="B2356" s="3">
        <v>170885</v>
      </c>
      <c r="C2356" s="8">
        <v>2914902005</v>
      </c>
      <c r="D2356" s="4">
        <v>79500</v>
      </c>
      <c r="E2356" s="1">
        <v>1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f t="shared" si="72"/>
        <v>0</v>
      </c>
      <c r="Y2356" s="1">
        <f t="shared" si="73"/>
        <v>0</v>
      </c>
      <c r="Z2356" s="1">
        <v>2005</v>
      </c>
      <c r="AA2356" s="7">
        <v>2183.0300000000002</v>
      </c>
      <c r="AB2356" s="7">
        <v>18032</v>
      </c>
      <c r="AC2356" s="1">
        <v>0</v>
      </c>
      <c r="AD2356" s="9">
        <v>0.43879690949227373</v>
      </c>
      <c r="AE2356" s="9">
        <v>0.12597</v>
      </c>
      <c r="AF2356" s="10">
        <v>0.58199999999999996</v>
      </c>
      <c r="AG2356" s="1">
        <v>1</v>
      </c>
      <c r="AH2356" s="9">
        <v>0.76268000000000002</v>
      </c>
      <c r="AI2356" s="11">
        <v>9.8660000000000032</v>
      </c>
      <c r="AJ2356" s="11">
        <v>0</v>
      </c>
      <c r="AK2356" s="11">
        <v>2.7559999999999998</v>
      </c>
      <c r="AL2356" s="7">
        <v>34.875999999999998</v>
      </c>
      <c r="AM2356" s="11">
        <v>28.916666666666668</v>
      </c>
      <c r="AN2356" s="11">
        <v>55.573333333333331</v>
      </c>
      <c r="AO2356" s="11">
        <v>0</v>
      </c>
      <c r="AP2356" s="11">
        <v>26.583333333333332</v>
      </c>
      <c r="AQ2356" s="11">
        <v>4.3833333333333329</v>
      </c>
      <c r="AR2356" s="11">
        <v>0.58799999999999997</v>
      </c>
      <c r="AS2356" s="11">
        <v>0.5048554247</v>
      </c>
      <c r="AT2356" s="11">
        <v>0.90842923602143488</v>
      </c>
      <c r="AX2356" s="16"/>
    </row>
    <row r="2357" spans="1:50">
      <c r="A2357" s="1">
        <v>210927</v>
      </c>
      <c r="B2357" s="3">
        <v>218947</v>
      </c>
      <c r="C2357" s="8">
        <v>2109272008</v>
      </c>
      <c r="D2357" s="4">
        <v>79544.88</v>
      </c>
      <c r="E2357" s="1">
        <v>0</v>
      </c>
      <c r="F2357" s="1">
        <v>1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1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1</v>
      </c>
      <c r="W2357" s="1">
        <v>0</v>
      </c>
      <c r="X2357" s="1">
        <f t="shared" si="72"/>
        <v>1</v>
      </c>
      <c r="Y2357" s="1">
        <f t="shared" si="73"/>
        <v>0</v>
      </c>
      <c r="Z2357" s="1">
        <v>2008</v>
      </c>
      <c r="AA2357" s="7">
        <v>2209.5100000000002</v>
      </c>
      <c r="AB2357" s="7">
        <v>14117.666666666666</v>
      </c>
      <c r="AC2357" s="1">
        <v>0</v>
      </c>
      <c r="AD2357" s="9">
        <v>0.23633182679690917</v>
      </c>
      <c r="AE2357" s="9">
        <v>0.16708999999999999</v>
      </c>
      <c r="AF2357" s="10">
        <v>0.44700000000000001</v>
      </c>
      <c r="AG2357" s="1">
        <v>0</v>
      </c>
      <c r="AH2357" s="9">
        <v>0.81969999999999998</v>
      </c>
      <c r="AI2357" s="11">
        <v>11.64</v>
      </c>
      <c r="AJ2357" s="11">
        <v>0</v>
      </c>
      <c r="AK2357" s="11">
        <v>2.016</v>
      </c>
      <c r="AL2357" s="7">
        <v>37.908000000000001</v>
      </c>
      <c r="AM2357" s="11">
        <v>67.806666666666658</v>
      </c>
      <c r="AN2357" s="11">
        <v>64.773333333333326</v>
      </c>
      <c r="AO2357" s="11">
        <v>2.8200000000000003</v>
      </c>
      <c r="AP2357" s="11">
        <v>4.6066666666666674</v>
      </c>
      <c r="AQ2357" s="11">
        <v>4.32</v>
      </c>
      <c r="AR2357" s="11">
        <v>0.55500000000000005</v>
      </c>
      <c r="AS2357" s="11">
        <v>0</v>
      </c>
      <c r="AT2357" s="11">
        <v>0.96542597175292855</v>
      </c>
      <c r="AX2357" s="16"/>
    </row>
    <row r="2358" spans="1:50">
      <c r="A2358" s="1">
        <v>431010</v>
      </c>
      <c r="B2358" s="3">
        <v>229097</v>
      </c>
      <c r="C2358" s="8">
        <v>4310102009</v>
      </c>
      <c r="D2358" s="4">
        <v>79577.13</v>
      </c>
      <c r="E2358" s="1">
        <v>0</v>
      </c>
      <c r="F2358" s="1">
        <v>1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1</v>
      </c>
      <c r="W2358" s="1">
        <v>0</v>
      </c>
      <c r="X2358" s="1">
        <f t="shared" si="72"/>
        <v>0</v>
      </c>
      <c r="Y2358" s="1">
        <f t="shared" si="73"/>
        <v>0</v>
      </c>
      <c r="Z2358" s="1">
        <v>2009</v>
      </c>
      <c r="AA2358" s="7">
        <v>15801.123333333331</v>
      </c>
      <c r="AB2358" s="7">
        <v>29976.333333333332</v>
      </c>
      <c r="AC2358" s="1">
        <v>1</v>
      </c>
      <c r="AD2358" s="9">
        <v>0.95378637874995331</v>
      </c>
      <c r="AE2358" s="9">
        <v>0.11376</v>
      </c>
      <c r="AF2358" s="10">
        <v>0.441</v>
      </c>
      <c r="AG2358" s="1">
        <v>0</v>
      </c>
      <c r="AH2358" s="9">
        <v>0.90231452961365843</v>
      </c>
      <c r="AI2358" s="11">
        <v>1.4200000000000017</v>
      </c>
      <c r="AJ2358" s="11">
        <v>0</v>
      </c>
      <c r="AK2358" s="11">
        <v>5.3869999999999996</v>
      </c>
      <c r="AL2358" s="7">
        <v>5.4870000000000001</v>
      </c>
      <c r="AM2358" s="11">
        <v>19.633333333333336</v>
      </c>
      <c r="AN2358" s="11">
        <v>31.536666666666665</v>
      </c>
      <c r="AO2358" s="11">
        <v>1.4333333333333333</v>
      </c>
      <c r="AP2358" s="11">
        <v>3.5666666666666664</v>
      </c>
      <c r="AQ2358" s="11">
        <v>48.54666666666666</v>
      </c>
      <c r="AR2358" s="11">
        <v>0.82199999999999995</v>
      </c>
      <c r="AS2358" s="11">
        <v>0.52008067599999996</v>
      </c>
      <c r="AT2358" s="11">
        <v>0.94174021627910276</v>
      </c>
      <c r="AX2358" s="16"/>
    </row>
    <row r="2359" spans="1:50">
      <c r="A2359" s="1">
        <v>241370</v>
      </c>
      <c r="B2359" s="3">
        <v>183201</v>
      </c>
      <c r="C2359" s="8">
        <v>2413702006</v>
      </c>
      <c r="D2359" s="4">
        <v>79628</v>
      </c>
      <c r="E2359" s="1">
        <v>0</v>
      </c>
      <c r="F2359" s="1">
        <v>0</v>
      </c>
      <c r="G2359" s="1">
        <v>1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1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1</v>
      </c>
      <c r="W2359" s="1">
        <v>0</v>
      </c>
      <c r="X2359" s="1">
        <f t="shared" si="72"/>
        <v>1</v>
      </c>
      <c r="Y2359" s="1">
        <f t="shared" si="73"/>
        <v>0</v>
      </c>
      <c r="Z2359" s="1">
        <v>2006</v>
      </c>
      <c r="AA2359" s="7">
        <v>2549.7966666666666</v>
      </c>
      <c r="AB2359" s="7">
        <v>4404</v>
      </c>
      <c r="AC2359" s="1">
        <v>0</v>
      </c>
      <c r="AD2359" s="9">
        <v>0.45526079136690645</v>
      </c>
      <c r="AE2359" s="9">
        <v>0.26612999999999998</v>
      </c>
      <c r="AF2359" s="10">
        <v>0.44500000000000001</v>
      </c>
      <c r="AG2359" s="1">
        <v>0</v>
      </c>
      <c r="AH2359" s="9">
        <v>0.96296999999999999</v>
      </c>
      <c r="AI2359" s="11">
        <v>23.622999999999998</v>
      </c>
      <c r="AJ2359" s="11">
        <v>0</v>
      </c>
      <c r="AK2359" s="11">
        <v>2.6859999999999999</v>
      </c>
      <c r="AL2359" s="7">
        <v>42.405000000000001</v>
      </c>
      <c r="AM2359" s="11">
        <v>30.810000000000002</v>
      </c>
      <c r="AN2359" s="11">
        <v>63.676666666666669</v>
      </c>
      <c r="AO2359" s="11">
        <v>2.2399999999999998</v>
      </c>
      <c r="AP2359" s="11">
        <v>1.0900000000000001</v>
      </c>
      <c r="AQ2359" s="11">
        <v>4.3899999999999997</v>
      </c>
      <c r="AR2359" s="11">
        <v>0.60499999999999998</v>
      </c>
      <c r="AS2359" s="11">
        <v>0.34240028410000001</v>
      </c>
      <c r="AT2359" s="11">
        <v>0.95695627899910563</v>
      </c>
      <c r="AX2359" s="16"/>
    </row>
    <row r="2360" spans="1:50">
      <c r="A2360" s="1">
        <v>411722</v>
      </c>
      <c r="B2360" s="3">
        <v>234549</v>
      </c>
      <c r="C2360" s="8">
        <v>4117222009</v>
      </c>
      <c r="D2360" s="4">
        <v>79666.399999999994</v>
      </c>
      <c r="E2360" s="1">
        <v>1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1</v>
      </c>
      <c r="W2360" s="1">
        <v>0</v>
      </c>
      <c r="X2360" s="1">
        <f t="shared" si="72"/>
        <v>0</v>
      </c>
      <c r="Y2360" s="1">
        <f t="shared" si="73"/>
        <v>0</v>
      </c>
      <c r="Z2360" s="1">
        <v>2009</v>
      </c>
      <c r="AA2360" s="7">
        <v>13643.546666666667</v>
      </c>
      <c r="AB2360" s="7">
        <v>7167.666666666667</v>
      </c>
      <c r="AC2360" s="1">
        <v>0</v>
      </c>
      <c r="AD2360" s="9">
        <v>0.54694736842105263</v>
      </c>
      <c r="AE2360" s="9">
        <v>0.14239000000000002</v>
      </c>
      <c r="AF2360" s="10">
        <v>0.45800000000000002</v>
      </c>
      <c r="AG2360" s="1">
        <v>1</v>
      </c>
      <c r="AH2360" s="9">
        <v>0.92046605876393106</v>
      </c>
      <c r="AI2360" s="11">
        <v>2.8400000000000034</v>
      </c>
      <c r="AJ2360" s="11">
        <v>0</v>
      </c>
      <c r="AK2360" s="11">
        <v>5.4029999999999996</v>
      </c>
      <c r="AL2360" s="7">
        <v>4.8860000000000001</v>
      </c>
      <c r="AM2360" s="11">
        <v>35.176666666666669</v>
      </c>
      <c r="AN2360" s="11">
        <v>39.25333333333333</v>
      </c>
      <c r="AO2360" s="11">
        <v>2.6233333333333335</v>
      </c>
      <c r="AP2360" s="11">
        <v>7.4799999999999995</v>
      </c>
      <c r="AQ2360" s="11">
        <v>21.853333333333335</v>
      </c>
      <c r="AR2360" s="11">
        <v>0.80600000000000005</v>
      </c>
      <c r="AS2360" s="11">
        <v>0.47049955300000001</v>
      </c>
      <c r="AT2360" s="11">
        <v>0.956480119029675</v>
      </c>
      <c r="AX2360" s="16"/>
    </row>
    <row r="2361" spans="1:50">
      <c r="A2361" s="1">
        <v>291730</v>
      </c>
      <c r="B2361" s="3">
        <v>193810</v>
      </c>
      <c r="C2361" s="8">
        <v>2917302007</v>
      </c>
      <c r="D2361" s="4">
        <v>79678.8</v>
      </c>
      <c r="E2361" s="1">
        <v>1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1</v>
      </c>
      <c r="W2361" s="1">
        <v>0</v>
      </c>
      <c r="X2361" s="1">
        <f t="shared" si="72"/>
        <v>0</v>
      </c>
      <c r="Y2361" s="1">
        <f t="shared" si="73"/>
        <v>0</v>
      </c>
      <c r="Z2361" s="1">
        <v>2007</v>
      </c>
      <c r="AA2361" s="7">
        <v>3380.9333333333329</v>
      </c>
      <c r="AB2361" s="7">
        <v>25143.333333333332</v>
      </c>
      <c r="AC2361" s="1">
        <v>0</v>
      </c>
      <c r="AD2361" s="9">
        <v>0.65926324949239634</v>
      </c>
      <c r="AE2361" s="9">
        <v>0.12297000000000001</v>
      </c>
      <c r="AF2361" s="10">
        <v>0.57299999999999995</v>
      </c>
      <c r="AG2361" s="1">
        <v>0</v>
      </c>
      <c r="AH2361" s="9">
        <v>0.82162000000000002</v>
      </c>
      <c r="AI2361" s="11">
        <v>7.4579999999999984</v>
      </c>
      <c r="AJ2361" s="11">
        <v>0</v>
      </c>
      <c r="AK2361" s="11">
        <v>3.1739999999999999</v>
      </c>
      <c r="AL2361" s="7">
        <v>31.867000000000001</v>
      </c>
      <c r="AM2361" s="11">
        <v>32.31</v>
      </c>
      <c r="AN2361" s="11">
        <v>51.063333333333333</v>
      </c>
      <c r="AO2361" s="11">
        <v>8.8266666666666662</v>
      </c>
      <c r="AP2361" s="11">
        <v>5.9133333333333331</v>
      </c>
      <c r="AQ2361" s="11">
        <v>16.669999999999998</v>
      </c>
      <c r="AR2361" s="11">
        <v>0.62</v>
      </c>
      <c r="AS2361" s="11">
        <v>0.3541617265</v>
      </c>
      <c r="AT2361" s="11">
        <v>0.87407465081246782</v>
      </c>
      <c r="AX2361" s="16"/>
    </row>
    <row r="2362" spans="1:50">
      <c r="A2362" s="1">
        <v>351440</v>
      </c>
      <c r="B2362" s="3">
        <v>150204</v>
      </c>
      <c r="C2362" s="8">
        <v>3514402004</v>
      </c>
      <c r="D2362" s="4">
        <v>79680</v>
      </c>
      <c r="E2362" s="1">
        <v>0</v>
      </c>
      <c r="F2362" s="1">
        <v>1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1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1</v>
      </c>
      <c r="W2362" s="1">
        <v>0</v>
      </c>
      <c r="X2362" s="1">
        <f t="shared" si="72"/>
        <v>1</v>
      </c>
      <c r="Y2362" s="1">
        <f t="shared" si="73"/>
        <v>0</v>
      </c>
      <c r="Z2362" s="1">
        <v>2004</v>
      </c>
      <c r="AA2362" s="7">
        <v>6193.9866666666667</v>
      </c>
      <c r="AB2362" s="7">
        <v>12121</v>
      </c>
      <c r="AC2362" s="1">
        <v>1</v>
      </c>
      <c r="AD2362" s="9">
        <v>0.91735802469135808</v>
      </c>
      <c r="AE2362" s="9">
        <v>0.19268000000000002</v>
      </c>
      <c r="AF2362" s="10">
        <v>0.621</v>
      </c>
      <c r="AG2362" s="1">
        <v>0</v>
      </c>
      <c r="AH2362" s="9">
        <v>0.81781999999999999</v>
      </c>
      <c r="AI2362" s="11">
        <v>59.424000000000007</v>
      </c>
      <c r="AJ2362" s="11">
        <v>0.66700000000000004</v>
      </c>
      <c r="AK2362" s="11">
        <v>6.2359999999999998</v>
      </c>
      <c r="AL2362" s="7">
        <v>8.9659999999999993</v>
      </c>
      <c r="AM2362" s="11">
        <v>56.1</v>
      </c>
      <c r="AN2362" s="11">
        <v>36.29</v>
      </c>
      <c r="AO2362" s="11">
        <v>1.9100000000000001</v>
      </c>
      <c r="AP2362" s="11">
        <v>3.61</v>
      </c>
      <c r="AQ2362" s="11">
        <v>26.32</v>
      </c>
      <c r="AR2362" s="11">
        <v>0.8</v>
      </c>
      <c r="AS2362" s="11">
        <v>0.41773906129999999</v>
      </c>
      <c r="AT2362" s="11">
        <v>0.85018527248745435</v>
      </c>
      <c r="AX2362" s="16"/>
    </row>
    <row r="2363" spans="1:50">
      <c r="A2363" s="1">
        <v>220190</v>
      </c>
      <c r="B2363" s="3">
        <v>144100</v>
      </c>
      <c r="C2363" s="8">
        <v>2201902004</v>
      </c>
      <c r="D2363" s="4">
        <v>79750</v>
      </c>
      <c r="E2363" s="1">
        <v>1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1</v>
      </c>
      <c r="L2363" s="1">
        <v>0</v>
      </c>
      <c r="M2363" s="1">
        <v>0</v>
      </c>
      <c r="N2363" s="1">
        <v>0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1</v>
      </c>
      <c r="W2363" s="1">
        <v>0</v>
      </c>
      <c r="X2363" s="1">
        <f t="shared" si="72"/>
        <v>0</v>
      </c>
      <c r="Y2363" s="1">
        <f t="shared" si="73"/>
        <v>0</v>
      </c>
      <c r="Z2363" s="1">
        <v>2004</v>
      </c>
      <c r="AA2363" s="7">
        <v>3149.09</v>
      </c>
      <c r="AB2363" s="7">
        <v>16402.333333333332</v>
      </c>
      <c r="AC2363" s="1">
        <v>0</v>
      </c>
      <c r="AD2363" s="9">
        <v>0.68833207736749558</v>
      </c>
      <c r="AE2363" s="9">
        <v>0.16251000000000002</v>
      </c>
      <c r="AF2363" s="10">
        <v>0.77300000000000002</v>
      </c>
      <c r="AG2363" s="1">
        <v>0</v>
      </c>
      <c r="AH2363" s="9">
        <v>0.94406999999999996</v>
      </c>
      <c r="AI2363" s="11">
        <v>7.8459999999999965</v>
      </c>
      <c r="AJ2363" s="11">
        <v>0</v>
      </c>
      <c r="AK2363" s="11">
        <v>3.8929999999999998</v>
      </c>
      <c r="AL2363" s="7">
        <v>29.358000000000001</v>
      </c>
      <c r="AM2363" s="11">
        <v>57.459999999999994</v>
      </c>
      <c r="AN2363" s="11">
        <v>54.325000000000003</v>
      </c>
      <c r="AO2363" s="11">
        <v>8.4849999999999994</v>
      </c>
      <c r="AP2363" s="11">
        <v>17.055</v>
      </c>
      <c r="AQ2363" s="11">
        <v>5.75</v>
      </c>
      <c r="AR2363" s="11">
        <v>0.68400000000000005</v>
      </c>
      <c r="AS2363" s="11">
        <v>0.3479174042</v>
      </c>
      <c r="AT2363" s="11">
        <v>0.87762354326964576</v>
      </c>
      <c r="AX2363" s="16"/>
    </row>
    <row r="2364" spans="1:50">
      <c r="A2364" s="1">
        <v>310230</v>
      </c>
      <c r="B2364" s="3">
        <v>218638</v>
      </c>
      <c r="C2364" s="8">
        <v>3102302008</v>
      </c>
      <c r="D2364" s="4">
        <v>79811.179999999993</v>
      </c>
      <c r="E2364" s="1">
        <v>0</v>
      </c>
      <c r="F2364" s="1">
        <v>1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1</v>
      </c>
      <c r="W2364" s="1">
        <v>0</v>
      </c>
      <c r="X2364" s="1">
        <f t="shared" si="72"/>
        <v>0</v>
      </c>
      <c r="Y2364" s="1">
        <f t="shared" si="73"/>
        <v>0</v>
      </c>
      <c r="Z2364" s="1">
        <v>2008</v>
      </c>
      <c r="AA2364" s="7">
        <v>6280.1766666666663</v>
      </c>
      <c r="AB2364" s="7">
        <v>15664</v>
      </c>
      <c r="AC2364" s="1">
        <v>0</v>
      </c>
      <c r="AD2364" s="9">
        <v>0.69309725429817803</v>
      </c>
      <c r="AE2364" s="9">
        <v>0.22067000000000001</v>
      </c>
      <c r="AF2364" s="10">
        <v>0.50800000000000001</v>
      </c>
      <c r="AG2364" s="1">
        <v>0</v>
      </c>
      <c r="AH2364" s="9">
        <v>0.88096999999999992</v>
      </c>
      <c r="AI2364" s="11">
        <v>11.89</v>
      </c>
      <c r="AJ2364" s="11">
        <v>0</v>
      </c>
      <c r="AK2364" s="11">
        <v>4.617</v>
      </c>
      <c r="AL2364" s="7">
        <v>14.882</v>
      </c>
      <c r="AM2364" s="11">
        <v>29.606666666666666</v>
      </c>
      <c r="AN2364" s="11">
        <v>55.043333333333329</v>
      </c>
      <c r="AO2364" s="11">
        <v>3.4899999999999998</v>
      </c>
      <c r="AP2364" s="11">
        <v>6.53</v>
      </c>
      <c r="AQ2364" s="11">
        <v>13.75</v>
      </c>
      <c r="AR2364" s="11">
        <v>0.72699999999999998</v>
      </c>
      <c r="AS2364" s="11">
        <v>0.34676506699999998</v>
      </c>
      <c r="AT2364" s="11">
        <v>0.89608572298537392</v>
      </c>
      <c r="AX2364" s="16"/>
    </row>
    <row r="2365" spans="1:50">
      <c r="A2365" s="1">
        <v>210290</v>
      </c>
      <c r="B2365" s="3">
        <v>203928</v>
      </c>
      <c r="C2365" s="8">
        <v>2102902007</v>
      </c>
      <c r="D2365" s="4">
        <v>79811.8</v>
      </c>
      <c r="E2365" s="1">
        <v>1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1</v>
      </c>
      <c r="Q2365" s="1">
        <v>0</v>
      </c>
      <c r="R2365" s="1">
        <v>1</v>
      </c>
      <c r="S2365" s="1">
        <v>0</v>
      </c>
      <c r="T2365" s="1">
        <v>0</v>
      </c>
      <c r="U2365" s="1">
        <v>0</v>
      </c>
      <c r="V2365" s="1">
        <v>1</v>
      </c>
      <c r="W2365" s="1">
        <v>0</v>
      </c>
      <c r="X2365" s="1">
        <f t="shared" si="72"/>
        <v>1</v>
      </c>
      <c r="Y2365" s="1">
        <f t="shared" si="73"/>
        <v>0</v>
      </c>
      <c r="Z2365" s="1">
        <v>2007</v>
      </c>
      <c r="AA2365" s="7">
        <v>2043</v>
      </c>
      <c r="AB2365" s="7">
        <v>19412.333333333332</v>
      </c>
      <c r="AC2365" s="1">
        <v>1</v>
      </c>
      <c r="AD2365" s="9">
        <v>0.70452104810996563</v>
      </c>
      <c r="AE2365" s="9">
        <v>9.9080000000000001E-2</v>
      </c>
      <c r="AF2365" s="10">
        <v>0.42399999999999999</v>
      </c>
      <c r="AG2365" s="1">
        <v>0</v>
      </c>
      <c r="AH2365" s="9">
        <v>0.88295000000000001</v>
      </c>
      <c r="AI2365" s="11">
        <v>6.6259999999999977</v>
      </c>
      <c r="AJ2365" s="11">
        <v>0</v>
      </c>
      <c r="AK2365" s="11">
        <v>3.0089999999999999</v>
      </c>
      <c r="AL2365" s="7">
        <v>28.04</v>
      </c>
      <c r="AM2365" s="11">
        <v>46.876666666666665</v>
      </c>
      <c r="AN2365" s="11">
        <v>60.006666666666661</v>
      </c>
      <c r="AO2365" s="11">
        <v>21.220000000000002</v>
      </c>
      <c r="AP2365" s="11">
        <v>3.6633333333333336</v>
      </c>
      <c r="AQ2365" s="11">
        <v>2.9533333333333331</v>
      </c>
      <c r="AR2365" s="11">
        <v>0.57099999999999995</v>
      </c>
      <c r="AS2365" s="11">
        <v>0.3462669277</v>
      </c>
      <c r="AT2365" s="11">
        <v>0.88404873996939937</v>
      </c>
      <c r="AX2365" s="16"/>
    </row>
    <row r="2366" spans="1:50">
      <c r="A2366" s="1">
        <v>210290</v>
      </c>
      <c r="B2366" s="3">
        <v>203927</v>
      </c>
      <c r="C2366" s="8">
        <v>2102902007</v>
      </c>
      <c r="D2366" s="4">
        <v>79811.8</v>
      </c>
      <c r="E2366" s="1">
        <v>1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1</v>
      </c>
      <c r="W2366" s="1">
        <v>0</v>
      </c>
      <c r="X2366" s="1">
        <f t="shared" si="72"/>
        <v>0</v>
      </c>
      <c r="Y2366" s="1">
        <f t="shared" si="73"/>
        <v>0</v>
      </c>
      <c r="Z2366" s="1">
        <v>2007</v>
      </c>
      <c r="AA2366" s="7">
        <v>2043</v>
      </c>
      <c r="AB2366" s="7">
        <v>19412.333333333332</v>
      </c>
      <c r="AC2366" s="1">
        <v>1</v>
      </c>
      <c r="AD2366" s="9">
        <v>0.70452104810996563</v>
      </c>
      <c r="AE2366" s="9">
        <v>9.9080000000000001E-2</v>
      </c>
      <c r="AF2366" s="10">
        <v>0.42399999999999999</v>
      </c>
      <c r="AG2366" s="1">
        <v>0</v>
      </c>
      <c r="AH2366" s="9">
        <v>0.88295000000000001</v>
      </c>
      <c r="AI2366" s="11">
        <v>6.6259999999999977</v>
      </c>
      <c r="AJ2366" s="11">
        <v>0</v>
      </c>
      <c r="AK2366" s="11">
        <v>3.0089999999999999</v>
      </c>
      <c r="AL2366" s="7">
        <v>28.04</v>
      </c>
      <c r="AM2366" s="11">
        <v>46.876666666666665</v>
      </c>
      <c r="AN2366" s="11">
        <v>60.006666666666661</v>
      </c>
      <c r="AO2366" s="11">
        <v>21.220000000000002</v>
      </c>
      <c r="AP2366" s="11">
        <v>3.6633333333333336</v>
      </c>
      <c r="AQ2366" s="11">
        <v>2.9533333333333331</v>
      </c>
      <c r="AR2366" s="11">
        <v>0.57099999999999995</v>
      </c>
      <c r="AS2366" s="11">
        <v>0.3462669277</v>
      </c>
      <c r="AT2366" s="11">
        <v>0.88404873996939937</v>
      </c>
      <c r="AX2366" s="16"/>
    </row>
    <row r="2367" spans="1:50">
      <c r="A2367" s="1">
        <v>311840</v>
      </c>
      <c r="B2367" s="3">
        <v>210132</v>
      </c>
      <c r="C2367" s="8">
        <v>3118402008</v>
      </c>
      <c r="D2367" s="4">
        <v>79828.22</v>
      </c>
      <c r="E2367" s="1">
        <v>0</v>
      </c>
      <c r="F2367" s="1">
        <v>1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1</v>
      </c>
      <c r="U2367" s="1">
        <v>0</v>
      </c>
      <c r="V2367" s="1">
        <v>1</v>
      </c>
      <c r="W2367" s="1">
        <v>0</v>
      </c>
      <c r="X2367" s="1">
        <f t="shared" si="72"/>
        <v>0</v>
      </c>
      <c r="Y2367" s="1">
        <f t="shared" si="73"/>
        <v>0</v>
      </c>
      <c r="Z2367" s="1">
        <v>2008</v>
      </c>
      <c r="AA2367" s="7">
        <v>6158.5566666666664</v>
      </c>
      <c r="AB2367" s="7">
        <v>21250.333333333332</v>
      </c>
      <c r="AC2367" s="1">
        <v>1</v>
      </c>
      <c r="AD2367" s="9">
        <v>0.76428637158369372</v>
      </c>
      <c r="AE2367" s="9">
        <v>0.20545000000000002</v>
      </c>
      <c r="AF2367" s="10">
        <v>0.66900000000000004</v>
      </c>
      <c r="AG2367" s="1">
        <v>0</v>
      </c>
      <c r="AH2367" s="9">
        <v>0.91430000000000011</v>
      </c>
      <c r="AI2367" s="11">
        <v>10.052000000000007</v>
      </c>
      <c r="AJ2367" s="11">
        <v>0</v>
      </c>
      <c r="AK2367" s="11">
        <v>4.2889999999999997</v>
      </c>
      <c r="AL2367" s="7">
        <v>20.78</v>
      </c>
      <c r="AM2367" s="11">
        <v>35.610000000000007</v>
      </c>
      <c r="AN2367" s="11">
        <v>59.436666666666667</v>
      </c>
      <c r="AO2367" s="11">
        <v>2.1666666666666665</v>
      </c>
      <c r="AP2367" s="11">
        <v>3.7233333333333332</v>
      </c>
      <c r="AQ2367" s="11">
        <v>24.540000000000003</v>
      </c>
      <c r="AR2367" s="11">
        <v>0.73399999999999999</v>
      </c>
      <c r="AS2367" s="11">
        <v>0.34360647500000002</v>
      </c>
      <c r="AT2367" s="11">
        <v>0.90260089621770156</v>
      </c>
      <c r="AX2367" s="16"/>
    </row>
    <row r="2368" spans="1:50">
      <c r="A2368" s="1">
        <v>431673</v>
      </c>
      <c r="B2368" s="3">
        <v>218753</v>
      </c>
      <c r="C2368" s="8">
        <v>4316732008</v>
      </c>
      <c r="D2368" s="4">
        <v>79847.5</v>
      </c>
      <c r="E2368" s="1">
        <v>0</v>
      </c>
      <c r="F2368" s="1">
        <v>1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1</v>
      </c>
      <c r="W2368" s="1">
        <v>1</v>
      </c>
      <c r="X2368" s="1">
        <f t="shared" si="72"/>
        <v>0</v>
      </c>
      <c r="Y2368" s="1">
        <f t="shared" si="73"/>
        <v>0</v>
      </c>
      <c r="Z2368" s="1">
        <v>2008</v>
      </c>
      <c r="AA2368" s="7">
        <v>11472.103333333333</v>
      </c>
      <c r="AB2368" s="7">
        <v>10035</v>
      </c>
      <c r="AC2368" s="1">
        <v>0</v>
      </c>
      <c r="AD2368" s="9" t="s">
        <v>64</v>
      </c>
      <c r="AE2368" s="9" t="s">
        <v>64</v>
      </c>
      <c r="AF2368" s="10" t="s">
        <v>64</v>
      </c>
      <c r="AG2368" s="1">
        <v>1</v>
      </c>
      <c r="AH2368" s="9">
        <v>0.96979000000000004</v>
      </c>
      <c r="AI2368" s="11">
        <v>3.8619999999999948</v>
      </c>
      <c r="AJ2368" s="11">
        <v>0</v>
      </c>
      <c r="AK2368" s="11" t="s">
        <v>64</v>
      </c>
      <c r="AL2368" s="7" t="s">
        <v>64</v>
      </c>
      <c r="AM2368" s="11">
        <v>19.47</v>
      </c>
      <c r="AN2368" s="11">
        <v>35.5</v>
      </c>
      <c r="AO2368" s="11">
        <v>10.426666666666668</v>
      </c>
      <c r="AP2368" s="11">
        <v>18.546666666666667</v>
      </c>
      <c r="AQ2368" s="11">
        <v>23.956666666666667</v>
      </c>
      <c r="AR2368" s="11" t="s">
        <v>64</v>
      </c>
      <c r="AS2368" s="11">
        <v>0.303177213</v>
      </c>
      <c r="AT2368" s="11" t="s">
        <v>64</v>
      </c>
      <c r="AX2368" s="16"/>
    </row>
    <row r="2369" spans="1:50">
      <c r="A2369" s="1">
        <v>354980</v>
      </c>
      <c r="B2369" s="3">
        <v>165524</v>
      </c>
      <c r="C2369" s="8">
        <v>3549802005</v>
      </c>
      <c r="D2369" s="4">
        <v>79860.98</v>
      </c>
      <c r="E2369" s="1">
        <v>1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1</v>
      </c>
      <c r="W2369" s="1">
        <v>0</v>
      </c>
      <c r="X2369" s="1">
        <f t="shared" si="72"/>
        <v>0</v>
      </c>
      <c r="Y2369" s="1">
        <f t="shared" si="73"/>
        <v>0</v>
      </c>
      <c r="Z2369" s="1">
        <v>2005</v>
      </c>
      <c r="AA2369" s="7">
        <v>10666.090000000002</v>
      </c>
      <c r="AB2369" s="7">
        <v>135355.33333333334</v>
      </c>
      <c r="AC2369" s="1">
        <v>1</v>
      </c>
      <c r="AD2369" s="9">
        <v>0.94077367421336988</v>
      </c>
      <c r="AE2369" s="9">
        <v>0.13086999999999999</v>
      </c>
      <c r="AF2369" s="10">
        <v>0.53900000000000003</v>
      </c>
      <c r="AG2369" s="1">
        <v>1</v>
      </c>
      <c r="AH2369" s="9">
        <v>0.85073999999999994</v>
      </c>
      <c r="AI2369" s="11">
        <v>0.26599999999999824</v>
      </c>
      <c r="AJ2369" s="11">
        <v>0</v>
      </c>
      <c r="AK2369" s="11">
        <v>7.33</v>
      </c>
      <c r="AL2369" s="7">
        <v>5.3920000000000003</v>
      </c>
      <c r="AM2369" s="11">
        <v>43.800000000000004</v>
      </c>
      <c r="AN2369" s="11">
        <v>30.513333333333332</v>
      </c>
      <c r="AO2369" s="11">
        <v>6.18</v>
      </c>
      <c r="AP2369" s="11">
        <v>0.52999999999999992</v>
      </c>
      <c r="AQ2369" s="11">
        <v>56.386666666666663</v>
      </c>
      <c r="AR2369" s="11">
        <v>0.83399999999999996</v>
      </c>
      <c r="AS2369" s="11">
        <v>0.84528833950000004</v>
      </c>
      <c r="AT2369" s="11">
        <v>0.86314160969560683</v>
      </c>
      <c r="AX2369" s="16"/>
    </row>
    <row r="2370" spans="1:50">
      <c r="A2370" s="1">
        <v>261090</v>
      </c>
      <c r="B2370" s="3">
        <v>210253</v>
      </c>
      <c r="C2370" s="8">
        <v>2610902008</v>
      </c>
      <c r="D2370" s="4">
        <v>79923.360000000001</v>
      </c>
      <c r="E2370" s="1">
        <v>0</v>
      </c>
      <c r="F2370" s="1">
        <v>1</v>
      </c>
      <c r="G2370" s="1">
        <v>0</v>
      </c>
      <c r="H2370" s="1">
        <v>0</v>
      </c>
      <c r="I2370" s="1">
        <v>0</v>
      </c>
      <c r="J2370" s="1">
        <v>0</v>
      </c>
      <c r="K2370" s="1">
        <v>1</v>
      </c>
      <c r="L2370" s="1">
        <v>0</v>
      </c>
      <c r="M2370" s="1">
        <v>1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1</v>
      </c>
      <c r="V2370" s="1">
        <v>0</v>
      </c>
      <c r="W2370" s="1">
        <v>1</v>
      </c>
      <c r="X2370" s="1">
        <f t="shared" si="72"/>
        <v>0</v>
      </c>
      <c r="Y2370" s="1">
        <f t="shared" si="73"/>
        <v>1</v>
      </c>
      <c r="Z2370" s="1">
        <v>2008</v>
      </c>
      <c r="AA2370" s="7">
        <v>3568.84</v>
      </c>
      <c r="AB2370" s="7">
        <v>57809.333333333336</v>
      </c>
      <c r="AC2370" s="1">
        <v>1</v>
      </c>
      <c r="AD2370" s="9">
        <v>0.71015748167911164</v>
      </c>
      <c r="AE2370" s="9">
        <v>0.28064</v>
      </c>
      <c r="AF2370" s="10">
        <v>0.57099999999999995</v>
      </c>
      <c r="AG2370" s="1">
        <v>1</v>
      </c>
      <c r="AH2370" s="9">
        <v>0.80069000000000001</v>
      </c>
      <c r="AI2370" s="11">
        <v>17.191000000000003</v>
      </c>
      <c r="AJ2370" s="11">
        <v>0</v>
      </c>
      <c r="AK2370" s="11">
        <v>3.9140000000000001</v>
      </c>
      <c r="AL2370" s="7">
        <v>31.962</v>
      </c>
      <c r="AM2370" s="11">
        <v>64.683333333333337</v>
      </c>
      <c r="AN2370" s="11">
        <v>64.786666666666676</v>
      </c>
      <c r="AO2370" s="11">
        <v>0</v>
      </c>
      <c r="AP2370" s="11">
        <v>1.5</v>
      </c>
      <c r="AQ2370" s="11">
        <v>16.396666666666665</v>
      </c>
      <c r="AR2370" s="11">
        <v>0.63600000000000001</v>
      </c>
      <c r="AS2370" s="11">
        <v>0.32836071300000003</v>
      </c>
      <c r="AT2370" s="11">
        <v>0.85763464712169524</v>
      </c>
      <c r="AX2370" s="16"/>
    </row>
    <row r="2371" spans="1:50">
      <c r="A2371" s="1">
        <v>522180</v>
      </c>
      <c r="B2371" s="3">
        <v>251505</v>
      </c>
      <c r="C2371" s="8">
        <v>5221802010</v>
      </c>
      <c r="D2371" s="4">
        <v>79925.94</v>
      </c>
      <c r="E2371" s="1">
        <v>0</v>
      </c>
      <c r="F2371" s="1">
        <v>1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1</v>
      </c>
      <c r="W2371" s="1">
        <v>1</v>
      </c>
      <c r="X2371" s="1">
        <f t="shared" ref="X2371:X2434" si="74">IF(AND($V2371=1,OR($H2371=1,$I2371=1,$J2371=1,$L2371=1,$M2371=1,$Q2371=1,$R2371=1,$S2371=1)),1,0)</f>
        <v>0</v>
      </c>
      <c r="Y2371" s="1">
        <f t="shared" ref="Y2371:Y2434" si="75">IF(AND($W2371=1,OR($H2371=1,$I2371=1,$J2371=1,$L2371=1,$M2371=1,$Q2371=1,$R2371=1,$S2371=1)),1,0)</f>
        <v>0</v>
      </c>
      <c r="Z2371" s="1">
        <v>2010</v>
      </c>
      <c r="AA2371" s="7">
        <v>10771.699999999999</v>
      </c>
      <c r="AB2371" s="7">
        <v>3242.6666666666665</v>
      </c>
      <c r="AC2371" s="1">
        <v>1</v>
      </c>
      <c r="AD2371" s="9">
        <v>0.71295103092783507</v>
      </c>
      <c r="AE2371" s="9">
        <v>0.14563999999999999</v>
      </c>
      <c r="AF2371" s="10">
        <v>0.44600000000000001</v>
      </c>
      <c r="AG2371" s="1">
        <v>1</v>
      </c>
      <c r="AH2371" s="9">
        <v>0.91343283582089541</v>
      </c>
      <c r="AI2371" s="11">
        <v>46.5</v>
      </c>
      <c r="AJ2371" s="11">
        <v>0</v>
      </c>
      <c r="AK2371" s="11">
        <v>5.1559999999999997</v>
      </c>
      <c r="AL2371" s="7">
        <v>12.831</v>
      </c>
      <c r="AM2371" s="11">
        <v>21.279999999999998</v>
      </c>
      <c r="AN2371" s="11">
        <v>33.176666666666669</v>
      </c>
      <c r="AO2371" s="11">
        <v>5.6866666666666665</v>
      </c>
      <c r="AP2371" s="11">
        <v>2.1599999999999997</v>
      </c>
      <c r="AQ2371" s="11">
        <v>11.233333333333334</v>
      </c>
      <c r="AR2371" s="11">
        <v>0.76</v>
      </c>
      <c r="AS2371" s="11">
        <v>0.59268098599999997</v>
      </c>
      <c r="AT2371" s="11">
        <v>0.96250222030147337</v>
      </c>
      <c r="AX2371" s="16"/>
    </row>
    <row r="2372" spans="1:50">
      <c r="A2372" s="1">
        <v>291440</v>
      </c>
      <c r="B2372" s="3">
        <v>203118</v>
      </c>
      <c r="C2372" s="8">
        <v>2914402007</v>
      </c>
      <c r="D2372" s="4">
        <v>79928</v>
      </c>
      <c r="E2372" s="1">
        <v>0</v>
      </c>
      <c r="F2372" s="1">
        <v>1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f t="shared" si="74"/>
        <v>0</v>
      </c>
      <c r="Y2372" s="1">
        <f t="shared" si="75"/>
        <v>0</v>
      </c>
      <c r="Z2372" s="1">
        <v>2007</v>
      </c>
      <c r="AA2372" s="7">
        <v>2589.0100000000002</v>
      </c>
      <c r="AB2372" s="7">
        <v>8684</v>
      </c>
      <c r="AC2372" s="1">
        <v>0</v>
      </c>
      <c r="AD2372" s="9">
        <v>0.29071670121086507</v>
      </c>
      <c r="AE2372" s="9">
        <v>0.19652999999999998</v>
      </c>
      <c r="AF2372" s="10">
        <v>0.56599999999999995</v>
      </c>
      <c r="AG2372" s="1">
        <v>0</v>
      </c>
      <c r="AH2372" s="9">
        <v>0.81453999999999993</v>
      </c>
      <c r="AI2372" s="11">
        <v>5.8719999999999999</v>
      </c>
      <c r="AJ2372" s="11">
        <v>0</v>
      </c>
      <c r="AK2372" s="11">
        <v>2.9980000000000002</v>
      </c>
      <c r="AL2372" s="7">
        <v>26.754000000000001</v>
      </c>
      <c r="AM2372" s="11">
        <v>40.65</v>
      </c>
      <c r="AN2372" s="11">
        <v>54.143333333333338</v>
      </c>
      <c r="AO2372" s="11">
        <v>4.5466666666666669</v>
      </c>
      <c r="AP2372" s="11">
        <v>9.7266666666666666</v>
      </c>
      <c r="AQ2372" s="11">
        <v>18.806666666666668</v>
      </c>
      <c r="AR2372" s="11">
        <v>0.60499999999999998</v>
      </c>
      <c r="AS2372" s="11">
        <v>0.53433742429999997</v>
      </c>
      <c r="AT2372" s="11">
        <v>0.91884649478099889</v>
      </c>
      <c r="AX2372" s="16"/>
    </row>
    <row r="2373" spans="1:50">
      <c r="A2373" s="1">
        <v>430693</v>
      </c>
      <c r="B2373" s="3">
        <v>211003</v>
      </c>
      <c r="C2373" s="8">
        <v>4306932008</v>
      </c>
      <c r="D2373" s="4">
        <v>79934.8</v>
      </c>
      <c r="E2373" s="1">
        <v>1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1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1</v>
      </c>
      <c r="W2373" s="1">
        <v>0</v>
      </c>
      <c r="X2373" s="1">
        <f t="shared" si="74"/>
        <v>1</v>
      </c>
      <c r="Y2373" s="1">
        <f t="shared" si="75"/>
        <v>0</v>
      </c>
      <c r="Z2373" s="1">
        <v>2008</v>
      </c>
      <c r="AA2373" s="7">
        <v>10100.51</v>
      </c>
      <c r="AB2373" s="7">
        <v>9572</v>
      </c>
      <c r="AC2373" s="1">
        <v>0</v>
      </c>
      <c r="AD2373" s="9">
        <v>0.45763760049474334</v>
      </c>
      <c r="AE2373" s="9">
        <v>0.20865999999999998</v>
      </c>
      <c r="AF2373" s="10">
        <v>0.51</v>
      </c>
      <c r="AG2373" s="1">
        <v>0</v>
      </c>
      <c r="AH2373" s="9">
        <v>0.95938000000000001</v>
      </c>
      <c r="AI2373" s="11">
        <v>6.9699999999999989</v>
      </c>
      <c r="AJ2373" s="11">
        <v>0</v>
      </c>
      <c r="AK2373" s="11">
        <v>4.8319999999999999</v>
      </c>
      <c r="AL2373" s="7">
        <v>8.5060000000000002</v>
      </c>
      <c r="AM2373" s="11">
        <v>24.41333333333333</v>
      </c>
      <c r="AN2373" s="11">
        <v>54.98</v>
      </c>
      <c r="AO2373" s="11">
        <v>9.4233333333333338</v>
      </c>
      <c r="AP2373" s="11">
        <v>0.93333333333333324</v>
      </c>
      <c r="AQ2373" s="11">
        <v>20.43</v>
      </c>
      <c r="AR2373" s="11">
        <v>0.76700000000000002</v>
      </c>
      <c r="AS2373" s="11">
        <v>0.40420449400000003</v>
      </c>
      <c r="AT2373" s="11">
        <v>0.89411062961373333</v>
      </c>
      <c r="AX2373" s="16"/>
    </row>
    <row r="2374" spans="1:50">
      <c r="A2374" s="1">
        <v>420515</v>
      </c>
      <c r="B2374" s="3">
        <v>248840</v>
      </c>
      <c r="C2374" s="8">
        <v>4205152010</v>
      </c>
      <c r="D2374" s="4">
        <v>79947</v>
      </c>
      <c r="E2374" s="1">
        <v>0</v>
      </c>
      <c r="F2374" s="1">
        <v>1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1</v>
      </c>
      <c r="N2374" s="1">
        <v>0</v>
      </c>
      <c r="O2374" s="1">
        <v>1</v>
      </c>
      <c r="P2374" s="1">
        <v>0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1</v>
      </c>
      <c r="W2374" s="1">
        <v>1</v>
      </c>
      <c r="X2374" s="1">
        <f t="shared" si="74"/>
        <v>1</v>
      </c>
      <c r="Y2374" s="1">
        <f t="shared" si="75"/>
        <v>1</v>
      </c>
      <c r="Z2374" s="1">
        <v>2010</v>
      </c>
      <c r="AA2374" s="7">
        <v>9878.0433333333331</v>
      </c>
      <c r="AB2374" s="7">
        <v>3125.6666666666665</v>
      </c>
      <c r="AC2374" s="1">
        <v>0</v>
      </c>
      <c r="AD2374" s="9">
        <v>0.54153147306943539</v>
      </c>
      <c r="AE2374" s="9">
        <v>0.13944999999999999</v>
      </c>
      <c r="AF2374" s="10">
        <v>0.31</v>
      </c>
      <c r="AG2374" s="1">
        <v>0</v>
      </c>
      <c r="AH2374" s="9">
        <v>0.9571938168846611</v>
      </c>
      <c r="AI2374" s="11">
        <v>13.369999999999997</v>
      </c>
      <c r="AJ2374" s="11">
        <v>0</v>
      </c>
      <c r="AK2374" s="11">
        <v>5.0609999999999999</v>
      </c>
      <c r="AL2374" s="7">
        <v>5.13</v>
      </c>
      <c r="AM2374" s="11">
        <v>21.296666666666667</v>
      </c>
      <c r="AN2374" s="11">
        <v>65.100000000000009</v>
      </c>
      <c r="AO2374" s="11">
        <v>6.8233333333333333</v>
      </c>
      <c r="AP2374" s="11">
        <v>5.1999999999999993</v>
      </c>
      <c r="AQ2374" s="11">
        <v>6.0466666666666669</v>
      </c>
      <c r="AR2374" s="11">
        <v>0.80200000000000005</v>
      </c>
      <c r="AS2374" s="11">
        <v>0.35431528499999998</v>
      </c>
      <c r="AT2374" s="11">
        <v>0.96837090235839118</v>
      </c>
      <c r="AX2374" s="16"/>
    </row>
    <row r="2375" spans="1:50">
      <c r="A2375" s="1">
        <v>315410</v>
      </c>
      <c r="B2375" s="3">
        <v>148576</v>
      </c>
      <c r="C2375" s="8">
        <v>3154102004</v>
      </c>
      <c r="D2375" s="4">
        <v>79972.259999999995</v>
      </c>
      <c r="E2375" s="1">
        <v>0</v>
      </c>
      <c r="F2375" s="1">
        <v>1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1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1</v>
      </c>
      <c r="V2375" s="1">
        <v>0</v>
      </c>
      <c r="W2375" s="1">
        <v>1</v>
      </c>
      <c r="X2375" s="1">
        <f t="shared" si="74"/>
        <v>0</v>
      </c>
      <c r="Y2375" s="1">
        <f t="shared" si="75"/>
        <v>0</v>
      </c>
      <c r="Z2375" s="1">
        <v>2004</v>
      </c>
      <c r="AA2375" s="7">
        <v>2785.2766666666666</v>
      </c>
      <c r="AB2375" s="7">
        <v>14313</v>
      </c>
      <c r="AC2375" s="1">
        <v>0</v>
      </c>
      <c r="AD2375" s="9">
        <v>0.88898704358068315</v>
      </c>
      <c r="AE2375" s="9">
        <v>0.25163000000000002</v>
      </c>
      <c r="AF2375" s="10">
        <v>0.53500000000000003</v>
      </c>
      <c r="AG2375" s="1">
        <v>1</v>
      </c>
      <c r="AH2375" s="9">
        <v>0.86802999999999997</v>
      </c>
      <c r="AI2375" s="11">
        <v>7.4779999999999944</v>
      </c>
      <c r="AJ2375" s="11">
        <v>0.66700000000000004</v>
      </c>
      <c r="AK2375" s="11">
        <v>4.7830000000000004</v>
      </c>
      <c r="AL2375" s="7">
        <v>15.553000000000001</v>
      </c>
      <c r="AM2375" s="11">
        <v>45.269999999999996</v>
      </c>
      <c r="AN2375" s="11">
        <v>47.97</v>
      </c>
      <c r="AO2375" s="11">
        <v>4.7899999999999991</v>
      </c>
      <c r="AP2375" s="11">
        <v>7.2350000000000003</v>
      </c>
      <c r="AQ2375" s="11">
        <v>11.025</v>
      </c>
      <c r="AR2375" s="11">
        <v>0.746</v>
      </c>
      <c r="AS2375" s="11">
        <v>0.30570831669999998</v>
      </c>
      <c r="AT2375" s="11">
        <v>0.85256701724786421</v>
      </c>
      <c r="AX2375" s="16"/>
    </row>
    <row r="2376" spans="1:50">
      <c r="A2376" s="1">
        <v>291330</v>
      </c>
      <c r="B2376" s="3">
        <v>195303</v>
      </c>
      <c r="C2376" s="8">
        <v>2913302007</v>
      </c>
      <c r="D2376" s="4">
        <v>79975</v>
      </c>
      <c r="E2376" s="1">
        <v>0</v>
      </c>
      <c r="F2376" s="1">
        <v>1</v>
      </c>
      <c r="G2376" s="1">
        <v>0</v>
      </c>
      <c r="H2376" s="1">
        <v>0</v>
      </c>
      <c r="I2376" s="1">
        <v>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1</v>
      </c>
      <c r="W2376" s="1">
        <v>0</v>
      </c>
      <c r="X2376" s="1">
        <f t="shared" si="74"/>
        <v>1</v>
      </c>
      <c r="Y2376" s="1">
        <f t="shared" si="75"/>
        <v>0</v>
      </c>
      <c r="Z2376" s="1">
        <v>2007</v>
      </c>
      <c r="AA2376" s="7">
        <v>3327.8799999999997</v>
      </c>
      <c r="AB2376" s="7">
        <v>4745.666666666667</v>
      </c>
      <c r="AC2376" s="1">
        <v>0</v>
      </c>
      <c r="AD2376" s="9">
        <v>0.47613087788306813</v>
      </c>
      <c r="AE2376" s="9">
        <v>0.28516999999999998</v>
      </c>
      <c r="AF2376" s="10">
        <v>0.47299999999999998</v>
      </c>
      <c r="AG2376" s="1">
        <v>0</v>
      </c>
      <c r="AH2376" s="9">
        <v>0.9698</v>
      </c>
      <c r="AI2376" s="11">
        <v>4.3419999999999987</v>
      </c>
      <c r="AJ2376" s="11">
        <v>0</v>
      </c>
      <c r="AK2376" s="11">
        <v>4.1280000000000001</v>
      </c>
      <c r="AL2376" s="7">
        <v>20.411999999999999</v>
      </c>
      <c r="AM2376" s="11">
        <v>35.103333333333332</v>
      </c>
      <c r="AN2376" s="11">
        <v>56.879999999999995</v>
      </c>
      <c r="AO2376" s="11">
        <v>12.853333333333333</v>
      </c>
      <c r="AP2376" s="11">
        <v>5.16</v>
      </c>
      <c r="AQ2376" s="11">
        <v>5.0133333333333328</v>
      </c>
      <c r="AR2376" s="11">
        <v>0.67500000000000004</v>
      </c>
      <c r="AS2376" s="11">
        <v>0.24733556549999999</v>
      </c>
      <c r="AT2376" s="11">
        <v>0.86828426043751405</v>
      </c>
      <c r="AX2376" s="16"/>
    </row>
    <row r="2377" spans="1:50">
      <c r="A2377" s="1">
        <v>311160</v>
      </c>
      <c r="B2377" s="3">
        <v>151494</v>
      </c>
      <c r="C2377" s="8">
        <v>3111602004</v>
      </c>
      <c r="D2377" s="4">
        <v>79980</v>
      </c>
      <c r="E2377" s="1">
        <v>1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1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1</v>
      </c>
      <c r="W2377" s="1">
        <v>0</v>
      </c>
      <c r="X2377" s="1">
        <f t="shared" si="74"/>
        <v>0</v>
      </c>
      <c r="Y2377" s="1">
        <f t="shared" si="75"/>
        <v>0</v>
      </c>
      <c r="Z2377" s="1">
        <v>2004</v>
      </c>
      <c r="AA2377" s="7">
        <v>4388.2333333333336</v>
      </c>
      <c r="AB2377" s="7">
        <v>27287</v>
      </c>
      <c r="AC2377" s="1">
        <v>0</v>
      </c>
      <c r="AD2377" s="9">
        <v>0.6683621566632757</v>
      </c>
      <c r="AE2377" s="9">
        <v>0.10371999999999999</v>
      </c>
      <c r="AF2377" s="10">
        <v>0.44700000000000001</v>
      </c>
      <c r="AG2377" s="1">
        <v>1</v>
      </c>
      <c r="AH2377" s="9">
        <v>0.87918999999999992</v>
      </c>
      <c r="AI2377" s="11">
        <v>3.2900000000000063</v>
      </c>
      <c r="AJ2377" s="11">
        <v>0</v>
      </c>
      <c r="AK2377" s="11">
        <v>4.26</v>
      </c>
      <c r="AL2377" s="7">
        <v>14.742000000000001</v>
      </c>
      <c r="AM2377" s="11">
        <v>49.61</v>
      </c>
      <c r="AN2377" s="11">
        <v>77.465000000000003</v>
      </c>
      <c r="AO2377" s="11">
        <v>8.5399999999999991</v>
      </c>
      <c r="AP2377" s="11">
        <v>1.0349999999999999</v>
      </c>
      <c r="AQ2377" s="11">
        <v>5.915</v>
      </c>
      <c r="AR2377" s="11">
        <v>0.751</v>
      </c>
      <c r="AS2377" s="11">
        <v>0.3204403166</v>
      </c>
      <c r="AT2377" s="11">
        <v>0.96916579001083369</v>
      </c>
      <c r="AX2377" s="16"/>
    </row>
    <row r="2378" spans="1:50">
      <c r="A2378" s="1">
        <v>261200</v>
      </c>
      <c r="B2378" s="3">
        <v>203096</v>
      </c>
      <c r="C2378" s="8">
        <v>2612002007</v>
      </c>
      <c r="D2378" s="4">
        <v>79994.570000000007</v>
      </c>
      <c r="E2378" s="1">
        <v>0</v>
      </c>
      <c r="F2378" s="1">
        <v>1</v>
      </c>
      <c r="G2378" s="1">
        <v>0</v>
      </c>
      <c r="H2378" s="1">
        <v>0</v>
      </c>
      <c r="I2378" s="1">
        <v>0</v>
      </c>
      <c r="J2378" s="1">
        <v>0</v>
      </c>
      <c r="K2378" s="1">
        <v>1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1</v>
      </c>
      <c r="X2378" s="1">
        <f t="shared" si="74"/>
        <v>0</v>
      </c>
      <c r="Y2378" s="1">
        <f t="shared" si="75"/>
        <v>1</v>
      </c>
      <c r="Z2378" s="1">
        <v>2007</v>
      </c>
      <c r="AA2378" s="7">
        <v>2646.3066666666668</v>
      </c>
      <c r="AB2378" s="7">
        <v>14378.333333333334</v>
      </c>
      <c r="AC2378" s="1">
        <v>0</v>
      </c>
      <c r="AD2378" s="9">
        <v>0.4138032090263023</v>
      </c>
      <c r="AE2378" s="9">
        <v>0.22561</v>
      </c>
      <c r="AF2378" s="10">
        <v>0.371</v>
      </c>
      <c r="AG2378" s="1">
        <v>0</v>
      </c>
      <c r="AH2378" s="9">
        <v>0.95340000000000003</v>
      </c>
      <c r="AI2378" s="11">
        <v>20.361999999999995</v>
      </c>
      <c r="AJ2378" s="11">
        <v>0.33400000000000002</v>
      </c>
      <c r="AK2378" s="11">
        <v>2.3969999999999998</v>
      </c>
      <c r="AL2378" s="7">
        <v>42.338000000000001</v>
      </c>
      <c r="AM2378" s="11">
        <v>52.176666666666669</v>
      </c>
      <c r="AN2378" s="11">
        <v>71.40666666666668</v>
      </c>
      <c r="AO2378" s="11">
        <v>3.7533333333333334</v>
      </c>
      <c r="AP2378" s="11">
        <v>2.3733333333333335</v>
      </c>
      <c r="AQ2378" s="11">
        <v>4.6533333333333333</v>
      </c>
      <c r="AR2378" s="11">
        <v>0.59799999999999998</v>
      </c>
      <c r="AS2378" s="11">
        <v>0.3916139099</v>
      </c>
      <c r="AT2378" s="11">
        <v>0.9111707764449315</v>
      </c>
      <c r="AX2378" s="16"/>
    </row>
    <row r="2379" spans="1:50">
      <c r="A2379" s="1">
        <v>315390</v>
      </c>
      <c r="B2379" s="3">
        <v>203247</v>
      </c>
      <c r="C2379" s="8">
        <v>3153902007</v>
      </c>
      <c r="D2379" s="4">
        <v>80000</v>
      </c>
      <c r="E2379" s="1">
        <v>0</v>
      </c>
      <c r="F2379" s="1">
        <v>1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1</v>
      </c>
      <c r="T2379" s="1">
        <v>0</v>
      </c>
      <c r="U2379" s="1">
        <v>0</v>
      </c>
      <c r="V2379" s="1">
        <v>1</v>
      </c>
      <c r="W2379" s="1">
        <v>0</v>
      </c>
      <c r="X2379" s="1">
        <f t="shared" si="74"/>
        <v>1</v>
      </c>
      <c r="Y2379" s="1">
        <f t="shared" si="75"/>
        <v>0</v>
      </c>
      <c r="Z2379" s="1">
        <v>2007</v>
      </c>
      <c r="AA2379" s="7">
        <v>2898.3966666666661</v>
      </c>
      <c r="AB2379" s="7">
        <v>14313</v>
      </c>
      <c r="AC2379" s="1">
        <v>0</v>
      </c>
      <c r="AD2379" s="9">
        <v>0.94163342431240815</v>
      </c>
      <c r="AE2379" s="9">
        <v>0.24818000000000001</v>
      </c>
      <c r="AF2379" s="10">
        <v>0.32900000000000001</v>
      </c>
      <c r="AG2379" s="1">
        <v>0</v>
      </c>
      <c r="AH2379" s="9">
        <v>0.90677000000000008</v>
      </c>
      <c r="AI2379" s="11">
        <v>7.0219999999999985</v>
      </c>
      <c r="AJ2379" s="11">
        <v>0</v>
      </c>
      <c r="AK2379" s="11">
        <v>5.4610000000000003</v>
      </c>
      <c r="AL2379" s="7">
        <v>8.4960000000000004</v>
      </c>
      <c r="AM2379" s="11">
        <v>25.343333333333334</v>
      </c>
      <c r="AN2379" s="11">
        <v>74.11666666666666</v>
      </c>
      <c r="AO2379" s="11">
        <v>3.1999999999999997</v>
      </c>
      <c r="AP2379" s="11">
        <v>2.62</v>
      </c>
      <c r="AQ2379" s="11">
        <v>9.8899999999999988</v>
      </c>
      <c r="AR2379" s="11">
        <v>0.75800000000000001</v>
      </c>
      <c r="AS2379" s="11">
        <v>0.43355801960000001</v>
      </c>
      <c r="AT2379" s="11">
        <v>0.79351385975541122</v>
      </c>
      <c r="AX2379" s="16"/>
    </row>
    <row r="2380" spans="1:50">
      <c r="A2380" s="1">
        <v>420165</v>
      </c>
      <c r="B2380" s="3">
        <v>218821</v>
      </c>
      <c r="C2380" s="8">
        <v>4201652008</v>
      </c>
      <c r="D2380" s="4">
        <v>80000</v>
      </c>
      <c r="E2380" s="1">
        <v>0</v>
      </c>
      <c r="F2380" s="1">
        <v>1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1</v>
      </c>
      <c r="U2380" s="1">
        <v>0</v>
      </c>
      <c r="V2380" s="1">
        <v>1</v>
      </c>
      <c r="W2380" s="1">
        <v>0</v>
      </c>
      <c r="X2380" s="1">
        <f t="shared" si="74"/>
        <v>0</v>
      </c>
      <c r="Y2380" s="1">
        <f t="shared" si="75"/>
        <v>0</v>
      </c>
      <c r="Z2380" s="1">
        <v>2008</v>
      </c>
      <c r="AA2380" s="7">
        <v>9726.25</v>
      </c>
      <c r="AB2380" s="7">
        <v>2111.6666666666665</v>
      </c>
      <c r="AC2380" s="1">
        <v>0</v>
      </c>
      <c r="AD2380" s="9">
        <v>0.17830802603036877</v>
      </c>
      <c r="AE2380" s="9">
        <v>0.14945</v>
      </c>
      <c r="AF2380" s="10">
        <v>0.57199999999999995</v>
      </c>
      <c r="AG2380" s="1">
        <v>0</v>
      </c>
      <c r="AH2380" s="9">
        <v>0.98453000000000002</v>
      </c>
      <c r="AI2380" s="11">
        <v>31.418000000000006</v>
      </c>
      <c r="AJ2380" s="11">
        <v>0</v>
      </c>
      <c r="AK2380" s="11">
        <v>3.5539999999999998</v>
      </c>
      <c r="AL2380" s="7">
        <v>17.341000000000001</v>
      </c>
      <c r="AM2380" s="11">
        <v>19.613333333333333</v>
      </c>
      <c r="AN2380" s="11">
        <v>47.906666666666666</v>
      </c>
      <c r="AO2380" s="11">
        <v>12.853333333333333</v>
      </c>
      <c r="AP2380" s="11">
        <v>5.6033333333333344</v>
      </c>
      <c r="AQ2380" s="11">
        <v>19.046666666666667</v>
      </c>
      <c r="AR2380" s="11">
        <v>0.751</v>
      </c>
      <c r="AS2380" s="11">
        <v>0.42584274799999999</v>
      </c>
      <c r="AT2380" s="11">
        <v>0.96893772620264895</v>
      </c>
      <c r="AX2380" s="16"/>
    </row>
    <row r="2381" spans="1:50">
      <c r="A2381" s="1">
        <v>320435</v>
      </c>
      <c r="B2381" s="3">
        <v>151182</v>
      </c>
      <c r="C2381" s="8">
        <v>3204352004</v>
      </c>
      <c r="D2381" s="4">
        <v>80000</v>
      </c>
      <c r="E2381" s="1">
        <v>0</v>
      </c>
      <c r="F2381" s="1">
        <v>1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1</v>
      </c>
      <c r="W2381" s="1">
        <v>0</v>
      </c>
      <c r="X2381" s="1">
        <f t="shared" si="74"/>
        <v>0</v>
      </c>
      <c r="Y2381" s="1">
        <f t="shared" si="75"/>
        <v>0</v>
      </c>
      <c r="Z2381" s="1">
        <v>2004</v>
      </c>
      <c r="AA2381" s="7">
        <v>4317.2266666666665</v>
      </c>
      <c r="AB2381" s="7">
        <v>22275.666666666668</v>
      </c>
      <c r="AC2381" s="1">
        <v>0</v>
      </c>
      <c r="AD2381" s="9">
        <v>0.266295025728988</v>
      </c>
      <c r="AE2381" s="9">
        <v>0.11439000000000001</v>
      </c>
      <c r="AF2381" s="10">
        <v>0.57199999999999995</v>
      </c>
      <c r="AG2381" s="1">
        <v>0</v>
      </c>
      <c r="AH2381" s="9">
        <v>0.89702999999999999</v>
      </c>
      <c r="AI2381" s="11">
        <v>7.6930000000000049</v>
      </c>
      <c r="AJ2381" s="11">
        <v>0</v>
      </c>
      <c r="AK2381" s="11">
        <v>4.1239999999999997</v>
      </c>
      <c r="AL2381" s="7">
        <v>14.673</v>
      </c>
      <c r="AM2381" s="11">
        <v>35.99</v>
      </c>
      <c r="AN2381" s="11">
        <v>75.094999999999999</v>
      </c>
      <c r="AO2381" s="11">
        <v>4.915</v>
      </c>
      <c r="AP2381" s="11">
        <v>3.3650000000000002</v>
      </c>
      <c r="AQ2381" s="11">
        <v>6.4499999999999993</v>
      </c>
      <c r="AR2381" s="11">
        <v>0.72499999999999998</v>
      </c>
      <c r="AS2381" s="11">
        <v>0.42476674469999998</v>
      </c>
      <c r="AT2381" s="11">
        <v>0.9639658798839138</v>
      </c>
      <c r="AX2381" s="16"/>
    </row>
    <row r="2382" spans="1:50">
      <c r="A2382" s="1">
        <v>510185</v>
      </c>
      <c r="B2382" s="3">
        <v>179731</v>
      </c>
      <c r="C2382" s="8">
        <v>5101852006</v>
      </c>
      <c r="D2382" s="4">
        <v>80000</v>
      </c>
      <c r="E2382" s="1">
        <v>0</v>
      </c>
      <c r="F2382" s="1">
        <v>1</v>
      </c>
      <c r="G2382" s="1">
        <v>0</v>
      </c>
      <c r="H2382" s="1">
        <v>0</v>
      </c>
      <c r="I2382" s="1">
        <v>0</v>
      </c>
      <c r="J2382" s="1">
        <v>0</v>
      </c>
      <c r="K2382" s="1">
        <v>1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1</v>
      </c>
      <c r="W2382" s="1">
        <v>0</v>
      </c>
      <c r="X2382" s="1">
        <f t="shared" si="74"/>
        <v>0</v>
      </c>
      <c r="Y2382" s="1">
        <f t="shared" si="75"/>
        <v>0</v>
      </c>
      <c r="Z2382" s="1">
        <v>2006</v>
      </c>
      <c r="AA2382" s="7">
        <v>8680.2133333333331</v>
      </c>
      <c r="AB2382" s="7">
        <v>4403</v>
      </c>
      <c r="AC2382" s="1">
        <v>0</v>
      </c>
      <c r="AD2382" s="9" t="s">
        <v>64</v>
      </c>
      <c r="AE2382" s="9" t="s">
        <v>64</v>
      </c>
      <c r="AF2382" s="10" t="s">
        <v>64</v>
      </c>
      <c r="AG2382" s="1">
        <v>0</v>
      </c>
      <c r="AH2382" s="9">
        <v>0.77590999999999999</v>
      </c>
      <c r="AI2382" s="11">
        <v>18.468000000000004</v>
      </c>
      <c r="AJ2382" s="11">
        <v>0</v>
      </c>
      <c r="AK2382" s="11" t="s">
        <v>64</v>
      </c>
      <c r="AL2382" s="7" t="s">
        <v>64</v>
      </c>
      <c r="AM2382" s="11">
        <v>31.78</v>
      </c>
      <c r="AN2382" s="11">
        <v>53.413333333333334</v>
      </c>
      <c r="AO2382" s="11">
        <v>13.036666666666667</v>
      </c>
      <c r="AP2382" s="11">
        <v>1.7999999999999998</v>
      </c>
      <c r="AQ2382" s="11">
        <v>9.3466666666666658</v>
      </c>
      <c r="AR2382" s="11" t="s">
        <v>64</v>
      </c>
      <c r="AS2382" s="11">
        <v>0.29121460020000001</v>
      </c>
      <c r="AT2382" s="11" t="s">
        <v>64</v>
      </c>
      <c r="AX2382" s="16"/>
    </row>
    <row r="2383" spans="1:50">
      <c r="A2383" s="1">
        <v>412402</v>
      </c>
      <c r="B2383" s="3">
        <v>193589</v>
      </c>
      <c r="C2383" s="8">
        <v>4124022007</v>
      </c>
      <c r="D2383" s="4">
        <v>80000</v>
      </c>
      <c r="E2383" s="1">
        <v>0</v>
      </c>
      <c r="F2383" s="1">
        <v>0</v>
      </c>
      <c r="G2383" s="1">
        <v>1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1</v>
      </c>
      <c r="W2383" s="1">
        <v>0</v>
      </c>
      <c r="X2383" s="1">
        <f t="shared" si="74"/>
        <v>0</v>
      </c>
      <c r="Y2383" s="1">
        <f t="shared" si="75"/>
        <v>0</v>
      </c>
      <c r="Z2383" s="1">
        <v>2007</v>
      </c>
      <c r="AA2383" s="7">
        <v>6103.9433333333336</v>
      </c>
      <c r="AB2383" s="7">
        <v>13133.333333333334</v>
      </c>
      <c r="AC2383" s="1">
        <v>0</v>
      </c>
      <c r="AD2383" s="9">
        <v>0.70057652966338102</v>
      </c>
      <c r="AE2383" s="9">
        <v>0.10771000000000001</v>
      </c>
      <c r="AF2383" s="10">
        <v>0.36399999999999999</v>
      </c>
      <c r="AG2383" s="1">
        <v>1</v>
      </c>
      <c r="AH2383" s="9">
        <v>0.93767</v>
      </c>
      <c r="AI2383" s="11">
        <v>14.951999999999998</v>
      </c>
      <c r="AJ2383" s="11">
        <v>0</v>
      </c>
      <c r="AK2383" s="11">
        <v>4.827</v>
      </c>
      <c r="AL2383" s="7">
        <v>13.75</v>
      </c>
      <c r="AM2383" s="11">
        <v>22.176666666666666</v>
      </c>
      <c r="AN2383" s="11">
        <v>43.24666666666667</v>
      </c>
      <c r="AO2383" s="11">
        <v>9.44</v>
      </c>
      <c r="AP2383" s="11">
        <v>12.986666666666666</v>
      </c>
      <c r="AQ2383" s="11">
        <v>14.236666666666666</v>
      </c>
      <c r="AR2383" s="11">
        <v>0.73499999999999999</v>
      </c>
      <c r="AS2383" s="11">
        <v>0.3667593348</v>
      </c>
      <c r="AT2383" s="11">
        <v>0.81285794778796494</v>
      </c>
      <c r="AX2383" s="16"/>
    </row>
    <row r="2384" spans="1:50">
      <c r="A2384" s="1">
        <v>330600</v>
      </c>
      <c r="B2384" s="3">
        <v>143585</v>
      </c>
      <c r="C2384" s="8">
        <v>3306002004</v>
      </c>
      <c r="D2384" s="4">
        <v>80000</v>
      </c>
      <c r="E2384" s="1">
        <v>0</v>
      </c>
      <c r="F2384" s="1">
        <v>1</v>
      </c>
      <c r="G2384" s="1">
        <v>0</v>
      </c>
      <c r="H2384" s="1">
        <v>1</v>
      </c>
      <c r="I2384" s="1">
        <v>0</v>
      </c>
      <c r="J2384" s="1">
        <v>0</v>
      </c>
      <c r="K2384" s="1">
        <v>1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1</v>
      </c>
      <c r="X2384" s="1">
        <f t="shared" si="74"/>
        <v>0</v>
      </c>
      <c r="Y2384" s="1">
        <f t="shared" si="75"/>
        <v>1</v>
      </c>
      <c r="Z2384" s="1">
        <v>2004</v>
      </c>
      <c r="AA2384" s="7">
        <v>7946.3300000000008</v>
      </c>
      <c r="AB2384" s="7">
        <v>146997.33333333334</v>
      </c>
      <c r="AC2384" s="1">
        <v>1</v>
      </c>
      <c r="AD2384" s="9">
        <v>0.93568689563187735</v>
      </c>
      <c r="AE2384" s="9">
        <v>0.22844</v>
      </c>
      <c r="AF2384" s="10">
        <v>0.51100000000000001</v>
      </c>
      <c r="AG2384" s="1">
        <v>0</v>
      </c>
      <c r="AH2384" s="9">
        <v>0.88552999999999993</v>
      </c>
      <c r="AI2384" s="11">
        <v>7.1900000000000048</v>
      </c>
      <c r="AJ2384" s="11">
        <v>0</v>
      </c>
      <c r="AK2384" s="11">
        <v>6.2750000000000004</v>
      </c>
      <c r="AL2384" s="7">
        <v>8.0109999999999992</v>
      </c>
      <c r="AM2384" s="11">
        <v>39.36</v>
      </c>
      <c r="AN2384" s="11">
        <v>59.715000000000003</v>
      </c>
      <c r="AO2384" s="11">
        <v>9.1850000000000005</v>
      </c>
      <c r="AP2384" s="11">
        <v>9.2200000000000006</v>
      </c>
      <c r="AQ2384" s="11">
        <v>17.509999999999998</v>
      </c>
      <c r="AR2384" s="11">
        <v>0.78200000000000003</v>
      </c>
      <c r="AS2384" s="11">
        <v>0.47168270309999999</v>
      </c>
      <c r="AT2384" s="11">
        <v>0.81219317967663351</v>
      </c>
      <c r="AX2384" s="16"/>
    </row>
    <row r="2385" spans="1:50">
      <c r="A2385" s="1">
        <v>260990</v>
      </c>
      <c r="B2385" s="3">
        <v>168484</v>
      </c>
      <c r="C2385" s="8">
        <v>2609902005</v>
      </c>
      <c r="D2385" s="4">
        <v>80000</v>
      </c>
      <c r="E2385" s="1">
        <v>0</v>
      </c>
      <c r="F2385" s="1">
        <v>1</v>
      </c>
      <c r="G2385" s="1">
        <v>0</v>
      </c>
      <c r="H2385" s="1">
        <v>0</v>
      </c>
      <c r="I2385" s="1">
        <v>0</v>
      </c>
      <c r="J2385" s="1">
        <v>0</v>
      </c>
      <c r="K2385" s="1">
        <v>1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1</v>
      </c>
      <c r="W2385" s="1">
        <v>0</v>
      </c>
      <c r="X2385" s="1">
        <f t="shared" si="74"/>
        <v>0</v>
      </c>
      <c r="Y2385" s="1">
        <f t="shared" si="75"/>
        <v>0</v>
      </c>
      <c r="Z2385" s="1">
        <v>2005</v>
      </c>
      <c r="AA2385" s="7">
        <v>2070.1666666666665</v>
      </c>
      <c r="AB2385" s="7">
        <v>57809.333333333336</v>
      </c>
      <c r="AC2385" s="1">
        <v>0</v>
      </c>
      <c r="AD2385" s="9">
        <v>0.46900393069289481</v>
      </c>
      <c r="AE2385" s="9">
        <v>0.20815999999999998</v>
      </c>
      <c r="AF2385" s="10">
        <v>0.88700000000000001</v>
      </c>
      <c r="AG2385" s="1">
        <v>0</v>
      </c>
      <c r="AH2385" s="9">
        <v>0.81425999999999998</v>
      </c>
      <c r="AI2385" s="11">
        <v>10.703000000000003</v>
      </c>
      <c r="AJ2385" s="11">
        <v>0</v>
      </c>
      <c r="AK2385" s="11">
        <v>2.681</v>
      </c>
      <c r="AL2385" s="7">
        <v>39.125</v>
      </c>
      <c r="AM2385" s="11">
        <v>51.143333333333338</v>
      </c>
      <c r="AN2385" s="11">
        <v>48.99</v>
      </c>
      <c r="AO2385" s="11">
        <v>3.5133333333333332</v>
      </c>
      <c r="AP2385" s="11">
        <v>4.28</v>
      </c>
      <c r="AQ2385" s="11">
        <v>20.63</v>
      </c>
      <c r="AR2385" s="11">
        <v>0.61399999999999999</v>
      </c>
      <c r="AS2385" s="11">
        <v>0.46320709859999998</v>
      </c>
      <c r="AT2385" s="11">
        <v>0.84820543939816195</v>
      </c>
      <c r="AX2385" s="16"/>
    </row>
    <row r="2386" spans="1:50">
      <c r="A2386" s="1">
        <v>250860</v>
      </c>
      <c r="B2386" s="3">
        <v>145727</v>
      </c>
      <c r="C2386" s="8">
        <v>2508602004</v>
      </c>
      <c r="D2386" s="4">
        <v>80000</v>
      </c>
      <c r="E2386" s="1">
        <v>0</v>
      </c>
      <c r="F2386" s="1">
        <v>1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1</v>
      </c>
      <c r="V2386" s="1">
        <v>0</v>
      </c>
      <c r="W2386" s="1">
        <v>1</v>
      </c>
      <c r="X2386" s="1">
        <f t="shared" si="74"/>
        <v>0</v>
      </c>
      <c r="Y2386" s="1">
        <f t="shared" si="75"/>
        <v>0</v>
      </c>
      <c r="Z2386" s="1">
        <v>2004</v>
      </c>
      <c r="AA2386" s="7">
        <v>3224.0466666666666</v>
      </c>
      <c r="AB2386" s="7">
        <v>10346.666666666666</v>
      </c>
      <c r="AC2386" s="1">
        <v>0</v>
      </c>
      <c r="AD2386" s="9">
        <v>0.82286007175807274</v>
      </c>
      <c r="AE2386" s="9">
        <v>0.16257000000000002</v>
      </c>
      <c r="AF2386" s="10">
        <v>0.442</v>
      </c>
      <c r="AG2386" s="1">
        <v>1</v>
      </c>
      <c r="AH2386" s="9">
        <v>0.79362999999999995</v>
      </c>
      <c r="AI2386" s="11">
        <v>9.4599999999999937</v>
      </c>
      <c r="AJ2386" s="11">
        <v>0</v>
      </c>
      <c r="AK2386" s="11">
        <v>2.9630000000000001</v>
      </c>
      <c r="AL2386" s="7">
        <v>34.497</v>
      </c>
      <c r="AM2386" s="11">
        <v>41.05</v>
      </c>
      <c r="AN2386" s="11">
        <v>57.69</v>
      </c>
      <c r="AO2386" s="11">
        <v>5.79</v>
      </c>
      <c r="AP2386" s="11">
        <v>25.9</v>
      </c>
      <c r="AQ2386" s="11">
        <v>2.11</v>
      </c>
      <c r="AR2386" s="11">
        <v>0.60399999999999998</v>
      </c>
      <c r="AS2386" s="11">
        <v>0.223640488</v>
      </c>
      <c r="AT2386" s="11">
        <v>0.82322875565651854</v>
      </c>
      <c r="AX2386" s="16"/>
    </row>
    <row r="2387" spans="1:50">
      <c r="A2387" s="1">
        <v>412402</v>
      </c>
      <c r="B2387" s="3">
        <v>195318</v>
      </c>
      <c r="C2387" s="8">
        <v>4124022007</v>
      </c>
      <c r="D2387" s="4">
        <v>80000</v>
      </c>
      <c r="E2387" s="1">
        <v>0</v>
      </c>
      <c r="F2387" s="1">
        <v>1</v>
      </c>
      <c r="G2387" s="1">
        <v>0</v>
      </c>
      <c r="H2387" s="1">
        <v>0</v>
      </c>
      <c r="I2387" s="1">
        <v>0</v>
      </c>
      <c r="J2387" s="1">
        <v>0</v>
      </c>
      <c r="K2387" s="1">
        <v>1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1</v>
      </c>
      <c r="X2387" s="1">
        <f t="shared" si="74"/>
        <v>0</v>
      </c>
      <c r="Y2387" s="1">
        <f t="shared" si="75"/>
        <v>0</v>
      </c>
      <c r="Z2387" s="1">
        <v>2007</v>
      </c>
      <c r="AA2387" s="7">
        <v>6103.9433333333336</v>
      </c>
      <c r="AB2387" s="7">
        <v>13133.333333333334</v>
      </c>
      <c r="AC2387" s="1">
        <v>0</v>
      </c>
      <c r="AD2387" s="9">
        <v>0.70057652966338102</v>
      </c>
      <c r="AE2387" s="9">
        <v>0.10771000000000001</v>
      </c>
      <c r="AF2387" s="10">
        <v>0.36399999999999999</v>
      </c>
      <c r="AG2387" s="1">
        <v>1</v>
      </c>
      <c r="AH2387" s="9">
        <v>0.93767</v>
      </c>
      <c r="AI2387" s="11">
        <v>14.951999999999998</v>
      </c>
      <c r="AJ2387" s="11">
        <v>0</v>
      </c>
      <c r="AK2387" s="11">
        <v>4.827</v>
      </c>
      <c r="AL2387" s="7">
        <v>13.75</v>
      </c>
      <c r="AM2387" s="11">
        <v>22.176666666666666</v>
      </c>
      <c r="AN2387" s="11">
        <v>43.24666666666667</v>
      </c>
      <c r="AO2387" s="11">
        <v>9.44</v>
      </c>
      <c r="AP2387" s="11">
        <v>12.986666666666666</v>
      </c>
      <c r="AQ2387" s="11">
        <v>14.236666666666666</v>
      </c>
      <c r="AR2387" s="11">
        <v>0.73499999999999999</v>
      </c>
      <c r="AS2387" s="11">
        <v>0.3667593348</v>
      </c>
      <c r="AT2387" s="11">
        <v>0.81285794778796494</v>
      </c>
      <c r="AX2387" s="16"/>
    </row>
    <row r="2388" spans="1:50">
      <c r="A2388" s="1">
        <v>130115</v>
      </c>
      <c r="B2388" s="3">
        <v>203199</v>
      </c>
      <c r="C2388" s="8">
        <v>1301152007</v>
      </c>
      <c r="D2388" s="4">
        <v>80000</v>
      </c>
      <c r="E2388" s="1">
        <v>0</v>
      </c>
      <c r="F2388" s="1">
        <v>1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1</v>
      </c>
      <c r="V2388" s="1">
        <v>0</v>
      </c>
      <c r="W2388" s="1">
        <v>1</v>
      </c>
      <c r="X2388" s="1">
        <f t="shared" si="74"/>
        <v>0</v>
      </c>
      <c r="Y2388" s="1">
        <f t="shared" si="75"/>
        <v>0</v>
      </c>
      <c r="Z2388" s="1">
        <v>2007</v>
      </c>
      <c r="AA2388" s="7">
        <v>4523.7599999999993</v>
      </c>
      <c r="AB2388" s="7">
        <v>17024.666666666668</v>
      </c>
      <c r="AC2388" s="1">
        <v>1</v>
      </c>
      <c r="AD2388" s="9">
        <v>4.66786355475763E-2</v>
      </c>
      <c r="AE2388" s="9">
        <v>0.10496999999999999</v>
      </c>
      <c r="AF2388" s="10">
        <v>0.51</v>
      </c>
      <c r="AG2388" s="1">
        <v>1</v>
      </c>
      <c r="AH2388" s="9">
        <v>0.82418999999999998</v>
      </c>
      <c r="AI2388" s="11">
        <v>7.6039999999999992</v>
      </c>
      <c r="AJ2388" s="11">
        <v>0</v>
      </c>
      <c r="AK2388" s="11">
        <v>3.008</v>
      </c>
      <c r="AL2388" s="7">
        <v>21.864000000000001</v>
      </c>
      <c r="AM2388" s="11">
        <v>48.4</v>
      </c>
      <c r="AN2388" s="11">
        <v>56.13</v>
      </c>
      <c r="AO2388" s="11">
        <v>6.0666666666666673</v>
      </c>
      <c r="AP2388" s="11">
        <v>7.6466666666666656</v>
      </c>
      <c r="AQ2388" s="11">
        <v>1.0900000000000001</v>
      </c>
      <c r="AR2388" s="11">
        <v>0.65800000000000003</v>
      </c>
      <c r="AS2388" s="11">
        <v>0.227977403</v>
      </c>
      <c r="AT2388" s="11">
        <v>0.9707823436298969</v>
      </c>
      <c r="AX2388" s="16"/>
    </row>
    <row r="2389" spans="1:50">
      <c r="A2389" s="1">
        <v>520920</v>
      </c>
      <c r="B2389" s="3">
        <v>218708</v>
      </c>
      <c r="C2389" s="8">
        <v>5209202008</v>
      </c>
      <c r="D2389" s="4">
        <v>80000</v>
      </c>
      <c r="E2389" s="1">
        <v>0</v>
      </c>
      <c r="F2389" s="1">
        <v>1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1</v>
      </c>
      <c r="V2389" s="1">
        <v>0</v>
      </c>
      <c r="W2389" s="1">
        <v>1</v>
      </c>
      <c r="X2389" s="1">
        <f t="shared" si="74"/>
        <v>0</v>
      </c>
      <c r="Y2389" s="1">
        <f t="shared" si="75"/>
        <v>0</v>
      </c>
      <c r="Z2389" s="1">
        <v>2008</v>
      </c>
      <c r="AA2389" s="7">
        <v>4041.92</v>
      </c>
      <c r="AB2389" s="7">
        <v>14957.333333333334</v>
      </c>
      <c r="AC2389" s="1">
        <v>0</v>
      </c>
      <c r="AD2389" s="9">
        <v>0.71528529178388511</v>
      </c>
      <c r="AE2389" s="9">
        <v>0.12826000000000001</v>
      </c>
      <c r="AF2389" s="10">
        <v>0.42299999999999999</v>
      </c>
      <c r="AG2389" s="1">
        <v>1</v>
      </c>
      <c r="AH2389" s="9">
        <v>0.84671000000000007</v>
      </c>
      <c r="AI2389" s="11">
        <v>44.602999999999994</v>
      </c>
      <c r="AJ2389" s="11">
        <v>0.33400000000000002</v>
      </c>
      <c r="AK2389" s="11">
        <v>4.4880000000000004</v>
      </c>
      <c r="AL2389" s="7">
        <v>14.789</v>
      </c>
      <c r="AM2389" s="11">
        <v>48.390000000000008</v>
      </c>
      <c r="AN2389" s="11">
        <v>61.843333333333334</v>
      </c>
      <c r="AO2389" s="11">
        <v>10.61</v>
      </c>
      <c r="AP2389" s="11">
        <v>4.34</v>
      </c>
      <c r="AQ2389" s="11">
        <v>3.4566666666666657</v>
      </c>
      <c r="AR2389" s="11">
        <v>0.72899999999999998</v>
      </c>
      <c r="AS2389" s="11">
        <v>0.40237744800000003</v>
      </c>
      <c r="AT2389" s="11">
        <v>0.87728765757011906</v>
      </c>
      <c r="AX2389" s="16"/>
    </row>
    <row r="2390" spans="1:50">
      <c r="A2390" s="1">
        <v>420165</v>
      </c>
      <c r="B2390" s="3">
        <v>218771</v>
      </c>
      <c r="C2390" s="8">
        <v>4201652008</v>
      </c>
      <c r="D2390" s="4">
        <v>80000</v>
      </c>
      <c r="E2390" s="1">
        <v>0</v>
      </c>
      <c r="F2390" s="1">
        <v>1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1</v>
      </c>
      <c r="V2390" s="1">
        <v>0</v>
      </c>
      <c r="W2390" s="1">
        <v>1</v>
      </c>
      <c r="X2390" s="1">
        <f t="shared" si="74"/>
        <v>0</v>
      </c>
      <c r="Y2390" s="1">
        <f t="shared" si="75"/>
        <v>0</v>
      </c>
      <c r="Z2390" s="1">
        <v>2008</v>
      </c>
      <c r="AA2390" s="7">
        <v>9726.25</v>
      </c>
      <c r="AB2390" s="7">
        <v>2111.6666666666665</v>
      </c>
      <c r="AC2390" s="1">
        <v>0</v>
      </c>
      <c r="AD2390" s="9">
        <v>0.17830802603036877</v>
      </c>
      <c r="AE2390" s="9">
        <v>0.14945</v>
      </c>
      <c r="AF2390" s="10">
        <v>0.57199999999999995</v>
      </c>
      <c r="AG2390" s="1">
        <v>0</v>
      </c>
      <c r="AH2390" s="9">
        <v>0.98453000000000002</v>
      </c>
      <c r="AI2390" s="11">
        <v>31.418000000000006</v>
      </c>
      <c r="AJ2390" s="11">
        <v>0</v>
      </c>
      <c r="AK2390" s="11">
        <v>3.5539999999999998</v>
      </c>
      <c r="AL2390" s="7">
        <v>17.341000000000001</v>
      </c>
      <c r="AM2390" s="11">
        <v>19.613333333333333</v>
      </c>
      <c r="AN2390" s="11">
        <v>47.906666666666666</v>
      </c>
      <c r="AO2390" s="11">
        <v>12.853333333333333</v>
      </c>
      <c r="AP2390" s="11">
        <v>5.6033333333333344</v>
      </c>
      <c r="AQ2390" s="11">
        <v>19.046666666666667</v>
      </c>
      <c r="AR2390" s="11">
        <v>0.751</v>
      </c>
      <c r="AS2390" s="11">
        <v>0.42584274799999999</v>
      </c>
      <c r="AT2390" s="11">
        <v>0.96893772620264895</v>
      </c>
      <c r="AX2390" s="16"/>
    </row>
    <row r="2391" spans="1:50">
      <c r="A2391" s="1">
        <v>260775</v>
      </c>
      <c r="B2391" s="3">
        <v>225792</v>
      </c>
      <c r="C2391" s="8">
        <v>2607752009</v>
      </c>
      <c r="D2391" s="4">
        <v>80000</v>
      </c>
      <c r="E2391" s="1">
        <v>0</v>
      </c>
      <c r="F2391" s="1">
        <v>1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1</v>
      </c>
      <c r="T2391" s="1">
        <v>0</v>
      </c>
      <c r="U2391" s="1">
        <v>1</v>
      </c>
      <c r="V2391" s="1">
        <v>1</v>
      </c>
      <c r="W2391" s="1">
        <v>1</v>
      </c>
      <c r="X2391" s="1">
        <f t="shared" si="74"/>
        <v>1</v>
      </c>
      <c r="Y2391" s="1">
        <f t="shared" si="75"/>
        <v>1</v>
      </c>
      <c r="Z2391" s="1">
        <v>2009</v>
      </c>
      <c r="AA2391" s="7">
        <v>18690.973333333332</v>
      </c>
      <c r="AB2391" s="7">
        <v>23563</v>
      </c>
      <c r="AC2391" s="1">
        <v>1</v>
      </c>
      <c r="AD2391" s="9">
        <v>0.81179160866971567</v>
      </c>
      <c r="AE2391" s="9">
        <v>0.18795000000000001</v>
      </c>
      <c r="AF2391" s="10">
        <v>0.56899999999999995</v>
      </c>
      <c r="AG2391" s="1">
        <v>0</v>
      </c>
      <c r="AH2391" s="9">
        <v>0.87920862880638817</v>
      </c>
      <c r="AI2391" s="11">
        <v>10.950000000000003</v>
      </c>
      <c r="AJ2391" s="11">
        <v>0</v>
      </c>
      <c r="AK2391" s="11">
        <v>4.258</v>
      </c>
      <c r="AL2391" s="7">
        <v>25.937999999999999</v>
      </c>
      <c r="AM2391" s="11">
        <v>27.956666666666667</v>
      </c>
      <c r="AN2391" s="11">
        <v>67.686666666666667</v>
      </c>
      <c r="AO2391" s="11">
        <v>2.686666666666667</v>
      </c>
      <c r="AP2391" s="11">
        <v>4.5100000000000007</v>
      </c>
      <c r="AQ2391" s="11">
        <v>7.1533333333333333</v>
      </c>
      <c r="AR2391" s="11">
        <v>0.69499999999999995</v>
      </c>
      <c r="AS2391" s="11">
        <v>0.36373431099999998</v>
      </c>
      <c r="AT2391" s="11">
        <v>0.80308642729632207</v>
      </c>
      <c r="AX2391" s="16"/>
    </row>
    <row r="2392" spans="1:50">
      <c r="A2392" s="1">
        <v>431265</v>
      </c>
      <c r="B2392" s="3">
        <v>230291</v>
      </c>
      <c r="C2392" s="8">
        <v>4312652009</v>
      </c>
      <c r="D2392" s="4">
        <v>80000</v>
      </c>
      <c r="E2392" s="1">
        <v>0</v>
      </c>
      <c r="F2392" s="1">
        <v>0</v>
      </c>
      <c r="G2392" s="1">
        <v>1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1</v>
      </c>
      <c r="W2392" s="1">
        <v>0</v>
      </c>
      <c r="X2392" s="1">
        <f t="shared" si="74"/>
        <v>0</v>
      </c>
      <c r="Y2392" s="1">
        <f t="shared" si="75"/>
        <v>0</v>
      </c>
      <c r="Z2392" s="1">
        <v>2009</v>
      </c>
      <c r="AA2392" s="7">
        <v>23519.763333333336</v>
      </c>
      <c r="AB2392" s="7">
        <v>14997.666666666666</v>
      </c>
      <c r="AC2392" s="1">
        <v>1</v>
      </c>
      <c r="AD2392" s="9">
        <v>0.81828904461250263</v>
      </c>
      <c r="AE2392" s="9">
        <v>0.14882000000000001</v>
      </c>
      <c r="AF2392" s="10">
        <v>0.55900000000000005</v>
      </c>
      <c r="AG2392" s="1">
        <v>0</v>
      </c>
      <c r="AH2392" s="9">
        <v>0.90469590738627093</v>
      </c>
      <c r="AI2392" s="11">
        <v>13.959999999999994</v>
      </c>
      <c r="AJ2392" s="11">
        <v>0</v>
      </c>
      <c r="AK2392" s="11">
        <v>6.1040000000000001</v>
      </c>
      <c r="AL2392" s="7">
        <v>5.617</v>
      </c>
      <c r="AM2392" s="11">
        <v>22.383333333333336</v>
      </c>
      <c r="AN2392" s="11">
        <v>43.98</v>
      </c>
      <c r="AO2392" s="11">
        <v>5.6499999999999995</v>
      </c>
      <c r="AP2392" s="11">
        <v>3.7433333333333336</v>
      </c>
      <c r="AQ2392" s="11">
        <v>32.476666666666667</v>
      </c>
      <c r="AR2392" s="11">
        <v>0.83299999999999996</v>
      </c>
      <c r="AS2392" s="11">
        <v>0.688783806</v>
      </c>
      <c r="AT2392" s="11">
        <v>0.89349209546867447</v>
      </c>
      <c r="AX2392" s="16"/>
    </row>
    <row r="2393" spans="1:50">
      <c r="A2393" s="1">
        <v>310440</v>
      </c>
      <c r="B2393" s="3">
        <v>229823</v>
      </c>
      <c r="C2393" s="8">
        <v>3104402009</v>
      </c>
      <c r="D2393" s="4">
        <v>80012.639999999999</v>
      </c>
      <c r="E2393" s="1">
        <v>0</v>
      </c>
      <c r="F2393" s="1">
        <v>1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1</v>
      </c>
      <c r="U2393" s="1">
        <v>0</v>
      </c>
      <c r="V2393" s="1">
        <v>1</v>
      </c>
      <c r="W2393" s="1">
        <v>1</v>
      </c>
      <c r="X2393" s="1">
        <f t="shared" si="74"/>
        <v>0</v>
      </c>
      <c r="Y2393" s="1">
        <f t="shared" si="75"/>
        <v>0</v>
      </c>
      <c r="Z2393" s="1">
        <v>2009</v>
      </c>
      <c r="AA2393" s="7">
        <v>6322.9866666666667</v>
      </c>
      <c r="AB2393" s="7">
        <v>3196.6666666666665</v>
      </c>
      <c r="AC2393" s="1">
        <v>0</v>
      </c>
      <c r="AD2393" s="9">
        <v>0.67822250236369364</v>
      </c>
      <c r="AE2393" s="9">
        <v>0.19434999999999999</v>
      </c>
      <c r="AF2393" s="10">
        <v>0.48899999999999999</v>
      </c>
      <c r="AG2393" s="1">
        <v>1</v>
      </c>
      <c r="AH2393" s="9">
        <v>0.9737138565527601</v>
      </c>
      <c r="AI2393" s="11">
        <v>18.560000000000002</v>
      </c>
      <c r="AJ2393" s="11">
        <v>0</v>
      </c>
      <c r="AK2393" s="11">
        <v>4.3179999999999996</v>
      </c>
      <c r="AL2393" s="7">
        <v>13.792999999999999</v>
      </c>
      <c r="AM2393" s="11">
        <v>40.786666666666669</v>
      </c>
      <c r="AN2393" s="11">
        <v>49.276666666666664</v>
      </c>
      <c r="AO2393" s="11">
        <v>1.2633333333333334</v>
      </c>
      <c r="AP2393" s="11">
        <v>16.403333333333332</v>
      </c>
      <c r="AQ2393" s="11">
        <v>9.4933333333333341</v>
      </c>
      <c r="AR2393" s="11">
        <v>0.73499999999999999</v>
      </c>
      <c r="AS2393" s="11">
        <v>0.27346363499999998</v>
      </c>
      <c r="AT2393" s="11">
        <v>0.86799743705469512</v>
      </c>
      <c r="AX2393" s="16"/>
    </row>
    <row r="2394" spans="1:50">
      <c r="A2394" s="1">
        <v>420850</v>
      </c>
      <c r="B2394" s="3">
        <v>226982</v>
      </c>
      <c r="C2394" s="8">
        <v>4208502009</v>
      </c>
      <c r="D2394" s="4">
        <v>80031.600000000006</v>
      </c>
      <c r="E2394" s="1">
        <v>1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1</v>
      </c>
      <c r="L2394" s="1">
        <v>0</v>
      </c>
      <c r="M2394" s="1">
        <v>1</v>
      </c>
      <c r="N2394" s="1">
        <v>0</v>
      </c>
      <c r="O2394" s="1">
        <v>0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1</v>
      </c>
      <c r="W2394" s="1">
        <v>0</v>
      </c>
      <c r="X2394" s="1">
        <f t="shared" si="74"/>
        <v>1</v>
      </c>
      <c r="Y2394" s="1">
        <f t="shared" si="75"/>
        <v>0</v>
      </c>
      <c r="Z2394" s="1">
        <v>2009</v>
      </c>
      <c r="AA2394" s="7">
        <v>15923.949999999999</v>
      </c>
      <c r="AB2394" s="7">
        <v>19905</v>
      </c>
      <c r="AC2394" s="1">
        <v>1</v>
      </c>
      <c r="AD2394" s="9">
        <v>0.59839934332033651</v>
      </c>
      <c r="AE2394" s="9">
        <v>0.12432</v>
      </c>
      <c r="AF2394" s="10">
        <v>0.41099999999999998</v>
      </c>
      <c r="AG2394" s="1">
        <v>0</v>
      </c>
      <c r="AH2394" s="9">
        <v>0.95235243228854738</v>
      </c>
      <c r="AI2394" s="11">
        <v>25.349999999999998</v>
      </c>
      <c r="AJ2394" s="11">
        <v>0</v>
      </c>
      <c r="AK2394" s="11">
        <v>5.2690000000000001</v>
      </c>
      <c r="AL2394" s="7">
        <v>6.5049999999999999</v>
      </c>
      <c r="AM2394" s="11">
        <v>37.966666666666669</v>
      </c>
      <c r="AN2394" s="11">
        <v>14.673333333333332</v>
      </c>
      <c r="AO2394" s="11">
        <v>2.0100000000000002</v>
      </c>
      <c r="AP2394" s="11">
        <v>5.1000000000000005</v>
      </c>
      <c r="AQ2394" s="11">
        <v>7.8866666666666667</v>
      </c>
      <c r="AR2394" s="11">
        <v>0.82499999999999996</v>
      </c>
      <c r="AS2394" s="11">
        <v>0.48932893300000002</v>
      </c>
      <c r="AT2394" s="11">
        <v>0.95639406008366945</v>
      </c>
      <c r="AX2394" s="16"/>
    </row>
    <row r="2395" spans="1:50">
      <c r="A2395" s="1">
        <v>420720</v>
      </c>
      <c r="B2395" s="3">
        <v>230926</v>
      </c>
      <c r="C2395" s="8">
        <v>4207202009</v>
      </c>
      <c r="D2395" s="4">
        <v>80044.800000000003</v>
      </c>
      <c r="E2395" s="1">
        <v>1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1</v>
      </c>
      <c r="W2395" s="1">
        <v>0</v>
      </c>
      <c r="X2395" s="1">
        <f t="shared" si="74"/>
        <v>0</v>
      </c>
      <c r="Y2395" s="1">
        <f t="shared" si="75"/>
        <v>0</v>
      </c>
      <c r="Z2395" s="1">
        <v>2009</v>
      </c>
      <c r="AA2395" s="7">
        <v>8296.4666666666672</v>
      </c>
      <c r="AB2395" s="7">
        <v>12363.666666666666</v>
      </c>
      <c r="AC2395" s="1">
        <v>0</v>
      </c>
      <c r="AD2395" s="9">
        <v>0.29162936436884512</v>
      </c>
      <c r="AE2395" s="9">
        <v>0.27300999999999997</v>
      </c>
      <c r="AF2395" s="10">
        <v>0.58299999999999996</v>
      </c>
      <c r="AG2395" s="1">
        <v>0</v>
      </c>
      <c r="AH2395" s="9">
        <v>0.92074911499371936</v>
      </c>
      <c r="AI2395" s="11">
        <v>11.939999999999998</v>
      </c>
      <c r="AJ2395" s="11">
        <v>0</v>
      </c>
      <c r="AK2395" s="11">
        <v>4.1459999999999999</v>
      </c>
      <c r="AL2395" s="7">
        <v>16.997</v>
      </c>
      <c r="AM2395" s="11">
        <v>46.136666666666663</v>
      </c>
      <c r="AN2395" s="11">
        <v>59.6</v>
      </c>
      <c r="AO2395" s="11">
        <v>7.6333333333333329</v>
      </c>
      <c r="AP2395" s="11">
        <v>7.2399999999999993</v>
      </c>
      <c r="AQ2395" s="11">
        <v>5.0599999999999996</v>
      </c>
      <c r="AR2395" s="11">
        <v>0.74199999999999999</v>
      </c>
      <c r="AS2395" s="11">
        <v>0.35502652699999998</v>
      </c>
      <c r="AT2395" s="11">
        <v>0.93069626948335293</v>
      </c>
      <c r="AX2395" s="16"/>
    </row>
    <row r="2396" spans="1:50">
      <c r="A2396" s="1">
        <v>421010</v>
      </c>
      <c r="B2396" s="3">
        <v>219233</v>
      </c>
      <c r="C2396" s="8">
        <v>4210102008</v>
      </c>
      <c r="D2396" s="4">
        <v>80084.3</v>
      </c>
      <c r="E2396" s="1">
        <v>1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1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1</v>
      </c>
      <c r="W2396" s="1">
        <v>0</v>
      </c>
      <c r="X2396" s="1">
        <f t="shared" si="74"/>
        <v>0</v>
      </c>
      <c r="Y2396" s="1">
        <f t="shared" si="75"/>
        <v>0</v>
      </c>
      <c r="Z2396" s="1">
        <v>2008</v>
      </c>
      <c r="AA2396" s="7">
        <v>12861.643333333335</v>
      </c>
      <c r="AB2396" s="7">
        <v>51427.666666666664</v>
      </c>
      <c r="AC2396" s="1">
        <v>0</v>
      </c>
      <c r="AD2396" s="9">
        <v>0.75516619943932717</v>
      </c>
      <c r="AE2396" s="9">
        <v>0.18385000000000001</v>
      </c>
      <c r="AF2396" s="10">
        <v>0.42799999999999999</v>
      </c>
      <c r="AG2396" s="1">
        <v>1</v>
      </c>
      <c r="AH2396" s="9">
        <v>0.88115999999999994</v>
      </c>
      <c r="AI2396" s="11">
        <v>24.040999999999997</v>
      </c>
      <c r="AJ2396" s="11">
        <v>0</v>
      </c>
      <c r="AK2396" s="11">
        <v>5.9880000000000004</v>
      </c>
      <c r="AL2396" s="7">
        <v>4.7149999999999999</v>
      </c>
      <c r="AM2396" s="11">
        <v>21.206666666666667</v>
      </c>
      <c r="AN2396" s="11">
        <v>54.763333333333328</v>
      </c>
      <c r="AO2396" s="11">
        <v>3.2666666666666671</v>
      </c>
      <c r="AP2396" s="11">
        <v>3.0933333333333333</v>
      </c>
      <c r="AQ2396" s="11">
        <v>7.3666666666666671</v>
      </c>
      <c r="AR2396" s="11">
        <v>0.78800000000000003</v>
      </c>
      <c r="AS2396" s="11">
        <v>0.47508482099999999</v>
      </c>
      <c r="AT2396" s="11">
        <v>0.88168748338606329</v>
      </c>
      <c r="AX2396" s="16"/>
    </row>
    <row r="2397" spans="1:50">
      <c r="A2397" s="1">
        <v>421010</v>
      </c>
      <c r="B2397" s="3">
        <v>219137</v>
      </c>
      <c r="C2397" s="8">
        <v>4210102008</v>
      </c>
      <c r="D2397" s="4">
        <v>80084.3</v>
      </c>
      <c r="E2397" s="1">
        <v>1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1</v>
      </c>
      <c r="W2397" s="1">
        <v>0</v>
      </c>
      <c r="X2397" s="1">
        <f t="shared" si="74"/>
        <v>0</v>
      </c>
      <c r="Y2397" s="1">
        <f t="shared" si="75"/>
        <v>0</v>
      </c>
      <c r="Z2397" s="1">
        <v>2008</v>
      </c>
      <c r="AA2397" s="7">
        <v>12861.643333333335</v>
      </c>
      <c r="AB2397" s="7">
        <v>51427.666666666664</v>
      </c>
      <c r="AC2397" s="1">
        <v>0</v>
      </c>
      <c r="AD2397" s="9">
        <v>0.75516619943932717</v>
      </c>
      <c r="AE2397" s="9">
        <v>0.18385000000000001</v>
      </c>
      <c r="AF2397" s="10">
        <v>0.42799999999999999</v>
      </c>
      <c r="AG2397" s="1">
        <v>1</v>
      </c>
      <c r="AH2397" s="9">
        <v>0.88115999999999994</v>
      </c>
      <c r="AI2397" s="11">
        <v>24.040999999999997</v>
      </c>
      <c r="AJ2397" s="11">
        <v>0</v>
      </c>
      <c r="AK2397" s="11">
        <v>5.9880000000000004</v>
      </c>
      <c r="AL2397" s="7">
        <v>4.7149999999999999</v>
      </c>
      <c r="AM2397" s="11">
        <v>21.206666666666667</v>
      </c>
      <c r="AN2397" s="11">
        <v>54.763333333333328</v>
      </c>
      <c r="AO2397" s="11">
        <v>3.2666666666666671</v>
      </c>
      <c r="AP2397" s="11">
        <v>3.0933333333333333</v>
      </c>
      <c r="AQ2397" s="11">
        <v>7.3666666666666671</v>
      </c>
      <c r="AR2397" s="11">
        <v>0.78800000000000003</v>
      </c>
      <c r="AS2397" s="11">
        <v>0.47508482099999999</v>
      </c>
      <c r="AT2397" s="11">
        <v>0.88168748338606329</v>
      </c>
      <c r="AX2397" s="16"/>
    </row>
    <row r="2398" spans="1:50">
      <c r="A2398" s="1">
        <v>353270</v>
      </c>
      <c r="B2398" s="3">
        <v>210356</v>
      </c>
      <c r="C2398" s="8">
        <v>3532702008</v>
      </c>
      <c r="D2398" s="4">
        <v>80200</v>
      </c>
      <c r="E2398" s="1">
        <v>0</v>
      </c>
      <c r="F2398" s="1">
        <v>1</v>
      </c>
      <c r="G2398" s="1">
        <v>0</v>
      </c>
      <c r="H2398" s="1">
        <v>0</v>
      </c>
      <c r="I2398" s="1">
        <v>0</v>
      </c>
      <c r="J2398" s="1">
        <v>0</v>
      </c>
      <c r="K2398" s="1">
        <v>1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1</v>
      </c>
      <c r="W2398" s="1">
        <v>0</v>
      </c>
      <c r="X2398" s="1">
        <f t="shared" si="74"/>
        <v>0</v>
      </c>
      <c r="Y2398" s="1">
        <f t="shared" si="75"/>
        <v>0</v>
      </c>
      <c r="Z2398" s="1">
        <v>2008</v>
      </c>
      <c r="AA2398" s="7">
        <v>10278.666666666666</v>
      </c>
      <c r="AB2398" s="7">
        <v>3508.6666666666665</v>
      </c>
      <c r="AC2398" s="1">
        <v>0</v>
      </c>
      <c r="AD2398" s="9">
        <v>0.85858585858585856</v>
      </c>
      <c r="AE2398" s="9">
        <v>0.13089000000000001</v>
      </c>
      <c r="AF2398" s="10">
        <v>0.38100000000000001</v>
      </c>
      <c r="AG2398" s="1">
        <v>0</v>
      </c>
      <c r="AH2398" s="9">
        <v>0.93498999999999999</v>
      </c>
      <c r="AI2398" s="11">
        <v>6.554000000000002</v>
      </c>
      <c r="AJ2398" s="11">
        <v>0</v>
      </c>
      <c r="AK2398" s="11">
        <v>4.3250000000000002</v>
      </c>
      <c r="AL2398" s="7">
        <v>14.81</v>
      </c>
      <c r="AM2398" s="11">
        <v>8.2666666666666657</v>
      </c>
      <c r="AN2398" s="11">
        <v>53.866666666666667</v>
      </c>
      <c r="AO2398" s="11">
        <v>10.483333333333334</v>
      </c>
      <c r="AP2398" s="11">
        <v>3.9233333333333333</v>
      </c>
      <c r="AQ2398" s="11">
        <v>8.5933333333333337</v>
      </c>
      <c r="AR2398" s="11">
        <v>0.77500000000000002</v>
      </c>
      <c r="AS2398" s="11">
        <v>0.540077684</v>
      </c>
      <c r="AT2398" s="11">
        <v>0.92914862952616228</v>
      </c>
      <c r="AX2398" s="16"/>
    </row>
    <row r="2399" spans="1:50">
      <c r="A2399" s="1">
        <v>421490</v>
      </c>
      <c r="B2399" s="3">
        <v>198189</v>
      </c>
      <c r="C2399" s="8">
        <v>4214902007</v>
      </c>
      <c r="D2399" s="4">
        <v>80250</v>
      </c>
      <c r="E2399" s="1">
        <v>0</v>
      </c>
      <c r="F2399" s="1">
        <v>0</v>
      </c>
      <c r="G2399" s="1">
        <v>1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f t="shared" si="74"/>
        <v>0</v>
      </c>
      <c r="Y2399" s="1">
        <f t="shared" si="75"/>
        <v>0</v>
      </c>
      <c r="Z2399" s="1">
        <v>2007</v>
      </c>
      <c r="AA2399" s="7">
        <v>10005.909999999998</v>
      </c>
      <c r="AB2399" s="7">
        <v>4394.666666666667</v>
      </c>
      <c r="AC2399" s="1">
        <v>0</v>
      </c>
      <c r="AD2399" s="9">
        <v>0.28078703703703706</v>
      </c>
      <c r="AE2399" s="9">
        <v>0.14493</v>
      </c>
      <c r="AF2399" s="10">
        <v>0.39</v>
      </c>
      <c r="AG2399" s="1">
        <v>0</v>
      </c>
      <c r="AH2399" s="9">
        <v>0.97921000000000002</v>
      </c>
      <c r="AI2399" s="11">
        <v>9.019999999999996</v>
      </c>
      <c r="AJ2399" s="11">
        <v>0</v>
      </c>
      <c r="AK2399" s="11">
        <v>5.46</v>
      </c>
      <c r="AL2399" s="7">
        <v>4.3600000000000003</v>
      </c>
      <c r="AM2399" s="11">
        <v>32.54666666666666</v>
      </c>
      <c r="AN2399" s="11">
        <v>51.343333333333334</v>
      </c>
      <c r="AO2399" s="11">
        <v>12.423333333333334</v>
      </c>
      <c r="AP2399" s="11">
        <v>12.123333333333335</v>
      </c>
      <c r="AQ2399" s="11">
        <v>9.5500000000000007</v>
      </c>
      <c r="AR2399" s="11">
        <v>0.82199999999999995</v>
      </c>
      <c r="AS2399" s="11">
        <v>0.41064813179999998</v>
      </c>
      <c r="AT2399" s="11">
        <v>0.97426154104532503</v>
      </c>
      <c r="AX2399" s="16"/>
    </row>
    <row r="2400" spans="1:50">
      <c r="A2400" s="1">
        <v>250135</v>
      </c>
      <c r="B2400" s="3">
        <v>173992</v>
      </c>
      <c r="C2400" s="8">
        <v>2501352005</v>
      </c>
      <c r="D2400" s="4">
        <v>80295</v>
      </c>
      <c r="E2400" s="1">
        <v>0</v>
      </c>
      <c r="F2400" s="1">
        <v>0</v>
      </c>
      <c r="G2400" s="1">
        <v>1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1</v>
      </c>
      <c r="V2400" s="1">
        <v>0</v>
      </c>
      <c r="W2400" s="1">
        <v>1</v>
      </c>
      <c r="X2400" s="1">
        <f t="shared" si="74"/>
        <v>0</v>
      </c>
      <c r="Y2400" s="1">
        <f t="shared" si="75"/>
        <v>0</v>
      </c>
      <c r="Z2400" s="1">
        <v>2005</v>
      </c>
      <c r="AA2400" s="7">
        <v>2098.7000000000003</v>
      </c>
      <c r="AB2400" s="7">
        <v>3095</v>
      </c>
      <c r="AC2400" s="1">
        <v>0</v>
      </c>
      <c r="AD2400" s="9">
        <v>0.72364864864864864</v>
      </c>
      <c r="AE2400" s="9">
        <v>0.23492000000000002</v>
      </c>
      <c r="AF2400" s="10">
        <v>0.375</v>
      </c>
      <c r="AG2400" s="1">
        <v>0</v>
      </c>
      <c r="AH2400" s="9">
        <v>0.97465000000000002</v>
      </c>
      <c r="AI2400" s="11">
        <v>14.019999999999996</v>
      </c>
      <c r="AJ2400" s="11">
        <v>0</v>
      </c>
      <c r="AK2400" s="11">
        <v>2.61</v>
      </c>
      <c r="AL2400" s="7">
        <v>30.52</v>
      </c>
      <c r="AM2400" s="11">
        <v>57.640000000000008</v>
      </c>
      <c r="AN2400" s="11">
        <v>52.32</v>
      </c>
      <c r="AO2400" s="11">
        <v>8.2333333333333325</v>
      </c>
      <c r="AP2400" s="11">
        <v>0</v>
      </c>
      <c r="AQ2400" s="11">
        <v>6.9433333333333325</v>
      </c>
      <c r="AR2400" s="11">
        <v>0.61099999999999999</v>
      </c>
      <c r="AS2400" s="11">
        <v>0.2479692289</v>
      </c>
      <c r="AT2400" s="11">
        <v>0.79754344979801317</v>
      </c>
      <c r="AX2400" s="16"/>
    </row>
    <row r="2401" spans="1:50">
      <c r="A2401" s="1">
        <v>211160</v>
      </c>
      <c r="B2401" s="3">
        <v>150120</v>
      </c>
      <c r="C2401" s="8">
        <v>2111602004</v>
      </c>
      <c r="D2401" s="4">
        <v>80449.2</v>
      </c>
      <c r="E2401" s="1">
        <v>1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1</v>
      </c>
      <c r="L2401" s="1">
        <v>0</v>
      </c>
      <c r="M2401" s="1">
        <v>0</v>
      </c>
      <c r="N2401" s="1">
        <v>0</v>
      </c>
      <c r="O2401" s="1">
        <v>0</v>
      </c>
      <c r="P2401" s="1">
        <v>1</v>
      </c>
      <c r="Q2401" s="1">
        <v>0</v>
      </c>
      <c r="R2401" s="1">
        <v>0</v>
      </c>
      <c r="S2401" s="1">
        <v>1</v>
      </c>
      <c r="T2401" s="1">
        <v>0</v>
      </c>
      <c r="U2401" s="1">
        <v>0</v>
      </c>
      <c r="V2401" s="1">
        <v>1</v>
      </c>
      <c r="W2401" s="1">
        <v>0</v>
      </c>
      <c r="X2401" s="1">
        <f t="shared" si="74"/>
        <v>1</v>
      </c>
      <c r="Y2401" s="1">
        <f t="shared" si="75"/>
        <v>0</v>
      </c>
      <c r="Z2401" s="1">
        <v>2004</v>
      </c>
      <c r="AA2401" s="7">
        <v>5771.7333333333336</v>
      </c>
      <c r="AB2401" s="7">
        <v>15078</v>
      </c>
      <c r="AC2401" s="1">
        <v>0</v>
      </c>
      <c r="AD2401" s="9">
        <v>0.65366509751176871</v>
      </c>
      <c r="AE2401" s="9">
        <v>0.19494</v>
      </c>
      <c r="AF2401" s="10">
        <v>0.89600000000000002</v>
      </c>
      <c r="AG2401" s="1">
        <v>0</v>
      </c>
      <c r="AH2401" s="9">
        <v>0.79418999999999995</v>
      </c>
      <c r="AI2401" s="11">
        <v>25.597999999999999</v>
      </c>
      <c r="AJ2401" s="11">
        <v>0</v>
      </c>
      <c r="AK2401" s="11">
        <v>3.35</v>
      </c>
      <c r="AL2401" s="7">
        <v>27.344999999999999</v>
      </c>
      <c r="AM2401" s="11">
        <v>36.774999999999999</v>
      </c>
      <c r="AN2401" s="11">
        <v>59.924999999999997</v>
      </c>
      <c r="AO2401" s="11">
        <v>10.91</v>
      </c>
      <c r="AP2401" s="11">
        <v>10.635</v>
      </c>
      <c r="AQ2401" s="11">
        <v>2.0150000000000001</v>
      </c>
      <c r="AR2401" s="11">
        <v>0.63800000000000001</v>
      </c>
      <c r="AS2401" s="11">
        <v>0.30888569570000002</v>
      </c>
      <c r="AT2401" s="11">
        <v>0.90502642806226286</v>
      </c>
      <c r="AX2401" s="16"/>
    </row>
    <row r="2402" spans="1:50">
      <c r="A2402" s="1">
        <v>211140</v>
      </c>
      <c r="B2402" s="3">
        <v>148826</v>
      </c>
      <c r="C2402" s="8">
        <v>2111402004</v>
      </c>
      <c r="D2402" s="4">
        <v>80600</v>
      </c>
      <c r="E2402" s="1">
        <v>1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1</v>
      </c>
      <c r="N2402" s="1">
        <v>0</v>
      </c>
      <c r="O2402" s="1">
        <v>0</v>
      </c>
      <c r="P2402" s="1">
        <v>0</v>
      </c>
      <c r="Q2402" s="1">
        <v>0</v>
      </c>
      <c r="R2402" s="1">
        <v>1</v>
      </c>
      <c r="S2402" s="1">
        <v>0</v>
      </c>
      <c r="T2402" s="1">
        <v>0</v>
      </c>
      <c r="U2402" s="1">
        <v>0</v>
      </c>
      <c r="V2402" s="1">
        <v>1</v>
      </c>
      <c r="W2402" s="1">
        <v>0</v>
      </c>
      <c r="X2402" s="1">
        <f t="shared" si="74"/>
        <v>1</v>
      </c>
      <c r="Y2402" s="1">
        <f t="shared" si="75"/>
        <v>0</v>
      </c>
      <c r="Z2402" s="1">
        <v>2004</v>
      </c>
      <c r="AA2402" s="7">
        <v>1767.8633333333335</v>
      </c>
      <c r="AB2402" s="7">
        <v>22077.666666666668</v>
      </c>
      <c r="AC2402" s="1">
        <v>0</v>
      </c>
      <c r="AD2402" s="9">
        <v>0.33910064992095557</v>
      </c>
      <c r="AE2402" s="9">
        <v>0.20968000000000001</v>
      </c>
      <c r="AF2402" s="10">
        <v>0.39100000000000001</v>
      </c>
      <c r="AG2402" s="1">
        <v>0</v>
      </c>
      <c r="AH2402" s="9">
        <v>0.79949000000000003</v>
      </c>
      <c r="AI2402" s="11">
        <v>2.4690000000000012</v>
      </c>
      <c r="AJ2402" s="11">
        <v>0</v>
      </c>
      <c r="AK2402" s="11">
        <v>2.1230000000000002</v>
      </c>
      <c r="AL2402" s="7">
        <v>40.838999999999999</v>
      </c>
      <c r="AM2402" s="11">
        <v>45.19</v>
      </c>
      <c r="AN2402" s="11">
        <v>24.564999999999998</v>
      </c>
      <c r="AO2402" s="11">
        <v>18.02</v>
      </c>
      <c r="AP2402" s="11">
        <v>38.450000000000003</v>
      </c>
      <c r="AQ2402" s="11">
        <v>7.02</v>
      </c>
      <c r="AR2402" s="11">
        <v>0.54200000000000004</v>
      </c>
      <c r="AS2402" s="11">
        <v>0.49122493090000002</v>
      </c>
      <c r="AT2402" s="11">
        <v>0.93016822304516289</v>
      </c>
      <c r="AX2402" s="16"/>
    </row>
    <row r="2403" spans="1:50">
      <c r="A2403" s="1">
        <v>412410</v>
      </c>
      <c r="B2403" s="3">
        <v>149502</v>
      </c>
      <c r="C2403" s="8">
        <v>4124102004</v>
      </c>
      <c r="D2403" s="4">
        <v>80604.149999999994</v>
      </c>
      <c r="E2403" s="1">
        <v>0</v>
      </c>
      <c r="F2403" s="1">
        <v>1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f t="shared" si="74"/>
        <v>0</v>
      </c>
      <c r="Y2403" s="1">
        <f t="shared" si="75"/>
        <v>0</v>
      </c>
      <c r="Z2403" s="1">
        <v>2004</v>
      </c>
      <c r="AA2403" s="7">
        <v>4320.583333333333</v>
      </c>
      <c r="AB2403" s="7">
        <v>13133.333333333334</v>
      </c>
      <c r="AC2403" s="1">
        <v>1</v>
      </c>
      <c r="AD2403" s="9">
        <v>0.81658863881030463</v>
      </c>
      <c r="AE2403" s="9">
        <v>0.13753000000000001</v>
      </c>
      <c r="AF2403" s="10">
        <v>0.5</v>
      </c>
      <c r="AG2403" s="1">
        <v>1</v>
      </c>
      <c r="AH2403" s="9">
        <v>0.79415000000000002</v>
      </c>
      <c r="AI2403" s="11">
        <v>12.232999999999997</v>
      </c>
      <c r="AJ2403" s="11">
        <v>0.66700000000000004</v>
      </c>
      <c r="AK2403" s="11">
        <v>5.2469999999999999</v>
      </c>
      <c r="AL2403" s="7">
        <v>14.487</v>
      </c>
      <c r="AM2403" s="11">
        <v>40.61</v>
      </c>
      <c r="AN2403" s="11">
        <v>41.33</v>
      </c>
      <c r="AO2403" s="11">
        <v>1.5899999999999999</v>
      </c>
      <c r="AP2403" s="11">
        <v>17.185000000000002</v>
      </c>
      <c r="AQ2403" s="11">
        <v>15.490000000000002</v>
      </c>
      <c r="AR2403" s="11">
        <v>0.745</v>
      </c>
      <c r="AS2403" s="11">
        <v>0.3494087199</v>
      </c>
      <c r="AT2403" s="11">
        <v>0.87751372178169629</v>
      </c>
      <c r="AX2403" s="16"/>
    </row>
    <row r="2404" spans="1:50">
      <c r="A2404" s="1">
        <v>231126</v>
      </c>
      <c r="B2404" s="3">
        <v>194650</v>
      </c>
      <c r="C2404" s="8">
        <v>2311262007</v>
      </c>
      <c r="D2404" s="4">
        <v>80660</v>
      </c>
      <c r="E2404" s="1">
        <v>1</v>
      </c>
      <c r="F2404" s="1">
        <v>0</v>
      </c>
      <c r="G2404" s="1">
        <v>0</v>
      </c>
      <c r="H2404" s="1">
        <v>0</v>
      </c>
      <c r="I2404" s="1">
        <v>0</v>
      </c>
      <c r="J2404" s="1">
        <v>1</v>
      </c>
      <c r="K2404" s="1">
        <v>1</v>
      </c>
      <c r="L2404" s="1">
        <v>0</v>
      </c>
      <c r="M2404" s="1">
        <v>1</v>
      </c>
      <c r="N2404" s="1">
        <v>1</v>
      </c>
      <c r="O2404" s="1">
        <v>1</v>
      </c>
      <c r="P2404" s="1">
        <v>0</v>
      </c>
      <c r="Q2404" s="1">
        <v>0</v>
      </c>
      <c r="R2404" s="1">
        <v>0</v>
      </c>
      <c r="S2404" s="1">
        <v>1</v>
      </c>
      <c r="T2404" s="1">
        <v>1</v>
      </c>
      <c r="U2404" s="1">
        <v>0</v>
      </c>
      <c r="V2404" s="1">
        <v>0</v>
      </c>
      <c r="W2404" s="1">
        <v>0</v>
      </c>
      <c r="X2404" s="1">
        <f t="shared" si="74"/>
        <v>0</v>
      </c>
      <c r="Y2404" s="1">
        <f t="shared" si="75"/>
        <v>0</v>
      </c>
      <c r="Z2404" s="1">
        <v>2007</v>
      </c>
      <c r="AA2404" s="7">
        <v>2177.5666666666666</v>
      </c>
      <c r="AB2404" s="7">
        <v>18827.333333333332</v>
      </c>
      <c r="AC2404" s="1">
        <v>0</v>
      </c>
      <c r="AD2404" s="9">
        <v>0.27611005175701442</v>
      </c>
      <c r="AE2404" s="9">
        <v>0.18618999999999999</v>
      </c>
      <c r="AF2404" s="10">
        <v>0.54300000000000004</v>
      </c>
      <c r="AG2404" s="1">
        <v>0</v>
      </c>
      <c r="AH2404" s="9">
        <v>0.84721999999999997</v>
      </c>
      <c r="AI2404" s="11">
        <v>17.914000000000001</v>
      </c>
      <c r="AJ2404" s="11">
        <v>0</v>
      </c>
      <c r="AK2404" s="11">
        <v>2.306</v>
      </c>
      <c r="AL2404" s="7">
        <v>41.215000000000003</v>
      </c>
      <c r="AM2404" s="11">
        <v>30.313333333333333</v>
      </c>
      <c r="AN2404" s="11">
        <v>48.446666666666665</v>
      </c>
      <c r="AO2404" s="11">
        <v>6.0733333333333333</v>
      </c>
      <c r="AP2404" s="11">
        <v>21.316666666666666</v>
      </c>
      <c r="AQ2404" s="11">
        <v>6.4433333333333342</v>
      </c>
      <c r="AR2404" s="11">
        <v>0.625</v>
      </c>
      <c r="AS2404" s="11">
        <v>0.18421751049999999</v>
      </c>
      <c r="AT2404" s="11">
        <v>0.98529242486148616</v>
      </c>
      <c r="AX2404" s="16"/>
    </row>
    <row r="2405" spans="1:50">
      <c r="A2405" s="1">
        <v>311110</v>
      </c>
      <c r="B2405" s="3">
        <v>155058</v>
      </c>
      <c r="C2405" s="8">
        <v>3111102004</v>
      </c>
      <c r="D2405" s="4">
        <v>80868</v>
      </c>
      <c r="E2405" s="1">
        <v>0</v>
      </c>
      <c r="F2405" s="1">
        <v>1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1</v>
      </c>
      <c r="W2405" s="1">
        <v>0</v>
      </c>
      <c r="X2405" s="1">
        <f t="shared" si="74"/>
        <v>0</v>
      </c>
      <c r="Y2405" s="1">
        <f t="shared" si="75"/>
        <v>0</v>
      </c>
      <c r="Z2405" s="1">
        <v>2004</v>
      </c>
      <c r="AA2405" s="7">
        <v>7631.0466666666662</v>
      </c>
      <c r="AB2405" s="7">
        <v>18818.333333333332</v>
      </c>
      <c r="AC2405" s="1">
        <v>0</v>
      </c>
      <c r="AD2405" s="9">
        <v>0.70214659685863878</v>
      </c>
      <c r="AE2405" s="9">
        <v>0.11349000000000001</v>
      </c>
      <c r="AF2405" s="10">
        <v>0.58899999999999997</v>
      </c>
      <c r="AG2405" s="1">
        <v>0</v>
      </c>
      <c r="AH2405" s="9">
        <v>0.87061000000000011</v>
      </c>
      <c r="AI2405" s="11">
        <v>0.62399999999999523</v>
      </c>
      <c r="AJ2405" s="11">
        <v>0</v>
      </c>
      <c r="AK2405" s="11">
        <v>4.6289999999999996</v>
      </c>
      <c r="AL2405" s="7">
        <v>12.042</v>
      </c>
      <c r="AM2405" s="11">
        <v>25.68</v>
      </c>
      <c r="AN2405" s="11">
        <v>70.34</v>
      </c>
      <c r="AO2405" s="11">
        <v>0.71499999999999997</v>
      </c>
      <c r="AP2405" s="11">
        <v>6.0049999999999999</v>
      </c>
      <c r="AQ2405" s="11">
        <v>7.44</v>
      </c>
      <c r="AR2405" s="11">
        <v>0.79500000000000004</v>
      </c>
      <c r="AS2405" s="11">
        <v>0.25859008579999998</v>
      </c>
      <c r="AT2405" s="11">
        <v>0.87866360510072672</v>
      </c>
      <c r="AX2405" s="16"/>
    </row>
    <row r="2406" spans="1:50">
      <c r="A2406" s="1">
        <v>311110</v>
      </c>
      <c r="B2406" s="3">
        <v>155057</v>
      </c>
      <c r="C2406" s="8">
        <v>3111102004</v>
      </c>
      <c r="D2406" s="4">
        <v>80868</v>
      </c>
      <c r="E2406" s="1">
        <v>0</v>
      </c>
      <c r="F2406" s="1">
        <v>1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1</v>
      </c>
      <c r="W2406" s="1">
        <v>0</v>
      </c>
      <c r="X2406" s="1">
        <f t="shared" si="74"/>
        <v>0</v>
      </c>
      <c r="Y2406" s="1">
        <f t="shared" si="75"/>
        <v>0</v>
      </c>
      <c r="Z2406" s="1">
        <v>2004</v>
      </c>
      <c r="AA2406" s="7">
        <v>7631.0466666666662</v>
      </c>
      <c r="AB2406" s="7">
        <v>18818.333333333332</v>
      </c>
      <c r="AC2406" s="1">
        <v>0</v>
      </c>
      <c r="AD2406" s="9">
        <v>0.70214659685863878</v>
      </c>
      <c r="AE2406" s="9">
        <v>0.11349000000000001</v>
      </c>
      <c r="AF2406" s="10">
        <v>0.58899999999999997</v>
      </c>
      <c r="AG2406" s="1">
        <v>0</v>
      </c>
      <c r="AH2406" s="9">
        <v>0.87061000000000011</v>
      </c>
      <c r="AI2406" s="11">
        <v>0.62399999999999523</v>
      </c>
      <c r="AJ2406" s="11">
        <v>0</v>
      </c>
      <c r="AK2406" s="11">
        <v>4.6289999999999996</v>
      </c>
      <c r="AL2406" s="7">
        <v>12.042</v>
      </c>
      <c r="AM2406" s="11">
        <v>25.68</v>
      </c>
      <c r="AN2406" s="11">
        <v>70.34</v>
      </c>
      <c r="AO2406" s="11">
        <v>0.71499999999999997</v>
      </c>
      <c r="AP2406" s="11">
        <v>6.0049999999999999</v>
      </c>
      <c r="AQ2406" s="11">
        <v>7.44</v>
      </c>
      <c r="AR2406" s="11">
        <v>0.79500000000000004</v>
      </c>
      <c r="AS2406" s="11">
        <v>0.25859008579999998</v>
      </c>
      <c r="AT2406" s="11">
        <v>0.87866360510072672</v>
      </c>
      <c r="AX2406" s="16"/>
    </row>
    <row r="2407" spans="1:50">
      <c r="A2407" s="1">
        <v>230600</v>
      </c>
      <c r="B2407" s="3">
        <v>150152</v>
      </c>
      <c r="C2407" s="8">
        <v>2306002004</v>
      </c>
      <c r="D2407" s="4">
        <v>81000</v>
      </c>
      <c r="E2407" s="1">
        <v>1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1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1</v>
      </c>
      <c r="W2407" s="1">
        <v>0</v>
      </c>
      <c r="X2407" s="1">
        <f t="shared" si="74"/>
        <v>0</v>
      </c>
      <c r="Y2407" s="1">
        <f t="shared" si="75"/>
        <v>0</v>
      </c>
      <c r="Z2407" s="1">
        <v>2004</v>
      </c>
      <c r="AA2407" s="7">
        <v>1848.0199999999998</v>
      </c>
      <c r="AB2407" s="7">
        <v>25616.333333333332</v>
      </c>
      <c r="AC2407" s="1">
        <v>0</v>
      </c>
      <c r="AD2407" s="9">
        <v>0.62934245534017486</v>
      </c>
      <c r="AE2407" s="9">
        <v>0.27242</v>
      </c>
      <c r="AF2407" s="10">
        <v>0.622</v>
      </c>
      <c r="AG2407" s="1">
        <v>0</v>
      </c>
      <c r="AH2407" s="9">
        <v>0.76485000000000003</v>
      </c>
      <c r="AI2407" s="11">
        <v>11.814</v>
      </c>
      <c r="AJ2407" s="11">
        <v>0.66700000000000004</v>
      </c>
      <c r="AK2407" s="11">
        <v>3.0329999999999999</v>
      </c>
      <c r="AL2407" s="7">
        <v>35.244999999999997</v>
      </c>
      <c r="AM2407" s="11">
        <v>55.34</v>
      </c>
      <c r="AN2407" s="11">
        <v>68.465000000000003</v>
      </c>
      <c r="AO2407" s="11">
        <v>4.2750000000000004</v>
      </c>
      <c r="AP2407" s="11">
        <v>2.6</v>
      </c>
      <c r="AQ2407" s="11">
        <v>10.18</v>
      </c>
      <c r="AR2407" s="11">
        <v>0.66</v>
      </c>
      <c r="AS2407" s="11">
        <v>0.33733822610000003</v>
      </c>
      <c r="AT2407" s="11">
        <v>0.91356620729834148</v>
      </c>
      <c r="AX2407" s="16"/>
    </row>
    <row r="2408" spans="1:50">
      <c r="A2408" s="1">
        <v>230600</v>
      </c>
      <c r="B2408" s="3">
        <v>150153</v>
      </c>
      <c r="C2408" s="8">
        <v>2306002004</v>
      </c>
      <c r="D2408" s="4">
        <v>81000</v>
      </c>
      <c r="E2408" s="1">
        <v>1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1</v>
      </c>
      <c r="W2408" s="1">
        <v>0</v>
      </c>
      <c r="X2408" s="1">
        <f t="shared" si="74"/>
        <v>0</v>
      </c>
      <c r="Y2408" s="1">
        <f t="shared" si="75"/>
        <v>0</v>
      </c>
      <c r="Z2408" s="1">
        <v>2004</v>
      </c>
      <c r="AA2408" s="7">
        <v>1848.0199999999998</v>
      </c>
      <c r="AB2408" s="7">
        <v>25616.333333333332</v>
      </c>
      <c r="AC2408" s="1">
        <v>0</v>
      </c>
      <c r="AD2408" s="9">
        <v>0.62934245534017486</v>
      </c>
      <c r="AE2408" s="9">
        <v>0.27242</v>
      </c>
      <c r="AF2408" s="10">
        <v>0.622</v>
      </c>
      <c r="AG2408" s="1">
        <v>0</v>
      </c>
      <c r="AH2408" s="9">
        <v>0.76485000000000003</v>
      </c>
      <c r="AI2408" s="11">
        <v>11.814</v>
      </c>
      <c r="AJ2408" s="11">
        <v>0.66700000000000004</v>
      </c>
      <c r="AK2408" s="11">
        <v>3.0329999999999999</v>
      </c>
      <c r="AL2408" s="7">
        <v>35.244999999999997</v>
      </c>
      <c r="AM2408" s="11">
        <v>55.34</v>
      </c>
      <c r="AN2408" s="11">
        <v>68.465000000000003</v>
      </c>
      <c r="AO2408" s="11">
        <v>4.2750000000000004</v>
      </c>
      <c r="AP2408" s="11">
        <v>2.6</v>
      </c>
      <c r="AQ2408" s="11">
        <v>10.18</v>
      </c>
      <c r="AR2408" s="11">
        <v>0.66</v>
      </c>
      <c r="AS2408" s="11">
        <v>0.33733822610000003</v>
      </c>
      <c r="AT2408" s="11">
        <v>0.91356620729834148</v>
      </c>
      <c r="AX2408" s="16"/>
    </row>
    <row r="2409" spans="1:50">
      <c r="A2409" s="1">
        <v>522015</v>
      </c>
      <c r="B2409" s="3">
        <v>177336</v>
      </c>
      <c r="C2409" s="8">
        <v>5220152006</v>
      </c>
      <c r="D2409" s="4">
        <v>81000</v>
      </c>
      <c r="E2409" s="1">
        <v>0</v>
      </c>
      <c r="F2409" s="1">
        <v>0</v>
      </c>
      <c r="G2409" s="1">
        <v>1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0</v>
      </c>
      <c r="X2409" s="1">
        <f t="shared" si="74"/>
        <v>0</v>
      </c>
      <c r="Y2409" s="1">
        <f t="shared" si="75"/>
        <v>0</v>
      </c>
      <c r="Z2409" s="1">
        <v>2006</v>
      </c>
      <c r="AA2409" s="7">
        <v>7625.0366666666669</v>
      </c>
      <c r="AB2409" s="7">
        <v>4147.333333333333</v>
      </c>
      <c r="AC2409" s="1">
        <v>0</v>
      </c>
      <c r="AD2409" s="9">
        <v>0.76375641966250918</v>
      </c>
      <c r="AE2409" s="9">
        <v>0.13977999999999999</v>
      </c>
      <c r="AF2409" s="10">
        <v>0.49</v>
      </c>
      <c r="AG2409" s="1">
        <v>1</v>
      </c>
      <c r="AH2409" s="9">
        <v>0.96</v>
      </c>
      <c r="AI2409" s="11">
        <v>4.2560000000000002</v>
      </c>
      <c r="AJ2409" s="11">
        <v>0</v>
      </c>
      <c r="AK2409" s="11">
        <v>3.802</v>
      </c>
      <c r="AL2409" s="7">
        <v>21.651</v>
      </c>
      <c r="AM2409" s="11">
        <v>40.07</v>
      </c>
      <c r="AN2409" s="11">
        <v>56.81</v>
      </c>
      <c r="AO2409" s="11">
        <v>7.669999999999999</v>
      </c>
      <c r="AP2409" s="11">
        <v>11.856666666666667</v>
      </c>
      <c r="AQ2409" s="11">
        <v>4.6966666666666663</v>
      </c>
      <c r="AR2409" s="11">
        <v>0.71</v>
      </c>
      <c r="AS2409" s="11">
        <v>0.2906933189</v>
      </c>
      <c r="AT2409" s="11">
        <v>0.87681967247316328</v>
      </c>
      <c r="AX2409" s="16"/>
    </row>
    <row r="2410" spans="1:50">
      <c r="A2410" s="1">
        <v>210632</v>
      </c>
      <c r="B2410" s="3">
        <v>230563</v>
      </c>
      <c r="C2410" s="8">
        <v>2106322009</v>
      </c>
      <c r="D2410" s="4">
        <v>81000</v>
      </c>
      <c r="E2410" s="1">
        <v>0</v>
      </c>
      <c r="F2410" s="1">
        <v>0</v>
      </c>
      <c r="G2410" s="1">
        <v>1</v>
      </c>
      <c r="H2410" s="1">
        <v>0</v>
      </c>
      <c r="I2410" s="1">
        <v>1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1</v>
      </c>
      <c r="T2410" s="1">
        <v>1</v>
      </c>
      <c r="U2410" s="1">
        <v>0</v>
      </c>
      <c r="V2410" s="1">
        <v>1</v>
      </c>
      <c r="W2410" s="1">
        <v>0</v>
      </c>
      <c r="X2410" s="1">
        <f t="shared" si="74"/>
        <v>1</v>
      </c>
      <c r="Y2410" s="1">
        <f t="shared" si="75"/>
        <v>0</v>
      </c>
      <c r="Z2410" s="1">
        <v>2009</v>
      </c>
      <c r="AA2410" s="7">
        <v>2814.2333333333336</v>
      </c>
      <c r="AB2410" s="7">
        <v>14420</v>
      </c>
      <c r="AC2410" s="1">
        <v>1</v>
      </c>
      <c r="AD2410" s="9">
        <v>0.8536929907170725</v>
      </c>
      <c r="AE2410" s="9">
        <v>9.3279999999999988E-2</v>
      </c>
      <c r="AF2410" s="10">
        <v>0.68400000000000005</v>
      </c>
      <c r="AG2410" s="1">
        <v>0</v>
      </c>
      <c r="AH2410" s="9">
        <v>0.83153942428035044</v>
      </c>
      <c r="AI2410" s="11">
        <v>3.1300000000000026</v>
      </c>
      <c r="AJ2410" s="11">
        <v>0</v>
      </c>
      <c r="AK2410" s="11">
        <v>2.7080000000000002</v>
      </c>
      <c r="AL2410" s="7">
        <v>32.909999999999997</v>
      </c>
      <c r="AM2410" s="11">
        <v>55.593333333333334</v>
      </c>
      <c r="AN2410" s="11">
        <v>39.366666666666667</v>
      </c>
      <c r="AO2410" s="11">
        <v>12.549999999999999</v>
      </c>
      <c r="AP2410" s="11">
        <v>3.3733333333333331</v>
      </c>
      <c r="AQ2410" s="11">
        <v>5.7433333333333332</v>
      </c>
      <c r="AR2410" s="11">
        <v>0.61299999999999999</v>
      </c>
      <c r="AS2410" s="11">
        <v>0.40769148100000002</v>
      </c>
      <c r="AT2410" s="11">
        <v>0.9156222472728891</v>
      </c>
      <c r="AX2410" s="16"/>
    </row>
    <row r="2411" spans="1:50">
      <c r="A2411" s="1">
        <v>220345</v>
      </c>
      <c r="B2411" s="3">
        <v>230581</v>
      </c>
      <c r="C2411" s="8">
        <v>2203452009</v>
      </c>
      <c r="D2411" s="4">
        <v>81000</v>
      </c>
      <c r="E2411" s="1">
        <v>0</v>
      </c>
      <c r="F2411" s="1">
        <v>0</v>
      </c>
      <c r="G2411" s="1">
        <v>1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0</v>
      </c>
      <c r="X2411" s="1">
        <f t="shared" si="74"/>
        <v>0</v>
      </c>
      <c r="Y2411" s="1">
        <f t="shared" si="75"/>
        <v>0</v>
      </c>
      <c r="Z2411" s="1">
        <v>2009</v>
      </c>
      <c r="AA2411" s="7">
        <v>1830.573333333333</v>
      </c>
      <c r="AB2411" s="7">
        <v>9307.6666666666661</v>
      </c>
      <c r="AC2411" s="1">
        <v>0</v>
      </c>
      <c r="AD2411" s="9">
        <v>9.6082613087888652E-2</v>
      </c>
      <c r="AE2411" s="9">
        <v>0.21013000000000001</v>
      </c>
      <c r="AF2411" s="10">
        <v>0.498</v>
      </c>
      <c r="AG2411" s="1">
        <v>0</v>
      </c>
      <c r="AH2411" s="9">
        <v>0.87481931193986695</v>
      </c>
      <c r="AI2411" s="11">
        <v>31.78</v>
      </c>
      <c r="AJ2411" s="11">
        <v>0</v>
      </c>
      <c r="AK2411" s="11">
        <v>1.9930000000000001</v>
      </c>
      <c r="AL2411" s="7">
        <v>30.398</v>
      </c>
      <c r="AM2411" s="11">
        <v>51.466666666666661</v>
      </c>
      <c r="AN2411" s="11">
        <v>49.883333333333333</v>
      </c>
      <c r="AO2411" s="11">
        <v>14.74</v>
      </c>
      <c r="AP2411" s="11">
        <v>1.1133333333333333</v>
      </c>
      <c r="AQ2411" s="11">
        <v>6.8433333333333337</v>
      </c>
      <c r="AR2411" s="11">
        <v>0.59599999999999997</v>
      </c>
      <c r="AS2411" s="11">
        <v>0.392845155</v>
      </c>
      <c r="AT2411" s="11">
        <v>0.94751545799817039</v>
      </c>
      <c r="AX2411" s="16"/>
    </row>
    <row r="2412" spans="1:50">
      <c r="A2412" s="1">
        <v>411260</v>
      </c>
      <c r="B2412" s="3">
        <v>230583</v>
      </c>
      <c r="C2412" s="8">
        <v>4112602009</v>
      </c>
      <c r="D2412" s="4">
        <v>81000</v>
      </c>
      <c r="E2412" s="1">
        <v>0</v>
      </c>
      <c r="F2412" s="1">
        <v>0</v>
      </c>
      <c r="G2412" s="1">
        <v>1</v>
      </c>
      <c r="H2412" s="1">
        <v>1</v>
      </c>
      <c r="I2412" s="1">
        <v>0</v>
      </c>
      <c r="J2412" s="1">
        <v>0</v>
      </c>
      <c r="K2412" s="1">
        <v>1</v>
      </c>
      <c r="L2412" s="1">
        <v>0</v>
      </c>
      <c r="M2412" s="1">
        <v>0</v>
      </c>
      <c r="N2412" s="1">
        <v>1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0</v>
      </c>
      <c r="X2412" s="1">
        <f t="shared" si="74"/>
        <v>1</v>
      </c>
      <c r="Y2412" s="1">
        <f t="shared" si="75"/>
        <v>0</v>
      </c>
      <c r="Z2412" s="1">
        <v>2009</v>
      </c>
      <c r="AA2412" s="7">
        <v>7583.6233333333339</v>
      </c>
      <c r="AB2412" s="7">
        <v>1583.6666666666667</v>
      </c>
      <c r="AC2412" s="1">
        <v>0</v>
      </c>
      <c r="AD2412" s="9">
        <v>0.65397242284963886</v>
      </c>
      <c r="AE2412" s="9">
        <v>0.13283</v>
      </c>
      <c r="AF2412" s="10">
        <v>0.48099999999999998</v>
      </c>
      <c r="AG2412" s="1">
        <v>1</v>
      </c>
      <c r="AH2412" s="9">
        <v>0.893950177935943</v>
      </c>
      <c r="AI2412" s="11">
        <v>100</v>
      </c>
      <c r="AJ2412" s="11">
        <v>0</v>
      </c>
      <c r="AK2412" s="11">
        <v>4.4279999999999999</v>
      </c>
      <c r="AL2412" s="7">
        <v>20.954999999999998</v>
      </c>
      <c r="AM2412" s="11">
        <v>19.989999999999998</v>
      </c>
      <c r="AN2412" s="11">
        <v>29.573333333333334</v>
      </c>
      <c r="AO2412" s="11">
        <v>8.5699999999999985</v>
      </c>
      <c r="AP2412" s="11">
        <v>1.5733333333333333</v>
      </c>
      <c r="AQ2412" s="11">
        <v>39.360000000000007</v>
      </c>
      <c r="AR2412" s="11">
        <v>0.72399999999999998</v>
      </c>
      <c r="AS2412" s="11">
        <v>0.368447146</v>
      </c>
      <c r="AT2412" s="11">
        <v>0.59409558352940972</v>
      </c>
      <c r="AX2412" s="16"/>
    </row>
    <row r="2413" spans="1:50">
      <c r="A2413" s="1">
        <v>240500</v>
      </c>
      <c r="B2413" s="3">
        <v>230587</v>
      </c>
      <c r="C2413" s="8">
        <v>2405002009</v>
      </c>
      <c r="D2413" s="4">
        <v>81000</v>
      </c>
      <c r="E2413" s="1">
        <v>0</v>
      </c>
      <c r="F2413" s="1">
        <v>0</v>
      </c>
      <c r="G2413" s="1">
        <v>1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1</v>
      </c>
      <c r="W2413" s="1">
        <v>0</v>
      </c>
      <c r="X2413" s="1">
        <f t="shared" si="74"/>
        <v>0</v>
      </c>
      <c r="Y2413" s="1">
        <f t="shared" si="75"/>
        <v>0</v>
      </c>
      <c r="Z2413" s="1">
        <v>2009</v>
      </c>
      <c r="AA2413" s="7">
        <v>3055.8833333333332</v>
      </c>
      <c r="AB2413" s="7">
        <v>7912</v>
      </c>
      <c r="AC2413" s="1">
        <v>0</v>
      </c>
      <c r="AD2413" s="9">
        <v>0.73062394164387134</v>
      </c>
      <c r="AE2413" s="9">
        <v>0.24987999999999999</v>
      </c>
      <c r="AF2413" s="10">
        <v>0.54100000000000004</v>
      </c>
      <c r="AG2413" s="1">
        <v>1</v>
      </c>
      <c r="AH2413" s="9">
        <v>0.8801155512758787</v>
      </c>
      <c r="AI2413" s="11">
        <v>16.739999999999995</v>
      </c>
      <c r="AJ2413" s="11">
        <v>0</v>
      </c>
      <c r="AK2413" s="11">
        <v>3.032</v>
      </c>
      <c r="AL2413" s="7">
        <v>37.231000000000002</v>
      </c>
      <c r="AM2413" s="11">
        <v>40.346666666666671</v>
      </c>
      <c r="AN2413" s="11">
        <v>56.406666666666666</v>
      </c>
      <c r="AO2413" s="11">
        <v>10.536666666666667</v>
      </c>
      <c r="AP2413" s="11">
        <v>4.87</v>
      </c>
      <c r="AQ2413" s="11">
        <v>2.7033333333333331</v>
      </c>
      <c r="AR2413" s="11">
        <v>0.63100000000000001</v>
      </c>
      <c r="AS2413" s="11">
        <v>0.33536649000000002</v>
      </c>
      <c r="AT2413" s="11">
        <v>0.79418128991942383</v>
      </c>
      <c r="AX2413" s="16"/>
    </row>
    <row r="2414" spans="1:50">
      <c r="A2414" s="1">
        <v>354790</v>
      </c>
      <c r="B2414" s="3">
        <v>230594</v>
      </c>
      <c r="C2414" s="8">
        <v>3547902009</v>
      </c>
      <c r="D2414" s="4">
        <v>81000</v>
      </c>
      <c r="E2414" s="1">
        <v>0</v>
      </c>
      <c r="F2414" s="1">
        <v>0</v>
      </c>
      <c r="G2414" s="1">
        <v>1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1</v>
      </c>
      <c r="W2414" s="1">
        <v>0</v>
      </c>
      <c r="X2414" s="1">
        <f t="shared" si="74"/>
        <v>0</v>
      </c>
      <c r="Y2414" s="1">
        <f t="shared" si="75"/>
        <v>0</v>
      </c>
      <c r="Z2414" s="1">
        <v>2009</v>
      </c>
      <c r="AA2414" s="7">
        <v>9442.4833333333318</v>
      </c>
      <c r="AB2414" s="7">
        <v>6076.666666666667</v>
      </c>
      <c r="AC2414" s="1">
        <v>0</v>
      </c>
      <c r="AD2414" s="9">
        <v>0.7276197085357391</v>
      </c>
      <c r="AE2414" s="9">
        <v>0.11292999999999999</v>
      </c>
      <c r="AF2414" s="10">
        <v>0.46600000000000003</v>
      </c>
      <c r="AG2414" s="1">
        <v>0</v>
      </c>
      <c r="AH2414" s="9">
        <v>0.89880613985218882</v>
      </c>
      <c r="AI2414" s="11">
        <v>4.9399999999999977</v>
      </c>
      <c r="AJ2414" s="11">
        <v>0</v>
      </c>
      <c r="AK2414" s="11">
        <v>4.883</v>
      </c>
      <c r="AL2414" s="7">
        <v>9.2590000000000003</v>
      </c>
      <c r="AM2414" s="11">
        <v>28.66</v>
      </c>
      <c r="AN2414" s="11">
        <v>46.410000000000004</v>
      </c>
      <c r="AO2414" s="11">
        <v>1.2333333333333334</v>
      </c>
      <c r="AP2414" s="11">
        <v>6.833333333333333</v>
      </c>
      <c r="AQ2414" s="11">
        <v>10.653333333333334</v>
      </c>
      <c r="AR2414" s="11">
        <v>0.77</v>
      </c>
      <c r="AS2414" s="11">
        <v>0.247167683</v>
      </c>
      <c r="AT2414" s="11">
        <v>0.93591115617352927</v>
      </c>
      <c r="AX2414" s="16"/>
    </row>
    <row r="2415" spans="1:50">
      <c r="A2415" s="1">
        <v>521400</v>
      </c>
      <c r="B2415" s="3">
        <v>155452</v>
      </c>
      <c r="C2415" s="8">
        <v>5214002004</v>
      </c>
      <c r="D2415" s="4">
        <v>81000</v>
      </c>
      <c r="E2415" s="1">
        <v>0</v>
      </c>
      <c r="F2415" s="1">
        <v>0</v>
      </c>
      <c r="G2415" s="1">
        <v>1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1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1</v>
      </c>
      <c r="W2415" s="1">
        <v>1</v>
      </c>
      <c r="X2415" s="1">
        <f t="shared" si="74"/>
        <v>1</v>
      </c>
      <c r="Y2415" s="1">
        <f t="shared" si="75"/>
        <v>1</v>
      </c>
      <c r="Z2415" s="1">
        <v>2004</v>
      </c>
      <c r="AA2415" s="7">
        <v>9928.67</v>
      </c>
      <c r="AB2415" s="7">
        <v>39247</v>
      </c>
      <c r="AC2415" s="1">
        <v>0</v>
      </c>
      <c r="AD2415" s="9">
        <v>0.86492043625961024</v>
      </c>
      <c r="AE2415" s="9">
        <v>7.0010000000000003E-2</v>
      </c>
      <c r="AF2415" s="10">
        <v>0.58199999999999996</v>
      </c>
      <c r="AG2415" s="1">
        <v>0</v>
      </c>
      <c r="AH2415" s="9">
        <v>0.82401999999999997</v>
      </c>
      <c r="AI2415" s="11">
        <v>18.681000000000004</v>
      </c>
      <c r="AJ2415" s="11">
        <v>0</v>
      </c>
      <c r="AK2415" s="11">
        <v>4.5090000000000003</v>
      </c>
      <c r="AL2415" s="7">
        <v>17.532</v>
      </c>
      <c r="AM2415" s="11">
        <v>31.17</v>
      </c>
      <c r="AN2415" s="11">
        <v>40.555</v>
      </c>
      <c r="AO2415" s="11">
        <v>4.4550000000000001</v>
      </c>
      <c r="AP2415" s="11">
        <v>17.55</v>
      </c>
      <c r="AQ2415" s="11">
        <v>10.605</v>
      </c>
      <c r="AR2415" s="11">
        <v>0.72799999999999998</v>
      </c>
      <c r="AS2415" s="11">
        <v>0.51377715700000004</v>
      </c>
      <c r="AT2415" s="11">
        <v>0.88168041274898457</v>
      </c>
      <c r="AX2415" s="16"/>
    </row>
    <row r="2416" spans="1:50">
      <c r="A2416" s="1">
        <v>430517</v>
      </c>
      <c r="B2416" s="3">
        <v>197820</v>
      </c>
      <c r="C2416" s="8">
        <v>4305172007</v>
      </c>
      <c r="D2416" s="4">
        <v>81000</v>
      </c>
      <c r="E2416" s="1">
        <v>0</v>
      </c>
      <c r="F2416" s="1">
        <v>0</v>
      </c>
      <c r="G2416" s="1">
        <v>1</v>
      </c>
      <c r="H2416" s="1">
        <v>0</v>
      </c>
      <c r="I2416" s="1">
        <v>0</v>
      </c>
      <c r="J2416" s="1">
        <v>0</v>
      </c>
      <c r="K2416" s="1">
        <v>1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f t="shared" si="74"/>
        <v>0</v>
      </c>
      <c r="Y2416" s="1">
        <f t="shared" si="75"/>
        <v>0</v>
      </c>
      <c r="Z2416" s="1">
        <v>2007</v>
      </c>
      <c r="AA2416" s="7">
        <v>7818.373333333333</v>
      </c>
      <c r="AB2416" s="7">
        <v>8676.3333333333339</v>
      </c>
      <c r="AC2416" s="1">
        <v>0</v>
      </c>
      <c r="AD2416" s="9">
        <v>0.19533421975099721</v>
      </c>
      <c r="AE2416" s="9">
        <v>0.17577000000000001</v>
      </c>
      <c r="AF2416" s="10">
        <v>0.47699999999999998</v>
      </c>
      <c r="AG2416" s="1">
        <v>0</v>
      </c>
      <c r="AH2416" s="9">
        <v>0.96157999999999999</v>
      </c>
      <c r="AI2416" s="11">
        <v>19.257000000000005</v>
      </c>
      <c r="AJ2416" s="11">
        <v>0</v>
      </c>
      <c r="AK2416" s="11">
        <v>3.87</v>
      </c>
      <c r="AL2416" s="7">
        <v>14.811</v>
      </c>
      <c r="AM2416" s="11">
        <v>15.88</v>
      </c>
      <c r="AN2416" s="11">
        <v>51.736666666666672</v>
      </c>
      <c r="AO2416" s="11">
        <v>5.3133333333333335</v>
      </c>
      <c r="AP2416" s="11">
        <v>3.0966666666666662</v>
      </c>
      <c r="AQ2416" s="11">
        <v>23.546666666666667</v>
      </c>
      <c r="AR2416" s="11">
        <v>0.73399999999999999</v>
      </c>
      <c r="AS2416" s="11">
        <v>0.41636099799999998</v>
      </c>
      <c r="AT2416" s="11">
        <v>0.97627125738920262</v>
      </c>
      <c r="AX2416" s="16"/>
    </row>
    <row r="2417" spans="1:50">
      <c r="A2417" s="1">
        <v>290685</v>
      </c>
      <c r="B2417" s="3">
        <v>173295</v>
      </c>
      <c r="C2417" s="8">
        <v>2906852005</v>
      </c>
      <c r="D2417" s="4">
        <v>81108</v>
      </c>
      <c r="E2417" s="1">
        <v>1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1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1</v>
      </c>
      <c r="W2417" s="1">
        <v>0</v>
      </c>
      <c r="X2417" s="1">
        <f t="shared" si="74"/>
        <v>1</v>
      </c>
      <c r="Y2417" s="1">
        <f t="shared" si="75"/>
        <v>0</v>
      </c>
      <c r="Z2417" s="1">
        <v>2005</v>
      </c>
      <c r="AA2417" s="7">
        <v>2021.8833333333332</v>
      </c>
      <c r="AB2417" s="7">
        <v>10418</v>
      </c>
      <c r="AC2417" s="1">
        <v>0</v>
      </c>
      <c r="AD2417" s="9">
        <v>0.38098840141200202</v>
      </c>
      <c r="AE2417" s="9">
        <v>0.21044000000000002</v>
      </c>
      <c r="AF2417" s="10">
        <v>0.47</v>
      </c>
      <c r="AG2417" s="1">
        <v>0</v>
      </c>
      <c r="AH2417" s="9">
        <v>0.94499999999999995</v>
      </c>
      <c r="AI2417" s="11">
        <v>8.044000000000004</v>
      </c>
      <c r="AJ2417" s="11">
        <v>0</v>
      </c>
      <c r="AK2417" s="11">
        <v>2.3079999999999998</v>
      </c>
      <c r="AL2417" s="7">
        <v>37.069000000000003</v>
      </c>
      <c r="AM2417" s="11">
        <v>36.443333333333328</v>
      </c>
      <c r="AN2417" s="11">
        <v>56.62</v>
      </c>
      <c r="AO2417" s="11">
        <v>6.48</v>
      </c>
      <c r="AP2417" s="11">
        <v>3.5166666666666671</v>
      </c>
      <c r="AQ2417" s="11">
        <v>2.8233333333333337</v>
      </c>
      <c r="AR2417" s="11">
        <v>0.63400000000000001</v>
      </c>
      <c r="AS2417" s="11">
        <v>0.20379310349999999</v>
      </c>
      <c r="AT2417" s="11">
        <v>0.89125300025923326</v>
      </c>
      <c r="AX2417" s="16"/>
    </row>
    <row r="2418" spans="1:50">
      <c r="A2418" s="1">
        <v>500625</v>
      </c>
      <c r="B2418" s="3">
        <v>180545</v>
      </c>
      <c r="C2418" s="8">
        <v>5006252006</v>
      </c>
      <c r="D2418" s="4">
        <v>81120</v>
      </c>
      <c r="E2418" s="1">
        <v>0</v>
      </c>
      <c r="F2418" s="1">
        <v>0</v>
      </c>
      <c r="G2418" s="1">
        <v>1</v>
      </c>
      <c r="H2418" s="1">
        <v>0</v>
      </c>
      <c r="I2418" s="1">
        <v>0</v>
      </c>
      <c r="J2418" s="1">
        <v>0</v>
      </c>
      <c r="K2418" s="1">
        <v>1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1</v>
      </c>
      <c r="T2418" s="1">
        <v>0</v>
      </c>
      <c r="U2418" s="1">
        <v>0</v>
      </c>
      <c r="V2418" s="1">
        <v>1</v>
      </c>
      <c r="W2418" s="1">
        <v>0</v>
      </c>
      <c r="X2418" s="1">
        <f t="shared" si="74"/>
        <v>1</v>
      </c>
      <c r="Y2418" s="1">
        <f t="shared" si="75"/>
        <v>0</v>
      </c>
      <c r="Z2418" s="1">
        <v>2006</v>
      </c>
      <c r="AA2418" s="7">
        <v>6287.12</v>
      </c>
      <c r="AB2418" s="7">
        <v>5297</v>
      </c>
      <c r="AC2418" s="1">
        <v>0</v>
      </c>
      <c r="AD2418" s="9">
        <v>0.36258768511301637</v>
      </c>
      <c r="AE2418" s="9">
        <v>0.11779999999999999</v>
      </c>
      <c r="AF2418" s="10">
        <v>0.48099999999999998</v>
      </c>
      <c r="AG2418" s="1">
        <v>0</v>
      </c>
      <c r="AH2418" s="9">
        <v>0.85716999999999999</v>
      </c>
      <c r="AI2418" s="11">
        <v>5.4959999999999951</v>
      </c>
      <c r="AJ2418" s="11">
        <v>0.66700000000000004</v>
      </c>
      <c r="AK2418" s="11">
        <v>3.4260000000000002</v>
      </c>
      <c r="AL2418" s="7">
        <v>18.850000000000001</v>
      </c>
      <c r="AM2418" s="11">
        <v>38.199999999999996</v>
      </c>
      <c r="AN2418" s="11">
        <v>41.176666666666669</v>
      </c>
      <c r="AO2418" s="11">
        <v>14.316666666666668</v>
      </c>
      <c r="AP2418" s="11">
        <v>8.3933333333333326</v>
      </c>
      <c r="AQ2418" s="11">
        <v>15.799999999999999</v>
      </c>
      <c r="AR2418" s="11">
        <v>0.71</v>
      </c>
      <c r="AS2418" s="11">
        <v>0.3729697247</v>
      </c>
      <c r="AT2418" s="11">
        <v>0.94224983093321568</v>
      </c>
      <c r="AX2418" s="16"/>
    </row>
    <row r="2419" spans="1:50">
      <c r="A2419" s="1">
        <v>412850</v>
      </c>
      <c r="B2419" s="3">
        <v>244410</v>
      </c>
      <c r="C2419" s="8">
        <v>4128502010</v>
      </c>
      <c r="D2419" s="4">
        <v>81138.429999999993</v>
      </c>
      <c r="E2419" s="1">
        <v>0</v>
      </c>
      <c r="F2419" s="1">
        <v>1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1</v>
      </c>
      <c r="W2419" s="1">
        <v>0</v>
      </c>
      <c r="X2419" s="1">
        <f t="shared" si="74"/>
        <v>0</v>
      </c>
      <c r="Y2419" s="1">
        <f t="shared" si="75"/>
        <v>0</v>
      </c>
      <c r="Z2419" s="1">
        <v>2010</v>
      </c>
      <c r="AA2419" s="7">
        <v>8912.5400000000009</v>
      </c>
      <c r="AB2419" s="7">
        <v>19911.333333333332</v>
      </c>
      <c r="AC2419" s="1">
        <v>1</v>
      </c>
      <c r="AD2419" s="9">
        <v>0.76072396339281145</v>
      </c>
      <c r="AE2419" s="9">
        <v>0.19656999999999999</v>
      </c>
      <c r="AF2419" s="10">
        <v>0.65200000000000002</v>
      </c>
      <c r="AG2419" s="1">
        <v>0</v>
      </c>
      <c r="AH2419" s="9">
        <v>0.85044801592945529</v>
      </c>
      <c r="AI2419" s="11">
        <v>3.0000000000001137E-2</v>
      </c>
      <c r="AJ2419" s="11">
        <v>0</v>
      </c>
      <c r="AK2419" s="11">
        <v>4.8029999999999999</v>
      </c>
      <c r="AL2419" s="7">
        <v>15.551</v>
      </c>
      <c r="AM2419" s="11">
        <v>41.43</v>
      </c>
      <c r="AN2419" s="11">
        <v>12.246666666666668</v>
      </c>
      <c r="AO2419" s="11">
        <v>2.1433333333333335</v>
      </c>
      <c r="AP2419" s="11">
        <v>0.91</v>
      </c>
      <c r="AQ2419" s="11">
        <v>7.7833333333333341</v>
      </c>
      <c r="AR2419" s="11">
        <v>0.72699999999999998</v>
      </c>
      <c r="AS2419" s="11">
        <v>0.46300646499999998</v>
      </c>
      <c r="AT2419" s="11">
        <v>0.82471966403071395</v>
      </c>
      <c r="AX2419" s="16"/>
    </row>
    <row r="2420" spans="1:50">
      <c r="A2420" s="1">
        <v>310970</v>
      </c>
      <c r="B2420" s="3">
        <v>234530</v>
      </c>
      <c r="C2420" s="8">
        <v>3109702009</v>
      </c>
      <c r="D2420" s="4">
        <v>81224</v>
      </c>
      <c r="E2420" s="1">
        <v>1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1</v>
      </c>
      <c r="W2420" s="1">
        <v>0</v>
      </c>
      <c r="X2420" s="1">
        <f t="shared" si="74"/>
        <v>0</v>
      </c>
      <c r="Y2420" s="1">
        <f t="shared" si="75"/>
        <v>0</v>
      </c>
      <c r="Z2420" s="1">
        <v>2009</v>
      </c>
      <c r="AA2420" s="7">
        <v>7347.1433333333334</v>
      </c>
      <c r="AB2420" s="7">
        <v>10909.333333333334</v>
      </c>
      <c r="AC2420" s="1">
        <v>1</v>
      </c>
      <c r="AD2420" s="9">
        <v>0.5490288962576978</v>
      </c>
      <c r="AE2420" s="9">
        <v>0.13583000000000001</v>
      </c>
      <c r="AF2420" s="10">
        <v>0.39700000000000002</v>
      </c>
      <c r="AG2420" s="1">
        <v>0</v>
      </c>
      <c r="AH2420" s="9">
        <v>0.88383658969804624</v>
      </c>
      <c r="AI2420" s="11">
        <v>16.519999999999996</v>
      </c>
      <c r="AJ2420" s="11">
        <v>0</v>
      </c>
      <c r="AK2420" s="11">
        <v>5.1139999999999999</v>
      </c>
      <c r="AL2420" s="7">
        <v>11.087999999999999</v>
      </c>
      <c r="AM2420" s="11">
        <v>28.25</v>
      </c>
      <c r="AN2420" s="11">
        <v>55.193333333333328</v>
      </c>
      <c r="AO2420" s="11">
        <v>10.729999999999999</v>
      </c>
      <c r="AP2420" s="11">
        <v>11.603333333333333</v>
      </c>
      <c r="AQ2420" s="11">
        <v>7.0733333333333333</v>
      </c>
      <c r="AR2420" s="11">
        <v>0.76800000000000002</v>
      </c>
      <c r="AS2420" s="11">
        <v>0.50053365999999999</v>
      </c>
      <c r="AT2420" s="11">
        <v>0.93234505853281013</v>
      </c>
      <c r="AX2420" s="16"/>
    </row>
    <row r="2421" spans="1:50">
      <c r="A2421" s="1">
        <v>260930</v>
      </c>
      <c r="B2421" s="3">
        <v>194987</v>
      </c>
      <c r="C2421" s="8">
        <v>2609302007</v>
      </c>
      <c r="D2421" s="4">
        <v>81240</v>
      </c>
      <c r="E2421" s="1">
        <v>0</v>
      </c>
      <c r="F2421" s="1">
        <v>0</v>
      </c>
      <c r="G2421" s="1">
        <v>1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1</v>
      </c>
      <c r="Q2421" s="1">
        <v>0</v>
      </c>
      <c r="R2421" s="1">
        <v>0</v>
      </c>
      <c r="S2421" s="1">
        <v>1</v>
      </c>
      <c r="T2421" s="1">
        <v>0</v>
      </c>
      <c r="U2421" s="1">
        <v>0</v>
      </c>
      <c r="V2421" s="1">
        <v>0</v>
      </c>
      <c r="W2421" s="1">
        <v>0</v>
      </c>
      <c r="X2421" s="1">
        <f t="shared" si="74"/>
        <v>0</v>
      </c>
      <c r="Y2421" s="1">
        <f t="shared" si="75"/>
        <v>0</v>
      </c>
      <c r="Z2421" s="1">
        <v>2007</v>
      </c>
      <c r="AA2421" s="7">
        <v>2549.7999999999997</v>
      </c>
      <c r="AB2421" s="7">
        <v>13195.333333333334</v>
      </c>
      <c r="AC2421" s="1">
        <v>0</v>
      </c>
      <c r="AD2421" s="9">
        <v>0.48582533150434387</v>
      </c>
      <c r="AE2421" s="9">
        <v>0.28140999999999999</v>
      </c>
      <c r="AF2421" s="10">
        <v>0.53100000000000003</v>
      </c>
      <c r="AG2421" s="1">
        <v>0</v>
      </c>
      <c r="AH2421" s="9">
        <v>0.81381000000000003</v>
      </c>
      <c r="AI2421" s="11">
        <v>9.2439999999999998</v>
      </c>
      <c r="AJ2421" s="11">
        <v>0.33400000000000002</v>
      </c>
      <c r="AK2421" s="11">
        <v>3.3650000000000002</v>
      </c>
      <c r="AL2421" s="7">
        <v>33.442999999999998</v>
      </c>
      <c r="AM2421" s="11">
        <v>57.94</v>
      </c>
      <c r="AN2421" s="11">
        <v>53.52</v>
      </c>
      <c r="AO2421" s="11">
        <v>0.75666666666666671</v>
      </c>
      <c r="AP2421" s="11">
        <v>7.6333333333333329</v>
      </c>
      <c r="AQ2421" s="11">
        <v>16.583333333333332</v>
      </c>
      <c r="AR2421" s="11">
        <v>0.63600000000000001</v>
      </c>
      <c r="AS2421" s="11">
        <v>0.2204181617</v>
      </c>
      <c r="AT2421" s="11">
        <v>0.90714413464982468</v>
      </c>
      <c r="AX2421" s="16"/>
    </row>
    <row r="2422" spans="1:50">
      <c r="A2422" s="1">
        <v>313900</v>
      </c>
      <c r="B2422" s="3">
        <v>204486</v>
      </c>
      <c r="C2422" s="8">
        <v>3139002007</v>
      </c>
      <c r="D2422" s="4">
        <v>81264</v>
      </c>
      <c r="E2422" s="1">
        <v>0</v>
      </c>
      <c r="F2422" s="1">
        <v>1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1</v>
      </c>
      <c r="X2422" s="1">
        <f t="shared" si="74"/>
        <v>0</v>
      </c>
      <c r="Y2422" s="1">
        <f t="shared" si="75"/>
        <v>0</v>
      </c>
      <c r="Z2422" s="1">
        <v>2007</v>
      </c>
      <c r="AA2422" s="7">
        <v>11389.926666666666</v>
      </c>
      <c r="AB2422" s="7">
        <v>37016</v>
      </c>
      <c r="AC2422" s="1">
        <v>1</v>
      </c>
      <c r="AD2422" s="9">
        <v>0.7724574934770766</v>
      </c>
      <c r="AE2422" s="9">
        <v>0.10398</v>
      </c>
      <c r="AF2422" s="10">
        <v>0.58399999999999996</v>
      </c>
      <c r="AG2422" s="1">
        <v>0</v>
      </c>
      <c r="AH2422" s="9">
        <v>0.86902000000000001</v>
      </c>
      <c r="AI2422" s="11">
        <v>22.308</v>
      </c>
      <c r="AJ2422" s="11">
        <v>0</v>
      </c>
      <c r="AK2422" s="11">
        <v>5.5869999999999997</v>
      </c>
      <c r="AL2422" s="7">
        <v>10.967000000000001</v>
      </c>
      <c r="AM2422" s="11">
        <v>24.426666666666666</v>
      </c>
      <c r="AN2422" s="11">
        <v>60.330000000000005</v>
      </c>
      <c r="AO2422" s="11">
        <v>4.9066666666666663</v>
      </c>
      <c r="AP2422" s="11">
        <v>9.5466666666666651</v>
      </c>
      <c r="AQ2422" s="11">
        <v>7.003333333333333</v>
      </c>
      <c r="AR2422" s="11">
        <v>0.78900000000000003</v>
      </c>
      <c r="AS2422" s="11">
        <v>0.38238136820000002</v>
      </c>
      <c r="AT2422" s="11">
        <v>0.93838272633121711</v>
      </c>
      <c r="AX2422" s="16"/>
    </row>
    <row r="2423" spans="1:50">
      <c r="A2423" s="1">
        <v>240180</v>
      </c>
      <c r="B2423" s="3">
        <v>195001</v>
      </c>
      <c r="C2423" s="8">
        <v>2401802007</v>
      </c>
      <c r="D2423" s="4">
        <v>81360</v>
      </c>
      <c r="E2423" s="1">
        <v>0</v>
      </c>
      <c r="F2423" s="1">
        <v>0</v>
      </c>
      <c r="G2423" s="1">
        <v>1</v>
      </c>
      <c r="H2423" s="1">
        <v>0</v>
      </c>
      <c r="I2423" s="1">
        <v>0</v>
      </c>
      <c r="J2423" s="1">
        <v>0</v>
      </c>
      <c r="K2423" s="1">
        <v>1</v>
      </c>
      <c r="L2423" s="1">
        <v>0</v>
      </c>
      <c r="M2423" s="1">
        <v>0</v>
      </c>
      <c r="N2423" s="1">
        <v>0</v>
      </c>
      <c r="O2423" s="1">
        <v>1</v>
      </c>
      <c r="P2423" s="1">
        <v>0</v>
      </c>
      <c r="Q2423" s="1">
        <v>0</v>
      </c>
      <c r="R2423" s="1">
        <v>0</v>
      </c>
      <c r="S2423" s="1">
        <v>1</v>
      </c>
      <c r="T2423" s="1">
        <v>0</v>
      </c>
      <c r="U2423" s="1">
        <v>0</v>
      </c>
      <c r="V2423" s="1">
        <v>0</v>
      </c>
      <c r="W2423" s="1">
        <v>0</v>
      </c>
      <c r="X2423" s="1">
        <f t="shared" si="74"/>
        <v>0</v>
      </c>
      <c r="Y2423" s="1">
        <f t="shared" si="75"/>
        <v>0</v>
      </c>
      <c r="Z2423" s="1">
        <v>2007</v>
      </c>
      <c r="AA2423" s="7">
        <v>3189.41</v>
      </c>
      <c r="AB2423" s="7">
        <v>10974</v>
      </c>
      <c r="AC2423" s="1">
        <v>0</v>
      </c>
      <c r="AD2423" s="9">
        <v>0.71183483570805461</v>
      </c>
      <c r="AE2423" s="9">
        <v>0.20838000000000001</v>
      </c>
      <c r="AF2423" s="10">
        <v>0.50700000000000001</v>
      </c>
      <c r="AG2423" s="1">
        <v>0</v>
      </c>
      <c r="AH2423" s="9">
        <v>0.88382000000000005</v>
      </c>
      <c r="AI2423" s="11">
        <v>59.670999999999999</v>
      </c>
      <c r="AJ2423" s="11">
        <v>0</v>
      </c>
      <c r="AK2423" s="11">
        <v>2.653</v>
      </c>
      <c r="AL2423" s="7">
        <v>41.712000000000003</v>
      </c>
      <c r="AM2423" s="11">
        <v>47.07</v>
      </c>
      <c r="AN2423" s="11">
        <v>57.616666666666674</v>
      </c>
      <c r="AO2423" s="11">
        <v>8.85</v>
      </c>
      <c r="AP2423" s="11">
        <v>10.626666666666667</v>
      </c>
      <c r="AQ2423" s="11">
        <v>3.313333333333333</v>
      </c>
      <c r="AR2423" s="11">
        <v>0.625</v>
      </c>
      <c r="AS2423" s="11">
        <v>0.31022796450000001</v>
      </c>
      <c r="AT2423" s="11">
        <v>0.87384222681588619</v>
      </c>
      <c r="AX2423" s="16"/>
    </row>
    <row r="2424" spans="1:50">
      <c r="A2424" s="1">
        <v>431350</v>
      </c>
      <c r="B2424" s="3">
        <v>177366</v>
      </c>
      <c r="C2424" s="8">
        <v>4313502006</v>
      </c>
      <c r="D2424" s="4">
        <v>81366</v>
      </c>
      <c r="E2424" s="1">
        <v>0</v>
      </c>
      <c r="F2424" s="1">
        <v>0</v>
      </c>
      <c r="G2424" s="1">
        <v>1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1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1</v>
      </c>
      <c r="T2424" s="1">
        <v>0</v>
      </c>
      <c r="U2424" s="1">
        <v>0</v>
      </c>
      <c r="V2424" s="1">
        <v>1</v>
      </c>
      <c r="W2424" s="1">
        <v>0</v>
      </c>
      <c r="X2424" s="1">
        <f t="shared" si="74"/>
        <v>1</v>
      </c>
      <c r="Y2424" s="1">
        <f t="shared" si="75"/>
        <v>0</v>
      </c>
      <c r="Z2424" s="1">
        <v>2006</v>
      </c>
      <c r="AA2424" s="7">
        <v>8738.3000000000011</v>
      </c>
      <c r="AB2424" s="7">
        <v>39252</v>
      </c>
      <c r="AC2424" s="1">
        <v>1</v>
      </c>
      <c r="AD2424" s="9">
        <v>0.84868949101879276</v>
      </c>
      <c r="AE2424" s="9">
        <v>0.16228999999999999</v>
      </c>
      <c r="AF2424" s="10">
        <v>0.49199999999999999</v>
      </c>
      <c r="AG2424" s="1">
        <v>0</v>
      </c>
      <c r="AH2424" s="9">
        <v>0.88336999999999999</v>
      </c>
      <c r="AI2424" s="11">
        <v>8.6019999999999968</v>
      </c>
      <c r="AJ2424" s="11">
        <v>0</v>
      </c>
      <c r="AK2424" s="11">
        <v>6.3540000000000001</v>
      </c>
      <c r="AL2424" s="7">
        <v>6.5090000000000003</v>
      </c>
      <c r="AM2424" s="11">
        <v>35.51</v>
      </c>
      <c r="AN2424" s="11">
        <v>43.136666666666663</v>
      </c>
      <c r="AO2424" s="11">
        <v>0</v>
      </c>
      <c r="AP2424" s="11">
        <v>2.7366666666666668</v>
      </c>
      <c r="AQ2424" s="11">
        <v>42.546666666666674</v>
      </c>
      <c r="AR2424" s="11">
        <v>0.83899999999999997</v>
      </c>
      <c r="AS2424" s="11">
        <v>0.68607764979999997</v>
      </c>
      <c r="AT2424" s="11">
        <v>0.85107978138403462</v>
      </c>
      <c r="AX2424" s="16"/>
    </row>
    <row r="2425" spans="1:50">
      <c r="A2425" s="1">
        <v>270140</v>
      </c>
      <c r="B2425" s="3">
        <v>197488</v>
      </c>
      <c r="C2425" s="8">
        <v>2701402007</v>
      </c>
      <c r="D2425" s="4">
        <v>81393</v>
      </c>
      <c r="E2425" s="1">
        <v>1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1</v>
      </c>
      <c r="W2425" s="1">
        <v>0</v>
      </c>
      <c r="X2425" s="1">
        <f t="shared" si="74"/>
        <v>0</v>
      </c>
      <c r="Y2425" s="1">
        <f t="shared" si="75"/>
        <v>0</v>
      </c>
      <c r="Z2425" s="1">
        <v>2007</v>
      </c>
      <c r="AA2425" s="7">
        <v>3379.3833333333332</v>
      </c>
      <c r="AB2425" s="7">
        <v>42252.666666666664</v>
      </c>
      <c r="AC2425" s="1">
        <v>1</v>
      </c>
      <c r="AD2425" s="9">
        <v>0.39282928731597933</v>
      </c>
      <c r="AE2425" s="9">
        <v>0.12426999999999999</v>
      </c>
      <c r="AF2425" s="10">
        <v>0.38100000000000001</v>
      </c>
      <c r="AG2425" s="1">
        <v>0</v>
      </c>
      <c r="AH2425" s="9">
        <v>0.80401</v>
      </c>
      <c r="AI2425" s="11">
        <v>29.336000000000006</v>
      </c>
      <c r="AJ2425" s="11">
        <v>0</v>
      </c>
      <c r="AK2425" s="11">
        <v>2.4060000000000001</v>
      </c>
      <c r="AL2425" s="7">
        <v>40.523000000000003</v>
      </c>
      <c r="AM2425" s="11">
        <v>39.543333333333329</v>
      </c>
      <c r="AN2425" s="11">
        <v>52.416666666666664</v>
      </c>
      <c r="AO2425" s="11">
        <v>10.353333333333333</v>
      </c>
      <c r="AP2425" s="11">
        <v>7.8599999999999994</v>
      </c>
      <c r="AQ2425" s="11">
        <v>9.7433333333333341</v>
      </c>
      <c r="AR2425" s="11">
        <v>0.59499999999999997</v>
      </c>
      <c r="AS2425" s="11">
        <v>0.35558888500000002</v>
      </c>
      <c r="AT2425" s="11">
        <v>0.77967666402502567</v>
      </c>
      <c r="AX2425" s="16"/>
    </row>
    <row r="2426" spans="1:50">
      <c r="A2426" s="1">
        <v>220285</v>
      </c>
      <c r="B2426" s="3">
        <v>197678</v>
      </c>
      <c r="C2426" s="8">
        <v>2202852007</v>
      </c>
      <c r="D2426" s="4">
        <v>81418</v>
      </c>
      <c r="E2426" s="1">
        <v>1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1</v>
      </c>
      <c r="W2426" s="1">
        <v>0</v>
      </c>
      <c r="X2426" s="1">
        <f t="shared" si="74"/>
        <v>0</v>
      </c>
      <c r="Y2426" s="1">
        <f t="shared" si="75"/>
        <v>0</v>
      </c>
      <c r="Z2426" s="1">
        <v>2007</v>
      </c>
      <c r="AA2426" s="7">
        <v>1799.7366666666665</v>
      </c>
      <c r="AB2426" s="7">
        <v>4466</v>
      </c>
      <c r="AC2426" s="1">
        <v>0</v>
      </c>
      <c r="AD2426" s="9">
        <v>0.22944507361268404</v>
      </c>
      <c r="AE2426" s="9">
        <v>0.19409999999999999</v>
      </c>
      <c r="AF2426" s="10">
        <v>0.51700000000000002</v>
      </c>
      <c r="AG2426" s="1">
        <v>0</v>
      </c>
      <c r="AH2426" s="9">
        <v>0.93248999999999993</v>
      </c>
      <c r="AI2426" s="11">
        <v>6.1140000000000043</v>
      </c>
      <c r="AJ2426" s="11">
        <v>0</v>
      </c>
      <c r="AK2426" s="11">
        <v>2.4089999999999998</v>
      </c>
      <c r="AL2426" s="7">
        <v>37.180999999999997</v>
      </c>
      <c r="AM2426" s="11">
        <v>44.4</v>
      </c>
      <c r="AN2426" s="11">
        <v>60.016666666666673</v>
      </c>
      <c r="AO2426" s="11">
        <v>12.983333333333334</v>
      </c>
      <c r="AP2426" s="11">
        <v>2.6366666666666663</v>
      </c>
      <c r="AQ2426" s="11">
        <v>2.3733333333333335</v>
      </c>
      <c r="AR2426" s="11">
        <v>0.57999999999999996</v>
      </c>
      <c r="AS2426" s="11">
        <v>0.25035893079999999</v>
      </c>
      <c r="AT2426" s="11">
        <v>0.85092212632542763</v>
      </c>
      <c r="AX2426" s="16"/>
    </row>
    <row r="2427" spans="1:50">
      <c r="A2427" s="1">
        <v>290225</v>
      </c>
      <c r="B2427" s="3">
        <v>248250</v>
      </c>
      <c r="C2427" s="8">
        <v>2902252010</v>
      </c>
      <c r="D2427" s="4">
        <v>81549.17</v>
      </c>
      <c r="E2427" s="1">
        <v>0</v>
      </c>
      <c r="F2427" s="1">
        <v>1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1</v>
      </c>
      <c r="W2427" s="1">
        <v>0</v>
      </c>
      <c r="X2427" s="1">
        <f t="shared" si="74"/>
        <v>0</v>
      </c>
      <c r="Y2427" s="1">
        <f t="shared" si="75"/>
        <v>0</v>
      </c>
      <c r="Z2427" s="1">
        <v>2010</v>
      </c>
      <c r="AA2427" s="7">
        <v>4222.5166666666664</v>
      </c>
      <c r="AB2427" s="7">
        <v>10547.333333333334</v>
      </c>
      <c r="AC2427" s="1">
        <v>0</v>
      </c>
      <c r="AD2427" s="9">
        <v>0.488768051346051</v>
      </c>
      <c r="AE2427" s="9">
        <v>0.13283</v>
      </c>
      <c r="AF2427" s="10">
        <v>0.40300000000000002</v>
      </c>
      <c r="AG2427" s="1">
        <v>1</v>
      </c>
      <c r="AH2427" s="9">
        <v>0.91388589881593119</v>
      </c>
      <c r="AI2427" s="11">
        <v>25.260000000000005</v>
      </c>
      <c r="AJ2427" s="11">
        <v>0</v>
      </c>
      <c r="AK2427" s="11">
        <v>2.0390000000000001</v>
      </c>
      <c r="AL2427" s="7">
        <v>40.616999999999997</v>
      </c>
      <c r="AM2427" s="11">
        <v>41.643333333333338</v>
      </c>
      <c r="AN2427" s="11">
        <v>30.613333333333333</v>
      </c>
      <c r="AO2427" s="11">
        <v>2.8166666666666664</v>
      </c>
      <c r="AP2427" s="11">
        <v>3.1566666666666663</v>
      </c>
      <c r="AQ2427" s="11">
        <v>9.2666666666666657</v>
      </c>
      <c r="AR2427" s="11">
        <v>0.57799999999999996</v>
      </c>
      <c r="AS2427" s="11">
        <v>0.317682413</v>
      </c>
      <c r="AT2427" s="11">
        <v>0.88423060351267491</v>
      </c>
      <c r="AX2427" s="16"/>
    </row>
    <row r="2428" spans="1:50">
      <c r="A2428" s="1">
        <v>312570</v>
      </c>
      <c r="B2428" s="3">
        <v>156092</v>
      </c>
      <c r="C2428" s="8">
        <v>3125702004</v>
      </c>
      <c r="D2428" s="4">
        <v>81557</v>
      </c>
      <c r="E2428" s="1">
        <v>1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1</v>
      </c>
      <c r="W2428" s="1">
        <v>0</v>
      </c>
      <c r="X2428" s="1">
        <f t="shared" si="74"/>
        <v>0</v>
      </c>
      <c r="Y2428" s="1">
        <f t="shared" si="75"/>
        <v>0</v>
      </c>
      <c r="Z2428" s="1">
        <v>2004</v>
      </c>
      <c r="AA2428" s="7">
        <v>3841.2233333333334</v>
      </c>
      <c r="AB2428" s="7">
        <v>13030.333333333334</v>
      </c>
      <c r="AC2428" s="1">
        <v>0</v>
      </c>
      <c r="AD2428" s="9">
        <v>0.73897058823529416</v>
      </c>
      <c r="AE2428" s="9">
        <v>0.16764999999999999</v>
      </c>
      <c r="AF2428" s="10">
        <v>0.51400000000000001</v>
      </c>
      <c r="AG2428" s="1">
        <v>1</v>
      </c>
      <c r="AH2428" s="9">
        <v>0.85888999999999993</v>
      </c>
      <c r="AI2428" s="11">
        <v>0.34000000000000341</v>
      </c>
      <c r="AJ2428" s="11">
        <v>0</v>
      </c>
      <c r="AK2428" s="11">
        <v>4.5830000000000002</v>
      </c>
      <c r="AL2428" s="7">
        <v>15.397</v>
      </c>
      <c r="AM2428" s="11">
        <v>36.634999999999998</v>
      </c>
      <c r="AN2428" s="11">
        <v>70.800000000000011</v>
      </c>
      <c r="AO2428" s="11">
        <v>0.47</v>
      </c>
      <c r="AP2428" s="11">
        <v>3.02</v>
      </c>
      <c r="AQ2428" s="11">
        <v>5.67</v>
      </c>
      <c r="AR2428" s="11">
        <v>0.73</v>
      </c>
      <c r="AS2428" s="11">
        <v>0.40693904730000002</v>
      </c>
      <c r="AT2428" s="11">
        <v>0.80652283837349936</v>
      </c>
      <c r="AX2428" s="16"/>
    </row>
    <row r="2429" spans="1:50">
      <c r="A2429" s="1">
        <v>172049</v>
      </c>
      <c r="B2429" s="3">
        <v>179925</v>
      </c>
      <c r="C2429" s="8">
        <v>1720492006</v>
      </c>
      <c r="D2429" s="4">
        <v>81612.960000000006</v>
      </c>
      <c r="E2429" s="1">
        <v>0</v>
      </c>
      <c r="F2429" s="1">
        <v>1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f t="shared" si="74"/>
        <v>0</v>
      </c>
      <c r="Y2429" s="1">
        <f t="shared" si="75"/>
        <v>0</v>
      </c>
      <c r="Z2429" s="1">
        <v>2006</v>
      </c>
      <c r="AA2429" s="7">
        <v>3879.1966666666667</v>
      </c>
      <c r="AB2429" s="7">
        <v>5457.666666666667</v>
      </c>
      <c r="AC2429" s="1">
        <v>0</v>
      </c>
      <c r="AD2429" s="9">
        <v>0.44281757024139295</v>
      </c>
      <c r="AE2429" s="9">
        <v>0.11985</v>
      </c>
      <c r="AF2429" s="10">
        <v>0.66</v>
      </c>
      <c r="AG2429" s="1">
        <v>1</v>
      </c>
      <c r="AH2429" s="9">
        <v>0.87017999999999995</v>
      </c>
      <c r="AI2429" s="11">
        <v>8.5819999999999936</v>
      </c>
      <c r="AJ2429" s="11">
        <v>0</v>
      </c>
      <c r="AK2429" s="11">
        <v>3.194</v>
      </c>
      <c r="AL2429" s="7">
        <v>22.295999999999999</v>
      </c>
      <c r="AM2429" s="11">
        <v>30.62</v>
      </c>
      <c r="AN2429" s="11">
        <v>64.600000000000009</v>
      </c>
      <c r="AO2429" s="11">
        <v>0</v>
      </c>
      <c r="AP2429" s="11">
        <v>5.8633333333333333</v>
      </c>
      <c r="AQ2429" s="11">
        <v>5.1066666666666665</v>
      </c>
      <c r="AR2429" s="11">
        <v>0.67400000000000004</v>
      </c>
      <c r="AS2429" s="11">
        <v>0.34735280369999999</v>
      </c>
      <c r="AT2429" s="11">
        <v>0.92942454093359606</v>
      </c>
      <c r="AX2429" s="16"/>
    </row>
    <row r="2430" spans="1:50">
      <c r="A2430" s="1">
        <v>311450</v>
      </c>
      <c r="B2430" s="3">
        <v>193878</v>
      </c>
      <c r="C2430" s="8">
        <v>3114502007</v>
      </c>
      <c r="D2430" s="4">
        <v>81617.2</v>
      </c>
      <c r="E2430" s="1">
        <v>1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1</v>
      </c>
      <c r="W2430" s="1">
        <v>0</v>
      </c>
      <c r="X2430" s="1">
        <f t="shared" si="74"/>
        <v>0</v>
      </c>
      <c r="Y2430" s="1">
        <f t="shared" si="75"/>
        <v>0</v>
      </c>
      <c r="Z2430" s="1">
        <v>2007</v>
      </c>
      <c r="AA2430" s="7">
        <v>6058.8433333333332</v>
      </c>
      <c r="AB2430" s="7">
        <v>14553</v>
      </c>
      <c r="AC2430" s="1">
        <v>0</v>
      </c>
      <c r="AD2430" s="9">
        <v>0.63249233342626154</v>
      </c>
      <c r="AE2430" s="9">
        <v>0.1489</v>
      </c>
      <c r="AF2430" s="10">
        <v>0.56299999999999994</v>
      </c>
      <c r="AG2430" s="1">
        <v>0</v>
      </c>
      <c r="AH2430" s="9">
        <v>0.91266999999999998</v>
      </c>
      <c r="AI2430" s="11">
        <v>1.4570000000000007</v>
      </c>
      <c r="AJ2430" s="11">
        <v>0</v>
      </c>
      <c r="AK2430" s="11">
        <v>4.5670000000000002</v>
      </c>
      <c r="AL2430" s="7">
        <v>12.044</v>
      </c>
      <c r="AM2430" s="11">
        <v>30.180000000000003</v>
      </c>
      <c r="AN2430" s="11">
        <v>70.910000000000011</v>
      </c>
      <c r="AO2430" s="11">
        <v>2.0133333333333332</v>
      </c>
      <c r="AP2430" s="11">
        <v>3.6300000000000003</v>
      </c>
      <c r="AQ2430" s="11">
        <v>8.8933333333333326</v>
      </c>
      <c r="AR2430" s="11">
        <v>0.749</v>
      </c>
      <c r="AS2430" s="11">
        <v>0.50282119810000003</v>
      </c>
      <c r="AT2430" s="11">
        <v>0.91688560551411491</v>
      </c>
      <c r="AX2430" s="16"/>
    </row>
    <row r="2431" spans="1:50">
      <c r="A2431" s="1">
        <v>260120</v>
      </c>
      <c r="B2431" s="3">
        <v>193831</v>
      </c>
      <c r="C2431" s="8">
        <v>2601202007</v>
      </c>
      <c r="D2431" s="4">
        <v>81647.37</v>
      </c>
      <c r="E2431" s="1">
        <v>1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1</v>
      </c>
      <c r="T2431" s="1">
        <v>0</v>
      </c>
      <c r="U2431" s="1">
        <v>0</v>
      </c>
      <c r="V2431" s="1">
        <v>1</v>
      </c>
      <c r="W2431" s="1">
        <v>0</v>
      </c>
      <c r="X2431" s="1">
        <f t="shared" si="74"/>
        <v>1</v>
      </c>
      <c r="Y2431" s="1">
        <f t="shared" si="75"/>
        <v>0</v>
      </c>
      <c r="Z2431" s="1">
        <v>2007</v>
      </c>
      <c r="AA2431" s="7">
        <v>3506.3799999999997</v>
      </c>
      <c r="AB2431" s="7">
        <v>63275</v>
      </c>
      <c r="AC2431" s="1">
        <v>0</v>
      </c>
      <c r="AD2431" s="9">
        <v>0.89774350649350654</v>
      </c>
      <c r="AE2431" s="9">
        <v>0.22169</v>
      </c>
      <c r="AF2431" s="10">
        <v>0.64900000000000002</v>
      </c>
      <c r="AG2431" s="1">
        <v>0</v>
      </c>
      <c r="AH2431" s="9">
        <v>0.81508999999999998</v>
      </c>
      <c r="AI2431" s="11">
        <v>1.3549999999999969</v>
      </c>
      <c r="AJ2431" s="11">
        <v>0</v>
      </c>
      <c r="AK2431" s="11">
        <v>5.319</v>
      </c>
      <c r="AL2431" s="7">
        <v>24.064</v>
      </c>
      <c r="AM2431" s="11">
        <v>45.893333333333338</v>
      </c>
      <c r="AN2431" s="11">
        <v>66.603333333333339</v>
      </c>
      <c r="AO2431" s="11">
        <v>0</v>
      </c>
      <c r="AP2431" s="11">
        <v>5.1966666666666663</v>
      </c>
      <c r="AQ2431" s="11">
        <v>15.553333333333333</v>
      </c>
      <c r="AR2431" s="11">
        <v>0.70799999999999996</v>
      </c>
      <c r="AS2431" s="11">
        <v>0.35394328850000001</v>
      </c>
      <c r="AT2431" s="11">
        <v>0.82121521367096961</v>
      </c>
      <c r="AX2431" s="16"/>
    </row>
    <row r="2432" spans="1:50">
      <c r="A2432" s="1">
        <v>313570</v>
      </c>
      <c r="B2432" s="3">
        <v>158155</v>
      </c>
      <c r="C2432" s="8">
        <v>3135702004</v>
      </c>
      <c r="D2432" s="4">
        <v>81652</v>
      </c>
      <c r="E2432" s="1">
        <v>0</v>
      </c>
      <c r="F2432" s="1">
        <v>1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f t="shared" si="74"/>
        <v>0</v>
      </c>
      <c r="Y2432" s="1">
        <f t="shared" si="75"/>
        <v>0</v>
      </c>
      <c r="Z2432" s="1">
        <v>2004</v>
      </c>
      <c r="AA2432" s="7">
        <v>4462.6233333333339</v>
      </c>
      <c r="AB2432" s="7">
        <v>8822.3333333333339</v>
      </c>
      <c r="AC2432" s="1">
        <v>0</v>
      </c>
      <c r="AD2432" s="9">
        <v>0.31618642428930577</v>
      </c>
      <c r="AE2432" s="9">
        <v>0.19009000000000001</v>
      </c>
      <c r="AF2432" s="10">
        <v>0.64500000000000002</v>
      </c>
      <c r="AG2432" s="1">
        <v>1</v>
      </c>
      <c r="AH2432" s="9">
        <v>0.89843000000000006</v>
      </c>
      <c r="AI2432" s="11">
        <v>49.828000000000003</v>
      </c>
      <c r="AJ2432" s="11">
        <v>0</v>
      </c>
      <c r="AK2432" s="11">
        <v>3.7669999999999999</v>
      </c>
      <c r="AL2432" s="7">
        <v>16.829999999999998</v>
      </c>
      <c r="AM2432" s="11">
        <v>42.914999999999999</v>
      </c>
      <c r="AN2432" s="11">
        <v>67.694999999999993</v>
      </c>
      <c r="AO2432" s="11">
        <v>0</v>
      </c>
      <c r="AP2432" s="11">
        <v>0.48499999999999999</v>
      </c>
      <c r="AQ2432" s="11">
        <v>3.7249999999999996</v>
      </c>
      <c r="AR2432" s="11">
        <v>0.69199999999999995</v>
      </c>
      <c r="AS2432" s="11">
        <v>0.24961814290000001</v>
      </c>
      <c r="AT2432" s="11">
        <v>0.90673362114731659</v>
      </c>
      <c r="AX2432" s="16"/>
    </row>
    <row r="2433" spans="1:50">
      <c r="A2433" s="1">
        <v>310350</v>
      </c>
      <c r="B2433" s="3">
        <v>159057</v>
      </c>
      <c r="C2433" s="8">
        <v>3103502004</v>
      </c>
      <c r="D2433" s="4">
        <v>81700</v>
      </c>
      <c r="E2433" s="1">
        <v>1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1</v>
      </c>
      <c r="W2433" s="1">
        <v>0</v>
      </c>
      <c r="X2433" s="1">
        <f t="shared" si="74"/>
        <v>0</v>
      </c>
      <c r="Y2433" s="1">
        <f t="shared" si="75"/>
        <v>0</v>
      </c>
      <c r="Z2433" s="1">
        <v>2004</v>
      </c>
      <c r="AA2433" s="7">
        <v>7824.0566666666673</v>
      </c>
      <c r="AB2433" s="7">
        <v>105048.66666666667</v>
      </c>
      <c r="AC2433" s="1">
        <v>1</v>
      </c>
      <c r="AD2433" s="9">
        <v>0.90952595759703458</v>
      </c>
      <c r="AE2433" s="9">
        <v>0.15468000000000001</v>
      </c>
      <c r="AF2433" s="10">
        <v>0.52100000000000002</v>
      </c>
      <c r="AG2433" s="1">
        <v>0</v>
      </c>
      <c r="AH2433" s="9">
        <v>0.87287999999999999</v>
      </c>
      <c r="AI2433" s="11">
        <v>15.524999999999999</v>
      </c>
      <c r="AJ2433" s="11">
        <v>0</v>
      </c>
      <c r="AK2433" s="11">
        <v>6.21</v>
      </c>
      <c r="AL2433" s="7">
        <v>6.8659999999999997</v>
      </c>
      <c r="AM2433" s="11">
        <v>32.11</v>
      </c>
      <c r="AN2433" s="11">
        <v>70.06</v>
      </c>
      <c r="AO2433" s="11">
        <v>2.38</v>
      </c>
      <c r="AP2433" s="11">
        <v>12.129999999999999</v>
      </c>
      <c r="AQ2433" s="11">
        <v>11.275</v>
      </c>
      <c r="AR2433" s="11">
        <v>0.81499999999999995</v>
      </c>
      <c r="AS2433" s="11">
        <v>0.32272925720000001</v>
      </c>
      <c r="AT2433" s="11">
        <v>0.87381245205027347</v>
      </c>
      <c r="AX2433" s="16"/>
    </row>
    <row r="2434" spans="1:50">
      <c r="A2434" s="1">
        <v>261600</v>
      </c>
      <c r="B2434" s="3">
        <v>174124</v>
      </c>
      <c r="C2434" s="8">
        <v>2616002005</v>
      </c>
      <c r="D2434" s="4">
        <v>81708</v>
      </c>
      <c r="E2434" s="1">
        <v>0</v>
      </c>
      <c r="F2434" s="1">
        <v>0</v>
      </c>
      <c r="G2434" s="1">
        <v>1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1</v>
      </c>
      <c r="Q2434" s="1">
        <v>0</v>
      </c>
      <c r="R2434" s="1">
        <v>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f t="shared" si="74"/>
        <v>0</v>
      </c>
      <c r="Y2434" s="1">
        <f t="shared" si="75"/>
        <v>0</v>
      </c>
      <c r="Z2434" s="1">
        <v>2005</v>
      </c>
      <c r="AA2434" s="7">
        <v>2400.5933333333337</v>
      </c>
      <c r="AB2434" s="7">
        <v>13862.333333333334</v>
      </c>
      <c r="AC2434" s="1">
        <v>1</v>
      </c>
      <c r="AD2434" s="9">
        <v>0.59797949784578819</v>
      </c>
      <c r="AE2434" s="9">
        <v>0.24142</v>
      </c>
      <c r="AF2434" s="10">
        <v>0.55600000000000005</v>
      </c>
      <c r="AG2434" s="1">
        <v>0</v>
      </c>
      <c r="AH2434" s="9">
        <v>0.85016000000000003</v>
      </c>
      <c r="AI2434" s="11">
        <v>8.3179999999999978</v>
      </c>
      <c r="AJ2434" s="11">
        <v>0</v>
      </c>
      <c r="AK2434" s="11">
        <v>3.258</v>
      </c>
      <c r="AL2434" s="7">
        <v>35.433999999999997</v>
      </c>
      <c r="AM2434" s="11">
        <v>35.919999999999995</v>
      </c>
      <c r="AN2434" s="11">
        <v>63.196666666666665</v>
      </c>
      <c r="AO2434" s="11">
        <v>5.0966666666666667</v>
      </c>
      <c r="AP2434" s="11">
        <v>5.6999999999999993</v>
      </c>
      <c r="AQ2434" s="11">
        <v>2.8800000000000003</v>
      </c>
      <c r="AR2434" s="11">
        <v>0.63300000000000001</v>
      </c>
      <c r="AS2434" s="11">
        <v>0.3368643704</v>
      </c>
      <c r="AT2434" s="11">
        <v>0.88788674817406121</v>
      </c>
      <c r="AX2434" s="16"/>
    </row>
    <row r="2435" spans="1:50">
      <c r="A2435" s="1">
        <v>230970</v>
      </c>
      <c r="B2435" s="3">
        <v>179433</v>
      </c>
      <c r="C2435" s="8">
        <v>2309702006</v>
      </c>
      <c r="D2435" s="4">
        <v>81750.53</v>
      </c>
      <c r="E2435" s="1">
        <v>0</v>
      </c>
      <c r="F2435" s="1">
        <v>1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0</v>
      </c>
      <c r="W2435" s="1">
        <v>1</v>
      </c>
      <c r="X2435" s="1">
        <f t="shared" ref="X2435:X2498" si="76">IF(AND($V2435=1,OR($H2435=1,$I2435=1,$J2435=1,$L2435=1,$M2435=1,$Q2435=1,$R2435=1,$S2435=1)),1,0)</f>
        <v>0</v>
      </c>
      <c r="Y2435" s="1">
        <f t="shared" ref="Y2435:Y2498" si="77">IF(AND($W2435=1,OR($H2435=1,$I2435=1,$J2435=1,$L2435=1,$M2435=1,$Q2435=1,$R2435=1,$S2435=1)),1,0)</f>
        <v>0</v>
      </c>
      <c r="Z2435" s="1">
        <v>2006</v>
      </c>
      <c r="AA2435" s="7">
        <v>3423.2466666666664</v>
      </c>
      <c r="AB2435" s="7">
        <v>55829.666666666664</v>
      </c>
      <c r="AC2435" s="1">
        <v>0</v>
      </c>
      <c r="AD2435" s="9">
        <v>0.90970287836583097</v>
      </c>
      <c r="AE2435" s="9">
        <v>0.14499000000000001</v>
      </c>
      <c r="AF2435" s="10">
        <v>0.38100000000000001</v>
      </c>
      <c r="AG2435" s="1">
        <v>1</v>
      </c>
      <c r="AH2435" s="9">
        <v>0.88593</v>
      </c>
      <c r="AI2435" s="11">
        <v>72.925000000000011</v>
      </c>
      <c r="AJ2435" s="11">
        <v>0</v>
      </c>
      <c r="AK2435" s="11">
        <v>4.8369999999999997</v>
      </c>
      <c r="AL2435" s="7">
        <v>17.48</v>
      </c>
      <c r="AM2435" s="11">
        <v>48.79666666666666</v>
      </c>
      <c r="AN2435" s="11">
        <v>59.949999999999996</v>
      </c>
      <c r="AO2435" s="11">
        <v>8.83</v>
      </c>
      <c r="AP2435" s="11">
        <v>3.41</v>
      </c>
      <c r="AQ2435" s="11">
        <v>12.969999999999999</v>
      </c>
      <c r="AR2435" s="11">
        <v>0.71699999999999997</v>
      </c>
      <c r="AS2435" s="11">
        <v>0.39389185910000002</v>
      </c>
      <c r="AT2435" s="11">
        <v>0.75941413484197995</v>
      </c>
      <c r="AX2435" s="16"/>
    </row>
    <row r="2436" spans="1:50">
      <c r="A2436" s="1">
        <v>220380</v>
      </c>
      <c r="B2436" s="3">
        <v>245664</v>
      </c>
      <c r="C2436" s="8">
        <v>2203802010</v>
      </c>
      <c r="D2436" s="4">
        <v>81752</v>
      </c>
      <c r="E2436" s="1">
        <v>1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1</v>
      </c>
      <c r="M2436" s="1">
        <v>1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1</v>
      </c>
      <c r="T2436" s="1">
        <v>0</v>
      </c>
      <c r="U2436" s="1">
        <v>0</v>
      </c>
      <c r="V2436" s="1">
        <v>1</v>
      </c>
      <c r="W2436" s="1">
        <v>0</v>
      </c>
      <c r="X2436" s="1">
        <f t="shared" si="76"/>
        <v>1</v>
      </c>
      <c r="Y2436" s="1">
        <f t="shared" si="77"/>
        <v>0</v>
      </c>
      <c r="Z2436" s="1">
        <v>2010</v>
      </c>
      <c r="AA2436" s="7">
        <v>2972.0733333333333</v>
      </c>
      <c r="AB2436" s="7">
        <v>4234.666666666667</v>
      </c>
      <c r="AC2436" s="1">
        <v>0</v>
      </c>
      <c r="AD2436" s="9">
        <v>0.40096065873741993</v>
      </c>
      <c r="AE2436" s="9">
        <v>0.19417000000000001</v>
      </c>
      <c r="AF2436" s="10">
        <v>0.48899999999999999</v>
      </c>
      <c r="AG2436" s="1">
        <v>0</v>
      </c>
      <c r="AH2436" s="9">
        <v>0.89628790025502969</v>
      </c>
      <c r="AI2436" s="11">
        <v>3.509999999999998</v>
      </c>
      <c r="AJ2436" s="11">
        <v>0</v>
      </c>
      <c r="AK2436" s="11">
        <v>2.2320000000000002</v>
      </c>
      <c r="AL2436" s="7">
        <v>43.442</v>
      </c>
      <c r="AM2436" s="11">
        <v>38.89</v>
      </c>
      <c r="AN2436" s="11">
        <v>50.576666666666661</v>
      </c>
      <c r="AO2436" s="11">
        <v>16.826666666666668</v>
      </c>
      <c r="AP2436" s="11">
        <v>8.24</v>
      </c>
      <c r="AQ2436" s="11">
        <v>4.2566666666666668</v>
      </c>
      <c r="AR2436" s="11">
        <v>0.59</v>
      </c>
      <c r="AS2436" s="11">
        <v>0.240301344</v>
      </c>
      <c r="AT2436" s="11">
        <v>0.9930088661776576</v>
      </c>
      <c r="AX2436" s="16"/>
    </row>
    <row r="2437" spans="1:50">
      <c r="A2437" s="1">
        <v>240100</v>
      </c>
      <c r="B2437" s="3">
        <v>162609</v>
      </c>
      <c r="C2437" s="8">
        <v>2401002005</v>
      </c>
      <c r="D2437" s="4">
        <v>81816.320000000007</v>
      </c>
      <c r="E2437" s="1">
        <v>1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1</v>
      </c>
      <c r="W2437" s="1">
        <v>0</v>
      </c>
      <c r="X2437" s="1">
        <f t="shared" si="76"/>
        <v>0</v>
      </c>
      <c r="Y2437" s="1">
        <f t="shared" si="77"/>
        <v>0</v>
      </c>
      <c r="Z2437" s="1">
        <v>2005</v>
      </c>
      <c r="AA2437" s="7">
        <v>3816.8199999999997</v>
      </c>
      <c r="AB2437" s="7">
        <v>35036.333333333336</v>
      </c>
      <c r="AC2437" s="1">
        <v>1</v>
      </c>
      <c r="AD2437" s="9">
        <v>0.47852168315093346</v>
      </c>
      <c r="AE2437" s="9">
        <v>0.22425</v>
      </c>
      <c r="AF2437" s="10">
        <v>0.44800000000000001</v>
      </c>
      <c r="AG2437" s="1">
        <v>1</v>
      </c>
      <c r="AH2437" s="9">
        <v>0.90650999999999993</v>
      </c>
      <c r="AI2437" s="11">
        <v>4.7409999999999997</v>
      </c>
      <c r="AJ2437" s="11">
        <v>0</v>
      </c>
      <c r="AK2437" s="11">
        <v>3.8580000000000001</v>
      </c>
      <c r="AL2437" s="7">
        <v>32.848999999999997</v>
      </c>
      <c r="AM2437" s="11">
        <v>30.066666666666663</v>
      </c>
      <c r="AN2437" s="11">
        <v>47.936666666666667</v>
      </c>
      <c r="AO2437" s="11">
        <v>5.0200000000000005</v>
      </c>
      <c r="AP2437" s="11">
        <v>4.6133333333333333</v>
      </c>
      <c r="AQ2437" s="11">
        <v>24.820000000000004</v>
      </c>
      <c r="AR2437" s="11">
        <v>0.65400000000000003</v>
      </c>
      <c r="AS2437" s="11">
        <v>0.59697442209999996</v>
      </c>
      <c r="AT2437" s="11">
        <v>0.84430436630651362</v>
      </c>
      <c r="AX2437" s="16"/>
    </row>
    <row r="2438" spans="1:50">
      <c r="A2438" s="1">
        <v>150495</v>
      </c>
      <c r="B2438" s="3">
        <v>230572</v>
      </c>
      <c r="C2438" s="8">
        <v>1504952009</v>
      </c>
      <c r="D2438" s="4">
        <v>81900</v>
      </c>
      <c r="E2438" s="1">
        <v>0</v>
      </c>
      <c r="F2438" s="1">
        <v>0</v>
      </c>
      <c r="G2438" s="1">
        <v>1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1</v>
      </c>
      <c r="W2438" s="1">
        <v>0</v>
      </c>
      <c r="X2438" s="1">
        <f t="shared" si="76"/>
        <v>0</v>
      </c>
      <c r="Y2438" s="1">
        <f t="shared" si="77"/>
        <v>0</v>
      </c>
      <c r="Z2438" s="1">
        <v>2009</v>
      </c>
      <c r="AA2438" s="7">
        <v>1947.0900000000001</v>
      </c>
      <c r="AB2438" s="7">
        <v>22414.333333333332</v>
      </c>
      <c r="AC2438" s="1">
        <v>0</v>
      </c>
      <c r="AD2438" s="9">
        <v>0.27814534483671199</v>
      </c>
      <c r="AE2438" s="9">
        <v>5.2930000000000005E-2</v>
      </c>
      <c r="AF2438" s="10">
        <v>0.58099999999999996</v>
      </c>
      <c r="AG2438" s="1">
        <v>0</v>
      </c>
      <c r="AH2438" s="9">
        <v>0.87392671937430921</v>
      </c>
      <c r="AI2438" s="11">
        <v>8.1199999999999974</v>
      </c>
      <c r="AJ2438" s="11">
        <v>1</v>
      </c>
      <c r="AK2438" s="11">
        <v>2.02</v>
      </c>
      <c r="AL2438" s="7">
        <v>40.295000000000002</v>
      </c>
      <c r="AM2438" s="11">
        <v>16.78</v>
      </c>
      <c r="AN2438" s="11">
        <v>18.556666666666668</v>
      </c>
      <c r="AO2438" s="11">
        <v>0.96666666666666667</v>
      </c>
      <c r="AP2438" s="11">
        <v>0.6166666666666667</v>
      </c>
      <c r="AQ2438" s="11">
        <v>2.0966666666666667</v>
      </c>
      <c r="AR2438" s="11">
        <v>0.59799999999999998</v>
      </c>
      <c r="AS2438" s="11">
        <v>0.25715807299999999</v>
      </c>
      <c r="AT2438" s="11">
        <v>0.98154736445474766</v>
      </c>
      <c r="AX2438" s="16"/>
    </row>
    <row r="2439" spans="1:50">
      <c r="A2439" s="1">
        <v>270140</v>
      </c>
      <c r="B2439" s="3">
        <v>197756</v>
      </c>
      <c r="C2439" s="8">
        <v>2701402007</v>
      </c>
      <c r="D2439" s="4">
        <v>81900</v>
      </c>
      <c r="E2439" s="1">
        <v>0</v>
      </c>
      <c r="F2439" s="1">
        <v>0</v>
      </c>
      <c r="G2439" s="1">
        <v>1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1</v>
      </c>
      <c r="T2439" s="1">
        <v>0</v>
      </c>
      <c r="U2439" s="1">
        <v>0</v>
      </c>
      <c r="V2439" s="1">
        <v>0</v>
      </c>
      <c r="W2439" s="1">
        <v>0</v>
      </c>
      <c r="X2439" s="1">
        <f t="shared" si="76"/>
        <v>0</v>
      </c>
      <c r="Y2439" s="1">
        <f t="shared" si="77"/>
        <v>0</v>
      </c>
      <c r="Z2439" s="1">
        <v>2007</v>
      </c>
      <c r="AA2439" s="7">
        <v>3379.3833333333332</v>
      </c>
      <c r="AB2439" s="7">
        <v>42252.666666666664</v>
      </c>
      <c r="AC2439" s="1">
        <v>1</v>
      </c>
      <c r="AD2439" s="9">
        <v>0.39282928731597933</v>
      </c>
      <c r="AE2439" s="9">
        <v>0.12426999999999999</v>
      </c>
      <c r="AF2439" s="10">
        <v>0.38100000000000001</v>
      </c>
      <c r="AG2439" s="1">
        <v>0</v>
      </c>
      <c r="AH2439" s="9">
        <v>0.80401</v>
      </c>
      <c r="AI2439" s="11">
        <v>29.336000000000006</v>
      </c>
      <c r="AJ2439" s="11">
        <v>0</v>
      </c>
      <c r="AK2439" s="11">
        <v>2.4060000000000001</v>
      </c>
      <c r="AL2439" s="7">
        <v>40.523000000000003</v>
      </c>
      <c r="AM2439" s="11">
        <v>39.543333333333329</v>
      </c>
      <c r="AN2439" s="11">
        <v>52.416666666666664</v>
      </c>
      <c r="AO2439" s="11">
        <v>10.353333333333333</v>
      </c>
      <c r="AP2439" s="11">
        <v>7.8599999999999994</v>
      </c>
      <c r="AQ2439" s="11">
        <v>9.7433333333333341</v>
      </c>
      <c r="AR2439" s="11">
        <v>0.59499999999999997</v>
      </c>
      <c r="AS2439" s="11">
        <v>0.35558888500000002</v>
      </c>
      <c r="AT2439" s="11">
        <v>0.77967666402502567</v>
      </c>
      <c r="AX2439" s="16"/>
    </row>
    <row r="2440" spans="1:50">
      <c r="A2440" s="1">
        <v>291730</v>
      </c>
      <c r="B2440" s="3">
        <v>194156</v>
      </c>
      <c r="C2440" s="8">
        <v>2917302007</v>
      </c>
      <c r="D2440" s="4">
        <v>81940.800000000003</v>
      </c>
      <c r="E2440" s="1">
        <v>1</v>
      </c>
      <c r="F2440" s="1">
        <v>0</v>
      </c>
      <c r="G2440" s="1">
        <v>0</v>
      </c>
      <c r="H2440" s="1">
        <v>0</v>
      </c>
      <c r="I2440" s="1">
        <v>0</v>
      </c>
      <c r="J2440" s="1">
        <v>1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1</v>
      </c>
      <c r="W2440" s="1">
        <v>0</v>
      </c>
      <c r="X2440" s="1">
        <f t="shared" si="76"/>
        <v>1</v>
      </c>
      <c r="Y2440" s="1">
        <f t="shared" si="77"/>
        <v>0</v>
      </c>
      <c r="Z2440" s="1">
        <v>2007</v>
      </c>
      <c r="AA2440" s="7">
        <v>3380.9333333333329</v>
      </c>
      <c r="AB2440" s="7">
        <v>25143.333333333332</v>
      </c>
      <c r="AC2440" s="1">
        <v>0</v>
      </c>
      <c r="AD2440" s="9">
        <v>0.65926324949239634</v>
      </c>
      <c r="AE2440" s="9">
        <v>0.12297000000000001</v>
      </c>
      <c r="AF2440" s="10">
        <v>0.57299999999999995</v>
      </c>
      <c r="AG2440" s="1">
        <v>0</v>
      </c>
      <c r="AH2440" s="9">
        <v>0.82162000000000002</v>
      </c>
      <c r="AI2440" s="11">
        <v>7.4579999999999984</v>
      </c>
      <c r="AJ2440" s="11">
        <v>0</v>
      </c>
      <c r="AK2440" s="11">
        <v>3.1739999999999999</v>
      </c>
      <c r="AL2440" s="7">
        <v>31.867000000000001</v>
      </c>
      <c r="AM2440" s="11">
        <v>32.31</v>
      </c>
      <c r="AN2440" s="11">
        <v>51.063333333333333</v>
      </c>
      <c r="AO2440" s="11">
        <v>8.8266666666666662</v>
      </c>
      <c r="AP2440" s="11">
        <v>5.9133333333333331</v>
      </c>
      <c r="AQ2440" s="11">
        <v>16.669999999999998</v>
      </c>
      <c r="AR2440" s="11">
        <v>0.62</v>
      </c>
      <c r="AS2440" s="11">
        <v>0.3541617265</v>
      </c>
      <c r="AT2440" s="11">
        <v>0.87407465081246782</v>
      </c>
      <c r="AX2440" s="16"/>
    </row>
    <row r="2441" spans="1:50">
      <c r="A2441" s="1">
        <v>291730</v>
      </c>
      <c r="B2441" s="3">
        <v>193915</v>
      </c>
      <c r="C2441" s="8">
        <v>2917302007</v>
      </c>
      <c r="D2441" s="4">
        <v>81940.800000000003</v>
      </c>
      <c r="E2441" s="1">
        <v>1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1</v>
      </c>
      <c r="R2441" s="1">
        <v>0</v>
      </c>
      <c r="S2441" s="1">
        <v>0</v>
      </c>
      <c r="T2441" s="1">
        <v>0</v>
      </c>
      <c r="U2441" s="1">
        <v>0</v>
      </c>
      <c r="V2441" s="1">
        <v>1</v>
      </c>
      <c r="W2441" s="1">
        <v>0</v>
      </c>
      <c r="X2441" s="1">
        <f t="shared" si="76"/>
        <v>1</v>
      </c>
      <c r="Y2441" s="1">
        <f t="shared" si="77"/>
        <v>0</v>
      </c>
      <c r="Z2441" s="1">
        <v>2007</v>
      </c>
      <c r="AA2441" s="7">
        <v>3380.9333333333329</v>
      </c>
      <c r="AB2441" s="7">
        <v>25143.333333333332</v>
      </c>
      <c r="AC2441" s="1">
        <v>0</v>
      </c>
      <c r="AD2441" s="9">
        <v>0.65926324949239634</v>
      </c>
      <c r="AE2441" s="9">
        <v>0.12297000000000001</v>
      </c>
      <c r="AF2441" s="10">
        <v>0.57299999999999995</v>
      </c>
      <c r="AG2441" s="1">
        <v>0</v>
      </c>
      <c r="AH2441" s="9">
        <v>0.82162000000000002</v>
      </c>
      <c r="AI2441" s="11">
        <v>7.4579999999999984</v>
      </c>
      <c r="AJ2441" s="11">
        <v>0</v>
      </c>
      <c r="AK2441" s="11">
        <v>3.1739999999999999</v>
      </c>
      <c r="AL2441" s="7">
        <v>31.867000000000001</v>
      </c>
      <c r="AM2441" s="11">
        <v>32.31</v>
      </c>
      <c r="AN2441" s="11">
        <v>51.063333333333333</v>
      </c>
      <c r="AO2441" s="11">
        <v>8.8266666666666662</v>
      </c>
      <c r="AP2441" s="11">
        <v>5.9133333333333331</v>
      </c>
      <c r="AQ2441" s="11">
        <v>16.669999999999998</v>
      </c>
      <c r="AR2441" s="11">
        <v>0.62</v>
      </c>
      <c r="AS2441" s="11">
        <v>0.3541617265</v>
      </c>
      <c r="AT2441" s="11">
        <v>0.87407465081246782</v>
      </c>
      <c r="AX2441" s="16"/>
    </row>
    <row r="2442" spans="1:50">
      <c r="A2442" s="1">
        <v>310390</v>
      </c>
      <c r="B2442" s="3">
        <v>230989</v>
      </c>
      <c r="C2442" s="8">
        <v>3103902009</v>
      </c>
      <c r="D2442" s="4">
        <v>82100.95</v>
      </c>
      <c r="E2442" s="1">
        <v>0</v>
      </c>
      <c r="F2442" s="1">
        <v>1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1</v>
      </c>
      <c r="W2442" s="1">
        <v>0</v>
      </c>
      <c r="X2442" s="1">
        <f t="shared" si="76"/>
        <v>0</v>
      </c>
      <c r="Y2442" s="1">
        <f t="shared" si="77"/>
        <v>0</v>
      </c>
      <c r="Z2442" s="1">
        <v>2009</v>
      </c>
      <c r="AA2442" s="7">
        <v>7111.0266666666676</v>
      </c>
      <c r="AB2442" s="7">
        <v>6421.333333333333</v>
      </c>
      <c r="AC2442" s="1">
        <v>0</v>
      </c>
      <c r="AD2442" s="9">
        <v>0.81711436384108094</v>
      </c>
      <c r="AE2442" s="9">
        <v>0.13563</v>
      </c>
      <c r="AF2442" s="10">
        <v>0.36899999999999999</v>
      </c>
      <c r="AG2442" s="1">
        <v>0</v>
      </c>
      <c r="AH2442" s="9">
        <v>0.91145564168819992</v>
      </c>
      <c r="AI2442" s="11">
        <v>100</v>
      </c>
      <c r="AJ2442" s="11">
        <v>0</v>
      </c>
      <c r="AK2442" s="11">
        <v>4.9279999999999999</v>
      </c>
      <c r="AL2442" s="7">
        <v>13.016</v>
      </c>
      <c r="AM2442" s="11">
        <v>17.526666666666667</v>
      </c>
      <c r="AN2442" s="11">
        <v>63.406666666666666</v>
      </c>
      <c r="AO2442" s="11">
        <v>13.090000000000002</v>
      </c>
      <c r="AP2442" s="11">
        <v>10.493333333333332</v>
      </c>
      <c r="AQ2442" s="11">
        <v>7.8666666666666671</v>
      </c>
      <c r="AR2442" s="11">
        <v>0.755</v>
      </c>
      <c r="AS2442" s="11">
        <v>0.325144657</v>
      </c>
      <c r="AT2442" s="11">
        <v>0.92633131087274501</v>
      </c>
      <c r="AX2442" s="16"/>
    </row>
    <row r="2443" spans="1:50">
      <c r="A2443" s="1">
        <v>261153</v>
      </c>
      <c r="B2443" s="3">
        <v>193909</v>
      </c>
      <c r="C2443" s="8">
        <v>2611532007</v>
      </c>
      <c r="D2443" s="4">
        <v>82290.399999999994</v>
      </c>
      <c r="E2443" s="1">
        <v>1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1</v>
      </c>
      <c r="P2443" s="1">
        <v>1</v>
      </c>
      <c r="Q2443" s="1">
        <v>0</v>
      </c>
      <c r="R2443" s="1">
        <v>0</v>
      </c>
      <c r="S2443" s="1">
        <v>1</v>
      </c>
      <c r="T2443" s="1">
        <v>1</v>
      </c>
      <c r="U2443" s="1">
        <v>0</v>
      </c>
      <c r="V2443" s="1">
        <v>1</v>
      </c>
      <c r="W2443" s="1">
        <v>0</v>
      </c>
      <c r="X2443" s="1">
        <f t="shared" si="76"/>
        <v>1</v>
      </c>
      <c r="Y2443" s="1">
        <f t="shared" si="77"/>
        <v>0</v>
      </c>
      <c r="Z2443" s="1">
        <v>2007</v>
      </c>
      <c r="AA2443" s="7">
        <v>2592.2666666666664</v>
      </c>
      <c r="AB2443" s="7">
        <v>6684.666666666667</v>
      </c>
      <c r="AC2443" s="1">
        <v>0</v>
      </c>
      <c r="AD2443" s="9">
        <v>0.29730123997082419</v>
      </c>
      <c r="AE2443" s="9">
        <v>0.26085999999999998</v>
      </c>
      <c r="AF2443" s="10">
        <v>0.54800000000000004</v>
      </c>
      <c r="AG2443" s="1">
        <v>0</v>
      </c>
      <c r="AH2443" s="9">
        <v>0.91772000000000009</v>
      </c>
      <c r="AI2443" s="11">
        <v>17.457999999999998</v>
      </c>
      <c r="AJ2443" s="11">
        <v>0</v>
      </c>
      <c r="AK2443" s="11">
        <v>2.601</v>
      </c>
      <c r="AL2443" s="7">
        <v>35.96</v>
      </c>
      <c r="AM2443" s="11">
        <v>34.053333333333335</v>
      </c>
      <c r="AN2443" s="11">
        <v>65.676666666666677</v>
      </c>
      <c r="AO2443" s="11">
        <v>7.1833333333333336</v>
      </c>
      <c r="AP2443" s="11">
        <v>2.5066666666666668</v>
      </c>
      <c r="AQ2443" s="11">
        <v>4.9300000000000006</v>
      </c>
      <c r="AR2443" s="11">
        <v>0.58099999999999996</v>
      </c>
      <c r="AS2443" s="11">
        <v>0.28526147540000002</v>
      </c>
      <c r="AT2443" s="11">
        <v>0.94276723866091905</v>
      </c>
      <c r="AX2443" s="16"/>
    </row>
    <row r="2444" spans="1:50">
      <c r="A2444" s="1">
        <v>280510</v>
      </c>
      <c r="B2444" s="3">
        <v>157242</v>
      </c>
      <c r="C2444" s="8">
        <v>2805102004</v>
      </c>
      <c r="D2444" s="4">
        <v>82319.5</v>
      </c>
      <c r="E2444" s="1">
        <v>0</v>
      </c>
      <c r="F2444" s="1">
        <v>1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f t="shared" si="76"/>
        <v>0</v>
      </c>
      <c r="Y2444" s="1">
        <f t="shared" si="77"/>
        <v>0</v>
      </c>
      <c r="Z2444" s="1">
        <v>2004</v>
      </c>
      <c r="AA2444" s="7">
        <v>2051.8066666666668</v>
      </c>
      <c r="AB2444" s="7">
        <v>8108</v>
      </c>
      <c r="AC2444" s="1">
        <v>0</v>
      </c>
      <c r="AD2444" s="9">
        <v>0.68079202925967963</v>
      </c>
      <c r="AE2444" s="9">
        <v>0.17848</v>
      </c>
      <c r="AF2444" s="10">
        <v>0.63100000000000001</v>
      </c>
      <c r="AG2444" s="1">
        <v>0</v>
      </c>
      <c r="AH2444" s="9">
        <v>0.84062999999999999</v>
      </c>
      <c r="AI2444" s="11">
        <v>0.45299999999999585</v>
      </c>
      <c r="AJ2444" s="11">
        <v>0</v>
      </c>
      <c r="AK2444" s="11">
        <v>3.4020000000000001</v>
      </c>
      <c r="AL2444" s="7">
        <v>33.274000000000001</v>
      </c>
      <c r="AM2444" s="11">
        <v>39.375</v>
      </c>
      <c r="AN2444" s="11">
        <v>59.35</v>
      </c>
      <c r="AO2444" s="11">
        <v>1.81</v>
      </c>
      <c r="AP2444" s="11">
        <v>16.03</v>
      </c>
      <c r="AQ2444" s="11">
        <v>5.53</v>
      </c>
      <c r="AR2444" s="11">
        <v>0.60099999999999998</v>
      </c>
      <c r="AS2444" s="11">
        <v>0.3329738834</v>
      </c>
      <c r="AT2444" s="11">
        <v>0.92847324607085302</v>
      </c>
      <c r="AX2444" s="16"/>
    </row>
    <row r="2445" spans="1:50">
      <c r="A2445" s="1">
        <v>220937</v>
      </c>
      <c r="B2445" s="3">
        <v>252268</v>
      </c>
      <c r="C2445" s="8">
        <v>2209372010</v>
      </c>
      <c r="D2445" s="4">
        <v>82354.8</v>
      </c>
      <c r="E2445" s="1">
        <v>1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1</v>
      </c>
      <c r="R2445" s="1">
        <v>0</v>
      </c>
      <c r="S2445" s="1">
        <v>0</v>
      </c>
      <c r="T2445" s="1">
        <v>1</v>
      </c>
      <c r="U2445" s="1">
        <v>0</v>
      </c>
      <c r="V2445" s="1">
        <v>1</v>
      </c>
      <c r="W2445" s="1">
        <v>0</v>
      </c>
      <c r="X2445" s="1">
        <f t="shared" si="76"/>
        <v>1</v>
      </c>
      <c r="Y2445" s="1">
        <f t="shared" si="77"/>
        <v>0</v>
      </c>
      <c r="Z2445" s="1">
        <v>2010</v>
      </c>
      <c r="AA2445" s="7">
        <v>2731.8333333333335</v>
      </c>
      <c r="AB2445" s="7">
        <v>5335</v>
      </c>
      <c r="AC2445" s="1">
        <v>0</v>
      </c>
      <c r="AD2445" s="9">
        <v>0.66092284127895851</v>
      </c>
      <c r="AE2445" s="9">
        <v>0.21721000000000001</v>
      </c>
      <c r="AF2445" s="10">
        <v>0.55200000000000005</v>
      </c>
      <c r="AG2445" s="1">
        <v>1</v>
      </c>
      <c r="AH2445" s="9">
        <v>0.79780755176613871</v>
      </c>
      <c r="AI2445" s="11">
        <v>14.560000000000002</v>
      </c>
      <c r="AJ2445" s="11">
        <v>0</v>
      </c>
      <c r="AK2445" s="11">
        <v>2.3279999999999998</v>
      </c>
      <c r="AL2445" s="7">
        <v>35.444000000000003</v>
      </c>
      <c r="AM2445" s="11">
        <v>52.089999999999996</v>
      </c>
      <c r="AN2445" s="11">
        <v>44.486666666666657</v>
      </c>
      <c r="AO2445" s="11">
        <v>8.3766666666666669</v>
      </c>
      <c r="AP2445" s="11">
        <v>0.73666666666666669</v>
      </c>
      <c r="AQ2445" s="11">
        <v>8.1266666666666669</v>
      </c>
      <c r="AR2445" s="11">
        <v>0.58399999999999996</v>
      </c>
      <c r="AS2445" s="11">
        <v>0.36218741900000001</v>
      </c>
      <c r="AT2445" s="11">
        <v>0.93139422462717891</v>
      </c>
      <c r="AX2445" s="16"/>
    </row>
    <row r="2446" spans="1:50">
      <c r="A2446" s="1">
        <v>210927</v>
      </c>
      <c r="B2446" s="3">
        <v>219141</v>
      </c>
      <c r="C2446" s="8">
        <v>2109272008</v>
      </c>
      <c r="D2446" s="4">
        <v>82362.3</v>
      </c>
      <c r="E2446" s="1">
        <v>1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1</v>
      </c>
      <c r="W2446" s="1">
        <v>0</v>
      </c>
      <c r="X2446" s="1">
        <f t="shared" si="76"/>
        <v>0</v>
      </c>
      <c r="Y2446" s="1">
        <f t="shared" si="77"/>
        <v>0</v>
      </c>
      <c r="Z2446" s="1">
        <v>2008</v>
      </c>
      <c r="AA2446" s="7">
        <v>2209.5100000000002</v>
      </c>
      <c r="AB2446" s="7">
        <v>14117.666666666666</v>
      </c>
      <c r="AC2446" s="1">
        <v>0</v>
      </c>
      <c r="AD2446" s="9">
        <v>0.23633182679690917</v>
      </c>
      <c r="AE2446" s="9">
        <v>0.16708999999999999</v>
      </c>
      <c r="AF2446" s="10">
        <v>0.44700000000000001</v>
      </c>
      <c r="AG2446" s="1">
        <v>0</v>
      </c>
      <c r="AH2446" s="9">
        <v>0.81969999999999998</v>
      </c>
      <c r="AI2446" s="11">
        <v>11.64</v>
      </c>
      <c r="AJ2446" s="11">
        <v>0</v>
      </c>
      <c r="AK2446" s="11">
        <v>2.016</v>
      </c>
      <c r="AL2446" s="7">
        <v>37.908000000000001</v>
      </c>
      <c r="AM2446" s="11">
        <v>67.806666666666658</v>
      </c>
      <c r="AN2446" s="11">
        <v>64.773333333333326</v>
      </c>
      <c r="AO2446" s="11">
        <v>2.8200000000000003</v>
      </c>
      <c r="AP2446" s="11">
        <v>4.6066666666666674</v>
      </c>
      <c r="AQ2446" s="11">
        <v>4.32</v>
      </c>
      <c r="AR2446" s="11">
        <v>0.55500000000000005</v>
      </c>
      <c r="AS2446" s="11">
        <v>0</v>
      </c>
      <c r="AT2446" s="11">
        <v>0.96542597175292855</v>
      </c>
      <c r="AX2446" s="16"/>
    </row>
    <row r="2447" spans="1:50">
      <c r="A2447" s="1">
        <v>210927</v>
      </c>
      <c r="B2447" s="3">
        <v>219091</v>
      </c>
      <c r="C2447" s="8">
        <v>2109272008</v>
      </c>
      <c r="D2447" s="4">
        <v>82362.3</v>
      </c>
      <c r="E2447" s="1">
        <v>1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1</v>
      </c>
      <c r="W2447" s="1">
        <v>0</v>
      </c>
      <c r="X2447" s="1">
        <f t="shared" si="76"/>
        <v>0</v>
      </c>
      <c r="Y2447" s="1">
        <f t="shared" si="77"/>
        <v>0</v>
      </c>
      <c r="Z2447" s="1">
        <v>2008</v>
      </c>
      <c r="AA2447" s="7">
        <v>2209.5100000000002</v>
      </c>
      <c r="AB2447" s="7">
        <v>14117.666666666666</v>
      </c>
      <c r="AC2447" s="1">
        <v>0</v>
      </c>
      <c r="AD2447" s="9">
        <v>0.23633182679690917</v>
      </c>
      <c r="AE2447" s="9">
        <v>0.16708999999999999</v>
      </c>
      <c r="AF2447" s="10">
        <v>0.44700000000000001</v>
      </c>
      <c r="AG2447" s="1">
        <v>0</v>
      </c>
      <c r="AH2447" s="9">
        <v>0.81969999999999998</v>
      </c>
      <c r="AI2447" s="11">
        <v>11.64</v>
      </c>
      <c r="AJ2447" s="11">
        <v>0</v>
      </c>
      <c r="AK2447" s="11">
        <v>2.016</v>
      </c>
      <c r="AL2447" s="7">
        <v>37.908000000000001</v>
      </c>
      <c r="AM2447" s="11">
        <v>67.806666666666658</v>
      </c>
      <c r="AN2447" s="11">
        <v>64.773333333333326</v>
      </c>
      <c r="AO2447" s="11">
        <v>2.8200000000000003</v>
      </c>
      <c r="AP2447" s="11">
        <v>4.6066666666666674</v>
      </c>
      <c r="AQ2447" s="11">
        <v>4.32</v>
      </c>
      <c r="AR2447" s="11">
        <v>0.55500000000000005</v>
      </c>
      <c r="AS2447" s="11">
        <v>0</v>
      </c>
      <c r="AT2447" s="11">
        <v>0.96542597175292855</v>
      </c>
      <c r="AX2447" s="16"/>
    </row>
    <row r="2448" spans="1:50">
      <c r="A2448" s="1">
        <v>354280</v>
      </c>
      <c r="B2448" s="3">
        <v>203259</v>
      </c>
      <c r="C2448" s="8">
        <v>3542802007</v>
      </c>
      <c r="D2448" s="4">
        <v>82400</v>
      </c>
      <c r="E2448" s="1">
        <v>0</v>
      </c>
      <c r="F2448" s="1">
        <v>1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0</v>
      </c>
      <c r="X2448" s="1">
        <f t="shared" si="76"/>
        <v>0</v>
      </c>
      <c r="Y2448" s="1">
        <f t="shared" si="77"/>
        <v>0</v>
      </c>
      <c r="Z2448" s="1">
        <v>2007</v>
      </c>
      <c r="AA2448" s="7">
        <v>3879.7866666666669</v>
      </c>
      <c r="AB2448" s="7">
        <v>3215.6666666666665</v>
      </c>
      <c r="AC2448" s="1">
        <v>0</v>
      </c>
      <c r="AD2448" s="9">
        <v>0.28685486170516111</v>
      </c>
      <c r="AE2448" s="9">
        <v>0.19963</v>
      </c>
      <c r="AF2448" s="10">
        <v>0.55500000000000005</v>
      </c>
      <c r="AG2448" s="1">
        <v>1</v>
      </c>
      <c r="AH2448" s="9">
        <v>0.91791</v>
      </c>
      <c r="AI2448" s="11">
        <v>11.796000000000006</v>
      </c>
      <c r="AJ2448" s="11">
        <v>0.33400000000000002</v>
      </c>
      <c r="AK2448" s="11">
        <v>4.0199999999999996</v>
      </c>
      <c r="AL2448" s="7">
        <v>19.492999999999999</v>
      </c>
      <c r="AM2448" s="11">
        <v>34.106666666666669</v>
      </c>
      <c r="AN2448" s="11">
        <v>39.453333333333333</v>
      </c>
      <c r="AO2448" s="11">
        <v>6.25</v>
      </c>
      <c r="AP2448" s="11">
        <v>5.94</v>
      </c>
      <c r="AQ2448" s="11">
        <v>34</v>
      </c>
      <c r="AR2448" s="11">
        <v>0.67800000000000005</v>
      </c>
      <c r="AS2448" s="11">
        <v>0.40168903810000001</v>
      </c>
      <c r="AT2448" s="11">
        <v>0.95734589433410699</v>
      </c>
      <c r="AX2448" s="16"/>
    </row>
    <row r="2449" spans="1:50">
      <c r="A2449" s="1">
        <v>352920</v>
      </c>
      <c r="B2449" s="3">
        <v>210359</v>
      </c>
      <c r="C2449" s="8">
        <v>3529202008</v>
      </c>
      <c r="D2449" s="4">
        <v>82400</v>
      </c>
      <c r="E2449" s="1">
        <v>0</v>
      </c>
      <c r="F2449" s="1">
        <v>1</v>
      </c>
      <c r="G2449" s="1">
        <v>0</v>
      </c>
      <c r="H2449" s="1">
        <v>0</v>
      </c>
      <c r="I2449" s="1">
        <v>0</v>
      </c>
      <c r="J2449" s="1">
        <v>0</v>
      </c>
      <c r="K2449" s="1">
        <v>1</v>
      </c>
      <c r="L2449" s="1">
        <v>0</v>
      </c>
      <c r="M2449" s="1">
        <v>1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1</v>
      </c>
      <c r="W2449" s="1">
        <v>0</v>
      </c>
      <c r="X2449" s="1">
        <f t="shared" si="76"/>
        <v>1</v>
      </c>
      <c r="Y2449" s="1">
        <f t="shared" si="77"/>
        <v>0</v>
      </c>
      <c r="Z2449" s="1">
        <v>2008</v>
      </c>
      <c r="AA2449" s="7">
        <v>8486.0300000000007</v>
      </c>
      <c r="AB2449" s="7">
        <v>23718</v>
      </c>
      <c r="AC2449" s="1">
        <v>1</v>
      </c>
      <c r="AD2449" s="9">
        <v>0.8043945225096214</v>
      </c>
      <c r="AE2449" s="9">
        <v>0.19434999999999999</v>
      </c>
      <c r="AF2449" s="10">
        <v>0.50900000000000001</v>
      </c>
      <c r="AG2449" s="1">
        <v>1</v>
      </c>
      <c r="AH2449" s="9">
        <v>0.83813999999999989</v>
      </c>
      <c r="AI2449" s="11">
        <v>10.450000000000003</v>
      </c>
      <c r="AJ2449" s="11">
        <v>0.33400000000000002</v>
      </c>
      <c r="AK2449" s="11">
        <v>5.335</v>
      </c>
      <c r="AL2449" s="7">
        <v>12.61</v>
      </c>
      <c r="AM2449" s="11">
        <v>29.810000000000002</v>
      </c>
      <c r="AN2449" s="11">
        <v>47.52</v>
      </c>
      <c r="AO2449" s="11">
        <v>3.6133333333333333</v>
      </c>
      <c r="AP2449" s="11">
        <v>4.4766666666666666</v>
      </c>
      <c r="AQ2449" s="11">
        <v>5.7800000000000011</v>
      </c>
      <c r="AR2449" s="11">
        <v>0.75</v>
      </c>
      <c r="AS2449" s="11">
        <v>0.47308038000000002</v>
      </c>
      <c r="AT2449" s="11">
        <v>0.86889504128952777</v>
      </c>
      <c r="AX2449" s="16"/>
    </row>
    <row r="2450" spans="1:50">
      <c r="A2450" s="1">
        <v>313230</v>
      </c>
      <c r="B2450" s="3">
        <v>225899</v>
      </c>
      <c r="C2450" s="8">
        <v>3132302009</v>
      </c>
      <c r="D2450" s="4">
        <v>82400</v>
      </c>
      <c r="E2450" s="1">
        <v>0</v>
      </c>
      <c r="F2450" s="1">
        <v>1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1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1</v>
      </c>
      <c r="W2450" s="1">
        <v>0</v>
      </c>
      <c r="X2450" s="1">
        <f t="shared" si="76"/>
        <v>1</v>
      </c>
      <c r="Y2450" s="1">
        <f t="shared" si="77"/>
        <v>0</v>
      </c>
      <c r="Z2450" s="1">
        <v>2009</v>
      </c>
      <c r="AA2450" s="7">
        <v>3884.1633333333334</v>
      </c>
      <c r="AB2450" s="7">
        <v>11357.333333333334</v>
      </c>
      <c r="AC2450" s="1">
        <v>0</v>
      </c>
      <c r="AD2450" s="9">
        <v>0.37940656683099244</v>
      </c>
      <c r="AE2450" s="9">
        <v>0.15646000000000002</v>
      </c>
      <c r="AF2450" s="10">
        <v>0.70299999999999996</v>
      </c>
      <c r="AG2450" s="1">
        <v>0</v>
      </c>
      <c r="AH2450" s="9">
        <v>0.7773402768957195</v>
      </c>
      <c r="AI2450" s="11">
        <v>18.700000000000003</v>
      </c>
      <c r="AJ2450" s="11">
        <v>1</v>
      </c>
      <c r="AK2450" s="11">
        <v>2.5619999999999998</v>
      </c>
      <c r="AL2450" s="7">
        <v>36.601999999999997</v>
      </c>
      <c r="AM2450" s="11">
        <v>41.160000000000004</v>
      </c>
      <c r="AN2450" s="11">
        <v>47.993333333333339</v>
      </c>
      <c r="AO2450" s="11">
        <v>6.1733333333333347</v>
      </c>
      <c r="AP2450" s="11">
        <v>10.383333333333333</v>
      </c>
      <c r="AQ2450" s="11">
        <v>8.5866666666666678</v>
      </c>
      <c r="AR2450" s="11">
        <v>0.63300000000000001</v>
      </c>
      <c r="AS2450" s="11">
        <v>0.16925258800000001</v>
      </c>
      <c r="AT2450" s="11">
        <v>0.90051895412736982</v>
      </c>
      <c r="AX2450" s="16"/>
    </row>
    <row r="2451" spans="1:50">
      <c r="A2451" s="1">
        <v>240740</v>
      </c>
      <c r="B2451" s="3">
        <v>197143</v>
      </c>
      <c r="C2451" s="8">
        <v>2407402007</v>
      </c>
      <c r="D2451" s="4">
        <v>82400</v>
      </c>
      <c r="E2451" s="1">
        <v>0</v>
      </c>
      <c r="F2451" s="1">
        <v>0</v>
      </c>
      <c r="G2451" s="1">
        <v>1</v>
      </c>
      <c r="H2451" s="1">
        <v>0</v>
      </c>
      <c r="I2451" s="1">
        <v>0</v>
      </c>
      <c r="J2451" s="1">
        <v>0</v>
      </c>
      <c r="K2451" s="1">
        <v>0</v>
      </c>
      <c r="L2451" s="1">
        <v>1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1</v>
      </c>
      <c r="W2451" s="1">
        <v>0</v>
      </c>
      <c r="X2451" s="1">
        <f t="shared" si="76"/>
        <v>1</v>
      </c>
      <c r="Y2451" s="1">
        <f t="shared" si="77"/>
        <v>0</v>
      </c>
      <c r="Z2451" s="1">
        <v>2007</v>
      </c>
      <c r="AA2451" s="7">
        <v>3063.23</v>
      </c>
      <c r="AB2451" s="7">
        <v>7657.333333333333</v>
      </c>
      <c r="AC2451" s="1">
        <v>1</v>
      </c>
      <c r="AD2451" s="9">
        <v>0.54291262135922325</v>
      </c>
      <c r="AE2451" s="9">
        <v>0.29065999999999997</v>
      </c>
      <c r="AF2451" s="10">
        <v>0.53500000000000003</v>
      </c>
      <c r="AG2451" s="1">
        <v>0</v>
      </c>
      <c r="AH2451" s="9">
        <v>0.85506000000000004</v>
      </c>
      <c r="AI2451" s="11">
        <v>4.063999999999993</v>
      </c>
      <c r="AJ2451" s="11">
        <v>0</v>
      </c>
      <c r="AK2451" s="11">
        <v>4.3920000000000003</v>
      </c>
      <c r="AL2451" s="7">
        <v>17.84</v>
      </c>
      <c r="AM2451" s="11">
        <v>43.913333333333334</v>
      </c>
      <c r="AN2451" s="11">
        <v>48.139999999999993</v>
      </c>
      <c r="AO2451" s="11">
        <v>6.8033333333333337</v>
      </c>
      <c r="AP2451" s="11">
        <v>10.266666666666666</v>
      </c>
      <c r="AQ2451" s="11">
        <v>5.01</v>
      </c>
      <c r="AR2451" s="11">
        <v>0.69399999999999995</v>
      </c>
      <c r="AS2451" s="11">
        <v>0.26858721540000002</v>
      </c>
      <c r="AT2451" s="11">
        <v>0.88212024218176477</v>
      </c>
      <c r="AX2451" s="16"/>
    </row>
    <row r="2452" spans="1:50">
      <c r="A2452" s="1">
        <v>270250</v>
      </c>
      <c r="B2452" s="3">
        <v>162720</v>
      </c>
      <c r="C2452" s="8">
        <v>2702502005</v>
      </c>
      <c r="D2452" s="4">
        <v>82413.11</v>
      </c>
      <c r="E2452" s="1">
        <v>1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1</v>
      </c>
      <c r="N2452" s="1">
        <v>0</v>
      </c>
      <c r="O2452" s="1">
        <v>0</v>
      </c>
      <c r="P2452" s="1">
        <v>1</v>
      </c>
      <c r="Q2452" s="1">
        <v>0</v>
      </c>
      <c r="R2452" s="1">
        <v>1</v>
      </c>
      <c r="S2452" s="1">
        <v>1</v>
      </c>
      <c r="T2452" s="1">
        <v>0</v>
      </c>
      <c r="U2452" s="1">
        <v>0</v>
      </c>
      <c r="V2452" s="1">
        <v>1</v>
      </c>
      <c r="W2452" s="1">
        <v>0</v>
      </c>
      <c r="X2452" s="1">
        <f t="shared" si="76"/>
        <v>1</v>
      </c>
      <c r="Y2452" s="1">
        <f t="shared" si="77"/>
        <v>0</v>
      </c>
      <c r="Z2452" s="1">
        <v>2005</v>
      </c>
      <c r="AA2452" s="7">
        <v>1562.8033333333333</v>
      </c>
      <c r="AB2452" s="7">
        <v>11369.333333333334</v>
      </c>
      <c r="AC2452" s="1">
        <v>0</v>
      </c>
      <c r="AD2452" s="9">
        <v>0.39951201879631304</v>
      </c>
      <c r="AE2452" s="9">
        <v>0.18699000000000002</v>
      </c>
      <c r="AF2452" s="10">
        <v>0.57399999999999995</v>
      </c>
      <c r="AG2452" s="1">
        <v>0</v>
      </c>
      <c r="AH2452" s="9">
        <v>0.84462000000000004</v>
      </c>
      <c r="AI2452" s="11">
        <v>6.902000000000001</v>
      </c>
      <c r="AJ2452" s="11">
        <v>0</v>
      </c>
      <c r="AK2452" s="11">
        <v>2.2189999999999999</v>
      </c>
      <c r="AL2452" s="7">
        <v>49.311999999999998</v>
      </c>
      <c r="AM2452" s="11">
        <v>32.486666666666672</v>
      </c>
      <c r="AN2452" s="11">
        <v>38.883333333333333</v>
      </c>
      <c r="AO2452" s="11">
        <v>16.5</v>
      </c>
      <c r="AP2452" s="11">
        <v>10.910000000000002</v>
      </c>
      <c r="AQ2452" s="11">
        <v>3.5633333333333339</v>
      </c>
      <c r="AR2452" s="11">
        <v>0.54700000000000004</v>
      </c>
      <c r="AS2452" s="11">
        <v>0.25513571190000001</v>
      </c>
      <c r="AT2452" s="11">
        <v>0.95396442951880833</v>
      </c>
      <c r="AX2452" s="16"/>
    </row>
    <row r="2453" spans="1:50">
      <c r="A2453" s="1">
        <v>250523</v>
      </c>
      <c r="B2453" s="3">
        <v>225735</v>
      </c>
      <c r="C2453" s="8">
        <v>2505232009</v>
      </c>
      <c r="D2453" s="4">
        <v>82461.56</v>
      </c>
      <c r="E2453" s="1">
        <v>0</v>
      </c>
      <c r="F2453" s="1">
        <v>1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</v>
      </c>
      <c r="X2453" s="1">
        <f t="shared" si="76"/>
        <v>0</v>
      </c>
      <c r="Y2453" s="1">
        <f t="shared" si="77"/>
        <v>0</v>
      </c>
      <c r="Z2453" s="1">
        <v>2009</v>
      </c>
      <c r="AA2453" s="7">
        <v>4428.9633333333331</v>
      </c>
      <c r="AB2453" s="7">
        <v>6227</v>
      </c>
      <c r="AC2453" s="1">
        <v>0</v>
      </c>
      <c r="AD2453" s="9">
        <v>0.24804049640757675</v>
      </c>
      <c r="AE2453" s="9">
        <v>0.21812000000000001</v>
      </c>
      <c r="AF2453" s="10">
        <v>0.42399999999999999</v>
      </c>
      <c r="AG2453" s="1">
        <v>0</v>
      </c>
      <c r="AH2453" s="9">
        <v>0.95114345114345122</v>
      </c>
      <c r="AI2453" s="11">
        <v>1.3199999999999932</v>
      </c>
      <c r="AJ2453" s="11">
        <v>0</v>
      </c>
      <c r="AK2453" s="11">
        <v>1.623</v>
      </c>
      <c r="AL2453" s="7">
        <v>49.713999999999999</v>
      </c>
      <c r="AM2453" s="11">
        <v>48.566666666666663</v>
      </c>
      <c r="AN2453" s="11">
        <v>64.06</v>
      </c>
      <c r="AO2453" s="11">
        <v>9.9533333333333331</v>
      </c>
      <c r="AP2453" s="11">
        <v>0.64666666666666661</v>
      </c>
      <c r="AQ2453" s="11">
        <v>2.2833333333333332</v>
      </c>
      <c r="AR2453" s="11">
        <v>0.54400000000000004</v>
      </c>
      <c r="AS2453" s="11">
        <v>0.29313065599999999</v>
      </c>
      <c r="AT2453" s="11">
        <v>0.95998894298423809</v>
      </c>
      <c r="AX2453" s="16"/>
    </row>
    <row r="2454" spans="1:50">
      <c r="A2454" s="1">
        <v>293105</v>
      </c>
      <c r="B2454" s="3">
        <v>204223</v>
      </c>
      <c r="C2454" s="8">
        <v>2931052007</v>
      </c>
      <c r="D2454" s="4">
        <v>82476.649999999994</v>
      </c>
      <c r="E2454" s="1">
        <v>0</v>
      </c>
      <c r="F2454" s="1">
        <v>0</v>
      </c>
      <c r="G2454" s="1">
        <v>1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1</v>
      </c>
      <c r="T2454" s="1">
        <v>0</v>
      </c>
      <c r="U2454" s="1">
        <v>0</v>
      </c>
      <c r="V2454" s="1">
        <v>0</v>
      </c>
      <c r="W2454" s="1">
        <v>0</v>
      </c>
      <c r="X2454" s="1">
        <f t="shared" si="76"/>
        <v>0</v>
      </c>
      <c r="Y2454" s="1">
        <f t="shared" si="77"/>
        <v>0</v>
      </c>
      <c r="Z2454" s="1">
        <v>2007</v>
      </c>
      <c r="AA2454" s="7">
        <v>2556.9033333333332</v>
      </c>
      <c r="AB2454" s="7">
        <v>15782.333333333334</v>
      </c>
      <c r="AC2454" s="1">
        <v>0</v>
      </c>
      <c r="AD2454" s="9">
        <v>0.35096062392999811</v>
      </c>
      <c r="AE2454" s="9">
        <v>0.14874999999999999</v>
      </c>
      <c r="AF2454" s="10">
        <v>0.51300000000000001</v>
      </c>
      <c r="AG2454" s="1">
        <v>0</v>
      </c>
      <c r="AH2454" s="9">
        <v>0.88044</v>
      </c>
      <c r="AI2454" s="11">
        <v>23.534000000000006</v>
      </c>
      <c r="AJ2454" s="11">
        <v>0</v>
      </c>
      <c r="AK2454" s="11">
        <v>1.97</v>
      </c>
      <c r="AL2454" s="7">
        <v>36.712000000000003</v>
      </c>
      <c r="AM2454" s="11">
        <v>52.116666666666667</v>
      </c>
      <c r="AN2454" s="11">
        <v>60.29666666666666</v>
      </c>
      <c r="AO2454" s="11">
        <v>8.8233333333333324</v>
      </c>
      <c r="AP2454" s="11">
        <v>2.7633333333333332</v>
      </c>
      <c r="AQ2454" s="11">
        <v>11.47</v>
      </c>
      <c r="AR2454" s="11">
        <v>0.61299999999999999</v>
      </c>
      <c r="AS2454" s="11">
        <v>0.34964362440000002</v>
      </c>
      <c r="AT2454" s="11">
        <v>0.93747957840651408</v>
      </c>
      <c r="AX2454" s="16"/>
    </row>
    <row r="2455" spans="1:50">
      <c r="A2455" s="1">
        <v>312740</v>
      </c>
      <c r="B2455" s="3">
        <v>225932</v>
      </c>
      <c r="C2455" s="8">
        <v>3127402009</v>
      </c>
      <c r="D2455" s="4">
        <v>82543</v>
      </c>
      <c r="E2455" s="1">
        <v>0</v>
      </c>
      <c r="F2455" s="1">
        <v>1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0</v>
      </c>
      <c r="X2455" s="1">
        <f t="shared" si="76"/>
        <v>0</v>
      </c>
      <c r="Y2455" s="1">
        <f t="shared" si="77"/>
        <v>0</v>
      </c>
      <c r="Z2455" s="1">
        <v>2009</v>
      </c>
      <c r="AA2455" s="7">
        <v>4590.5133333333333</v>
      </c>
      <c r="AB2455" s="7">
        <v>4193.666666666667</v>
      </c>
      <c r="AC2455" s="1">
        <v>0</v>
      </c>
      <c r="AD2455" s="9">
        <v>0.25636672325976229</v>
      </c>
      <c r="AE2455" s="9">
        <v>0.13269999999999998</v>
      </c>
      <c r="AF2455" s="10">
        <v>0.47099999999999997</v>
      </c>
      <c r="AG2455" s="1">
        <v>1</v>
      </c>
      <c r="AH2455" s="9">
        <v>0.87918694531920993</v>
      </c>
      <c r="AI2455" s="11">
        <v>31.379999999999995</v>
      </c>
      <c r="AJ2455" s="11">
        <v>0</v>
      </c>
      <c r="AK2455" s="11">
        <v>3.9750000000000001</v>
      </c>
      <c r="AL2455" s="7">
        <v>15.824999999999999</v>
      </c>
      <c r="AM2455" s="11">
        <v>15.910000000000002</v>
      </c>
      <c r="AN2455" s="11">
        <v>37.506666666666668</v>
      </c>
      <c r="AO2455" s="11">
        <v>5.246666666666667</v>
      </c>
      <c r="AP2455" s="11">
        <v>12.146666666666667</v>
      </c>
      <c r="AQ2455" s="11">
        <v>13.33</v>
      </c>
      <c r="AR2455" s="11">
        <v>0.75900000000000001</v>
      </c>
      <c r="AS2455" s="11">
        <v>0.37425146799999998</v>
      </c>
      <c r="AT2455" s="11">
        <v>0.9341052996684488</v>
      </c>
      <c r="AX2455" s="16"/>
    </row>
    <row r="2456" spans="1:50">
      <c r="A2456" s="1">
        <v>230460</v>
      </c>
      <c r="B2456" s="3">
        <v>152394</v>
      </c>
      <c r="C2456" s="8">
        <v>2304602004</v>
      </c>
      <c r="D2456" s="4">
        <v>82560</v>
      </c>
      <c r="E2456" s="1">
        <v>0</v>
      </c>
      <c r="F2456" s="1">
        <v>1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f t="shared" si="76"/>
        <v>0</v>
      </c>
      <c r="Y2456" s="1">
        <f t="shared" si="77"/>
        <v>0</v>
      </c>
      <c r="Z2456" s="1">
        <v>2004</v>
      </c>
      <c r="AA2456" s="7">
        <v>1972.1599999999999</v>
      </c>
      <c r="AB2456" s="7">
        <v>4664.666666666667</v>
      </c>
      <c r="AC2456" s="1">
        <v>0</v>
      </c>
      <c r="AD2456" s="9">
        <v>0.47595561035758321</v>
      </c>
      <c r="AE2456" s="9">
        <v>0.23937999999999998</v>
      </c>
      <c r="AF2456" s="10">
        <v>0.622</v>
      </c>
      <c r="AG2456" s="1">
        <v>1</v>
      </c>
      <c r="AH2456" s="9">
        <v>0.92950999999999995</v>
      </c>
      <c r="AI2456" s="11">
        <v>7.5660000000000025</v>
      </c>
      <c r="AJ2456" s="11">
        <v>0</v>
      </c>
      <c r="AK2456" s="11">
        <v>2.3559999999999999</v>
      </c>
      <c r="AL2456" s="7">
        <v>38.924999999999997</v>
      </c>
      <c r="AM2456" s="11">
        <v>32.534999999999997</v>
      </c>
      <c r="AN2456" s="11">
        <v>44.230000000000004</v>
      </c>
      <c r="AO2456" s="11">
        <v>2.1750000000000003</v>
      </c>
      <c r="AP2456" s="11">
        <v>2.25</v>
      </c>
      <c r="AQ2456" s="11">
        <v>4.24</v>
      </c>
      <c r="AR2456" s="11">
        <v>0.60599999999999998</v>
      </c>
      <c r="AS2456" s="11">
        <v>0.2244652318</v>
      </c>
      <c r="AT2456" s="11">
        <v>0.79203775768397078</v>
      </c>
      <c r="AX2456" s="16"/>
    </row>
    <row r="2457" spans="1:50">
      <c r="A2457" s="1">
        <v>160015</v>
      </c>
      <c r="B2457" s="3">
        <v>179868</v>
      </c>
      <c r="C2457" s="8">
        <v>1600152006</v>
      </c>
      <c r="D2457" s="4">
        <v>82612.88</v>
      </c>
      <c r="E2457" s="1">
        <v>0</v>
      </c>
      <c r="F2457" s="1">
        <v>1</v>
      </c>
      <c r="G2457" s="1">
        <v>0</v>
      </c>
      <c r="H2457" s="1">
        <v>0</v>
      </c>
      <c r="I2457" s="1">
        <v>0</v>
      </c>
      <c r="J2457" s="1">
        <v>0</v>
      </c>
      <c r="K2457" s="1">
        <v>1</v>
      </c>
      <c r="L2457" s="1">
        <v>0</v>
      </c>
      <c r="M2457" s="1">
        <v>0</v>
      </c>
      <c r="N2457" s="1">
        <v>1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f t="shared" si="76"/>
        <v>0</v>
      </c>
      <c r="Y2457" s="1">
        <f t="shared" si="77"/>
        <v>0</v>
      </c>
      <c r="Z2457" s="1">
        <v>2006</v>
      </c>
      <c r="AA2457" s="7">
        <v>6222.9033333333327</v>
      </c>
      <c r="AB2457" s="7">
        <v>4742</v>
      </c>
      <c r="AC2457" s="1">
        <v>1</v>
      </c>
      <c r="AD2457" s="9">
        <v>0.34023447243701671</v>
      </c>
      <c r="AE2457" s="9">
        <v>8.949E-2</v>
      </c>
      <c r="AF2457" s="10">
        <v>0.52900000000000003</v>
      </c>
      <c r="AG2457" s="1">
        <v>0</v>
      </c>
      <c r="AH2457" s="9">
        <v>0.87724999999999997</v>
      </c>
      <c r="AI2457" s="11">
        <v>2.0400000000000063</v>
      </c>
      <c r="AJ2457" s="11">
        <v>0</v>
      </c>
      <c r="AK2457" s="11">
        <v>3.36</v>
      </c>
      <c r="AL2457" s="7">
        <v>26.411000000000001</v>
      </c>
      <c r="AM2457" s="11">
        <v>37.286666666666669</v>
      </c>
      <c r="AN2457" s="11">
        <v>50.136666666666663</v>
      </c>
      <c r="AO2457" s="11">
        <v>10.24</v>
      </c>
      <c r="AP2457" s="11">
        <v>1.87</v>
      </c>
      <c r="AQ2457" s="11">
        <v>3.7166666666666668</v>
      </c>
      <c r="AR2457" s="11">
        <v>0.625</v>
      </c>
      <c r="AS2457" s="11">
        <v>0.7925800194</v>
      </c>
      <c r="AT2457" s="11">
        <v>0.75643538917482633</v>
      </c>
      <c r="AX2457" s="16"/>
    </row>
    <row r="2458" spans="1:50">
      <c r="A2458" s="1">
        <v>510685</v>
      </c>
      <c r="B2458" s="3">
        <v>210398</v>
      </c>
      <c r="C2458" s="8">
        <v>5106852008</v>
      </c>
      <c r="D2458" s="4">
        <v>82617.5</v>
      </c>
      <c r="E2458" s="1">
        <v>0</v>
      </c>
      <c r="F2458" s="1">
        <v>1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1</v>
      </c>
      <c r="W2458" s="1">
        <v>1</v>
      </c>
      <c r="X2458" s="1">
        <f t="shared" si="76"/>
        <v>0</v>
      </c>
      <c r="Y2458" s="1">
        <f t="shared" si="77"/>
        <v>0</v>
      </c>
      <c r="Z2458" s="1">
        <v>2008</v>
      </c>
      <c r="AA2458" s="7">
        <v>6641.18</v>
      </c>
      <c r="AB2458" s="7">
        <v>4282.666666666667</v>
      </c>
      <c r="AC2458" s="1">
        <v>0</v>
      </c>
      <c r="AD2458" s="9">
        <v>0.4969194816231145</v>
      </c>
      <c r="AE2458" s="9">
        <v>0.13053000000000001</v>
      </c>
      <c r="AF2458" s="10">
        <v>0.441</v>
      </c>
      <c r="AG2458" s="1">
        <v>0</v>
      </c>
      <c r="AH2458" s="9">
        <v>0.80447000000000002</v>
      </c>
      <c r="AI2458" s="11">
        <v>5.4730000000000025</v>
      </c>
      <c r="AJ2458" s="11">
        <v>0</v>
      </c>
      <c r="AK2458" s="11">
        <v>2.9790000000000001</v>
      </c>
      <c r="AL2458" s="7">
        <v>28.792999999999999</v>
      </c>
      <c r="AM2458" s="11">
        <v>36.273333333333333</v>
      </c>
      <c r="AN2458" s="11">
        <v>58.443333333333335</v>
      </c>
      <c r="AO2458" s="11">
        <v>9.8933333333333326</v>
      </c>
      <c r="AP2458" s="11">
        <v>3.2866666666666666</v>
      </c>
      <c r="AQ2458" s="11">
        <v>11.909999999999998</v>
      </c>
      <c r="AR2458" s="11">
        <v>0.65400000000000003</v>
      </c>
      <c r="AS2458" s="11">
        <v>0</v>
      </c>
      <c r="AT2458" s="11">
        <v>0.93389140354915301</v>
      </c>
      <c r="AX2458" s="16"/>
    </row>
    <row r="2459" spans="1:50">
      <c r="A2459" s="1">
        <v>520915</v>
      </c>
      <c r="B2459" s="3">
        <v>145901</v>
      </c>
      <c r="C2459" s="8">
        <v>5209152004</v>
      </c>
      <c r="D2459" s="4">
        <v>82650</v>
      </c>
      <c r="E2459" s="1">
        <v>0</v>
      </c>
      <c r="F2459" s="1">
        <v>1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f t="shared" si="76"/>
        <v>0</v>
      </c>
      <c r="Y2459" s="1">
        <f t="shared" si="77"/>
        <v>0</v>
      </c>
      <c r="Z2459" s="1">
        <v>2004</v>
      </c>
      <c r="AA2459" s="7">
        <v>10432.86</v>
      </c>
      <c r="AB2459" s="7">
        <v>88150.666666666672</v>
      </c>
      <c r="AC2459" s="1">
        <v>0</v>
      </c>
      <c r="AD2459" s="9">
        <v>0.72287353454726866</v>
      </c>
      <c r="AE2459" s="9">
        <v>0.11065</v>
      </c>
      <c r="AF2459" s="10">
        <v>0.41899999999999998</v>
      </c>
      <c r="AG2459" s="1">
        <v>0</v>
      </c>
      <c r="AH2459" s="9">
        <v>0.89245999999999992</v>
      </c>
      <c r="AI2459" s="11">
        <v>34.238</v>
      </c>
      <c r="AJ2459" s="11">
        <v>0</v>
      </c>
      <c r="AK2459" s="11">
        <v>3.802</v>
      </c>
      <c r="AL2459" s="7">
        <v>17.695</v>
      </c>
      <c r="AM2459" s="11">
        <v>20.274999999999999</v>
      </c>
      <c r="AN2459" s="11">
        <v>64.745000000000005</v>
      </c>
      <c r="AO2459" s="11">
        <v>8.91</v>
      </c>
      <c r="AP2459" s="11">
        <v>3.0249999999999999</v>
      </c>
      <c r="AQ2459" s="11">
        <v>8.6050000000000004</v>
      </c>
      <c r="AR2459" s="11">
        <v>0.73799999999999999</v>
      </c>
      <c r="AS2459" s="11">
        <v>0.43396288859999999</v>
      </c>
      <c r="AT2459" s="11">
        <v>0.87341371902108877</v>
      </c>
      <c r="AX2459" s="16"/>
    </row>
    <row r="2460" spans="1:50">
      <c r="A2460" s="1">
        <v>260930</v>
      </c>
      <c r="B2460" s="3">
        <v>193832</v>
      </c>
      <c r="C2460" s="8">
        <v>2609302007</v>
      </c>
      <c r="D2460" s="4">
        <v>82658.91</v>
      </c>
      <c r="E2460" s="1">
        <v>1</v>
      </c>
      <c r="F2460" s="1">
        <v>0</v>
      </c>
      <c r="G2460" s="1">
        <v>0</v>
      </c>
      <c r="H2460" s="1">
        <v>1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1</v>
      </c>
      <c r="T2460" s="1">
        <v>0</v>
      </c>
      <c r="U2460" s="1">
        <v>0</v>
      </c>
      <c r="V2460" s="1">
        <v>1</v>
      </c>
      <c r="W2460" s="1">
        <v>0</v>
      </c>
      <c r="X2460" s="1">
        <f t="shared" si="76"/>
        <v>1</v>
      </c>
      <c r="Y2460" s="1">
        <f t="shared" si="77"/>
        <v>0</v>
      </c>
      <c r="Z2460" s="1">
        <v>2007</v>
      </c>
      <c r="AA2460" s="7">
        <v>2549.7999999999997</v>
      </c>
      <c r="AB2460" s="7">
        <v>13195.333333333334</v>
      </c>
      <c r="AC2460" s="1">
        <v>0</v>
      </c>
      <c r="AD2460" s="9">
        <v>0.48582533150434387</v>
      </c>
      <c r="AE2460" s="9">
        <v>0.28140999999999999</v>
      </c>
      <c r="AF2460" s="10">
        <v>0.53100000000000003</v>
      </c>
      <c r="AG2460" s="1">
        <v>0</v>
      </c>
      <c r="AH2460" s="9">
        <v>0.81381000000000003</v>
      </c>
      <c r="AI2460" s="11">
        <v>9.2439999999999998</v>
      </c>
      <c r="AJ2460" s="11">
        <v>0.33400000000000002</v>
      </c>
      <c r="AK2460" s="11">
        <v>3.3650000000000002</v>
      </c>
      <c r="AL2460" s="7">
        <v>33.442999999999998</v>
      </c>
      <c r="AM2460" s="11">
        <v>57.94</v>
      </c>
      <c r="AN2460" s="11">
        <v>53.52</v>
      </c>
      <c r="AO2460" s="11">
        <v>0.75666666666666671</v>
      </c>
      <c r="AP2460" s="11">
        <v>7.6333333333333329</v>
      </c>
      <c r="AQ2460" s="11">
        <v>16.583333333333332</v>
      </c>
      <c r="AR2460" s="11">
        <v>0.63600000000000001</v>
      </c>
      <c r="AS2460" s="11">
        <v>0.2204181617</v>
      </c>
      <c r="AT2460" s="11">
        <v>0.90714413464982468</v>
      </c>
      <c r="AX2460" s="16"/>
    </row>
    <row r="2461" spans="1:50">
      <c r="A2461" s="1">
        <v>210950</v>
      </c>
      <c r="B2461" s="3">
        <v>152413</v>
      </c>
      <c r="C2461" s="8">
        <v>2109502004</v>
      </c>
      <c r="D2461" s="4">
        <v>82728</v>
      </c>
      <c r="E2461" s="1">
        <v>0</v>
      </c>
      <c r="F2461" s="1">
        <v>1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f t="shared" si="76"/>
        <v>0</v>
      </c>
      <c r="Y2461" s="1">
        <f t="shared" si="77"/>
        <v>0</v>
      </c>
      <c r="Z2461" s="1">
        <v>2004</v>
      </c>
      <c r="AA2461" s="7">
        <v>2658.8666666666668</v>
      </c>
      <c r="AB2461" s="7">
        <v>21132.333333333332</v>
      </c>
      <c r="AC2461" s="1">
        <v>0</v>
      </c>
      <c r="AD2461" s="9">
        <v>0.46113520468951058</v>
      </c>
      <c r="AE2461" s="9">
        <v>0.18196000000000001</v>
      </c>
      <c r="AF2461" s="10">
        <v>0.68100000000000005</v>
      </c>
      <c r="AG2461" s="1">
        <v>0</v>
      </c>
      <c r="AH2461" s="9">
        <v>0.77516999999999991</v>
      </c>
      <c r="AI2461" s="11">
        <v>9.1640000000000015</v>
      </c>
      <c r="AJ2461" s="11">
        <v>0</v>
      </c>
      <c r="AK2461" s="11">
        <v>2.8959999999999999</v>
      </c>
      <c r="AL2461" s="7">
        <v>31.172999999999998</v>
      </c>
      <c r="AM2461" s="11">
        <v>49.274999999999999</v>
      </c>
      <c r="AN2461" s="11">
        <v>68.944999999999993</v>
      </c>
      <c r="AO2461" s="11">
        <v>11.175000000000001</v>
      </c>
      <c r="AP2461" s="11">
        <v>0.91999999999999993</v>
      </c>
      <c r="AQ2461" s="11">
        <v>4.0199999999999996</v>
      </c>
      <c r="AR2461" s="11">
        <v>0.59099999999999997</v>
      </c>
      <c r="AS2461" s="11">
        <v>0.36410121649999999</v>
      </c>
      <c r="AT2461" s="11">
        <v>0.88409644925173725</v>
      </c>
      <c r="AX2461" s="16"/>
    </row>
    <row r="2462" spans="1:50">
      <c r="A2462" s="1">
        <v>230680</v>
      </c>
      <c r="B2462" s="3">
        <v>173595</v>
      </c>
      <c r="C2462" s="8">
        <v>2306802005</v>
      </c>
      <c r="D2462" s="4">
        <v>82786.16</v>
      </c>
      <c r="E2462" s="1">
        <v>1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1</v>
      </c>
      <c r="U2462" s="1">
        <v>0</v>
      </c>
      <c r="V2462" s="1">
        <v>0</v>
      </c>
      <c r="W2462" s="1">
        <v>0</v>
      </c>
      <c r="X2462" s="1">
        <f t="shared" si="76"/>
        <v>0</v>
      </c>
      <c r="Y2462" s="1">
        <f t="shared" si="77"/>
        <v>0</v>
      </c>
      <c r="Z2462" s="1">
        <v>2005</v>
      </c>
      <c r="AA2462" s="7">
        <v>3814.2933333333331</v>
      </c>
      <c r="AB2462" s="7">
        <v>9021</v>
      </c>
      <c r="AC2462" s="1">
        <v>0</v>
      </c>
      <c r="AD2462" s="9">
        <v>0.40538373424971363</v>
      </c>
      <c r="AE2462" s="9">
        <v>0.20587</v>
      </c>
      <c r="AF2462" s="10">
        <v>0.51900000000000002</v>
      </c>
      <c r="AG2462" s="1">
        <v>0</v>
      </c>
      <c r="AH2462" s="9">
        <v>0.90800999999999998</v>
      </c>
      <c r="AI2462" s="11">
        <v>2.269999999999996</v>
      </c>
      <c r="AJ2462" s="11">
        <v>0</v>
      </c>
      <c r="AK2462" s="11">
        <v>2.9470000000000001</v>
      </c>
      <c r="AL2462" s="7">
        <v>36.512999999999998</v>
      </c>
      <c r="AM2462" s="11">
        <v>38.410000000000004</v>
      </c>
      <c r="AN2462" s="11">
        <v>74.06</v>
      </c>
      <c r="AO2462" s="11">
        <v>5.1166666666666671</v>
      </c>
      <c r="AP2462" s="11">
        <v>1.6066666666666665</v>
      </c>
      <c r="AQ2462" s="11">
        <v>5.6166666666666671</v>
      </c>
      <c r="AR2462" s="11">
        <v>0.65300000000000002</v>
      </c>
      <c r="AS2462" s="11">
        <v>3.67266667E-2</v>
      </c>
      <c r="AT2462" s="11">
        <v>0.81938034499662526</v>
      </c>
      <c r="AX2462" s="16"/>
    </row>
    <row r="2463" spans="1:50">
      <c r="A2463" s="1">
        <v>230680</v>
      </c>
      <c r="B2463" s="3">
        <v>173596</v>
      </c>
      <c r="C2463" s="8">
        <v>2306802005</v>
      </c>
      <c r="D2463" s="4">
        <v>82786.16</v>
      </c>
      <c r="E2463" s="1">
        <v>1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f t="shared" si="76"/>
        <v>0</v>
      </c>
      <c r="Y2463" s="1">
        <f t="shared" si="77"/>
        <v>0</v>
      </c>
      <c r="Z2463" s="1">
        <v>2005</v>
      </c>
      <c r="AA2463" s="7">
        <v>3814.2933333333331</v>
      </c>
      <c r="AB2463" s="7">
        <v>9021</v>
      </c>
      <c r="AC2463" s="1">
        <v>0</v>
      </c>
      <c r="AD2463" s="9">
        <v>0.40538373424971363</v>
      </c>
      <c r="AE2463" s="9">
        <v>0.20587</v>
      </c>
      <c r="AF2463" s="10">
        <v>0.51900000000000002</v>
      </c>
      <c r="AG2463" s="1">
        <v>0</v>
      </c>
      <c r="AH2463" s="9">
        <v>0.90800999999999998</v>
      </c>
      <c r="AI2463" s="11">
        <v>2.269999999999996</v>
      </c>
      <c r="AJ2463" s="11">
        <v>0</v>
      </c>
      <c r="AK2463" s="11">
        <v>2.9470000000000001</v>
      </c>
      <c r="AL2463" s="7">
        <v>36.512999999999998</v>
      </c>
      <c r="AM2463" s="11">
        <v>38.410000000000004</v>
      </c>
      <c r="AN2463" s="11">
        <v>74.06</v>
      </c>
      <c r="AO2463" s="11">
        <v>5.1166666666666671</v>
      </c>
      <c r="AP2463" s="11">
        <v>1.6066666666666665</v>
      </c>
      <c r="AQ2463" s="11">
        <v>5.6166666666666671</v>
      </c>
      <c r="AR2463" s="11">
        <v>0.65300000000000002</v>
      </c>
      <c r="AS2463" s="11">
        <v>3.67266667E-2</v>
      </c>
      <c r="AT2463" s="11">
        <v>0.81938034499662526</v>
      </c>
      <c r="AX2463" s="16"/>
    </row>
    <row r="2464" spans="1:50">
      <c r="A2464" s="1">
        <v>520915</v>
      </c>
      <c r="B2464" s="3">
        <v>146827</v>
      </c>
      <c r="C2464" s="8">
        <v>5209152004</v>
      </c>
      <c r="D2464" s="4">
        <v>82800</v>
      </c>
      <c r="E2464" s="1">
        <v>0</v>
      </c>
      <c r="F2464" s="1">
        <v>1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f t="shared" si="76"/>
        <v>0</v>
      </c>
      <c r="Y2464" s="1">
        <f t="shared" si="77"/>
        <v>0</v>
      </c>
      <c r="Z2464" s="1">
        <v>2004</v>
      </c>
      <c r="AA2464" s="7">
        <v>10432.86</v>
      </c>
      <c r="AB2464" s="7">
        <v>88150.666666666672</v>
      </c>
      <c r="AC2464" s="1">
        <v>0</v>
      </c>
      <c r="AD2464" s="9">
        <v>0.72287353454726866</v>
      </c>
      <c r="AE2464" s="9">
        <v>0.11065</v>
      </c>
      <c r="AF2464" s="10">
        <v>0.41899999999999998</v>
      </c>
      <c r="AG2464" s="1">
        <v>0</v>
      </c>
      <c r="AH2464" s="9">
        <v>0.89245999999999992</v>
      </c>
      <c r="AI2464" s="11">
        <v>34.238</v>
      </c>
      <c r="AJ2464" s="11">
        <v>0</v>
      </c>
      <c r="AK2464" s="11">
        <v>3.802</v>
      </c>
      <c r="AL2464" s="7">
        <v>17.695</v>
      </c>
      <c r="AM2464" s="11">
        <v>20.274999999999999</v>
      </c>
      <c r="AN2464" s="11">
        <v>64.745000000000005</v>
      </c>
      <c r="AO2464" s="11">
        <v>8.91</v>
      </c>
      <c r="AP2464" s="11">
        <v>3.0249999999999999</v>
      </c>
      <c r="AQ2464" s="11">
        <v>8.6050000000000004</v>
      </c>
      <c r="AR2464" s="11">
        <v>0.73799999999999999</v>
      </c>
      <c r="AS2464" s="11">
        <v>0.43396288859999999</v>
      </c>
      <c r="AT2464" s="11">
        <v>0.87341371902108877</v>
      </c>
      <c r="AX2464" s="16"/>
    </row>
    <row r="2465" spans="1:50">
      <c r="A2465" s="1">
        <v>311547</v>
      </c>
      <c r="B2465" s="3">
        <v>230267</v>
      </c>
      <c r="C2465" s="8">
        <v>3115472009</v>
      </c>
      <c r="D2465" s="4">
        <v>82807.100000000006</v>
      </c>
      <c r="E2465" s="1">
        <v>0</v>
      </c>
      <c r="F2465" s="1">
        <v>0</v>
      </c>
      <c r="G2465" s="1">
        <v>1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1</v>
      </c>
      <c r="X2465" s="1">
        <f t="shared" si="76"/>
        <v>0</v>
      </c>
      <c r="Y2465" s="1">
        <f t="shared" si="77"/>
        <v>0</v>
      </c>
      <c r="Z2465" s="1">
        <v>2009</v>
      </c>
      <c r="AA2465" s="7">
        <v>3261.02</v>
      </c>
      <c r="AB2465" s="7">
        <v>5213.666666666667</v>
      </c>
      <c r="AC2465" s="1">
        <v>0</v>
      </c>
      <c r="AD2465" s="9">
        <v>0.54337642870526515</v>
      </c>
      <c r="AE2465" s="9">
        <v>0.19879999999999998</v>
      </c>
      <c r="AF2465" s="10">
        <v>0.51500000000000001</v>
      </c>
      <c r="AG2465" s="1">
        <v>0</v>
      </c>
      <c r="AH2465" s="9">
        <v>0.93842302878598249</v>
      </c>
      <c r="AI2465" s="11">
        <v>18.040000000000006</v>
      </c>
      <c r="AJ2465" s="11">
        <v>0</v>
      </c>
      <c r="AK2465" s="11">
        <v>2.2559999999999998</v>
      </c>
      <c r="AL2465" s="7">
        <v>37.462000000000003</v>
      </c>
      <c r="AM2465" s="11">
        <v>39.313333333333333</v>
      </c>
      <c r="AN2465" s="11">
        <v>49.303333333333335</v>
      </c>
      <c r="AO2465" s="11">
        <v>8.2533333333333321</v>
      </c>
      <c r="AP2465" s="11">
        <v>8.02</v>
      </c>
      <c r="AQ2465" s="11">
        <v>14.713333333333333</v>
      </c>
      <c r="AR2465" s="11">
        <v>0.60499999999999998</v>
      </c>
      <c r="AS2465" s="11">
        <v>0.39625408400000001</v>
      </c>
      <c r="AT2465" s="11">
        <v>0.9734341702619822</v>
      </c>
      <c r="AX2465" s="16"/>
    </row>
    <row r="2466" spans="1:50">
      <c r="A2466" s="1">
        <v>320506</v>
      </c>
      <c r="B2466" s="3">
        <v>170893</v>
      </c>
      <c r="C2466" s="8">
        <v>3205062005</v>
      </c>
      <c r="D2466" s="4">
        <v>82850</v>
      </c>
      <c r="E2466" s="1">
        <v>1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1</v>
      </c>
      <c r="W2466" s="1">
        <v>0</v>
      </c>
      <c r="X2466" s="1">
        <f t="shared" si="76"/>
        <v>0</v>
      </c>
      <c r="Y2466" s="1">
        <f t="shared" si="77"/>
        <v>0</v>
      </c>
      <c r="Z2466" s="1">
        <v>2005</v>
      </c>
      <c r="AA2466" s="7">
        <v>6207.0666666666657</v>
      </c>
      <c r="AB2466" s="7">
        <v>99136.333333333328</v>
      </c>
      <c r="AC2466" s="1">
        <v>1</v>
      </c>
      <c r="AD2466" s="9">
        <v>0.61317661614599439</v>
      </c>
      <c r="AE2466" s="9">
        <v>0.10763</v>
      </c>
      <c r="AF2466" s="10">
        <v>0.60199999999999998</v>
      </c>
      <c r="AG2466" s="1">
        <v>1</v>
      </c>
      <c r="AH2466" s="9">
        <v>0.89190999999999998</v>
      </c>
      <c r="AI2466" s="11">
        <v>17.03</v>
      </c>
      <c r="AJ2466" s="11">
        <v>0</v>
      </c>
      <c r="AK2466" s="11">
        <v>5.5090000000000003</v>
      </c>
      <c r="AL2466" s="7">
        <v>9.9039999999999999</v>
      </c>
      <c r="AM2466" s="11">
        <v>37.29</v>
      </c>
      <c r="AN2466" s="11">
        <v>41.483333333333341</v>
      </c>
      <c r="AO2466" s="11">
        <v>5.3933333333333335</v>
      </c>
      <c r="AP2466" s="11">
        <v>8.9933333333333341</v>
      </c>
      <c r="AQ2466" s="11">
        <v>28.040000000000003</v>
      </c>
      <c r="AR2466" s="11">
        <v>0.77800000000000002</v>
      </c>
      <c r="AS2466" s="11">
        <v>0.61399226240000004</v>
      </c>
      <c r="AT2466" s="11">
        <v>0.96302691111159511</v>
      </c>
      <c r="AX2466" s="16"/>
    </row>
    <row r="2467" spans="1:50">
      <c r="A2467" s="1">
        <v>231126</v>
      </c>
      <c r="B2467" s="3">
        <v>194176</v>
      </c>
      <c r="C2467" s="8">
        <v>2311262007</v>
      </c>
      <c r="D2467" s="4">
        <v>82916.679999999993</v>
      </c>
      <c r="E2467" s="1">
        <v>1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1</v>
      </c>
      <c r="L2467" s="1">
        <v>0</v>
      </c>
      <c r="M2467" s="1">
        <v>0</v>
      </c>
      <c r="N2467" s="1">
        <v>1</v>
      </c>
      <c r="O2467" s="1">
        <v>0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1</v>
      </c>
      <c r="W2467" s="1">
        <v>0</v>
      </c>
      <c r="X2467" s="1">
        <f t="shared" si="76"/>
        <v>0</v>
      </c>
      <c r="Y2467" s="1">
        <f t="shared" si="77"/>
        <v>0</v>
      </c>
      <c r="Z2467" s="1">
        <v>2007</v>
      </c>
      <c r="AA2467" s="7">
        <v>2177.5666666666666</v>
      </c>
      <c r="AB2467" s="7">
        <v>18827.333333333332</v>
      </c>
      <c r="AC2467" s="1">
        <v>0</v>
      </c>
      <c r="AD2467" s="9">
        <v>0.27611005175701442</v>
      </c>
      <c r="AE2467" s="9">
        <v>0.18618999999999999</v>
      </c>
      <c r="AF2467" s="10">
        <v>0.54300000000000004</v>
      </c>
      <c r="AG2467" s="1">
        <v>0</v>
      </c>
      <c r="AH2467" s="9">
        <v>0.84721999999999997</v>
      </c>
      <c r="AI2467" s="11">
        <v>17.914000000000001</v>
      </c>
      <c r="AJ2467" s="11">
        <v>0</v>
      </c>
      <c r="AK2467" s="11">
        <v>2.306</v>
      </c>
      <c r="AL2467" s="7">
        <v>41.215000000000003</v>
      </c>
      <c r="AM2467" s="11">
        <v>30.313333333333333</v>
      </c>
      <c r="AN2467" s="11">
        <v>48.446666666666665</v>
      </c>
      <c r="AO2467" s="11">
        <v>6.0733333333333333</v>
      </c>
      <c r="AP2467" s="11">
        <v>21.316666666666666</v>
      </c>
      <c r="AQ2467" s="11">
        <v>6.4433333333333342</v>
      </c>
      <c r="AR2467" s="11">
        <v>0.625</v>
      </c>
      <c r="AS2467" s="11">
        <v>0.18421751049999999</v>
      </c>
      <c r="AT2467" s="11">
        <v>0.98529242486148616</v>
      </c>
      <c r="AX2467" s="16"/>
    </row>
    <row r="2468" spans="1:50">
      <c r="A2468" s="1">
        <v>240990</v>
      </c>
      <c r="B2468" s="3">
        <v>169355</v>
      </c>
      <c r="C2468" s="8">
        <v>2409902005</v>
      </c>
      <c r="D2468" s="4">
        <v>82981.19</v>
      </c>
      <c r="E2468" s="1">
        <v>1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1</v>
      </c>
      <c r="W2468" s="1">
        <v>0</v>
      </c>
      <c r="X2468" s="1">
        <f t="shared" si="76"/>
        <v>0</v>
      </c>
      <c r="Y2468" s="1">
        <f t="shared" si="77"/>
        <v>0</v>
      </c>
      <c r="Z2468" s="1">
        <v>2005</v>
      </c>
      <c r="AA2468" s="7">
        <v>5397.8933333333334</v>
      </c>
      <c r="AB2468" s="7">
        <v>11500.333333333334</v>
      </c>
      <c r="AC2468" s="1">
        <v>1</v>
      </c>
      <c r="AD2468" s="9">
        <v>0.78449258836944125</v>
      </c>
      <c r="AE2468" s="9">
        <v>0.24487999999999999</v>
      </c>
      <c r="AF2468" s="10">
        <v>0.376</v>
      </c>
      <c r="AG2468" s="1">
        <v>1</v>
      </c>
      <c r="AH2468" s="9">
        <v>0.89146000000000003</v>
      </c>
      <c r="AI2468" s="11">
        <v>0.25999999999999801</v>
      </c>
      <c r="AJ2468" s="11">
        <v>0</v>
      </c>
      <c r="AK2468" s="11">
        <v>3.976</v>
      </c>
      <c r="AL2468" s="7">
        <v>33.840000000000003</v>
      </c>
      <c r="AM2468" s="11">
        <v>20.906666666666666</v>
      </c>
      <c r="AN2468" s="11">
        <v>48.886666666666663</v>
      </c>
      <c r="AO2468" s="11">
        <v>7.8166666666666655</v>
      </c>
      <c r="AP2468" s="11">
        <v>5.97</v>
      </c>
      <c r="AQ2468" s="11">
        <v>9.51</v>
      </c>
      <c r="AR2468" s="11">
        <v>0.63100000000000001</v>
      </c>
      <c r="AS2468" s="11">
        <v>0.31364508070000002</v>
      </c>
      <c r="AT2468" s="11">
        <v>0.72240767071149903</v>
      </c>
      <c r="AX2468" s="16"/>
    </row>
    <row r="2469" spans="1:50">
      <c r="A2469" s="1">
        <v>315970</v>
      </c>
      <c r="B2469" s="3">
        <v>179728</v>
      </c>
      <c r="C2469" s="8">
        <v>3159702006</v>
      </c>
      <c r="D2469" s="4">
        <v>83000</v>
      </c>
      <c r="E2469" s="1">
        <v>0</v>
      </c>
      <c r="F2469" s="1">
        <v>1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1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1</v>
      </c>
      <c r="W2469" s="1">
        <v>1</v>
      </c>
      <c r="X2469" s="1">
        <f t="shared" si="76"/>
        <v>1</v>
      </c>
      <c r="Y2469" s="1">
        <f t="shared" si="77"/>
        <v>1</v>
      </c>
      <c r="Z2469" s="1">
        <v>2006</v>
      </c>
      <c r="AA2469" s="7">
        <v>7051.9533333333338</v>
      </c>
      <c r="AB2469" s="7">
        <v>3241</v>
      </c>
      <c r="AC2469" s="1">
        <v>0</v>
      </c>
      <c r="AD2469" s="9">
        <v>0.60051380860629411</v>
      </c>
      <c r="AE2469" s="9">
        <v>0.11878999999999999</v>
      </c>
      <c r="AF2469" s="10">
        <v>0.39</v>
      </c>
      <c r="AG2469" s="1">
        <v>1</v>
      </c>
      <c r="AH2469" s="9">
        <v>0.96707999999999994</v>
      </c>
      <c r="AI2469" s="11">
        <v>6.2980000000000018</v>
      </c>
      <c r="AJ2469" s="11">
        <v>0</v>
      </c>
      <c r="AK2469" s="11">
        <v>4.3079999999999998</v>
      </c>
      <c r="AL2469" s="7">
        <v>17.87</v>
      </c>
      <c r="AM2469" s="11">
        <v>18.276666666666667</v>
      </c>
      <c r="AN2469" s="11">
        <v>50.34</v>
      </c>
      <c r="AO2469" s="11">
        <v>2.2400000000000002</v>
      </c>
      <c r="AP2469" s="11">
        <v>16.146666666666665</v>
      </c>
      <c r="AQ2469" s="11">
        <v>14.25</v>
      </c>
      <c r="AR2469" s="11">
        <v>0.745</v>
      </c>
      <c r="AS2469" s="11">
        <v>0.29506583819999999</v>
      </c>
      <c r="AT2469" s="11">
        <v>0.99033747432448738</v>
      </c>
      <c r="AX2469" s="16"/>
    </row>
    <row r="2470" spans="1:50">
      <c r="A2470" s="1">
        <v>315970</v>
      </c>
      <c r="B2470" s="3">
        <v>179442</v>
      </c>
      <c r="C2470" s="8">
        <v>3159702006</v>
      </c>
      <c r="D2470" s="4">
        <v>83000</v>
      </c>
      <c r="E2470" s="1">
        <v>0</v>
      </c>
      <c r="F2470" s="1">
        <v>1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1</v>
      </c>
      <c r="V2470" s="1">
        <v>0</v>
      </c>
      <c r="W2470" s="1">
        <v>1</v>
      </c>
      <c r="X2470" s="1">
        <f t="shared" si="76"/>
        <v>0</v>
      </c>
      <c r="Y2470" s="1">
        <f t="shared" si="77"/>
        <v>0</v>
      </c>
      <c r="Z2470" s="1">
        <v>2006</v>
      </c>
      <c r="AA2470" s="7">
        <v>7051.9533333333338</v>
      </c>
      <c r="AB2470" s="7">
        <v>3241</v>
      </c>
      <c r="AC2470" s="1">
        <v>0</v>
      </c>
      <c r="AD2470" s="9">
        <v>0.60051380860629411</v>
      </c>
      <c r="AE2470" s="9">
        <v>0.11878999999999999</v>
      </c>
      <c r="AF2470" s="10">
        <v>0.39</v>
      </c>
      <c r="AG2470" s="1">
        <v>1</v>
      </c>
      <c r="AH2470" s="9">
        <v>0.96707999999999994</v>
      </c>
      <c r="AI2470" s="11">
        <v>6.2980000000000018</v>
      </c>
      <c r="AJ2470" s="11">
        <v>0</v>
      </c>
      <c r="AK2470" s="11">
        <v>4.3079999999999998</v>
      </c>
      <c r="AL2470" s="7">
        <v>17.87</v>
      </c>
      <c r="AM2470" s="11">
        <v>18.276666666666667</v>
      </c>
      <c r="AN2470" s="11">
        <v>50.34</v>
      </c>
      <c r="AO2470" s="11">
        <v>2.2400000000000002</v>
      </c>
      <c r="AP2470" s="11">
        <v>16.146666666666665</v>
      </c>
      <c r="AQ2470" s="11">
        <v>14.25</v>
      </c>
      <c r="AR2470" s="11">
        <v>0.745</v>
      </c>
      <c r="AS2470" s="11">
        <v>0.29506583819999999</v>
      </c>
      <c r="AT2470" s="11">
        <v>0.99033747432448738</v>
      </c>
      <c r="AX2470" s="16"/>
    </row>
    <row r="2471" spans="1:50">
      <c r="A2471" s="1">
        <v>230835</v>
      </c>
      <c r="B2471" s="3">
        <v>180415</v>
      </c>
      <c r="C2471" s="8">
        <v>2308352006</v>
      </c>
      <c r="D2471" s="4">
        <v>83083.92</v>
      </c>
      <c r="E2471" s="1">
        <v>0</v>
      </c>
      <c r="F2471" s="1">
        <v>0</v>
      </c>
      <c r="G2471" s="1">
        <v>1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1</v>
      </c>
      <c r="W2471" s="1">
        <v>0</v>
      </c>
      <c r="X2471" s="1">
        <f t="shared" si="76"/>
        <v>0</v>
      </c>
      <c r="Y2471" s="1">
        <f t="shared" si="77"/>
        <v>0</v>
      </c>
      <c r="Z2471" s="1">
        <v>2006</v>
      </c>
      <c r="AA2471" s="7">
        <v>2075.4233333333332</v>
      </c>
      <c r="AB2471" s="7">
        <v>13465.333333333334</v>
      </c>
      <c r="AC2471" s="1">
        <v>0</v>
      </c>
      <c r="AD2471" s="9">
        <v>0.38793368130181149</v>
      </c>
      <c r="AE2471" s="9">
        <v>0.25822000000000001</v>
      </c>
      <c r="AF2471" s="10">
        <v>0.51800000000000002</v>
      </c>
      <c r="AG2471" s="1">
        <v>0</v>
      </c>
      <c r="AH2471" s="9">
        <v>0.89488000000000001</v>
      </c>
      <c r="AI2471" s="11">
        <v>5.4939999999999998</v>
      </c>
      <c r="AJ2471" s="11">
        <v>0</v>
      </c>
      <c r="AK2471" s="11">
        <v>2.9279999999999999</v>
      </c>
      <c r="AL2471" s="7">
        <v>35.695</v>
      </c>
      <c r="AM2471" s="11">
        <v>47.426666666666669</v>
      </c>
      <c r="AN2471" s="11">
        <v>60.593333333333334</v>
      </c>
      <c r="AO2471" s="11">
        <v>6.916666666666667</v>
      </c>
      <c r="AP2471" s="11">
        <v>2.8233333333333337</v>
      </c>
      <c r="AQ2471" s="11">
        <v>3.7699999999999996</v>
      </c>
      <c r="AR2471" s="11">
        <v>0.63200000000000001</v>
      </c>
      <c r="AS2471" s="11">
        <v>0.36636755440000002</v>
      </c>
      <c r="AT2471" s="11">
        <v>0.94010589223202246</v>
      </c>
      <c r="AX2471" s="16"/>
    </row>
    <row r="2472" spans="1:50">
      <c r="A2472" s="1">
        <v>313730</v>
      </c>
      <c r="B2472" s="3">
        <v>145697</v>
      </c>
      <c r="C2472" s="8">
        <v>3137302004</v>
      </c>
      <c r="D2472" s="4">
        <v>83181.600000000006</v>
      </c>
      <c r="E2472" s="1">
        <v>0</v>
      </c>
      <c r="F2472" s="1">
        <v>1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1</v>
      </c>
      <c r="W2472" s="1">
        <v>0</v>
      </c>
      <c r="X2472" s="1">
        <f t="shared" si="76"/>
        <v>0</v>
      </c>
      <c r="Y2472" s="1">
        <f t="shared" si="77"/>
        <v>0</v>
      </c>
      <c r="Z2472" s="1">
        <v>2004</v>
      </c>
      <c r="AA2472" s="7">
        <v>2413.3033333333328</v>
      </c>
      <c r="AB2472" s="7">
        <v>10040</v>
      </c>
      <c r="AC2472" s="1">
        <v>0</v>
      </c>
      <c r="AD2472" s="9">
        <v>0.65154916928603501</v>
      </c>
      <c r="AE2472" s="9">
        <v>0.18808</v>
      </c>
      <c r="AF2472" s="10">
        <v>0.437</v>
      </c>
      <c r="AG2472" s="1">
        <v>1</v>
      </c>
      <c r="AH2472" s="9">
        <v>0.85265000000000002</v>
      </c>
      <c r="AI2472" s="11">
        <v>50.656000000000006</v>
      </c>
      <c r="AJ2472" s="11">
        <v>0</v>
      </c>
      <c r="AK2472" s="11">
        <v>3.319</v>
      </c>
      <c r="AL2472" s="7">
        <v>21.873000000000001</v>
      </c>
      <c r="AM2472" s="11">
        <v>35.204999999999998</v>
      </c>
      <c r="AN2472" s="11">
        <v>61.515000000000001</v>
      </c>
      <c r="AO2472" s="11">
        <v>4.12</v>
      </c>
      <c r="AP2472" s="11">
        <v>14.195</v>
      </c>
      <c r="AQ2472" s="11">
        <v>6.29</v>
      </c>
      <c r="AR2472" s="11">
        <v>0.65700000000000003</v>
      </c>
      <c r="AS2472" s="11">
        <v>0.23936377680000001</v>
      </c>
      <c r="AT2472" s="11">
        <v>0.85673151073123988</v>
      </c>
      <c r="AX2472" s="16"/>
    </row>
    <row r="2473" spans="1:50">
      <c r="A2473" s="1">
        <v>291330</v>
      </c>
      <c r="B2473" s="3">
        <v>193856</v>
      </c>
      <c r="C2473" s="8">
        <v>2913302007</v>
      </c>
      <c r="D2473" s="4">
        <v>83218</v>
      </c>
      <c r="E2473" s="1">
        <v>1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1</v>
      </c>
      <c r="W2473" s="1">
        <v>0</v>
      </c>
      <c r="X2473" s="1">
        <f t="shared" si="76"/>
        <v>0</v>
      </c>
      <c r="Y2473" s="1">
        <f t="shared" si="77"/>
        <v>0</v>
      </c>
      <c r="Z2473" s="1">
        <v>2007</v>
      </c>
      <c r="AA2473" s="7">
        <v>3327.8799999999997</v>
      </c>
      <c r="AB2473" s="7">
        <v>4745.666666666667</v>
      </c>
      <c r="AC2473" s="1">
        <v>0</v>
      </c>
      <c r="AD2473" s="9">
        <v>0.47613087788306813</v>
      </c>
      <c r="AE2473" s="9">
        <v>0.28516999999999998</v>
      </c>
      <c r="AF2473" s="10">
        <v>0.47299999999999998</v>
      </c>
      <c r="AG2473" s="1">
        <v>0</v>
      </c>
      <c r="AH2473" s="9">
        <v>0.9698</v>
      </c>
      <c r="AI2473" s="11">
        <v>4.3419999999999987</v>
      </c>
      <c r="AJ2473" s="11">
        <v>0</v>
      </c>
      <c r="AK2473" s="11">
        <v>4.1280000000000001</v>
      </c>
      <c r="AL2473" s="7">
        <v>20.411999999999999</v>
      </c>
      <c r="AM2473" s="11">
        <v>35.103333333333332</v>
      </c>
      <c r="AN2473" s="11">
        <v>56.879999999999995</v>
      </c>
      <c r="AO2473" s="11">
        <v>12.853333333333333</v>
      </c>
      <c r="AP2473" s="11">
        <v>5.16</v>
      </c>
      <c r="AQ2473" s="11">
        <v>5.0133333333333328</v>
      </c>
      <c r="AR2473" s="11">
        <v>0.67500000000000004</v>
      </c>
      <c r="AS2473" s="11">
        <v>0.24733556549999999</v>
      </c>
      <c r="AT2473" s="11">
        <v>0.86828426043751405</v>
      </c>
      <c r="AX2473" s="16"/>
    </row>
    <row r="2474" spans="1:50">
      <c r="A2474" s="1">
        <v>353960</v>
      </c>
      <c r="B2474" s="3">
        <v>225684</v>
      </c>
      <c r="C2474" s="8">
        <v>3539602009</v>
      </c>
      <c r="D2474" s="4">
        <v>83254.899999999994</v>
      </c>
      <c r="E2474" s="1">
        <v>0</v>
      </c>
      <c r="F2474" s="1">
        <v>1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1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1</v>
      </c>
      <c r="W2474" s="1">
        <v>1</v>
      </c>
      <c r="X2474" s="1">
        <f t="shared" si="76"/>
        <v>1</v>
      </c>
      <c r="Y2474" s="1">
        <f t="shared" si="77"/>
        <v>1</v>
      </c>
      <c r="Z2474" s="1">
        <v>2009</v>
      </c>
      <c r="AA2474" s="7">
        <v>12646.933333333334</v>
      </c>
      <c r="AB2474" s="7">
        <v>3758.6666666666665</v>
      </c>
      <c r="AC2474" s="1">
        <v>0</v>
      </c>
      <c r="AD2474" s="9">
        <v>0.77084468664850136</v>
      </c>
      <c r="AE2474" s="9">
        <v>0.15189</v>
      </c>
      <c r="AF2474" s="10">
        <v>0.54500000000000004</v>
      </c>
      <c r="AG2474" s="1">
        <v>0</v>
      </c>
      <c r="AH2474" s="9">
        <v>0.93498542274052465</v>
      </c>
      <c r="AI2474" s="11">
        <v>15.650000000000002</v>
      </c>
      <c r="AJ2474" s="11">
        <v>0</v>
      </c>
      <c r="AK2474" s="11">
        <v>4.3780000000000001</v>
      </c>
      <c r="AL2474" s="7">
        <v>15.045999999999999</v>
      </c>
      <c r="AM2474" s="11">
        <v>14.946666666666667</v>
      </c>
      <c r="AN2474" s="11">
        <v>58.826666666666675</v>
      </c>
      <c r="AO2474" s="11">
        <v>8.5233333333333334</v>
      </c>
      <c r="AP2474" s="11">
        <v>1.2633333333333334</v>
      </c>
      <c r="AQ2474" s="11">
        <v>13.473333333333334</v>
      </c>
      <c r="AR2474" s="11">
        <v>0.74399999999999999</v>
      </c>
      <c r="AS2474" s="11">
        <v>0.68502387600000003</v>
      </c>
      <c r="AT2474" s="11">
        <v>0.85375890691594503</v>
      </c>
      <c r="AX2474" s="16"/>
    </row>
    <row r="2475" spans="1:50">
      <c r="A2475" s="1">
        <v>311100</v>
      </c>
      <c r="B2475" s="3">
        <v>248258</v>
      </c>
      <c r="C2475" s="8">
        <v>3111002010</v>
      </c>
      <c r="D2475" s="4">
        <v>83302.899999999994</v>
      </c>
      <c r="E2475" s="1">
        <v>0</v>
      </c>
      <c r="F2475" s="1">
        <v>1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1</v>
      </c>
      <c r="W2475" s="1">
        <v>0</v>
      </c>
      <c r="X2475" s="1">
        <f t="shared" si="76"/>
        <v>0</v>
      </c>
      <c r="Y2475" s="1">
        <f t="shared" si="77"/>
        <v>0</v>
      </c>
      <c r="Z2475" s="1">
        <v>2010</v>
      </c>
      <c r="AA2475" s="7">
        <v>9540.840000000002</v>
      </c>
      <c r="AB2475" s="7">
        <v>21448.333333333332</v>
      </c>
      <c r="AC2475" s="1">
        <v>1</v>
      </c>
      <c r="AD2475" s="9">
        <v>0.50464652362185569</v>
      </c>
      <c r="AE2475" s="9">
        <v>0.10134</v>
      </c>
      <c r="AF2475" s="10">
        <v>0.41299999999999998</v>
      </c>
      <c r="AG2475" s="1">
        <v>0</v>
      </c>
      <c r="AH2475" s="9">
        <v>0.85358901269759002</v>
      </c>
      <c r="AI2475" s="11">
        <v>100</v>
      </c>
      <c r="AJ2475" s="11">
        <v>0</v>
      </c>
      <c r="AK2475" s="11">
        <v>4.5419999999999998</v>
      </c>
      <c r="AL2475" s="7">
        <v>11.961</v>
      </c>
      <c r="AM2475" s="11">
        <v>25.833333333333332</v>
      </c>
      <c r="AN2475" s="11">
        <v>50.93</v>
      </c>
      <c r="AO2475" s="11">
        <v>11.226666666666667</v>
      </c>
      <c r="AP2475" s="11">
        <v>3.4599999999999995</v>
      </c>
      <c r="AQ2475" s="11">
        <v>13.11</v>
      </c>
      <c r="AR2475" s="11">
        <v>0.75900000000000001</v>
      </c>
      <c r="AS2475" s="11">
        <v>0.30297280199999999</v>
      </c>
      <c r="AT2475" s="11">
        <v>0.97246540059156683</v>
      </c>
      <c r="AX2475" s="16"/>
    </row>
    <row r="2476" spans="1:50">
      <c r="A2476" s="1">
        <v>230600</v>
      </c>
      <c r="B2476" s="3">
        <v>148538</v>
      </c>
      <c r="C2476" s="8">
        <v>2306002004</v>
      </c>
      <c r="D2476" s="4">
        <v>83335.17</v>
      </c>
      <c r="E2476" s="1">
        <v>0</v>
      </c>
      <c r="F2476" s="1">
        <v>1</v>
      </c>
      <c r="G2476" s="1">
        <v>0</v>
      </c>
      <c r="H2476" s="1">
        <v>0</v>
      </c>
      <c r="I2476" s="1">
        <v>0</v>
      </c>
      <c r="J2476" s="1">
        <v>0</v>
      </c>
      <c r="K2476" s="1">
        <v>1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1</v>
      </c>
      <c r="X2476" s="1">
        <f t="shared" si="76"/>
        <v>0</v>
      </c>
      <c r="Y2476" s="1">
        <f t="shared" si="77"/>
        <v>0</v>
      </c>
      <c r="Z2476" s="1">
        <v>2004</v>
      </c>
      <c r="AA2476" s="7">
        <v>1848.0199999999998</v>
      </c>
      <c r="AB2476" s="7">
        <v>25616.333333333332</v>
      </c>
      <c r="AC2476" s="1">
        <v>0</v>
      </c>
      <c r="AD2476" s="9">
        <v>0.62934245534017486</v>
      </c>
      <c r="AE2476" s="9">
        <v>0.27242</v>
      </c>
      <c r="AF2476" s="10">
        <v>0.622</v>
      </c>
      <c r="AG2476" s="1">
        <v>0</v>
      </c>
      <c r="AH2476" s="9">
        <v>0.76485000000000003</v>
      </c>
      <c r="AI2476" s="11">
        <v>11.814</v>
      </c>
      <c r="AJ2476" s="11">
        <v>0.66700000000000004</v>
      </c>
      <c r="AK2476" s="11">
        <v>3.0329999999999999</v>
      </c>
      <c r="AL2476" s="7">
        <v>35.244999999999997</v>
      </c>
      <c r="AM2476" s="11">
        <v>55.34</v>
      </c>
      <c r="AN2476" s="11">
        <v>68.465000000000003</v>
      </c>
      <c r="AO2476" s="11">
        <v>4.2750000000000004</v>
      </c>
      <c r="AP2476" s="11">
        <v>2.6</v>
      </c>
      <c r="AQ2476" s="11">
        <v>10.18</v>
      </c>
      <c r="AR2476" s="11">
        <v>0.66</v>
      </c>
      <c r="AS2476" s="11">
        <v>0.33733822610000003</v>
      </c>
      <c r="AT2476" s="11">
        <v>0.91356620729834148</v>
      </c>
      <c r="AX2476" s="16"/>
    </row>
    <row r="2477" spans="1:50">
      <c r="A2477" s="1">
        <v>316045</v>
      </c>
      <c r="B2477" s="3">
        <v>170889</v>
      </c>
      <c r="C2477" s="8">
        <v>3160452005</v>
      </c>
      <c r="D2477" s="4">
        <v>83347</v>
      </c>
      <c r="E2477" s="1">
        <v>1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1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f t="shared" si="76"/>
        <v>0</v>
      </c>
      <c r="Y2477" s="1">
        <f t="shared" si="77"/>
        <v>0</v>
      </c>
      <c r="Z2477" s="1">
        <v>2005</v>
      </c>
      <c r="AA2477" s="7">
        <v>1710.073333333333</v>
      </c>
      <c r="AB2477" s="7">
        <v>26292.666666666668</v>
      </c>
      <c r="AC2477" s="1">
        <v>0</v>
      </c>
      <c r="AD2477" s="9">
        <v>0.18888054094665666</v>
      </c>
      <c r="AE2477" s="9">
        <v>0.18388000000000002</v>
      </c>
      <c r="AF2477" s="10">
        <v>0.49299999999999999</v>
      </c>
      <c r="AG2477" s="1">
        <v>0</v>
      </c>
      <c r="AH2477" s="9">
        <v>0.85296000000000005</v>
      </c>
      <c r="AI2477" s="11">
        <v>4.5240000000000009</v>
      </c>
      <c r="AJ2477" s="11">
        <v>0.33400000000000002</v>
      </c>
      <c r="AK2477" s="11">
        <v>1.806</v>
      </c>
      <c r="AL2477" s="7">
        <v>36.646000000000001</v>
      </c>
      <c r="AM2477" s="11">
        <v>42.006666666666668</v>
      </c>
      <c r="AN2477" s="11">
        <v>55.71</v>
      </c>
      <c r="AO2477" s="11">
        <v>9.1533333333333342</v>
      </c>
      <c r="AP2477" s="11">
        <v>14.026666666666666</v>
      </c>
      <c r="AQ2477" s="11">
        <v>3.53</v>
      </c>
      <c r="AR2477" s="11">
        <v>0.60099999999999998</v>
      </c>
      <c r="AS2477" s="11">
        <v>0.34011662440000001</v>
      </c>
      <c r="AT2477" s="11">
        <v>0.875519594995254</v>
      </c>
      <c r="AX2477" s="16"/>
    </row>
    <row r="2478" spans="1:50">
      <c r="A2478" s="1">
        <v>411920</v>
      </c>
      <c r="B2478" s="3">
        <v>248300</v>
      </c>
      <c r="C2478" s="8">
        <v>4119202010</v>
      </c>
      <c r="D2478" s="4">
        <v>83387.34</v>
      </c>
      <c r="E2478" s="1">
        <v>0</v>
      </c>
      <c r="F2478" s="1">
        <v>1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1</v>
      </c>
      <c r="W2478" s="1">
        <v>0</v>
      </c>
      <c r="X2478" s="1">
        <f t="shared" si="76"/>
        <v>0</v>
      </c>
      <c r="Y2478" s="1">
        <f t="shared" si="77"/>
        <v>0</v>
      </c>
      <c r="Z2478" s="1">
        <v>2010</v>
      </c>
      <c r="AA2478" s="7">
        <v>12240.64</v>
      </c>
      <c r="AB2478" s="7">
        <v>6468</v>
      </c>
      <c r="AC2478" s="1">
        <v>0</v>
      </c>
      <c r="AD2478" s="9">
        <v>0.56811967186746015</v>
      </c>
      <c r="AE2478" s="9">
        <v>0.15758</v>
      </c>
      <c r="AF2478" s="10">
        <v>0.53500000000000003</v>
      </c>
      <c r="AG2478" s="1">
        <v>0</v>
      </c>
      <c r="AH2478" s="9">
        <v>0.89160707564922848</v>
      </c>
      <c r="AI2478" s="11">
        <v>96.360000000000014</v>
      </c>
      <c r="AJ2478" s="11">
        <v>0</v>
      </c>
      <c r="AK2478" s="11">
        <v>4.2729999999999997</v>
      </c>
      <c r="AL2478" s="7">
        <v>17.004999999999999</v>
      </c>
      <c r="AM2478" s="11">
        <v>33.116666666666667</v>
      </c>
      <c r="AN2478" s="11">
        <v>41.563333333333333</v>
      </c>
      <c r="AO2478" s="11">
        <v>1.5600000000000003</v>
      </c>
      <c r="AP2478" s="11">
        <v>0.66666666666666663</v>
      </c>
      <c r="AQ2478" s="11">
        <v>24.396666666666665</v>
      </c>
      <c r="AR2478" s="11">
        <v>0.70699999999999996</v>
      </c>
      <c r="AS2478" s="11">
        <v>0.396143519</v>
      </c>
      <c r="AT2478" s="11">
        <v>0.96500454316183792</v>
      </c>
      <c r="AX2478" s="16"/>
    </row>
    <row r="2479" spans="1:50">
      <c r="A2479" s="1">
        <v>292925</v>
      </c>
      <c r="B2479" s="3">
        <v>170402</v>
      </c>
      <c r="C2479" s="8">
        <v>2929252005</v>
      </c>
      <c r="D2479" s="4">
        <v>83520.160000000003</v>
      </c>
      <c r="E2479" s="1">
        <v>0</v>
      </c>
      <c r="F2479" s="1">
        <v>1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1</v>
      </c>
      <c r="W2479" s="1">
        <v>0</v>
      </c>
      <c r="X2479" s="1">
        <f t="shared" si="76"/>
        <v>0</v>
      </c>
      <c r="Y2479" s="1">
        <f t="shared" si="77"/>
        <v>0</v>
      </c>
      <c r="Z2479" s="1">
        <v>2005</v>
      </c>
      <c r="AA2479" s="7">
        <v>1661.99</v>
      </c>
      <c r="AB2479" s="7">
        <v>18561</v>
      </c>
      <c r="AC2479" s="1">
        <v>0</v>
      </c>
      <c r="AD2479" s="9">
        <v>0.53285900499674121</v>
      </c>
      <c r="AE2479" s="9">
        <v>0.23175000000000001</v>
      </c>
      <c r="AF2479" s="10">
        <v>0.92900000000000005</v>
      </c>
      <c r="AG2479" s="1">
        <v>0</v>
      </c>
      <c r="AH2479" s="9">
        <v>0.8450700000000001</v>
      </c>
      <c r="AI2479" s="11">
        <v>38.771999999999991</v>
      </c>
      <c r="AJ2479" s="11">
        <v>0</v>
      </c>
      <c r="AK2479" s="11">
        <v>3.0840000000000001</v>
      </c>
      <c r="AL2479" s="7">
        <v>27.192</v>
      </c>
      <c r="AM2479" s="11">
        <v>58.673333333333339</v>
      </c>
      <c r="AN2479" s="11">
        <v>51.160000000000004</v>
      </c>
      <c r="AO2479" s="11">
        <v>11.85</v>
      </c>
      <c r="AP2479" s="11">
        <v>5.0766666666666671</v>
      </c>
      <c r="AQ2479" s="11">
        <v>5.8466666666666667</v>
      </c>
      <c r="AR2479" s="11">
        <v>0.61899999999999999</v>
      </c>
      <c r="AS2479" s="11">
        <v>0.17457548170000001</v>
      </c>
      <c r="AT2479" s="11">
        <v>0.8154051495365997</v>
      </c>
      <c r="AX2479" s="16"/>
    </row>
    <row r="2480" spans="1:50">
      <c r="A2480" s="1">
        <v>510025</v>
      </c>
      <c r="B2480" s="3">
        <v>156119</v>
      </c>
      <c r="C2480" s="8">
        <v>5100252004</v>
      </c>
      <c r="D2480" s="4">
        <v>83566.240000000005</v>
      </c>
      <c r="E2480" s="1">
        <v>1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1</v>
      </c>
      <c r="W2480" s="1">
        <v>0</v>
      </c>
      <c r="X2480" s="1">
        <f t="shared" si="76"/>
        <v>0</v>
      </c>
      <c r="Y2480" s="1">
        <f t="shared" si="77"/>
        <v>0</v>
      </c>
      <c r="Z2480" s="1">
        <v>2004</v>
      </c>
      <c r="AA2480" s="7">
        <v>5396.3233333333337</v>
      </c>
      <c r="AB2480" s="7">
        <v>84652</v>
      </c>
      <c r="AC2480" s="1">
        <v>1</v>
      </c>
      <c r="AD2480" s="9">
        <v>0.79364437444127534</v>
      </c>
      <c r="AE2480" s="9">
        <v>5.9359999999999996E-2</v>
      </c>
      <c r="AF2480" s="10">
        <v>0.60099999999999998</v>
      </c>
      <c r="AG2480" s="1">
        <v>0</v>
      </c>
      <c r="AH2480" s="9">
        <v>0.78774</v>
      </c>
      <c r="AI2480" s="11">
        <v>33.99</v>
      </c>
      <c r="AJ2480" s="11">
        <v>0</v>
      </c>
      <c r="AK2480" s="11">
        <v>4.8940000000000001</v>
      </c>
      <c r="AL2480" s="7">
        <v>11.865</v>
      </c>
      <c r="AM2480" s="11">
        <v>72.28</v>
      </c>
      <c r="AN2480" s="11">
        <v>57.89</v>
      </c>
      <c r="AO2480" s="11">
        <v>6.2450000000000001</v>
      </c>
      <c r="AP2480" s="11">
        <v>9.07</v>
      </c>
      <c r="AQ2480" s="11">
        <v>11.785</v>
      </c>
      <c r="AR2480" s="11">
        <v>0.77900000000000003</v>
      </c>
      <c r="AS2480" s="11">
        <v>0.36836573410000001</v>
      </c>
      <c r="AT2480" s="11">
        <v>0.91725148644916277</v>
      </c>
      <c r="AX2480" s="16"/>
    </row>
    <row r="2481" spans="1:50">
      <c r="A2481" s="1">
        <v>330015</v>
      </c>
      <c r="B2481" s="3">
        <v>162643</v>
      </c>
      <c r="C2481" s="8">
        <v>3300152005</v>
      </c>
      <c r="D2481" s="4">
        <v>83588.03</v>
      </c>
      <c r="E2481" s="1">
        <v>1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1</v>
      </c>
      <c r="W2481" s="1">
        <v>0</v>
      </c>
      <c r="X2481" s="1">
        <f t="shared" si="76"/>
        <v>0</v>
      </c>
      <c r="Y2481" s="1">
        <f t="shared" si="77"/>
        <v>0</v>
      </c>
      <c r="Z2481" s="1">
        <v>2005</v>
      </c>
      <c r="AA2481" s="7">
        <v>5514.9000000000005</v>
      </c>
      <c r="AB2481" s="7">
        <v>18284</v>
      </c>
      <c r="AC2481" s="1">
        <v>0</v>
      </c>
      <c r="AD2481" s="9">
        <v>0.8533300074831629</v>
      </c>
      <c r="AE2481" s="9">
        <v>0.18408999999999998</v>
      </c>
      <c r="AF2481" s="10">
        <v>0.53100000000000003</v>
      </c>
      <c r="AG2481" s="1">
        <v>0</v>
      </c>
      <c r="AH2481" s="9">
        <v>0.97459999999999991</v>
      </c>
      <c r="AI2481" s="11">
        <v>9.902000000000001</v>
      </c>
      <c r="AJ2481" s="11">
        <v>0</v>
      </c>
      <c r="AK2481" s="11">
        <v>5.2140000000000004</v>
      </c>
      <c r="AL2481" s="7">
        <v>13.34</v>
      </c>
      <c r="AM2481" s="11">
        <v>20.673333333333332</v>
      </c>
      <c r="AN2481" s="11">
        <v>19.02</v>
      </c>
      <c r="AO2481" s="11">
        <v>6.32</v>
      </c>
      <c r="AP2481" s="11">
        <v>0.60666666666666669</v>
      </c>
      <c r="AQ2481" s="11">
        <v>7.126666666666666</v>
      </c>
      <c r="AR2481" s="11">
        <v>0.75600000000000001</v>
      </c>
      <c r="AS2481" s="11">
        <v>0.32892964060000002</v>
      </c>
      <c r="AT2481" s="11">
        <v>0.87362925798024071</v>
      </c>
      <c r="AX2481" s="16"/>
    </row>
    <row r="2482" spans="1:50">
      <c r="A2482" s="1">
        <v>330022</v>
      </c>
      <c r="B2482" s="3">
        <v>203987</v>
      </c>
      <c r="C2482" s="8">
        <v>3300222007</v>
      </c>
      <c r="D2482" s="4">
        <v>83634.080000000002</v>
      </c>
      <c r="E2482" s="1">
        <v>1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1</v>
      </c>
      <c r="W2482" s="1">
        <v>0</v>
      </c>
      <c r="X2482" s="1">
        <f t="shared" si="76"/>
        <v>0</v>
      </c>
      <c r="Y2482" s="1">
        <f t="shared" si="77"/>
        <v>0</v>
      </c>
      <c r="Z2482" s="1">
        <v>2007</v>
      </c>
      <c r="AA2482" s="7">
        <v>10366.576666666668</v>
      </c>
      <c r="AB2482" s="7">
        <v>10765.333333333334</v>
      </c>
      <c r="AC2482" s="1">
        <v>1</v>
      </c>
      <c r="AD2482" s="9">
        <v>0.90453581169815134</v>
      </c>
      <c r="AE2482" s="9">
        <v>0.15137</v>
      </c>
      <c r="AF2482" s="10">
        <v>0.47</v>
      </c>
      <c r="AG2482" s="1">
        <v>0</v>
      </c>
      <c r="AH2482" s="9">
        <v>0.96565000000000001</v>
      </c>
      <c r="AI2482" s="11">
        <v>1.7929999999999993</v>
      </c>
      <c r="AJ2482" s="11">
        <v>0</v>
      </c>
      <c r="AK2482" s="11">
        <v>5.6520000000000001</v>
      </c>
      <c r="AL2482" s="7">
        <v>9.4459999999999997</v>
      </c>
      <c r="AM2482" s="11">
        <v>27.883333333333336</v>
      </c>
      <c r="AN2482" s="11">
        <v>45.273333333333341</v>
      </c>
      <c r="AO2482" s="11">
        <v>1.9133333333333333</v>
      </c>
      <c r="AP2482" s="11">
        <v>1.9100000000000001</v>
      </c>
      <c r="AQ2482" s="11">
        <v>11.503333333333332</v>
      </c>
      <c r="AR2482" s="11">
        <v>0.76500000000000001</v>
      </c>
      <c r="AS2482" s="11">
        <v>0.57698262320000004</v>
      </c>
      <c r="AT2482" s="11">
        <v>0.85741528063902439</v>
      </c>
      <c r="AX2482" s="16"/>
    </row>
    <row r="2483" spans="1:50">
      <c r="A2483" s="1">
        <v>250140</v>
      </c>
      <c r="B2483" s="3">
        <v>141648</v>
      </c>
      <c r="C2483" s="8">
        <v>2501402004</v>
      </c>
      <c r="D2483" s="4">
        <v>83679</v>
      </c>
      <c r="E2483" s="1">
        <v>0</v>
      </c>
      <c r="F2483" s="1">
        <v>1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f t="shared" si="76"/>
        <v>0</v>
      </c>
      <c r="Y2483" s="1">
        <f t="shared" si="77"/>
        <v>0</v>
      </c>
      <c r="Z2483" s="1">
        <v>2004</v>
      </c>
      <c r="AA2483" s="7">
        <v>2056.2999999999997</v>
      </c>
      <c r="AB2483" s="7">
        <v>6806.333333333333</v>
      </c>
      <c r="AC2483" s="1">
        <v>0</v>
      </c>
      <c r="AD2483" s="9">
        <v>0.4584297393182169</v>
      </c>
      <c r="AE2483" s="9">
        <v>0.21623000000000001</v>
      </c>
      <c r="AF2483" s="10">
        <v>0.47399999999999998</v>
      </c>
      <c r="AG2483" s="1">
        <v>1</v>
      </c>
      <c r="AH2483" s="9">
        <v>0.77315</v>
      </c>
      <c r="AI2483" s="11">
        <v>38.50800000000001</v>
      </c>
      <c r="AJ2483" s="11">
        <v>0</v>
      </c>
      <c r="AK2483" s="11">
        <v>3.2450000000000001</v>
      </c>
      <c r="AL2483" s="7">
        <v>36.664000000000001</v>
      </c>
      <c r="AM2483" s="11">
        <v>65.594999999999999</v>
      </c>
      <c r="AN2483" s="11">
        <v>64.820000000000007</v>
      </c>
      <c r="AO2483" s="11">
        <v>6.0150000000000006</v>
      </c>
      <c r="AP2483" s="11">
        <v>6.66</v>
      </c>
      <c r="AQ2483" s="11">
        <v>1.8399999999999999</v>
      </c>
      <c r="AR2483" s="11">
        <v>0.59399999999999997</v>
      </c>
      <c r="AS2483" s="11">
        <v>0.22497561299999999</v>
      </c>
      <c r="AT2483" s="11">
        <v>0.88567831993164337</v>
      </c>
      <c r="AX2483" s="16"/>
    </row>
    <row r="2484" spans="1:50">
      <c r="A2484" s="1">
        <v>240190</v>
      </c>
      <c r="B2484" s="3">
        <v>251533</v>
      </c>
      <c r="C2484" s="8">
        <v>2401902010</v>
      </c>
      <c r="D2484" s="4">
        <v>83686.98</v>
      </c>
      <c r="E2484" s="1">
        <v>0</v>
      </c>
      <c r="F2484" s="1">
        <v>1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1</v>
      </c>
      <c r="Q2484" s="1">
        <v>0</v>
      </c>
      <c r="R2484" s="1">
        <v>0</v>
      </c>
      <c r="S2484" s="1">
        <v>1</v>
      </c>
      <c r="T2484" s="1">
        <v>0</v>
      </c>
      <c r="U2484" s="1">
        <v>0</v>
      </c>
      <c r="V2484" s="1">
        <v>1</v>
      </c>
      <c r="W2484" s="1">
        <v>1</v>
      </c>
      <c r="X2484" s="1">
        <f t="shared" si="76"/>
        <v>1</v>
      </c>
      <c r="Y2484" s="1">
        <f t="shared" si="77"/>
        <v>1</v>
      </c>
      <c r="Z2484" s="1">
        <v>2010</v>
      </c>
      <c r="AA2484" s="7">
        <v>4425.5933333333332</v>
      </c>
      <c r="AB2484" s="7">
        <v>2939</v>
      </c>
      <c r="AC2484" s="1">
        <v>0</v>
      </c>
      <c r="AD2484" s="9">
        <v>0.67038716428322287</v>
      </c>
      <c r="AE2484" s="9">
        <v>0.20045000000000002</v>
      </c>
      <c r="AF2484" s="10">
        <v>0.46</v>
      </c>
      <c r="AG2484" s="1">
        <v>1</v>
      </c>
      <c r="AH2484" s="9">
        <v>0.97738609910209506</v>
      </c>
      <c r="AI2484" s="11">
        <v>15.050000000000004</v>
      </c>
      <c r="AJ2484" s="11">
        <v>0</v>
      </c>
      <c r="AK2484" s="11">
        <v>3.2010000000000001</v>
      </c>
      <c r="AL2484" s="7">
        <v>33.533000000000001</v>
      </c>
      <c r="AM2484" s="11">
        <v>16.14</v>
      </c>
      <c r="AN2484" s="11">
        <v>34.993333333333339</v>
      </c>
      <c r="AO2484" s="11">
        <v>5.1499999999999995</v>
      </c>
      <c r="AP2484" s="11">
        <v>15.17</v>
      </c>
      <c r="AQ2484" s="11">
        <v>5.6433333333333335</v>
      </c>
      <c r="AR2484" s="11">
        <v>0.61899999999999999</v>
      </c>
      <c r="AS2484" s="11">
        <v>0.31709595899999998</v>
      </c>
      <c r="AT2484" s="11">
        <v>0.73994091879077306</v>
      </c>
      <c r="AX2484" s="16"/>
    </row>
    <row r="2485" spans="1:50">
      <c r="A2485" s="1">
        <v>330620</v>
      </c>
      <c r="B2485" s="3">
        <v>141851</v>
      </c>
      <c r="C2485" s="8">
        <v>3306202004</v>
      </c>
      <c r="D2485" s="4">
        <v>83772</v>
      </c>
      <c r="E2485" s="1">
        <v>1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f t="shared" si="76"/>
        <v>0</v>
      </c>
      <c r="Y2485" s="1">
        <f t="shared" si="77"/>
        <v>0</v>
      </c>
      <c r="Z2485" s="1">
        <v>2004</v>
      </c>
      <c r="AA2485" s="7">
        <v>5850.0966666666673</v>
      </c>
      <c r="AB2485" s="7">
        <v>75063</v>
      </c>
      <c r="AC2485" s="1">
        <v>1</v>
      </c>
      <c r="AD2485" s="9">
        <v>0.63228514196686914</v>
      </c>
      <c r="AE2485" s="9">
        <v>0.16202000000000003</v>
      </c>
      <c r="AF2485" s="10">
        <v>0.57499999999999996</v>
      </c>
      <c r="AG2485" s="1">
        <v>0</v>
      </c>
      <c r="AH2485" s="9">
        <v>0.86641999999999997</v>
      </c>
      <c r="AI2485" s="11">
        <v>27.376000000000001</v>
      </c>
      <c r="AJ2485" s="11">
        <v>0</v>
      </c>
      <c r="AK2485" s="11">
        <v>5.9059999999999997</v>
      </c>
      <c r="AL2485" s="7">
        <v>11.021000000000001</v>
      </c>
      <c r="AM2485" s="11">
        <v>77.655000000000001</v>
      </c>
      <c r="AN2485" s="11">
        <v>24.954999999999998</v>
      </c>
      <c r="AO2485" s="11">
        <v>1.3</v>
      </c>
      <c r="AP2485" s="11">
        <v>4.8499999999999996</v>
      </c>
      <c r="AQ2485" s="11">
        <v>62</v>
      </c>
      <c r="AR2485" s="11">
        <v>0.78100000000000003</v>
      </c>
      <c r="AS2485" s="11">
        <v>0.63928101230000001</v>
      </c>
      <c r="AT2485" s="11">
        <v>0.87043057857785322</v>
      </c>
      <c r="AX2485" s="16"/>
    </row>
    <row r="2486" spans="1:50">
      <c r="A2486" s="1">
        <v>313868</v>
      </c>
      <c r="B2486" s="3">
        <v>145867</v>
      </c>
      <c r="C2486" s="8">
        <v>3138682004</v>
      </c>
      <c r="D2486" s="4">
        <v>83838</v>
      </c>
      <c r="E2486" s="1">
        <v>0</v>
      </c>
      <c r="F2486" s="1">
        <v>1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1</v>
      </c>
      <c r="W2486" s="1">
        <v>0</v>
      </c>
      <c r="X2486" s="1">
        <f t="shared" si="76"/>
        <v>0</v>
      </c>
      <c r="Y2486" s="1">
        <f t="shared" si="77"/>
        <v>0</v>
      </c>
      <c r="Z2486" s="1">
        <v>2004</v>
      </c>
      <c r="AA2486" s="7">
        <v>1909.7766666666666</v>
      </c>
      <c r="AB2486" s="7">
        <v>8350.3333333333339</v>
      </c>
      <c r="AC2486" s="1">
        <v>0</v>
      </c>
      <c r="AD2486" s="9">
        <v>0.36072537167129554</v>
      </c>
      <c r="AE2486" s="9">
        <v>0.19714999999999999</v>
      </c>
      <c r="AF2486" s="10">
        <v>0.46500000000000002</v>
      </c>
      <c r="AG2486" s="1">
        <v>1</v>
      </c>
      <c r="AH2486" s="9">
        <v>0.82590999999999992</v>
      </c>
      <c r="AI2486" s="11">
        <v>6.7199999999999989</v>
      </c>
      <c r="AJ2486" s="11">
        <v>0</v>
      </c>
      <c r="AK2486" s="11">
        <v>2.734</v>
      </c>
      <c r="AL2486" s="7">
        <v>30.297999999999998</v>
      </c>
      <c r="AM2486" s="11">
        <v>26.13</v>
      </c>
      <c r="AN2486" s="11">
        <v>55.94</v>
      </c>
      <c r="AO2486" s="11">
        <v>9.0449999999999999</v>
      </c>
      <c r="AP2486" s="11">
        <v>6.5699999999999994</v>
      </c>
      <c r="AQ2486" s="11">
        <v>10.25</v>
      </c>
      <c r="AR2486" s="11">
        <v>0.63400000000000001</v>
      </c>
      <c r="AS2486" s="11">
        <v>0.14447696569999999</v>
      </c>
      <c r="AT2486" s="11">
        <v>0.89637692908748123</v>
      </c>
      <c r="AX2486" s="16"/>
    </row>
    <row r="2487" spans="1:50">
      <c r="A2487" s="1">
        <v>355230</v>
      </c>
      <c r="B2487" s="3">
        <v>218902</v>
      </c>
      <c r="C2487" s="8">
        <v>3552302008</v>
      </c>
      <c r="D2487" s="4">
        <v>83870.47</v>
      </c>
      <c r="E2487" s="1">
        <v>0</v>
      </c>
      <c r="F2487" s="1">
        <v>1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1</v>
      </c>
      <c r="T2487" s="1">
        <v>0</v>
      </c>
      <c r="U2487" s="1">
        <v>0</v>
      </c>
      <c r="V2487" s="1">
        <v>1</v>
      </c>
      <c r="W2487" s="1">
        <v>0</v>
      </c>
      <c r="X2487" s="1">
        <f t="shared" si="76"/>
        <v>1</v>
      </c>
      <c r="Y2487" s="1">
        <f t="shared" si="77"/>
        <v>0</v>
      </c>
      <c r="Z2487" s="1">
        <v>2008</v>
      </c>
      <c r="AA2487" s="7">
        <v>12291.876666666665</v>
      </c>
      <c r="AB2487" s="7">
        <v>33700.333333333336</v>
      </c>
      <c r="AC2487" s="1">
        <v>0</v>
      </c>
      <c r="AD2487" s="9">
        <v>0.85716225390359813</v>
      </c>
      <c r="AE2487" s="9">
        <v>0.13922000000000001</v>
      </c>
      <c r="AF2487" s="10">
        <v>0.45100000000000001</v>
      </c>
      <c r="AG2487" s="1">
        <v>0</v>
      </c>
      <c r="AH2487" s="9">
        <v>0.94063000000000008</v>
      </c>
      <c r="AI2487" s="11">
        <v>5.2860000000000014</v>
      </c>
      <c r="AJ2487" s="11">
        <v>0.33400000000000002</v>
      </c>
      <c r="AK2487" s="11">
        <v>4.9219999999999997</v>
      </c>
      <c r="AL2487" s="7">
        <v>14.06</v>
      </c>
      <c r="AM2487" s="11">
        <v>16.3</v>
      </c>
      <c r="AN2487" s="11">
        <v>46.120000000000005</v>
      </c>
      <c r="AO2487" s="11">
        <v>3.8933333333333331</v>
      </c>
      <c r="AP2487" s="11">
        <v>6.6033333333333326</v>
      </c>
      <c r="AQ2487" s="11">
        <v>6.2566666666666668</v>
      </c>
      <c r="AR2487" s="11">
        <v>0.77900000000000003</v>
      </c>
      <c r="AS2487" s="11">
        <v>0.60174094199999995</v>
      </c>
      <c r="AT2487" s="11">
        <v>0.85072070110018949</v>
      </c>
      <c r="AX2487" s="16"/>
    </row>
    <row r="2488" spans="1:50">
      <c r="A2488" s="1">
        <v>231126</v>
      </c>
      <c r="B2488" s="3">
        <v>193919</v>
      </c>
      <c r="C2488" s="8">
        <v>2311262007</v>
      </c>
      <c r="D2488" s="4">
        <v>83938.6</v>
      </c>
      <c r="E2488" s="1">
        <v>1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1</v>
      </c>
      <c r="W2488" s="1">
        <v>0</v>
      </c>
      <c r="X2488" s="1">
        <f t="shared" si="76"/>
        <v>0</v>
      </c>
      <c r="Y2488" s="1">
        <f t="shared" si="77"/>
        <v>0</v>
      </c>
      <c r="Z2488" s="1">
        <v>2007</v>
      </c>
      <c r="AA2488" s="7">
        <v>2177.5666666666666</v>
      </c>
      <c r="AB2488" s="7">
        <v>18827.333333333332</v>
      </c>
      <c r="AC2488" s="1">
        <v>0</v>
      </c>
      <c r="AD2488" s="9">
        <v>0.27611005175701442</v>
      </c>
      <c r="AE2488" s="9">
        <v>0.18618999999999999</v>
      </c>
      <c r="AF2488" s="10">
        <v>0.54300000000000004</v>
      </c>
      <c r="AG2488" s="1">
        <v>0</v>
      </c>
      <c r="AH2488" s="9">
        <v>0.84721999999999997</v>
      </c>
      <c r="AI2488" s="11">
        <v>17.914000000000001</v>
      </c>
      <c r="AJ2488" s="11">
        <v>0</v>
      </c>
      <c r="AK2488" s="11">
        <v>2.306</v>
      </c>
      <c r="AL2488" s="7">
        <v>41.215000000000003</v>
      </c>
      <c r="AM2488" s="11">
        <v>30.313333333333333</v>
      </c>
      <c r="AN2488" s="11">
        <v>48.446666666666665</v>
      </c>
      <c r="AO2488" s="11">
        <v>6.0733333333333333</v>
      </c>
      <c r="AP2488" s="11">
        <v>21.316666666666666</v>
      </c>
      <c r="AQ2488" s="11">
        <v>6.4433333333333342</v>
      </c>
      <c r="AR2488" s="11">
        <v>0.625</v>
      </c>
      <c r="AS2488" s="11">
        <v>0.18421751049999999</v>
      </c>
      <c r="AT2488" s="11">
        <v>0.98529242486148616</v>
      </c>
      <c r="AX2488" s="16"/>
    </row>
    <row r="2489" spans="1:50">
      <c r="A2489" s="1">
        <v>500020</v>
      </c>
      <c r="B2489" s="3">
        <v>203288</v>
      </c>
      <c r="C2489" s="8">
        <v>5000202007</v>
      </c>
      <c r="D2489" s="4">
        <v>84000</v>
      </c>
      <c r="E2489" s="1">
        <v>0</v>
      </c>
      <c r="F2489" s="1">
        <v>1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1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1</v>
      </c>
      <c r="W2489" s="1">
        <v>0</v>
      </c>
      <c r="X2489" s="1">
        <f t="shared" si="76"/>
        <v>1</v>
      </c>
      <c r="Y2489" s="1">
        <f t="shared" si="77"/>
        <v>0</v>
      </c>
      <c r="Z2489" s="1">
        <v>2007</v>
      </c>
      <c r="AA2489" s="7">
        <v>13281.906666666668</v>
      </c>
      <c r="AB2489" s="7">
        <v>9693</v>
      </c>
      <c r="AC2489" s="1">
        <v>1</v>
      </c>
      <c r="AD2489" s="9">
        <v>0.60689968225147528</v>
      </c>
      <c r="AE2489" s="9">
        <v>5.6130000000000006E-2</v>
      </c>
      <c r="AF2489" s="10">
        <v>0.58099999999999996</v>
      </c>
      <c r="AG2489" s="1">
        <v>0</v>
      </c>
      <c r="AH2489" s="9">
        <v>0.80735000000000001</v>
      </c>
      <c r="AI2489" s="11">
        <v>5.722999999999999</v>
      </c>
      <c r="AJ2489" s="11">
        <v>0</v>
      </c>
      <c r="AK2489" s="11">
        <v>4.2539999999999996</v>
      </c>
      <c r="AL2489" s="7">
        <v>13.308999999999999</v>
      </c>
      <c r="AM2489" s="11">
        <v>17.366666666666664</v>
      </c>
      <c r="AN2489" s="11">
        <v>66.793333333333337</v>
      </c>
      <c r="AO2489" s="11">
        <v>14.856666666666667</v>
      </c>
      <c r="AP2489" s="11">
        <v>4.1166666666666663</v>
      </c>
      <c r="AQ2489" s="11">
        <v>6.6166666666666671</v>
      </c>
      <c r="AR2489" s="11">
        <v>0.75800000000000001</v>
      </c>
      <c r="AS2489" s="11">
        <v>0.3867246271</v>
      </c>
      <c r="AT2489" s="11">
        <v>0.93499752106989664</v>
      </c>
      <c r="AX2489" s="16"/>
    </row>
    <row r="2490" spans="1:50">
      <c r="A2490" s="1">
        <v>412600</v>
      </c>
      <c r="B2490" s="3">
        <v>146399</v>
      </c>
      <c r="C2490" s="8">
        <v>4126002004</v>
      </c>
      <c r="D2490" s="4">
        <v>84000</v>
      </c>
      <c r="E2490" s="1">
        <v>1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1</v>
      </c>
      <c r="W2490" s="1">
        <v>0</v>
      </c>
      <c r="X2490" s="1">
        <f t="shared" si="76"/>
        <v>0</v>
      </c>
      <c r="Y2490" s="1">
        <f t="shared" si="77"/>
        <v>0</v>
      </c>
      <c r="Z2490" s="1">
        <v>2004</v>
      </c>
      <c r="AA2490" s="7">
        <v>6005.3233333333337</v>
      </c>
      <c r="AB2490" s="7">
        <v>5021</v>
      </c>
      <c r="AC2490" s="1">
        <v>1</v>
      </c>
      <c r="AD2490" s="9">
        <v>0.77409920449227887</v>
      </c>
      <c r="AE2490" s="9">
        <v>0.14135</v>
      </c>
      <c r="AF2490" s="10">
        <v>0.45800000000000002</v>
      </c>
      <c r="AG2490" s="1">
        <v>1</v>
      </c>
      <c r="AH2490" s="9">
        <v>0.94893000000000005</v>
      </c>
      <c r="AI2490" s="11">
        <v>37.891999999999996</v>
      </c>
      <c r="AJ2490" s="11">
        <v>0</v>
      </c>
      <c r="AK2490" s="11">
        <v>4.4740000000000002</v>
      </c>
      <c r="AL2490" s="7">
        <v>20.495999999999999</v>
      </c>
      <c r="AM2490" s="11">
        <v>47.21</v>
      </c>
      <c r="AN2490" s="11">
        <v>53.204999999999998</v>
      </c>
      <c r="AO2490" s="11">
        <v>6.4250000000000007</v>
      </c>
      <c r="AP2490" s="11">
        <v>3.9850000000000003</v>
      </c>
      <c r="AQ2490" s="11">
        <v>13.194999999999999</v>
      </c>
      <c r="AR2490" s="11">
        <v>0.72399999999999998</v>
      </c>
      <c r="AS2490" s="11">
        <v>0.3598382416</v>
      </c>
      <c r="AT2490" s="11">
        <v>0.89160210432720532</v>
      </c>
      <c r="AX2490" s="16"/>
    </row>
    <row r="2491" spans="1:50">
      <c r="A2491" s="1">
        <v>521060</v>
      </c>
      <c r="B2491" s="3">
        <v>210285</v>
      </c>
      <c r="C2491" s="8">
        <v>5210602008</v>
      </c>
      <c r="D2491" s="4">
        <v>84000</v>
      </c>
      <c r="E2491" s="1">
        <v>0</v>
      </c>
      <c r="F2491" s="1">
        <v>1</v>
      </c>
      <c r="G2491" s="1">
        <v>0</v>
      </c>
      <c r="H2491" s="1">
        <v>0</v>
      </c>
      <c r="I2491" s="1">
        <v>0</v>
      </c>
      <c r="J2491" s="1">
        <v>0</v>
      </c>
      <c r="K2491" s="1">
        <v>1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1</v>
      </c>
      <c r="R2491" s="1">
        <v>0</v>
      </c>
      <c r="S2491" s="1">
        <v>0</v>
      </c>
      <c r="T2491" s="1">
        <v>0</v>
      </c>
      <c r="U2491" s="1">
        <v>1</v>
      </c>
      <c r="V2491" s="1">
        <v>0</v>
      </c>
      <c r="W2491" s="1">
        <v>1</v>
      </c>
      <c r="X2491" s="1">
        <f t="shared" si="76"/>
        <v>0</v>
      </c>
      <c r="Y2491" s="1">
        <f t="shared" si="77"/>
        <v>1</v>
      </c>
      <c r="Z2491" s="1">
        <v>2008</v>
      </c>
      <c r="AA2491" s="7">
        <v>5861.78</v>
      </c>
      <c r="AB2491" s="7">
        <v>5309</v>
      </c>
      <c r="AC2491" s="1">
        <v>1</v>
      </c>
      <c r="AD2491" s="9">
        <v>0.8024929775280899</v>
      </c>
      <c r="AE2491" s="9">
        <v>0.13797000000000001</v>
      </c>
      <c r="AF2491" s="10">
        <v>0.61299999999999999</v>
      </c>
      <c r="AG2491" s="1">
        <v>0</v>
      </c>
      <c r="AH2491" s="9">
        <v>0.96727999999999992</v>
      </c>
      <c r="AI2491" s="11">
        <v>9.8120000000000047</v>
      </c>
      <c r="AJ2491" s="11">
        <v>0</v>
      </c>
      <c r="AK2491" s="11">
        <v>4.548</v>
      </c>
      <c r="AL2491" s="7">
        <v>15.643000000000001</v>
      </c>
      <c r="AM2491" s="11">
        <v>32.340000000000003</v>
      </c>
      <c r="AN2491" s="11">
        <v>60.04</v>
      </c>
      <c r="AO2491" s="11">
        <v>2.3733333333333335</v>
      </c>
      <c r="AP2491" s="11">
        <v>3.1966666666666672</v>
      </c>
      <c r="AQ2491" s="11">
        <v>4.8933333333333335</v>
      </c>
      <c r="AR2491" s="11">
        <v>0.746</v>
      </c>
      <c r="AS2491" s="11">
        <v>0.29283334100000002</v>
      </c>
      <c r="AT2491" s="11">
        <v>0.84763081980862609</v>
      </c>
      <c r="AX2491" s="16"/>
    </row>
    <row r="2492" spans="1:50">
      <c r="A2492" s="1">
        <v>240470</v>
      </c>
      <c r="B2492" s="3">
        <v>151685</v>
      </c>
      <c r="C2492" s="8">
        <v>2404702004</v>
      </c>
      <c r="D2492" s="4">
        <v>84000</v>
      </c>
      <c r="E2492" s="1">
        <v>1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1</v>
      </c>
      <c r="W2492" s="1">
        <v>0</v>
      </c>
      <c r="X2492" s="1">
        <f t="shared" si="76"/>
        <v>0</v>
      </c>
      <c r="Y2492" s="1">
        <f t="shared" si="77"/>
        <v>0</v>
      </c>
      <c r="Z2492" s="1">
        <v>2004</v>
      </c>
      <c r="AA2492" s="7">
        <v>2536.1</v>
      </c>
      <c r="AB2492" s="7">
        <v>12114.333333333334</v>
      </c>
      <c r="AC2492" s="1">
        <v>0</v>
      </c>
      <c r="AD2492" s="9">
        <v>0.36497819523649783</v>
      </c>
      <c r="AE2492" s="9">
        <v>0.19908000000000001</v>
      </c>
      <c r="AF2492" s="10">
        <v>0.41599999999999998</v>
      </c>
      <c r="AG2492" s="1">
        <v>0</v>
      </c>
      <c r="AH2492" s="9">
        <v>0.8586100000000001</v>
      </c>
      <c r="AI2492" s="11">
        <v>1.5640000000000001</v>
      </c>
      <c r="AJ2492" s="11">
        <v>0</v>
      </c>
      <c r="AK2492" s="11">
        <v>3.39</v>
      </c>
      <c r="AL2492" s="7">
        <v>37.353000000000002</v>
      </c>
      <c r="AM2492" s="11">
        <v>39.424999999999997</v>
      </c>
      <c r="AN2492" s="11">
        <v>66.39</v>
      </c>
      <c r="AO2492" s="11">
        <v>11.57</v>
      </c>
      <c r="AP2492" s="11">
        <v>1.165</v>
      </c>
      <c r="AQ2492" s="11">
        <v>10.029999999999999</v>
      </c>
      <c r="AR2492" s="11">
        <v>0.61299999999999999</v>
      </c>
      <c r="AS2492" s="11">
        <v>0.52655965199999999</v>
      </c>
      <c r="AT2492" s="11">
        <v>0.85252324860693884</v>
      </c>
      <c r="AX2492" s="16"/>
    </row>
    <row r="2493" spans="1:50">
      <c r="A2493" s="1">
        <v>411690</v>
      </c>
      <c r="B2493" s="3">
        <v>162837</v>
      </c>
      <c r="C2493" s="8">
        <v>4116902005</v>
      </c>
      <c r="D2493" s="4">
        <v>84121.2</v>
      </c>
      <c r="E2493" s="1">
        <v>1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1</v>
      </c>
      <c r="N2493" s="1">
        <v>0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f t="shared" si="76"/>
        <v>0</v>
      </c>
      <c r="Y2493" s="1">
        <f t="shared" si="77"/>
        <v>0</v>
      </c>
      <c r="Z2493" s="1">
        <v>2005</v>
      </c>
      <c r="AA2493" s="7">
        <v>6135.0266666666676</v>
      </c>
      <c r="AB2493" s="7">
        <v>12690</v>
      </c>
      <c r="AC2493" s="1">
        <v>1</v>
      </c>
      <c r="AD2493" s="9">
        <v>0.84670993820202889</v>
      </c>
      <c r="AE2493" s="9">
        <v>0.13466</v>
      </c>
      <c r="AF2493" s="10">
        <v>0.46600000000000003</v>
      </c>
      <c r="AG2493" s="1">
        <v>0</v>
      </c>
      <c r="AH2493" s="9">
        <v>0.82011999999999996</v>
      </c>
      <c r="AI2493" s="11">
        <v>4.7449999999999974</v>
      </c>
      <c r="AJ2493" s="11">
        <v>0.33400000000000002</v>
      </c>
      <c r="AK2493" s="11">
        <v>5.335</v>
      </c>
      <c r="AL2493" s="7">
        <v>11.496</v>
      </c>
      <c r="AM2493" s="11">
        <v>39.723333333333329</v>
      </c>
      <c r="AN2493" s="11">
        <v>63.026666666666671</v>
      </c>
      <c r="AO2493" s="11">
        <v>5.7366666666666672</v>
      </c>
      <c r="AP2493" s="11">
        <v>7.0266666666666664</v>
      </c>
      <c r="AQ2493" s="11">
        <v>10.313333333333333</v>
      </c>
      <c r="AR2493" s="11">
        <v>0.748</v>
      </c>
      <c r="AS2493" s="11">
        <v>0.46294449040000002</v>
      </c>
      <c r="AT2493" s="11">
        <v>0.88165684487572571</v>
      </c>
      <c r="AX2493" s="16"/>
    </row>
    <row r="2494" spans="1:50">
      <c r="A2494" s="1">
        <v>250580</v>
      </c>
      <c r="B2494" s="3">
        <v>229832</v>
      </c>
      <c r="C2494" s="8">
        <v>2505802009</v>
      </c>
      <c r="D2494" s="4">
        <v>84149.99</v>
      </c>
      <c r="E2494" s="1">
        <v>0</v>
      </c>
      <c r="F2494" s="1">
        <v>1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1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1</v>
      </c>
      <c r="W2494" s="1">
        <v>1</v>
      </c>
      <c r="X2494" s="1">
        <f t="shared" si="76"/>
        <v>0</v>
      </c>
      <c r="Y2494" s="1">
        <f t="shared" si="77"/>
        <v>0</v>
      </c>
      <c r="Z2494" s="1">
        <v>2009</v>
      </c>
      <c r="AA2494" s="7">
        <v>4443.5033333333331</v>
      </c>
      <c r="AB2494" s="7">
        <v>3456.6666666666665</v>
      </c>
      <c r="AC2494" s="1">
        <v>0</v>
      </c>
      <c r="AD2494" s="9">
        <v>0.72446306966998431</v>
      </c>
      <c r="AE2494" s="9">
        <v>0.35098999999999997</v>
      </c>
      <c r="AF2494" s="10">
        <v>0.52</v>
      </c>
      <c r="AG2494" s="1">
        <v>1</v>
      </c>
      <c r="AH2494" s="9">
        <v>0.95730027548209362</v>
      </c>
      <c r="AI2494" s="11">
        <v>100</v>
      </c>
      <c r="AJ2494" s="11">
        <v>0</v>
      </c>
      <c r="AK2494" s="11">
        <v>2.5539999999999998</v>
      </c>
      <c r="AL2494" s="7">
        <v>43.994</v>
      </c>
      <c r="AM2494" s="11">
        <v>34.713333333333331</v>
      </c>
      <c r="AN2494" s="11">
        <v>51.599999999999994</v>
      </c>
      <c r="AO2494" s="11">
        <v>9.8433333333333337</v>
      </c>
      <c r="AP2494" s="11">
        <v>10.583333333333334</v>
      </c>
      <c r="AQ2494" s="11">
        <v>2.5066666666666664</v>
      </c>
      <c r="AR2494" s="11">
        <v>0.56899999999999995</v>
      </c>
      <c r="AS2494" s="11">
        <v>0.26042249699999998</v>
      </c>
      <c r="AT2494" s="11">
        <v>0.87910334789188238</v>
      </c>
      <c r="AX2494" s="16"/>
    </row>
    <row r="2495" spans="1:50">
      <c r="A2495" s="1">
        <v>261420</v>
      </c>
      <c r="B2495" s="3">
        <v>197971</v>
      </c>
      <c r="C2495" s="8">
        <v>2614202007</v>
      </c>
      <c r="D2495" s="4">
        <v>84167.2</v>
      </c>
      <c r="E2495" s="1">
        <v>1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1</v>
      </c>
      <c r="Q2495" s="1">
        <v>0</v>
      </c>
      <c r="R2495" s="1">
        <v>0</v>
      </c>
      <c r="S2495" s="1">
        <v>1</v>
      </c>
      <c r="T2495" s="1">
        <v>0</v>
      </c>
      <c r="U2495" s="1">
        <v>0</v>
      </c>
      <c r="V2495" s="1">
        <v>1</v>
      </c>
      <c r="W2495" s="1">
        <v>0</v>
      </c>
      <c r="X2495" s="1">
        <f t="shared" si="76"/>
        <v>1</v>
      </c>
      <c r="Y2495" s="1">
        <f t="shared" si="77"/>
        <v>0</v>
      </c>
      <c r="Z2495" s="1">
        <v>2007</v>
      </c>
      <c r="AA2495" s="7">
        <v>4544.0166666666664</v>
      </c>
      <c r="AB2495" s="7">
        <v>32985</v>
      </c>
      <c r="AC2495" s="1">
        <v>0</v>
      </c>
      <c r="AD2495" s="9">
        <v>0.41293953882466866</v>
      </c>
      <c r="AE2495" s="9">
        <v>0.21607999999999999</v>
      </c>
      <c r="AF2495" s="10">
        <v>0.51200000000000001</v>
      </c>
      <c r="AG2495" s="1">
        <v>0</v>
      </c>
      <c r="AH2495" s="9">
        <v>0.82031999999999994</v>
      </c>
      <c r="AI2495" s="11">
        <v>10.573</v>
      </c>
      <c r="AJ2495" s="11">
        <v>0.33400000000000002</v>
      </c>
      <c r="AK2495" s="11">
        <v>3.1789999999999998</v>
      </c>
      <c r="AL2495" s="7">
        <v>33.363999999999997</v>
      </c>
      <c r="AM2495" s="11">
        <v>52.213333333333331</v>
      </c>
      <c r="AN2495" s="11">
        <v>63.70000000000001</v>
      </c>
      <c r="AO2495" s="11">
        <v>2.9633333333333334</v>
      </c>
      <c r="AP2495" s="11">
        <v>4.496666666666667</v>
      </c>
      <c r="AQ2495" s="11">
        <v>5.8999999999999995</v>
      </c>
      <c r="AR2495" s="11">
        <v>0.63300000000000001</v>
      </c>
      <c r="AS2495" s="11">
        <v>0.35020502100000001</v>
      </c>
      <c r="AT2495" s="11">
        <v>0.78379852794113636</v>
      </c>
      <c r="AX2495" s="16"/>
    </row>
    <row r="2496" spans="1:50">
      <c r="A2496" s="1">
        <v>261420</v>
      </c>
      <c r="B2496" s="3">
        <v>197975</v>
      </c>
      <c r="C2496" s="8">
        <v>2614202007</v>
      </c>
      <c r="D2496" s="4">
        <v>84167.2</v>
      </c>
      <c r="E2496" s="1">
        <v>1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1</v>
      </c>
      <c r="Q2496" s="1">
        <v>0</v>
      </c>
      <c r="R2496" s="1">
        <v>0</v>
      </c>
      <c r="S2496" s="1">
        <v>1</v>
      </c>
      <c r="T2496" s="1">
        <v>0</v>
      </c>
      <c r="U2496" s="1">
        <v>0</v>
      </c>
      <c r="V2496" s="1">
        <v>1</v>
      </c>
      <c r="W2496" s="1">
        <v>0</v>
      </c>
      <c r="X2496" s="1">
        <f t="shared" si="76"/>
        <v>1</v>
      </c>
      <c r="Y2496" s="1">
        <f t="shared" si="77"/>
        <v>0</v>
      </c>
      <c r="Z2496" s="1">
        <v>2007</v>
      </c>
      <c r="AA2496" s="7">
        <v>4544.0166666666664</v>
      </c>
      <c r="AB2496" s="7">
        <v>32985</v>
      </c>
      <c r="AC2496" s="1">
        <v>0</v>
      </c>
      <c r="AD2496" s="9">
        <v>0.41293953882466866</v>
      </c>
      <c r="AE2496" s="9">
        <v>0.21607999999999999</v>
      </c>
      <c r="AF2496" s="10">
        <v>0.51200000000000001</v>
      </c>
      <c r="AG2496" s="1">
        <v>0</v>
      </c>
      <c r="AH2496" s="9">
        <v>0.82031999999999994</v>
      </c>
      <c r="AI2496" s="11">
        <v>10.573</v>
      </c>
      <c r="AJ2496" s="11">
        <v>0.33400000000000002</v>
      </c>
      <c r="AK2496" s="11">
        <v>3.1789999999999998</v>
      </c>
      <c r="AL2496" s="7">
        <v>33.363999999999997</v>
      </c>
      <c r="AM2496" s="11">
        <v>52.213333333333331</v>
      </c>
      <c r="AN2496" s="11">
        <v>63.70000000000001</v>
      </c>
      <c r="AO2496" s="11">
        <v>2.9633333333333334</v>
      </c>
      <c r="AP2496" s="11">
        <v>4.496666666666667</v>
      </c>
      <c r="AQ2496" s="11">
        <v>5.8999999999999995</v>
      </c>
      <c r="AR2496" s="11">
        <v>0.63300000000000001</v>
      </c>
      <c r="AS2496" s="11">
        <v>0.35020502100000001</v>
      </c>
      <c r="AT2496" s="11">
        <v>0.78379852794113636</v>
      </c>
      <c r="AX2496" s="16"/>
    </row>
    <row r="2497" spans="1:50">
      <c r="A2497" s="1">
        <v>211160</v>
      </c>
      <c r="B2497" s="3">
        <v>148504</v>
      </c>
      <c r="C2497" s="8">
        <v>2111602004</v>
      </c>
      <c r="D2497" s="4">
        <v>84210.52</v>
      </c>
      <c r="E2497" s="1">
        <v>0</v>
      </c>
      <c r="F2497" s="1">
        <v>1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1</v>
      </c>
      <c r="V2497" s="1">
        <v>0</v>
      </c>
      <c r="W2497" s="1">
        <v>1</v>
      </c>
      <c r="X2497" s="1">
        <f t="shared" si="76"/>
        <v>0</v>
      </c>
      <c r="Y2497" s="1">
        <f t="shared" si="77"/>
        <v>0</v>
      </c>
      <c r="Z2497" s="1">
        <v>2004</v>
      </c>
      <c r="AA2497" s="7">
        <v>5771.7333333333336</v>
      </c>
      <c r="AB2497" s="7">
        <v>15078</v>
      </c>
      <c r="AC2497" s="1">
        <v>0</v>
      </c>
      <c r="AD2497" s="9">
        <v>0.65366509751176871</v>
      </c>
      <c r="AE2497" s="9">
        <v>0.19494</v>
      </c>
      <c r="AF2497" s="10">
        <v>0.89600000000000002</v>
      </c>
      <c r="AG2497" s="1">
        <v>0</v>
      </c>
      <c r="AH2497" s="9">
        <v>0.79418999999999995</v>
      </c>
      <c r="AI2497" s="11">
        <v>25.597999999999999</v>
      </c>
      <c r="AJ2497" s="11">
        <v>0</v>
      </c>
      <c r="AK2497" s="11">
        <v>3.35</v>
      </c>
      <c r="AL2497" s="7">
        <v>27.344999999999999</v>
      </c>
      <c r="AM2497" s="11">
        <v>36.774999999999999</v>
      </c>
      <c r="AN2497" s="11">
        <v>59.924999999999997</v>
      </c>
      <c r="AO2497" s="11">
        <v>10.91</v>
      </c>
      <c r="AP2497" s="11">
        <v>10.635</v>
      </c>
      <c r="AQ2497" s="11">
        <v>2.0150000000000001</v>
      </c>
      <c r="AR2497" s="11">
        <v>0.63800000000000001</v>
      </c>
      <c r="AS2497" s="11">
        <v>0.30888569570000002</v>
      </c>
      <c r="AT2497" s="11">
        <v>0.90502642806226286</v>
      </c>
      <c r="AX2497" s="16"/>
    </row>
    <row r="2498" spans="1:50">
      <c r="A2498" s="1">
        <v>211140</v>
      </c>
      <c r="B2498" s="3">
        <v>148579</v>
      </c>
      <c r="C2498" s="8">
        <v>2111402004</v>
      </c>
      <c r="D2498" s="4">
        <v>84210.53</v>
      </c>
      <c r="E2498" s="1">
        <v>0</v>
      </c>
      <c r="F2498" s="1">
        <v>1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1</v>
      </c>
      <c r="V2498" s="1">
        <v>0</v>
      </c>
      <c r="W2498" s="1">
        <v>1</v>
      </c>
      <c r="X2498" s="1">
        <f t="shared" si="76"/>
        <v>0</v>
      </c>
      <c r="Y2498" s="1">
        <f t="shared" si="77"/>
        <v>0</v>
      </c>
      <c r="Z2498" s="1">
        <v>2004</v>
      </c>
      <c r="AA2498" s="7">
        <v>1767.8633333333335</v>
      </c>
      <c r="AB2498" s="7">
        <v>22077.666666666668</v>
      </c>
      <c r="AC2498" s="1">
        <v>0</v>
      </c>
      <c r="AD2498" s="9">
        <v>0.33910064992095557</v>
      </c>
      <c r="AE2498" s="9">
        <v>0.20968000000000001</v>
      </c>
      <c r="AF2498" s="10">
        <v>0.39100000000000001</v>
      </c>
      <c r="AG2498" s="1">
        <v>0</v>
      </c>
      <c r="AH2498" s="9">
        <v>0.79949000000000003</v>
      </c>
      <c r="AI2498" s="11">
        <v>2.4690000000000012</v>
      </c>
      <c r="AJ2498" s="11">
        <v>0</v>
      </c>
      <c r="AK2498" s="11">
        <v>2.1230000000000002</v>
      </c>
      <c r="AL2498" s="7">
        <v>40.838999999999999</v>
      </c>
      <c r="AM2498" s="11">
        <v>45.19</v>
      </c>
      <c r="AN2498" s="11">
        <v>24.564999999999998</v>
      </c>
      <c r="AO2498" s="11">
        <v>18.02</v>
      </c>
      <c r="AP2498" s="11">
        <v>38.450000000000003</v>
      </c>
      <c r="AQ2498" s="11">
        <v>7.02</v>
      </c>
      <c r="AR2498" s="11">
        <v>0.54200000000000004</v>
      </c>
      <c r="AS2498" s="11">
        <v>0.49122493090000002</v>
      </c>
      <c r="AT2498" s="11">
        <v>0.93016822304516289</v>
      </c>
      <c r="AX2498" s="16"/>
    </row>
    <row r="2499" spans="1:50">
      <c r="A2499" s="1">
        <v>330440</v>
      </c>
      <c r="B2499" s="3">
        <v>157950</v>
      </c>
      <c r="C2499" s="8">
        <v>3304402004</v>
      </c>
      <c r="D2499" s="4">
        <v>84210.53</v>
      </c>
      <c r="E2499" s="1">
        <v>0</v>
      </c>
      <c r="F2499" s="1">
        <v>1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1</v>
      </c>
      <c r="W2499" s="1">
        <v>0</v>
      </c>
      <c r="X2499" s="1">
        <f t="shared" ref="X2499:X2562" si="78">IF(AND($V2499=1,OR($H2499=1,$I2499=1,$J2499=1,$L2499=1,$M2499=1,$Q2499=1,$R2499=1,$S2499=1)),1,0)</f>
        <v>0</v>
      </c>
      <c r="Y2499" s="1">
        <f t="shared" ref="Y2499:Y2562" si="79">IF(AND($W2499=1,OR($H2499=1,$I2499=1,$J2499=1,$L2499=1,$M2499=1,$Q2499=1,$R2499=1,$S2499=1)),1,0)</f>
        <v>0</v>
      </c>
      <c r="Z2499" s="1">
        <v>2004</v>
      </c>
      <c r="AA2499" s="7">
        <v>4987.6366666666663</v>
      </c>
      <c r="AB2499" s="7">
        <v>15319.666666666666</v>
      </c>
      <c r="AC2499" s="1">
        <v>1</v>
      </c>
      <c r="AD2499" s="9">
        <v>0.71579985210746855</v>
      </c>
      <c r="AE2499" s="9">
        <v>0.16111</v>
      </c>
      <c r="AF2499" s="10">
        <v>0.44500000000000001</v>
      </c>
      <c r="AG2499" s="1">
        <v>0</v>
      </c>
      <c r="AH2499" s="9">
        <v>0.88739000000000001</v>
      </c>
      <c r="AI2499" s="11">
        <v>17.106000000000002</v>
      </c>
      <c r="AJ2499" s="11">
        <v>0</v>
      </c>
      <c r="AK2499" s="11">
        <v>4.7350000000000003</v>
      </c>
      <c r="AL2499" s="7">
        <v>16.384</v>
      </c>
      <c r="AM2499" s="11">
        <v>24.935000000000002</v>
      </c>
      <c r="AN2499" s="11">
        <v>41.84</v>
      </c>
      <c r="AO2499" s="11">
        <v>3.1100000000000003</v>
      </c>
      <c r="AP2499" s="11">
        <v>22.79</v>
      </c>
      <c r="AQ2499" s="11">
        <v>4.7649999999999997</v>
      </c>
      <c r="AR2499" s="11">
        <v>0.73699999999999999</v>
      </c>
      <c r="AS2499" s="11">
        <v>0.35660918600000002</v>
      </c>
      <c r="AT2499" s="11">
        <v>0.8604051219097486</v>
      </c>
      <c r="AX2499" s="16"/>
    </row>
    <row r="2500" spans="1:50">
      <c r="A2500" s="1">
        <v>260730</v>
      </c>
      <c r="B2500" s="3">
        <v>210874</v>
      </c>
      <c r="C2500" s="8">
        <v>2607302008</v>
      </c>
      <c r="D2500" s="4">
        <v>84272.2</v>
      </c>
      <c r="E2500" s="1">
        <v>1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1</v>
      </c>
      <c r="W2500" s="1">
        <v>0</v>
      </c>
      <c r="X2500" s="1">
        <f t="shared" si="78"/>
        <v>0</v>
      </c>
      <c r="Y2500" s="1">
        <f t="shared" si="79"/>
        <v>0</v>
      </c>
      <c r="Z2500" s="1">
        <v>2008</v>
      </c>
      <c r="AA2500" s="7">
        <v>2795.7033333333334</v>
      </c>
      <c r="AB2500" s="7">
        <v>23563</v>
      </c>
      <c r="AC2500" s="1">
        <v>0</v>
      </c>
      <c r="AD2500" s="9">
        <v>0.58323930214391106</v>
      </c>
      <c r="AE2500" s="9">
        <v>0.19009000000000001</v>
      </c>
      <c r="AF2500" s="10">
        <v>0.79600000000000004</v>
      </c>
      <c r="AG2500" s="1">
        <v>0</v>
      </c>
      <c r="AH2500" s="9">
        <v>0.81367</v>
      </c>
      <c r="AI2500" s="11">
        <v>22.560000000000002</v>
      </c>
      <c r="AJ2500" s="11">
        <v>0</v>
      </c>
      <c r="AK2500" s="11">
        <v>2.5550000000000002</v>
      </c>
      <c r="AL2500" s="7">
        <v>42.136000000000003</v>
      </c>
      <c r="AM2500" s="11">
        <v>30.883333333333336</v>
      </c>
      <c r="AN2500" s="11">
        <v>51.95333333333334</v>
      </c>
      <c r="AO2500" s="11">
        <v>0</v>
      </c>
      <c r="AP2500" s="11">
        <v>3.8466666666666662</v>
      </c>
      <c r="AQ2500" s="11">
        <v>4.5733333333333333</v>
      </c>
      <c r="AR2500" s="11">
        <v>0.6</v>
      </c>
      <c r="AS2500" s="11">
        <v>0.42299167500000001</v>
      </c>
      <c r="AT2500" s="11">
        <v>0.8510804160761124</v>
      </c>
      <c r="AX2500" s="16"/>
    </row>
    <row r="2501" spans="1:50">
      <c r="A2501" s="1">
        <v>260730</v>
      </c>
      <c r="B2501" s="3">
        <v>210823</v>
      </c>
      <c r="C2501" s="8">
        <v>2607302008</v>
      </c>
      <c r="D2501" s="4">
        <v>84272.2</v>
      </c>
      <c r="E2501" s="1">
        <v>1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1</v>
      </c>
      <c r="W2501" s="1">
        <v>0</v>
      </c>
      <c r="X2501" s="1">
        <f t="shared" si="78"/>
        <v>0</v>
      </c>
      <c r="Y2501" s="1">
        <f t="shared" si="79"/>
        <v>0</v>
      </c>
      <c r="Z2501" s="1">
        <v>2008</v>
      </c>
      <c r="AA2501" s="7">
        <v>2795.7033333333334</v>
      </c>
      <c r="AB2501" s="7">
        <v>23563</v>
      </c>
      <c r="AC2501" s="1">
        <v>0</v>
      </c>
      <c r="AD2501" s="9">
        <v>0.58323930214391106</v>
      </c>
      <c r="AE2501" s="9">
        <v>0.19009000000000001</v>
      </c>
      <c r="AF2501" s="10">
        <v>0.79600000000000004</v>
      </c>
      <c r="AG2501" s="1">
        <v>0</v>
      </c>
      <c r="AH2501" s="9">
        <v>0.81367</v>
      </c>
      <c r="AI2501" s="11">
        <v>22.560000000000002</v>
      </c>
      <c r="AJ2501" s="11">
        <v>0</v>
      </c>
      <c r="AK2501" s="11">
        <v>2.5550000000000002</v>
      </c>
      <c r="AL2501" s="7">
        <v>42.136000000000003</v>
      </c>
      <c r="AM2501" s="11">
        <v>30.883333333333336</v>
      </c>
      <c r="AN2501" s="11">
        <v>51.95333333333334</v>
      </c>
      <c r="AO2501" s="11">
        <v>0</v>
      </c>
      <c r="AP2501" s="11">
        <v>3.8466666666666662</v>
      </c>
      <c r="AQ2501" s="11">
        <v>4.5733333333333333</v>
      </c>
      <c r="AR2501" s="11">
        <v>0.6</v>
      </c>
      <c r="AS2501" s="11">
        <v>0.42299167500000001</v>
      </c>
      <c r="AT2501" s="11">
        <v>0.8510804160761124</v>
      </c>
      <c r="AX2501" s="16"/>
    </row>
    <row r="2502" spans="1:50">
      <c r="A2502" s="1">
        <v>260515</v>
      </c>
      <c r="B2502" s="3">
        <v>146519</v>
      </c>
      <c r="C2502" s="8">
        <v>2605152004</v>
      </c>
      <c r="D2502" s="4">
        <v>84281.71</v>
      </c>
      <c r="E2502" s="1">
        <v>1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1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1</v>
      </c>
      <c r="T2502" s="1">
        <v>0</v>
      </c>
      <c r="U2502" s="1">
        <v>0</v>
      </c>
      <c r="V2502" s="1">
        <v>1</v>
      </c>
      <c r="W2502" s="1">
        <v>0</v>
      </c>
      <c r="X2502" s="1">
        <f t="shared" si="78"/>
        <v>1</v>
      </c>
      <c r="Y2502" s="1">
        <f t="shared" si="79"/>
        <v>0</v>
      </c>
      <c r="Z2502" s="1">
        <v>2004</v>
      </c>
      <c r="AA2502" s="7">
        <v>1859.1966666666667</v>
      </c>
      <c r="AB2502" s="7">
        <v>14825.666666666666</v>
      </c>
      <c r="AC2502" s="1">
        <v>0</v>
      </c>
      <c r="AD2502" s="9">
        <v>0.26611616126569981</v>
      </c>
      <c r="AE2502" s="9">
        <v>0.19086999999999998</v>
      </c>
      <c r="AF2502" s="10">
        <v>0.57499999999999996</v>
      </c>
      <c r="AG2502" s="1">
        <v>1</v>
      </c>
      <c r="AH2502" s="9">
        <v>0.89340999999999993</v>
      </c>
      <c r="AI2502" s="11">
        <v>2.6620000000000061</v>
      </c>
      <c r="AJ2502" s="11">
        <v>0</v>
      </c>
      <c r="AK2502" s="11">
        <v>2.121</v>
      </c>
      <c r="AL2502" s="7">
        <v>38.049999999999997</v>
      </c>
      <c r="AM2502" s="11">
        <v>24.28</v>
      </c>
      <c r="AN2502" s="11">
        <v>50.305</v>
      </c>
      <c r="AO2502" s="11">
        <v>17.855</v>
      </c>
      <c r="AP2502" s="11">
        <v>0.73</v>
      </c>
      <c r="AQ2502" s="11">
        <v>13.39</v>
      </c>
      <c r="AR2502" s="11">
        <v>0.6</v>
      </c>
      <c r="AS2502" s="11">
        <v>0.34421674299999999</v>
      </c>
      <c r="AT2502" s="11">
        <v>0.97579253074896122</v>
      </c>
      <c r="AX2502" s="16"/>
    </row>
    <row r="2503" spans="1:50">
      <c r="A2503" s="1">
        <v>290220</v>
      </c>
      <c r="B2503" s="3">
        <v>210962</v>
      </c>
      <c r="C2503" s="8">
        <v>2902202008</v>
      </c>
      <c r="D2503" s="4">
        <v>84356.800000000003</v>
      </c>
      <c r="E2503" s="1">
        <v>1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f t="shared" si="78"/>
        <v>0</v>
      </c>
      <c r="Y2503" s="1">
        <f t="shared" si="79"/>
        <v>0</v>
      </c>
      <c r="Z2503" s="1">
        <v>2008</v>
      </c>
      <c r="AA2503" s="7">
        <v>2373.67</v>
      </c>
      <c r="AB2503" s="7">
        <v>8483.6666666666661</v>
      </c>
      <c r="AC2503" s="1">
        <v>0</v>
      </c>
      <c r="AD2503" s="9">
        <v>0.46349103478073017</v>
      </c>
      <c r="AE2503" s="9">
        <v>0.23164999999999999</v>
      </c>
      <c r="AF2503" s="10">
        <v>0.58399999999999996</v>
      </c>
      <c r="AG2503" s="1">
        <v>1</v>
      </c>
      <c r="AH2503" s="9">
        <v>0.84507999999999994</v>
      </c>
      <c r="AI2503" s="11">
        <v>22.350999999999999</v>
      </c>
      <c r="AJ2503" s="11">
        <v>0</v>
      </c>
      <c r="AK2503" s="11">
        <v>3.3769999999999998</v>
      </c>
      <c r="AL2503" s="7">
        <v>31.988</v>
      </c>
      <c r="AM2503" s="11">
        <v>46.140000000000008</v>
      </c>
      <c r="AN2503" s="11">
        <v>49.800000000000004</v>
      </c>
      <c r="AO2503" s="11">
        <v>13.496666666666668</v>
      </c>
      <c r="AP2503" s="11">
        <v>2.1733333333333333</v>
      </c>
      <c r="AQ2503" s="11">
        <v>10.526666666666667</v>
      </c>
      <c r="AR2503" s="11">
        <v>0.58799999999999997</v>
      </c>
      <c r="AS2503" s="11">
        <v>0.25009559799999997</v>
      </c>
      <c r="AT2503" s="11">
        <v>0.86732883829643037</v>
      </c>
      <c r="AX2503" s="16"/>
    </row>
    <row r="2504" spans="1:50">
      <c r="A2504" s="1">
        <v>330440</v>
      </c>
      <c r="B2504" s="3">
        <v>157941</v>
      </c>
      <c r="C2504" s="8">
        <v>3304402004</v>
      </c>
      <c r="D2504" s="4">
        <v>84410.17</v>
      </c>
      <c r="E2504" s="1">
        <v>0</v>
      </c>
      <c r="F2504" s="1">
        <v>1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f t="shared" si="78"/>
        <v>0</v>
      </c>
      <c r="Y2504" s="1">
        <f t="shared" si="79"/>
        <v>0</v>
      </c>
      <c r="Z2504" s="1">
        <v>2004</v>
      </c>
      <c r="AA2504" s="7">
        <v>4987.6366666666663</v>
      </c>
      <c r="AB2504" s="7">
        <v>15319.666666666666</v>
      </c>
      <c r="AC2504" s="1">
        <v>1</v>
      </c>
      <c r="AD2504" s="9">
        <v>0.71579985210746855</v>
      </c>
      <c r="AE2504" s="9">
        <v>0.16111</v>
      </c>
      <c r="AF2504" s="10">
        <v>0.44500000000000001</v>
      </c>
      <c r="AG2504" s="1">
        <v>0</v>
      </c>
      <c r="AH2504" s="9">
        <v>0.88739000000000001</v>
      </c>
      <c r="AI2504" s="11">
        <v>17.106000000000002</v>
      </c>
      <c r="AJ2504" s="11">
        <v>0</v>
      </c>
      <c r="AK2504" s="11">
        <v>4.7350000000000003</v>
      </c>
      <c r="AL2504" s="7">
        <v>16.384</v>
      </c>
      <c r="AM2504" s="11">
        <v>24.935000000000002</v>
      </c>
      <c r="AN2504" s="11">
        <v>41.84</v>
      </c>
      <c r="AO2504" s="11">
        <v>3.1100000000000003</v>
      </c>
      <c r="AP2504" s="11">
        <v>22.79</v>
      </c>
      <c r="AQ2504" s="11">
        <v>4.7649999999999997</v>
      </c>
      <c r="AR2504" s="11">
        <v>0.73699999999999999</v>
      </c>
      <c r="AS2504" s="11">
        <v>0.35660918600000002</v>
      </c>
      <c r="AT2504" s="11">
        <v>0.8604051219097486</v>
      </c>
      <c r="AX2504" s="16"/>
    </row>
    <row r="2505" spans="1:50">
      <c r="A2505" s="1">
        <v>500020</v>
      </c>
      <c r="B2505" s="3">
        <v>203334</v>
      </c>
      <c r="C2505" s="8">
        <v>5000202007</v>
      </c>
      <c r="D2505" s="4">
        <v>84493.8</v>
      </c>
      <c r="E2505" s="1">
        <v>0</v>
      </c>
      <c r="F2505" s="1">
        <v>1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f t="shared" si="78"/>
        <v>0</v>
      </c>
      <c r="Y2505" s="1">
        <f t="shared" si="79"/>
        <v>0</v>
      </c>
      <c r="Z2505" s="1">
        <v>2007</v>
      </c>
      <c r="AA2505" s="7">
        <v>13281.906666666668</v>
      </c>
      <c r="AB2505" s="7">
        <v>9693</v>
      </c>
      <c r="AC2505" s="1">
        <v>1</v>
      </c>
      <c r="AD2505" s="9">
        <v>0.60689968225147528</v>
      </c>
      <c r="AE2505" s="9">
        <v>5.6130000000000006E-2</v>
      </c>
      <c r="AF2505" s="10">
        <v>0.58099999999999996</v>
      </c>
      <c r="AG2505" s="1">
        <v>0</v>
      </c>
      <c r="AH2505" s="9">
        <v>0.80735000000000001</v>
      </c>
      <c r="AI2505" s="11">
        <v>5.722999999999999</v>
      </c>
      <c r="AJ2505" s="11">
        <v>0</v>
      </c>
      <c r="AK2505" s="11">
        <v>4.2539999999999996</v>
      </c>
      <c r="AL2505" s="7">
        <v>13.308999999999999</v>
      </c>
      <c r="AM2505" s="11">
        <v>17.366666666666664</v>
      </c>
      <c r="AN2505" s="11">
        <v>66.793333333333337</v>
      </c>
      <c r="AO2505" s="11">
        <v>14.856666666666667</v>
      </c>
      <c r="AP2505" s="11">
        <v>4.1166666666666663</v>
      </c>
      <c r="AQ2505" s="11">
        <v>6.6166666666666671</v>
      </c>
      <c r="AR2505" s="11">
        <v>0.75800000000000001</v>
      </c>
      <c r="AS2505" s="11">
        <v>0.3867246271</v>
      </c>
      <c r="AT2505" s="11">
        <v>0.93499752106989664</v>
      </c>
      <c r="AX2505" s="16"/>
    </row>
    <row r="2506" spans="1:50">
      <c r="A2506" s="1">
        <v>211160</v>
      </c>
      <c r="B2506" s="3">
        <v>148094</v>
      </c>
      <c r="C2506" s="8">
        <v>2111602004</v>
      </c>
      <c r="D2506" s="4">
        <v>84564.69</v>
      </c>
      <c r="E2506" s="1">
        <v>0</v>
      </c>
      <c r="F2506" s="1">
        <v>1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f t="shared" si="78"/>
        <v>0</v>
      </c>
      <c r="Y2506" s="1">
        <f t="shared" si="79"/>
        <v>0</v>
      </c>
      <c r="Z2506" s="1">
        <v>2004</v>
      </c>
      <c r="AA2506" s="7">
        <v>5771.7333333333336</v>
      </c>
      <c r="AB2506" s="7">
        <v>15078</v>
      </c>
      <c r="AC2506" s="1">
        <v>0</v>
      </c>
      <c r="AD2506" s="9">
        <v>0.65366509751176871</v>
      </c>
      <c r="AE2506" s="9">
        <v>0.19494</v>
      </c>
      <c r="AF2506" s="10">
        <v>0.89600000000000002</v>
      </c>
      <c r="AG2506" s="1">
        <v>0</v>
      </c>
      <c r="AH2506" s="9">
        <v>0.79418999999999995</v>
      </c>
      <c r="AI2506" s="11">
        <v>25.597999999999999</v>
      </c>
      <c r="AJ2506" s="11">
        <v>0</v>
      </c>
      <c r="AK2506" s="11">
        <v>3.35</v>
      </c>
      <c r="AL2506" s="7">
        <v>27.344999999999999</v>
      </c>
      <c r="AM2506" s="11">
        <v>36.774999999999999</v>
      </c>
      <c r="AN2506" s="11">
        <v>59.924999999999997</v>
      </c>
      <c r="AO2506" s="11">
        <v>10.91</v>
      </c>
      <c r="AP2506" s="11">
        <v>10.635</v>
      </c>
      <c r="AQ2506" s="11">
        <v>2.0150000000000001</v>
      </c>
      <c r="AR2506" s="11">
        <v>0.63800000000000001</v>
      </c>
      <c r="AS2506" s="11">
        <v>0.30888569570000002</v>
      </c>
      <c r="AT2506" s="11">
        <v>0.90502642806226286</v>
      </c>
      <c r="AX2506" s="16"/>
    </row>
    <row r="2507" spans="1:50">
      <c r="A2507" s="1">
        <v>320435</v>
      </c>
      <c r="B2507" s="3">
        <v>151672</v>
      </c>
      <c r="C2507" s="8">
        <v>3204352004</v>
      </c>
      <c r="D2507" s="4">
        <v>84651.47</v>
      </c>
      <c r="E2507" s="1">
        <v>0</v>
      </c>
      <c r="F2507" s="1">
        <v>1</v>
      </c>
      <c r="G2507" s="1">
        <v>0</v>
      </c>
      <c r="H2507" s="1">
        <v>0</v>
      </c>
      <c r="I2507" s="1">
        <v>0</v>
      </c>
      <c r="J2507" s="1">
        <v>0</v>
      </c>
      <c r="K2507" s="1">
        <v>1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f t="shared" si="78"/>
        <v>0</v>
      </c>
      <c r="Y2507" s="1">
        <f t="shared" si="79"/>
        <v>0</v>
      </c>
      <c r="Z2507" s="1">
        <v>2004</v>
      </c>
      <c r="AA2507" s="7">
        <v>4317.2266666666665</v>
      </c>
      <c r="AB2507" s="7">
        <v>22275.666666666668</v>
      </c>
      <c r="AC2507" s="1">
        <v>0</v>
      </c>
      <c r="AD2507" s="9">
        <v>0.266295025728988</v>
      </c>
      <c r="AE2507" s="9">
        <v>0.11439000000000001</v>
      </c>
      <c r="AF2507" s="10">
        <v>0.57199999999999995</v>
      </c>
      <c r="AG2507" s="1">
        <v>0</v>
      </c>
      <c r="AH2507" s="9">
        <v>0.89702999999999999</v>
      </c>
      <c r="AI2507" s="11">
        <v>7.6930000000000049</v>
      </c>
      <c r="AJ2507" s="11">
        <v>0</v>
      </c>
      <c r="AK2507" s="11">
        <v>4.1239999999999997</v>
      </c>
      <c r="AL2507" s="7">
        <v>14.673</v>
      </c>
      <c r="AM2507" s="11">
        <v>35.99</v>
      </c>
      <c r="AN2507" s="11">
        <v>75.094999999999999</v>
      </c>
      <c r="AO2507" s="11">
        <v>4.915</v>
      </c>
      <c r="AP2507" s="11">
        <v>3.3650000000000002</v>
      </c>
      <c r="AQ2507" s="11">
        <v>6.4499999999999993</v>
      </c>
      <c r="AR2507" s="11">
        <v>0.72499999999999998</v>
      </c>
      <c r="AS2507" s="11">
        <v>0.42476674469999998</v>
      </c>
      <c r="AT2507" s="11">
        <v>0.9639658798839138</v>
      </c>
      <c r="AX2507" s="16"/>
    </row>
    <row r="2508" spans="1:50">
      <c r="A2508" s="1">
        <v>210930</v>
      </c>
      <c r="B2508" s="3">
        <v>225882</v>
      </c>
      <c r="C2508" s="8">
        <v>2109302009</v>
      </c>
      <c r="D2508" s="4">
        <v>84875</v>
      </c>
      <c r="E2508" s="1">
        <v>0</v>
      </c>
      <c r="F2508" s="1">
        <v>1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1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1</v>
      </c>
      <c r="T2508" s="1">
        <v>0</v>
      </c>
      <c r="U2508" s="1">
        <v>0</v>
      </c>
      <c r="V2508" s="1">
        <v>1</v>
      </c>
      <c r="W2508" s="1">
        <v>0</v>
      </c>
      <c r="X2508" s="1">
        <f t="shared" si="78"/>
        <v>1</v>
      </c>
      <c r="Y2508" s="1">
        <f t="shared" si="79"/>
        <v>0</v>
      </c>
      <c r="Z2508" s="1">
        <v>2009</v>
      </c>
      <c r="AA2508" s="7">
        <v>3039.0566666666668</v>
      </c>
      <c r="AB2508" s="7">
        <v>14117.666666666666</v>
      </c>
      <c r="AC2508" s="1">
        <v>0</v>
      </c>
      <c r="AD2508" s="9">
        <v>0.35714967089573596</v>
      </c>
      <c r="AE2508" s="9">
        <v>0.16705999999999999</v>
      </c>
      <c r="AF2508" s="10">
        <v>0.59</v>
      </c>
      <c r="AG2508" s="1">
        <v>0</v>
      </c>
      <c r="AH2508" s="9">
        <v>0.89602191519771313</v>
      </c>
      <c r="AI2508" s="11">
        <v>29.509999999999998</v>
      </c>
      <c r="AJ2508" s="11">
        <v>0</v>
      </c>
      <c r="AK2508" s="11">
        <v>2.7290000000000001</v>
      </c>
      <c r="AL2508" s="7">
        <v>41.832000000000001</v>
      </c>
      <c r="AM2508" s="11">
        <v>49.71</v>
      </c>
      <c r="AN2508" s="11">
        <v>63.24</v>
      </c>
      <c r="AO2508" s="11">
        <v>7.6733333333333329</v>
      </c>
      <c r="AP2508" s="11">
        <v>6.88</v>
      </c>
      <c r="AQ2508" s="11">
        <v>1.0366666666666668</v>
      </c>
      <c r="AR2508" s="11">
        <v>0.54300000000000004</v>
      </c>
      <c r="AS2508" s="11">
        <v>0.30603340499999998</v>
      </c>
      <c r="AT2508" s="11">
        <v>0.86742118934769707</v>
      </c>
      <c r="AX2508" s="16"/>
    </row>
    <row r="2509" spans="1:50">
      <c r="A2509" s="1">
        <v>330440</v>
      </c>
      <c r="B2509" s="3">
        <v>158896</v>
      </c>
      <c r="C2509" s="8">
        <v>3304402004</v>
      </c>
      <c r="D2509" s="4">
        <v>84879</v>
      </c>
      <c r="E2509" s="1">
        <v>1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1</v>
      </c>
      <c r="W2509" s="1">
        <v>0</v>
      </c>
      <c r="X2509" s="1">
        <f t="shared" si="78"/>
        <v>0</v>
      </c>
      <c r="Y2509" s="1">
        <f t="shared" si="79"/>
        <v>0</v>
      </c>
      <c r="Z2509" s="1">
        <v>2004</v>
      </c>
      <c r="AA2509" s="7">
        <v>4987.6366666666663</v>
      </c>
      <c r="AB2509" s="7">
        <v>15319.666666666666</v>
      </c>
      <c r="AC2509" s="1">
        <v>1</v>
      </c>
      <c r="AD2509" s="9">
        <v>0.71579985210746855</v>
      </c>
      <c r="AE2509" s="9">
        <v>0.16111</v>
      </c>
      <c r="AF2509" s="10">
        <v>0.44500000000000001</v>
      </c>
      <c r="AG2509" s="1">
        <v>0</v>
      </c>
      <c r="AH2509" s="9">
        <v>0.88739000000000001</v>
      </c>
      <c r="AI2509" s="11">
        <v>17.106000000000002</v>
      </c>
      <c r="AJ2509" s="11">
        <v>0</v>
      </c>
      <c r="AK2509" s="11">
        <v>4.7350000000000003</v>
      </c>
      <c r="AL2509" s="7">
        <v>16.384</v>
      </c>
      <c r="AM2509" s="11">
        <v>24.935000000000002</v>
      </c>
      <c r="AN2509" s="11">
        <v>41.84</v>
      </c>
      <c r="AO2509" s="11">
        <v>3.1100000000000003</v>
      </c>
      <c r="AP2509" s="11">
        <v>22.79</v>
      </c>
      <c r="AQ2509" s="11">
        <v>4.7649999999999997</v>
      </c>
      <c r="AR2509" s="11">
        <v>0.73699999999999999</v>
      </c>
      <c r="AS2509" s="11">
        <v>0.35660918600000002</v>
      </c>
      <c r="AT2509" s="11">
        <v>0.8604051219097486</v>
      </c>
      <c r="AX2509" s="16"/>
    </row>
    <row r="2510" spans="1:50">
      <c r="A2510" s="1">
        <v>432110</v>
      </c>
      <c r="B2510" s="3">
        <v>225730</v>
      </c>
      <c r="C2510" s="8">
        <v>4321102009</v>
      </c>
      <c r="D2510" s="4">
        <v>84903.9</v>
      </c>
      <c r="E2510" s="1">
        <v>0</v>
      </c>
      <c r="F2510" s="1">
        <v>1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1</v>
      </c>
      <c r="W2510" s="1">
        <v>0</v>
      </c>
      <c r="X2510" s="1">
        <f t="shared" si="78"/>
        <v>0</v>
      </c>
      <c r="Y2510" s="1">
        <f t="shared" si="79"/>
        <v>0</v>
      </c>
      <c r="Z2510" s="1">
        <v>2009</v>
      </c>
      <c r="AA2510" s="7">
        <v>8775.6200000000008</v>
      </c>
      <c r="AB2510" s="7">
        <v>17448.666666666668</v>
      </c>
      <c r="AC2510" s="1">
        <v>1</v>
      </c>
      <c r="AD2510" s="9">
        <v>0.85175863973973365</v>
      </c>
      <c r="AE2510" s="9">
        <v>0.20533999999999999</v>
      </c>
      <c r="AF2510" s="10">
        <v>0.63700000000000001</v>
      </c>
      <c r="AG2510" s="1">
        <v>1</v>
      </c>
      <c r="AH2510" s="9">
        <v>0.82990003029385029</v>
      </c>
      <c r="AI2510" s="11">
        <v>10.14</v>
      </c>
      <c r="AJ2510" s="11">
        <v>0</v>
      </c>
      <c r="AK2510" s="11">
        <v>5.57</v>
      </c>
      <c r="AL2510" s="7">
        <v>10.414999999999999</v>
      </c>
      <c r="AM2510" s="11">
        <v>27.733333333333334</v>
      </c>
      <c r="AN2510" s="11">
        <v>24.863333333333333</v>
      </c>
      <c r="AO2510" s="11">
        <v>4.3133333333333335</v>
      </c>
      <c r="AP2510" s="11">
        <v>4.78</v>
      </c>
      <c r="AQ2510" s="11">
        <v>14.266666666666666</v>
      </c>
      <c r="AR2510" s="11">
        <v>0.78</v>
      </c>
      <c r="AS2510" s="11">
        <v>0.36033847800000002</v>
      </c>
      <c r="AT2510" s="11">
        <v>0.85312850503300175</v>
      </c>
      <c r="AX2510" s="16"/>
    </row>
    <row r="2511" spans="1:50">
      <c r="A2511" s="1">
        <v>421700</v>
      </c>
      <c r="B2511" s="3">
        <v>144807</v>
      </c>
      <c r="C2511" s="8">
        <v>4217002004</v>
      </c>
      <c r="D2511" s="4">
        <v>84960</v>
      </c>
      <c r="E2511" s="1">
        <v>0</v>
      </c>
      <c r="F2511" s="1">
        <v>1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1</v>
      </c>
      <c r="W2511" s="1">
        <v>0</v>
      </c>
      <c r="X2511" s="1">
        <f t="shared" si="78"/>
        <v>0</v>
      </c>
      <c r="Y2511" s="1">
        <f t="shared" si="79"/>
        <v>0</v>
      </c>
      <c r="Z2511" s="1">
        <v>2004</v>
      </c>
      <c r="AA2511" s="7">
        <v>15169.056666666665</v>
      </c>
      <c r="AB2511" s="7">
        <v>4913</v>
      </c>
      <c r="AC2511" s="1">
        <v>0</v>
      </c>
      <c r="AD2511" s="9">
        <v>0.69814836380575285</v>
      </c>
      <c r="AE2511" s="9">
        <v>0.13175999999999999</v>
      </c>
      <c r="AF2511" s="10">
        <v>0.48599999999999999</v>
      </c>
      <c r="AG2511" s="1">
        <v>0</v>
      </c>
      <c r="AH2511" s="9">
        <v>0.93601000000000001</v>
      </c>
      <c r="AI2511" s="11">
        <v>16.939999999999998</v>
      </c>
      <c r="AJ2511" s="11">
        <v>0.66700000000000004</v>
      </c>
      <c r="AK2511" s="11">
        <v>5.7560000000000002</v>
      </c>
      <c r="AL2511" s="7">
        <v>5.2130000000000001</v>
      </c>
      <c r="AM2511" s="11">
        <v>32.945</v>
      </c>
      <c r="AN2511" s="11">
        <v>42.475000000000001</v>
      </c>
      <c r="AO2511" s="11">
        <v>11.795</v>
      </c>
      <c r="AP2511" s="11">
        <v>5.63</v>
      </c>
      <c r="AQ2511" s="11">
        <v>9.0599999999999987</v>
      </c>
      <c r="AR2511" s="11">
        <v>0.82499999999999996</v>
      </c>
      <c r="AS2511" s="11">
        <v>0.56513192919999999</v>
      </c>
      <c r="AT2511" s="11">
        <v>0.93150677246626101</v>
      </c>
      <c r="AX2511" s="16"/>
    </row>
    <row r="2512" spans="1:50">
      <c r="A2512" s="1">
        <v>231040</v>
      </c>
      <c r="B2512" s="3">
        <v>144813</v>
      </c>
      <c r="C2512" s="8">
        <v>2310402004</v>
      </c>
      <c r="D2512" s="4">
        <v>84960</v>
      </c>
      <c r="E2512" s="1">
        <v>0</v>
      </c>
      <c r="F2512" s="1">
        <v>1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f t="shared" si="78"/>
        <v>0</v>
      </c>
      <c r="Y2512" s="1">
        <f t="shared" si="79"/>
        <v>0</v>
      </c>
      <c r="Z2512" s="1">
        <v>2004</v>
      </c>
      <c r="AA2512" s="7">
        <v>1513.55</v>
      </c>
      <c r="AB2512" s="7">
        <v>11120.333333333334</v>
      </c>
      <c r="AC2512" s="1">
        <v>0</v>
      </c>
      <c r="AD2512" s="9">
        <v>0.38058340929808571</v>
      </c>
      <c r="AE2512" s="9">
        <v>0.26806000000000002</v>
      </c>
      <c r="AF2512" s="10">
        <v>0.54800000000000004</v>
      </c>
      <c r="AG2512" s="1">
        <v>1</v>
      </c>
      <c r="AH2512" s="9">
        <v>0.90827999999999998</v>
      </c>
      <c r="AI2512" s="11">
        <v>21.325999999999993</v>
      </c>
      <c r="AJ2512" s="11">
        <v>0.66700000000000004</v>
      </c>
      <c r="AK2512" s="11">
        <v>2.2949999999999999</v>
      </c>
      <c r="AL2512" s="7">
        <v>41.12</v>
      </c>
      <c r="AM2512" s="11">
        <v>51.605000000000004</v>
      </c>
      <c r="AN2512" s="11">
        <v>63.265000000000001</v>
      </c>
      <c r="AO2512" s="11">
        <v>0</v>
      </c>
      <c r="AP2512" s="11">
        <v>14.225</v>
      </c>
      <c r="AQ2512" s="11">
        <v>6.665</v>
      </c>
      <c r="AR2512" s="11">
        <v>0.59699999999999998</v>
      </c>
      <c r="AS2512" s="11">
        <v>0.23715797729999999</v>
      </c>
      <c r="AT2512" s="11">
        <v>0.89221226069431436</v>
      </c>
      <c r="AX2512" s="16"/>
    </row>
    <row r="2513" spans="1:50">
      <c r="A2513" s="1">
        <v>290560</v>
      </c>
      <c r="B2513" s="3">
        <v>176177</v>
      </c>
      <c r="C2513" s="8">
        <v>2905602005</v>
      </c>
      <c r="D2513" s="4">
        <v>85000</v>
      </c>
      <c r="E2513" s="1">
        <v>1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1</v>
      </c>
      <c r="U2513" s="1">
        <v>0</v>
      </c>
      <c r="V2513" s="1">
        <v>1</v>
      </c>
      <c r="W2513" s="1">
        <v>0</v>
      </c>
      <c r="X2513" s="1">
        <f t="shared" si="78"/>
        <v>0</v>
      </c>
      <c r="Y2513" s="1">
        <f t="shared" si="79"/>
        <v>0</v>
      </c>
      <c r="Z2513" s="1">
        <v>2005</v>
      </c>
      <c r="AA2513" s="7">
        <v>2705.7400000000002</v>
      </c>
      <c r="AB2513" s="7">
        <v>29371</v>
      </c>
      <c r="AC2513" s="1">
        <v>0</v>
      </c>
      <c r="AD2513" s="9">
        <v>0.78190307518918045</v>
      </c>
      <c r="AE2513" s="9">
        <v>0.14166000000000001</v>
      </c>
      <c r="AF2513" s="10">
        <v>0.51900000000000002</v>
      </c>
      <c r="AG2513" s="1">
        <v>0</v>
      </c>
      <c r="AH2513" s="9">
        <v>0.73388000000000009</v>
      </c>
      <c r="AI2513" s="11">
        <v>4.0499999999999972</v>
      </c>
      <c r="AJ2513" s="11">
        <v>0</v>
      </c>
      <c r="AK2513" s="11">
        <v>3.391</v>
      </c>
      <c r="AL2513" s="7">
        <v>29.120999999999999</v>
      </c>
      <c r="AM2513" s="11">
        <v>60.793333333333329</v>
      </c>
      <c r="AN2513" s="11">
        <v>72.213333333333324</v>
      </c>
      <c r="AO2513" s="11">
        <v>3.9800000000000004</v>
      </c>
      <c r="AP2513" s="11">
        <v>5.1733333333333329</v>
      </c>
      <c r="AQ2513" s="11">
        <v>5.583333333333333</v>
      </c>
      <c r="AR2513" s="11">
        <v>0.63100000000000001</v>
      </c>
      <c r="AS2513" s="11">
        <v>0.31112856709999998</v>
      </c>
      <c r="AT2513" s="11">
        <v>0.75143349147263661</v>
      </c>
      <c r="AX2513" s="16"/>
    </row>
    <row r="2514" spans="1:50">
      <c r="A2514" s="1">
        <v>520013</v>
      </c>
      <c r="B2514" s="3">
        <v>162748</v>
      </c>
      <c r="C2514" s="8">
        <v>5200132005</v>
      </c>
      <c r="D2514" s="4">
        <v>85011.6</v>
      </c>
      <c r="E2514" s="1">
        <v>1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1</v>
      </c>
      <c r="W2514" s="1">
        <v>0</v>
      </c>
      <c r="X2514" s="1">
        <f t="shared" si="78"/>
        <v>0</v>
      </c>
      <c r="Y2514" s="1">
        <f t="shared" si="79"/>
        <v>0</v>
      </c>
      <c r="Z2514" s="1">
        <v>2005</v>
      </c>
      <c r="AA2514" s="7">
        <v>12535.986666666666</v>
      </c>
      <c r="AB2514" s="7">
        <v>12504</v>
      </c>
      <c r="AC2514" s="1">
        <v>0</v>
      </c>
      <c r="AD2514" s="9">
        <v>0.86787607234577346</v>
      </c>
      <c r="AE2514" s="9">
        <v>8.073000000000001E-2</v>
      </c>
      <c r="AF2514" s="10">
        <v>0.58599999999999997</v>
      </c>
      <c r="AG2514" s="1">
        <v>0</v>
      </c>
      <c r="AH2514" s="9">
        <v>0.85680999999999996</v>
      </c>
      <c r="AI2514" s="11">
        <v>53.713999999999999</v>
      </c>
      <c r="AJ2514" s="11">
        <v>0</v>
      </c>
      <c r="AK2514" s="11">
        <v>4.3940000000000001</v>
      </c>
      <c r="AL2514" s="7">
        <v>18.629000000000001</v>
      </c>
      <c r="AM2514" s="11">
        <v>43.990000000000009</v>
      </c>
      <c r="AN2514" s="11">
        <v>65.606666666666669</v>
      </c>
      <c r="AO2514" s="11">
        <v>0</v>
      </c>
      <c r="AP2514" s="11">
        <v>6.0333333333333341</v>
      </c>
      <c r="AQ2514" s="11">
        <v>7.8166666666666664</v>
      </c>
      <c r="AR2514" s="11">
        <v>0.76300000000000001</v>
      </c>
      <c r="AS2514" s="11">
        <v>0.44819806290000003</v>
      </c>
      <c r="AT2514" s="11">
        <v>0.91138314427235823</v>
      </c>
      <c r="AX2514" s="16"/>
    </row>
    <row r="2515" spans="1:50">
      <c r="A2515" s="1">
        <v>230205</v>
      </c>
      <c r="B2515" s="3">
        <v>203451</v>
      </c>
      <c r="C2515" s="8">
        <v>2302052007</v>
      </c>
      <c r="D2515" s="4">
        <v>85265.1</v>
      </c>
      <c r="E2515" s="1">
        <v>0</v>
      </c>
      <c r="F2515" s="1">
        <v>1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1</v>
      </c>
      <c r="W2515" s="1">
        <v>0</v>
      </c>
      <c r="X2515" s="1">
        <f t="shared" si="78"/>
        <v>0</v>
      </c>
      <c r="Y2515" s="1">
        <f t="shared" si="79"/>
        <v>0</v>
      </c>
      <c r="Z2515" s="1">
        <v>2007</v>
      </c>
      <c r="AA2515" s="7">
        <v>2550.2766666666666</v>
      </c>
      <c r="AB2515" s="7">
        <v>14206.333333333334</v>
      </c>
      <c r="AC2515" s="1">
        <v>0</v>
      </c>
      <c r="AD2515" s="9">
        <v>0.65340133611091156</v>
      </c>
      <c r="AE2515" s="9">
        <v>0.17943999999999999</v>
      </c>
      <c r="AF2515" s="10">
        <v>0.54</v>
      </c>
      <c r="AG2515" s="1">
        <v>0</v>
      </c>
      <c r="AH2515" s="9">
        <v>0.95224999999999993</v>
      </c>
      <c r="AI2515" s="11">
        <v>7.9699999999999989</v>
      </c>
      <c r="AJ2515" s="11">
        <v>0.33400000000000002</v>
      </c>
      <c r="AK2515" s="11">
        <v>1.923</v>
      </c>
      <c r="AL2515" s="7">
        <v>47.347999999999999</v>
      </c>
      <c r="AM2515" s="11">
        <v>45.273333333333333</v>
      </c>
      <c r="AN2515" s="11">
        <v>64.53</v>
      </c>
      <c r="AO2515" s="11">
        <v>3.1199999999999997</v>
      </c>
      <c r="AP2515" s="11">
        <v>5.503333333333333</v>
      </c>
      <c r="AQ2515" s="11">
        <v>7.330000000000001</v>
      </c>
      <c r="AR2515" s="11">
        <v>0.55100000000000005</v>
      </c>
      <c r="AS2515" s="11">
        <v>0.2609403388</v>
      </c>
      <c r="AT2515" s="11">
        <v>0.86076351377843219</v>
      </c>
      <c r="AX2515" s="16"/>
    </row>
    <row r="2516" spans="1:50">
      <c r="A2516" s="1">
        <v>240390</v>
      </c>
      <c r="B2516" s="3">
        <v>219052</v>
      </c>
      <c r="C2516" s="8">
        <v>2403902008</v>
      </c>
      <c r="D2516" s="4">
        <v>85435.08</v>
      </c>
      <c r="E2516" s="1">
        <v>1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f t="shared" si="78"/>
        <v>0</v>
      </c>
      <c r="Y2516" s="1">
        <f t="shared" si="79"/>
        <v>0</v>
      </c>
      <c r="Z2516" s="1">
        <v>2008</v>
      </c>
      <c r="AA2516" s="7">
        <v>3690.7866666666669</v>
      </c>
      <c r="AB2516" s="7">
        <v>28187.666666666668</v>
      </c>
      <c r="AC2516" s="1">
        <v>0</v>
      </c>
      <c r="AD2516" s="9">
        <v>0.52002648129758355</v>
      </c>
      <c r="AE2516" s="9">
        <v>0.24124999999999999</v>
      </c>
      <c r="AF2516" s="10">
        <v>0.504</v>
      </c>
      <c r="AG2516" s="1">
        <v>1</v>
      </c>
      <c r="AH2516" s="9">
        <v>0.93854000000000004</v>
      </c>
      <c r="AI2516" s="11">
        <v>0.2949999999999946</v>
      </c>
      <c r="AJ2516" s="11">
        <v>0</v>
      </c>
      <c r="AK2516" s="11">
        <v>3.4889999999999999</v>
      </c>
      <c r="AL2516" s="7">
        <v>37.280999999999999</v>
      </c>
      <c r="AM2516" s="11">
        <v>24.413333333333338</v>
      </c>
      <c r="AN2516" s="11">
        <v>40.533333333333339</v>
      </c>
      <c r="AO2516" s="11">
        <v>9.4066666666666663</v>
      </c>
      <c r="AP2516" s="11">
        <v>2.0066666666666668</v>
      </c>
      <c r="AQ2516" s="11">
        <v>4.79</v>
      </c>
      <c r="AR2516" s="11">
        <v>0.622</v>
      </c>
      <c r="AS2516" s="11">
        <v>0.73232925599999998</v>
      </c>
      <c r="AT2516" s="11">
        <v>0.89971804644966935</v>
      </c>
      <c r="AX2516" s="16"/>
    </row>
    <row r="2517" spans="1:50">
      <c r="A2517" s="1">
        <v>311265</v>
      </c>
      <c r="B2517" s="3">
        <v>234148</v>
      </c>
      <c r="C2517" s="8">
        <v>3112652009</v>
      </c>
      <c r="D2517" s="4">
        <v>85500</v>
      </c>
      <c r="E2517" s="1">
        <v>0</v>
      </c>
      <c r="F2517" s="1">
        <v>0</v>
      </c>
      <c r="G2517" s="1">
        <v>1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1</v>
      </c>
      <c r="N2517" s="1">
        <v>0</v>
      </c>
      <c r="O2517" s="1">
        <v>0</v>
      </c>
      <c r="P2517" s="1">
        <v>1</v>
      </c>
      <c r="Q2517" s="1">
        <v>0</v>
      </c>
      <c r="R2517" s="1">
        <v>0</v>
      </c>
      <c r="S2517" s="1">
        <v>1</v>
      </c>
      <c r="T2517" s="1">
        <v>0</v>
      </c>
      <c r="U2517" s="1">
        <v>0</v>
      </c>
      <c r="V2517" s="1">
        <v>1</v>
      </c>
      <c r="W2517" s="1">
        <v>0</v>
      </c>
      <c r="X2517" s="1">
        <f t="shared" si="78"/>
        <v>1</v>
      </c>
      <c r="Y2517" s="1">
        <f t="shared" si="79"/>
        <v>0</v>
      </c>
      <c r="Z2517" s="1">
        <v>2009</v>
      </c>
      <c r="AA2517" s="7">
        <v>4569.6933333333336</v>
      </c>
      <c r="AB2517" s="7">
        <v>4252.666666666667</v>
      </c>
      <c r="AC2517" s="1">
        <v>0</v>
      </c>
      <c r="AD2517" s="9">
        <v>0.60938225731537388</v>
      </c>
      <c r="AE2517" s="9">
        <v>0.23987999999999998</v>
      </c>
      <c r="AF2517" s="10">
        <v>0.44</v>
      </c>
      <c r="AG2517" s="1">
        <v>0</v>
      </c>
      <c r="AH2517" s="9">
        <v>0.95525007312079557</v>
      </c>
      <c r="AI2517" s="11">
        <v>7.9399999999999977</v>
      </c>
      <c r="AJ2517" s="11">
        <v>0</v>
      </c>
      <c r="AK2517" s="11">
        <v>3.1110000000000002</v>
      </c>
      <c r="AL2517" s="7">
        <v>26.751999999999999</v>
      </c>
      <c r="AM2517" s="11">
        <v>31.599999999999998</v>
      </c>
      <c r="AN2517" s="11">
        <v>49.129999999999995</v>
      </c>
      <c r="AO2517" s="11">
        <v>6.9466666666666663</v>
      </c>
      <c r="AP2517" s="11">
        <v>5.8499999999999988</v>
      </c>
      <c r="AQ2517" s="11">
        <v>9.49</v>
      </c>
      <c r="AR2517" s="11">
        <v>0.67600000000000005</v>
      </c>
      <c r="AS2517" s="11">
        <v>0.37874675099999999</v>
      </c>
      <c r="AT2517" s="11">
        <v>0.85854728343946529</v>
      </c>
      <c r="AX2517" s="16"/>
    </row>
    <row r="2518" spans="1:50">
      <c r="A2518" s="1">
        <v>240870</v>
      </c>
      <c r="B2518" s="3">
        <v>210416</v>
      </c>
      <c r="C2518" s="8">
        <v>2408702008</v>
      </c>
      <c r="D2518" s="4">
        <v>85612.5</v>
      </c>
      <c r="E2518" s="1">
        <v>0</v>
      </c>
      <c r="F2518" s="1">
        <v>1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1</v>
      </c>
      <c r="W2518" s="1">
        <v>1</v>
      </c>
      <c r="X2518" s="1">
        <f t="shared" si="78"/>
        <v>0</v>
      </c>
      <c r="Y2518" s="1">
        <f t="shared" si="79"/>
        <v>0</v>
      </c>
      <c r="Z2518" s="1">
        <v>2008</v>
      </c>
      <c r="AA2518" s="7">
        <v>3011.2033333333334</v>
      </c>
      <c r="AB2518" s="7">
        <v>4428</v>
      </c>
      <c r="AC2518" s="1">
        <v>0</v>
      </c>
      <c r="AD2518" s="9">
        <v>0.771505376344086</v>
      </c>
      <c r="AE2518" s="9">
        <v>0.28795999999999999</v>
      </c>
      <c r="AF2518" s="10">
        <v>0.55100000000000005</v>
      </c>
      <c r="AG2518" s="1">
        <v>0</v>
      </c>
      <c r="AH2518" s="9">
        <v>0.91834000000000005</v>
      </c>
      <c r="AI2518" s="11">
        <v>13.552</v>
      </c>
      <c r="AJ2518" s="11">
        <v>0</v>
      </c>
      <c r="AK2518" s="11">
        <v>3.839</v>
      </c>
      <c r="AL2518" s="7">
        <v>36.445999999999998</v>
      </c>
      <c r="AM2518" s="11">
        <v>30.290000000000003</v>
      </c>
      <c r="AN2518" s="11">
        <v>45.766666666666673</v>
      </c>
      <c r="AO2518" s="11">
        <v>12.596666666666666</v>
      </c>
      <c r="AP2518" s="11">
        <v>3.186666666666667</v>
      </c>
      <c r="AQ2518" s="11">
        <v>3.1433333333333331</v>
      </c>
      <c r="AR2518" s="11">
        <v>0.61199999999999999</v>
      </c>
      <c r="AS2518" s="11">
        <v>0.22254605299999999</v>
      </c>
      <c r="AT2518" s="11">
        <v>0.69168337190764095</v>
      </c>
      <c r="AX2518" s="16"/>
    </row>
    <row r="2519" spans="1:50">
      <c r="A2519" s="1">
        <v>354325</v>
      </c>
      <c r="B2519" s="3">
        <v>157225</v>
      </c>
      <c r="C2519" s="8">
        <v>3543252004</v>
      </c>
      <c r="D2519" s="4">
        <v>85795.32</v>
      </c>
      <c r="E2519" s="1">
        <v>0</v>
      </c>
      <c r="F2519" s="1">
        <v>1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f t="shared" si="78"/>
        <v>0</v>
      </c>
      <c r="Y2519" s="1">
        <f t="shared" si="79"/>
        <v>0</v>
      </c>
      <c r="Z2519" s="1">
        <v>2004</v>
      </c>
      <c r="AA2519" s="7">
        <v>6091.3166666666666</v>
      </c>
      <c r="AB2519" s="7">
        <v>22233.666666666668</v>
      </c>
      <c r="AC2519" s="1">
        <v>0</v>
      </c>
      <c r="AD2519" s="9">
        <v>0.31461434370771313</v>
      </c>
      <c r="AE2519" s="9">
        <v>0.13839000000000001</v>
      </c>
      <c r="AF2519" s="10">
        <v>0.63100000000000001</v>
      </c>
      <c r="AG2519" s="1">
        <v>0</v>
      </c>
      <c r="AH2519" s="9">
        <v>0.91819000000000006</v>
      </c>
      <c r="AI2519" s="11">
        <v>21.454000000000001</v>
      </c>
      <c r="AJ2519" s="11">
        <v>0</v>
      </c>
      <c r="AK2519" s="11">
        <v>3.6030000000000002</v>
      </c>
      <c r="AL2519" s="7">
        <v>16.649999999999999</v>
      </c>
      <c r="AM2519" s="11">
        <v>26.75</v>
      </c>
      <c r="AN2519" s="11">
        <v>37.680000000000007</v>
      </c>
      <c r="AO2519" s="11">
        <v>5.01</v>
      </c>
      <c r="AP2519" s="11">
        <v>5.62</v>
      </c>
      <c r="AQ2519" s="11">
        <v>17.38</v>
      </c>
      <c r="AR2519" s="11">
        <v>0.70499999999999996</v>
      </c>
      <c r="AS2519" s="11">
        <v>0.45295416389999998</v>
      </c>
      <c r="AT2519" s="11">
        <v>0.85262783222006422</v>
      </c>
      <c r="AX2519" s="16"/>
    </row>
    <row r="2520" spans="1:50">
      <c r="A2520" s="1">
        <v>412130</v>
      </c>
      <c r="B2520" s="3">
        <v>225659</v>
      </c>
      <c r="C2520" s="8">
        <v>4121302009</v>
      </c>
      <c r="D2520" s="4">
        <v>85892.800000000003</v>
      </c>
      <c r="E2520" s="1">
        <v>0</v>
      </c>
      <c r="F2520" s="1">
        <v>1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1</v>
      </c>
      <c r="W2520" s="1">
        <v>1</v>
      </c>
      <c r="X2520" s="1">
        <f t="shared" si="78"/>
        <v>0</v>
      </c>
      <c r="Y2520" s="1">
        <f t="shared" si="79"/>
        <v>0</v>
      </c>
      <c r="Z2520" s="1">
        <v>2009</v>
      </c>
      <c r="AA2520" s="7">
        <v>8092.8966666666674</v>
      </c>
      <c r="AB2520" s="7">
        <v>4037</v>
      </c>
      <c r="AC2520" s="1">
        <v>0</v>
      </c>
      <c r="AD2520" s="9">
        <v>0.83178460805337151</v>
      </c>
      <c r="AE2520" s="9">
        <v>0.17117000000000002</v>
      </c>
      <c r="AF2520" s="10">
        <v>0.39600000000000002</v>
      </c>
      <c r="AG2520" s="1">
        <v>1</v>
      </c>
      <c r="AH2520" s="9">
        <v>0.95267072346179849</v>
      </c>
      <c r="AI2520" s="11">
        <v>26.72</v>
      </c>
      <c r="AJ2520" s="11">
        <v>0</v>
      </c>
      <c r="AK2520" s="11">
        <v>4.6989999999999998</v>
      </c>
      <c r="AL2520" s="7">
        <v>15.242000000000001</v>
      </c>
      <c r="AM2520" s="11">
        <v>12.910000000000002</v>
      </c>
      <c r="AN2520" s="11">
        <v>34.203333333333333</v>
      </c>
      <c r="AO2520" s="11">
        <v>5.0966666666666667</v>
      </c>
      <c r="AP2520" s="11">
        <v>3.1266666666666665</v>
      </c>
      <c r="AQ2520" s="11">
        <v>30.203333333333333</v>
      </c>
      <c r="AR2520" s="11">
        <v>0.73799999999999999</v>
      </c>
      <c r="AS2520" s="11">
        <v>0.294303072</v>
      </c>
      <c r="AT2520" s="11">
        <v>0.84924660508631789</v>
      </c>
      <c r="AX2520" s="16"/>
    </row>
    <row r="2521" spans="1:50">
      <c r="A2521" s="1">
        <v>280680</v>
      </c>
      <c r="B2521" s="3">
        <v>170979</v>
      </c>
      <c r="C2521" s="8">
        <v>2806802005</v>
      </c>
      <c r="D2521" s="4">
        <v>86000</v>
      </c>
      <c r="E2521" s="1">
        <v>1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</v>
      </c>
      <c r="W2521" s="1">
        <v>0</v>
      </c>
      <c r="X2521" s="1">
        <f t="shared" si="78"/>
        <v>0</v>
      </c>
      <c r="Y2521" s="1">
        <f t="shared" si="79"/>
        <v>0</v>
      </c>
      <c r="Z2521" s="1">
        <v>2005</v>
      </c>
      <c r="AA2521" s="7">
        <v>3277.2700000000004</v>
      </c>
      <c r="AB2521" s="7">
        <v>9693.3333333333339</v>
      </c>
      <c r="AC2521" s="1">
        <v>0</v>
      </c>
      <c r="AD2521" s="9">
        <v>0.42159827213822892</v>
      </c>
      <c r="AE2521" s="9">
        <v>0.1709</v>
      </c>
      <c r="AF2521" s="10">
        <v>0.36199999999999999</v>
      </c>
      <c r="AG2521" s="1">
        <v>0</v>
      </c>
      <c r="AH2521" s="9">
        <v>0.83845000000000003</v>
      </c>
      <c r="AI2521" s="11">
        <v>18.661000000000001</v>
      </c>
      <c r="AJ2521" s="11">
        <v>0</v>
      </c>
      <c r="AK2521" s="11">
        <v>2.2450000000000001</v>
      </c>
      <c r="AL2521" s="7">
        <v>35.381</v>
      </c>
      <c r="AM2521" s="11">
        <v>47.186666666666667</v>
      </c>
      <c r="AN2521" s="11">
        <v>63.233333333333341</v>
      </c>
      <c r="AO2521" s="11">
        <v>7.7633333333333328</v>
      </c>
      <c r="AP2521" s="11">
        <v>12.823333333333332</v>
      </c>
      <c r="AQ2521" s="11">
        <v>2.8333333333333335</v>
      </c>
      <c r="AR2521" s="11">
        <v>0.59399999999999997</v>
      </c>
      <c r="AS2521" s="11">
        <v>0.148810374</v>
      </c>
      <c r="AT2521" s="11">
        <v>0.93162787786939605</v>
      </c>
      <c r="AX2521" s="16"/>
    </row>
    <row r="2522" spans="1:50">
      <c r="A2522" s="1">
        <v>521830</v>
      </c>
      <c r="B2522" s="3">
        <v>156066</v>
      </c>
      <c r="C2522" s="8">
        <v>5218302004</v>
      </c>
      <c r="D2522" s="4">
        <v>86004</v>
      </c>
      <c r="E2522" s="1">
        <v>1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1</v>
      </c>
      <c r="W2522" s="1">
        <v>0</v>
      </c>
      <c r="X2522" s="1">
        <f t="shared" si="78"/>
        <v>0</v>
      </c>
      <c r="Y2522" s="1">
        <f t="shared" si="79"/>
        <v>0</v>
      </c>
      <c r="Z2522" s="1">
        <v>2004</v>
      </c>
      <c r="AA2522" s="7">
        <v>2786.2966666666666</v>
      </c>
      <c r="AB2522" s="7">
        <v>11348.333333333334</v>
      </c>
      <c r="AC2522" s="1">
        <v>0</v>
      </c>
      <c r="AD2522" s="9">
        <v>0.71559775840597761</v>
      </c>
      <c r="AE2522" s="9">
        <v>0.12931999999999999</v>
      </c>
      <c r="AF2522" s="10">
        <v>0.61499999999999999</v>
      </c>
      <c r="AG2522" s="1">
        <v>0</v>
      </c>
      <c r="AH2522" s="9">
        <v>0.8105500000000001</v>
      </c>
      <c r="AI2522" s="11">
        <v>19.263999999999999</v>
      </c>
      <c r="AJ2522" s="11">
        <v>0.66700000000000004</v>
      </c>
      <c r="AK2522" s="11">
        <v>3.899</v>
      </c>
      <c r="AL2522" s="7">
        <v>23.521999999999998</v>
      </c>
      <c r="AM2522" s="11">
        <v>59.03</v>
      </c>
      <c r="AN2522" s="11">
        <v>78.474999999999994</v>
      </c>
      <c r="AO2522" s="11">
        <v>2.6550000000000002</v>
      </c>
      <c r="AP2522" s="11">
        <v>2.36</v>
      </c>
      <c r="AQ2522" s="11">
        <v>2.6849999999999996</v>
      </c>
      <c r="AR2522" s="11">
        <v>0.71099999999999997</v>
      </c>
      <c r="AS2522" s="11">
        <v>0.30583958909999998</v>
      </c>
      <c r="AT2522" s="11">
        <v>0.87369050625099853</v>
      </c>
      <c r="AX2522" s="16"/>
    </row>
    <row r="2523" spans="1:50">
      <c r="A2523" s="1">
        <v>350300</v>
      </c>
      <c r="B2523" s="3">
        <v>203264</v>
      </c>
      <c r="C2523" s="8">
        <v>3503002007</v>
      </c>
      <c r="D2523" s="4">
        <v>86056.44</v>
      </c>
      <c r="E2523" s="1">
        <v>0</v>
      </c>
      <c r="F2523" s="1">
        <v>1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1</v>
      </c>
      <c r="W2523" s="1">
        <v>1</v>
      </c>
      <c r="X2523" s="1">
        <f t="shared" si="78"/>
        <v>0</v>
      </c>
      <c r="Y2523" s="1">
        <f t="shared" si="79"/>
        <v>0</v>
      </c>
      <c r="Z2523" s="1">
        <v>2007</v>
      </c>
      <c r="AA2523" s="7">
        <v>10070.633333333333</v>
      </c>
      <c r="AB2523" s="7">
        <v>5122</v>
      </c>
      <c r="AC2523" s="1">
        <v>0</v>
      </c>
      <c r="AD2523" s="9">
        <v>0.87024984253621662</v>
      </c>
      <c r="AE2523" s="9">
        <v>0.14526</v>
      </c>
      <c r="AF2523" s="10">
        <v>0.42799999999999999</v>
      </c>
      <c r="AG2523" s="1">
        <v>0</v>
      </c>
      <c r="AH2523" s="9">
        <v>0.94224000000000008</v>
      </c>
      <c r="AI2523" s="11">
        <v>28.270000000000003</v>
      </c>
      <c r="AJ2523" s="11">
        <v>0.33400000000000002</v>
      </c>
      <c r="AK2523" s="11">
        <v>5.1890000000000001</v>
      </c>
      <c r="AL2523" s="7">
        <v>10.478999999999999</v>
      </c>
      <c r="AM2523" s="11">
        <v>20.079999999999998</v>
      </c>
      <c r="AN2523" s="11">
        <v>46.033333333333331</v>
      </c>
      <c r="AO2523" s="11">
        <v>6.8666666666666671</v>
      </c>
      <c r="AP2523" s="11">
        <v>3.0066666666666664</v>
      </c>
      <c r="AQ2523" s="11">
        <v>7.753333333333333</v>
      </c>
      <c r="AR2523" s="11">
        <v>0.79400000000000004</v>
      </c>
      <c r="AS2523" s="11">
        <v>0.46494472679999999</v>
      </c>
      <c r="AT2523" s="11">
        <v>0.89040106224336146</v>
      </c>
      <c r="AX2523" s="16"/>
    </row>
    <row r="2524" spans="1:50">
      <c r="A2524" s="1">
        <v>240840</v>
      </c>
      <c r="B2524" s="3">
        <v>181668</v>
      </c>
      <c r="C2524" s="8">
        <v>2408402006</v>
      </c>
      <c r="D2524" s="4">
        <v>86186.7</v>
      </c>
      <c r="E2524" s="1">
        <v>0</v>
      </c>
      <c r="F2524" s="1">
        <v>1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1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f t="shared" si="78"/>
        <v>0</v>
      </c>
      <c r="Y2524" s="1">
        <f t="shared" si="79"/>
        <v>0</v>
      </c>
      <c r="Z2524" s="1">
        <v>2006</v>
      </c>
      <c r="AA2524" s="7">
        <v>2424.9933333333333</v>
      </c>
      <c r="AB2524" s="7">
        <v>4428</v>
      </c>
      <c r="AC2524" s="1">
        <v>0</v>
      </c>
      <c r="AD2524" s="9">
        <v>0.71194799372338036</v>
      </c>
      <c r="AE2524" s="9">
        <v>0.29211999999999999</v>
      </c>
      <c r="AF2524" s="10">
        <v>0.42499999999999999</v>
      </c>
      <c r="AG2524" s="1">
        <v>0</v>
      </c>
      <c r="AH2524" s="9">
        <v>0.98052000000000006</v>
      </c>
      <c r="AI2524" s="11">
        <v>1.8359999999999985</v>
      </c>
      <c r="AJ2524" s="11">
        <v>0</v>
      </c>
      <c r="AK2524" s="11">
        <v>3.4860000000000002</v>
      </c>
      <c r="AL2524" s="7">
        <v>39.021000000000001</v>
      </c>
      <c r="AM2524" s="11">
        <v>41.396666666666668</v>
      </c>
      <c r="AN2524" s="11">
        <v>53.860000000000007</v>
      </c>
      <c r="AO2524" s="11">
        <v>21.75</v>
      </c>
      <c r="AP2524" s="11">
        <v>5.623333333333334</v>
      </c>
      <c r="AQ2524" s="11">
        <v>3.7433333333333336</v>
      </c>
      <c r="AR2524" s="11">
        <v>0.63100000000000001</v>
      </c>
      <c r="AS2524" s="11">
        <v>0.27847190830000002</v>
      </c>
      <c r="AT2524" s="11">
        <v>0.8939619482925607</v>
      </c>
      <c r="AX2524" s="16"/>
    </row>
    <row r="2525" spans="1:50">
      <c r="A2525" s="1">
        <v>210632</v>
      </c>
      <c r="B2525" s="3">
        <v>229237</v>
      </c>
      <c r="C2525" s="8">
        <v>2106322009</v>
      </c>
      <c r="D2525" s="4">
        <v>86400</v>
      </c>
      <c r="E2525" s="1">
        <v>0</v>
      </c>
      <c r="F2525" s="1">
        <v>1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1</v>
      </c>
      <c r="T2525" s="1">
        <v>0</v>
      </c>
      <c r="U2525" s="1">
        <v>0</v>
      </c>
      <c r="V2525" s="1">
        <v>1</v>
      </c>
      <c r="W2525" s="1">
        <v>0</v>
      </c>
      <c r="X2525" s="1">
        <f t="shared" si="78"/>
        <v>1</v>
      </c>
      <c r="Y2525" s="1">
        <f t="shared" si="79"/>
        <v>0</v>
      </c>
      <c r="Z2525" s="1">
        <v>2009</v>
      </c>
      <c r="AA2525" s="7">
        <v>2814.2333333333336</v>
      </c>
      <c r="AB2525" s="7">
        <v>14420</v>
      </c>
      <c r="AC2525" s="1">
        <v>1</v>
      </c>
      <c r="AD2525" s="9">
        <v>0.8536929907170725</v>
      </c>
      <c r="AE2525" s="9">
        <v>9.3279999999999988E-2</v>
      </c>
      <c r="AF2525" s="10">
        <v>0.68400000000000005</v>
      </c>
      <c r="AG2525" s="1">
        <v>0</v>
      </c>
      <c r="AH2525" s="9">
        <v>0.83153942428035044</v>
      </c>
      <c r="AI2525" s="11">
        <v>3.1300000000000026</v>
      </c>
      <c r="AJ2525" s="11">
        <v>0</v>
      </c>
      <c r="AK2525" s="11">
        <v>2.7080000000000002</v>
      </c>
      <c r="AL2525" s="7">
        <v>32.909999999999997</v>
      </c>
      <c r="AM2525" s="11">
        <v>55.593333333333334</v>
      </c>
      <c r="AN2525" s="11">
        <v>39.366666666666667</v>
      </c>
      <c r="AO2525" s="11">
        <v>12.549999999999999</v>
      </c>
      <c r="AP2525" s="11">
        <v>3.3733333333333331</v>
      </c>
      <c r="AQ2525" s="11">
        <v>5.7433333333333332</v>
      </c>
      <c r="AR2525" s="11">
        <v>0.61299999999999999</v>
      </c>
      <c r="AS2525" s="11">
        <v>0.40769148100000002</v>
      </c>
      <c r="AT2525" s="11">
        <v>0.9156222472728891</v>
      </c>
      <c r="AX2525" s="16"/>
    </row>
    <row r="2526" spans="1:50">
      <c r="A2526" s="1">
        <v>520393</v>
      </c>
      <c r="B2526" s="3">
        <v>210286</v>
      </c>
      <c r="C2526" s="8">
        <v>5203932008</v>
      </c>
      <c r="D2526" s="4">
        <v>86400</v>
      </c>
      <c r="E2526" s="1">
        <v>0</v>
      </c>
      <c r="F2526" s="1">
        <v>1</v>
      </c>
      <c r="G2526" s="1">
        <v>0</v>
      </c>
      <c r="H2526" s="1">
        <v>0</v>
      </c>
      <c r="I2526" s="1">
        <v>0</v>
      </c>
      <c r="J2526" s="1">
        <v>0</v>
      </c>
      <c r="K2526" s="1">
        <v>1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1</v>
      </c>
      <c r="V2526" s="1">
        <v>0</v>
      </c>
      <c r="W2526" s="1">
        <v>1</v>
      </c>
      <c r="X2526" s="1">
        <f t="shared" si="78"/>
        <v>0</v>
      </c>
      <c r="Y2526" s="1">
        <f t="shared" si="79"/>
        <v>0</v>
      </c>
      <c r="Z2526" s="1">
        <v>2008</v>
      </c>
      <c r="AA2526" s="7">
        <v>4983.0199999999995</v>
      </c>
      <c r="AB2526" s="7">
        <v>2668.3333333333335</v>
      </c>
      <c r="AC2526" s="1">
        <v>0</v>
      </c>
      <c r="AD2526" s="9">
        <v>0.63858593456186541</v>
      </c>
      <c r="AE2526" s="9">
        <v>0.17382</v>
      </c>
      <c r="AF2526" s="10">
        <v>0.46500000000000002</v>
      </c>
      <c r="AG2526" s="1">
        <v>0</v>
      </c>
      <c r="AH2526" s="9">
        <v>0.97589000000000004</v>
      </c>
      <c r="AI2526" s="11">
        <v>1.7339999999999947</v>
      </c>
      <c r="AJ2526" s="11">
        <v>0.33400000000000002</v>
      </c>
      <c r="AK2526" s="11">
        <v>4.3390000000000004</v>
      </c>
      <c r="AL2526" s="7">
        <v>14.878</v>
      </c>
      <c r="AM2526" s="11">
        <v>33.160000000000004</v>
      </c>
      <c r="AN2526" s="11">
        <v>51.859999999999992</v>
      </c>
      <c r="AO2526" s="11">
        <v>14.693333333333333</v>
      </c>
      <c r="AP2526" s="11">
        <v>8.1233333333333331</v>
      </c>
      <c r="AQ2526" s="11">
        <v>4.6166666666666663</v>
      </c>
      <c r="AR2526" s="11">
        <v>0.73099999999999998</v>
      </c>
      <c r="AS2526" s="11">
        <v>0.38953111499999998</v>
      </c>
      <c r="AT2526" s="11">
        <v>0.86673145913777339</v>
      </c>
      <c r="AX2526" s="16"/>
    </row>
    <row r="2527" spans="1:50">
      <c r="A2527" s="1">
        <v>150745</v>
      </c>
      <c r="B2527" s="3">
        <v>204067</v>
      </c>
      <c r="C2527" s="8">
        <v>1507452007</v>
      </c>
      <c r="D2527" s="4">
        <v>86400</v>
      </c>
      <c r="E2527" s="1">
        <v>1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1</v>
      </c>
      <c r="W2527" s="1">
        <v>0</v>
      </c>
      <c r="X2527" s="1">
        <f t="shared" si="78"/>
        <v>0</v>
      </c>
      <c r="Y2527" s="1">
        <f t="shared" si="79"/>
        <v>0</v>
      </c>
      <c r="Z2527" s="1">
        <v>2007</v>
      </c>
      <c r="AA2527" s="7">
        <v>3789.4866666666671</v>
      </c>
      <c r="AB2527" s="7">
        <v>15000</v>
      </c>
      <c r="AC2527" s="1">
        <v>1</v>
      </c>
      <c r="AD2527" s="9">
        <v>0.43163567966432759</v>
      </c>
      <c r="AE2527" s="9">
        <v>0.12272999999999999</v>
      </c>
      <c r="AF2527" s="10">
        <v>0.68</v>
      </c>
      <c r="AG2527" s="1">
        <v>1</v>
      </c>
      <c r="AH2527" s="9">
        <v>0.77925</v>
      </c>
      <c r="AI2527" s="11">
        <v>2.3669999999999973</v>
      </c>
      <c r="AJ2527" s="11">
        <v>0.33400000000000002</v>
      </c>
      <c r="AK2527" s="11">
        <v>3.0230000000000001</v>
      </c>
      <c r="AL2527" s="7">
        <v>25.565000000000001</v>
      </c>
      <c r="AM2527" s="11">
        <v>62.099999999999994</v>
      </c>
      <c r="AN2527" s="11">
        <v>62.00333333333333</v>
      </c>
      <c r="AO2527" s="11">
        <v>4.3</v>
      </c>
      <c r="AP2527" s="11">
        <v>2.9266666666666672</v>
      </c>
      <c r="AQ2527" s="11">
        <v>6.3599999999999994</v>
      </c>
      <c r="AR2527" s="11">
        <v>0.69099999999999995</v>
      </c>
      <c r="AS2527" s="11">
        <v>0.38788118620000001</v>
      </c>
      <c r="AT2527" s="11">
        <v>0.89339187294904832</v>
      </c>
      <c r="AX2527" s="16"/>
    </row>
    <row r="2528" spans="1:50">
      <c r="A2528" s="1">
        <v>230750</v>
      </c>
      <c r="B2528" s="3">
        <v>197941</v>
      </c>
      <c r="C2528" s="8">
        <v>2307502007</v>
      </c>
      <c r="D2528" s="4">
        <v>86411.4</v>
      </c>
      <c r="E2528" s="1">
        <v>1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1</v>
      </c>
      <c r="W2528" s="1">
        <v>0</v>
      </c>
      <c r="X2528" s="1">
        <f t="shared" si="78"/>
        <v>0</v>
      </c>
      <c r="Y2528" s="1">
        <f t="shared" si="79"/>
        <v>0</v>
      </c>
      <c r="Z2528" s="1">
        <v>2007</v>
      </c>
      <c r="AA2528" s="7">
        <v>2138.5666666666671</v>
      </c>
      <c r="AB2528" s="7">
        <v>31333</v>
      </c>
      <c r="AC2528" s="1">
        <v>0</v>
      </c>
      <c r="AD2528" s="9">
        <v>0.53616639425696244</v>
      </c>
      <c r="AE2528" s="9">
        <v>0.28290999999999999</v>
      </c>
      <c r="AF2528" s="10">
        <v>0.56200000000000006</v>
      </c>
      <c r="AG2528" s="1">
        <v>0</v>
      </c>
      <c r="AH2528" s="9">
        <v>0.79016999999999993</v>
      </c>
      <c r="AI2528" s="11">
        <v>16.310000000000002</v>
      </c>
      <c r="AJ2528" s="11">
        <v>0</v>
      </c>
      <c r="AK2528" s="11">
        <v>3.085</v>
      </c>
      <c r="AL2528" s="7">
        <v>36.652000000000001</v>
      </c>
      <c r="AM2528" s="11">
        <v>46.583333333333336</v>
      </c>
      <c r="AN2528" s="11">
        <v>63.053333333333335</v>
      </c>
      <c r="AO2528" s="11">
        <v>1.4166666666666667</v>
      </c>
      <c r="AP2528" s="11">
        <v>2.3733333333333335</v>
      </c>
      <c r="AQ2528" s="11">
        <v>10.800000000000002</v>
      </c>
      <c r="AR2528" s="11">
        <v>0.63600000000000001</v>
      </c>
      <c r="AS2528" s="11">
        <v>0.35569170259999999</v>
      </c>
      <c r="AT2528" s="11">
        <v>0.91538716571349921</v>
      </c>
      <c r="AX2528" s="16"/>
    </row>
    <row r="2529" spans="1:50">
      <c r="A2529" s="1">
        <v>230750</v>
      </c>
      <c r="B2529" s="3">
        <v>197502</v>
      </c>
      <c r="C2529" s="8">
        <v>2307502007</v>
      </c>
      <c r="D2529" s="4">
        <v>86411.4</v>
      </c>
      <c r="E2529" s="1">
        <v>1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1</v>
      </c>
      <c r="U2529" s="1">
        <v>0</v>
      </c>
      <c r="V2529" s="1">
        <v>1</v>
      </c>
      <c r="W2529" s="1">
        <v>0</v>
      </c>
      <c r="X2529" s="1">
        <f t="shared" si="78"/>
        <v>0</v>
      </c>
      <c r="Y2529" s="1">
        <f t="shared" si="79"/>
        <v>0</v>
      </c>
      <c r="Z2529" s="1">
        <v>2007</v>
      </c>
      <c r="AA2529" s="7">
        <v>2138.5666666666671</v>
      </c>
      <c r="AB2529" s="7">
        <v>31333</v>
      </c>
      <c r="AC2529" s="1">
        <v>0</v>
      </c>
      <c r="AD2529" s="9">
        <v>0.53616639425696244</v>
      </c>
      <c r="AE2529" s="9">
        <v>0.28290999999999999</v>
      </c>
      <c r="AF2529" s="10">
        <v>0.56200000000000006</v>
      </c>
      <c r="AG2529" s="1">
        <v>0</v>
      </c>
      <c r="AH2529" s="9">
        <v>0.79016999999999993</v>
      </c>
      <c r="AI2529" s="11">
        <v>16.310000000000002</v>
      </c>
      <c r="AJ2529" s="11">
        <v>0</v>
      </c>
      <c r="AK2529" s="11">
        <v>3.085</v>
      </c>
      <c r="AL2529" s="7">
        <v>36.652000000000001</v>
      </c>
      <c r="AM2529" s="11">
        <v>46.583333333333336</v>
      </c>
      <c r="AN2529" s="11">
        <v>63.053333333333335</v>
      </c>
      <c r="AO2529" s="11">
        <v>1.4166666666666667</v>
      </c>
      <c r="AP2529" s="11">
        <v>2.3733333333333335</v>
      </c>
      <c r="AQ2529" s="11">
        <v>10.800000000000002</v>
      </c>
      <c r="AR2529" s="11">
        <v>0.63600000000000001</v>
      </c>
      <c r="AS2529" s="11">
        <v>0.35569170259999999</v>
      </c>
      <c r="AT2529" s="11">
        <v>0.91538716571349921</v>
      </c>
      <c r="AX2529" s="16"/>
    </row>
    <row r="2530" spans="1:50">
      <c r="A2530" s="1">
        <v>313230</v>
      </c>
      <c r="B2530" s="3">
        <v>225934</v>
      </c>
      <c r="C2530" s="8">
        <v>3132302009</v>
      </c>
      <c r="D2530" s="4">
        <v>86444.2</v>
      </c>
      <c r="E2530" s="1">
        <v>0</v>
      </c>
      <c r="F2530" s="1">
        <v>1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1</v>
      </c>
      <c r="W2530" s="1">
        <v>0</v>
      </c>
      <c r="X2530" s="1">
        <f t="shared" si="78"/>
        <v>0</v>
      </c>
      <c r="Y2530" s="1">
        <f t="shared" si="79"/>
        <v>0</v>
      </c>
      <c r="Z2530" s="1">
        <v>2009</v>
      </c>
      <c r="AA2530" s="7">
        <v>3884.1633333333334</v>
      </c>
      <c r="AB2530" s="7">
        <v>11357.333333333334</v>
      </c>
      <c r="AC2530" s="1">
        <v>0</v>
      </c>
      <c r="AD2530" s="9">
        <v>0.37940656683099244</v>
      </c>
      <c r="AE2530" s="9">
        <v>0.15646000000000002</v>
      </c>
      <c r="AF2530" s="10">
        <v>0.70299999999999996</v>
      </c>
      <c r="AG2530" s="1">
        <v>0</v>
      </c>
      <c r="AH2530" s="9">
        <v>0.7773402768957195</v>
      </c>
      <c r="AI2530" s="11">
        <v>18.700000000000003</v>
      </c>
      <c r="AJ2530" s="11">
        <v>1</v>
      </c>
      <c r="AK2530" s="11">
        <v>2.5619999999999998</v>
      </c>
      <c r="AL2530" s="7">
        <v>36.601999999999997</v>
      </c>
      <c r="AM2530" s="11">
        <v>41.160000000000004</v>
      </c>
      <c r="AN2530" s="11">
        <v>47.993333333333339</v>
      </c>
      <c r="AO2530" s="11">
        <v>6.1733333333333347</v>
      </c>
      <c r="AP2530" s="11">
        <v>10.383333333333333</v>
      </c>
      <c r="AQ2530" s="11">
        <v>8.5866666666666678</v>
      </c>
      <c r="AR2530" s="11">
        <v>0.63300000000000001</v>
      </c>
      <c r="AS2530" s="11">
        <v>0.16925258800000001</v>
      </c>
      <c r="AT2530" s="11">
        <v>0.90051895412736982</v>
      </c>
      <c r="AX2530" s="16"/>
    </row>
    <row r="2531" spans="1:50">
      <c r="A2531" s="1">
        <v>280590</v>
      </c>
      <c r="B2531" s="3">
        <v>193876</v>
      </c>
      <c r="C2531" s="8">
        <v>2805902007</v>
      </c>
      <c r="D2531" s="4">
        <v>86507.199999999997</v>
      </c>
      <c r="E2531" s="1">
        <v>1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1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1</v>
      </c>
      <c r="U2531" s="1">
        <v>0</v>
      </c>
      <c r="V2531" s="1">
        <v>1</v>
      </c>
      <c r="W2531" s="1">
        <v>0</v>
      </c>
      <c r="X2531" s="1">
        <f t="shared" si="78"/>
        <v>0</v>
      </c>
      <c r="Y2531" s="1">
        <f t="shared" si="79"/>
        <v>0</v>
      </c>
      <c r="Z2531" s="1">
        <v>2007</v>
      </c>
      <c r="AA2531" s="7">
        <v>10156.256666666666</v>
      </c>
      <c r="AB2531" s="7">
        <v>8563.3333333333339</v>
      </c>
      <c r="AC2531" s="1">
        <v>0</v>
      </c>
      <c r="AD2531" s="9">
        <v>0.80448602614849463</v>
      </c>
      <c r="AE2531" s="9">
        <v>0.19308</v>
      </c>
      <c r="AF2531" s="10">
        <v>0.42499999999999999</v>
      </c>
      <c r="AG2531" s="1">
        <v>0</v>
      </c>
      <c r="AH2531" s="9">
        <v>0.96346999999999994</v>
      </c>
      <c r="AI2531" s="11">
        <v>32.472000000000001</v>
      </c>
      <c r="AJ2531" s="11">
        <v>0</v>
      </c>
      <c r="AK2531" s="11">
        <v>4.1609999999999996</v>
      </c>
      <c r="AL2531" s="7">
        <v>24.242000000000001</v>
      </c>
      <c r="AM2531" s="11">
        <v>30.306666666666668</v>
      </c>
      <c r="AN2531" s="11">
        <v>52.313333333333333</v>
      </c>
      <c r="AO2531" s="11">
        <v>8.4833333333333325</v>
      </c>
      <c r="AP2531" s="11">
        <v>7.7366666666666672</v>
      </c>
      <c r="AQ2531" s="11">
        <v>13.483333333333334</v>
      </c>
      <c r="AR2531" s="11">
        <v>0.67100000000000004</v>
      </c>
      <c r="AS2531" s="11">
        <v>0.39335671090000002</v>
      </c>
      <c r="AT2531" s="11">
        <v>0.72447101126294255</v>
      </c>
      <c r="AX2531" s="16"/>
    </row>
    <row r="2532" spans="1:50">
      <c r="A2532" s="1">
        <v>430420</v>
      </c>
      <c r="B2532" s="3">
        <v>203353</v>
      </c>
      <c r="C2532" s="8">
        <v>4304202007</v>
      </c>
      <c r="D2532" s="4">
        <v>86581.19</v>
      </c>
      <c r="E2532" s="1">
        <v>0</v>
      </c>
      <c r="F2532" s="1">
        <v>1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1</v>
      </c>
      <c r="W2532" s="1">
        <v>0</v>
      </c>
      <c r="X2532" s="1">
        <f t="shared" si="78"/>
        <v>0</v>
      </c>
      <c r="Y2532" s="1">
        <f t="shared" si="79"/>
        <v>0</v>
      </c>
      <c r="Z2532" s="1">
        <v>2007</v>
      </c>
      <c r="AA2532" s="7">
        <v>8344.7900000000009</v>
      </c>
      <c r="AB2532" s="7">
        <v>30577.666666666668</v>
      </c>
      <c r="AC2532" s="1">
        <v>1</v>
      </c>
      <c r="AD2532" s="9">
        <v>0.46645259422004393</v>
      </c>
      <c r="AE2532" s="9">
        <v>0.21780000000000002</v>
      </c>
      <c r="AF2532" s="10">
        <v>0.55800000000000005</v>
      </c>
      <c r="AG2532" s="1">
        <v>0</v>
      </c>
      <c r="AH2532" s="9">
        <v>0.9011499999999999</v>
      </c>
      <c r="AI2532" s="11">
        <v>0.49200000000000443</v>
      </c>
      <c r="AJ2532" s="11">
        <v>0</v>
      </c>
      <c r="AK2532" s="11">
        <v>4.4610000000000003</v>
      </c>
      <c r="AL2532" s="7">
        <v>12.63</v>
      </c>
      <c r="AM2532" s="11">
        <v>30.163333333333338</v>
      </c>
      <c r="AN2532" s="11">
        <v>39.99</v>
      </c>
      <c r="AO2532" s="11">
        <v>5.4033333333333333</v>
      </c>
      <c r="AP2532" s="11">
        <v>6.1933333333333342</v>
      </c>
      <c r="AQ2532" s="11">
        <v>36.97</v>
      </c>
      <c r="AR2532" s="11">
        <v>0.75600000000000001</v>
      </c>
      <c r="AS2532" s="11">
        <v>0.40652239220000003</v>
      </c>
      <c r="AT2532" s="11">
        <v>0.93121094523011627</v>
      </c>
      <c r="AX2532" s="16"/>
    </row>
    <row r="2533" spans="1:50">
      <c r="A2533" s="1">
        <v>315250</v>
      </c>
      <c r="B2533" s="3">
        <v>203961</v>
      </c>
      <c r="C2533" s="8">
        <v>3152502007</v>
      </c>
      <c r="D2533" s="4">
        <v>86692.800000000003</v>
      </c>
      <c r="E2533" s="1">
        <v>1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1</v>
      </c>
      <c r="T2533" s="1">
        <v>0</v>
      </c>
      <c r="U2533" s="1">
        <v>0</v>
      </c>
      <c r="V2533" s="1">
        <v>1</v>
      </c>
      <c r="W2533" s="1">
        <v>0</v>
      </c>
      <c r="X2533" s="1">
        <f t="shared" si="78"/>
        <v>1</v>
      </c>
      <c r="Y2533" s="1">
        <f t="shared" si="79"/>
        <v>0</v>
      </c>
      <c r="Z2533" s="1">
        <v>2007</v>
      </c>
      <c r="AA2533" s="7">
        <v>12859.703333333333</v>
      </c>
      <c r="AB2533" s="7">
        <v>119576.33333333333</v>
      </c>
      <c r="AC2533" s="1">
        <v>1</v>
      </c>
      <c r="AD2533" s="9">
        <v>0.91552408780999472</v>
      </c>
      <c r="AE2533" s="9">
        <v>0.13830000000000001</v>
      </c>
      <c r="AF2533" s="10">
        <v>0.56599999999999995</v>
      </c>
      <c r="AG2533" s="1">
        <v>0</v>
      </c>
      <c r="AH2533" s="9">
        <v>0.87391999999999992</v>
      </c>
      <c r="AI2533" s="11">
        <v>2.4649999999999999</v>
      </c>
      <c r="AJ2533" s="11">
        <v>0</v>
      </c>
      <c r="AK2533" s="11">
        <v>6.9080000000000004</v>
      </c>
      <c r="AL2533" s="7">
        <v>6.3010000000000002</v>
      </c>
      <c r="AM2533" s="11">
        <v>48.773333333333333</v>
      </c>
      <c r="AN2533" s="11">
        <v>60.236666666666672</v>
      </c>
      <c r="AO2533" s="11">
        <v>3.48</v>
      </c>
      <c r="AP2533" s="11">
        <v>6.21</v>
      </c>
      <c r="AQ2533" s="11">
        <v>13.513333333333334</v>
      </c>
      <c r="AR2533" s="11">
        <v>0.82599999999999996</v>
      </c>
      <c r="AS2533" s="11">
        <v>0.77281187510000005</v>
      </c>
      <c r="AT2533" s="11">
        <v>0.86838343806944296</v>
      </c>
      <c r="AX2533" s="16"/>
    </row>
    <row r="2534" spans="1:50">
      <c r="A2534" s="1">
        <v>430064</v>
      </c>
      <c r="B2534" s="3">
        <v>159142</v>
      </c>
      <c r="C2534" s="8">
        <v>4300642004</v>
      </c>
      <c r="D2534" s="4">
        <v>86754</v>
      </c>
      <c r="E2534" s="1">
        <v>1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1</v>
      </c>
      <c r="W2534" s="1">
        <v>0</v>
      </c>
      <c r="X2534" s="1">
        <f t="shared" si="78"/>
        <v>0</v>
      </c>
      <c r="Y2534" s="1">
        <f t="shared" si="79"/>
        <v>0</v>
      </c>
      <c r="Z2534" s="1">
        <v>2004</v>
      </c>
      <c r="AA2534" s="7">
        <v>4113.47</v>
      </c>
      <c r="AB2534" s="7">
        <v>205484.33333333334</v>
      </c>
      <c r="AC2534" s="1">
        <v>0</v>
      </c>
      <c r="AD2534" s="9">
        <v>0.43094146209873213</v>
      </c>
      <c r="AE2534" s="9">
        <v>0.13764999999999999</v>
      </c>
      <c r="AF2534" s="10">
        <v>0.60799999999999998</v>
      </c>
      <c r="AG2534" s="1">
        <v>1</v>
      </c>
      <c r="AH2534" s="9">
        <v>0.91291</v>
      </c>
      <c r="AI2534" s="11">
        <v>12.563999999999993</v>
      </c>
      <c r="AJ2534" s="11">
        <v>0</v>
      </c>
      <c r="AK2534" s="11">
        <v>4.3230000000000004</v>
      </c>
      <c r="AL2534" s="7">
        <v>14.356999999999999</v>
      </c>
      <c r="AM2534" s="11">
        <v>22.234999999999999</v>
      </c>
      <c r="AN2534" s="11">
        <v>21.439999999999998</v>
      </c>
      <c r="AO2534" s="11">
        <v>8.9499999999999993</v>
      </c>
      <c r="AP2534" s="11">
        <v>8.1</v>
      </c>
      <c r="AQ2534" s="11">
        <v>36.049999999999997</v>
      </c>
      <c r="AR2534" s="11">
        <v>0.754</v>
      </c>
      <c r="AS2534" s="11">
        <v>0.50310312440000005</v>
      </c>
      <c r="AT2534" s="11">
        <v>0.9624487679787932</v>
      </c>
      <c r="AX2534" s="16"/>
    </row>
    <row r="2535" spans="1:50">
      <c r="A2535" s="1">
        <v>230423</v>
      </c>
      <c r="B2535" s="3">
        <v>164537</v>
      </c>
      <c r="C2535" s="8">
        <v>2304232005</v>
      </c>
      <c r="D2535" s="4">
        <v>86802</v>
      </c>
      <c r="E2535" s="1">
        <v>0</v>
      </c>
      <c r="F2535" s="1">
        <v>0</v>
      </c>
      <c r="G2535" s="1">
        <v>1</v>
      </c>
      <c r="H2535" s="1">
        <v>0</v>
      </c>
      <c r="I2535" s="1">
        <v>0</v>
      </c>
      <c r="J2535" s="1">
        <v>0</v>
      </c>
      <c r="K2535" s="1">
        <v>1</v>
      </c>
      <c r="L2535" s="1">
        <v>0</v>
      </c>
      <c r="M2535" s="1">
        <v>0</v>
      </c>
      <c r="N2535" s="1">
        <v>1</v>
      </c>
      <c r="O2535" s="1">
        <v>0</v>
      </c>
      <c r="P2535" s="1">
        <v>1</v>
      </c>
      <c r="Q2535" s="1">
        <v>0</v>
      </c>
      <c r="R2535" s="1">
        <v>0</v>
      </c>
      <c r="S2535" s="1">
        <v>1</v>
      </c>
      <c r="T2535" s="1">
        <v>1</v>
      </c>
      <c r="U2535" s="1">
        <v>0</v>
      </c>
      <c r="V2535" s="1">
        <v>0</v>
      </c>
      <c r="W2535" s="1">
        <v>0</v>
      </c>
      <c r="X2535" s="1">
        <f t="shared" si="78"/>
        <v>0</v>
      </c>
      <c r="Y2535" s="1">
        <f t="shared" si="79"/>
        <v>0</v>
      </c>
      <c r="Z2535" s="1">
        <v>2005</v>
      </c>
      <c r="AA2535" s="7">
        <v>1945.7066666666669</v>
      </c>
      <c r="AB2535" s="7">
        <v>16403.333333333332</v>
      </c>
      <c r="AC2535" s="1">
        <v>0</v>
      </c>
      <c r="AD2535" s="9">
        <v>0.4543077689243028</v>
      </c>
      <c r="AE2535" s="9">
        <v>0.28339999999999999</v>
      </c>
      <c r="AF2535" s="10">
        <v>0.69799999999999995</v>
      </c>
      <c r="AG2535" s="1">
        <v>0</v>
      </c>
      <c r="AH2535" s="9">
        <v>0.76788000000000001</v>
      </c>
      <c r="AI2535" s="11">
        <v>11.450000000000003</v>
      </c>
      <c r="AJ2535" s="11">
        <v>0.33400000000000002</v>
      </c>
      <c r="AK2535" s="11">
        <v>1.7669999999999999</v>
      </c>
      <c r="AL2535" s="7">
        <v>45.286999999999999</v>
      </c>
      <c r="AM2535" s="11">
        <v>61.449999999999996</v>
      </c>
      <c r="AN2535" s="11">
        <v>68.790000000000006</v>
      </c>
      <c r="AO2535" s="11">
        <v>5.7399999999999993</v>
      </c>
      <c r="AP2535" s="11">
        <v>5.1533333333333333</v>
      </c>
      <c r="AQ2535" s="11">
        <v>4.6366666666666658</v>
      </c>
      <c r="AR2535" s="11">
        <v>0.55700000000000005</v>
      </c>
      <c r="AS2535" s="11">
        <v>0.38407033839999999</v>
      </c>
      <c r="AT2535" s="11">
        <v>0.96251464654881269</v>
      </c>
      <c r="AX2535" s="16"/>
    </row>
    <row r="2536" spans="1:50">
      <c r="A2536" s="1">
        <v>270790</v>
      </c>
      <c r="B2536" s="3">
        <v>173325</v>
      </c>
      <c r="C2536" s="8">
        <v>2707902005</v>
      </c>
      <c r="D2536" s="4">
        <v>87000</v>
      </c>
      <c r="E2536" s="1">
        <v>1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1</v>
      </c>
      <c r="W2536" s="1">
        <v>0</v>
      </c>
      <c r="X2536" s="1">
        <f t="shared" si="78"/>
        <v>0</v>
      </c>
      <c r="Y2536" s="1">
        <f t="shared" si="79"/>
        <v>0</v>
      </c>
      <c r="Z2536" s="1">
        <v>2005</v>
      </c>
      <c r="AA2536" s="7">
        <v>9163.1933333333345</v>
      </c>
      <c r="AB2536" s="7">
        <v>6558.333333333333</v>
      </c>
      <c r="AC2536" s="1">
        <v>0</v>
      </c>
      <c r="AD2536" s="9">
        <v>0.85253600500939264</v>
      </c>
      <c r="AE2536" s="9">
        <v>0.14083000000000001</v>
      </c>
      <c r="AF2536" s="10">
        <v>0.47199999999999998</v>
      </c>
      <c r="AG2536" s="1">
        <v>0</v>
      </c>
      <c r="AH2536" s="9">
        <v>0.83704999999999996</v>
      </c>
      <c r="AI2536" s="11">
        <v>9.9000000000000199E-2</v>
      </c>
      <c r="AJ2536" s="11">
        <v>0</v>
      </c>
      <c r="AK2536" s="11">
        <v>3.5680000000000001</v>
      </c>
      <c r="AL2536" s="7">
        <v>29.832999999999998</v>
      </c>
      <c r="AM2536" s="11">
        <v>39.803333333333335</v>
      </c>
      <c r="AN2536" s="11">
        <v>63.096666666666671</v>
      </c>
      <c r="AO2536" s="11">
        <v>7.6533333333333333</v>
      </c>
      <c r="AP2536" s="11">
        <v>9.9533333333333331</v>
      </c>
      <c r="AQ2536" s="11">
        <v>3.15</v>
      </c>
      <c r="AR2536" s="11">
        <v>0.63200000000000001</v>
      </c>
      <c r="AS2536" s="11">
        <v>0.30168490279999999</v>
      </c>
      <c r="AT2536" s="11">
        <v>0.69155022337083327</v>
      </c>
      <c r="AX2536" s="16"/>
    </row>
    <row r="2537" spans="1:50">
      <c r="A2537" s="1">
        <v>352320</v>
      </c>
      <c r="B2537" s="3">
        <v>194744</v>
      </c>
      <c r="C2537" s="8">
        <v>3523202007</v>
      </c>
      <c r="D2537" s="4">
        <v>87075</v>
      </c>
      <c r="E2537" s="1">
        <v>0</v>
      </c>
      <c r="F2537" s="1">
        <v>0</v>
      </c>
      <c r="G2537" s="1">
        <v>1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1</v>
      </c>
      <c r="U2537" s="1">
        <v>0</v>
      </c>
      <c r="V2537" s="1">
        <v>0</v>
      </c>
      <c r="W2537" s="1">
        <v>0</v>
      </c>
      <c r="X2537" s="1">
        <f t="shared" si="78"/>
        <v>0</v>
      </c>
      <c r="Y2537" s="1">
        <f t="shared" si="79"/>
        <v>0</v>
      </c>
      <c r="Z2537" s="1">
        <v>2007</v>
      </c>
      <c r="AA2537" s="7">
        <v>8338.9366666666665</v>
      </c>
      <c r="AB2537" s="7">
        <v>48973.333333333336</v>
      </c>
      <c r="AC2537" s="1">
        <v>1</v>
      </c>
      <c r="AD2537" s="9">
        <v>0.91949134338617522</v>
      </c>
      <c r="AE2537" s="9">
        <v>0.14656</v>
      </c>
      <c r="AF2537" s="10">
        <v>0.68</v>
      </c>
      <c r="AG2537" s="1">
        <v>1</v>
      </c>
      <c r="AH2537" s="9">
        <v>0.83482000000000001</v>
      </c>
      <c r="AI2537" s="11">
        <v>6.0939999999999941</v>
      </c>
      <c r="AJ2537" s="11">
        <v>0.33400000000000002</v>
      </c>
      <c r="AK2537" s="11">
        <v>4.9320000000000004</v>
      </c>
      <c r="AL2537" s="7">
        <v>9.2040000000000006</v>
      </c>
      <c r="AM2537" s="11">
        <v>39.786666666666669</v>
      </c>
      <c r="AN2537" s="11">
        <v>30.2</v>
      </c>
      <c r="AO2537" s="11">
        <v>2.8333333333333335</v>
      </c>
      <c r="AP2537" s="11">
        <v>3.0666666666666664</v>
      </c>
      <c r="AQ2537" s="11">
        <v>31.88</v>
      </c>
      <c r="AR2537" s="11">
        <v>0.73199999999999998</v>
      </c>
      <c r="AS2537" s="11">
        <v>0.33429399510000002</v>
      </c>
      <c r="AT2537" s="11">
        <v>0.8189559860170682</v>
      </c>
      <c r="AX2537" s="16"/>
    </row>
    <row r="2538" spans="1:50">
      <c r="A2538" s="1">
        <v>150770</v>
      </c>
      <c r="B2538" s="3">
        <v>210744</v>
      </c>
      <c r="C2538" s="8">
        <v>1507702008</v>
      </c>
      <c r="D2538" s="4">
        <v>87100</v>
      </c>
      <c r="E2538" s="1">
        <v>1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1</v>
      </c>
      <c r="N2538" s="1">
        <v>0</v>
      </c>
      <c r="O2538" s="1">
        <v>0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f t="shared" si="78"/>
        <v>0</v>
      </c>
      <c r="Y2538" s="1">
        <f t="shared" si="79"/>
        <v>0</v>
      </c>
      <c r="Z2538" s="1">
        <v>2008</v>
      </c>
      <c r="AA2538" s="7">
        <v>1934.9233333333334</v>
      </c>
      <c r="AB2538" s="7">
        <v>18451.333333333332</v>
      </c>
      <c r="AC2538" s="1">
        <v>1</v>
      </c>
      <c r="AD2538" s="9">
        <v>0.40647644927536231</v>
      </c>
      <c r="AE2538" s="9">
        <v>0.13378000000000001</v>
      </c>
      <c r="AF2538" s="10">
        <v>0.42399999999999999</v>
      </c>
      <c r="AG2538" s="1">
        <v>0</v>
      </c>
      <c r="AH2538" s="9">
        <v>0.84129999999999994</v>
      </c>
      <c r="AI2538" s="11">
        <v>43.149000000000001</v>
      </c>
      <c r="AJ2538" s="11">
        <v>0.66700000000000004</v>
      </c>
      <c r="AK2538" s="11">
        <v>3.49</v>
      </c>
      <c r="AL2538" s="7">
        <v>21.052</v>
      </c>
      <c r="AM2538" s="11">
        <v>27.63</v>
      </c>
      <c r="AN2538" s="11">
        <v>54.436666666666667</v>
      </c>
      <c r="AO2538" s="11">
        <v>6.746666666666667</v>
      </c>
      <c r="AP2538" s="11">
        <v>2.1566666666666667</v>
      </c>
      <c r="AQ2538" s="11">
        <v>7.2866666666666662</v>
      </c>
      <c r="AR2538" s="11">
        <v>0.66600000000000004</v>
      </c>
      <c r="AS2538" s="11">
        <v>0.23526454299999999</v>
      </c>
      <c r="AT2538" s="11">
        <v>0.80816254723215963</v>
      </c>
      <c r="AX2538" s="16"/>
    </row>
    <row r="2539" spans="1:50">
      <c r="A2539" s="1">
        <v>250880</v>
      </c>
      <c r="B2539" s="3">
        <v>173494</v>
      </c>
      <c r="C2539" s="8">
        <v>2508802005</v>
      </c>
      <c r="D2539" s="4">
        <v>87242.6</v>
      </c>
      <c r="E2539" s="1">
        <v>1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f t="shared" si="78"/>
        <v>0</v>
      </c>
      <c r="Y2539" s="1">
        <f t="shared" si="79"/>
        <v>0</v>
      </c>
      <c r="Z2539" s="1">
        <v>2005</v>
      </c>
      <c r="AA2539" s="7">
        <v>1942.9633333333334</v>
      </c>
      <c r="AB2539" s="7">
        <v>5597</v>
      </c>
      <c r="AC2539" s="1">
        <v>0</v>
      </c>
      <c r="AD2539" s="9">
        <v>0.82905832747716091</v>
      </c>
      <c r="AE2539" s="9">
        <v>0.2858</v>
      </c>
      <c r="AF2539" s="10">
        <v>0.51800000000000002</v>
      </c>
      <c r="AG2539" s="1">
        <v>0</v>
      </c>
      <c r="AH2539" s="9">
        <v>0.86602000000000001</v>
      </c>
      <c r="AI2539" s="11">
        <v>3.2240000000000038</v>
      </c>
      <c r="AJ2539" s="11">
        <v>0</v>
      </c>
      <c r="AK2539" s="11">
        <v>3.2949999999999999</v>
      </c>
      <c r="AL2539" s="7">
        <v>36.805999999999997</v>
      </c>
      <c r="AM2539" s="11">
        <v>36.276666666666664</v>
      </c>
      <c r="AN2539" s="11">
        <v>55.953333333333326</v>
      </c>
      <c r="AO2539" s="11">
        <v>5.4466666666666663</v>
      </c>
      <c r="AP2539" s="11">
        <v>21.26</v>
      </c>
      <c r="AQ2539" s="11">
        <v>4.8666666666666671</v>
      </c>
      <c r="AR2539" s="11">
        <v>0.61299999999999999</v>
      </c>
      <c r="AS2539" s="11">
        <v>0.1637205675</v>
      </c>
      <c r="AT2539" s="11">
        <v>0.95816732513800396</v>
      </c>
      <c r="AX2539" s="16"/>
    </row>
    <row r="2540" spans="1:50">
      <c r="A2540" s="1">
        <v>355210</v>
      </c>
      <c r="B2540" s="3">
        <v>226877</v>
      </c>
      <c r="C2540" s="8">
        <v>3552102009</v>
      </c>
      <c r="D2540" s="4">
        <v>87266.95</v>
      </c>
      <c r="E2540" s="1">
        <v>1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1</v>
      </c>
      <c r="W2540" s="1">
        <v>0</v>
      </c>
      <c r="X2540" s="1">
        <f t="shared" si="78"/>
        <v>0</v>
      </c>
      <c r="Y2540" s="1">
        <f t="shared" si="79"/>
        <v>0</v>
      </c>
      <c r="Z2540" s="1">
        <v>2009</v>
      </c>
      <c r="AA2540" s="7">
        <v>8925.8266666666659</v>
      </c>
      <c r="AB2540" s="7">
        <v>33700.333333333336</v>
      </c>
      <c r="AC2540" s="1">
        <v>1</v>
      </c>
      <c r="AD2540" s="9">
        <v>0.64151174168297453</v>
      </c>
      <c r="AE2540" s="9">
        <v>0.13574</v>
      </c>
      <c r="AF2540" s="10">
        <v>0.42599999999999999</v>
      </c>
      <c r="AG2540" s="1">
        <v>0</v>
      </c>
      <c r="AH2540" s="9">
        <v>0.84456324015294948</v>
      </c>
      <c r="AI2540" s="11">
        <v>15.280000000000001</v>
      </c>
      <c r="AJ2540" s="11">
        <v>0</v>
      </c>
      <c r="AK2540" s="11">
        <v>5.0819999999999999</v>
      </c>
      <c r="AL2540" s="7">
        <v>10.071</v>
      </c>
      <c r="AM2540" s="11">
        <v>26.423333333333336</v>
      </c>
      <c r="AN2540" s="11">
        <v>39.213333333333331</v>
      </c>
      <c r="AO2540" s="11">
        <v>2.8866666666666667</v>
      </c>
      <c r="AP2540" s="11">
        <v>7.3299999999999992</v>
      </c>
      <c r="AQ2540" s="11">
        <v>11.806666666666667</v>
      </c>
      <c r="AR2540" s="11">
        <v>0.81200000000000006</v>
      </c>
      <c r="AS2540" s="11">
        <v>0.53182631800000002</v>
      </c>
      <c r="AT2540" s="11">
        <v>0.9219516368454056</v>
      </c>
      <c r="AX2540" s="16"/>
    </row>
    <row r="2541" spans="1:50">
      <c r="A2541" s="1">
        <v>261360</v>
      </c>
      <c r="B2541" s="3">
        <v>219156</v>
      </c>
      <c r="C2541" s="8">
        <v>2613602008</v>
      </c>
      <c r="D2541" s="4">
        <v>87270.6</v>
      </c>
      <c r="E2541" s="1">
        <v>1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1</v>
      </c>
      <c r="W2541" s="1">
        <v>0</v>
      </c>
      <c r="X2541" s="1">
        <f t="shared" si="78"/>
        <v>0</v>
      </c>
      <c r="Y2541" s="1">
        <f t="shared" si="79"/>
        <v>0</v>
      </c>
      <c r="Z2541" s="1">
        <v>2008</v>
      </c>
      <c r="AA2541" s="7">
        <v>3505.5233333333331</v>
      </c>
      <c r="AB2541" s="7">
        <v>29695.666666666668</v>
      </c>
      <c r="AC2541" s="1">
        <v>0</v>
      </c>
      <c r="AD2541" s="9">
        <v>0.60048187864802494</v>
      </c>
      <c r="AE2541" s="9">
        <v>0.27027999999999996</v>
      </c>
      <c r="AF2541" s="10">
        <v>0.52700000000000002</v>
      </c>
      <c r="AG2541" s="1">
        <v>0</v>
      </c>
      <c r="AH2541" s="9">
        <v>0.80901999999999996</v>
      </c>
      <c r="AI2541" s="11">
        <v>6.5819999999999936</v>
      </c>
      <c r="AJ2541" s="11">
        <v>0</v>
      </c>
      <c r="AK2541" s="11">
        <v>3.92</v>
      </c>
      <c r="AL2541" s="7">
        <v>29.074000000000002</v>
      </c>
      <c r="AM2541" s="11">
        <v>47.266666666666673</v>
      </c>
      <c r="AN2541" s="11">
        <v>59.04</v>
      </c>
      <c r="AO2541" s="11">
        <v>5.996666666666667</v>
      </c>
      <c r="AP2541" s="11">
        <v>2.6066666666666665</v>
      </c>
      <c r="AQ2541" s="11">
        <v>11.206666666666669</v>
      </c>
      <c r="AR2541" s="11">
        <v>0.65700000000000003</v>
      </c>
      <c r="AS2541" s="11">
        <v>0.367532741</v>
      </c>
      <c r="AT2541" s="11">
        <v>0.87411728021126622</v>
      </c>
      <c r="AX2541" s="16"/>
    </row>
    <row r="2542" spans="1:50">
      <c r="A2542" s="1">
        <v>261360</v>
      </c>
      <c r="B2542" s="3">
        <v>219110</v>
      </c>
      <c r="C2542" s="8">
        <v>2613602008</v>
      </c>
      <c r="D2542" s="4">
        <v>87270.6</v>
      </c>
      <c r="E2542" s="1">
        <v>1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1</v>
      </c>
      <c r="U2542" s="1">
        <v>0</v>
      </c>
      <c r="V2542" s="1">
        <v>1</v>
      </c>
      <c r="W2542" s="1">
        <v>0</v>
      </c>
      <c r="X2542" s="1">
        <f t="shared" si="78"/>
        <v>0</v>
      </c>
      <c r="Y2542" s="1">
        <f t="shared" si="79"/>
        <v>0</v>
      </c>
      <c r="Z2542" s="1">
        <v>2008</v>
      </c>
      <c r="AA2542" s="7">
        <v>3505.5233333333331</v>
      </c>
      <c r="AB2542" s="7">
        <v>29695.666666666668</v>
      </c>
      <c r="AC2542" s="1">
        <v>0</v>
      </c>
      <c r="AD2542" s="9">
        <v>0.60048187864802494</v>
      </c>
      <c r="AE2542" s="9">
        <v>0.27027999999999996</v>
      </c>
      <c r="AF2542" s="10">
        <v>0.52700000000000002</v>
      </c>
      <c r="AG2542" s="1">
        <v>0</v>
      </c>
      <c r="AH2542" s="9">
        <v>0.80901999999999996</v>
      </c>
      <c r="AI2542" s="11">
        <v>6.5819999999999936</v>
      </c>
      <c r="AJ2542" s="11">
        <v>0</v>
      </c>
      <c r="AK2542" s="11">
        <v>3.92</v>
      </c>
      <c r="AL2542" s="7">
        <v>29.074000000000002</v>
      </c>
      <c r="AM2542" s="11">
        <v>47.266666666666673</v>
      </c>
      <c r="AN2542" s="11">
        <v>59.04</v>
      </c>
      <c r="AO2542" s="11">
        <v>5.996666666666667</v>
      </c>
      <c r="AP2542" s="11">
        <v>2.6066666666666665</v>
      </c>
      <c r="AQ2542" s="11">
        <v>11.206666666666669</v>
      </c>
      <c r="AR2542" s="11">
        <v>0.65700000000000003</v>
      </c>
      <c r="AS2542" s="11">
        <v>0.367532741</v>
      </c>
      <c r="AT2542" s="11">
        <v>0.87411728021126622</v>
      </c>
      <c r="AX2542" s="16"/>
    </row>
    <row r="2543" spans="1:50">
      <c r="A2543" s="1">
        <v>240020</v>
      </c>
      <c r="B2543" s="3">
        <v>218740</v>
      </c>
      <c r="C2543" s="8">
        <v>2400202008</v>
      </c>
      <c r="D2543" s="4">
        <v>87325.3</v>
      </c>
      <c r="E2543" s="1">
        <v>0</v>
      </c>
      <c r="F2543" s="1">
        <v>1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1</v>
      </c>
      <c r="X2543" s="1">
        <f t="shared" si="78"/>
        <v>0</v>
      </c>
      <c r="Y2543" s="1">
        <f t="shared" si="79"/>
        <v>0</v>
      </c>
      <c r="Z2543" s="1">
        <v>2008</v>
      </c>
      <c r="AA2543" s="7">
        <v>4865.4066666666668</v>
      </c>
      <c r="AB2543" s="7">
        <v>49144.333333333336</v>
      </c>
      <c r="AC2543" s="1">
        <v>1</v>
      </c>
      <c r="AD2543" s="9">
        <v>0.72321726786907148</v>
      </c>
      <c r="AE2543" s="9">
        <v>0.18725000000000003</v>
      </c>
      <c r="AF2543" s="10">
        <v>0.59099999999999997</v>
      </c>
      <c r="AG2543" s="1">
        <v>1</v>
      </c>
      <c r="AH2543" s="9">
        <v>0.88459999999999994</v>
      </c>
      <c r="AI2543" s="11">
        <v>2.9579999999999984</v>
      </c>
      <c r="AJ2543" s="11">
        <v>0</v>
      </c>
      <c r="AK2543" s="11">
        <v>4.6500000000000004</v>
      </c>
      <c r="AL2543" s="7">
        <v>28.867000000000001</v>
      </c>
      <c r="AM2543" s="11">
        <v>45.756666666666661</v>
      </c>
      <c r="AN2543" s="11">
        <v>57.260000000000012</v>
      </c>
      <c r="AO2543" s="11">
        <v>9.9233333333333338</v>
      </c>
      <c r="AP2543" s="11">
        <v>2.1266666666666669</v>
      </c>
      <c r="AQ2543" s="11">
        <v>20.116666666666671</v>
      </c>
      <c r="AR2543" s="11">
        <v>0.67700000000000005</v>
      </c>
      <c r="AS2543" s="11">
        <v>0.337073593</v>
      </c>
      <c r="AT2543" s="11">
        <v>0.82737015107404466</v>
      </c>
      <c r="AX2543" s="16"/>
    </row>
    <row r="2544" spans="1:50">
      <c r="A2544" s="1">
        <v>520235</v>
      </c>
      <c r="B2544" s="3">
        <v>225624</v>
      </c>
      <c r="C2544" s="8">
        <v>5202352009</v>
      </c>
      <c r="D2544" s="4">
        <v>87395.36</v>
      </c>
      <c r="E2544" s="1">
        <v>0</v>
      </c>
      <c r="F2544" s="1">
        <v>1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1</v>
      </c>
      <c r="T2544" s="1">
        <v>0</v>
      </c>
      <c r="U2544" s="1">
        <v>0</v>
      </c>
      <c r="V2544" s="1">
        <v>1</v>
      </c>
      <c r="W2544" s="1">
        <v>1</v>
      </c>
      <c r="X2544" s="1">
        <f t="shared" si="78"/>
        <v>1</v>
      </c>
      <c r="Y2544" s="1">
        <f t="shared" si="79"/>
        <v>1</v>
      </c>
      <c r="Z2544" s="1">
        <v>2009</v>
      </c>
      <c r="AA2544" s="7">
        <v>8892.18</v>
      </c>
      <c r="AB2544" s="7">
        <v>2668.3333333333335</v>
      </c>
      <c r="AC2544" s="1">
        <v>0</v>
      </c>
      <c r="AD2544" s="9">
        <v>0.55863965991497877</v>
      </c>
      <c r="AE2544" s="9">
        <v>0.10766000000000001</v>
      </c>
      <c r="AF2544" s="10">
        <v>0.434</v>
      </c>
      <c r="AG2544" s="1">
        <v>0</v>
      </c>
      <c r="AH2544" s="9">
        <v>0.92591404746632455</v>
      </c>
      <c r="AI2544" s="11">
        <v>2.2800000000000011</v>
      </c>
      <c r="AJ2544" s="11">
        <v>0</v>
      </c>
      <c r="AK2544" s="11">
        <v>3.7930000000000001</v>
      </c>
      <c r="AL2544" s="7">
        <v>20.404</v>
      </c>
      <c r="AM2544" s="11">
        <v>22.073333333333334</v>
      </c>
      <c r="AN2544" s="11">
        <v>38.576666666666668</v>
      </c>
      <c r="AO2544" s="11">
        <v>7.9866666666666655</v>
      </c>
      <c r="AP2544" s="11">
        <v>5.29</v>
      </c>
      <c r="AQ2544" s="11">
        <v>7.9799999999999995</v>
      </c>
      <c r="AR2544" s="11">
        <v>0.73899999999999999</v>
      </c>
      <c r="AS2544" s="11">
        <v>0.28462978500000002</v>
      </c>
      <c r="AT2544" s="11">
        <v>0.93504651203053923</v>
      </c>
      <c r="AX2544" s="16"/>
    </row>
    <row r="2545" spans="1:50">
      <c r="A2545" s="1">
        <v>250860</v>
      </c>
      <c r="B2545" s="3">
        <v>145630</v>
      </c>
      <c r="C2545" s="8">
        <v>2508602004</v>
      </c>
      <c r="D2545" s="4">
        <v>87487.05</v>
      </c>
      <c r="E2545" s="1">
        <v>0</v>
      </c>
      <c r="F2545" s="1">
        <v>1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1</v>
      </c>
      <c r="O2545" s="1">
        <v>0</v>
      </c>
      <c r="P2545" s="1">
        <v>0</v>
      </c>
      <c r="Q2545" s="1">
        <v>0</v>
      </c>
      <c r="R2545" s="1">
        <v>0</v>
      </c>
      <c r="S2545" s="1">
        <v>1</v>
      </c>
      <c r="T2545" s="1">
        <v>0</v>
      </c>
      <c r="U2545" s="1">
        <v>0</v>
      </c>
      <c r="V2545" s="1">
        <v>0</v>
      </c>
      <c r="W2545" s="1">
        <v>1</v>
      </c>
      <c r="X2545" s="1">
        <f t="shared" si="78"/>
        <v>0</v>
      </c>
      <c r="Y2545" s="1">
        <f t="shared" si="79"/>
        <v>1</v>
      </c>
      <c r="Z2545" s="1">
        <v>2004</v>
      </c>
      <c r="AA2545" s="7">
        <v>3224.0466666666666</v>
      </c>
      <c r="AB2545" s="7">
        <v>10346.666666666666</v>
      </c>
      <c r="AC2545" s="1">
        <v>0</v>
      </c>
      <c r="AD2545" s="9">
        <v>0.82286007175807274</v>
      </c>
      <c r="AE2545" s="9">
        <v>0.16257000000000002</v>
      </c>
      <c r="AF2545" s="10">
        <v>0.442</v>
      </c>
      <c r="AG2545" s="1">
        <v>1</v>
      </c>
      <c r="AH2545" s="9">
        <v>0.79362999999999995</v>
      </c>
      <c r="AI2545" s="11">
        <v>9.4599999999999937</v>
      </c>
      <c r="AJ2545" s="11">
        <v>0</v>
      </c>
      <c r="AK2545" s="11">
        <v>2.9630000000000001</v>
      </c>
      <c r="AL2545" s="7">
        <v>34.497</v>
      </c>
      <c r="AM2545" s="11">
        <v>41.05</v>
      </c>
      <c r="AN2545" s="11">
        <v>57.69</v>
      </c>
      <c r="AO2545" s="11">
        <v>5.79</v>
      </c>
      <c r="AP2545" s="11">
        <v>25.9</v>
      </c>
      <c r="AQ2545" s="11">
        <v>2.11</v>
      </c>
      <c r="AR2545" s="11">
        <v>0.60399999999999998</v>
      </c>
      <c r="AS2545" s="11">
        <v>0.223640488</v>
      </c>
      <c r="AT2545" s="11">
        <v>0.82322875565651854</v>
      </c>
      <c r="AX2545" s="16"/>
    </row>
    <row r="2546" spans="1:50">
      <c r="A2546" s="1">
        <v>411420</v>
      </c>
      <c r="B2546" s="3">
        <v>168248</v>
      </c>
      <c r="C2546" s="8">
        <v>4114202005</v>
      </c>
      <c r="D2546" s="4">
        <v>87500</v>
      </c>
      <c r="E2546" s="1">
        <v>0</v>
      </c>
      <c r="F2546" s="1">
        <v>0</v>
      </c>
      <c r="G2546" s="1">
        <v>1</v>
      </c>
      <c r="H2546" s="1">
        <v>1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1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1</v>
      </c>
      <c r="V2546" s="1">
        <v>1</v>
      </c>
      <c r="W2546" s="1">
        <v>1</v>
      </c>
      <c r="X2546" s="1">
        <f t="shared" si="78"/>
        <v>1</v>
      </c>
      <c r="Y2546" s="1">
        <f t="shared" si="79"/>
        <v>1</v>
      </c>
      <c r="Z2546" s="1">
        <v>2005</v>
      </c>
      <c r="AA2546" s="7">
        <v>6262.496666666666</v>
      </c>
      <c r="AB2546" s="7">
        <v>4712.333333333333</v>
      </c>
      <c r="AC2546" s="1">
        <v>1</v>
      </c>
      <c r="AD2546" s="9">
        <v>0.90081223124701382</v>
      </c>
      <c r="AE2546" s="9">
        <v>0.13411000000000001</v>
      </c>
      <c r="AF2546" s="10">
        <v>0.41599999999999998</v>
      </c>
      <c r="AG2546" s="1">
        <v>1</v>
      </c>
      <c r="AH2546" s="9">
        <v>0.85081000000000007</v>
      </c>
      <c r="AI2546" s="11">
        <v>9.6329999999999991</v>
      </c>
      <c r="AJ2546" s="11">
        <v>0</v>
      </c>
      <c r="AK2546" s="11">
        <v>5.7469999999999999</v>
      </c>
      <c r="AL2546" s="7">
        <v>11.773</v>
      </c>
      <c r="AM2546" s="11">
        <v>57.579999999999991</v>
      </c>
      <c r="AN2546" s="11">
        <v>43.403333333333329</v>
      </c>
      <c r="AO2546" s="11">
        <v>3.4666666666666668</v>
      </c>
      <c r="AP2546" s="11">
        <v>3.4033333333333338</v>
      </c>
      <c r="AQ2546" s="11">
        <v>38.826666666666675</v>
      </c>
      <c r="AR2546" s="11">
        <v>0.79100000000000004</v>
      </c>
      <c r="AS2546" s="11">
        <v>0.61453387319999997</v>
      </c>
      <c r="AT2546" s="11">
        <v>0.85402111761025012</v>
      </c>
      <c r="AX2546" s="16"/>
    </row>
    <row r="2547" spans="1:50">
      <c r="A2547" s="1">
        <v>290225</v>
      </c>
      <c r="B2547" s="3">
        <v>249019</v>
      </c>
      <c r="C2547" s="8">
        <v>2902252010</v>
      </c>
      <c r="D2547" s="4">
        <v>87505.21</v>
      </c>
      <c r="E2547" s="1">
        <v>1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1</v>
      </c>
      <c r="M2547" s="1">
        <v>0</v>
      </c>
      <c r="N2547" s="1">
        <v>0</v>
      </c>
      <c r="O2547" s="1">
        <v>0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1</v>
      </c>
      <c r="W2547" s="1">
        <v>0</v>
      </c>
      <c r="X2547" s="1">
        <f t="shared" si="78"/>
        <v>1</v>
      </c>
      <c r="Y2547" s="1">
        <f t="shared" si="79"/>
        <v>0</v>
      </c>
      <c r="Z2547" s="1">
        <v>2010</v>
      </c>
      <c r="AA2547" s="7">
        <v>4222.5166666666664</v>
      </c>
      <c r="AB2547" s="7">
        <v>10547.333333333334</v>
      </c>
      <c r="AC2547" s="1">
        <v>0</v>
      </c>
      <c r="AD2547" s="9">
        <v>0.488768051346051</v>
      </c>
      <c r="AE2547" s="9">
        <v>0.13283</v>
      </c>
      <c r="AF2547" s="10">
        <v>0.40300000000000002</v>
      </c>
      <c r="AG2547" s="1">
        <v>1</v>
      </c>
      <c r="AH2547" s="9">
        <v>0.91388589881593119</v>
      </c>
      <c r="AI2547" s="11">
        <v>25.260000000000005</v>
      </c>
      <c r="AJ2547" s="11">
        <v>0</v>
      </c>
      <c r="AK2547" s="11">
        <v>2.0390000000000001</v>
      </c>
      <c r="AL2547" s="7">
        <v>40.616999999999997</v>
      </c>
      <c r="AM2547" s="11">
        <v>41.643333333333338</v>
      </c>
      <c r="AN2547" s="11">
        <v>30.613333333333333</v>
      </c>
      <c r="AO2547" s="11">
        <v>2.8166666666666664</v>
      </c>
      <c r="AP2547" s="11">
        <v>3.1566666666666663</v>
      </c>
      <c r="AQ2547" s="11">
        <v>9.2666666666666657</v>
      </c>
      <c r="AR2547" s="11">
        <v>0.57799999999999996</v>
      </c>
      <c r="AS2547" s="11">
        <v>0.317682413</v>
      </c>
      <c r="AT2547" s="11">
        <v>0.88423060351267491</v>
      </c>
      <c r="AX2547" s="16"/>
    </row>
    <row r="2548" spans="1:50">
      <c r="A2548" s="1">
        <v>240200</v>
      </c>
      <c r="B2548" s="3">
        <v>154990</v>
      </c>
      <c r="C2548" s="8">
        <v>2402002004</v>
      </c>
      <c r="D2548" s="4">
        <v>87511.5</v>
      </c>
      <c r="E2548" s="1">
        <v>0</v>
      </c>
      <c r="F2548" s="1">
        <v>1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f t="shared" si="78"/>
        <v>0</v>
      </c>
      <c r="Y2548" s="1">
        <f t="shared" si="79"/>
        <v>0</v>
      </c>
      <c r="Z2548" s="1">
        <v>2004</v>
      </c>
      <c r="AA2548" s="7">
        <v>3210.31</v>
      </c>
      <c r="AB2548" s="7">
        <v>58831.666666666664</v>
      </c>
      <c r="AC2548" s="1">
        <v>1</v>
      </c>
      <c r="AD2548" s="9">
        <v>0.88810918915125781</v>
      </c>
      <c r="AE2548" s="9">
        <v>0.17669000000000001</v>
      </c>
      <c r="AF2548" s="10">
        <v>0.56499999999999995</v>
      </c>
      <c r="AG2548" s="1">
        <v>0</v>
      </c>
      <c r="AH2548" s="9">
        <v>0.87858999999999998</v>
      </c>
      <c r="AI2548" s="11">
        <v>4.2540000000000049</v>
      </c>
      <c r="AJ2548" s="11">
        <v>0</v>
      </c>
      <c r="AK2548" s="11">
        <v>5.3810000000000002</v>
      </c>
      <c r="AL2548" s="7">
        <v>20.972000000000001</v>
      </c>
      <c r="AM2548" s="11">
        <v>73.78</v>
      </c>
      <c r="AN2548" s="11">
        <v>47.005000000000003</v>
      </c>
      <c r="AO2548" s="11">
        <v>2.3049999999999997</v>
      </c>
      <c r="AP2548" s="11">
        <v>2.88</v>
      </c>
      <c r="AQ2548" s="11">
        <v>40.120000000000005</v>
      </c>
      <c r="AR2548" s="11">
        <v>0.75600000000000001</v>
      </c>
      <c r="AS2548" s="11">
        <v>0.35198366800000003</v>
      </c>
      <c r="AT2548" s="11">
        <v>0.87561137541410128</v>
      </c>
      <c r="AX2548" s="16"/>
    </row>
    <row r="2549" spans="1:50">
      <c r="A2549" s="1">
        <v>521295</v>
      </c>
      <c r="B2549" s="3">
        <v>168398</v>
      </c>
      <c r="C2549" s="8">
        <v>5212952005</v>
      </c>
      <c r="D2549" s="4">
        <v>87519.3</v>
      </c>
      <c r="E2549" s="1">
        <v>0</v>
      </c>
      <c r="F2549" s="1">
        <v>1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f t="shared" si="78"/>
        <v>0</v>
      </c>
      <c r="Y2549" s="1">
        <f t="shared" si="79"/>
        <v>0</v>
      </c>
      <c r="Z2549" s="1">
        <v>2005</v>
      </c>
      <c r="AA2549" s="7">
        <v>6045.07</v>
      </c>
      <c r="AB2549" s="7">
        <v>2184.3333333333335</v>
      </c>
      <c r="AC2549" s="1">
        <v>0</v>
      </c>
      <c r="AD2549" s="9">
        <v>0.7199115044247788</v>
      </c>
      <c r="AE2549" s="9">
        <v>0.10115</v>
      </c>
      <c r="AF2549" s="10">
        <v>0.44500000000000001</v>
      </c>
      <c r="AG2549" s="1">
        <v>0</v>
      </c>
      <c r="AH2549" s="9">
        <v>0.85971000000000009</v>
      </c>
      <c r="AI2549" s="11">
        <v>22.870000000000005</v>
      </c>
      <c r="AJ2549" s="11">
        <v>0</v>
      </c>
      <c r="AK2549" s="11">
        <v>4.0030000000000001</v>
      </c>
      <c r="AL2549" s="7">
        <v>20.222999999999999</v>
      </c>
      <c r="AM2549" s="11">
        <v>21.31</v>
      </c>
      <c r="AN2549" s="11">
        <v>54.286666666666669</v>
      </c>
      <c r="AO2549" s="11">
        <v>9.0533333333333328</v>
      </c>
      <c r="AP2549" s="11">
        <v>5.3866666666666667</v>
      </c>
      <c r="AQ2549" s="11">
        <v>10.47</v>
      </c>
      <c r="AR2549" s="11">
        <v>0.71</v>
      </c>
      <c r="AS2549" s="11">
        <v>0.31499892039999999</v>
      </c>
      <c r="AT2549" s="11">
        <v>0.854601933924243</v>
      </c>
      <c r="AX2549" s="16"/>
    </row>
    <row r="2550" spans="1:50">
      <c r="A2550" s="1">
        <v>240500</v>
      </c>
      <c r="B2550" s="3">
        <v>231022</v>
      </c>
      <c r="C2550" s="8">
        <v>2405002009</v>
      </c>
      <c r="D2550" s="4">
        <v>87550.1</v>
      </c>
      <c r="E2550" s="1">
        <v>0</v>
      </c>
      <c r="F2550" s="1">
        <v>1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1</v>
      </c>
      <c r="W2550" s="1">
        <v>0</v>
      </c>
      <c r="X2550" s="1">
        <f t="shared" si="78"/>
        <v>0</v>
      </c>
      <c r="Y2550" s="1">
        <f t="shared" si="79"/>
        <v>0</v>
      </c>
      <c r="Z2550" s="1">
        <v>2009</v>
      </c>
      <c r="AA2550" s="7">
        <v>3055.8833333333332</v>
      </c>
      <c r="AB2550" s="7">
        <v>7912</v>
      </c>
      <c r="AC2550" s="1">
        <v>0</v>
      </c>
      <c r="AD2550" s="9">
        <v>0.73062394164387134</v>
      </c>
      <c r="AE2550" s="9">
        <v>0.24987999999999999</v>
      </c>
      <c r="AF2550" s="10">
        <v>0.54100000000000004</v>
      </c>
      <c r="AG2550" s="1">
        <v>1</v>
      </c>
      <c r="AH2550" s="9">
        <v>0.8801155512758787</v>
      </c>
      <c r="AI2550" s="11">
        <v>16.739999999999995</v>
      </c>
      <c r="AJ2550" s="11">
        <v>0</v>
      </c>
      <c r="AK2550" s="11">
        <v>3.032</v>
      </c>
      <c r="AL2550" s="7">
        <v>37.231000000000002</v>
      </c>
      <c r="AM2550" s="11">
        <v>40.346666666666671</v>
      </c>
      <c r="AN2550" s="11">
        <v>56.406666666666666</v>
      </c>
      <c r="AO2550" s="11">
        <v>10.536666666666667</v>
      </c>
      <c r="AP2550" s="11">
        <v>4.87</v>
      </c>
      <c r="AQ2550" s="11">
        <v>2.7033333333333331</v>
      </c>
      <c r="AR2550" s="11">
        <v>0.63100000000000001</v>
      </c>
      <c r="AS2550" s="11">
        <v>0.33536649000000002</v>
      </c>
      <c r="AT2550" s="11">
        <v>0.79418128991942383</v>
      </c>
      <c r="AX2550" s="16"/>
    </row>
    <row r="2551" spans="1:50">
      <c r="A2551" s="1">
        <v>231335</v>
      </c>
      <c r="B2551" s="3">
        <v>173319</v>
      </c>
      <c r="C2551" s="8">
        <v>2313352005</v>
      </c>
      <c r="D2551" s="4">
        <v>87570</v>
      </c>
      <c r="E2551" s="1">
        <v>1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1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1</v>
      </c>
      <c r="W2551" s="1">
        <v>0</v>
      </c>
      <c r="X2551" s="1">
        <f t="shared" si="78"/>
        <v>0</v>
      </c>
      <c r="Y2551" s="1">
        <f t="shared" si="79"/>
        <v>0</v>
      </c>
      <c r="Z2551" s="1">
        <v>2005</v>
      </c>
      <c r="AA2551" s="7">
        <v>1443.47</v>
      </c>
      <c r="AB2551" s="7">
        <v>14012</v>
      </c>
      <c r="AC2551" s="1">
        <v>0</v>
      </c>
      <c r="AD2551" s="9">
        <v>0.30749315777794217</v>
      </c>
      <c r="AE2551" s="9">
        <v>0.26713000000000003</v>
      </c>
      <c r="AF2551" s="10">
        <v>0.754</v>
      </c>
      <c r="AG2551" s="1">
        <v>0</v>
      </c>
      <c r="AH2551" s="9">
        <v>0.91918999999999995</v>
      </c>
      <c r="AI2551" s="11">
        <v>0.43000000000000682</v>
      </c>
      <c r="AJ2551" s="11">
        <v>0.33400000000000002</v>
      </c>
      <c r="AK2551" s="11">
        <v>2.4830000000000001</v>
      </c>
      <c r="AL2551" s="7">
        <v>35.628999999999998</v>
      </c>
      <c r="AM2551" s="11">
        <v>46.603333333333332</v>
      </c>
      <c r="AN2551" s="11">
        <v>25.396666666666665</v>
      </c>
      <c r="AO2551" s="11">
        <v>4.9633333333333338</v>
      </c>
      <c r="AP2551" s="11">
        <v>5.3233333333333333</v>
      </c>
      <c r="AQ2551" s="11">
        <v>17.663333333333334</v>
      </c>
      <c r="AR2551" s="11">
        <v>0.61099999999999999</v>
      </c>
      <c r="AS2551" s="11">
        <v>0.2293366074</v>
      </c>
      <c r="AT2551" s="11">
        <v>0.90304224870607597</v>
      </c>
      <c r="AX2551" s="16"/>
    </row>
    <row r="2552" spans="1:50">
      <c r="A2552" s="1">
        <v>311420</v>
      </c>
      <c r="B2552" s="3">
        <v>210288</v>
      </c>
      <c r="C2552" s="8">
        <v>3114202008</v>
      </c>
      <c r="D2552" s="4">
        <v>87600</v>
      </c>
      <c r="E2552" s="1">
        <v>0</v>
      </c>
      <c r="F2552" s="1">
        <v>1</v>
      </c>
      <c r="G2552" s="1">
        <v>0</v>
      </c>
      <c r="H2552" s="1">
        <v>0</v>
      </c>
      <c r="I2552" s="1">
        <v>0</v>
      </c>
      <c r="J2552" s="1">
        <v>0</v>
      </c>
      <c r="K2552" s="1">
        <v>1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1</v>
      </c>
      <c r="X2552" s="1">
        <f t="shared" si="78"/>
        <v>0</v>
      </c>
      <c r="Y2552" s="1">
        <f t="shared" si="79"/>
        <v>0</v>
      </c>
      <c r="Z2552" s="1">
        <v>2008</v>
      </c>
      <c r="AA2552" s="7">
        <v>7186.0266666666676</v>
      </c>
      <c r="AB2552" s="7">
        <v>17945.666666666668</v>
      </c>
      <c r="AC2552" s="1">
        <v>1</v>
      </c>
      <c r="AD2552" s="9">
        <v>0.82310427230867866</v>
      </c>
      <c r="AE2552" s="9">
        <v>0.16754999999999998</v>
      </c>
      <c r="AF2552" s="10">
        <v>0.34300000000000003</v>
      </c>
      <c r="AG2552" s="1">
        <v>0</v>
      </c>
      <c r="AH2552" s="9">
        <v>0.90347999999999995</v>
      </c>
      <c r="AI2552" s="11">
        <v>24.345000000000002</v>
      </c>
      <c r="AJ2552" s="11">
        <v>0</v>
      </c>
      <c r="AK2552" s="11">
        <v>5.2069999999999999</v>
      </c>
      <c r="AL2552" s="7">
        <v>9.6579999999999995</v>
      </c>
      <c r="AM2552" s="11">
        <v>30.703333333333333</v>
      </c>
      <c r="AN2552" s="11">
        <v>73.143333333333331</v>
      </c>
      <c r="AO2552" s="11">
        <v>2.5700000000000003</v>
      </c>
      <c r="AP2552" s="11">
        <v>5.6233333333333322</v>
      </c>
      <c r="AQ2552" s="11">
        <v>3.6466666666666661</v>
      </c>
      <c r="AR2552" s="11">
        <v>0.77400000000000002</v>
      </c>
      <c r="AS2552" s="11">
        <v>0.26119345700000002</v>
      </c>
      <c r="AT2552" s="11">
        <v>0.89247740200655734</v>
      </c>
      <c r="AX2552" s="16"/>
    </row>
    <row r="2553" spans="1:50">
      <c r="A2553" s="1">
        <v>353940</v>
      </c>
      <c r="B2553" s="3">
        <v>152104</v>
      </c>
      <c r="C2553" s="8">
        <v>3539402004</v>
      </c>
      <c r="D2553" s="4">
        <v>87610.65</v>
      </c>
      <c r="E2553" s="1">
        <v>0</v>
      </c>
      <c r="F2553" s="1">
        <v>1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f t="shared" si="78"/>
        <v>0</v>
      </c>
      <c r="Y2553" s="1">
        <f t="shared" si="79"/>
        <v>0</v>
      </c>
      <c r="Z2553" s="1">
        <v>2004</v>
      </c>
      <c r="AA2553" s="7">
        <v>5032.0966666666673</v>
      </c>
      <c r="AB2553" s="7">
        <v>22675</v>
      </c>
      <c r="AC2553" s="1">
        <v>0</v>
      </c>
      <c r="AD2553" s="9">
        <v>0.83682917611489038</v>
      </c>
      <c r="AE2553" s="9">
        <v>0.14549000000000001</v>
      </c>
      <c r="AF2553" s="10">
        <v>0.496</v>
      </c>
      <c r="AG2553" s="1">
        <v>0</v>
      </c>
      <c r="AH2553" s="9">
        <v>0.87158000000000002</v>
      </c>
      <c r="AI2553" s="11">
        <v>19.792999999999999</v>
      </c>
      <c r="AJ2553" s="11">
        <v>0</v>
      </c>
      <c r="AK2553" s="11">
        <v>5.9669999999999996</v>
      </c>
      <c r="AL2553" s="7">
        <v>9.6549999999999994</v>
      </c>
      <c r="AM2553" s="11">
        <v>18.010000000000002</v>
      </c>
      <c r="AN2553" s="11">
        <v>71.64500000000001</v>
      </c>
      <c r="AO2553" s="11">
        <v>19.95</v>
      </c>
      <c r="AP2553" s="11">
        <v>3.6</v>
      </c>
      <c r="AQ2553" s="11">
        <v>4.8100000000000005</v>
      </c>
      <c r="AR2553" s="11">
        <v>0.79700000000000004</v>
      </c>
      <c r="AS2553" s="11">
        <v>0.35943363690000002</v>
      </c>
      <c r="AT2553" s="11">
        <v>0.88164833671313425</v>
      </c>
      <c r="AX2553" s="16"/>
    </row>
    <row r="2554" spans="1:50">
      <c r="A2554" s="1">
        <v>260700</v>
      </c>
      <c r="B2554" s="3">
        <v>150043</v>
      </c>
      <c r="C2554" s="8">
        <v>2607002004</v>
      </c>
      <c r="D2554" s="4">
        <v>87620</v>
      </c>
      <c r="E2554" s="1">
        <v>1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1</v>
      </c>
      <c r="W2554" s="1">
        <v>0</v>
      </c>
      <c r="X2554" s="1">
        <f t="shared" si="78"/>
        <v>1</v>
      </c>
      <c r="Y2554" s="1">
        <f t="shared" si="79"/>
        <v>0</v>
      </c>
      <c r="Z2554" s="1">
        <v>2004</v>
      </c>
      <c r="AA2554" s="7">
        <v>1641.6299999999999</v>
      </c>
      <c r="AB2554" s="7">
        <v>13926.666666666666</v>
      </c>
      <c r="AC2554" s="1">
        <v>1</v>
      </c>
      <c r="AD2554" s="9">
        <v>0.48787650602409638</v>
      </c>
      <c r="AE2554" s="9">
        <v>0.21834000000000001</v>
      </c>
      <c r="AF2554" s="10">
        <v>0.71099999999999997</v>
      </c>
      <c r="AG2554" s="1">
        <v>0</v>
      </c>
      <c r="AH2554" s="9">
        <v>0.82411000000000001</v>
      </c>
      <c r="AI2554" s="11">
        <v>19.620000000000005</v>
      </c>
      <c r="AJ2554" s="11">
        <v>0</v>
      </c>
      <c r="AK2554" s="11">
        <v>2.88</v>
      </c>
      <c r="AL2554" s="7">
        <v>45.107999999999997</v>
      </c>
      <c r="AM2554" s="11">
        <v>34.299999999999997</v>
      </c>
      <c r="AN2554" s="11">
        <v>62.71</v>
      </c>
      <c r="AO2554" s="11">
        <v>2.93</v>
      </c>
      <c r="AP2554" s="11">
        <v>5.3949999999999996</v>
      </c>
      <c r="AQ2554" s="11">
        <v>3.2050000000000001</v>
      </c>
      <c r="AR2554" s="11">
        <v>0.56599999999999995</v>
      </c>
      <c r="AS2554" s="11">
        <v>9.9055492600000003E-2</v>
      </c>
      <c r="AT2554" s="11">
        <v>0.92714183674259298</v>
      </c>
      <c r="AX2554" s="16"/>
    </row>
    <row r="2555" spans="1:50">
      <c r="A2555" s="1">
        <v>352260</v>
      </c>
      <c r="B2555" s="3">
        <v>151488</v>
      </c>
      <c r="C2555" s="8">
        <v>3522602004</v>
      </c>
      <c r="D2555" s="4">
        <v>87700</v>
      </c>
      <c r="E2555" s="1">
        <v>1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1</v>
      </c>
      <c r="W2555" s="1">
        <v>0</v>
      </c>
      <c r="X2555" s="1">
        <f t="shared" si="78"/>
        <v>0</v>
      </c>
      <c r="Y2555" s="1">
        <f t="shared" si="79"/>
        <v>0</v>
      </c>
      <c r="Z2555" s="1">
        <v>2004</v>
      </c>
      <c r="AA2555" s="7">
        <v>10744.486666666668</v>
      </c>
      <c r="AB2555" s="7">
        <v>190382.66666666666</v>
      </c>
      <c r="AC2555" s="1">
        <v>1</v>
      </c>
      <c r="AD2555" s="9">
        <v>0.91582119696419839</v>
      </c>
      <c r="AE2555" s="9">
        <v>0.15665999999999999</v>
      </c>
      <c r="AF2555" s="10">
        <v>0.45300000000000001</v>
      </c>
      <c r="AG2555" s="1">
        <v>1</v>
      </c>
      <c r="AH2555" s="9">
        <v>0.91191</v>
      </c>
      <c r="AI2555" s="11">
        <v>15.113</v>
      </c>
      <c r="AJ2555" s="11">
        <v>0</v>
      </c>
      <c r="AK2555" s="11">
        <v>5.7030000000000003</v>
      </c>
      <c r="AL2555" s="7">
        <v>9.7789999999999999</v>
      </c>
      <c r="AM2555" s="11">
        <v>43.954999999999998</v>
      </c>
      <c r="AN2555" s="11">
        <v>63.414999999999999</v>
      </c>
      <c r="AO2555" s="11">
        <v>7.4950000000000001</v>
      </c>
      <c r="AP2555" s="11">
        <v>3.98</v>
      </c>
      <c r="AQ2555" s="11">
        <v>13.26</v>
      </c>
      <c r="AR2555" s="11">
        <v>0.79400000000000004</v>
      </c>
      <c r="AS2555" s="11">
        <v>0.63486857659999996</v>
      </c>
      <c r="AT2555" s="11">
        <v>0.88297370775703576</v>
      </c>
      <c r="AX2555" s="16"/>
    </row>
    <row r="2556" spans="1:50">
      <c r="A2556" s="1">
        <v>352260</v>
      </c>
      <c r="B2556" s="3">
        <v>151739</v>
      </c>
      <c r="C2556" s="8">
        <v>3522602004</v>
      </c>
      <c r="D2556" s="4">
        <v>87700</v>
      </c>
      <c r="E2556" s="1">
        <v>1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1</v>
      </c>
      <c r="W2556" s="1">
        <v>0</v>
      </c>
      <c r="X2556" s="1">
        <f t="shared" si="78"/>
        <v>0</v>
      </c>
      <c r="Y2556" s="1">
        <f t="shared" si="79"/>
        <v>0</v>
      </c>
      <c r="Z2556" s="1">
        <v>2004</v>
      </c>
      <c r="AA2556" s="7">
        <v>10744.486666666668</v>
      </c>
      <c r="AB2556" s="7">
        <v>190382.66666666666</v>
      </c>
      <c r="AC2556" s="1">
        <v>1</v>
      </c>
      <c r="AD2556" s="9">
        <v>0.91582119696419839</v>
      </c>
      <c r="AE2556" s="9">
        <v>0.15665999999999999</v>
      </c>
      <c r="AF2556" s="10">
        <v>0.45300000000000001</v>
      </c>
      <c r="AG2556" s="1">
        <v>1</v>
      </c>
      <c r="AH2556" s="9">
        <v>0.91191</v>
      </c>
      <c r="AI2556" s="11">
        <v>15.113</v>
      </c>
      <c r="AJ2556" s="11">
        <v>0</v>
      </c>
      <c r="AK2556" s="11">
        <v>5.7030000000000003</v>
      </c>
      <c r="AL2556" s="7">
        <v>9.7789999999999999</v>
      </c>
      <c r="AM2556" s="11">
        <v>43.954999999999998</v>
      </c>
      <c r="AN2556" s="11">
        <v>63.414999999999999</v>
      </c>
      <c r="AO2556" s="11">
        <v>7.4950000000000001</v>
      </c>
      <c r="AP2556" s="11">
        <v>3.98</v>
      </c>
      <c r="AQ2556" s="11">
        <v>13.26</v>
      </c>
      <c r="AR2556" s="11">
        <v>0.79400000000000004</v>
      </c>
      <c r="AS2556" s="11">
        <v>0.63486857659999996</v>
      </c>
      <c r="AT2556" s="11">
        <v>0.88297370775703576</v>
      </c>
      <c r="AX2556" s="16"/>
    </row>
    <row r="2557" spans="1:50">
      <c r="A2557" s="1">
        <v>230075</v>
      </c>
      <c r="B2557" s="3">
        <v>151489</v>
      </c>
      <c r="C2557" s="8">
        <v>2300752004</v>
      </c>
      <c r="D2557" s="4">
        <v>87850</v>
      </c>
      <c r="E2557" s="1">
        <v>1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1</v>
      </c>
      <c r="W2557" s="1">
        <v>0</v>
      </c>
      <c r="X2557" s="1">
        <f t="shared" si="78"/>
        <v>0</v>
      </c>
      <c r="Y2557" s="1">
        <f t="shared" si="79"/>
        <v>0</v>
      </c>
      <c r="Z2557" s="1">
        <v>2004</v>
      </c>
      <c r="AA2557" s="7">
        <v>2207.6366666666668</v>
      </c>
      <c r="AB2557" s="7">
        <v>34395.666666666664</v>
      </c>
      <c r="AC2557" s="1">
        <v>0</v>
      </c>
      <c r="AD2557" s="9">
        <v>0.36501407231002381</v>
      </c>
      <c r="AE2557" s="9">
        <v>0.24853999999999998</v>
      </c>
      <c r="AF2557" s="10">
        <v>0.69899999999999995</v>
      </c>
      <c r="AG2557" s="1">
        <v>1</v>
      </c>
      <c r="AH2557" s="9">
        <v>0.77784000000000009</v>
      </c>
      <c r="AI2557" s="11">
        <v>3.7339999999999947</v>
      </c>
      <c r="AJ2557" s="11">
        <v>0.66700000000000004</v>
      </c>
      <c r="AK2557" s="11">
        <v>2.4489999999999998</v>
      </c>
      <c r="AL2557" s="7">
        <v>36.569000000000003</v>
      </c>
      <c r="AM2557" s="11">
        <v>86.990000000000009</v>
      </c>
      <c r="AN2557" s="11">
        <v>69.610000000000014</v>
      </c>
      <c r="AO2557" s="11">
        <v>5.2200000000000006</v>
      </c>
      <c r="AP2557" s="11">
        <v>3.8450000000000002</v>
      </c>
      <c r="AQ2557" s="11">
        <v>4.1749999999999998</v>
      </c>
      <c r="AR2557" s="11">
        <v>0.61599999999999999</v>
      </c>
      <c r="AS2557" s="11">
        <v>0.30907230299999999</v>
      </c>
      <c r="AT2557" s="11">
        <v>0.86354801802563885</v>
      </c>
      <c r="AX2557" s="16"/>
    </row>
    <row r="2558" spans="1:50">
      <c r="A2558" s="1">
        <v>412030</v>
      </c>
      <c r="B2558" s="3">
        <v>225660</v>
      </c>
      <c r="C2558" s="8">
        <v>4120302009</v>
      </c>
      <c r="D2558" s="4">
        <v>87978</v>
      </c>
      <c r="E2558" s="1">
        <v>0</v>
      </c>
      <c r="F2558" s="1">
        <v>1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1</v>
      </c>
      <c r="W2558" s="1">
        <v>1</v>
      </c>
      <c r="X2558" s="1">
        <f t="shared" si="78"/>
        <v>0</v>
      </c>
      <c r="Y2558" s="1">
        <f t="shared" si="79"/>
        <v>0</v>
      </c>
      <c r="Z2558" s="1">
        <v>2009</v>
      </c>
      <c r="AA2558" s="7">
        <v>8956.3266666666659</v>
      </c>
      <c r="AB2558" s="7">
        <v>4194.333333333333</v>
      </c>
      <c r="AC2558" s="1">
        <v>0</v>
      </c>
      <c r="AD2558" s="9">
        <v>0.54702542582078495</v>
      </c>
      <c r="AE2558" s="9">
        <v>0.16582999999999998</v>
      </c>
      <c r="AF2558" s="10">
        <v>0.48799999999999999</v>
      </c>
      <c r="AG2558" s="1">
        <v>1</v>
      </c>
      <c r="AH2558" s="9">
        <v>0.90660592255125283</v>
      </c>
      <c r="AI2558" s="11">
        <v>3.0799999999999983</v>
      </c>
      <c r="AJ2558" s="11">
        <v>0</v>
      </c>
      <c r="AK2558" s="11">
        <v>4.6130000000000004</v>
      </c>
      <c r="AL2558" s="7">
        <v>8.2729999999999997</v>
      </c>
      <c r="AM2558" s="11">
        <v>17.25</v>
      </c>
      <c r="AN2558" s="11">
        <v>37.793333333333329</v>
      </c>
      <c r="AO2558" s="11">
        <v>3.4966666666666661</v>
      </c>
      <c r="AP2558" s="11">
        <v>4.8466666666666667</v>
      </c>
      <c r="AQ2558" s="11">
        <v>28.783333333333335</v>
      </c>
      <c r="AR2558" s="11">
        <v>0.73199999999999998</v>
      </c>
      <c r="AS2558" s="11">
        <v>0.37263459399999999</v>
      </c>
      <c r="AT2558" s="11">
        <v>0.90804230251296481</v>
      </c>
      <c r="AX2558" s="16"/>
    </row>
    <row r="2559" spans="1:50">
      <c r="A2559" s="1">
        <v>130160</v>
      </c>
      <c r="B2559" s="3">
        <v>230093</v>
      </c>
      <c r="C2559" s="8">
        <v>1301602009</v>
      </c>
      <c r="D2559" s="4">
        <v>87988.78</v>
      </c>
      <c r="E2559" s="1">
        <v>1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1</v>
      </c>
      <c r="T2559" s="1">
        <v>0</v>
      </c>
      <c r="U2559" s="1">
        <v>0</v>
      </c>
      <c r="V2559" s="1">
        <v>1</v>
      </c>
      <c r="W2559" s="1">
        <v>0</v>
      </c>
      <c r="X2559" s="1">
        <f t="shared" si="78"/>
        <v>1</v>
      </c>
      <c r="Y2559" s="1">
        <f t="shared" si="79"/>
        <v>0</v>
      </c>
      <c r="Z2559" s="1">
        <v>2009</v>
      </c>
      <c r="AA2559" s="7">
        <v>4478.03</v>
      </c>
      <c r="AB2559" s="7">
        <v>34664</v>
      </c>
      <c r="AC2559" s="1">
        <v>1</v>
      </c>
      <c r="AD2559" s="9">
        <v>0.36919610270081565</v>
      </c>
      <c r="AE2559" s="9">
        <v>0.11584</v>
      </c>
      <c r="AF2559" s="10">
        <v>0.47299999999999998</v>
      </c>
      <c r="AG2559" s="1">
        <v>0</v>
      </c>
      <c r="AH2559" s="9">
        <v>0.82827522782376051</v>
      </c>
      <c r="AI2559" s="11">
        <v>7.18</v>
      </c>
      <c r="AJ2559" s="11">
        <v>0</v>
      </c>
      <c r="AK2559" s="11">
        <v>1.9630000000000001</v>
      </c>
      <c r="AL2559" s="7">
        <v>40.6</v>
      </c>
      <c r="AM2559" s="11">
        <v>63.876666666666665</v>
      </c>
      <c r="AN2559" s="11">
        <v>45.25333333333333</v>
      </c>
      <c r="AO2559" s="11">
        <v>4.13</v>
      </c>
      <c r="AP2559" s="11">
        <v>1.5599999999999998</v>
      </c>
      <c r="AQ2559" s="11">
        <v>1.5733333333333335</v>
      </c>
      <c r="AR2559" s="11">
        <v>0.53200000000000003</v>
      </c>
      <c r="AS2559" s="11">
        <v>0</v>
      </c>
      <c r="AT2559" s="11">
        <v>0.9593401215937124</v>
      </c>
      <c r="AX2559" s="16"/>
    </row>
    <row r="2560" spans="1:50">
      <c r="A2560" s="1">
        <v>230660</v>
      </c>
      <c r="B2560" s="3">
        <v>147929</v>
      </c>
      <c r="C2560" s="8">
        <v>2306602004</v>
      </c>
      <c r="D2560" s="4">
        <v>88000</v>
      </c>
      <c r="E2560" s="1">
        <v>0</v>
      </c>
      <c r="F2560" s="1">
        <v>1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1</v>
      </c>
      <c r="W2560" s="1">
        <v>0</v>
      </c>
      <c r="X2560" s="1">
        <f t="shared" si="78"/>
        <v>0</v>
      </c>
      <c r="Y2560" s="1">
        <f t="shared" si="79"/>
        <v>0</v>
      </c>
      <c r="Z2560" s="1">
        <v>2004</v>
      </c>
      <c r="AA2560" s="7">
        <v>1689.2666666666667</v>
      </c>
      <c r="AB2560" s="7">
        <v>16026.333333333334</v>
      </c>
      <c r="AC2560" s="1">
        <v>0</v>
      </c>
      <c r="AD2560" s="9">
        <v>0.38800591982497906</v>
      </c>
      <c r="AE2560" s="9">
        <v>0.23602000000000001</v>
      </c>
      <c r="AF2560" s="10">
        <v>0.57999999999999996</v>
      </c>
      <c r="AG2560" s="1">
        <v>0</v>
      </c>
      <c r="AH2560" s="9">
        <v>0.90019000000000005</v>
      </c>
      <c r="AI2560" s="11">
        <v>30.510999999999996</v>
      </c>
      <c r="AJ2560" s="11">
        <v>0</v>
      </c>
      <c r="AK2560" s="11">
        <v>1.9219999999999999</v>
      </c>
      <c r="AL2560" s="7">
        <v>46.308999999999997</v>
      </c>
      <c r="AM2560" s="11">
        <v>35.82</v>
      </c>
      <c r="AN2560" s="11">
        <v>56.015000000000001</v>
      </c>
      <c r="AO2560" s="11">
        <v>7.4950000000000001</v>
      </c>
      <c r="AP2560" s="11">
        <v>8.93</v>
      </c>
      <c r="AQ2560" s="11">
        <v>8.3650000000000002</v>
      </c>
      <c r="AR2560" s="11">
        <v>0.56899999999999995</v>
      </c>
      <c r="AS2560" s="11">
        <v>0.4210543786</v>
      </c>
      <c r="AT2560" s="11">
        <v>0.94321575994700868</v>
      </c>
      <c r="AX2560" s="16"/>
    </row>
    <row r="2561" spans="1:50">
      <c r="A2561" s="1">
        <v>160015</v>
      </c>
      <c r="B2561" s="3">
        <v>179719</v>
      </c>
      <c r="C2561" s="8">
        <v>1600152006</v>
      </c>
      <c r="D2561" s="4">
        <v>88000</v>
      </c>
      <c r="E2561" s="1">
        <v>0</v>
      </c>
      <c r="F2561" s="1">
        <v>1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1</v>
      </c>
      <c r="Q2561" s="1">
        <v>0</v>
      </c>
      <c r="R2561" s="1">
        <v>0</v>
      </c>
      <c r="S2561" s="1">
        <v>0</v>
      </c>
      <c r="T2561" s="1">
        <v>1</v>
      </c>
      <c r="U2561" s="1">
        <v>0</v>
      </c>
      <c r="V2561" s="1">
        <v>1</v>
      </c>
      <c r="W2561" s="1">
        <v>0</v>
      </c>
      <c r="X2561" s="1">
        <f t="shared" si="78"/>
        <v>0</v>
      </c>
      <c r="Y2561" s="1">
        <f t="shared" si="79"/>
        <v>0</v>
      </c>
      <c r="Z2561" s="1">
        <v>2006</v>
      </c>
      <c r="AA2561" s="7">
        <v>6222.9033333333327</v>
      </c>
      <c r="AB2561" s="7">
        <v>4742</v>
      </c>
      <c r="AC2561" s="1">
        <v>1</v>
      </c>
      <c r="AD2561" s="9">
        <v>0.34023447243701671</v>
      </c>
      <c r="AE2561" s="9">
        <v>8.949E-2</v>
      </c>
      <c r="AF2561" s="10">
        <v>0.52900000000000003</v>
      </c>
      <c r="AG2561" s="1">
        <v>0</v>
      </c>
      <c r="AH2561" s="9">
        <v>0.87724999999999997</v>
      </c>
      <c r="AI2561" s="11">
        <v>2.0400000000000063</v>
      </c>
      <c r="AJ2561" s="11">
        <v>0</v>
      </c>
      <c r="AK2561" s="11">
        <v>3.36</v>
      </c>
      <c r="AL2561" s="7">
        <v>26.411000000000001</v>
      </c>
      <c r="AM2561" s="11">
        <v>37.286666666666669</v>
      </c>
      <c r="AN2561" s="11">
        <v>50.136666666666663</v>
      </c>
      <c r="AO2561" s="11">
        <v>10.24</v>
      </c>
      <c r="AP2561" s="11">
        <v>1.87</v>
      </c>
      <c r="AQ2561" s="11">
        <v>3.7166666666666668</v>
      </c>
      <c r="AR2561" s="11">
        <v>0.625</v>
      </c>
      <c r="AS2561" s="11">
        <v>0.7925800194</v>
      </c>
      <c r="AT2561" s="11">
        <v>0.75643538917482633</v>
      </c>
      <c r="AX2561" s="16"/>
    </row>
    <row r="2562" spans="1:50">
      <c r="A2562" s="1">
        <v>510523</v>
      </c>
      <c r="B2562" s="3">
        <v>145693</v>
      </c>
      <c r="C2562" s="8">
        <v>5105232004</v>
      </c>
      <c r="D2562" s="4">
        <v>88000</v>
      </c>
      <c r="E2562" s="1">
        <v>0</v>
      </c>
      <c r="F2562" s="1">
        <v>1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0</v>
      </c>
      <c r="W2562" s="1">
        <v>0</v>
      </c>
      <c r="X2562" s="1">
        <f t="shared" si="78"/>
        <v>0</v>
      </c>
      <c r="Y2562" s="1">
        <f t="shared" si="79"/>
        <v>0</v>
      </c>
      <c r="Z2562" s="1">
        <v>2004</v>
      </c>
      <c r="AA2562" s="7">
        <v>8296.31</v>
      </c>
      <c r="AB2562" s="7">
        <v>6150.666666666667</v>
      </c>
      <c r="AC2562" s="1">
        <v>0</v>
      </c>
      <c r="AD2562" s="9">
        <v>0.37782515991471216</v>
      </c>
      <c r="AE2562" s="9">
        <v>7.3660000000000003E-2</v>
      </c>
      <c r="AF2562" s="10">
        <v>0.504</v>
      </c>
      <c r="AG2562" s="1">
        <v>0</v>
      </c>
      <c r="AH2562" s="9">
        <v>0.85067999999999999</v>
      </c>
      <c r="AI2562" s="11">
        <v>0.23199999999999932</v>
      </c>
      <c r="AJ2562" s="11">
        <v>0</v>
      </c>
      <c r="AK2562" s="11">
        <v>3.3519999999999999</v>
      </c>
      <c r="AL2562" s="7">
        <v>20.893999999999998</v>
      </c>
      <c r="AM2562" s="11">
        <v>31.21</v>
      </c>
      <c r="AN2562" s="11">
        <v>51.19</v>
      </c>
      <c r="AO2562" s="11">
        <v>1.38</v>
      </c>
      <c r="AP2562" s="11">
        <v>4.875</v>
      </c>
      <c r="AQ2562" s="11">
        <v>23.535</v>
      </c>
      <c r="AR2562" s="11">
        <v>0.69199999999999995</v>
      </c>
      <c r="AS2562" s="11">
        <v>0.65734723569999998</v>
      </c>
      <c r="AT2562" s="11">
        <v>0.91516007369474861</v>
      </c>
      <c r="AX2562" s="16"/>
    </row>
    <row r="2563" spans="1:50">
      <c r="A2563" s="1">
        <v>211160</v>
      </c>
      <c r="B2563" s="3">
        <v>147981</v>
      </c>
      <c r="C2563" s="8">
        <v>2111602004</v>
      </c>
      <c r="D2563" s="4">
        <v>88000</v>
      </c>
      <c r="E2563" s="1">
        <v>0</v>
      </c>
      <c r="F2563" s="1">
        <v>1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1</v>
      </c>
      <c r="W2563" s="1">
        <v>0</v>
      </c>
      <c r="X2563" s="1">
        <f t="shared" ref="X2563:X2626" si="80">IF(AND($V2563=1,OR($H2563=1,$I2563=1,$J2563=1,$L2563=1,$M2563=1,$Q2563=1,$R2563=1,$S2563=1)),1,0)</f>
        <v>0</v>
      </c>
      <c r="Y2563" s="1">
        <f t="shared" ref="Y2563:Y2626" si="81">IF(AND($W2563=1,OR($H2563=1,$I2563=1,$J2563=1,$L2563=1,$M2563=1,$Q2563=1,$R2563=1,$S2563=1)),1,0)</f>
        <v>0</v>
      </c>
      <c r="Z2563" s="1">
        <v>2004</v>
      </c>
      <c r="AA2563" s="7">
        <v>5771.7333333333336</v>
      </c>
      <c r="AB2563" s="7">
        <v>15078</v>
      </c>
      <c r="AC2563" s="1">
        <v>0</v>
      </c>
      <c r="AD2563" s="9">
        <v>0.65366509751176871</v>
      </c>
      <c r="AE2563" s="9">
        <v>0.19494</v>
      </c>
      <c r="AF2563" s="10">
        <v>0.89600000000000002</v>
      </c>
      <c r="AG2563" s="1">
        <v>0</v>
      </c>
      <c r="AH2563" s="9">
        <v>0.79418999999999995</v>
      </c>
      <c r="AI2563" s="11">
        <v>25.597999999999999</v>
      </c>
      <c r="AJ2563" s="11">
        <v>0</v>
      </c>
      <c r="AK2563" s="11">
        <v>3.35</v>
      </c>
      <c r="AL2563" s="7">
        <v>27.344999999999999</v>
      </c>
      <c r="AM2563" s="11">
        <v>36.774999999999999</v>
      </c>
      <c r="AN2563" s="11">
        <v>59.924999999999997</v>
      </c>
      <c r="AO2563" s="11">
        <v>10.91</v>
      </c>
      <c r="AP2563" s="11">
        <v>10.635</v>
      </c>
      <c r="AQ2563" s="11">
        <v>2.0150000000000001</v>
      </c>
      <c r="AR2563" s="11">
        <v>0.63800000000000001</v>
      </c>
      <c r="AS2563" s="11">
        <v>0.30888569570000002</v>
      </c>
      <c r="AT2563" s="11">
        <v>0.90502642806226286</v>
      </c>
      <c r="AX2563" s="16"/>
    </row>
    <row r="2564" spans="1:50">
      <c r="A2564" s="1">
        <v>330440</v>
      </c>
      <c r="B2564" s="3">
        <v>157621</v>
      </c>
      <c r="C2564" s="8">
        <v>3304402004</v>
      </c>
      <c r="D2564" s="4">
        <v>88000</v>
      </c>
      <c r="E2564" s="1">
        <v>0</v>
      </c>
      <c r="F2564" s="1">
        <v>1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1</v>
      </c>
      <c r="W2564" s="1">
        <v>0</v>
      </c>
      <c r="X2564" s="1">
        <f t="shared" si="80"/>
        <v>0</v>
      </c>
      <c r="Y2564" s="1">
        <f t="shared" si="81"/>
        <v>0</v>
      </c>
      <c r="Z2564" s="1">
        <v>2004</v>
      </c>
      <c r="AA2564" s="7">
        <v>4987.6366666666663</v>
      </c>
      <c r="AB2564" s="7">
        <v>15319.666666666666</v>
      </c>
      <c r="AC2564" s="1">
        <v>1</v>
      </c>
      <c r="AD2564" s="9">
        <v>0.71579985210746855</v>
      </c>
      <c r="AE2564" s="9">
        <v>0.16111</v>
      </c>
      <c r="AF2564" s="10">
        <v>0.44500000000000001</v>
      </c>
      <c r="AG2564" s="1">
        <v>0</v>
      </c>
      <c r="AH2564" s="9">
        <v>0.88739000000000001</v>
      </c>
      <c r="AI2564" s="11">
        <v>17.106000000000002</v>
      </c>
      <c r="AJ2564" s="11">
        <v>0</v>
      </c>
      <c r="AK2564" s="11">
        <v>4.7350000000000003</v>
      </c>
      <c r="AL2564" s="7">
        <v>16.384</v>
      </c>
      <c r="AM2564" s="11">
        <v>24.935000000000002</v>
      </c>
      <c r="AN2564" s="11">
        <v>41.84</v>
      </c>
      <c r="AO2564" s="11">
        <v>3.1100000000000003</v>
      </c>
      <c r="AP2564" s="11">
        <v>22.79</v>
      </c>
      <c r="AQ2564" s="11">
        <v>4.7649999999999997</v>
      </c>
      <c r="AR2564" s="11">
        <v>0.73699999999999999</v>
      </c>
      <c r="AS2564" s="11">
        <v>0.35660918600000002</v>
      </c>
      <c r="AT2564" s="11">
        <v>0.8604051219097486</v>
      </c>
      <c r="AX2564" s="16"/>
    </row>
    <row r="2565" spans="1:50">
      <c r="A2565" s="1">
        <v>312690</v>
      </c>
      <c r="B2565" s="3">
        <v>244290</v>
      </c>
      <c r="C2565" s="8">
        <v>3126902010</v>
      </c>
      <c r="D2565" s="4">
        <v>88045</v>
      </c>
      <c r="E2565" s="1">
        <v>0</v>
      </c>
      <c r="F2565" s="1">
        <v>1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1</v>
      </c>
      <c r="W2565" s="1">
        <v>0</v>
      </c>
      <c r="X2565" s="1">
        <f t="shared" si="80"/>
        <v>0</v>
      </c>
      <c r="Y2565" s="1">
        <f t="shared" si="81"/>
        <v>0</v>
      </c>
      <c r="Z2565" s="1">
        <v>2010</v>
      </c>
      <c r="AA2565" s="7">
        <v>5288.7599999999993</v>
      </c>
      <c r="AB2565" s="7">
        <v>8443.6666666666661</v>
      </c>
      <c r="AC2565" s="1">
        <v>0</v>
      </c>
      <c r="AD2565" s="9">
        <v>0.72296966731898238</v>
      </c>
      <c r="AE2565" s="9">
        <v>0.20039000000000001</v>
      </c>
      <c r="AF2565" s="10">
        <v>0.56399999999999995</v>
      </c>
      <c r="AG2565" s="1">
        <v>0</v>
      </c>
      <c r="AH2565" s="9">
        <v>0.83159441587068328</v>
      </c>
      <c r="AI2565" s="11">
        <v>18.379999999999995</v>
      </c>
      <c r="AJ2565" s="11">
        <v>0</v>
      </c>
      <c r="AK2565" s="11">
        <v>4.1379999999999999</v>
      </c>
      <c r="AL2565" s="7">
        <v>21.984999999999999</v>
      </c>
      <c r="AM2565" s="11">
        <v>26.116666666666664</v>
      </c>
      <c r="AN2565" s="11">
        <v>41.52</v>
      </c>
      <c r="AO2565" s="11">
        <v>5.1499999999999995</v>
      </c>
      <c r="AP2565" s="11">
        <v>4.6000000000000005</v>
      </c>
      <c r="AQ2565" s="11">
        <v>19.146666666666668</v>
      </c>
      <c r="AR2565" s="11">
        <v>0.70299999999999996</v>
      </c>
      <c r="AS2565" s="11">
        <v>0.23295123300000001</v>
      </c>
      <c r="AT2565" s="11">
        <v>0.83358650738571771</v>
      </c>
      <c r="AX2565" s="16"/>
    </row>
    <row r="2566" spans="1:50">
      <c r="A2566" s="1">
        <v>150655</v>
      </c>
      <c r="B2566" s="3">
        <v>226508</v>
      </c>
      <c r="C2566" s="8">
        <v>1506552009</v>
      </c>
      <c r="D2566" s="4">
        <v>88062.91</v>
      </c>
      <c r="E2566" s="1">
        <v>0</v>
      </c>
      <c r="F2566" s="1">
        <v>0</v>
      </c>
      <c r="G2566" s="1">
        <v>1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1</v>
      </c>
      <c r="T2566" s="1">
        <v>0</v>
      </c>
      <c r="U2566" s="1">
        <v>0</v>
      </c>
      <c r="V2566" s="1">
        <v>0</v>
      </c>
      <c r="W2566" s="1">
        <v>0</v>
      </c>
      <c r="X2566" s="1">
        <f t="shared" si="80"/>
        <v>0</v>
      </c>
      <c r="Y2566" s="1">
        <f t="shared" si="81"/>
        <v>0</v>
      </c>
      <c r="Z2566" s="1">
        <v>2009</v>
      </c>
      <c r="AA2566" s="7">
        <v>2630.22</v>
      </c>
      <c r="AB2566" s="7">
        <v>19562.666666666668</v>
      </c>
      <c r="AC2566" s="1">
        <v>1</v>
      </c>
      <c r="AD2566" s="9">
        <v>0.43515463917525771</v>
      </c>
      <c r="AE2566" s="9">
        <v>0.15438000000000002</v>
      </c>
      <c r="AF2566" s="10">
        <v>0.52300000000000002</v>
      </c>
      <c r="AG2566" s="1">
        <v>1</v>
      </c>
      <c r="AH2566" s="9">
        <v>0.86491979385933082</v>
      </c>
      <c r="AI2566" s="11">
        <v>0.62000000000000455</v>
      </c>
      <c r="AJ2566" s="11">
        <v>1</v>
      </c>
      <c r="AK2566" s="11">
        <v>2.7890000000000001</v>
      </c>
      <c r="AL2566" s="7">
        <v>34.548999999999999</v>
      </c>
      <c r="AM2566" s="11">
        <v>74.006666666666675</v>
      </c>
      <c r="AN2566" s="11">
        <v>60.413333333333334</v>
      </c>
      <c r="AO2566" s="11">
        <v>7.37</v>
      </c>
      <c r="AP2566" s="11">
        <v>3.93</v>
      </c>
      <c r="AQ2566" s="11">
        <v>3.0700000000000003</v>
      </c>
      <c r="AR2566" s="11">
        <v>0.59399999999999997</v>
      </c>
      <c r="AS2566" s="11">
        <v>0.33955970600000002</v>
      </c>
      <c r="AT2566" s="11">
        <v>0.7816877679273122</v>
      </c>
      <c r="AX2566" s="16"/>
    </row>
    <row r="2567" spans="1:50">
      <c r="A2567" s="1">
        <v>500450</v>
      </c>
      <c r="B2567" s="3">
        <v>218931</v>
      </c>
      <c r="C2567" s="8">
        <v>5004502008</v>
      </c>
      <c r="D2567" s="4">
        <v>88070.98</v>
      </c>
      <c r="E2567" s="1">
        <v>0</v>
      </c>
      <c r="F2567" s="1">
        <v>1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1</v>
      </c>
      <c r="N2567" s="1">
        <v>0</v>
      </c>
      <c r="O2567" s="1">
        <v>1</v>
      </c>
      <c r="P2567" s="1">
        <v>0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1</v>
      </c>
      <c r="W2567" s="1">
        <v>0</v>
      </c>
      <c r="X2567" s="1">
        <f t="shared" si="80"/>
        <v>1</v>
      </c>
      <c r="Y2567" s="1">
        <f t="shared" si="81"/>
        <v>0</v>
      </c>
      <c r="Z2567" s="1">
        <v>2008</v>
      </c>
      <c r="AA2567" s="7">
        <v>9381.0033333333322</v>
      </c>
      <c r="AB2567" s="7">
        <v>17614.333333333332</v>
      </c>
      <c r="AC2567" s="1">
        <v>0</v>
      </c>
      <c r="AD2567" s="9">
        <v>0.68823701965385742</v>
      </c>
      <c r="AE2567" s="9">
        <v>0.13814000000000001</v>
      </c>
      <c r="AF2567" s="10">
        <v>0.56599999999999995</v>
      </c>
      <c r="AG2567" s="1">
        <v>0</v>
      </c>
      <c r="AH2567" s="9">
        <v>0.86754000000000009</v>
      </c>
      <c r="AI2567" s="11">
        <v>3.7360000000000042</v>
      </c>
      <c r="AJ2567" s="11">
        <v>0</v>
      </c>
      <c r="AK2567" s="11">
        <v>4.6790000000000003</v>
      </c>
      <c r="AL2567" s="7">
        <v>15.762</v>
      </c>
      <c r="AM2567" s="11">
        <v>32.43333333333333</v>
      </c>
      <c r="AN2567" s="11">
        <v>56.356666666666662</v>
      </c>
      <c r="AO2567" s="11">
        <v>2.3266666666666667</v>
      </c>
      <c r="AP2567" s="11">
        <v>3.1199999999999997</v>
      </c>
      <c r="AQ2567" s="11">
        <v>10.086666666666666</v>
      </c>
      <c r="AR2567" s="11">
        <v>0.71199999999999997</v>
      </c>
      <c r="AS2567" s="11">
        <v>0.39357563800000001</v>
      </c>
      <c r="AT2567" s="11">
        <v>0.87929571800927264</v>
      </c>
      <c r="AX2567" s="16"/>
    </row>
    <row r="2568" spans="1:50">
      <c r="A2568" s="1">
        <v>150548</v>
      </c>
      <c r="B2568" s="3">
        <v>210235</v>
      </c>
      <c r="C2568" s="8">
        <v>1505482008</v>
      </c>
      <c r="D2568" s="4">
        <v>88144.83</v>
      </c>
      <c r="E2568" s="1">
        <v>0</v>
      </c>
      <c r="F2568" s="1">
        <v>1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1</v>
      </c>
      <c r="W2568" s="1">
        <v>0</v>
      </c>
      <c r="X2568" s="1">
        <f t="shared" si="80"/>
        <v>0</v>
      </c>
      <c r="Y2568" s="1">
        <f t="shared" si="81"/>
        <v>0</v>
      </c>
      <c r="Z2568" s="1">
        <v>2008</v>
      </c>
      <c r="AA2568" s="7">
        <v>3248.0866666666666</v>
      </c>
      <c r="AB2568" s="7">
        <v>29779</v>
      </c>
      <c r="AC2568" s="1">
        <v>0</v>
      </c>
      <c r="AD2568" s="9">
        <v>0.2632234837995015</v>
      </c>
      <c r="AE2568" s="9">
        <v>8.2870000000000013E-2</v>
      </c>
      <c r="AF2568" s="10">
        <v>0.92100000000000004</v>
      </c>
      <c r="AG2568" s="1">
        <v>0</v>
      </c>
      <c r="AH2568" s="9">
        <v>0.84802000000000011</v>
      </c>
      <c r="AI2568" s="11">
        <v>10.052999999999997</v>
      </c>
      <c r="AJ2568" s="11">
        <v>0</v>
      </c>
      <c r="AK2568" s="11">
        <v>2.3199999999999998</v>
      </c>
      <c r="AL2568" s="7">
        <v>29.472999999999999</v>
      </c>
      <c r="AM2568" s="11">
        <v>41.006666666666661</v>
      </c>
      <c r="AN2568" s="11">
        <v>60.323333333333331</v>
      </c>
      <c r="AO2568" s="11">
        <v>7.5433333333333339</v>
      </c>
      <c r="AP2568" s="11">
        <v>4.3933333333333335</v>
      </c>
      <c r="AQ2568" s="11">
        <v>3.42</v>
      </c>
      <c r="AR2568" s="11">
        <v>0.66100000000000003</v>
      </c>
      <c r="AS2568" s="11">
        <v>0.308416839</v>
      </c>
      <c r="AT2568" s="11">
        <v>0.9181470718822986</v>
      </c>
      <c r="AX2568" s="16"/>
    </row>
    <row r="2569" spans="1:50">
      <c r="A2569" s="1">
        <v>520920</v>
      </c>
      <c r="B2569" s="3">
        <v>219306</v>
      </c>
      <c r="C2569" s="8">
        <v>5209202008</v>
      </c>
      <c r="D2569" s="4">
        <v>88184.8</v>
      </c>
      <c r="E2569" s="1">
        <v>1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1</v>
      </c>
      <c r="W2569" s="1">
        <v>0</v>
      </c>
      <c r="X2569" s="1">
        <f t="shared" si="80"/>
        <v>0</v>
      </c>
      <c r="Y2569" s="1">
        <f t="shared" si="81"/>
        <v>0</v>
      </c>
      <c r="Z2569" s="1">
        <v>2008</v>
      </c>
      <c r="AA2569" s="7">
        <v>4041.92</v>
      </c>
      <c r="AB2569" s="7">
        <v>14957.333333333334</v>
      </c>
      <c r="AC2569" s="1">
        <v>0</v>
      </c>
      <c r="AD2569" s="9">
        <v>0.71528529178388511</v>
      </c>
      <c r="AE2569" s="9">
        <v>0.12826000000000001</v>
      </c>
      <c r="AF2569" s="10">
        <v>0.42299999999999999</v>
      </c>
      <c r="AG2569" s="1">
        <v>1</v>
      </c>
      <c r="AH2569" s="9">
        <v>0.84671000000000007</v>
      </c>
      <c r="AI2569" s="11">
        <v>44.602999999999994</v>
      </c>
      <c r="AJ2569" s="11">
        <v>0.33400000000000002</v>
      </c>
      <c r="AK2569" s="11">
        <v>4.4880000000000004</v>
      </c>
      <c r="AL2569" s="7">
        <v>14.789</v>
      </c>
      <c r="AM2569" s="11">
        <v>48.390000000000008</v>
      </c>
      <c r="AN2569" s="11">
        <v>61.843333333333334</v>
      </c>
      <c r="AO2569" s="11">
        <v>10.61</v>
      </c>
      <c r="AP2569" s="11">
        <v>4.34</v>
      </c>
      <c r="AQ2569" s="11">
        <v>3.4566666666666657</v>
      </c>
      <c r="AR2569" s="11">
        <v>0.72899999999999998</v>
      </c>
      <c r="AS2569" s="11">
        <v>0.40237744800000003</v>
      </c>
      <c r="AT2569" s="11">
        <v>0.87728765757011906</v>
      </c>
      <c r="AX2569" s="16"/>
    </row>
    <row r="2570" spans="1:50">
      <c r="A2570" s="1">
        <v>353920</v>
      </c>
      <c r="B2570" s="3">
        <v>220069</v>
      </c>
      <c r="C2570" s="8">
        <v>3539202008</v>
      </c>
      <c r="D2570" s="4">
        <v>88200</v>
      </c>
      <c r="E2570" s="1">
        <v>0</v>
      </c>
      <c r="F2570" s="1">
        <v>0</v>
      </c>
      <c r="G2570" s="1">
        <v>1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1</v>
      </c>
      <c r="U2570" s="1">
        <v>0</v>
      </c>
      <c r="V2570" s="1">
        <v>1</v>
      </c>
      <c r="W2570" s="1">
        <v>0</v>
      </c>
      <c r="X2570" s="1">
        <f t="shared" si="80"/>
        <v>0</v>
      </c>
      <c r="Y2570" s="1">
        <f t="shared" si="81"/>
        <v>0</v>
      </c>
      <c r="Z2570" s="1">
        <v>2008</v>
      </c>
      <c r="AA2570" s="7">
        <v>14406.763333333334</v>
      </c>
      <c r="AB2570" s="7">
        <v>22675</v>
      </c>
      <c r="AC2570" s="1">
        <v>1</v>
      </c>
      <c r="AD2570" s="9">
        <v>0.93716069489685128</v>
      </c>
      <c r="AE2570" s="9">
        <v>0.15135999999999999</v>
      </c>
      <c r="AF2570" s="10">
        <v>0.50600000000000001</v>
      </c>
      <c r="AG2570" s="1">
        <v>1</v>
      </c>
      <c r="AH2570" s="9">
        <v>0.84828999999999999</v>
      </c>
      <c r="AI2570" s="11">
        <v>0.41100000000000136</v>
      </c>
      <c r="AJ2570" s="11">
        <v>0</v>
      </c>
      <c r="AK2570" s="11">
        <v>5.96</v>
      </c>
      <c r="AL2570" s="7">
        <v>10.872999999999999</v>
      </c>
      <c r="AM2570" s="11">
        <v>29.133333333333336</v>
      </c>
      <c r="AN2570" s="11">
        <v>51.163333333333334</v>
      </c>
      <c r="AO2570" s="11">
        <v>3.5933333333333333</v>
      </c>
      <c r="AP2570" s="11">
        <v>3.5933333333333337</v>
      </c>
      <c r="AQ2570" s="11">
        <v>28.096666666666664</v>
      </c>
      <c r="AR2570" s="11">
        <v>0.78300000000000003</v>
      </c>
      <c r="AS2570" s="11">
        <v>0.34617152299999998</v>
      </c>
      <c r="AT2570" s="11">
        <v>0.80988254491355638</v>
      </c>
      <c r="AX2570" s="16"/>
    </row>
    <row r="2571" spans="1:50">
      <c r="A2571" s="1">
        <v>313230</v>
      </c>
      <c r="B2571" s="3">
        <v>226956</v>
      </c>
      <c r="C2571" s="8">
        <v>3132302009</v>
      </c>
      <c r="D2571" s="4">
        <v>88268.4</v>
      </c>
      <c r="E2571" s="1">
        <v>1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1</v>
      </c>
      <c r="W2571" s="1">
        <v>0</v>
      </c>
      <c r="X2571" s="1">
        <f t="shared" si="80"/>
        <v>0</v>
      </c>
      <c r="Y2571" s="1">
        <f t="shared" si="81"/>
        <v>0</v>
      </c>
      <c r="Z2571" s="1">
        <v>2009</v>
      </c>
      <c r="AA2571" s="7">
        <v>3884.1633333333334</v>
      </c>
      <c r="AB2571" s="7">
        <v>11357.333333333334</v>
      </c>
      <c r="AC2571" s="1">
        <v>0</v>
      </c>
      <c r="AD2571" s="9">
        <v>0.37940656683099244</v>
      </c>
      <c r="AE2571" s="9">
        <v>0.15646000000000002</v>
      </c>
      <c r="AF2571" s="10">
        <v>0.70299999999999996</v>
      </c>
      <c r="AG2571" s="1">
        <v>0</v>
      </c>
      <c r="AH2571" s="9">
        <v>0.7773402768957195</v>
      </c>
      <c r="AI2571" s="11">
        <v>18.700000000000003</v>
      </c>
      <c r="AJ2571" s="11">
        <v>1</v>
      </c>
      <c r="AK2571" s="11">
        <v>2.5619999999999998</v>
      </c>
      <c r="AL2571" s="7">
        <v>36.601999999999997</v>
      </c>
      <c r="AM2571" s="11">
        <v>41.160000000000004</v>
      </c>
      <c r="AN2571" s="11">
        <v>47.993333333333339</v>
      </c>
      <c r="AO2571" s="11">
        <v>6.1733333333333347</v>
      </c>
      <c r="AP2571" s="11">
        <v>10.383333333333333</v>
      </c>
      <c r="AQ2571" s="11">
        <v>8.5866666666666678</v>
      </c>
      <c r="AR2571" s="11">
        <v>0.63300000000000001</v>
      </c>
      <c r="AS2571" s="11">
        <v>0.16925258800000001</v>
      </c>
      <c r="AT2571" s="11">
        <v>0.90051895412736982</v>
      </c>
      <c r="AX2571" s="16"/>
    </row>
    <row r="2572" spans="1:50">
      <c r="A2572" s="1">
        <v>431310</v>
      </c>
      <c r="B2572" s="3">
        <v>219336</v>
      </c>
      <c r="C2572" s="8">
        <v>4313102008</v>
      </c>
      <c r="D2572" s="4">
        <v>88325.6</v>
      </c>
      <c r="E2572" s="1">
        <v>1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1</v>
      </c>
      <c r="W2572" s="1">
        <v>0</v>
      </c>
      <c r="X2572" s="1">
        <f t="shared" si="80"/>
        <v>0</v>
      </c>
      <c r="Y2572" s="1">
        <f t="shared" si="81"/>
        <v>0</v>
      </c>
      <c r="Z2572" s="1">
        <v>2008</v>
      </c>
      <c r="AA2572" s="7">
        <v>14992.733333333332</v>
      </c>
      <c r="AB2572" s="7">
        <v>6380</v>
      </c>
      <c r="AC2572" s="1">
        <v>0</v>
      </c>
      <c r="AD2572" s="9">
        <v>0.4220532319391635</v>
      </c>
      <c r="AE2572" s="9">
        <v>0.13664999999999999</v>
      </c>
      <c r="AF2572" s="10">
        <v>0.48899999999999999</v>
      </c>
      <c r="AG2572" s="1">
        <v>0</v>
      </c>
      <c r="AH2572" s="9">
        <v>0.93611999999999995</v>
      </c>
      <c r="AI2572" s="11">
        <v>5.9899999999999949</v>
      </c>
      <c r="AJ2572" s="11">
        <v>0</v>
      </c>
      <c r="AK2572" s="11">
        <v>5.6210000000000004</v>
      </c>
      <c r="AL2572" s="7">
        <v>5.8570000000000002</v>
      </c>
      <c r="AM2572" s="11">
        <v>33.25333333333333</v>
      </c>
      <c r="AN2572" s="11">
        <v>55.626666666666665</v>
      </c>
      <c r="AO2572" s="11">
        <v>8.9400000000000013</v>
      </c>
      <c r="AP2572" s="11">
        <v>3.3699999999999997</v>
      </c>
      <c r="AQ2572" s="11">
        <v>23.316666666666666</v>
      </c>
      <c r="AR2572" s="11">
        <v>0.80300000000000005</v>
      </c>
      <c r="AS2572" s="11">
        <v>0.50040576599999997</v>
      </c>
      <c r="AT2572" s="11">
        <v>0.98035272809500096</v>
      </c>
      <c r="AX2572" s="16"/>
    </row>
    <row r="2573" spans="1:50">
      <c r="A2573" s="1">
        <v>270140</v>
      </c>
      <c r="B2573" s="3">
        <v>198054</v>
      </c>
      <c r="C2573" s="8">
        <v>2701402007</v>
      </c>
      <c r="D2573" s="4">
        <v>88384.5</v>
      </c>
      <c r="E2573" s="1">
        <v>1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1</v>
      </c>
      <c r="T2573" s="1">
        <v>0</v>
      </c>
      <c r="U2573" s="1">
        <v>0</v>
      </c>
      <c r="V2573" s="1">
        <v>1</v>
      </c>
      <c r="W2573" s="1">
        <v>0</v>
      </c>
      <c r="X2573" s="1">
        <f t="shared" si="80"/>
        <v>1</v>
      </c>
      <c r="Y2573" s="1">
        <f t="shared" si="81"/>
        <v>0</v>
      </c>
      <c r="Z2573" s="1">
        <v>2007</v>
      </c>
      <c r="AA2573" s="7">
        <v>3379.3833333333332</v>
      </c>
      <c r="AB2573" s="7">
        <v>42252.666666666664</v>
      </c>
      <c r="AC2573" s="1">
        <v>1</v>
      </c>
      <c r="AD2573" s="9">
        <v>0.39282928731597933</v>
      </c>
      <c r="AE2573" s="9">
        <v>0.12426999999999999</v>
      </c>
      <c r="AF2573" s="10">
        <v>0.38100000000000001</v>
      </c>
      <c r="AG2573" s="1">
        <v>0</v>
      </c>
      <c r="AH2573" s="9">
        <v>0.80401</v>
      </c>
      <c r="AI2573" s="11">
        <v>29.336000000000006</v>
      </c>
      <c r="AJ2573" s="11">
        <v>0</v>
      </c>
      <c r="AK2573" s="11">
        <v>2.4060000000000001</v>
      </c>
      <c r="AL2573" s="7">
        <v>40.523000000000003</v>
      </c>
      <c r="AM2573" s="11">
        <v>39.543333333333329</v>
      </c>
      <c r="AN2573" s="11">
        <v>52.416666666666664</v>
      </c>
      <c r="AO2573" s="11">
        <v>10.353333333333333</v>
      </c>
      <c r="AP2573" s="11">
        <v>7.8599999999999994</v>
      </c>
      <c r="AQ2573" s="11">
        <v>9.7433333333333341</v>
      </c>
      <c r="AR2573" s="11">
        <v>0.59499999999999997</v>
      </c>
      <c r="AS2573" s="11">
        <v>0.35558888500000002</v>
      </c>
      <c r="AT2573" s="11">
        <v>0.77967666402502567</v>
      </c>
      <c r="AX2573" s="16"/>
    </row>
    <row r="2574" spans="1:50">
      <c r="A2574" s="1">
        <v>420120</v>
      </c>
      <c r="B2574" s="3">
        <v>194428</v>
      </c>
      <c r="C2574" s="8">
        <v>4201202007</v>
      </c>
      <c r="D2574" s="4">
        <v>88600</v>
      </c>
      <c r="E2574" s="1">
        <v>0</v>
      </c>
      <c r="F2574" s="1">
        <v>0</v>
      </c>
      <c r="G2574" s="1">
        <v>1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f t="shared" si="80"/>
        <v>0</v>
      </c>
      <c r="Y2574" s="1">
        <f t="shared" si="81"/>
        <v>0</v>
      </c>
      <c r="Z2574" s="1">
        <v>2007</v>
      </c>
      <c r="AA2574" s="7">
        <v>24036.929999999997</v>
      </c>
      <c r="AB2574" s="7">
        <v>6855.333333333333</v>
      </c>
      <c r="AC2574" s="1">
        <v>0</v>
      </c>
      <c r="AD2574" s="9">
        <v>0.27354678271681693</v>
      </c>
      <c r="AE2574" s="9">
        <v>0.13384000000000001</v>
      </c>
      <c r="AF2574" s="10">
        <v>0.34</v>
      </c>
      <c r="AG2574" s="1">
        <v>0</v>
      </c>
      <c r="AH2574" s="9">
        <v>0.96585999999999994</v>
      </c>
      <c r="AI2574" s="11">
        <v>17.745999999999995</v>
      </c>
      <c r="AJ2574" s="11">
        <v>0</v>
      </c>
      <c r="AK2574" s="11">
        <v>4.8719999999999999</v>
      </c>
      <c r="AL2574" s="7">
        <v>6.55</v>
      </c>
      <c r="AM2574" s="11">
        <v>27.876666666666665</v>
      </c>
      <c r="AN2574" s="11">
        <v>68.643333333333331</v>
      </c>
      <c r="AO2574" s="11">
        <v>6.7</v>
      </c>
      <c r="AP2574" s="11">
        <v>8.5966666666666658</v>
      </c>
      <c r="AQ2574" s="11">
        <v>6.4733333333333327</v>
      </c>
      <c r="AR2574" s="11">
        <v>0.82699999999999996</v>
      </c>
      <c r="AS2574" s="11">
        <v>0.39842990150000002</v>
      </c>
      <c r="AT2574" s="11">
        <v>0.97245185367523757</v>
      </c>
      <c r="AX2574" s="16"/>
    </row>
    <row r="2575" spans="1:50">
      <c r="A2575" s="1">
        <v>431610</v>
      </c>
      <c r="B2575" s="3">
        <v>230076</v>
      </c>
      <c r="C2575" s="8">
        <v>4316102009</v>
      </c>
      <c r="D2575" s="4">
        <v>88720.7</v>
      </c>
      <c r="E2575" s="1">
        <v>1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1</v>
      </c>
      <c r="L2575" s="1">
        <v>0</v>
      </c>
      <c r="M2575" s="1">
        <v>1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1</v>
      </c>
      <c r="W2575" s="1">
        <v>0</v>
      </c>
      <c r="X2575" s="1">
        <f t="shared" si="80"/>
        <v>1</v>
      </c>
      <c r="Y2575" s="1">
        <f t="shared" si="81"/>
        <v>0</v>
      </c>
      <c r="Z2575" s="1">
        <v>2009</v>
      </c>
      <c r="AA2575" s="7">
        <v>12695.243333333334</v>
      </c>
      <c r="AB2575" s="7">
        <v>20125</v>
      </c>
      <c r="AC2575" s="1">
        <v>1</v>
      </c>
      <c r="AD2575" s="9">
        <v>0.43657347527609192</v>
      </c>
      <c r="AE2575" s="9">
        <v>0.19390999999999997</v>
      </c>
      <c r="AF2575" s="10">
        <v>0.61099999999999999</v>
      </c>
      <c r="AG2575" s="1">
        <v>0</v>
      </c>
      <c r="AH2575" s="9">
        <v>0.94913277947821018</v>
      </c>
      <c r="AI2575" s="11">
        <v>4.480000000000004</v>
      </c>
      <c r="AJ2575" s="11">
        <v>0</v>
      </c>
      <c r="AK2575" s="11">
        <v>5.141</v>
      </c>
      <c r="AL2575" s="7">
        <v>9.4030000000000005</v>
      </c>
      <c r="AM2575" s="11">
        <v>35.616666666666667</v>
      </c>
      <c r="AN2575" s="11">
        <v>28.353333333333335</v>
      </c>
      <c r="AO2575" s="11">
        <v>6.3566666666666665</v>
      </c>
      <c r="AP2575" s="11">
        <v>5.1166666666666671</v>
      </c>
      <c r="AQ2575" s="11">
        <v>51.713333333333331</v>
      </c>
      <c r="AR2575" s="11">
        <v>0.78</v>
      </c>
      <c r="AS2575" s="11">
        <v>0.48601967099999999</v>
      </c>
      <c r="AT2575" s="11">
        <v>0.93710174438056992</v>
      </c>
      <c r="AX2575" s="16"/>
    </row>
    <row r="2576" spans="1:50">
      <c r="A2576" s="1">
        <v>230890</v>
      </c>
      <c r="B2576" s="3">
        <v>226490</v>
      </c>
      <c r="C2576" s="8">
        <v>2308902009</v>
      </c>
      <c r="D2576" s="4">
        <v>88906.45</v>
      </c>
      <c r="E2576" s="1">
        <v>0</v>
      </c>
      <c r="F2576" s="1">
        <v>0</v>
      </c>
      <c r="G2576" s="1">
        <v>1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f t="shared" si="80"/>
        <v>0</v>
      </c>
      <c r="Y2576" s="1">
        <f t="shared" si="81"/>
        <v>0</v>
      </c>
      <c r="Z2576" s="1">
        <v>2009</v>
      </c>
      <c r="AA2576" s="7">
        <v>2398.0833333333335</v>
      </c>
      <c r="AB2576" s="7">
        <v>18906.333333333332</v>
      </c>
      <c r="AC2576" s="1">
        <v>1</v>
      </c>
      <c r="AD2576" s="9">
        <v>0.43206157965194109</v>
      </c>
      <c r="AE2576" s="9">
        <v>0.18306999999999998</v>
      </c>
      <c r="AF2576" s="10">
        <v>0.71899999999999997</v>
      </c>
      <c r="AG2576" s="1">
        <v>0</v>
      </c>
      <c r="AH2576" s="9">
        <v>0.95828841529148356</v>
      </c>
      <c r="AI2576" s="11">
        <v>3.9699999999999989</v>
      </c>
      <c r="AJ2576" s="11">
        <v>1</v>
      </c>
      <c r="AK2576" s="11">
        <v>2.7280000000000002</v>
      </c>
      <c r="AL2576" s="7">
        <v>39.011000000000003</v>
      </c>
      <c r="AM2576" s="11">
        <v>38.836666666666666</v>
      </c>
      <c r="AN2576" s="11">
        <v>40.669999999999995</v>
      </c>
      <c r="AO2576" s="11">
        <v>5.75</v>
      </c>
      <c r="AP2576" s="11">
        <v>4.2233333333333336</v>
      </c>
      <c r="AQ2576" s="11">
        <v>9.24</v>
      </c>
      <c r="AR2576" s="11">
        <v>0.60799999999999998</v>
      </c>
      <c r="AS2576" s="11">
        <v>0.30303660399999999</v>
      </c>
      <c r="AT2576" s="11">
        <v>0.92177311230779713</v>
      </c>
      <c r="AX2576" s="16"/>
    </row>
    <row r="2577" spans="1:50">
      <c r="A2577" s="1">
        <v>210380</v>
      </c>
      <c r="B2577" s="3">
        <v>194161</v>
      </c>
      <c r="C2577" s="8">
        <v>2103802007</v>
      </c>
      <c r="D2577" s="4">
        <v>88942.2</v>
      </c>
      <c r="E2577" s="1">
        <v>1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1</v>
      </c>
      <c r="Q2577" s="1">
        <v>0</v>
      </c>
      <c r="R2577" s="1">
        <v>1</v>
      </c>
      <c r="S2577" s="1">
        <v>0</v>
      </c>
      <c r="T2577" s="1">
        <v>0</v>
      </c>
      <c r="U2577" s="1">
        <v>0</v>
      </c>
      <c r="V2577" s="1">
        <v>1</v>
      </c>
      <c r="W2577" s="1">
        <v>0</v>
      </c>
      <c r="X2577" s="1">
        <f t="shared" si="80"/>
        <v>1</v>
      </c>
      <c r="Y2577" s="1">
        <f t="shared" si="81"/>
        <v>0</v>
      </c>
      <c r="Z2577" s="1">
        <v>2007</v>
      </c>
      <c r="AA2577" s="7">
        <v>2205.8833333333332</v>
      </c>
      <c r="AB2577" s="7">
        <v>22597</v>
      </c>
      <c r="AC2577" s="1">
        <v>0</v>
      </c>
      <c r="AD2577" s="9">
        <v>0.63932410275095641</v>
      </c>
      <c r="AE2577" s="9">
        <v>0.15422</v>
      </c>
      <c r="AF2577" s="10">
        <v>0.59299999999999997</v>
      </c>
      <c r="AG2577" s="1">
        <v>1</v>
      </c>
      <c r="AH2577" s="9">
        <v>0.84316000000000002</v>
      </c>
      <c r="AI2577" s="11">
        <v>9.6239999999999952</v>
      </c>
      <c r="AJ2577" s="11">
        <v>0</v>
      </c>
      <c r="AK2577" s="11">
        <v>3.6850000000000001</v>
      </c>
      <c r="AL2577" s="7">
        <v>30.619</v>
      </c>
      <c r="AM2577" s="11">
        <v>61.636666666666663</v>
      </c>
      <c r="AN2577" s="11">
        <v>48.150000000000006</v>
      </c>
      <c r="AO2577" s="11">
        <v>37.669999999999995</v>
      </c>
      <c r="AP2577" s="11">
        <v>2.13</v>
      </c>
      <c r="AQ2577" s="11">
        <v>2.2533333333333334</v>
      </c>
      <c r="AR2577" s="11">
        <v>0.63400000000000001</v>
      </c>
      <c r="AS2577" s="11">
        <v>0.41401746880000001</v>
      </c>
      <c r="AT2577" s="11">
        <v>0.9113517882605161</v>
      </c>
      <c r="AX2577" s="16"/>
    </row>
    <row r="2578" spans="1:50">
      <c r="A2578" s="1">
        <v>210380</v>
      </c>
      <c r="B2578" s="3">
        <v>193927</v>
      </c>
      <c r="C2578" s="8">
        <v>2103802007</v>
      </c>
      <c r="D2578" s="4">
        <v>88942.2</v>
      </c>
      <c r="E2578" s="1">
        <v>1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1</v>
      </c>
      <c r="Q2578" s="1">
        <v>0</v>
      </c>
      <c r="R2578" s="1">
        <v>0</v>
      </c>
      <c r="S2578" s="1">
        <v>1</v>
      </c>
      <c r="T2578" s="1">
        <v>0</v>
      </c>
      <c r="U2578" s="1">
        <v>0</v>
      </c>
      <c r="V2578" s="1">
        <v>1</v>
      </c>
      <c r="W2578" s="1">
        <v>0</v>
      </c>
      <c r="X2578" s="1">
        <f t="shared" si="80"/>
        <v>1</v>
      </c>
      <c r="Y2578" s="1">
        <f t="shared" si="81"/>
        <v>0</v>
      </c>
      <c r="Z2578" s="1">
        <v>2007</v>
      </c>
      <c r="AA2578" s="7">
        <v>2205.8833333333332</v>
      </c>
      <c r="AB2578" s="7">
        <v>22597</v>
      </c>
      <c r="AC2578" s="1">
        <v>0</v>
      </c>
      <c r="AD2578" s="9">
        <v>0.63932410275095641</v>
      </c>
      <c r="AE2578" s="9">
        <v>0.15422</v>
      </c>
      <c r="AF2578" s="10">
        <v>0.59299999999999997</v>
      </c>
      <c r="AG2578" s="1">
        <v>1</v>
      </c>
      <c r="AH2578" s="9">
        <v>0.84316000000000002</v>
      </c>
      <c r="AI2578" s="11">
        <v>9.6239999999999952</v>
      </c>
      <c r="AJ2578" s="11">
        <v>0</v>
      </c>
      <c r="AK2578" s="11">
        <v>3.6850000000000001</v>
      </c>
      <c r="AL2578" s="7">
        <v>30.619</v>
      </c>
      <c r="AM2578" s="11">
        <v>61.636666666666663</v>
      </c>
      <c r="AN2578" s="11">
        <v>48.150000000000006</v>
      </c>
      <c r="AO2578" s="11">
        <v>37.669999999999995</v>
      </c>
      <c r="AP2578" s="11">
        <v>2.13</v>
      </c>
      <c r="AQ2578" s="11">
        <v>2.2533333333333334</v>
      </c>
      <c r="AR2578" s="11">
        <v>0.63400000000000001</v>
      </c>
      <c r="AS2578" s="11">
        <v>0.41401746880000001</v>
      </c>
      <c r="AT2578" s="11">
        <v>0.9113517882605161</v>
      </c>
      <c r="AX2578" s="16"/>
    </row>
    <row r="2579" spans="1:50">
      <c r="A2579" s="1">
        <v>431087</v>
      </c>
      <c r="B2579" s="3">
        <v>173323</v>
      </c>
      <c r="C2579" s="8">
        <v>4310872005</v>
      </c>
      <c r="D2579" s="4">
        <v>88965.03</v>
      </c>
      <c r="E2579" s="1">
        <v>1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1</v>
      </c>
      <c r="W2579" s="1">
        <v>0</v>
      </c>
      <c r="X2579" s="1">
        <f t="shared" si="80"/>
        <v>0</v>
      </c>
      <c r="Y2579" s="1">
        <f t="shared" si="81"/>
        <v>0</v>
      </c>
      <c r="Z2579" s="1">
        <v>2005</v>
      </c>
      <c r="AA2579" s="7">
        <v>10066.57</v>
      </c>
      <c r="AB2579" s="7">
        <v>4531</v>
      </c>
      <c r="AC2579" s="1">
        <v>0</v>
      </c>
      <c r="AD2579" s="9" t="s">
        <v>64</v>
      </c>
      <c r="AE2579" s="9" t="s">
        <v>64</v>
      </c>
      <c r="AF2579" s="10" t="s">
        <v>64</v>
      </c>
      <c r="AG2579" s="1">
        <v>0</v>
      </c>
      <c r="AH2579" s="9">
        <v>0.9407899999999999</v>
      </c>
      <c r="AI2579" s="11">
        <v>1.9779999999999944</v>
      </c>
      <c r="AJ2579" s="11">
        <v>0</v>
      </c>
      <c r="AK2579" s="11" t="s">
        <v>64</v>
      </c>
      <c r="AL2579" s="7" t="s">
        <v>64</v>
      </c>
      <c r="AM2579" s="11">
        <v>14.64</v>
      </c>
      <c r="AN2579" s="11">
        <v>50.620000000000005</v>
      </c>
      <c r="AO2579" s="11">
        <v>7.293333333333333</v>
      </c>
      <c r="AP2579" s="11">
        <v>21.103333333333335</v>
      </c>
      <c r="AQ2579" s="11">
        <v>8.8399999999999981</v>
      </c>
      <c r="AR2579" s="11" t="s">
        <v>64</v>
      </c>
      <c r="AS2579" s="11">
        <v>0.36584908919999998</v>
      </c>
      <c r="AT2579" s="11" t="s">
        <v>64</v>
      </c>
      <c r="AX2579" s="16"/>
    </row>
    <row r="2580" spans="1:50">
      <c r="A2580" s="1">
        <v>150812</v>
      </c>
      <c r="B2580" s="3">
        <v>219888</v>
      </c>
      <c r="C2580" s="8">
        <v>1508122008</v>
      </c>
      <c r="D2580" s="4">
        <v>89110</v>
      </c>
      <c r="E2580" s="1">
        <v>0</v>
      </c>
      <c r="F2580" s="1">
        <v>0</v>
      </c>
      <c r="G2580" s="1">
        <v>1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1</v>
      </c>
      <c r="W2580" s="1">
        <v>0</v>
      </c>
      <c r="X2580" s="1">
        <f t="shared" si="80"/>
        <v>0</v>
      </c>
      <c r="Y2580" s="1">
        <f t="shared" si="81"/>
        <v>0</v>
      </c>
      <c r="Z2580" s="1">
        <v>2008</v>
      </c>
      <c r="AA2580" s="7">
        <v>5271.2433333333329</v>
      </c>
      <c r="AB2580" s="7">
        <v>22651.666666666668</v>
      </c>
      <c r="AC2580" s="1">
        <v>1</v>
      </c>
      <c r="AD2580" s="9">
        <v>0.61852082684117582</v>
      </c>
      <c r="AE2580" s="9">
        <v>3.0529999999999998E-2</v>
      </c>
      <c r="AF2580" s="10">
        <v>1.0509999999999999</v>
      </c>
      <c r="AG2580" s="1">
        <v>1</v>
      </c>
      <c r="AH2580" s="9">
        <v>0.81058000000000008</v>
      </c>
      <c r="AI2580" s="11">
        <v>7.4109999999999943</v>
      </c>
      <c r="AJ2580" s="11">
        <v>0</v>
      </c>
      <c r="AK2580" s="11">
        <v>3.1190000000000002</v>
      </c>
      <c r="AL2580" s="7">
        <v>25.376999999999999</v>
      </c>
      <c r="AM2580" s="11">
        <v>30.413333333333338</v>
      </c>
      <c r="AN2580" s="11">
        <v>62.120000000000005</v>
      </c>
      <c r="AO2580" s="11">
        <v>1.9266666666666665</v>
      </c>
      <c r="AP2580" s="11">
        <v>4.1033333333333335</v>
      </c>
      <c r="AQ2580" s="11">
        <v>6.4333333333333336</v>
      </c>
      <c r="AR2580" s="11">
        <v>0.68799999999999994</v>
      </c>
      <c r="AS2580" s="11">
        <v>0.286301957</v>
      </c>
      <c r="AT2580" s="11">
        <v>0.95954041853719907</v>
      </c>
      <c r="AX2580" s="16"/>
    </row>
    <row r="2581" spans="1:50">
      <c r="A2581" s="1">
        <v>316170</v>
      </c>
      <c r="B2581" s="3">
        <v>225883</v>
      </c>
      <c r="C2581" s="8">
        <v>3161702009</v>
      </c>
      <c r="D2581" s="4">
        <v>89210</v>
      </c>
      <c r="E2581" s="1">
        <v>0</v>
      </c>
      <c r="F2581" s="1">
        <v>1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1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1</v>
      </c>
      <c r="V2581" s="1">
        <v>1</v>
      </c>
      <c r="W2581" s="1">
        <v>0</v>
      </c>
      <c r="X2581" s="1">
        <f t="shared" si="80"/>
        <v>0</v>
      </c>
      <c r="Y2581" s="1">
        <f t="shared" si="81"/>
        <v>0</v>
      </c>
      <c r="Z2581" s="1">
        <v>2009</v>
      </c>
      <c r="AA2581" s="7">
        <v>12846.840000000002</v>
      </c>
      <c r="AB2581" s="7">
        <v>5228</v>
      </c>
      <c r="AC2581" s="1">
        <v>0</v>
      </c>
      <c r="AD2581" s="9">
        <v>0.71704712812960236</v>
      </c>
      <c r="AE2581" s="9">
        <v>0.14801</v>
      </c>
      <c r="AF2581" s="10">
        <v>0.51900000000000002</v>
      </c>
      <c r="AG2581" s="1">
        <v>1</v>
      </c>
      <c r="AH2581" s="9">
        <v>0.95340669632404595</v>
      </c>
      <c r="AI2581" s="11">
        <v>54.06</v>
      </c>
      <c r="AJ2581" s="11">
        <v>0</v>
      </c>
      <c r="AK2581" s="11">
        <v>4.3940000000000001</v>
      </c>
      <c r="AL2581" s="7">
        <v>14.711</v>
      </c>
      <c r="AM2581" s="11">
        <v>14.096666666666666</v>
      </c>
      <c r="AN2581" s="11">
        <v>56.963333333333331</v>
      </c>
      <c r="AO2581" s="11">
        <v>2.3833333333333333</v>
      </c>
      <c r="AP2581" s="11">
        <v>13.523333333333333</v>
      </c>
      <c r="AQ2581" s="11">
        <v>8.2099999999999991</v>
      </c>
      <c r="AR2581" s="11">
        <v>0.73899999999999999</v>
      </c>
      <c r="AS2581" s="11">
        <v>0.346663518</v>
      </c>
      <c r="AT2581" s="11">
        <v>0.91293851407085536</v>
      </c>
      <c r="AX2581" s="16"/>
    </row>
    <row r="2582" spans="1:50">
      <c r="A2582" s="1">
        <v>291490</v>
      </c>
      <c r="B2582" s="3">
        <v>170400</v>
      </c>
      <c r="C2582" s="8">
        <v>2914902005</v>
      </c>
      <c r="D2582" s="4">
        <v>89350.98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1</v>
      </c>
      <c r="W2582" s="1">
        <v>0</v>
      </c>
      <c r="X2582" s="1">
        <f t="shared" si="80"/>
        <v>0</v>
      </c>
      <c r="Y2582" s="1">
        <f t="shared" si="81"/>
        <v>0</v>
      </c>
      <c r="Z2582" s="1">
        <v>2005</v>
      </c>
      <c r="AA2582" s="7">
        <v>2183.0300000000002</v>
      </c>
      <c r="AB2582" s="7">
        <v>18032</v>
      </c>
      <c r="AC2582" s="1">
        <v>0</v>
      </c>
      <c r="AD2582" s="9">
        <v>0.43879690949227373</v>
      </c>
      <c r="AE2582" s="9">
        <v>0.12597</v>
      </c>
      <c r="AF2582" s="10">
        <v>0.58199999999999996</v>
      </c>
      <c r="AG2582" s="1">
        <v>1</v>
      </c>
      <c r="AH2582" s="9">
        <v>0.76268000000000002</v>
      </c>
      <c r="AI2582" s="11">
        <v>9.8660000000000032</v>
      </c>
      <c r="AJ2582" s="11">
        <v>0</v>
      </c>
      <c r="AK2582" s="11">
        <v>2.7559999999999998</v>
      </c>
      <c r="AL2582" s="7">
        <v>34.875999999999998</v>
      </c>
      <c r="AM2582" s="11">
        <v>28.916666666666668</v>
      </c>
      <c r="AN2582" s="11">
        <v>55.573333333333331</v>
      </c>
      <c r="AO2582" s="11">
        <v>0</v>
      </c>
      <c r="AP2582" s="11">
        <v>26.583333333333332</v>
      </c>
      <c r="AQ2582" s="11">
        <v>4.3833333333333329</v>
      </c>
      <c r="AR2582" s="11">
        <v>0.58799999999999997</v>
      </c>
      <c r="AS2582" s="11">
        <v>0.5048554247</v>
      </c>
      <c r="AT2582" s="11">
        <v>0.90842923602143488</v>
      </c>
      <c r="AX2582" s="16"/>
    </row>
    <row r="2583" spans="1:50">
      <c r="A2583" s="1">
        <v>352610</v>
      </c>
      <c r="B2583" s="3">
        <v>162660</v>
      </c>
      <c r="C2583" s="8">
        <v>3526102005</v>
      </c>
      <c r="D2583" s="4">
        <v>89351.45</v>
      </c>
      <c r="E2583" s="1">
        <v>1</v>
      </c>
      <c r="F2583" s="1">
        <v>0</v>
      </c>
      <c r="G2583" s="1">
        <v>0</v>
      </c>
      <c r="H2583" s="1">
        <v>1</v>
      </c>
      <c r="I2583" s="1">
        <v>0</v>
      </c>
      <c r="J2583" s="1">
        <v>1</v>
      </c>
      <c r="K2583" s="1">
        <v>1</v>
      </c>
      <c r="L2583" s="1">
        <v>0</v>
      </c>
      <c r="M2583" s="1">
        <v>0</v>
      </c>
      <c r="N2583" s="1">
        <v>0</v>
      </c>
      <c r="O2583" s="1">
        <v>0</v>
      </c>
      <c r="P2583" s="1">
        <v>1</v>
      </c>
      <c r="Q2583" s="1">
        <v>0</v>
      </c>
      <c r="R2583" s="1">
        <v>0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f t="shared" si="80"/>
        <v>0</v>
      </c>
      <c r="Y2583" s="1">
        <f t="shared" si="81"/>
        <v>0</v>
      </c>
      <c r="Z2583" s="1">
        <v>2005</v>
      </c>
      <c r="AA2583" s="7">
        <v>4048.3466666666668</v>
      </c>
      <c r="AB2583" s="7">
        <v>34119.333333333336</v>
      </c>
      <c r="AC2583" s="1">
        <v>0</v>
      </c>
      <c r="AD2583" s="9">
        <v>0.60635601481770329</v>
      </c>
      <c r="AE2583" s="9">
        <v>0.15489</v>
      </c>
      <c r="AF2583" s="10">
        <v>0.56200000000000006</v>
      </c>
      <c r="AG2583" s="1">
        <v>0</v>
      </c>
      <c r="AH2583" s="9">
        <v>0.78171999999999997</v>
      </c>
      <c r="AI2583" s="11">
        <v>3.1989999999999981</v>
      </c>
      <c r="AJ2583" s="11">
        <v>0</v>
      </c>
      <c r="AK2583" s="11">
        <v>5.0270000000000001</v>
      </c>
      <c r="AL2583" s="7">
        <v>14.917</v>
      </c>
      <c r="AM2583" s="11">
        <v>36.646666666666668</v>
      </c>
      <c r="AN2583" s="11">
        <v>38.586666666666666</v>
      </c>
      <c r="AO2583" s="11">
        <v>6.4466666666666663</v>
      </c>
      <c r="AP2583" s="11">
        <v>0.6166666666666667</v>
      </c>
      <c r="AQ2583" s="11">
        <v>46.416666666666664</v>
      </c>
      <c r="AR2583" s="11">
        <v>0.74199999999999999</v>
      </c>
      <c r="AS2583" s="11">
        <v>0.3888680564</v>
      </c>
      <c r="AT2583" s="11">
        <v>0.83460570736177175</v>
      </c>
      <c r="AX2583" s="16"/>
    </row>
    <row r="2584" spans="1:50">
      <c r="A2584" s="1">
        <v>210320</v>
      </c>
      <c r="B2584" s="3">
        <v>162678</v>
      </c>
      <c r="C2584" s="8">
        <v>2103202005</v>
      </c>
      <c r="D2584" s="4">
        <v>89369.7</v>
      </c>
      <c r="E2584" s="1">
        <v>1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1</v>
      </c>
      <c r="L2584" s="1">
        <v>1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1</v>
      </c>
      <c r="T2584" s="1">
        <v>0</v>
      </c>
      <c r="U2584" s="1">
        <v>1</v>
      </c>
      <c r="V2584" s="1">
        <v>0</v>
      </c>
      <c r="W2584" s="1">
        <v>0</v>
      </c>
      <c r="X2584" s="1">
        <f t="shared" si="80"/>
        <v>0</v>
      </c>
      <c r="Y2584" s="1">
        <f t="shared" si="81"/>
        <v>0</v>
      </c>
      <c r="Z2584" s="1">
        <v>2005</v>
      </c>
      <c r="AA2584" s="7">
        <v>1985.0933333333335</v>
      </c>
      <c r="AB2584" s="7">
        <v>62604.666666666664</v>
      </c>
      <c r="AC2584" s="1">
        <v>1</v>
      </c>
      <c r="AD2584" s="9">
        <v>0.60713936270832658</v>
      </c>
      <c r="AE2584" s="9">
        <v>0.18228999999999998</v>
      </c>
      <c r="AF2584" s="10">
        <v>0.67400000000000004</v>
      </c>
      <c r="AG2584" s="1">
        <v>1</v>
      </c>
      <c r="AH2584" s="9">
        <v>0.83989999999999998</v>
      </c>
      <c r="AI2584" s="11">
        <v>7.6720000000000041</v>
      </c>
      <c r="AJ2584" s="11">
        <v>0</v>
      </c>
      <c r="AK2584" s="11">
        <v>3.1030000000000002</v>
      </c>
      <c r="AL2584" s="7">
        <v>36.688000000000002</v>
      </c>
      <c r="AM2584" s="11">
        <v>65.86</v>
      </c>
      <c r="AN2584" s="11">
        <v>55.876666666666665</v>
      </c>
      <c r="AO2584" s="11">
        <v>12.196666666666667</v>
      </c>
      <c r="AP2584" s="11">
        <v>4.7366666666666672</v>
      </c>
      <c r="AQ2584" s="11">
        <v>9.44</v>
      </c>
      <c r="AR2584" s="11">
        <v>0.58799999999999997</v>
      </c>
      <c r="AS2584" s="11">
        <v>0.39072953249999998</v>
      </c>
      <c r="AT2584" s="11">
        <v>0.92120099110984133</v>
      </c>
      <c r="AX2584" s="16"/>
    </row>
    <row r="2585" spans="1:50">
      <c r="A2585" s="1">
        <v>520551</v>
      </c>
      <c r="B2585" s="3">
        <v>173302</v>
      </c>
      <c r="C2585" s="8">
        <v>5205512005</v>
      </c>
      <c r="D2585" s="4">
        <v>89413.2</v>
      </c>
      <c r="E2585" s="1">
        <v>1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1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1</v>
      </c>
      <c r="R2585" s="1">
        <v>1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f t="shared" si="80"/>
        <v>0</v>
      </c>
      <c r="Y2585" s="1">
        <f t="shared" si="81"/>
        <v>0</v>
      </c>
      <c r="Z2585" s="1">
        <v>2005</v>
      </c>
      <c r="AA2585" s="7">
        <v>3485.42</v>
      </c>
      <c r="AB2585" s="7">
        <v>18228.333333333332</v>
      </c>
      <c r="AC2585" s="1">
        <v>0</v>
      </c>
      <c r="AD2585" s="9">
        <v>0.41022836045398603</v>
      </c>
      <c r="AE2585" s="9">
        <v>0.14676</v>
      </c>
      <c r="AF2585" s="10">
        <v>0.44800000000000001</v>
      </c>
      <c r="AG2585" s="1">
        <v>0</v>
      </c>
      <c r="AH2585" s="9">
        <v>0.83372000000000002</v>
      </c>
      <c r="AI2585" s="11">
        <v>4.7550000000000026</v>
      </c>
      <c r="AJ2585" s="11">
        <v>0</v>
      </c>
      <c r="AK2585" s="11">
        <v>3.7330000000000001</v>
      </c>
      <c r="AL2585" s="7">
        <v>20.062999999999999</v>
      </c>
      <c r="AM2585" s="11">
        <v>43.533333333333339</v>
      </c>
      <c r="AN2585" s="11">
        <v>74.933333333333337</v>
      </c>
      <c r="AO2585" s="11">
        <v>2.793333333333333</v>
      </c>
      <c r="AP2585" s="11">
        <v>4.9633333333333338</v>
      </c>
      <c r="AQ2585" s="11">
        <v>3.9200000000000004</v>
      </c>
      <c r="AR2585" s="11">
        <v>0.70399999999999996</v>
      </c>
      <c r="AS2585" s="11">
        <v>0.36360087759999998</v>
      </c>
      <c r="AT2585" s="11">
        <v>0.84755231884057569</v>
      </c>
      <c r="AX2585" s="16"/>
    </row>
    <row r="2586" spans="1:50">
      <c r="A2586" s="1">
        <v>291120</v>
      </c>
      <c r="B2586" s="3">
        <v>218995</v>
      </c>
      <c r="C2586" s="8">
        <v>2911202008</v>
      </c>
      <c r="D2586" s="4">
        <v>89457.63</v>
      </c>
      <c r="E2586" s="1">
        <v>1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1</v>
      </c>
      <c r="L2586" s="1">
        <v>1</v>
      </c>
      <c r="M2586" s="1">
        <v>0</v>
      </c>
      <c r="N2586" s="1">
        <v>0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1</v>
      </c>
      <c r="W2586" s="1">
        <v>0</v>
      </c>
      <c r="X2586" s="1">
        <f t="shared" si="80"/>
        <v>1</v>
      </c>
      <c r="Y2586" s="1">
        <f t="shared" si="81"/>
        <v>0</v>
      </c>
      <c r="Z2586" s="1">
        <v>2008</v>
      </c>
      <c r="AA2586" s="7">
        <v>3894.9866666666662</v>
      </c>
      <c r="AB2586" s="7">
        <v>27357.333333333332</v>
      </c>
      <c r="AC2586" s="1">
        <v>1</v>
      </c>
      <c r="AD2586" s="9">
        <v>0.81222385861561119</v>
      </c>
      <c r="AE2586" s="9">
        <v>0.12701000000000001</v>
      </c>
      <c r="AF2586" s="10">
        <v>0.81200000000000006</v>
      </c>
      <c r="AG2586" s="1">
        <v>1</v>
      </c>
      <c r="AH2586" s="9">
        <v>0.79237999999999997</v>
      </c>
      <c r="AI2586" s="11">
        <v>7.838000000000001</v>
      </c>
      <c r="AJ2586" s="11">
        <v>0</v>
      </c>
      <c r="AK2586" s="11">
        <v>3.4620000000000002</v>
      </c>
      <c r="AL2586" s="7">
        <v>28.925000000000001</v>
      </c>
      <c r="AM2586" s="11">
        <v>38.733333333333327</v>
      </c>
      <c r="AN2586" s="11">
        <v>41.82</v>
      </c>
      <c r="AO2586" s="11">
        <v>2.1733333333333333</v>
      </c>
      <c r="AP2586" s="11">
        <v>7.7899999999999991</v>
      </c>
      <c r="AQ2586" s="11">
        <v>10.693333333333333</v>
      </c>
      <c r="AR2586" s="11">
        <v>0.67400000000000004</v>
      </c>
      <c r="AS2586" s="11">
        <v>0.170466113</v>
      </c>
      <c r="AT2586" s="11">
        <v>0.78475323494209515</v>
      </c>
      <c r="AX2586" s="16"/>
    </row>
    <row r="2587" spans="1:50">
      <c r="A2587" s="1">
        <v>314875</v>
      </c>
      <c r="B2587" s="3">
        <v>181937</v>
      </c>
      <c r="C2587" s="8">
        <v>3148752006</v>
      </c>
      <c r="D2587" s="4">
        <v>89500</v>
      </c>
      <c r="E2587" s="1">
        <v>0</v>
      </c>
      <c r="F2587" s="1">
        <v>1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1</v>
      </c>
      <c r="W2587" s="1">
        <v>0</v>
      </c>
      <c r="X2587" s="1">
        <f t="shared" si="80"/>
        <v>0</v>
      </c>
      <c r="Y2587" s="1">
        <f t="shared" si="81"/>
        <v>0</v>
      </c>
      <c r="Z2587" s="1">
        <v>2006</v>
      </c>
      <c r="AA2587" s="7">
        <v>3704.6966666666667</v>
      </c>
      <c r="AB2587" s="7">
        <v>6581.333333333333</v>
      </c>
      <c r="AC2587" s="1">
        <v>0</v>
      </c>
      <c r="AD2587" s="9">
        <v>0.20891454224787559</v>
      </c>
      <c r="AE2587" s="9">
        <v>9.1630000000000003E-2</v>
      </c>
      <c r="AF2587" s="10">
        <v>0.59899999999999998</v>
      </c>
      <c r="AG2587" s="1">
        <v>0</v>
      </c>
      <c r="AH2587" s="9">
        <v>0.91449000000000003</v>
      </c>
      <c r="AI2587" s="11">
        <v>15.403999999999996</v>
      </c>
      <c r="AJ2587" s="11">
        <v>0</v>
      </c>
      <c r="AK2587" s="11">
        <v>3.0049999999999999</v>
      </c>
      <c r="AL2587" s="7">
        <v>21.902000000000001</v>
      </c>
      <c r="AM2587" s="11">
        <v>27.570000000000004</v>
      </c>
      <c r="AN2587" s="11">
        <v>64.623333333333335</v>
      </c>
      <c r="AO2587" s="11">
        <v>3.7100000000000004</v>
      </c>
      <c r="AP2587" s="11">
        <v>5.2233333333333327</v>
      </c>
      <c r="AQ2587" s="11">
        <v>8.2133333333333329</v>
      </c>
      <c r="AR2587" s="11">
        <v>0.68500000000000005</v>
      </c>
      <c r="AS2587" s="11">
        <v>0.33847007779999999</v>
      </c>
      <c r="AT2587" s="11">
        <v>0.98283445502728406</v>
      </c>
      <c r="AX2587" s="16"/>
    </row>
    <row r="2588" spans="1:50">
      <c r="A2588" s="1">
        <v>314875</v>
      </c>
      <c r="B2588" s="3">
        <v>181935</v>
      </c>
      <c r="C2588" s="8">
        <v>3148752006</v>
      </c>
      <c r="D2588" s="4">
        <v>89500</v>
      </c>
      <c r="E2588" s="1">
        <v>0</v>
      </c>
      <c r="F2588" s="1">
        <v>1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1</v>
      </c>
      <c r="W2588" s="1">
        <v>0</v>
      </c>
      <c r="X2588" s="1">
        <f t="shared" si="80"/>
        <v>0</v>
      </c>
      <c r="Y2588" s="1">
        <f t="shared" si="81"/>
        <v>0</v>
      </c>
      <c r="Z2588" s="1">
        <v>2006</v>
      </c>
      <c r="AA2588" s="7">
        <v>3704.6966666666667</v>
      </c>
      <c r="AB2588" s="7">
        <v>6581.333333333333</v>
      </c>
      <c r="AC2588" s="1">
        <v>0</v>
      </c>
      <c r="AD2588" s="9">
        <v>0.20891454224787559</v>
      </c>
      <c r="AE2588" s="9">
        <v>9.1630000000000003E-2</v>
      </c>
      <c r="AF2588" s="10">
        <v>0.59899999999999998</v>
      </c>
      <c r="AG2588" s="1">
        <v>0</v>
      </c>
      <c r="AH2588" s="9">
        <v>0.91449000000000003</v>
      </c>
      <c r="AI2588" s="11">
        <v>15.403999999999996</v>
      </c>
      <c r="AJ2588" s="11">
        <v>0</v>
      </c>
      <c r="AK2588" s="11">
        <v>3.0049999999999999</v>
      </c>
      <c r="AL2588" s="7">
        <v>21.902000000000001</v>
      </c>
      <c r="AM2588" s="11">
        <v>27.570000000000004</v>
      </c>
      <c r="AN2588" s="11">
        <v>64.623333333333335</v>
      </c>
      <c r="AO2588" s="11">
        <v>3.7100000000000004</v>
      </c>
      <c r="AP2588" s="11">
        <v>5.2233333333333327</v>
      </c>
      <c r="AQ2588" s="11">
        <v>8.2133333333333329</v>
      </c>
      <c r="AR2588" s="11">
        <v>0.68500000000000005</v>
      </c>
      <c r="AS2588" s="11">
        <v>0.33847007779999999</v>
      </c>
      <c r="AT2588" s="11">
        <v>0.98283445502728406</v>
      </c>
      <c r="AX2588" s="16"/>
    </row>
    <row r="2589" spans="1:50">
      <c r="A2589" s="1">
        <v>431610</v>
      </c>
      <c r="B2589" s="3">
        <v>231026</v>
      </c>
      <c r="C2589" s="8">
        <v>4316102009</v>
      </c>
      <c r="D2589" s="4">
        <v>89530.83</v>
      </c>
      <c r="E2589" s="1">
        <v>0</v>
      </c>
      <c r="F2589" s="1">
        <v>1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1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1</v>
      </c>
      <c r="W2589" s="1">
        <v>0</v>
      </c>
      <c r="X2589" s="1">
        <f t="shared" si="80"/>
        <v>1</v>
      </c>
      <c r="Y2589" s="1">
        <f t="shared" si="81"/>
        <v>0</v>
      </c>
      <c r="Z2589" s="1">
        <v>2009</v>
      </c>
      <c r="AA2589" s="7">
        <v>12695.243333333334</v>
      </c>
      <c r="AB2589" s="7">
        <v>20125</v>
      </c>
      <c r="AC2589" s="1">
        <v>1</v>
      </c>
      <c r="AD2589" s="9">
        <v>0.43657347527609192</v>
      </c>
      <c r="AE2589" s="9">
        <v>0.19390999999999997</v>
      </c>
      <c r="AF2589" s="10">
        <v>0.61099999999999999</v>
      </c>
      <c r="AG2589" s="1">
        <v>0</v>
      </c>
      <c r="AH2589" s="9">
        <v>0.94913277947821018</v>
      </c>
      <c r="AI2589" s="11">
        <v>4.480000000000004</v>
      </c>
      <c r="AJ2589" s="11">
        <v>0</v>
      </c>
      <c r="AK2589" s="11">
        <v>5.141</v>
      </c>
      <c r="AL2589" s="7">
        <v>9.4030000000000005</v>
      </c>
      <c r="AM2589" s="11">
        <v>35.616666666666667</v>
      </c>
      <c r="AN2589" s="11">
        <v>28.353333333333335</v>
      </c>
      <c r="AO2589" s="11">
        <v>6.3566666666666665</v>
      </c>
      <c r="AP2589" s="11">
        <v>5.1166666666666671</v>
      </c>
      <c r="AQ2589" s="11">
        <v>51.713333333333331</v>
      </c>
      <c r="AR2589" s="11">
        <v>0.78</v>
      </c>
      <c r="AS2589" s="11">
        <v>0.48601967099999999</v>
      </c>
      <c r="AT2589" s="11">
        <v>0.93710174438056992</v>
      </c>
      <c r="AX2589" s="16"/>
    </row>
    <row r="2590" spans="1:50">
      <c r="A2590" s="1">
        <v>250420</v>
      </c>
      <c r="B2590" s="3">
        <v>194320</v>
      </c>
      <c r="C2590" s="8">
        <v>2504202007</v>
      </c>
      <c r="D2590" s="4">
        <v>89660</v>
      </c>
      <c r="E2590" s="1">
        <v>0</v>
      </c>
      <c r="F2590" s="1">
        <v>0</v>
      </c>
      <c r="G2590" s="1">
        <v>1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1</v>
      </c>
      <c r="N2590" s="1">
        <v>0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1</v>
      </c>
      <c r="U2590" s="1">
        <v>0</v>
      </c>
      <c r="V2590" s="1">
        <v>0</v>
      </c>
      <c r="W2590" s="1">
        <v>1</v>
      </c>
      <c r="X2590" s="1">
        <f t="shared" si="80"/>
        <v>0</v>
      </c>
      <c r="Y2590" s="1">
        <f t="shared" si="81"/>
        <v>1</v>
      </c>
      <c r="Z2590" s="1">
        <v>2007</v>
      </c>
      <c r="AA2590" s="7">
        <v>2983.7066666666665</v>
      </c>
      <c r="AB2590" s="7">
        <v>4618.333333333333</v>
      </c>
      <c r="AC2590" s="1">
        <v>0</v>
      </c>
      <c r="AD2590" s="9">
        <v>0.5347514743049705</v>
      </c>
      <c r="AE2590" s="9">
        <v>0.23633999999999999</v>
      </c>
      <c r="AF2590" s="10">
        <v>0.54600000000000004</v>
      </c>
      <c r="AG2590" s="1">
        <v>0</v>
      </c>
      <c r="AH2590" s="9">
        <v>0.93465999999999994</v>
      </c>
      <c r="AI2590" s="11">
        <v>13.665999999999997</v>
      </c>
      <c r="AJ2590" s="11">
        <v>0</v>
      </c>
      <c r="AK2590" s="11">
        <v>2.637</v>
      </c>
      <c r="AL2590" s="7">
        <v>42.148000000000003</v>
      </c>
      <c r="AM2590" s="11">
        <v>34.356666666666662</v>
      </c>
      <c r="AN2590" s="11">
        <v>48.943333333333328</v>
      </c>
      <c r="AO2590" s="11">
        <v>13.156666666666666</v>
      </c>
      <c r="AP2590" s="11">
        <v>12.74</v>
      </c>
      <c r="AQ2590" s="11">
        <v>2.0900000000000003</v>
      </c>
      <c r="AR2590" s="11">
        <v>0.55500000000000005</v>
      </c>
      <c r="AS2590" s="11">
        <v>0.2817856078</v>
      </c>
      <c r="AT2590" s="11">
        <v>0.81053773984139577</v>
      </c>
      <c r="AX2590" s="16"/>
    </row>
    <row r="2591" spans="1:50">
      <c r="A2591" s="1">
        <v>291290</v>
      </c>
      <c r="B2591" s="3">
        <v>210108</v>
      </c>
      <c r="C2591" s="8">
        <v>2912902008</v>
      </c>
      <c r="D2591" s="4">
        <v>89899.42</v>
      </c>
      <c r="E2591" s="1">
        <v>0</v>
      </c>
      <c r="F2591" s="1">
        <v>1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1</v>
      </c>
      <c r="W2591" s="1">
        <v>0</v>
      </c>
      <c r="X2591" s="1">
        <f t="shared" si="80"/>
        <v>0</v>
      </c>
      <c r="Y2591" s="1">
        <f t="shared" si="81"/>
        <v>0</v>
      </c>
      <c r="Z2591" s="1">
        <v>2008</v>
      </c>
      <c r="AA2591" s="7">
        <v>3230.5333333333333</v>
      </c>
      <c r="AB2591" s="7">
        <v>25318.666666666668</v>
      </c>
      <c r="AC2591" s="1">
        <v>0</v>
      </c>
      <c r="AD2591" s="9">
        <v>0.75688129016612105</v>
      </c>
      <c r="AE2591" s="9">
        <v>0.17080999999999999</v>
      </c>
      <c r="AF2591" s="10">
        <v>0.64400000000000002</v>
      </c>
      <c r="AG2591" s="1">
        <v>0</v>
      </c>
      <c r="AH2591" s="9">
        <v>0.75983000000000001</v>
      </c>
      <c r="AI2591" s="11">
        <v>11.747</v>
      </c>
      <c r="AJ2591" s="11">
        <v>0</v>
      </c>
      <c r="AK2591" s="11">
        <v>3.0710000000000002</v>
      </c>
      <c r="AL2591" s="7">
        <v>31.715</v>
      </c>
      <c r="AM2591" s="11">
        <v>40.300000000000004</v>
      </c>
      <c r="AN2591" s="11">
        <v>45.75333333333333</v>
      </c>
      <c r="AO2591" s="11">
        <v>20.793333333333333</v>
      </c>
      <c r="AP2591" s="11">
        <v>2.4300000000000002</v>
      </c>
      <c r="AQ2591" s="11">
        <v>12.593333333333334</v>
      </c>
      <c r="AR2591" s="11">
        <v>0.64200000000000002</v>
      </c>
      <c r="AS2591" s="11">
        <v>0.34940712000000002</v>
      </c>
      <c r="AT2591" s="11">
        <v>0.75170634565437633</v>
      </c>
      <c r="AX2591" s="16"/>
    </row>
    <row r="2592" spans="1:50">
      <c r="A2592" s="1">
        <v>250135</v>
      </c>
      <c r="B2592" s="3">
        <v>174121</v>
      </c>
      <c r="C2592" s="8">
        <v>2501352005</v>
      </c>
      <c r="D2592" s="4">
        <v>89950.7</v>
      </c>
      <c r="E2592" s="1">
        <v>0</v>
      </c>
      <c r="F2592" s="1">
        <v>0</v>
      </c>
      <c r="G2592" s="1">
        <v>1</v>
      </c>
      <c r="H2592" s="1">
        <v>0</v>
      </c>
      <c r="I2592" s="1">
        <v>0</v>
      </c>
      <c r="J2592" s="1">
        <v>1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1</v>
      </c>
      <c r="T2592" s="1">
        <v>0</v>
      </c>
      <c r="U2592" s="1">
        <v>0</v>
      </c>
      <c r="V2592" s="1">
        <v>0</v>
      </c>
      <c r="W2592" s="1">
        <v>0</v>
      </c>
      <c r="X2592" s="1">
        <f t="shared" si="80"/>
        <v>0</v>
      </c>
      <c r="Y2592" s="1">
        <f t="shared" si="81"/>
        <v>0</v>
      </c>
      <c r="Z2592" s="1">
        <v>2005</v>
      </c>
      <c r="AA2592" s="7">
        <v>2098.7000000000003</v>
      </c>
      <c r="AB2592" s="7">
        <v>3095</v>
      </c>
      <c r="AC2592" s="1">
        <v>0</v>
      </c>
      <c r="AD2592" s="9">
        <v>0.72364864864864864</v>
      </c>
      <c r="AE2592" s="9">
        <v>0.23492000000000002</v>
      </c>
      <c r="AF2592" s="10">
        <v>0.375</v>
      </c>
      <c r="AG2592" s="1">
        <v>0</v>
      </c>
      <c r="AH2592" s="9">
        <v>0.97465000000000002</v>
      </c>
      <c r="AI2592" s="11">
        <v>14.019999999999996</v>
      </c>
      <c r="AJ2592" s="11">
        <v>0</v>
      </c>
      <c r="AK2592" s="11">
        <v>2.61</v>
      </c>
      <c r="AL2592" s="7">
        <v>30.52</v>
      </c>
      <c r="AM2592" s="11">
        <v>57.640000000000008</v>
      </c>
      <c r="AN2592" s="11">
        <v>52.32</v>
      </c>
      <c r="AO2592" s="11">
        <v>8.2333333333333325</v>
      </c>
      <c r="AP2592" s="11">
        <v>0</v>
      </c>
      <c r="AQ2592" s="11">
        <v>6.9433333333333325</v>
      </c>
      <c r="AR2592" s="11">
        <v>0.61099999999999999</v>
      </c>
      <c r="AS2592" s="11">
        <v>0.2479692289</v>
      </c>
      <c r="AT2592" s="11">
        <v>0.79754344979801317</v>
      </c>
      <c r="AX2592" s="16"/>
    </row>
    <row r="2593" spans="1:50">
      <c r="A2593" s="1">
        <v>355210</v>
      </c>
      <c r="B2593" s="3">
        <v>225652</v>
      </c>
      <c r="C2593" s="8">
        <v>3552102009</v>
      </c>
      <c r="D2593" s="4">
        <v>89962.65</v>
      </c>
      <c r="E2593" s="1">
        <v>0</v>
      </c>
      <c r="F2593" s="1">
        <v>1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1</v>
      </c>
      <c r="W2593" s="1">
        <v>0</v>
      </c>
      <c r="X2593" s="1">
        <f t="shared" si="80"/>
        <v>0</v>
      </c>
      <c r="Y2593" s="1">
        <f t="shared" si="81"/>
        <v>0</v>
      </c>
      <c r="Z2593" s="1">
        <v>2009</v>
      </c>
      <c r="AA2593" s="7">
        <v>8925.8266666666659</v>
      </c>
      <c r="AB2593" s="7">
        <v>33700.333333333336</v>
      </c>
      <c r="AC2593" s="1">
        <v>1</v>
      </c>
      <c r="AD2593" s="9">
        <v>0.64151174168297453</v>
      </c>
      <c r="AE2593" s="9">
        <v>0.13574</v>
      </c>
      <c r="AF2593" s="10">
        <v>0.42599999999999999</v>
      </c>
      <c r="AG2593" s="1">
        <v>0</v>
      </c>
      <c r="AH2593" s="9">
        <v>0.84456324015294948</v>
      </c>
      <c r="AI2593" s="11">
        <v>15.280000000000001</v>
      </c>
      <c r="AJ2593" s="11">
        <v>0</v>
      </c>
      <c r="AK2593" s="11">
        <v>5.0819999999999999</v>
      </c>
      <c r="AL2593" s="7">
        <v>10.071</v>
      </c>
      <c r="AM2593" s="11">
        <v>26.423333333333336</v>
      </c>
      <c r="AN2593" s="11">
        <v>39.213333333333331</v>
      </c>
      <c r="AO2593" s="11">
        <v>2.8866666666666667</v>
      </c>
      <c r="AP2593" s="11">
        <v>7.3299999999999992</v>
      </c>
      <c r="AQ2593" s="11">
        <v>11.806666666666667</v>
      </c>
      <c r="AR2593" s="11">
        <v>0.81200000000000006</v>
      </c>
      <c r="AS2593" s="11">
        <v>0.53182631800000002</v>
      </c>
      <c r="AT2593" s="11">
        <v>0.9219516368454056</v>
      </c>
      <c r="AX2593" s="16"/>
    </row>
    <row r="2594" spans="1:50">
      <c r="A2594" s="1">
        <v>231070</v>
      </c>
      <c r="B2594" s="3">
        <v>158579</v>
      </c>
      <c r="C2594" s="8">
        <v>2310702004</v>
      </c>
      <c r="D2594" s="4">
        <v>89970</v>
      </c>
      <c r="E2594" s="1">
        <v>1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f t="shared" si="80"/>
        <v>0</v>
      </c>
      <c r="Y2594" s="1">
        <f t="shared" si="81"/>
        <v>0</v>
      </c>
      <c r="Z2594" s="1">
        <v>2004</v>
      </c>
      <c r="AA2594" s="7">
        <v>1577.5233333333333</v>
      </c>
      <c r="AB2594" s="7">
        <v>32700</v>
      </c>
      <c r="AC2594" s="1">
        <v>0</v>
      </c>
      <c r="AD2594" s="9">
        <v>0.58932515337423308</v>
      </c>
      <c r="AE2594" s="9">
        <v>0.23007000000000002</v>
      </c>
      <c r="AF2594" s="10">
        <v>0.58499999999999996</v>
      </c>
      <c r="AG2594" s="1">
        <v>1</v>
      </c>
      <c r="AH2594" s="9">
        <v>0.91254000000000002</v>
      </c>
      <c r="AI2594" s="11">
        <v>7.9560000000000031</v>
      </c>
      <c r="AJ2594" s="11">
        <v>0.66700000000000004</v>
      </c>
      <c r="AK2594" s="11">
        <v>3.0350000000000001</v>
      </c>
      <c r="AL2594" s="7">
        <v>34.502000000000002</v>
      </c>
      <c r="AM2594" s="11">
        <v>78.685000000000002</v>
      </c>
      <c r="AN2594" s="11">
        <v>47.81</v>
      </c>
      <c r="AO2594" s="11">
        <v>2.7350000000000003</v>
      </c>
      <c r="AP2594" s="11">
        <v>5.16</v>
      </c>
      <c r="AQ2594" s="11">
        <v>11.185</v>
      </c>
      <c r="AR2594" s="11">
        <v>0.63500000000000001</v>
      </c>
      <c r="AS2594" s="11">
        <v>0.3084829771</v>
      </c>
      <c r="AT2594" s="11">
        <v>0.88740294153410515</v>
      </c>
      <c r="AX2594" s="16"/>
    </row>
    <row r="2595" spans="1:50">
      <c r="A2595" s="1">
        <v>230423</v>
      </c>
      <c r="B2595" s="3">
        <v>164714</v>
      </c>
      <c r="C2595" s="8">
        <v>2304232005</v>
      </c>
      <c r="D2595" s="4">
        <v>90000</v>
      </c>
      <c r="E2595" s="1">
        <v>1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1</v>
      </c>
      <c r="W2595" s="1">
        <v>0</v>
      </c>
      <c r="X2595" s="1">
        <f t="shared" si="80"/>
        <v>0</v>
      </c>
      <c r="Y2595" s="1">
        <f t="shared" si="81"/>
        <v>0</v>
      </c>
      <c r="Z2595" s="1">
        <v>2005</v>
      </c>
      <c r="AA2595" s="7">
        <v>1945.7066666666669</v>
      </c>
      <c r="AB2595" s="7">
        <v>16403.333333333332</v>
      </c>
      <c r="AC2595" s="1">
        <v>0</v>
      </c>
      <c r="AD2595" s="9">
        <v>0.4543077689243028</v>
      </c>
      <c r="AE2595" s="9">
        <v>0.28339999999999999</v>
      </c>
      <c r="AF2595" s="10">
        <v>0.69799999999999995</v>
      </c>
      <c r="AG2595" s="1">
        <v>0</v>
      </c>
      <c r="AH2595" s="9">
        <v>0.76788000000000001</v>
      </c>
      <c r="AI2595" s="11">
        <v>11.450000000000003</v>
      </c>
      <c r="AJ2595" s="11">
        <v>0.33400000000000002</v>
      </c>
      <c r="AK2595" s="11">
        <v>1.7669999999999999</v>
      </c>
      <c r="AL2595" s="7">
        <v>45.286999999999999</v>
      </c>
      <c r="AM2595" s="11">
        <v>61.449999999999996</v>
      </c>
      <c r="AN2595" s="11">
        <v>68.790000000000006</v>
      </c>
      <c r="AO2595" s="11">
        <v>5.7399999999999993</v>
      </c>
      <c r="AP2595" s="11">
        <v>5.1533333333333333</v>
      </c>
      <c r="AQ2595" s="11">
        <v>4.6366666666666658</v>
      </c>
      <c r="AR2595" s="11">
        <v>0.55700000000000005</v>
      </c>
      <c r="AS2595" s="11">
        <v>0.38407033839999999</v>
      </c>
      <c r="AT2595" s="11">
        <v>0.96251464654881269</v>
      </c>
      <c r="AX2595" s="16"/>
    </row>
    <row r="2596" spans="1:50">
      <c r="A2596" s="1">
        <v>150565</v>
      </c>
      <c r="B2596" s="3">
        <v>167900</v>
      </c>
      <c r="C2596" s="8">
        <v>1505652005</v>
      </c>
      <c r="D2596" s="4">
        <v>90000</v>
      </c>
      <c r="E2596" s="1">
        <v>0</v>
      </c>
      <c r="F2596" s="1">
        <v>1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1</v>
      </c>
      <c r="U2596" s="1">
        <v>0</v>
      </c>
      <c r="V2596" s="1">
        <v>1</v>
      </c>
      <c r="W2596" s="1">
        <v>0</v>
      </c>
      <c r="X2596" s="1">
        <f t="shared" si="80"/>
        <v>0</v>
      </c>
      <c r="Y2596" s="1">
        <f t="shared" si="81"/>
        <v>0</v>
      </c>
      <c r="Z2596" s="1">
        <v>2005</v>
      </c>
      <c r="AA2596" s="7">
        <v>2207.61</v>
      </c>
      <c r="AB2596" s="7">
        <v>14257.666666666666</v>
      </c>
      <c r="AC2596" s="1">
        <v>0</v>
      </c>
      <c r="AD2596" s="9">
        <v>0.26384948484395998</v>
      </c>
      <c r="AE2596" s="9">
        <v>7.5789999999999996E-2</v>
      </c>
      <c r="AF2596" s="10">
        <v>0.60599999999999998</v>
      </c>
      <c r="AG2596" s="1">
        <v>0</v>
      </c>
      <c r="AH2596" s="9">
        <v>0.86474000000000006</v>
      </c>
      <c r="AI2596" s="11">
        <v>4.7980000000000018</v>
      </c>
      <c r="AJ2596" s="11">
        <v>0.66700000000000004</v>
      </c>
      <c r="AK2596" s="11">
        <v>2.8769999999999998</v>
      </c>
      <c r="AL2596" s="7">
        <v>25.324000000000002</v>
      </c>
      <c r="AM2596" s="11">
        <v>24.826666666666664</v>
      </c>
      <c r="AN2596" s="11">
        <v>37.813333333333333</v>
      </c>
      <c r="AO2596" s="11">
        <v>2.2599999999999998</v>
      </c>
      <c r="AP2596" s="11">
        <v>9.5333333333333332</v>
      </c>
      <c r="AQ2596" s="11">
        <v>4.32</v>
      </c>
      <c r="AR2596" s="11">
        <v>0.69</v>
      </c>
      <c r="AS2596" s="11">
        <v>0.43702867220000002</v>
      </c>
      <c r="AT2596" s="11">
        <v>0.96034344897397572</v>
      </c>
      <c r="AX2596" s="16"/>
    </row>
    <row r="2597" spans="1:50">
      <c r="A2597" s="1">
        <v>330050</v>
      </c>
      <c r="B2597" s="3">
        <v>180570</v>
      </c>
      <c r="C2597" s="8">
        <v>3300502006</v>
      </c>
      <c r="D2597" s="4">
        <v>90000</v>
      </c>
      <c r="E2597" s="1">
        <v>0</v>
      </c>
      <c r="F2597" s="1">
        <v>0</v>
      </c>
      <c r="G2597" s="1">
        <v>1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f t="shared" si="80"/>
        <v>0</v>
      </c>
      <c r="Y2597" s="1">
        <f t="shared" si="81"/>
        <v>0</v>
      </c>
      <c r="Z2597" s="1">
        <v>2006</v>
      </c>
      <c r="AA2597" s="7">
        <v>5891.2766666666676</v>
      </c>
      <c r="AB2597" s="7">
        <v>23688.333333333332</v>
      </c>
      <c r="AC2597" s="1">
        <v>1</v>
      </c>
      <c r="AD2597" s="9">
        <v>0.49962474062955275</v>
      </c>
      <c r="AE2597" s="9">
        <v>0.13967000000000002</v>
      </c>
      <c r="AF2597" s="10">
        <v>0.498</v>
      </c>
      <c r="AG2597" s="1">
        <v>0</v>
      </c>
      <c r="AH2597" s="9">
        <v>0.86409999999999998</v>
      </c>
      <c r="AI2597" s="11">
        <v>19.517000000000003</v>
      </c>
      <c r="AJ2597" s="11">
        <v>0</v>
      </c>
      <c r="AK2597" s="11">
        <v>4.7839999999999998</v>
      </c>
      <c r="AL2597" s="7">
        <v>16.998999999999999</v>
      </c>
      <c r="AM2597" s="11">
        <v>30.04666666666667</v>
      </c>
      <c r="AN2597" s="11">
        <v>68.183333333333337</v>
      </c>
      <c r="AO2597" s="11">
        <v>1.8166666666666667</v>
      </c>
      <c r="AP2597" s="11">
        <v>0.60666666666666658</v>
      </c>
      <c r="AQ2597" s="11">
        <v>12.663333333333334</v>
      </c>
      <c r="AR2597" s="11">
        <v>0.73299999999999998</v>
      </c>
      <c r="AS2597" s="11">
        <v>0.417981302</v>
      </c>
      <c r="AT2597" s="11">
        <v>0.84705253261049185</v>
      </c>
      <c r="AX2597" s="16"/>
    </row>
    <row r="2598" spans="1:50">
      <c r="A2598" s="1">
        <v>330050</v>
      </c>
      <c r="B2598" s="3">
        <v>180646</v>
      </c>
      <c r="C2598" s="8">
        <v>3300502006</v>
      </c>
      <c r="D2598" s="4">
        <v>90000</v>
      </c>
      <c r="E2598" s="1">
        <v>0</v>
      </c>
      <c r="F2598" s="1">
        <v>0</v>
      </c>
      <c r="G2598" s="1">
        <v>1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f t="shared" si="80"/>
        <v>0</v>
      </c>
      <c r="Y2598" s="1">
        <f t="shared" si="81"/>
        <v>0</v>
      </c>
      <c r="Z2598" s="1">
        <v>2006</v>
      </c>
      <c r="AA2598" s="7">
        <v>5891.2766666666676</v>
      </c>
      <c r="AB2598" s="7">
        <v>23688.333333333332</v>
      </c>
      <c r="AC2598" s="1">
        <v>1</v>
      </c>
      <c r="AD2598" s="9">
        <v>0.49962474062955275</v>
      </c>
      <c r="AE2598" s="9">
        <v>0.13967000000000002</v>
      </c>
      <c r="AF2598" s="10">
        <v>0.498</v>
      </c>
      <c r="AG2598" s="1">
        <v>0</v>
      </c>
      <c r="AH2598" s="9">
        <v>0.86409999999999998</v>
      </c>
      <c r="AI2598" s="11">
        <v>19.517000000000003</v>
      </c>
      <c r="AJ2598" s="11">
        <v>0</v>
      </c>
      <c r="AK2598" s="11">
        <v>4.7839999999999998</v>
      </c>
      <c r="AL2598" s="7">
        <v>16.998999999999999</v>
      </c>
      <c r="AM2598" s="11">
        <v>30.04666666666667</v>
      </c>
      <c r="AN2598" s="11">
        <v>68.183333333333337</v>
      </c>
      <c r="AO2598" s="11">
        <v>1.8166666666666667</v>
      </c>
      <c r="AP2598" s="11">
        <v>0.60666666666666658</v>
      </c>
      <c r="AQ2598" s="11">
        <v>12.663333333333334</v>
      </c>
      <c r="AR2598" s="11">
        <v>0.73299999999999998</v>
      </c>
      <c r="AS2598" s="11">
        <v>0.417981302</v>
      </c>
      <c r="AT2598" s="11">
        <v>0.84705253261049185</v>
      </c>
      <c r="AX2598" s="16"/>
    </row>
    <row r="2599" spans="1:50">
      <c r="A2599" s="1">
        <v>510795</v>
      </c>
      <c r="B2599" s="3">
        <v>226698</v>
      </c>
      <c r="C2599" s="8">
        <v>5107952009</v>
      </c>
      <c r="D2599" s="4">
        <v>90000</v>
      </c>
      <c r="E2599" s="1">
        <v>0</v>
      </c>
      <c r="F2599" s="1">
        <v>0</v>
      </c>
      <c r="G2599" s="1">
        <v>1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f t="shared" si="80"/>
        <v>0</v>
      </c>
      <c r="Y2599" s="1">
        <f t="shared" si="81"/>
        <v>0</v>
      </c>
      <c r="Z2599" s="1">
        <v>2009</v>
      </c>
      <c r="AA2599" s="7">
        <v>12615.42</v>
      </c>
      <c r="AB2599" s="7">
        <v>68194.333333333328</v>
      </c>
      <c r="AC2599" s="1">
        <v>1</v>
      </c>
      <c r="AD2599" s="9">
        <v>0.87516995241332429</v>
      </c>
      <c r="AE2599" s="9">
        <v>6.948E-2</v>
      </c>
      <c r="AF2599" s="10">
        <v>0.61499999999999999</v>
      </c>
      <c r="AG2599" s="1">
        <v>1</v>
      </c>
      <c r="AH2599" s="9">
        <v>0.80215156130997711</v>
      </c>
      <c r="AI2599" s="11">
        <v>47.199999999999996</v>
      </c>
      <c r="AJ2599" s="11">
        <v>0</v>
      </c>
      <c r="AK2599" s="11">
        <v>5.5030000000000001</v>
      </c>
      <c r="AL2599" s="7">
        <v>12.368</v>
      </c>
      <c r="AM2599" s="11">
        <v>38.633333333333333</v>
      </c>
      <c r="AN2599" s="11">
        <v>63.726666666666667</v>
      </c>
      <c r="AO2599" s="11">
        <v>3.9533333333333331</v>
      </c>
      <c r="AP2599" s="11">
        <v>5.37</v>
      </c>
      <c r="AQ2599" s="11">
        <v>8.1833333333333336</v>
      </c>
      <c r="AR2599" s="11">
        <v>0.78</v>
      </c>
      <c r="AS2599" s="11">
        <v>0.50824701999999999</v>
      </c>
      <c r="AT2599" s="11">
        <v>0.88644637333503484</v>
      </c>
      <c r="AX2599" s="16"/>
    </row>
    <row r="2600" spans="1:50">
      <c r="A2600" s="1">
        <v>210010</v>
      </c>
      <c r="B2600" s="3">
        <v>220045</v>
      </c>
      <c r="C2600" s="8">
        <v>2100102008</v>
      </c>
      <c r="D2600" s="4">
        <v>90000</v>
      </c>
      <c r="E2600" s="1">
        <v>0</v>
      </c>
      <c r="F2600" s="1">
        <v>0</v>
      </c>
      <c r="G2600" s="1">
        <v>1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1</v>
      </c>
      <c r="T2600" s="1">
        <v>0</v>
      </c>
      <c r="U2600" s="1">
        <v>0</v>
      </c>
      <c r="V2600" s="1">
        <v>1</v>
      </c>
      <c r="W2600" s="1">
        <v>0</v>
      </c>
      <c r="X2600" s="1">
        <f t="shared" si="80"/>
        <v>1</v>
      </c>
      <c r="Y2600" s="1">
        <f t="shared" si="81"/>
        <v>0</v>
      </c>
      <c r="Z2600" s="1">
        <v>2008</v>
      </c>
      <c r="AA2600" s="7">
        <v>2575.5066666666667</v>
      </c>
      <c r="AB2600" s="7">
        <v>4709</v>
      </c>
      <c r="AC2600" s="1">
        <v>0</v>
      </c>
      <c r="AD2600" s="9">
        <v>0.48183760683760685</v>
      </c>
      <c r="AE2600" s="9">
        <v>0.21074999999999999</v>
      </c>
      <c r="AF2600" s="10">
        <v>0.504</v>
      </c>
      <c r="AG2600" s="1">
        <v>1</v>
      </c>
      <c r="AH2600" s="9">
        <v>0.89614000000000005</v>
      </c>
      <c r="AI2600" s="11">
        <v>16.698999999999998</v>
      </c>
      <c r="AJ2600" s="11">
        <v>0</v>
      </c>
      <c r="AK2600" s="11">
        <v>2.0009999999999999</v>
      </c>
      <c r="AL2600" s="7">
        <v>42.220999999999997</v>
      </c>
      <c r="AM2600" s="11">
        <v>40.976666666666667</v>
      </c>
      <c r="AN2600" s="11">
        <v>49.653333333333336</v>
      </c>
      <c r="AO2600" s="11">
        <v>13.910000000000002</v>
      </c>
      <c r="AP2600" s="11">
        <v>12.676666666666668</v>
      </c>
      <c r="AQ2600" s="11">
        <v>3.3433333333333337</v>
      </c>
      <c r="AR2600" s="11">
        <v>0.55800000000000005</v>
      </c>
      <c r="AS2600" s="11">
        <v>0</v>
      </c>
      <c r="AT2600" s="11">
        <v>0.97098021328418849</v>
      </c>
      <c r="AX2600" s="16"/>
    </row>
    <row r="2601" spans="1:50">
      <c r="A2601" s="1">
        <v>150560</v>
      </c>
      <c r="B2601" s="3">
        <v>220051</v>
      </c>
      <c r="C2601" s="8">
        <v>1505602008</v>
      </c>
      <c r="D2601" s="4">
        <v>90000</v>
      </c>
      <c r="E2601" s="1">
        <v>0</v>
      </c>
      <c r="F2601" s="1">
        <v>0</v>
      </c>
      <c r="G2601" s="1">
        <v>1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1</v>
      </c>
      <c r="P2601" s="1">
        <v>0</v>
      </c>
      <c r="Q2601" s="1">
        <v>0</v>
      </c>
      <c r="R2601" s="1">
        <v>1</v>
      </c>
      <c r="S2601" s="1">
        <v>1</v>
      </c>
      <c r="T2601" s="1">
        <v>0</v>
      </c>
      <c r="U2601" s="1">
        <v>0</v>
      </c>
      <c r="V2601" s="1">
        <v>1</v>
      </c>
      <c r="W2601" s="1">
        <v>0</v>
      </c>
      <c r="X2601" s="1">
        <f t="shared" si="80"/>
        <v>1</v>
      </c>
      <c r="Y2601" s="1">
        <f t="shared" si="81"/>
        <v>0</v>
      </c>
      <c r="Z2601" s="1">
        <v>2008</v>
      </c>
      <c r="AA2601" s="7">
        <v>2032.9399999999998</v>
      </c>
      <c r="AB2601" s="7">
        <v>8276</v>
      </c>
      <c r="AC2601" s="1">
        <v>0</v>
      </c>
      <c r="AD2601" s="9">
        <v>0.5027061855670103</v>
      </c>
      <c r="AE2601" s="9">
        <v>0.20984000000000003</v>
      </c>
      <c r="AF2601" s="10">
        <v>0.55200000000000005</v>
      </c>
      <c r="AG2601" s="1">
        <v>0</v>
      </c>
      <c r="AH2601" s="9">
        <v>0.91215000000000002</v>
      </c>
      <c r="AI2601" s="11">
        <v>8.1059999999999945</v>
      </c>
      <c r="AJ2601" s="11">
        <v>0.33400000000000002</v>
      </c>
      <c r="AK2601" s="11">
        <v>3.5739999999999998</v>
      </c>
      <c r="AL2601" s="7">
        <v>27.876999999999999</v>
      </c>
      <c r="AM2601" s="11">
        <v>52.593333333333334</v>
      </c>
      <c r="AN2601" s="11">
        <v>49.75</v>
      </c>
      <c r="AO2601" s="11">
        <v>2.3333333333333334E-2</v>
      </c>
      <c r="AP2601" s="11">
        <v>5.9666666666666659</v>
      </c>
      <c r="AQ2601" s="11">
        <v>6.376666666666666</v>
      </c>
      <c r="AR2601" s="11">
        <v>0.64</v>
      </c>
      <c r="AS2601" s="11">
        <v>0.35005415000000001</v>
      </c>
      <c r="AT2601" s="11">
        <v>0.9467896875468651</v>
      </c>
      <c r="AX2601" s="16"/>
    </row>
    <row r="2602" spans="1:50">
      <c r="A2602" s="1">
        <v>230330</v>
      </c>
      <c r="B2602" s="3">
        <v>220040</v>
      </c>
      <c r="C2602" s="8">
        <v>2303302008</v>
      </c>
      <c r="D2602" s="4">
        <v>90000</v>
      </c>
      <c r="E2602" s="1">
        <v>0</v>
      </c>
      <c r="F2602" s="1">
        <v>0</v>
      </c>
      <c r="G2602" s="1">
        <v>1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1</v>
      </c>
      <c r="W2602" s="1">
        <v>0</v>
      </c>
      <c r="X2602" s="1">
        <f t="shared" si="80"/>
        <v>0</v>
      </c>
      <c r="Y2602" s="1">
        <f t="shared" si="81"/>
        <v>0</v>
      </c>
      <c r="Z2602" s="1">
        <v>2008</v>
      </c>
      <c r="AA2602" s="7">
        <v>2081.3666666666668</v>
      </c>
      <c r="AB2602" s="7">
        <v>18695</v>
      </c>
      <c r="AC2602" s="1">
        <v>0</v>
      </c>
      <c r="AD2602" s="9">
        <v>0.38874430709173713</v>
      </c>
      <c r="AE2602" s="9">
        <v>0.25427</v>
      </c>
      <c r="AF2602" s="10">
        <v>0.52700000000000002</v>
      </c>
      <c r="AG2602" s="1">
        <v>0</v>
      </c>
      <c r="AH2602" s="9">
        <v>0.85427999999999993</v>
      </c>
      <c r="AI2602" s="11">
        <v>9.965999999999994</v>
      </c>
      <c r="AJ2602" s="11">
        <v>0</v>
      </c>
      <c r="AK2602" s="11">
        <v>2.488</v>
      </c>
      <c r="AL2602" s="7">
        <v>39.731999999999999</v>
      </c>
      <c r="AM2602" s="11">
        <v>57.786666666666669</v>
      </c>
      <c r="AN2602" s="11">
        <v>52.916666666666664</v>
      </c>
      <c r="AO2602" s="11">
        <v>0.33333333333333331</v>
      </c>
      <c r="AP2602" s="11">
        <v>6.496666666666667</v>
      </c>
      <c r="AQ2602" s="11">
        <v>13.346666666666666</v>
      </c>
      <c r="AR2602" s="11">
        <v>0.63</v>
      </c>
      <c r="AS2602" s="11">
        <v>0.2772443</v>
      </c>
      <c r="AT2602" s="11">
        <v>0.93914520592189588</v>
      </c>
      <c r="AX2602" s="16"/>
    </row>
    <row r="2603" spans="1:50">
      <c r="A2603" s="1">
        <v>521570</v>
      </c>
      <c r="B2603" s="3">
        <v>220044</v>
      </c>
      <c r="C2603" s="8">
        <v>5215702008</v>
      </c>
      <c r="D2603" s="4">
        <v>90000</v>
      </c>
      <c r="E2603" s="1">
        <v>0</v>
      </c>
      <c r="F2603" s="1">
        <v>0</v>
      </c>
      <c r="G2603" s="1">
        <v>1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1</v>
      </c>
      <c r="W2603" s="1">
        <v>0</v>
      </c>
      <c r="X2603" s="1">
        <f t="shared" si="80"/>
        <v>0</v>
      </c>
      <c r="Y2603" s="1">
        <f t="shared" si="81"/>
        <v>0</v>
      </c>
      <c r="Z2603" s="1">
        <v>2008</v>
      </c>
      <c r="AA2603" s="7">
        <v>13951.403333333334</v>
      </c>
      <c r="AB2603" s="7">
        <v>18431.333333333332</v>
      </c>
      <c r="AC2603" s="1">
        <v>0</v>
      </c>
      <c r="AD2603" s="9">
        <v>0.75749074177982267</v>
      </c>
      <c r="AE2603" s="9">
        <v>0.12820000000000001</v>
      </c>
      <c r="AF2603" s="10">
        <v>0.47199999999999998</v>
      </c>
      <c r="AG2603" s="1">
        <v>1</v>
      </c>
      <c r="AH2603" s="9">
        <v>0.87792000000000003</v>
      </c>
      <c r="AI2603" s="11">
        <v>33.649999999999991</v>
      </c>
      <c r="AJ2603" s="11">
        <v>0.33400000000000002</v>
      </c>
      <c r="AK2603" s="11">
        <v>4.8150000000000004</v>
      </c>
      <c r="AL2603" s="7">
        <v>13.691000000000001</v>
      </c>
      <c r="AM2603" s="11">
        <v>36.903333333333336</v>
      </c>
      <c r="AN2603" s="11">
        <v>54.243333333333332</v>
      </c>
      <c r="AO2603" s="11">
        <v>3.0733333333333337</v>
      </c>
      <c r="AP2603" s="11">
        <v>2.293333333333333</v>
      </c>
      <c r="AQ2603" s="11">
        <v>5.3433333333333337</v>
      </c>
      <c r="AR2603" s="11">
        <v>0.76</v>
      </c>
      <c r="AS2603" s="11">
        <v>0.43036762699999997</v>
      </c>
      <c r="AT2603" s="11">
        <v>0.88921720011239691</v>
      </c>
      <c r="AX2603" s="16"/>
    </row>
    <row r="2604" spans="1:50">
      <c r="A2604" s="1">
        <v>261245</v>
      </c>
      <c r="B2604" s="3">
        <v>220058</v>
      </c>
      <c r="C2604" s="8">
        <v>2612452008</v>
      </c>
      <c r="D2604" s="4">
        <v>90000</v>
      </c>
      <c r="E2604" s="1">
        <v>0</v>
      </c>
      <c r="F2604" s="1">
        <v>0</v>
      </c>
      <c r="G2604" s="1">
        <v>1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1</v>
      </c>
      <c r="Q2604" s="1">
        <v>0</v>
      </c>
      <c r="R2604" s="1">
        <v>0</v>
      </c>
      <c r="S2604" s="1">
        <v>1</v>
      </c>
      <c r="T2604" s="1">
        <v>0</v>
      </c>
      <c r="U2604" s="1">
        <v>0</v>
      </c>
      <c r="V2604" s="1">
        <v>1</v>
      </c>
      <c r="W2604" s="1">
        <v>0</v>
      </c>
      <c r="X2604" s="1">
        <f t="shared" si="80"/>
        <v>1</v>
      </c>
      <c r="Y2604" s="1">
        <f t="shared" si="81"/>
        <v>0</v>
      </c>
      <c r="Z2604" s="1">
        <v>2008</v>
      </c>
      <c r="AA2604" s="7">
        <v>2515.4566666666665</v>
      </c>
      <c r="AB2604" s="7">
        <v>11516.666666666666</v>
      </c>
      <c r="AC2604" s="1">
        <v>0</v>
      </c>
      <c r="AD2604" s="9">
        <v>0.25399502840909088</v>
      </c>
      <c r="AE2604" s="9">
        <v>0.20093</v>
      </c>
      <c r="AF2604" s="10">
        <v>0.68</v>
      </c>
      <c r="AG2604" s="1">
        <v>0</v>
      </c>
      <c r="AH2604" s="9">
        <v>0.88180999999999998</v>
      </c>
      <c r="AI2604" s="11">
        <v>12.545999999999999</v>
      </c>
      <c r="AJ2604" s="11">
        <v>0</v>
      </c>
      <c r="AK2604" s="11">
        <v>1.627</v>
      </c>
      <c r="AL2604" s="7">
        <v>46.154000000000003</v>
      </c>
      <c r="AM2604" s="11">
        <v>39.056666666666665</v>
      </c>
      <c r="AN2604" s="11">
        <v>59.076666666666661</v>
      </c>
      <c r="AO2604" s="11">
        <v>0.73666666666666669</v>
      </c>
      <c r="AP2604" s="11">
        <v>7.5566666666666675</v>
      </c>
      <c r="AQ2604" s="11">
        <v>10.656666666666666</v>
      </c>
      <c r="AR2604" s="11">
        <v>0.57899999999999996</v>
      </c>
      <c r="AS2604" s="11">
        <v>0.27556238</v>
      </c>
      <c r="AT2604" s="11">
        <v>0.80668949383087396</v>
      </c>
      <c r="AX2604" s="16"/>
    </row>
    <row r="2605" spans="1:50">
      <c r="A2605" s="1">
        <v>231126</v>
      </c>
      <c r="B2605" s="3">
        <v>193442</v>
      </c>
      <c r="C2605" s="8">
        <v>2311262007</v>
      </c>
      <c r="D2605" s="4">
        <v>90000</v>
      </c>
      <c r="E2605" s="1">
        <v>0</v>
      </c>
      <c r="F2605" s="1">
        <v>1</v>
      </c>
      <c r="G2605" s="1">
        <v>0</v>
      </c>
      <c r="H2605" s="1">
        <v>0</v>
      </c>
      <c r="I2605" s="1">
        <v>0</v>
      </c>
      <c r="J2605" s="1">
        <v>0</v>
      </c>
      <c r="K2605" s="1">
        <v>1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1</v>
      </c>
      <c r="U2605" s="1">
        <v>1</v>
      </c>
      <c r="V2605" s="1">
        <v>0</v>
      </c>
      <c r="W2605" s="1">
        <v>1</v>
      </c>
      <c r="X2605" s="1">
        <f t="shared" si="80"/>
        <v>0</v>
      </c>
      <c r="Y2605" s="1">
        <f t="shared" si="81"/>
        <v>0</v>
      </c>
      <c r="Z2605" s="1">
        <v>2007</v>
      </c>
      <c r="AA2605" s="7">
        <v>2177.5666666666666</v>
      </c>
      <c r="AB2605" s="7">
        <v>18827.333333333332</v>
      </c>
      <c r="AC2605" s="1">
        <v>0</v>
      </c>
      <c r="AD2605" s="9">
        <v>0.27611005175701442</v>
      </c>
      <c r="AE2605" s="9">
        <v>0.18618999999999999</v>
      </c>
      <c r="AF2605" s="10">
        <v>0.54300000000000004</v>
      </c>
      <c r="AG2605" s="1">
        <v>0</v>
      </c>
      <c r="AH2605" s="9">
        <v>0.84721999999999997</v>
      </c>
      <c r="AI2605" s="11">
        <v>17.914000000000001</v>
      </c>
      <c r="AJ2605" s="11">
        <v>0</v>
      </c>
      <c r="AK2605" s="11">
        <v>2.306</v>
      </c>
      <c r="AL2605" s="7">
        <v>41.215000000000003</v>
      </c>
      <c r="AM2605" s="11">
        <v>30.313333333333333</v>
      </c>
      <c r="AN2605" s="11">
        <v>48.446666666666665</v>
      </c>
      <c r="AO2605" s="11">
        <v>6.0733333333333333</v>
      </c>
      <c r="AP2605" s="11">
        <v>21.316666666666666</v>
      </c>
      <c r="AQ2605" s="11">
        <v>6.4433333333333342</v>
      </c>
      <c r="AR2605" s="11">
        <v>0.625</v>
      </c>
      <c r="AS2605" s="11">
        <v>0.18421751049999999</v>
      </c>
      <c r="AT2605" s="11">
        <v>0.98529242486148616</v>
      </c>
      <c r="AX2605" s="16"/>
    </row>
    <row r="2606" spans="1:50">
      <c r="A2606" s="1">
        <v>520393</v>
      </c>
      <c r="B2606" s="3">
        <v>210209</v>
      </c>
      <c r="C2606" s="8">
        <v>5203932008</v>
      </c>
      <c r="D2606" s="4">
        <v>90000</v>
      </c>
      <c r="E2606" s="1">
        <v>0</v>
      </c>
      <c r="F2606" s="1">
        <v>1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1</v>
      </c>
      <c r="X2606" s="1">
        <f t="shared" si="80"/>
        <v>0</v>
      </c>
      <c r="Y2606" s="1">
        <f t="shared" si="81"/>
        <v>0</v>
      </c>
      <c r="Z2606" s="1">
        <v>2008</v>
      </c>
      <c r="AA2606" s="7">
        <v>4983.0199999999995</v>
      </c>
      <c r="AB2606" s="7">
        <v>2668.3333333333335</v>
      </c>
      <c r="AC2606" s="1">
        <v>0</v>
      </c>
      <c r="AD2606" s="9">
        <v>0.63858593456186541</v>
      </c>
      <c r="AE2606" s="9">
        <v>0.17382</v>
      </c>
      <c r="AF2606" s="10">
        <v>0.46500000000000002</v>
      </c>
      <c r="AG2606" s="1">
        <v>0</v>
      </c>
      <c r="AH2606" s="9">
        <v>0.97589000000000004</v>
      </c>
      <c r="AI2606" s="11">
        <v>1.7339999999999947</v>
      </c>
      <c r="AJ2606" s="11">
        <v>0.33400000000000002</v>
      </c>
      <c r="AK2606" s="11">
        <v>4.3390000000000004</v>
      </c>
      <c r="AL2606" s="7">
        <v>14.878</v>
      </c>
      <c r="AM2606" s="11">
        <v>33.160000000000004</v>
      </c>
      <c r="AN2606" s="11">
        <v>51.859999999999992</v>
      </c>
      <c r="AO2606" s="11">
        <v>14.693333333333333</v>
      </c>
      <c r="AP2606" s="11">
        <v>8.1233333333333331</v>
      </c>
      <c r="AQ2606" s="11">
        <v>4.6166666666666663</v>
      </c>
      <c r="AR2606" s="11">
        <v>0.73099999999999998</v>
      </c>
      <c r="AS2606" s="11">
        <v>0.38953111499999998</v>
      </c>
      <c r="AT2606" s="11">
        <v>0.86673145913777339</v>
      </c>
      <c r="AX2606" s="16"/>
    </row>
    <row r="2607" spans="1:50">
      <c r="A2607" s="1">
        <v>312560</v>
      </c>
      <c r="B2607" s="3">
        <v>168782</v>
      </c>
      <c r="C2607" s="8">
        <v>3125602005</v>
      </c>
      <c r="D2607" s="4">
        <v>90000</v>
      </c>
      <c r="E2607" s="1">
        <v>0</v>
      </c>
      <c r="F2607" s="1">
        <v>0</v>
      </c>
      <c r="G2607" s="1">
        <v>1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f t="shared" si="80"/>
        <v>0</v>
      </c>
      <c r="Y2607" s="1">
        <f t="shared" si="81"/>
        <v>0</v>
      </c>
      <c r="Z2607" s="1">
        <v>2005</v>
      </c>
      <c r="AA2607" s="7">
        <v>2567.9266666666663</v>
      </c>
      <c r="AB2607" s="7">
        <v>6310</v>
      </c>
      <c r="AC2607" s="1">
        <v>0</v>
      </c>
      <c r="AD2607" s="9">
        <v>0.72840890882871334</v>
      </c>
      <c r="AE2607" s="9">
        <v>0.25433</v>
      </c>
      <c r="AF2607" s="10">
        <v>0.59699999999999998</v>
      </c>
      <c r="AG2607" s="1">
        <v>0</v>
      </c>
      <c r="AH2607" s="9">
        <v>0.77461000000000002</v>
      </c>
      <c r="AI2607" s="11">
        <v>18.440999999999999</v>
      </c>
      <c r="AJ2607" s="11">
        <v>0</v>
      </c>
      <c r="AK2607" s="11">
        <v>2.8719999999999999</v>
      </c>
      <c r="AL2607" s="7">
        <v>36.161999999999999</v>
      </c>
      <c r="AM2607" s="11">
        <v>40.483333333333327</v>
      </c>
      <c r="AN2607" s="11">
        <v>55.349999999999994</v>
      </c>
      <c r="AO2607" s="11">
        <v>8.3466666666666658</v>
      </c>
      <c r="AP2607" s="11">
        <v>5.1466666666666665</v>
      </c>
      <c r="AQ2607" s="11">
        <v>6.626666666666666</v>
      </c>
      <c r="AR2607" s="11">
        <v>0.64200000000000002</v>
      </c>
      <c r="AS2607" s="11">
        <v>0.34739363579999999</v>
      </c>
      <c r="AT2607" s="11">
        <v>0.89027095801186806</v>
      </c>
      <c r="AX2607" s="16"/>
    </row>
    <row r="2608" spans="1:50">
      <c r="A2608" s="1">
        <v>210360</v>
      </c>
      <c r="B2608" s="3">
        <v>177337</v>
      </c>
      <c r="C2608" s="8">
        <v>2103602006</v>
      </c>
      <c r="D2608" s="4">
        <v>90000.01</v>
      </c>
      <c r="E2608" s="1">
        <v>0</v>
      </c>
      <c r="F2608" s="1">
        <v>0</v>
      </c>
      <c r="G2608" s="1">
        <v>1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0</v>
      </c>
      <c r="W2608" s="1">
        <v>0</v>
      </c>
      <c r="X2608" s="1">
        <f t="shared" si="80"/>
        <v>0</v>
      </c>
      <c r="Y2608" s="1">
        <f t="shared" si="81"/>
        <v>0</v>
      </c>
      <c r="Z2608" s="1">
        <v>2006</v>
      </c>
      <c r="AA2608" s="7">
        <v>1766.6733333333334</v>
      </c>
      <c r="AB2608" s="7">
        <v>57604.333333333336</v>
      </c>
      <c r="AC2608" s="1">
        <v>0</v>
      </c>
      <c r="AD2608" s="9">
        <v>0.60024067820964144</v>
      </c>
      <c r="AE2608" s="9">
        <v>0.18647</v>
      </c>
      <c r="AF2608" s="10">
        <v>0.63300000000000001</v>
      </c>
      <c r="AG2608" s="1">
        <v>0</v>
      </c>
      <c r="AH2608" s="9">
        <v>0.79280000000000006</v>
      </c>
      <c r="AI2608" s="11">
        <v>12.510000000000005</v>
      </c>
      <c r="AJ2608" s="11">
        <v>0</v>
      </c>
      <c r="AK2608" s="11">
        <v>2.5070000000000001</v>
      </c>
      <c r="AL2608" s="7">
        <v>41.182000000000002</v>
      </c>
      <c r="AM2608" s="11">
        <v>84.573333333333323</v>
      </c>
      <c r="AN2608" s="11">
        <v>64.406666666666666</v>
      </c>
      <c r="AO2608" s="11">
        <v>4.8533333333333335</v>
      </c>
      <c r="AP2608" s="11">
        <v>1.68</v>
      </c>
      <c r="AQ2608" s="11">
        <v>3.3599999999999994</v>
      </c>
      <c r="AR2608" s="11">
        <v>0.55600000000000005</v>
      </c>
      <c r="AS2608" s="11">
        <v>0.25805275020000001</v>
      </c>
      <c r="AT2608" s="11">
        <v>0.92422364282945213</v>
      </c>
      <c r="AX2608" s="16"/>
    </row>
    <row r="2609" spans="1:50">
      <c r="A2609" s="1">
        <v>210360</v>
      </c>
      <c r="B2609" s="3">
        <v>177799</v>
      </c>
      <c r="C2609" s="8">
        <v>2103602006</v>
      </c>
      <c r="D2609" s="4">
        <v>90000.01</v>
      </c>
      <c r="E2609" s="1">
        <v>0</v>
      </c>
      <c r="F2609" s="1">
        <v>0</v>
      </c>
      <c r="G2609" s="1">
        <v>1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f t="shared" si="80"/>
        <v>0</v>
      </c>
      <c r="Y2609" s="1">
        <f t="shared" si="81"/>
        <v>0</v>
      </c>
      <c r="Z2609" s="1">
        <v>2006</v>
      </c>
      <c r="AA2609" s="7">
        <v>1766.6733333333334</v>
      </c>
      <c r="AB2609" s="7">
        <v>57604.333333333336</v>
      </c>
      <c r="AC2609" s="1">
        <v>0</v>
      </c>
      <c r="AD2609" s="9">
        <v>0.60024067820964144</v>
      </c>
      <c r="AE2609" s="9">
        <v>0.18647</v>
      </c>
      <c r="AF2609" s="10">
        <v>0.63300000000000001</v>
      </c>
      <c r="AG2609" s="1">
        <v>0</v>
      </c>
      <c r="AH2609" s="9">
        <v>0.79280000000000006</v>
      </c>
      <c r="AI2609" s="11">
        <v>12.510000000000005</v>
      </c>
      <c r="AJ2609" s="11">
        <v>0</v>
      </c>
      <c r="AK2609" s="11">
        <v>2.5070000000000001</v>
      </c>
      <c r="AL2609" s="7">
        <v>41.182000000000002</v>
      </c>
      <c r="AM2609" s="11">
        <v>84.573333333333323</v>
      </c>
      <c r="AN2609" s="11">
        <v>64.406666666666666</v>
      </c>
      <c r="AO2609" s="11">
        <v>4.8533333333333335</v>
      </c>
      <c r="AP2609" s="11">
        <v>1.68</v>
      </c>
      <c r="AQ2609" s="11">
        <v>3.3599999999999994</v>
      </c>
      <c r="AR2609" s="11">
        <v>0.55600000000000005</v>
      </c>
      <c r="AS2609" s="11">
        <v>0.25805275020000001</v>
      </c>
      <c r="AT2609" s="11">
        <v>0.92422364282945213</v>
      </c>
      <c r="AX2609" s="16"/>
    </row>
    <row r="2610" spans="1:50">
      <c r="A2610" s="1">
        <v>353910</v>
      </c>
      <c r="B2610" s="3">
        <v>183272</v>
      </c>
      <c r="C2610" s="8">
        <v>3539102006</v>
      </c>
      <c r="D2610" s="4">
        <v>90110</v>
      </c>
      <c r="E2610" s="1">
        <v>0</v>
      </c>
      <c r="F2610" s="1">
        <v>0</v>
      </c>
      <c r="G2610" s="1">
        <v>1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1</v>
      </c>
      <c r="S2610" s="1">
        <v>1</v>
      </c>
      <c r="T2610" s="1">
        <v>0</v>
      </c>
      <c r="U2610" s="1">
        <v>0</v>
      </c>
      <c r="V2610" s="1">
        <v>1</v>
      </c>
      <c r="W2610" s="1">
        <v>0</v>
      </c>
      <c r="X2610" s="1">
        <f t="shared" si="80"/>
        <v>1</v>
      </c>
      <c r="Y2610" s="1">
        <f t="shared" si="81"/>
        <v>0</v>
      </c>
      <c r="Z2610" s="1">
        <v>2006</v>
      </c>
      <c r="AA2610" s="7">
        <v>6866.82</v>
      </c>
      <c r="AB2610" s="7">
        <v>14673</v>
      </c>
      <c r="AC2610" s="1">
        <v>0</v>
      </c>
      <c r="AD2610" s="9">
        <v>0.99943525615167406</v>
      </c>
      <c r="AE2610" s="9">
        <v>9.9479999999999999E-2</v>
      </c>
      <c r="AF2610" s="10">
        <v>0.48399999999999999</v>
      </c>
      <c r="AG2610" s="1">
        <v>1</v>
      </c>
      <c r="AH2610" s="9">
        <v>0.86801000000000006</v>
      </c>
      <c r="AI2610" s="11">
        <v>24.328000000000003</v>
      </c>
      <c r="AJ2610" s="11">
        <v>0.33400000000000002</v>
      </c>
      <c r="AK2610" s="11">
        <v>5.1639999999999997</v>
      </c>
      <c r="AL2610" s="7">
        <v>10.352</v>
      </c>
      <c r="AM2610" s="11">
        <v>32.883333333333333</v>
      </c>
      <c r="AN2610" s="11">
        <v>69.44</v>
      </c>
      <c r="AO2610" s="11">
        <v>5.5166666666666657</v>
      </c>
      <c r="AP2610" s="11">
        <v>6.2966666666666669</v>
      </c>
      <c r="AQ2610" s="11">
        <v>7.0933333333333337</v>
      </c>
      <c r="AR2610" s="11">
        <v>0.76700000000000002</v>
      </c>
      <c r="AS2610" s="11">
        <v>0.68509427320000005</v>
      </c>
      <c r="AT2610" s="11">
        <v>0.78940359351781542</v>
      </c>
      <c r="AX2610" s="16"/>
    </row>
    <row r="2611" spans="1:50">
      <c r="A2611" s="1">
        <v>280640</v>
      </c>
      <c r="B2611" s="3">
        <v>204319</v>
      </c>
      <c r="C2611" s="8">
        <v>2806402007</v>
      </c>
      <c r="D2611" s="4">
        <v>90176.8</v>
      </c>
      <c r="E2611" s="1">
        <v>1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1</v>
      </c>
      <c r="O2611" s="1">
        <v>0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f t="shared" si="80"/>
        <v>0</v>
      </c>
      <c r="Y2611" s="1">
        <f t="shared" si="81"/>
        <v>0</v>
      </c>
      <c r="Z2611" s="1">
        <v>2007</v>
      </c>
      <c r="AA2611" s="7">
        <v>3238.2366666666662</v>
      </c>
      <c r="AB2611" s="7">
        <v>6221.333333333333</v>
      </c>
      <c r="AC2611" s="1">
        <v>0</v>
      </c>
      <c r="AD2611" s="9">
        <v>0.66030969845150778</v>
      </c>
      <c r="AE2611" s="9">
        <v>0.19091999999999998</v>
      </c>
      <c r="AF2611" s="10">
        <v>0.48799999999999999</v>
      </c>
      <c r="AG2611" s="1">
        <v>1</v>
      </c>
      <c r="AH2611" s="9">
        <v>0.92665000000000008</v>
      </c>
      <c r="AI2611" s="11">
        <v>5.7540000000000049</v>
      </c>
      <c r="AJ2611" s="11">
        <v>0</v>
      </c>
      <c r="AK2611" s="11">
        <v>3.6509999999999998</v>
      </c>
      <c r="AL2611" s="7">
        <v>34.369</v>
      </c>
      <c r="AM2611" s="11">
        <v>39.75333333333333</v>
      </c>
      <c r="AN2611" s="11">
        <v>69.513333333333335</v>
      </c>
      <c r="AO2611" s="11">
        <v>1.1533333333333333</v>
      </c>
      <c r="AP2611" s="11">
        <v>4.6166666666666671</v>
      </c>
      <c r="AQ2611" s="11">
        <v>4.456666666666667</v>
      </c>
      <c r="AR2611" s="11">
        <v>0.57899999999999996</v>
      </c>
      <c r="AS2611" s="11">
        <v>0.2747678442</v>
      </c>
      <c r="AT2611" s="11">
        <v>0.91423114663292748</v>
      </c>
      <c r="AX2611" s="16"/>
    </row>
    <row r="2612" spans="1:50">
      <c r="A2612" s="1">
        <v>521640</v>
      </c>
      <c r="B2612" s="3">
        <v>143558</v>
      </c>
      <c r="C2612" s="8">
        <v>5216402004</v>
      </c>
      <c r="D2612" s="4">
        <v>90210.51</v>
      </c>
      <c r="E2612" s="1">
        <v>0</v>
      </c>
      <c r="F2612" s="1">
        <v>1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0</v>
      </c>
      <c r="W2612" s="1">
        <v>1</v>
      </c>
      <c r="X2612" s="1">
        <f t="shared" si="80"/>
        <v>0</v>
      </c>
      <c r="Y2612" s="1">
        <f t="shared" si="81"/>
        <v>0</v>
      </c>
      <c r="Z2612" s="1">
        <v>2004</v>
      </c>
      <c r="AA2612" s="7">
        <v>12729.74</v>
      </c>
      <c r="AB2612" s="7">
        <v>2917</v>
      </c>
      <c r="AC2612" s="1">
        <v>1</v>
      </c>
      <c r="AD2612" s="9">
        <v>0.70943326564519105</v>
      </c>
      <c r="AE2612" s="9">
        <v>0.10146000000000001</v>
      </c>
      <c r="AF2612" s="10">
        <v>0.66100000000000003</v>
      </c>
      <c r="AG2612" s="1">
        <v>1</v>
      </c>
      <c r="AH2612" s="9">
        <v>0.88224000000000002</v>
      </c>
      <c r="AI2612" s="11">
        <v>3.0819999999999936</v>
      </c>
      <c r="AJ2612" s="11">
        <v>0</v>
      </c>
      <c r="AK2612" s="11">
        <v>4.3810000000000002</v>
      </c>
      <c r="AL2612" s="7">
        <v>16.617000000000001</v>
      </c>
      <c r="AM2612" s="11">
        <v>33.11</v>
      </c>
      <c r="AN2612" s="11">
        <v>44.155000000000001</v>
      </c>
      <c r="AO2612" s="11">
        <v>16.38</v>
      </c>
      <c r="AP2612" s="11">
        <v>4.5449999999999999</v>
      </c>
      <c r="AQ2612" s="11">
        <v>7.3100000000000005</v>
      </c>
      <c r="AR2612" s="11">
        <v>0.74199999999999999</v>
      </c>
      <c r="AS2612" s="11">
        <v>0.38322861969999999</v>
      </c>
      <c r="AT2612" s="11">
        <v>0.90117045009178998</v>
      </c>
      <c r="AX2612" s="16"/>
    </row>
    <row r="2613" spans="1:50">
      <c r="A2613" s="1">
        <v>261600</v>
      </c>
      <c r="B2613" s="3">
        <v>173667</v>
      </c>
      <c r="C2613" s="8">
        <v>2616002005</v>
      </c>
      <c r="D2613" s="4">
        <v>90400.5</v>
      </c>
      <c r="E2613" s="1">
        <v>1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1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1</v>
      </c>
      <c r="W2613" s="1">
        <v>0</v>
      </c>
      <c r="X2613" s="1">
        <f t="shared" si="80"/>
        <v>0</v>
      </c>
      <c r="Y2613" s="1">
        <f t="shared" si="81"/>
        <v>0</v>
      </c>
      <c r="Z2613" s="1">
        <v>2005</v>
      </c>
      <c r="AA2613" s="7">
        <v>2400.5933333333337</v>
      </c>
      <c r="AB2613" s="7">
        <v>13862.333333333334</v>
      </c>
      <c r="AC2613" s="1">
        <v>1</v>
      </c>
      <c r="AD2613" s="9">
        <v>0.59797949784578819</v>
      </c>
      <c r="AE2613" s="9">
        <v>0.24142</v>
      </c>
      <c r="AF2613" s="10">
        <v>0.55600000000000005</v>
      </c>
      <c r="AG2613" s="1">
        <v>0</v>
      </c>
      <c r="AH2613" s="9">
        <v>0.85016000000000003</v>
      </c>
      <c r="AI2613" s="11">
        <v>8.3179999999999978</v>
      </c>
      <c r="AJ2613" s="11">
        <v>0</v>
      </c>
      <c r="AK2613" s="11">
        <v>3.258</v>
      </c>
      <c r="AL2613" s="7">
        <v>35.433999999999997</v>
      </c>
      <c r="AM2613" s="11">
        <v>35.919999999999995</v>
      </c>
      <c r="AN2613" s="11">
        <v>63.196666666666665</v>
      </c>
      <c r="AO2613" s="11">
        <v>5.0966666666666667</v>
      </c>
      <c r="AP2613" s="11">
        <v>5.6999999999999993</v>
      </c>
      <c r="AQ2613" s="11">
        <v>2.8800000000000003</v>
      </c>
      <c r="AR2613" s="11">
        <v>0.63300000000000001</v>
      </c>
      <c r="AS2613" s="11">
        <v>0.3368643704</v>
      </c>
      <c r="AT2613" s="11">
        <v>0.88788674817406121</v>
      </c>
      <c r="AX2613" s="16"/>
    </row>
    <row r="2614" spans="1:50">
      <c r="A2614" s="1">
        <v>410302</v>
      </c>
      <c r="B2614" s="3">
        <v>203482</v>
      </c>
      <c r="C2614" s="8">
        <v>4103022007</v>
      </c>
      <c r="D2614" s="4">
        <v>90516.42</v>
      </c>
      <c r="E2614" s="1">
        <v>0</v>
      </c>
      <c r="F2614" s="1">
        <v>1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1</v>
      </c>
      <c r="W2614" s="1">
        <v>0</v>
      </c>
      <c r="X2614" s="1">
        <f t="shared" si="80"/>
        <v>0</v>
      </c>
      <c r="Y2614" s="1">
        <f t="shared" si="81"/>
        <v>0</v>
      </c>
      <c r="Z2614" s="1">
        <v>2007</v>
      </c>
      <c r="AA2614" s="7">
        <v>9600.17</v>
      </c>
      <c r="AB2614" s="7">
        <v>4219.333333333333</v>
      </c>
      <c r="AC2614" s="1">
        <v>0</v>
      </c>
      <c r="AD2614" s="9">
        <v>0.18152558738332797</v>
      </c>
      <c r="AE2614" s="9">
        <v>0.12362999999999999</v>
      </c>
      <c r="AF2614" s="10">
        <v>0.53</v>
      </c>
      <c r="AG2614" s="1">
        <v>1</v>
      </c>
      <c r="AH2614" s="9">
        <v>0.94968000000000008</v>
      </c>
      <c r="AI2614" s="11">
        <v>10.703999999999994</v>
      </c>
      <c r="AJ2614" s="11">
        <v>0</v>
      </c>
      <c r="AK2614" s="11">
        <v>4.03</v>
      </c>
      <c r="AL2614" s="7">
        <v>14.16</v>
      </c>
      <c r="AM2614" s="11">
        <v>22.893333333333331</v>
      </c>
      <c r="AN2614" s="11">
        <v>52.823333333333331</v>
      </c>
      <c r="AO2614" s="11">
        <v>7.9499999999999993</v>
      </c>
      <c r="AP2614" s="11">
        <v>0.81666666666666676</v>
      </c>
      <c r="AQ2614" s="11">
        <v>17.866666666666664</v>
      </c>
      <c r="AR2614" s="11">
        <v>0.74099999999999999</v>
      </c>
      <c r="AS2614" s="11">
        <v>0.48947858509999997</v>
      </c>
      <c r="AT2614" s="11">
        <v>0.96056684482457122</v>
      </c>
      <c r="AX2614" s="16"/>
    </row>
    <row r="2615" spans="1:50">
      <c r="A2615" s="1">
        <v>230660</v>
      </c>
      <c r="B2615" s="3">
        <v>150119</v>
      </c>
      <c r="C2615" s="8">
        <v>2306602004</v>
      </c>
      <c r="D2615" s="4">
        <v>90529</v>
      </c>
      <c r="E2615" s="1">
        <v>1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1</v>
      </c>
      <c r="W2615" s="1">
        <v>0</v>
      </c>
      <c r="X2615" s="1">
        <f t="shared" si="80"/>
        <v>0</v>
      </c>
      <c r="Y2615" s="1">
        <f t="shared" si="81"/>
        <v>0</v>
      </c>
      <c r="Z2615" s="1">
        <v>2004</v>
      </c>
      <c r="AA2615" s="7">
        <v>1689.2666666666667</v>
      </c>
      <c r="AB2615" s="7">
        <v>16026.333333333334</v>
      </c>
      <c r="AC2615" s="1">
        <v>0</v>
      </c>
      <c r="AD2615" s="9">
        <v>0.38800591982497906</v>
      </c>
      <c r="AE2615" s="9">
        <v>0.23602000000000001</v>
      </c>
      <c r="AF2615" s="10">
        <v>0.57999999999999996</v>
      </c>
      <c r="AG2615" s="1">
        <v>0</v>
      </c>
      <c r="AH2615" s="9">
        <v>0.90019000000000005</v>
      </c>
      <c r="AI2615" s="11">
        <v>30.510999999999996</v>
      </c>
      <c r="AJ2615" s="11">
        <v>0</v>
      </c>
      <c r="AK2615" s="11">
        <v>1.9219999999999999</v>
      </c>
      <c r="AL2615" s="7">
        <v>46.308999999999997</v>
      </c>
      <c r="AM2615" s="11">
        <v>35.82</v>
      </c>
      <c r="AN2615" s="11">
        <v>56.015000000000001</v>
      </c>
      <c r="AO2615" s="11">
        <v>7.4950000000000001</v>
      </c>
      <c r="AP2615" s="11">
        <v>8.93</v>
      </c>
      <c r="AQ2615" s="11">
        <v>8.3650000000000002</v>
      </c>
      <c r="AR2615" s="11">
        <v>0.56899999999999995</v>
      </c>
      <c r="AS2615" s="11">
        <v>0.4210543786</v>
      </c>
      <c r="AT2615" s="11">
        <v>0.94321575994700868</v>
      </c>
      <c r="AX2615" s="16"/>
    </row>
    <row r="2616" spans="1:50">
      <c r="A2616" s="1">
        <v>412050</v>
      </c>
      <c r="B2616" s="3">
        <v>204315</v>
      </c>
      <c r="C2616" s="8">
        <v>4120502007</v>
      </c>
      <c r="D2616" s="4">
        <v>90612.800000000003</v>
      </c>
      <c r="E2616" s="1">
        <v>1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1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1</v>
      </c>
      <c r="W2616" s="1">
        <v>0</v>
      </c>
      <c r="X2616" s="1">
        <f t="shared" si="80"/>
        <v>1</v>
      </c>
      <c r="Y2616" s="1">
        <f t="shared" si="81"/>
        <v>0</v>
      </c>
      <c r="Z2616" s="1">
        <v>2007</v>
      </c>
      <c r="AA2616" s="7">
        <v>9026.3399999999983</v>
      </c>
      <c r="AB2616" s="7">
        <v>10121.333333333334</v>
      </c>
      <c r="AC2616" s="1">
        <v>0</v>
      </c>
      <c r="AD2616" s="9">
        <v>0.90678598061148397</v>
      </c>
      <c r="AE2616" s="9">
        <v>0.15240000000000001</v>
      </c>
      <c r="AF2616" s="10">
        <v>0.48399999999999999</v>
      </c>
      <c r="AG2616" s="1">
        <v>1</v>
      </c>
      <c r="AH2616" s="9">
        <v>0.92449000000000003</v>
      </c>
      <c r="AI2616" s="11">
        <v>11.058</v>
      </c>
      <c r="AJ2616" s="11">
        <v>0</v>
      </c>
      <c r="AK2616" s="11">
        <v>4.7619999999999996</v>
      </c>
      <c r="AL2616" s="7">
        <v>16.544</v>
      </c>
      <c r="AM2616" s="11">
        <v>32.270000000000003</v>
      </c>
      <c r="AN2616" s="11">
        <v>43.629999999999995</v>
      </c>
      <c r="AO2616" s="11">
        <v>4.0133333333333328</v>
      </c>
      <c r="AP2616" s="11">
        <v>2.6666666666666668E-2</v>
      </c>
      <c r="AQ2616" s="11">
        <v>5.62</v>
      </c>
      <c r="AR2616" s="11">
        <v>0.747</v>
      </c>
      <c r="AS2616" s="11">
        <v>0.4213220157</v>
      </c>
      <c r="AT2616" s="11">
        <v>0.87175605589712934</v>
      </c>
      <c r="AX2616" s="16"/>
    </row>
    <row r="2617" spans="1:50">
      <c r="A2617" s="1">
        <v>220777</v>
      </c>
      <c r="B2617" s="3">
        <v>196887</v>
      </c>
      <c r="C2617" s="8">
        <v>2207772007</v>
      </c>
      <c r="D2617" s="4">
        <v>90802.98</v>
      </c>
      <c r="E2617" s="1">
        <v>0</v>
      </c>
      <c r="F2617" s="1">
        <v>1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1</v>
      </c>
      <c r="V2617" s="1">
        <v>0</v>
      </c>
      <c r="W2617" s="1">
        <v>1</v>
      </c>
      <c r="X2617" s="1">
        <f t="shared" si="80"/>
        <v>0</v>
      </c>
      <c r="Y2617" s="1">
        <f t="shared" si="81"/>
        <v>0</v>
      </c>
      <c r="Z2617" s="1">
        <v>2007</v>
      </c>
      <c r="AA2617" s="7">
        <v>2395.9733333333334</v>
      </c>
      <c r="AB2617" s="7">
        <v>5702.333333333333</v>
      </c>
      <c r="AC2617" s="1">
        <v>0</v>
      </c>
      <c r="AD2617" s="9">
        <v>0.21299254526091588</v>
      </c>
      <c r="AE2617" s="9">
        <v>0.20415</v>
      </c>
      <c r="AF2617" s="10">
        <v>0.59699999999999998</v>
      </c>
      <c r="AG2617" s="1">
        <v>1</v>
      </c>
      <c r="AH2617" s="9">
        <v>0.92313000000000001</v>
      </c>
      <c r="AI2617" s="11">
        <v>8.5660000000000025</v>
      </c>
      <c r="AJ2617" s="11">
        <v>0</v>
      </c>
      <c r="AK2617" s="11">
        <v>1.48</v>
      </c>
      <c r="AL2617" s="7">
        <v>48.826999999999998</v>
      </c>
      <c r="AM2617" s="11">
        <v>40.626666666666672</v>
      </c>
      <c r="AN2617" s="11">
        <v>66.49666666666667</v>
      </c>
      <c r="AO2617" s="11">
        <v>11.416666666666666</v>
      </c>
      <c r="AP2617" s="11">
        <v>6.5466666666666669</v>
      </c>
      <c r="AQ2617" s="11">
        <v>7.0766666666666671</v>
      </c>
      <c r="AR2617" s="11">
        <v>0.57899999999999996</v>
      </c>
      <c r="AS2617" s="11">
        <v>0.33971895000000002</v>
      </c>
      <c r="AT2617" s="11">
        <v>0.94147498854688338</v>
      </c>
      <c r="AX2617" s="16"/>
    </row>
    <row r="2618" spans="1:50">
      <c r="A2618" s="1">
        <v>421220</v>
      </c>
      <c r="B2618" s="3">
        <v>148581</v>
      </c>
      <c r="C2618" s="8">
        <v>4212202004</v>
      </c>
      <c r="D2618" s="4">
        <v>90865.77</v>
      </c>
      <c r="E2618" s="1">
        <v>0</v>
      </c>
      <c r="F2618" s="1">
        <v>1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1</v>
      </c>
      <c r="N2618" s="1">
        <v>0</v>
      </c>
      <c r="O2618" s="1">
        <v>0</v>
      </c>
      <c r="P2618" s="1">
        <v>0</v>
      </c>
      <c r="Q2618" s="1">
        <v>1</v>
      </c>
      <c r="R2618" s="1">
        <v>0</v>
      </c>
      <c r="S2618" s="1">
        <v>0</v>
      </c>
      <c r="T2618" s="1">
        <v>0</v>
      </c>
      <c r="U2618" s="1">
        <v>1</v>
      </c>
      <c r="V2618" s="1">
        <v>0</v>
      </c>
      <c r="W2618" s="1">
        <v>1</v>
      </c>
      <c r="X2618" s="1">
        <f t="shared" si="80"/>
        <v>0</v>
      </c>
      <c r="Y2618" s="1">
        <f t="shared" si="81"/>
        <v>1</v>
      </c>
      <c r="Z2618" s="1">
        <v>2004</v>
      </c>
      <c r="AA2618" s="7">
        <v>6840.2866666666669</v>
      </c>
      <c r="AB2618" s="7">
        <v>15154</v>
      </c>
      <c r="AC2618" s="1">
        <v>1</v>
      </c>
      <c r="AD2618" s="9">
        <v>0.4727737486624658</v>
      </c>
      <c r="AE2618" s="9">
        <v>0.16064000000000001</v>
      </c>
      <c r="AF2618" s="10">
        <v>0.44400000000000001</v>
      </c>
      <c r="AG2618" s="1">
        <v>0</v>
      </c>
      <c r="AH2618" s="9">
        <v>0.87055000000000005</v>
      </c>
      <c r="AI2618" s="11">
        <v>11.153999999999996</v>
      </c>
      <c r="AJ2618" s="11">
        <v>0</v>
      </c>
      <c r="AK2618" s="11">
        <v>4.4080000000000004</v>
      </c>
      <c r="AL2618" s="7">
        <v>10.577999999999999</v>
      </c>
      <c r="AM2618" s="11">
        <v>35.195</v>
      </c>
      <c r="AN2618" s="11">
        <v>61.569999999999993</v>
      </c>
      <c r="AO2618" s="11">
        <v>2.5449999999999999</v>
      </c>
      <c r="AP2618" s="11">
        <v>6.36</v>
      </c>
      <c r="AQ2618" s="11">
        <v>8.6750000000000007</v>
      </c>
      <c r="AR2618" s="11">
        <v>0.73699999999999999</v>
      </c>
      <c r="AS2618" s="11">
        <v>0.2629232084</v>
      </c>
      <c r="AT2618" s="11">
        <v>0.91103220114757022</v>
      </c>
      <c r="AX2618" s="16"/>
    </row>
    <row r="2619" spans="1:50">
      <c r="A2619" s="1">
        <v>320313</v>
      </c>
      <c r="B2619" s="3">
        <v>233213</v>
      </c>
      <c r="C2619" s="8">
        <v>3203132009</v>
      </c>
      <c r="D2619" s="4">
        <v>91011.57</v>
      </c>
      <c r="E2619" s="1">
        <v>0</v>
      </c>
      <c r="F2619" s="1">
        <v>1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1</v>
      </c>
      <c r="W2619" s="1">
        <v>0</v>
      </c>
      <c r="X2619" s="1">
        <f t="shared" si="80"/>
        <v>0</v>
      </c>
      <c r="Y2619" s="1">
        <f t="shared" si="81"/>
        <v>0</v>
      </c>
      <c r="Z2619" s="1">
        <v>2009</v>
      </c>
      <c r="AA2619" s="7">
        <v>13151.656666666668</v>
      </c>
      <c r="AB2619" s="7">
        <v>16239.666666666666</v>
      </c>
      <c r="AC2619" s="1">
        <v>1</v>
      </c>
      <c r="AD2619" s="9">
        <v>0.68524933010914324</v>
      </c>
      <c r="AE2619" s="9">
        <v>0.18189</v>
      </c>
      <c r="AF2619" s="10">
        <v>0.438</v>
      </c>
      <c r="AG2619" s="1">
        <v>1</v>
      </c>
      <c r="AH2619" s="9">
        <v>0.87638717632552399</v>
      </c>
      <c r="AI2619" s="11">
        <v>13.579999999999998</v>
      </c>
      <c r="AJ2619" s="11">
        <v>0</v>
      </c>
      <c r="AK2619" s="11">
        <v>5.367</v>
      </c>
      <c r="AL2619" s="7">
        <v>10.326000000000001</v>
      </c>
      <c r="AM2619" s="11">
        <v>38.699999999999996</v>
      </c>
      <c r="AN2619" s="11">
        <v>25.430000000000003</v>
      </c>
      <c r="AO2619" s="11">
        <v>0.22666666666666668</v>
      </c>
      <c r="AP2619" s="11">
        <v>4.5866666666666669</v>
      </c>
      <c r="AQ2619" s="11">
        <v>51.339999999999996</v>
      </c>
      <c r="AR2619" s="11">
        <v>0.76600000000000001</v>
      </c>
      <c r="AS2619" s="11">
        <v>0.24387497299999999</v>
      </c>
      <c r="AT2619" s="11">
        <v>0.86456933434343664</v>
      </c>
      <c r="AX2619" s="16"/>
    </row>
    <row r="2620" spans="1:50">
      <c r="A2620" s="1">
        <v>260990</v>
      </c>
      <c r="B2620" s="3">
        <v>168236</v>
      </c>
      <c r="C2620" s="8">
        <v>2609902005</v>
      </c>
      <c r="D2620" s="4">
        <v>91080</v>
      </c>
      <c r="E2620" s="1">
        <v>0</v>
      </c>
      <c r="F2620" s="1">
        <v>0</v>
      </c>
      <c r="G2620" s="1">
        <v>1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1</v>
      </c>
      <c r="T2620" s="1">
        <v>0</v>
      </c>
      <c r="U2620" s="1">
        <v>0</v>
      </c>
      <c r="V2620" s="1">
        <v>1</v>
      </c>
      <c r="W2620" s="1">
        <v>0</v>
      </c>
      <c r="X2620" s="1">
        <f t="shared" si="80"/>
        <v>1</v>
      </c>
      <c r="Y2620" s="1">
        <f t="shared" si="81"/>
        <v>0</v>
      </c>
      <c r="Z2620" s="1">
        <v>2005</v>
      </c>
      <c r="AA2620" s="7">
        <v>2070.1666666666665</v>
      </c>
      <c r="AB2620" s="7">
        <v>57809.333333333336</v>
      </c>
      <c r="AC2620" s="1">
        <v>0</v>
      </c>
      <c r="AD2620" s="9">
        <v>0.46900393069289481</v>
      </c>
      <c r="AE2620" s="9">
        <v>0.20815999999999998</v>
      </c>
      <c r="AF2620" s="10">
        <v>0.88700000000000001</v>
      </c>
      <c r="AG2620" s="1">
        <v>0</v>
      </c>
      <c r="AH2620" s="9">
        <v>0.81425999999999998</v>
      </c>
      <c r="AI2620" s="11">
        <v>10.703000000000003</v>
      </c>
      <c r="AJ2620" s="11">
        <v>0</v>
      </c>
      <c r="AK2620" s="11">
        <v>2.681</v>
      </c>
      <c r="AL2620" s="7">
        <v>39.125</v>
      </c>
      <c r="AM2620" s="11">
        <v>51.143333333333338</v>
      </c>
      <c r="AN2620" s="11">
        <v>48.99</v>
      </c>
      <c r="AO2620" s="11">
        <v>3.5133333333333332</v>
      </c>
      <c r="AP2620" s="11">
        <v>4.28</v>
      </c>
      <c r="AQ2620" s="11">
        <v>20.63</v>
      </c>
      <c r="AR2620" s="11">
        <v>0.61399999999999999</v>
      </c>
      <c r="AS2620" s="11">
        <v>0.46320709859999998</v>
      </c>
      <c r="AT2620" s="11">
        <v>0.84820543939816195</v>
      </c>
      <c r="AX2620" s="16"/>
    </row>
    <row r="2621" spans="1:50">
      <c r="A2621" s="1">
        <v>120033</v>
      </c>
      <c r="B2621" s="3">
        <v>156036</v>
      </c>
      <c r="C2621" s="8">
        <v>1200332004</v>
      </c>
      <c r="D2621" s="4">
        <v>91144.5</v>
      </c>
      <c r="E2621" s="1">
        <v>1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1</v>
      </c>
      <c r="W2621" s="1">
        <v>0</v>
      </c>
      <c r="X2621" s="1">
        <f t="shared" si="80"/>
        <v>0</v>
      </c>
      <c r="Y2621" s="1">
        <f t="shared" si="81"/>
        <v>0</v>
      </c>
      <c r="Z2621" s="1">
        <v>2004</v>
      </c>
      <c r="AA2621" s="7">
        <v>2553.66</v>
      </c>
      <c r="AB2621" s="7">
        <v>12302</v>
      </c>
      <c r="AC2621" s="1">
        <v>1</v>
      </c>
      <c r="AD2621" s="9">
        <v>0.52221721496169449</v>
      </c>
      <c r="AE2621" s="9">
        <v>0.14479</v>
      </c>
      <c r="AF2621" s="10">
        <v>0.58799999999999997</v>
      </c>
      <c r="AG2621" s="1">
        <v>0</v>
      </c>
      <c r="AH2621" s="9">
        <v>0.81370999999999993</v>
      </c>
      <c r="AI2621" s="11">
        <v>27.713999999999999</v>
      </c>
      <c r="AJ2621" s="11">
        <v>0</v>
      </c>
      <c r="AK2621" s="11">
        <v>3.5369999999999999</v>
      </c>
      <c r="AL2621" s="7">
        <v>31.638000000000002</v>
      </c>
      <c r="AM2621" s="11">
        <v>49.24</v>
      </c>
      <c r="AN2621" s="11">
        <v>34.695</v>
      </c>
      <c r="AO2621" s="11">
        <v>0</v>
      </c>
      <c r="AP2621" s="11">
        <v>31.79</v>
      </c>
      <c r="AQ2621" s="11">
        <v>5.5650000000000004</v>
      </c>
      <c r="AR2621" s="11">
        <v>0.64200000000000002</v>
      </c>
      <c r="AS2621" s="11">
        <v>0.27194742129999999</v>
      </c>
      <c r="AT2621" s="11">
        <v>0.96990273708526342</v>
      </c>
      <c r="AX2621" s="16"/>
    </row>
    <row r="2622" spans="1:50">
      <c r="A2622" s="1">
        <v>411160</v>
      </c>
      <c r="B2622" s="3">
        <v>164562</v>
      </c>
      <c r="C2622" s="8">
        <v>4111602005</v>
      </c>
      <c r="D2622" s="4">
        <v>91235</v>
      </c>
      <c r="E2622" s="1">
        <v>0</v>
      </c>
      <c r="F2622" s="1">
        <v>0</v>
      </c>
      <c r="G2622" s="1">
        <v>1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f t="shared" si="80"/>
        <v>0</v>
      </c>
      <c r="Y2622" s="1">
        <f t="shared" si="81"/>
        <v>0</v>
      </c>
      <c r="Z2622" s="1">
        <v>2005</v>
      </c>
      <c r="AA2622" s="7">
        <v>10890.26</v>
      </c>
      <c r="AB2622" s="7">
        <v>6863.333333333333</v>
      </c>
      <c r="AC2622" s="1">
        <v>0</v>
      </c>
      <c r="AD2622" s="9">
        <v>0.68884120171673824</v>
      </c>
      <c r="AE2622" s="9">
        <v>0.15085999999999999</v>
      </c>
      <c r="AF2622" s="10">
        <v>0.51</v>
      </c>
      <c r="AG2622" s="1">
        <v>0</v>
      </c>
      <c r="AH2622" s="9">
        <v>0.88207999999999998</v>
      </c>
      <c r="AI2622" s="11">
        <v>34.532000000000004</v>
      </c>
      <c r="AJ2622" s="11">
        <v>0</v>
      </c>
      <c r="AK2622" s="11">
        <v>5.734</v>
      </c>
      <c r="AL2622" s="7">
        <v>15.345000000000001</v>
      </c>
      <c r="AM2622" s="11">
        <v>23.52333333333333</v>
      </c>
      <c r="AN2622" s="11">
        <v>61.71</v>
      </c>
      <c r="AO2622" s="11">
        <v>2.5033333333333334</v>
      </c>
      <c r="AP2622" s="11">
        <v>5.916666666666667</v>
      </c>
      <c r="AQ2622" s="11">
        <v>13.733333333333334</v>
      </c>
      <c r="AR2622" s="11">
        <v>0.76800000000000002</v>
      </c>
      <c r="AS2622" s="11">
        <v>0.43866848390000002</v>
      </c>
      <c r="AT2622" s="11">
        <v>0.89140511338845441</v>
      </c>
      <c r="AX2622" s="16"/>
    </row>
    <row r="2623" spans="1:50">
      <c r="A2623" s="1">
        <v>140015</v>
      </c>
      <c r="B2623" s="3">
        <v>141857</v>
      </c>
      <c r="C2623" s="8">
        <v>1400152004</v>
      </c>
      <c r="D2623" s="4">
        <v>91260</v>
      </c>
      <c r="E2623" s="1">
        <v>1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f t="shared" si="80"/>
        <v>0</v>
      </c>
      <c r="Y2623" s="1">
        <f t="shared" si="81"/>
        <v>0</v>
      </c>
      <c r="Z2623" s="1">
        <v>2004</v>
      </c>
      <c r="AA2623" s="7">
        <v>4404.5233333333335</v>
      </c>
      <c r="AB2623" s="7">
        <v>10841</v>
      </c>
      <c r="AC2623" s="1">
        <v>0</v>
      </c>
      <c r="AD2623" s="9">
        <v>0.32168132103795838</v>
      </c>
      <c r="AE2623" s="9">
        <v>6.8540000000000004E-2</v>
      </c>
      <c r="AF2623" s="10">
        <v>0.45400000000000001</v>
      </c>
      <c r="AG2623" s="1">
        <v>0</v>
      </c>
      <c r="AH2623" s="9">
        <v>0.80925000000000002</v>
      </c>
      <c r="AI2623" s="11">
        <v>7.2210000000000036</v>
      </c>
      <c r="AJ2623" s="11">
        <v>0</v>
      </c>
      <c r="AK2623" s="11">
        <v>3.823</v>
      </c>
      <c r="AL2623" s="7">
        <v>22.050999999999998</v>
      </c>
      <c r="AM2623" s="11">
        <v>58.375</v>
      </c>
      <c r="AN2623" s="11">
        <v>50.94</v>
      </c>
      <c r="AO2623" s="11">
        <v>1.875</v>
      </c>
      <c r="AP2623" s="11">
        <v>12.754999999999999</v>
      </c>
      <c r="AQ2623" s="11">
        <v>5.54</v>
      </c>
      <c r="AR2623" s="11">
        <v>0.65400000000000003</v>
      </c>
      <c r="AS2623" s="11">
        <v>0.51783625730000005</v>
      </c>
      <c r="AT2623" s="11">
        <v>0.80645856582688014</v>
      </c>
      <c r="AX2623" s="16"/>
    </row>
    <row r="2624" spans="1:50">
      <c r="A2624" s="1">
        <v>521600</v>
      </c>
      <c r="B2624" s="3">
        <v>183152</v>
      </c>
      <c r="C2624" s="8">
        <v>5216002006</v>
      </c>
      <c r="D2624" s="4">
        <v>91300</v>
      </c>
      <c r="E2624" s="1">
        <v>0</v>
      </c>
      <c r="F2624" s="1">
        <v>0</v>
      </c>
      <c r="G2624" s="1">
        <v>1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1</v>
      </c>
      <c r="W2624" s="1">
        <v>0</v>
      </c>
      <c r="X2624" s="1">
        <f t="shared" si="80"/>
        <v>0</v>
      </c>
      <c r="Y2624" s="1">
        <f t="shared" si="81"/>
        <v>0</v>
      </c>
      <c r="Z2624" s="1">
        <v>2006</v>
      </c>
      <c r="AA2624" s="7">
        <v>9604.3433333333323</v>
      </c>
      <c r="AB2624" s="7">
        <v>2917</v>
      </c>
      <c r="AC2624" s="1">
        <v>0</v>
      </c>
      <c r="AD2624" s="9">
        <v>0.6999279538904899</v>
      </c>
      <c r="AE2624" s="9">
        <v>0.15067</v>
      </c>
      <c r="AF2624" s="10">
        <v>0.45500000000000002</v>
      </c>
      <c r="AG2624" s="1">
        <v>0</v>
      </c>
      <c r="AH2624" s="9">
        <v>0.96777000000000002</v>
      </c>
      <c r="AI2624" s="11">
        <v>6.3580000000000041</v>
      </c>
      <c r="AJ2624" s="11">
        <v>0.33400000000000002</v>
      </c>
      <c r="AK2624" s="11">
        <v>4.181</v>
      </c>
      <c r="AL2624" s="7">
        <v>19.832999999999998</v>
      </c>
      <c r="AM2624" s="11">
        <v>33.28</v>
      </c>
      <c r="AN2624" s="11">
        <v>54.256666666666668</v>
      </c>
      <c r="AO2624" s="11">
        <v>10.029999999999999</v>
      </c>
      <c r="AP2624" s="11">
        <v>7.6833333333333336</v>
      </c>
      <c r="AQ2624" s="11">
        <v>12.876666666666665</v>
      </c>
      <c r="AR2624" s="11">
        <v>0.73399999999999999</v>
      </c>
      <c r="AS2624" s="11">
        <v>0.34293568969999999</v>
      </c>
      <c r="AT2624" s="11">
        <v>0.89785851474674061</v>
      </c>
      <c r="AX2624" s="16"/>
    </row>
    <row r="2625" spans="1:50">
      <c r="A2625" s="1">
        <v>431120</v>
      </c>
      <c r="B2625" s="3">
        <v>156235</v>
      </c>
      <c r="C2625" s="8">
        <v>4311202004</v>
      </c>
      <c r="D2625" s="4">
        <v>91310.399999999994</v>
      </c>
      <c r="E2625" s="1">
        <v>1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1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1</v>
      </c>
      <c r="W2625" s="1">
        <v>0</v>
      </c>
      <c r="X2625" s="1">
        <f t="shared" si="80"/>
        <v>0</v>
      </c>
      <c r="Y2625" s="1">
        <f t="shared" si="81"/>
        <v>0</v>
      </c>
      <c r="Z2625" s="1">
        <v>2004</v>
      </c>
      <c r="AA2625" s="7">
        <v>9598.0633333333335</v>
      </c>
      <c r="AB2625" s="7">
        <v>2452.6666666666665</v>
      </c>
      <c r="AC2625" s="1">
        <v>1</v>
      </c>
      <c r="AD2625" s="9">
        <v>0.80329153605015668</v>
      </c>
      <c r="AE2625" s="9">
        <v>0.18557999999999999</v>
      </c>
      <c r="AF2625" s="10">
        <v>0.64300000000000002</v>
      </c>
      <c r="AG2625" s="1">
        <v>0</v>
      </c>
      <c r="AH2625" s="9">
        <v>0.85119</v>
      </c>
      <c r="AI2625" s="11">
        <v>9.2899999999999956</v>
      </c>
      <c r="AJ2625" s="11">
        <v>0</v>
      </c>
      <c r="AK2625" s="11">
        <v>5.6219999999999999</v>
      </c>
      <c r="AL2625" s="7">
        <v>8.359</v>
      </c>
      <c r="AM2625" s="11">
        <v>30.91</v>
      </c>
      <c r="AN2625" s="11">
        <v>50.71</v>
      </c>
      <c r="AO2625" s="11">
        <v>5.0599999999999996</v>
      </c>
      <c r="AP2625" s="11">
        <v>6.5449999999999999</v>
      </c>
      <c r="AQ2625" s="11">
        <v>21.47</v>
      </c>
      <c r="AR2625" s="11">
        <v>0.80400000000000005</v>
      </c>
      <c r="AS2625" s="11">
        <v>0.33502644770000001</v>
      </c>
      <c r="AT2625" s="11">
        <v>0.8648755307116851</v>
      </c>
      <c r="AX2625" s="16"/>
    </row>
    <row r="2626" spans="1:50">
      <c r="A2626" s="1">
        <v>231040</v>
      </c>
      <c r="B2626" s="3">
        <v>144143</v>
      </c>
      <c r="C2626" s="8">
        <v>2310402004</v>
      </c>
      <c r="D2626" s="4">
        <v>91416</v>
      </c>
      <c r="E2626" s="1">
        <v>1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1</v>
      </c>
      <c r="L2626" s="1">
        <v>0</v>
      </c>
      <c r="M2626" s="1">
        <v>0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1</v>
      </c>
      <c r="W2626" s="1">
        <v>0</v>
      </c>
      <c r="X2626" s="1">
        <f t="shared" si="80"/>
        <v>0</v>
      </c>
      <c r="Y2626" s="1">
        <f t="shared" si="81"/>
        <v>0</v>
      </c>
      <c r="Z2626" s="1">
        <v>2004</v>
      </c>
      <c r="AA2626" s="7">
        <v>1513.55</v>
      </c>
      <c r="AB2626" s="7">
        <v>11120.333333333334</v>
      </c>
      <c r="AC2626" s="1">
        <v>0</v>
      </c>
      <c r="AD2626" s="9">
        <v>0.38058340929808571</v>
      </c>
      <c r="AE2626" s="9">
        <v>0.26806000000000002</v>
      </c>
      <c r="AF2626" s="10">
        <v>0.54800000000000004</v>
      </c>
      <c r="AG2626" s="1">
        <v>1</v>
      </c>
      <c r="AH2626" s="9">
        <v>0.90827999999999998</v>
      </c>
      <c r="AI2626" s="11">
        <v>21.325999999999993</v>
      </c>
      <c r="AJ2626" s="11">
        <v>0.66700000000000004</v>
      </c>
      <c r="AK2626" s="11">
        <v>2.2949999999999999</v>
      </c>
      <c r="AL2626" s="7">
        <v>41.12</v>
      </c>
      <c r="AM2626" s="11">
        <v>51.605000000000004</v>
      </c>
      <c r="AN2626" s="11">
        <v>63.265000000000001</v>
      </c>
      <c r="AO2626" s="11">
        <v>0</v>
      </c>
      <c r="AP2626" s="11">
        <v>14.225</v>
      </c>
      <c r="AQ2626" s="11">
        <v>6.665</v>
      </c>
      <c r="AR2626" s="11">
        <v>0.59699999999999998</v>
      </c>
      <c r="AS2626" s="11">
        <v>0.23715797729999999</v>
      </c>
      <c r="AT2626" s="11">
        <v>0.89221226069431436</v>
      </c>
      <c r="AX2626" s="16"/>
    </row>
    <row r="2627" spans="1:50">
      <c r="A2627" s="1">
        <v>312740</v>
      </c>
      <c r="B2627" s="3">
        <v>225636</v>
      </c>
      <c r="C2627" s="8">
        <v>3127402009</v>
      </c>
      <c r="D2627" s="4">
        <v>91599.6</v>
      </c>
      <c r="E2627" s="1">
        <v>0</v>
      </c>
      <c r="F2627" s="1">
        <v>1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1</v>
      </c>
      <c r="W2627" s="1">
        <v>1</v>
      </c>
      <c r="X2627" s="1">
        <f t="shared" ref="X2627:X2690" si="82">IF(AND($V2627=1,OR($H2627=1,$I2627=1,$J2627=1,$L2627=1,$M2627=1,$Q2627=1,$R2627=1,$S2627=1)),1,0)</f>
        <v>0</v>
      </c>
      <c r="Y2627" s="1">
        <f t="shared" ref="Y2627:Y2690" si="83">IF(AND($W2627=1,OR($H2627=1,$I2627=1,$J2627=1,$L2627=1,$M2627=1,$Q2627=1,$R2627=1,$S2627=1)),1,0)</f>
        <v>0</v>
      </c>
      <c r="Z2627" s="1">
        <v>2009</v>
      </c>
      <c r="AA2627" s="7">
        <v>4590.5133333333333</v>
      </c>
      <c r="AB2627" s="7">
        <v>4193.666666666667</v>
      </c>
      <c r="AC2627" s="1">
        <v>0</v>
      </c>
      <c r="AD2627" s="9">
        <v>0.25636672325976229</v>
      </c>
      <c r="AE2627" s="9">
        <v>0.13269999999999998</v>
      </c>
      <c r="AF2627" s="10">
        <v>0.47099999999999997</v>
      </c>
      <c r="AG2627" s="1">
        <v>1</v>
      </c>
      <c r="AH2627" s="9">
        <v>0.87918694531920993</v>
      </c>
      <c r="AI2627" s="11">
        <v>31.379999999999995</v>
      </c>
      <c r="AJ2627" s="11">
        <v>0</v>
      </c>
      <c r="AK2627" s="11">
        <v>3.9750000000000001</v>
      </c>
      <c r="AL2627" s="7">
        <v>15.824999999999999</v>
      </c>
      <c r="AM2627" s="11">
        <v>15.910000000000002</v>
      </c>
      <c r="AN2627" s="11">
        <v>37.506666666666668</v>
      </c>
      <c r="AO2627" s="11">
        <v>5.246666666666667</v>
      </c>
      <c r="AP2627" s="11">
        <v>12.146666666666667</v>
      </c>
      <c r="AQ2627" s="11">
        <v>13.33</v>
      </c>
      <c r="AR2627" s="11">
        <v>0.75900000000000001</v>
      </c>
      <c r="AS2627" s="11">
        <v>0.37425146799999998</v>
      </c>
      <c r="AT2627" s="11">
        <v>0.9341052996684488</v>
      </c>
      <c r="AX2627" s="16"/>
    </row>
    <row r="2628" spans="1:50">
      <c r="A2628" s="1">
        <v>260040</v>
      </c>
      <c r="B2628" s="3">
        <v>219289</v>
      </c>
      <c r="C2628" s="8">
        <v>2600402008</v>
      </c>
      <c r="D2628" s="4">
        <v>91724.7</v>
      </c>
      <c r="E2628" s="1">
        <v>1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1</v>
      </c>
      <c r="S2628" s="1">
        <v>1</v>
      </c>
      <c r="T2628" s="1">
        <v>0</v>
      </c>
      <c r="U2628" s="1">
        <v>0</v>
      </c>
      <c r="V2628" s="1">
        <v>1</v>
      </c>
      <c r="W2628" s="1">
        <v>0</v>
      </c>
      <c r="X2628" s="1">
        <f t="shared" si="82"/>
        <v>1</v>
      </c>
      <c r="Y2628" s="1">
        <f t="shared" si="83"/>
        <v>0</v>
      </c>
      <c r="Z2628" s="1">
        <v>2008</v>
      </c>
      <c r="AA2628" s="7">
        <v>2939.4233333333336</v>
      </c>
      <c r="AB2628" s="7">
        <v>29279.666666666668</v>
      </c>
      <c r="AC2628" s="1">
        <v>1</v>
      </c>
      <c r="AD2628" s="9">
        <v>0.51547439627072311</v>
      </c>
      <c r="AE2628" s="9">
        <v>0.29144999999999999</v>
      </c>
      <c r="AF2628" s="10">
        <v>0.47099999999999997</v>
      </c>
      <c r="AG2628" s="1">
        <v>0</v>
      </c>
      <c r="AH2628" s="9">
        <v>0.76683999999999997</v>
      </c>
      <c r="AI2628" s="11">
        <v>4.5699999999999932</v>
      </c>
      <c r="AJ2628" s="11">
        <v>0</v>
      </c>
      <c r="AK2628" s="11">
        <v>2.7869999999999999</v>
      </c>
      <c r="AL2628" s="7">
        <v>39.595999999999997</v>
      </c>
      <c r="AM2628" s="11">
        <v>54.413333333333334</v>
      </c>
      <c r="AN2628" s="11">
        <v>61.346666666666664</v>
      </c>
      <c r="AO2628" s="11">
        <v>11.76</v>
      </c>
      <c r="AP2628" s="11">
        <v>4.8866666666666658</v>
      </c>
      <c r="AQ2628" s="11">
        <v>2.686666666666667</v>
      </c>
      <c r="AR2628" s="11">
        <v>0.59699999999999998</v>
      </c>
      <c r="AS2628" s="11">
        <v>0.35495742400000002</v>
      </c>
      <c r="AT2628" s="11">
        <v>0.65988569066728198</v>
      </c>
      <c r="AX2628" s="16"/>
    </row>
    <row r="2629" spans="1:50">
      <c r="A2629" s="1">
        <v>260040</v>
      </c>
      <c r="B2629" s="3">
        <v>219108</v>
      </c>
      <c r="C2629" s="8">
        <v>2600402008</v>
      </c>
      <c r="D2629" s="4">
        <v>91724.7</v>
      </c>
      <c r="E2629" s="1">
        <v>1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1</v>
      </c>
      <c r="Q2629" s="1">
        <v>0</v>
      </c>
      <c r="R2629" s="1">
        <v>0</v>
      </c>
      <c r="S2629" s="1">
        <v>1</v>
      </c>
      <c r="T2629" s="1">
        <v>0</v>
      </c>
      <c r="U2629" s="1">
        <v>0</v>
      </c>
      <c r="V2629" s="1">
        <v>1</v>
      </c>
      <c r="W2629" s="1">
        <v>0</v>
      </c>
      <c r="X2629" s="1">
        <f t="shared" si="82"/>
        <v>1</v>
      </c>
      <c r="Y2629" s="1">
        <f t="shared" si="83"/>
        <v>0</v>
      </c>
      <c r="Z2629" s="1">
        <v>2008</v>
      </c>
      <c r="AA2629" s="7">
        <v>2939.4233333333336</v>
      </c>
      <c r="AB2629" s="7">
        <v>29279.666666666668</v>
      </c>
      <c r="AC2629" s="1">
        <v>1</v>
      </c>
      <c r="AD2629" s="9">
        <v>0.51547439627072311</v>
      </c>
      <c r="AE2629" s="9">
        <v>0.29144999999999999</v>
      </c>
      <c r="AF2629" s="10">
        <v>0.47099999999999997</v>
      </c>
      <c r="AG2629" s="1">
        <v>0</v>
      </c>
      <c r="AH2629" s="9">
        <v>0.76683999999999997</v>
      </c>
      <c r="AI2629" s="11">
        <v>4.5699999999999932</v>
      </c>
      <c r="AJ2629" s="11">
        <v>0</v>
      </c>
      <c r="AK2629" s="11">
        <v>2.7869999999999999</v>
      </c>
      <c r="AL2629" s="7">
        <v>39.595999999999997</v>
      </c>
      <c r="AM2629" s="11">
        <v>54.413333333333334</v>
      </c>
      <c r="AN2629" s="11">
        <v>61.346666666666664</v>
      </c>
      <c r="AO2629" s="11">
        <v>11.76</v>
      </c>
      <c r="AP2629" s="11">
        <v>4.8866666666666658</v>
      </c>
      <c r="AQ2629" s="11">
        <v>2.686666666666667</v>
      </c>
      <c r="AR2629" s="11">
        <v>0.59699999999999998</v>
      </c>
      <c r="AS2629" s="11">
        <v>0.35495742400000002</v>
      </c>
      <c r="AT2629" s="11">
        <v>0.65988569066728198</v>
      </c>
      <c r="AX2629" s="16"/>
    </row>
    <row r="2630" spans="1:50">
      <c r="A2630" s="1">
        <v>231135</v>
      </c>
      <c r="B2630" s="3">
        <v>157099</v>
      </c>
      <c r="C2630" s="8">
        <v>2311352004</v>
      </c>
      <c r="D2630" s="4">
        <v>91845.72</v>
      </c>
      <c r="E2630" s="1">
        <v>1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f t="shared" si="82"/>
        <v>0</v>
      </c>
      <c r="Y2630" s="1">
        <f t="shared" si="83"/>
        <v>0</v>
      </c>
      <c r="Z2630" s="1">
        <v>2004</v>
      </c>
      <c r="AA2630" s="7">
        <v>2016.6633333333332</v>
      </c>
      <c r="AB2630" s="7">
        <v>15572</v>
      </c>
      <c r="AC2630" s="1">
        <v>0</v>
      </c>
      <c r="AD2630" s="9">
        <v>0.26705565529622982</v>
      </c>
      <c r="AE2630" s="9">
        <v>0.24984999999999999</v>
      </c>
      <c r="AF2630" s="10">
        <v>0.54600000000000004</v>
      </c>
      <c r="AG2630" s="1">
        <v>1</v>
      </c>
      <c r="AH2630" s="9">
        <v>0.9211100000000001</v>
      </c>
      <c r="AI2630" s="11">
        <v>20.090000000000003</v>
      </c>
      <c r="AJ2630" s="11">
        <v>0.66700000000000004</v>
      </c>
      <c r="AK2630" s="11">
        <v>2.032</v>
      </c>
      <c r="AL2630" s="7">
        <v>43.796999999999997</v>
      </c>
      <c r="AM2630" s="11">
        <v>66.085000000000008</v>
      </c>
      <c r="AN2630" s="11">
        <v>65.099999999999994</v>
      </c>
      <c r="AO2630" s="11">
        <v>2.0949999999999998</v>
      </c>
      <c r="AP2630" s="11">
        <v>11.04</v>
      </c>
      <c r="AQ2630" s="11">
        <v>7.4450000000000003</v>
      </c>
      <c r="AR2630" s="11">
        <v>0.59199999999999997</v>
      </c>
      <c r="AS2630" s="11">
        <v>0.2329459921</v>
      </c>
      <c r="AT2630" s="11">
        <v>0.96913156892516206</v>
      </c>
      <c r="AX2630" s="16"/>
    </row>
    <row r="2631" spans="1:50">
      <c r="A2631" s="1">
        <v>230330</v>
      </c>
      <c r="B2631" s="3">
        <v>220074</v>
      </c>
      <c r="C2631" s="8">
        <v>2303302008</v>
      </c>
      <c r="D2631" s="4">
        <v>91950</v>
      </c>
      <c r="E2631" s="1">
        <v>0</v>
      </c>
      <c r="F2631" s="1">
        <v>0</v>
      </c>
      <c r="G2631" s="1">
        <v>1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1</v>
      </c>
      <c r="W2631" s="1">
        <v>0</v>
      </c>
      <c r="X2631" s="1">
        <f t="shared" si="82"/>
        <v>0</v>
      </c>
      <c r="Y2631" s="1">
        <f t="shared" si="83"/>
        <v>0</v>
      </c>
      <c r="Z2631" s="1">
        <v>2008</v>
      </c>
      <c r="AA2631" s="7">
        <v>2081.3666666666668</v>
      </c>
      <c r="AB2631" s="7">
        <v>18695</v>
      </c>
      <c r="AC2631" s="1">
        <v>0</v>
      </c>
      <c r="AD2631" s="9">
        <v>0.38874430709173713</v>
      </c>
      <c r="AE2631" s="9">
        <v>0.25427</v>
      </c>
      <c r="AF2631" s="10">
        <v>0.52700000000000002</v>
      </c>
      <c r="AG2631" s="1">
        <v>0</v>
      </c>
      <c r="AH2631" s="9">
        <v>0.85427999999999993</v>
      </c>
      <c r="AI2631" s="11">
        <v>9.965999999999994</v>
      </c>
      <c r="AJ2631" s="11">
        <v>0</v>
      </c>
      <c r="AK2631" s="11">
        <v>2.488</v>
      </c>
      <c r="AL2631" s="7">
        <v>39.731999999999999</v>
      </c>
      <c r="AM2631" s="11">
        <v>57.786666666666669</v>
      </c>
      <c r="AN2631" s="11">
        <v>52.916666666666664</v>
      </c>
      <c r="AO2631" s="11">
        <v>0.33333333333333331</v>
      </c>
      <c r="AP2631" s="11">
        <v>6.496666666666667</v>
      </c>
      <c r="AQ2631" s="11">
        <v>13.346666666666666</v>
      </c>
      <c r="AR2631" s="11">
        <v>0.63</v>
      </c>
      <c r="AS2631" s="11">
        <v>0.2772443</v>
      </c>
      <c r="AT2631" s="11">
        <v>0.93914520592189588</v>
      </c>
      <c r="AX2631" s="16"/>
    </row>
    <row r="2632" spans="1:50">
      <c r="A2632" s="1">
        <v>320090</v>
      </c>
      <c r="B2632" s="3">
        <v>156063</v>
      </c>
      <c r="C2632" s="8">
        <v>3200902004</v>
      </c>
      <c r="D2632" s="4">
        <v>92018.1</v>
      </c>
      <c r="E2632" s="1">
        <v>1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1</v>
      </c>
      <c r="L2632" s="1">
        <v>0</v>
      </c>
      <c r="M2632" s="1">
        <v>0</v>
      </c>
      <c r="N2632" s="1">
        <v>0</v>
      </c>
      <c r="O2632" s="1">
        <v>0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1</v>
      </c>
      <c r="W2632" s="1">
        <v>0</v>
      </c>
      <c r="X2632" s="1">
        <f t="shared" si="82"/>
        <v>0</v>
      </c>
      <c r="Y2632" s="1">
        <f t="shared" si="83"/>
        <v>0</v>
      </c>
      <c r="Z2632" s="1">
        <v>2004</v>
      </c>
      <c r="AA2632" s="7">
        <v>3643.1533333333332</v>
      </c>
      <c r="AB2632" s="7">
        <v>32377</v>
      </c>
      <c r="AC2632" s="1">
        <v>1</v>
      </c>
      <c r="AD2632" s="9">
        <v>0.54940553767587841</v>
      </c>
      <c r="AE2632" s="9">
        <v>0.17967</v>
      </c>
      <c r="AF2632" s="10">
        <v>0.58399999999999996</v>
      </c>
      <c r="AG2632" s="1">
        <v>0</v>
      </c>
      <c r="AH2632" s="9">
        <v>0.80099000000000009</v>
      </c>
      <c r="AI2632" s="11">
        <v>13.623000000000005</v>
      </c>
      <c r="AJ2632" s="11">
        <v>0</v>
      </c>
      <c r="AK2632" s="11">
        <v>4.2460000000000004</v>
      </c>
      <c r="AL2632" s="7">
        <v>19.09</v>
      </c>
      <c r="AM2632" s="11">
        <v>50</v>
      </c>
      <c r="AN2632" s="11">
        <v>62.800000000000004</v>
      </c>
      <c r="AO2632" s="11">
        <v>2.6749999999999998</v>
      </c>
      <c r="AP2632" s="11">
        <v>6.3949999999999996</v>
      </c>
      <c r="AQ2632" s="11">
        <v>20.09</v>
      </c>
      <c r="AR2632" s="11">
        <v>0.70099999999999996</v>
      </c>
      <c r="AS2632" s="11">
        <v>0.39429736850000002</v>
      </c>
      <c r="AT2632" s="11">
        <v>0.91272653698748596</v>
      </c>
      <c r="AX2632" s="16"/>
    </row>
    <row r="2633" spans="1:50">
      <c r="A2633" s="1">
        <v>352290</v>
      </c>
      <c r="B2633" s="3">
        <v>181870</v>
      </c>
      <c r="C2633" s="8">
        <v>3522902006</v>
      </c>
      <c r="D2633" s="4">
        <v>92058.34</v>
      </c>
      <c r="E2633" s="1">
        <v>0</v>
      </c>
      <c r="F2633" s="1">
        <v>1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1</v>
      </c>
      <c r="W2633" s="1">
        <v>0</v>
      </c>
      <c r="X2633" s="1">
        <f t="shared" si="82"/>
        <v>0</v>
      </c>
      <c r="Y2633" s="1">
        <f t="shared" si="83"/>
        <v>0</v>
      </c>
      <c r="Z2633" s="1">
        <v>2006</v>
      </c>
      <c r="AA2633" s="7">
        <v>8729.163333333332</v>
      </c>
      <c r="AB2633" s="7">
        <v>11048.333333333334</v>
      </c>
      <c r="AC2633" s="1">
        <v>0</v>
      </c>
      <c r="AD2633" s="9">
        <v>0.92450101243853056</v>
      </c>
      <c r="AE2633" s="9">
        <v>0.15240000000000001</v>
      </c>
      <c r="AF2633" s="10">
        <v>0.34499999999999997</v>
      </c>
      <c r="AG2633" s="1">
        <v>0</v>
      </c>
      <c r="AH2633" s="9">
        <v>0.87021000000000004</v>
      </c>
      <c r="AI2633" s="11">
        <v>7.6639999999999944</v>
      </c>
      <c r="AJ2633" s="11">
        <v>0</v>
      </c>
      <c r="AK2633" s="11">
        <v>5.1749999999999998</v>
      </c>
      <c r="AL2633" s="7">
        <v>10.946999999999999</v>
      </c>
      <c r="AM2633" s="11">
        <v>21.52333333333333</v>
      </c>
      <c r="AN2633" s="11">
        <v>49.646666666666668</v>
      </c>
      <c r="AO2633" s="11">
        <v>10.203333333333333</v>
      </c>
      <c r="AP2633" s="11">
        <v>0.66333333333333322</v>
      </c>
      <c r="AQ2633" s="11">
        <v>4.8066666666666666</v>
      </c>
      <c r="AR2633" s="11">
        <v>0.77400000000000002</v>
      </c>
      <c r="AS2633" s="11">
        <v>0.56879175360000001</v>
      </c>
      <c r="AT2633" s="11">
        <v>0.86573921499430895</v>
      </c>
      <c r="AX2633" s="16"/>
    </row>
    <row r="2634" spans="1:50">
      <c r="A2634" s="1">
        <v>352290</v>
      </c>
      <c r="B2634" s="3">
        <v>181866</v>
      </c>
      <c r="C2634" s="8">
        <v>3522902006</v>
      </c>
      <c r="D2634" s="4">
        <v>92058.34</v>
      </c>
      <c r="E2634" s="1">
        <v>0</v>
      </c>
      <c r="F2634" s="1">
        <v>1</v>
      </c>
      <c r="G2634" s="1">
        <v>0</v>
      </c>
      <c r="H2634" s="1">
        <v>0</v>
      </c>
      <c r="I2634" s="1">
        <v>0</v>
      </c>
      <c r="J2634" s="1">
        <v>0</v>
      </c>
      <c r="K2634" s="1">
        <v>1</v>
      </c>
      <c r="L2634" s="1">
        <v>0</v>
      </c>
      <c r="M2634" s="1">
        <v>1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</v>
      </c>
      <c r="W2634" s="1">
        <v>0</v>
      </c>
      <c r="X2634" s="1">
        <f t="shared" si="82"/>
        <v>1</v>
      </c>
      <c r="Y2634" s="1">
        <f t="shared" si="83"/>
        <v>0</v>
      </c>
      <c r="Z2634" s="1">
        <v>2006</v>
      </c>
      <c r="AA2634" s="7">
        <v>8729.163333333332</v>
      </c>
      <c r="AB2634" s="7">
        <v>11048.333333333334</v>
      </c>
      <c r="AC2634" s="1">
        <v>0</v>
      </c>
      <c r="AD2634" s="9">
        <v>0.92450101243853056</v>
      </c>
      <c r="AE2634" s="9">
        <v>0.15240000000000001</v>
      </c>
      <c r="AF2634" s="10">
        <v>0.34499999999999997</v>
      </c>
      <c r="AG2634" s="1">
        <v>0</v>
      </c>
      <c r="AH2634" s="9">
        <v>0.87021000000000004</v>
      </c>
      <c r="AI2634" s="11">
        <v>7.6639999999999944</v>
      </c>
      <c r="AJ2634" s="11">
        <v>0</v>
      </c>
      <c r="AK2634" s="11">
        <v>5.1749999999999998</v>
      </c>
      <c r="AL2634" s="7">
        <v>10.946999999999999</v>
      </c>
      <c r="AM2634" s="11">
        <v>21.52333333333333</v>
      </c>
      <c r="AN2634" s="11">
        <v>49.646666666666668</v>
      </c>
      <c r="AO2634" s="11">
        <v>10.203333333333333</v>
      </c>
      <c r="AP2634" s="11">
        <v>0.66333333333333322</v>
      </c>
      <c r="AQ2634" s="11">
        <v>4.8066666666666666</v>
      </c>
      <c r="AR2634" s="11">
        <v>0.77400000000000002</v>
      </c>
      <c r="AS2634" s="11">
        <v>0.56879175360000001</v>
      </c>
      <c r="AT2634" s="11">
        <v>0.86573921499430895</v>
      </c>
      <c r="AX2634" s="16"/>
    </row>
    <row r="2635" spans="1:50">
      <c r="A2635" s="1">
        <v>352290</v>
      </c>
      <c r="B2635" s="3">
        <v>181872</v>
      </c>
      <c r="C2635" s="8">
        <v>3522902006</v>
      </c>
      <c r="D2635" s="4">
        <v>92058.34</v>
      </c>
      <c r="E2635" s="1">
        <v>0</v>
      </c>
      <c r="F2635" s="1">
        <v>1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1</v>
      </c>
      <c r="W2635" s="1">
        <v>0</v>
      </c>
      <c r="X2635" s="1">
        <f t="shared" si="82"/>
        <v>0</v>
      </c>
      <c r="Y2635" s="1">
        <f t="shared" si="83"/>
        <v>0</v>
      </c>
      <c r="Z2635" s="1">
        <v>2006</v>
      </c>
      <c r="AA2635" s="7">
        <v>8729.163333333332</v>
      </c>
      <c r="AB2635" s="7">
        <v>11048.333333333334</v>
      </c>
      <c r="AC2635" s="1">
        <v>0</v>
      </c>
      <c r="AD2635" s="9">
        <v>0.92450101243853056</v>
      </c>
      <c r="AE2635" s="9">
        <v>0.15240000000000001</v>
      </c>
      <c r="AF2635" s="10">
        <v>0.34499999999999997</v>
      </c>
      <c r="AG2635" s="1">
        <v>0</v>
      </c>
      <c r="AH2635" s="9">
        <v>0.87021000000000004</v>
      </c>
      <c r="AI2635" s="11">
        <v>7.6639999999999944</v>
      </c>
      <c r="AJ2635" s="11">
        <v>0</v>
      </c>
      <c r="AK2635" s="11">
        <v>5.1749999999999998</v>
      </c>
      <c r="AL2635" s="7">
        <v>10.946999999999999</v>
      </c>
      <c r="AM2635" s="11">
        <v>21.52333333333333</v>
      </c>
      <c r="AN2635" s="11">
        <v>49.646666666666668</v>
      </c>
      <c r="AO2635" s="11">
        <v>10.203333333333333</v>
      </c>
      <c r="AP2635" s="11">
        <v>0.66333333333333322</v>
      </c>
      <c r="AQ2635" s="11">
        <v>4.8066666666666666</v>
      </c>
      <c r="AR2635" s="11">
        <v>0.77400000000000002</v>
      </c>
      <c r="AS2635" s="11">
        <v>0.56879175360000001</v>
      </c>
      <c r="AT2635" s="11">
        <v>0.86573921499430895</v>
      </c>
      <c r="AX2635" s="16"/>
    </row>
    <row r="2636" spans="1:50">
      <c r="A2636" s="1">
        <v>352290</v>
      </c>
      <c r="B2636" s="3">
        <v>181868</v>
      </c>
      <c r="C2636" s="8">
        <v>3522902006</v>
      </c>
      <c r="D2636" s="4">
        <v>92058.34</v>
      </c>
      <c r="E2636" s="1">
        <v>0</v>
      </c>
      <c r="F2636" s="1">
        <v>1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1</v>
      </c>
      <c r="V2636" s="1">
        <v>0</v>
      </c>
      <c r="W2636" s="1">
        <v>1</v>
      </c>
      <c r="X2636" s="1">
        <f t="shared" si="82"/>
        <v>0</v>
      </c>
      <c r="Y2636" s="1">
        <f t="shared" si="83"/>
        <v>0</v>
      </c>
      <c r="Z2636" s="1">
        <v>2006</v>
      </c>
      <c r="AA2636" s="7">
        <v>8729.163333333332</v>
      </c>
      <c r="AB2636" s="7">
        <v>11048.333333333334</v>
      </c>
      <c r="AC2636" s="1">
        <v>0</v>
      </c>
      <c r="AD2636" s="9">
        <v>0.92450101243853056</v>
      </c>
      <c r="AE2636" s="9">
        <v>0.15240000000000001</v>
      </c>
      <c r="AF2636" s="10">
        <v>0.34499999999999997</v>
      </c>
      <c r="AG2636" s="1">
        <v>0</v>
      </c>
      <c r="AH2636" s="9">
        <v>0.87021000000000004</v>
      </c>
      <c r="AI2636" s="11">
        <v>7.6639999999999944</v>
      </c>
      <c r="AJ2636" s="11">
        <v>0</v>
      </c>
      <c r="AK2636" s="11">
        <v>5.1749999999999998</v>
      </c>
      <c r="AL2636" s="7">
        <v>10.946999999999999</v>
      </c>
      <c r="AM2636" s="11">
        <v>21.52333333333333</v>
      </c>
      <c r="AN2636" s="11">
        <v>49.646666666666668</v>
      </c>
      <c r="AO2636" s="11">
        <v>10.203333333333333</v>
      </c>
      <c r="AP2636" s="11">
        <v>0.66333333333333322</v>
      </c>
      <c r="AQ2636" s="11">
        <v>4.8066666666666666</v>
      </c>
      <c r="AR2636" s="11">
        <v>0.77400000000000002</v>
      </c>
      <c r="AS2636" s="11">
        <v>0.56879175360000001</v>
      </c>
      <c r="AT2636" s="11">
        <v>0.86573921499430895</v>
      </c>
      <c r="AX2636" s="16"/>
    </row>
    <row r="2637" spans="1:50">
      <c r="A2637" s="1">
        <v>313230</v>
      </c>
      <c r="B2637" s="3">
        <v>226607</v>
      </c>
      <c r="C2637" s="8">
        <v>3132302009</v>
      </c>
      <c r="D2637" s="4">
        <v>92260</v>
      </c>
      <c r="E2637" s="1">
        <v>0</v>
      </c>
      <c r="F2637" s="1">
        <v>0</v>
      </c>
      <c r="G2637" s="1">
        <v>1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1</v>
      </c>
      <c r="N2637" s="1">
        <v>0</v>
      </c>
      <c r="O2637" s="1">
        <v>0</v>
      </c>
      <c r="P2637" s="1">
        <v>1</v>
      </c>
      <c r="Q2637" s="1">
        <v>0</v>
      </c>
      <c r="R2637" s="1">
        <v>0</v>
      </c>
      <c r="S2637" s="1">
        <v>1</v>
      </c>
      <c r="T2637" s="1">
        <v>0</v>
      </c>
      <c r="U2637" s="1">
        <v>0</v>
      </c>
      <c r="V2637" s="1">
        <v>1</v>
      </c>
      <c r="W2637" s="1">
        <v>0</v>
      </c>
      <c r="X2637" s="1">
        <f t="shared" si="82"/>
        <v>1</v>
      </c>
      <c r="Y2637" s="1">
        <f t="shared" si="83"/>
        <v>0</v>
      </c>
      <c r="Z2637" s="1">
        <v>2009</v>
      </c>
      <c r="AA2637" s="7">
        <v>3884.1633333333334</v>
      </c>
      <c r="AB2637" s="7">
        <v>11357.333333333334</v>
      </c>
      <c r="AC2637" s="1">
        <v>0</v>
      </c>
      <c r="AD2637" s="9">
        <v>0.37940656683099244</v>
      </c>
      <c r="AE2637" s="9">
        <v>0.15646000000000002</v>
      </c>
      <c r="AF2637" s="10">
        <v>0.70299999999999996</v>
      </c>
      <c r="AG2637" s="1">
        <v>0</v>
      </c>
      <c r="AH2637" s="9">
        <v>0.7773402768957195</v>
      </c>
      <c r="AI2637" s="11">
        <v>18.700000000000003</v>
      </c>
      <c r="AJ2637" s="11">
        <v>1</v>
      </c>
      <c r="AK2637" s="11">
        <v>2.5619999999999998</v>
      </c>
      <c r="AL2637" s="7">
        <v>36.601999999999997</v>
      </c>
      <c r="AM2637" s="11">
        <v>41.160000000000004</v>
      </c>
      <c r="AN2637" s="11">
        <v>47.993333333333339</v>
      </c>
      <c r="AO2637" s="11">
        <v>6.1733333333333347</v>
      </c>
      <c r="AP2637" s="11">
        <v>10.383333333333333</v>
      </c>
      <c r="AQ2637" s="11">
        <v>8.5866666666666678</v>
      </c>
      <c r="AR2637" s="11">
        <v>0.63300000000000001</v>
      </c>
      <c r="AS2637" s="11">
        <v>0.16925258800000001</v>
      </c>
      <c r="AT2637" s="11">
        <v>0.90051895412736982</v>
      </c>
      <c r="AX2637" s="16"/>
    </row>
    <row r="2638" spans="1:50">
      <c r="A2638" s="1">
        <v>220937</v>
      </c>
      <c r="B2638" s="3">
        <v>251484</v>
      </c>
      <c r="C2638" s="8">
        <v>2209372010</v>
      </c>
      <c r="D2638" s="4">
        <v>92274.92</v>
      </c>
      <c r="E2638" s="1">
        <v>0</v>
      </c>
      <c r="F2638" s="1">
        <v>1</v>
      </c>
      <c r="G2638" s="1">
        <v>0</v>
      </c>
      <c r="H2638" s="1">
        <v>0</v>
      </c>
      <c r="I2638" s="1">
        <v>0</v>
      </c>
      <c r="J2638" s="1">
        <v>0</v>
      </c>
      <c r="K2638" s="1">
        <v>1</v>
      </c>
      <c r="L2638" s="1">
        <v>0</v>
      </c>
      <c r="M2638" s="1">
        <v>1</v>
      </c>
      <c r="N2638" s="1">
        <v>1</v>
      </c>
      <c r="O2638" s="1">
        <v>0</v>
      </c>
      <c r="P2638" s="1">
        <v>0</v>
      </c>
      <c r="Q2638" s="1">
        <v>0</v>
      </c>
      <c r="R2638" s="1">
        <v>0</v>
      </c>
      <c r="S2638" s="1">
        <v>1</v>
      </c>
      <c r="T2638" s="1">
        <v>0</v>
      </c>
      <c r="U2638" s="1">
        <v>0</v>
      </c>
      <c r="V2638" s="1">
        <v>1</v>
      </c>
      <c r="W2638" s="1">
        <v>0</v>
      </c>
      <c r="X2638" s="1">
        <f t="shared" si="82"/>
        <v>1</v>
      </c>
      <c r="Y2638" s="1">
        <f t="shared" si="83"/>
        <v>0</v>
      </c>
      <c r="Z2638" s="1">
        <v>2010</v>
      </c>
      <c r="AA2638" s="7">
        <v>2731.8333333333335</v>
      </c>
      <c r="AB2638" s="7">
        <v>5335</v>
      </c>
      <c r="AC2638" s="1">
        <v>0</v>
      </c>
      <c r="AD2638" s="9">
        <v>0.66092284127895851</v>
      </c>
      <c r="AE2638" s="9">
        <v>0.21721000000000001</v>
      </c>
      <c r="AF2638" s="10">
        <v>0.55200000000000005</v>
      </c>
      <c r="AG2638" s="1">
        <v>1</v>
      </c>
      <c r="AH2638" s="9">
        <v>0.79780755176613871</v>
      </c>
      <c r="AI2638" s="11">
        <v>14.560000000000002</v>
      </c>
      <c r="AJ2638" s="11">
        <v>0</v>
      </c>
      <c r="AK2638" s="11">
        <v>2.3279999999999998</v>
      </c>
      <c r="AL2638" s="7">
        <v>35.444000000000003</v>
      </c>
      <c r="AM2638" s="11">
        <v>52.089999999999996</v>
      </c>
      <c r="AN2638" s="11">
        <v>44.486666666666657</v>
      </c>
      <c r="AO2638" s="11">
        <v>8.3766666666666669</v>
      </c>
      <c r="AP2638" s="11">
        <v>0.73666666666666669</v>
      </c>
      <c r="AQ2638" s="11">
        <v>8.1266666666666669</v>
      </c>
      <c r="AR2638" s="11">
        <v>0.58399999999999996</v>
      </c>
      <c r="AS2638" s="11">
        <v>0.36218741900000001</v>
      </c>
      <c r="AT2638" s="11">
        <v>0.93139422462717891</v>
      </c>
      <c r="AX2638" s="16"/>
    </row>
    <row r="2639" spans="1:50">
      <c r="A2639" s="1">
        <v>411610</v>
      </c>
      <c r="B2639" s="3">
        <v>210184</v>
      </c>
      <c r="C2639" s="8">
        <v>4116102008</v>
      </c>
      <c r="D2639" s="4">
        <v>92360.83</v>
      </c>
      <c r="E2639" s="1">
        <v>0</v>
      </c>
      <c r="F2639" s="1">
        <v>1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1</v>
      </c>
      <c r="W2639" s="1">
        <v>0</v>
      </c>
      <c r="X2639" s="1">
        <f t="shared" si="82"/>
        <v>0</v>
      </c>
      <c r="Y2639" s="1">
        <f t="shared" si="83"/>
        <v>0</v>
      </c>
      <c r="Z2639" s="1">
        <v>2008</v>
      </c>
      <c r="AA2639" s="7">
        <v>10528.946666666665</v>
      </c>
      <c r="AB2639" s="7">
        <v>11542.666666666666</v>
      </c>
      <c r="AC2639" s="1">
        <v>0</v>
      </c>
      <c r="AD2639" s="9">
        <v>0.70048525569242259</v>
      </c>
      <c r="AE2639" s="9">
        <v>0.17374999999999999</v>
      </c>
      <c r="AF2639" s="10">
        <v>0.51800000000000002</v>
      </c>
      <c r="AG2639" s="1">
        <v>1</v>
      </c>
      <c r="AH2639" s="9">
        <v>0.86353999999999997</v>
      </c>
      <c r="AI2639" s="11">
        <v>46.231999999999999</v>
      </c>
      <c r="AJ2639" s="11">
        <v>0</v>
      </c>
      <c r="AK2639" s="11">
        <v>3.9689999999999999</v>
      </c>
      <c r="AL2639" s="7">
        <v>19.696000000000002</v>
      </c>
      <c r="AM2639" s="11">
        <v>25.939999999999998</v>
      </c>
      <c r="AN2639" s="11">
        <v>61.18</v>
      </c>
      <c r="AO2639" s="11">
        <v>0</v>
      </c>
      <c r="AP2639" s="11">
        <v>6.13</v>
      </c>
      <c r="AQ2639" s="11">
        <v>7.9000000000000012</v>
      </c>
      <c r="AR2639" s="11">
        <v>0.70299999999999996</v>
      </c>
      <c r="AS2639" s="11">
        <v>0.37649071899999997</v>
      </c>
      <c r="AT2639" s="11">
        <v>0.91518237476305297</v>
      </c>
      <c r="AX2639" s="16"/>
    </row>
    <row r="2640" spans="1:50">
      <c r="A2640" s="1">
        <v>314480</v>
      </c>
      <c r="B2640" s="3">
        <v>204671</v>
      </c>
      <c r="C2640" s="8">
        <v>3144802007</v>
      </c>
      <c r="D2640" s="4">
        <v>92465</v>
      </c>
      <c r="E2640" s="1">
        <v>0</v>
      </c>
      <c r="F2640" s="1">
        <v>0</v>
      </c>
      <c r="G2640" s="1">
        <v>1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1</v>
      </c>
      <c r="T2640" s="1">
        <v>0</v>
      </c>
      <c r="U2640" s="1">
        <v>0</v>
      </c>
      <c r="V2640" s="1">
        <v>1</v>
      </c>
      <c r="W2640" s="1">
        <v>0</v>
      </c>
      <c r="X2640" s="1">
        <f t="shared" si="82"/>
        <v>1</v>
      </c>
      <c r="Y2640" s="1">
        <f t="shared" si="83"/>
        <v>0</v>
      </c>
      <c r="Z2640" s="1">
        <v>2007</v>
      </c>
      <c r="AA2640" s="7">
        <v>24096.876666666667</v>
      </c>
      <c r="AB2640" s="7">
        <v>70539.333333333328</v>
      </c>
      <c r="AC2640" s="1">
        <v>1</v>
      </c>
      <c r="AD2640" s="9">
        <v>0.97900197244785436</v>
      </c>
      <c r="AE2640" s="9">
        <v>0.20763999999999999</v>
      </c>
      <c r="AF2640" s="10">
        <v>0.71499999999999997</v>
      </c>
      <c r="AG2640" s="1">
        <v>0</v>
      </c>
      <c r="AH2640" s="9">
        <v>0.90117000000000003</v>
      </c>
      <c r="AI2640" s="11">
        <v>26.186000000000007</v>
      </c>
      <c r="AJ2640" s="11">
        <v>0.66700000000000004</v>
      </c>
      <c r="AK2640" s="11">
        <v>6.7830000000000004</v>
      </c>
      <c r="AL2640" s="7">
        <v>5.2679999999999998</v>
      </c>
      <c r="AM2640" s="11">
        <v>10.603333333333333</v>
      </c>
      <c r="AN2640" s="11">
        <v>43.173333333333325</v>
      </c>
      <c r="AO2640" s="11">
        <v>2.9433333333333334</v>
      </c>
      <c r="AP2640" s="11">
        <v>2.7033333333333331</v>
      </c>
      <c r="AQ2640" s="11">
        <v>18.98</v>
      </c>
      <c r="AR2640" s="11">
        <v>0.82099999999999995</v>
      </c>
      <c r="AS2640" s="11">
        <v>0.93231051099999995</v>
      </c>
      <c r="AT2640" s="11">
        <v>0.81250998767482729</v>
      </c>
      <c r="AX2640" s="16"/>
    </row>
    <row r="2641" spans="1:50">
      <c r="A2641" s="1">
        <v>317050</v>
      </c>
      <c r="B2641" s="3">
        <v>230048</v>
      </c>
      <c r="C2641" s="8">
        <v>3170502009</v>
      </c>
      <c r="D2641" s="4">
        <v>92479.2</v>
      </c>
      <c r="E2641" s="1">
        <v>1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1</v>
      </c>
      <c r="W2641" s="1">
        <v>0</v>
      </c>
      <c r="X2641" s="1">
        <f t="shared" si="82"/>
        <v>0</v>
      </c>
      <c r="Y2641" s="1">
        <f t="shared" si="83"/>
        <v>0</v>
      </c>
      <c r="Z2641" s="1">
        <v>2009</v>
      </c>
      <c r="AA2641" s="7">
        <v>8107.52</v>
      </c>
      <c r="AB2641" s="7">
        <v>10304.333333333334</v>
      </c>
      <c r="AC2641" s="1">
        <v>0</v>
      </c>
      <c r="AD2641" s="9">
        <v>0.68134939759036139</v>
      </c>
      <c r="AE2641" s="9">
        <v>0.18902000000000002</v>
      </c>
      <c r="AF2641" s="10">
        <v>0.49199999999999999</v>
      </c>
      <c r="AG2641" s="1">
        <v>0</v>
      </c>
      <c r="AH2641" s="9">
        <v>0.84531970584569371</v>
      </c>
      <c r="AI2641" s="11">
        <v>22.78</v>
      </c>
      <c r="AJ2641" s="11">
        <v>0</v>
      </c>
      <c r="AK2641" s="11">
        <v>4.0629999999999997</v>
      </c>
      <c r="AL2641" s="7">
        <v>19.207999999999998</v>
      </c>
      <c r="AM2641" s="11">
        <v>44.603333333333332</v>
      </c>
      <c r="AN2641" s="11">
        <v>46.146666666666668</v>
      </c>
      <c r="AO2641" s="11">
        <v>6.63</v>
      </c>
      <c r="AP2641" s="11">
        <v>14.206666666666669</v>
      </c>
      <c r="AQ2641" s="11">
        <v>12.876666666666667</v>
      </c>
      <c r="AR2641" s="11">
        <v>0.69299999999999995</v>
      </c>
      <c r="AS2641" s="11">
        <v>0.388294213</v>
      </c>
      <c r="AT2641" s="11">
        <v>0.85374766306856875</v>
      </c>
      <c r="AX2641" s="16"/>
    </row>
    <row r="2642" spans="1:50">
      <c r="A2642" s="1">
        <v>210740</v>
      </c>
      <c r="B2642" s="3">
        <v>225866</v>
      </c>
      <c r="C2642" s="8">
        <v>2107402009</v>
      </c>
      <c r="D2642" s="4">
        <v>92579.199999999997</v>
      </c>
      <c r="E2642" s="1">
        <v>0</v>
      </c>
      <c r="F2642" s="1">
        <v>1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1</v>
      </c>
      <c r="T2642" s="1">
        <v>1</v>
      </c>
      <c r="U2642" s="1">
        <v>0</v>
      </c>
      <c r="V2642" s="1">
        <v>1</v>
      </c>
      <c r="W2642" s="1">
        <v>0</v>
      </c>
      <c r="X2642" s="1">
        <f t="shared" si="82"/>
        <v>1</v>
      </c>
      <c r="Y2642" s="1">
        <f t="shared" si="83"/>
        <v>0</v>
      </c>
      <c r="Z2642" s="1">
        <v>2009</v>
      </c>
      <c r="AA2642" s="7">
        <v>3061.8433333333337</v>
      </c>
      <c r="AB2642" s="7">
        <v>4166.333333333333</v>
      </c>
      <c r="AC2642" s="1">
        <v>1</v>
      </c>
      <c r="AD2642" s="9">
        <v>0.58711831397370795</v>
      </c>
      <c r="AE2642" s="9">
        <v>0.21056</v>
      </c>
      <c r="AF2642" s="10">
        <v>0.56699999999999995</v>
      </c>
      <c r="AG2642" s="1">
        <v>0</v>
      </c>
      <c r="AH2642" s="9">
        <v>0.81295070998438779</v>
      </c>
      <c r="AI2642" s="11">
        <v>13.740000000000002</v>
      </c>
      <c r="AJ2642" s="11">
        <v>0</v>
      </c>
      <c r="AK2642" s="11">
        <v>2.5779999999999998</v>
      </c>
      <c r="AL2642" s="7">
        <v>42.06</v>
      </c>
      <c r="AM2642" s="11">
        <v>47.563333333333333</v>
      </c>
      <c r="AN2642" s="11">
        <v>42.856666666666662</v>
      </c>
      <c r="AO2642" s="11">
        <v>2.9266666666666663</v>
      </c>
      <c r="AP2642" s="11">
        <v>14.773333333333335</v>
      </c>
      <c r="AQ2642" s="11">
        <v>8.1966666666666672</v>
      </c>
      <c r="AR2642" s="11">
        <v>0.57099999999999995</v>
      </c>
      <c r="AS2642" s="11">
        <v>0.25317361799999999</v>
      </c>
      <c r="AT2642" s="11">
        <v>0.92136422826687236</v>
      </c>
      <c r="AX2642" s="16"/>
    </row>
    <row r="2643" spans="1:50">
      <c r="A2643" s="1">
        <v>240400</v>
      </c>
      <c r="B2643" s="3">
        <v>170378</v>
      </c>
      <c r="C2643" s="8">
        <v>2404002005</v>
      </c>
      <c r="D2643" s="4">
        <v>92688.08</v>
      </c>
      <c r="E2643" s="1">
        <v>0</v>
      </c>
      <c r="F2643" s="1">
        <v>1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f t="shared" si="82"/>
        <v>0</v>
      </c>
      <c r="Y2643" s="1">
        <f t="shared" si="83"/>
        <v>0</v>
      </c>
      <c r="Z2643" s="1">
        <v>2005</v>
      </c>
      <c r="AA2643" s="7">
        <v>2238.9666666666667</v>
      </c>
      <c r="AB2643" s="7">
        <v>4562</v>
      </c>
      <c r="AC2643" s="1">
        <v>0</v>
      </c>
      <c r="AD2643" s="9">
        <v>0.59519650655021838</v>
      </c>
      <c r="AE2643" s="9">
        <v>0.29298999999999997</v>
      </c>
      <c r="AF2643" s="10">
        <v>0.45</v>
      </c>
      <c r="AG2643" s="1">
        <v>1</v>
      </c>
      <c r="AH2643" s="9">
        <v>0.96195999999999993</v>
      </c>
      <c r="AI2643" s="11">
        <v>3.3220000000000027</v>
      </c>
      <c r="AJ2643" s="11">
        <v>0</v>
      </c>
      <c r="AK2643" s="11">
        <v>3.9329999999999998</v>
      </c>
      <c r="AL2643" s="7">
        <v>32.938000000000002</v>
      </c>
      <c r="AM2643" s="11">
        <v>31.209999999999997</v>
      </c>
      <c r="AN2643" s="11">
        <v>56.25</v>
      </c>
      <c r="AO2643" s="11">
        <v>2.42</v>
      </c>
      <c r="AP2643" s="11">
        <v>3.7433333333333327</v>
      </c>
      <c r="AQ2643" s="11">
        <v>4.3566666666666665</v>
      </c>
      <c r="AR2643" s="11">
        <v>0.63900000000000001</v>
      </c>
      <c r="AS2643" s="11">
        <v>0.15380331429999999</v>
      </c>
      <c r="AT2643" s="11">
        <v>0.79138353748168189</v>
      </c>
      <c r="AX2643" s="16"/>
    </row>
    <row r="2644" spans="1:50">
      <c r="A2644" s="1">
        <v>241255</v>
      </c>
      <c r="B2644" s="3">
        <v>225915</v>
      </c>
      <c r="C2644" s="8">
        <v>2412552009</v>
      </c>
      <c r="D2644" s="4">
        <v>92700</v>
      </c>
      <c r="E2644" s="1">
        <v>0</v>
      </c>
      <c r="F2644" s="1">
        <v>1</v>
      </c>
      <c r="G2644" s="1">
        <v>0</v>
      </c>
      <c r="H2644" s="1">
        <v>0</v>
      </c>
      <c r="I2644" s="1">
        <v>0</v>
      </c>
      <c r="J2644" s="1">
        <v>0</v>
      </c>
      <c r="K2644" s="1">
        <v>1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1</v>
      </c>
      <c r="W2644" s="1">
        <v>0</v>
      </c>
      <c r="X2644" s="1">
        <f t="shared" si="82"/>
        <v>0</v>
      </c>
      <c r="Y2644" s="1">
        <f t="shared" si="83"/>
        <v>0</v>
      </c>
      <c r="Z2644" s="1">
        <v>2009</v>
      </c>
      <c r="AA2644" s="7">
        <v>4466.6033333333335</v>
      </c>
      <c r="AB2644" s="7">
        <v>8085</v>
      </c>
      <c r="AC2644" s="1">
        <v>0</v>
      </c>
      <c r="AD2644" s="9">
        <v>0.38284960422163589</v>
      </c>
      <c r="AE2644" s="9">
        <v>0.16670000000000001</v>
      </c>
      <c r="AF2644" s="10">
        <v>0.49</v>
      </c>
      <c r="AG2644" s="1">
        <v>0</v>
      </c>
      <c r="AH2644" s="9">
        <v>0.90229249011857704</v>
      </c>
      <c r="AI2644" s="11">
        <v>5.2000000000000028</v>
      </c>
      <c r="AJ2644" s="11">
        <v>0</v>
      </c>
      <c r="AK2644" s="11">
        <v>2.1379999999999999</v>
      </c>
      <c r="AL2644" s="7">
        <v>48.335999999999999</v>
      </c>
      <c r="AM2644" s="11">
        <v>53.543333333333329</v>
      </c>
      <c r="AN2644" s="11">
        <v>63.04666666666666</v>
      </c>
      <c r="AO2644" s="11">
        <v>6.9233333333333329</v>
      </c>
      <c r="AP2644" s="11">
        <v>4.5600000000000005</v>
      </c>
      <c r="AQ2644" s="11">
        <v>5.8066666666666675</v>
      </c>
      <c r="AR2644" s="11">
        <v>0.55800000000000005</v>
      </c>
      <c r="AS2644" s="11">
        <v>0</v>
      </c>
      <c r="AT2644" s="11">
        <v>0.92321668488028752</v>
      </c>
      <c r="AX2644" s="16"/>
    </row>
    <row r="2645" spans="1:50">
      <c r="A2645" s="1">
        <v>412850</v>
      </c>
      <c r="B2645" s="3">
        <v>245696</v>
      </c>
      <c r="C2645" s="8">
        <v>4128502010</v>
      </c>
      <c r="D2645" s="4">
        <v>92722.26</v>
      </c>
      <c r="E2645" s="1">
        <v>1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1</v>
      </c>
      <c r="W2645" s="1">
        <v>0</v>
      </c>
      <c r="X2645" s="1">
        <f t="shared" si="82"/>
        <v>0</v>
      </c>
      <c r="Y2645" s="1">
        <f t="shared" si="83"/>
        <v>0</v>
      </c>
      <c r="Z2645" s="1">
        <v>2010</v>
      </c>
      <c r="AA2645" s="7">
        <v>8912.5400000000009</v>
      </c>
      <c r="AB2645" s="7">
        <v>19911.333333333332</v>
      </c>
      <c r="AC2645" s="1">
        <v>1</v>
      </c>
      <c r="AD2645" s="9">
        <v>0.76072396339281145</v>
      </c>
      <c r="AE2645" s="9">
        <v>0.19656999999999999</v>
      </c>
      <c r="AF2645" s="10">
        <v>0.65200000000000002</v>
      </c>
      <c r="AG2645" s="1">
        <v>0</v>
      </c>
      <c r="AH2645" s="9">
        <v>0.85044801592945529</v>
      </c>
      <c r="AI2645" s="11">
        <v>3.0000000000001137E-2</v>
      </c>
      <c r="AJ2645" s="11">
        <v>0</v>
      </c>
      <c r="AK2645" s="11">
        <v>4.8029999999999999</v>
      </c>
      <c r="AL2645" s="7">
        <v>15.551</v>
      </c>
      <c r="AM2645" s="11">
        <v>41.43</v>
      </c>
      <c r="AN2645" s="11">
        <v>12.246666666666668</v>
      </c>
      <c r="AO2645" s="11">
        <v>2.1433333333333335</v>
      </c>
      <c r="AP2645" s="11">
        <v>0.91</v>
      </c>
      <c r="AQ2645" s="11">
        <v>7.7833333333333341</v>
      </c>
      <c r="AR2645" s="11">
        <v>0.72699999999999998</v>
      </c>
      <c r="AS2645" s="11">
        <v>0.46300646499999998</v>
      </c>
      <c r="AT2645" s="11">
        <v>0.82471966403071395</v>
      </c>
      <c r="AX2645" s="16"/>
    </row>
    <row r="2646" spans="1:50">
      <c r="A2646" s="1">
        <v>120032</v>
      </c>
      <c r="B2646" s="3">
        <v>210380</v>
      </c>
      <c r="C2646" s="8">
        <v>1200322008</v>
      </c>
      <c r="D2646" s="4">
        <v>93022</v>
      </c>
      <c r="E2646" s="1">
        <v>0</v>
      </c>
      <c r="F2646" s="1">
        <v>1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1</v>
      </c>
      <c r="W2646" s="1">
        <v>1</v>
      </c>
      <c r="X2646" s="1">
        <f t="shared" si="82"/>
        <v>0</v>
      </c>
      <c r="Y2646" s="1">
        <f t="shared" si="83"/>
        <v>0</v>
      </c>
      <c r="Z2646" s="1">
        <v>2008</v>
      </c>
      <c r="AA2646" s="7">
        <v>6033.1933333333327</v>
      </c>
      <c r="AB2646" s="7">
        <v>4544.333333333333</v>
      </c>
      <c r="AC2646" s="1">
        <v>0</v>
      </c>
      <c r="AD2646" s="9">
        <v>0.19375841939829366</v>
      </c>
      <c r="AE2646" s="9">
        <v>0.11420999999999999</v>
      </c>
      <c r="AF2646" s="10">
        <v>0.59399999999999997</v>
      </c>
      <c r="AG2646" s="1">
        <v>0</v>
      </c>
      <c r="AH2646" s="9">
        <v>0.82963999999999993</v>
      </c>
      <c r="AI2646" s="11">
        <v>15</v>
      </c>
      <c r="AJ2646" s="11">
        <v>0.66700000000000004</v>
      </c>
      <c r="AK2646" s="11">
        <v>1.038</v>
      </c>
      <c r="AL2646" s="7">
        <v>60.661000000000001</v>
      </c>
      <c r="AM2646" s="11">
        <v>58.890000000000008</v>
      </c>
      <c r="AN2646" s="11">
        <v>44.639999999999993</v>
      </c>
      <c r="AO2646" s="11">
        <v>6.2433333333333323</v>
      </c>
      <c r="AP2646" s="11">
        <v>2.7466666666666666</v>
      </c>
      <c r="AQ2646" s="11">
        <v>1.3733333333333333</v>
      </c>
      <c r="AR2646" s="11">
        <v>0.47499999999999998</v>
      </c>
      <c r="AS2646" s="11">
        <v>0.29146034700000001</v>
      </c>
      <c r="AT2646" s="11">
        <v>0.90315511611854249</v>
      </c>
      <c r="AX2646" s="16"/>
    </row>
    <row r="2647" spans="1:50">
      <c r="A2647" s="1">
        <v>500580</v>
      </c>
      <c r="B2647" s="3">
        <v>156127</v>
      </c>
      <c r="C2647" s="8">
        <v>5005802004</v>
      </c>
      <c r="D2647" s="4">
        <v>93078.6</v>
      </c>
      <c r="E2647" s="1">
        <v>1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1</v>
      </c>
      <c r="L2647" s="1">
        <v>0</v>
      </c>
      <c r="M2647" s="1">
        <v>0</v>
      </c>
      <c r="N2647" s="1">
        <v>0</v>
      </c>
      <c r="O2647" s="1">
        <v>0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1</v>
      </c>
      <c r="W2647" s="1">
        <v>0</v>
      </c>
      <c r="X2647" s="1">
        <f t="shared" si="82"/>
        <v>0</v>
      </c>
      <c r="Y2647" s="1">
        <f t="shared" si="83"/>
        <v>0</v>
      </c>
      <c r="Z2647" s="1">
        <v>2004</v>
      </c>
      <c r="AA2647" s="7">
        <v>4682.376666666667</v>
      </c>
      <c r="AB2647" s="7">
        <v>24460</v>
      </c>
      <c r="AC2647" s="1">
        <v>0</v>
      </c>
      <c r="AD2647" s="9">
        <v>0.40308895664854832</v>
      </c>
      <c r="AE2647" s="9">
        <v>9.784000000000001E-2</v>
      </c>
      <c r="AF2647" s="10">
        <v>0.53900000000000003</v>
      </c>
      <c r="AG2647" s="1">
        <v>1</v>
      </c>
      <c r="AH2647" s="9">
        <v>0.89827000000000001</v>
      </c>
      <c r="AI2647" s="11">
        <v>14.171999999999997</v>
      </c>
      <c r="AJ2647" s="11">
        <v>0</v>
      </c>
      <c r="AK2647" s="11">
        <v>3.9710000000000001</v>
      </c>
      <c r="AL2647" s="7">
        <v>17.611000000000001</v>
      </c>
      <c r="AM2647" s="11">
        <v>34.61</v>
      </c>
      <c r="AN2647" s="11">
        <v>61.03</v>
      </c>
      <c r="AO2647" s="11">
        <v>15.045</v>
      </c>
      <c r="AP2647" s="11">
        <v>2.77</v>
      </c>
      <c r="AQ2647" s="11">
        <v>12.05</v>
      </c>
      <c r="AR2647" s="11">
        <v>0.71499999999999997</v>
      </c>
      <c r="AS2647" s="11">
        <v>0.37134655659999999</v>
      </c>
      <c r="AT2647" s="11">
        <v>0.93805064929382731</v>
      </c>
      <c r="AX2647" s="16"/>
    </row>
    <row r="2648" spans="1:50">
      <c r="A2648" s="1">
        <v>420620</v>
      </c>
      <c r="B2648" s="3">
        <v>173588</v>
      </c>
      <c r="C2648" s="8">
        <v>4206202005</v>
      </c>
      <c r="D2648" s="4">
        <v>93200</v>
      </c>
      <c r="E2648" s="1">
        <v>1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1</v>
      </c>
      <c r="W2648" s="1">
        <v>0</v>
      </c>
      <c r="X2648" s="1">
        <f t="shared" si="82"/>
        <v>0</v>
      </c>
      <c r="Y2648" s="1">
        <f t="shared" si="83"/>
        <v>0</v>
      </c>
      <c r="Z2648" s="1">
        <v>2005</v>
      </c>
      <c r="AA2648" s="7">
        <v>4072.3833333333337</v>
      </c>
      <c r="AB2648" s="7">
        <v>3125.6666666666665</v>
      </c>
      <c r="AC2648" s="1">
        <v>0</v>
      </c>
      <c r="AD2648" s="9">
        <v>0.35781090841744606</v>
      </c>
      <c r="AE2648" s="9">
        <v>0.17649999999999999</v>
      </c>
      <c r="AF2648" s="10">
        <v>0.34200000000000003</v>
      </c>
      <c r="AG2648" s="1">
        <v>0</v>
      </c>
      <c r="AH2648" s="9">
        <v>0.94147000000000003</v>
      </c>
      <c r="AI2648" s="11">
        <v>2.2780000000000058</v>
      </c>
      <c r="AJ2648" s="11">
        <v>0</v>
      </c>
      <c r="AK2648" s="11">
        <v>5.25</v>
      </c>
      <c r="AL2648" s="7">
        <v>8.8379999999999992</v>
      </c>
      <c r="AM2648" s="11">
        <v>47.556666666666672</v>
      </c>
      <c r="AN2648" s="11">
        <v>65.650000000000006</v>
      </c>
      <c r="AO2648" s="11">
        <v>4.7166666666666668</v>
      </c>
      <c r="AP2648" s="11">
        <v>4.22</v>
      </c>
      <c r="AQ2648" s="11">
        <v>9.33</v>
      </c>
      <c r="AR2648" s="11">
        <v>0.79800000000000004</v>
      </c>
      <c r="AS2648" s="11">
        <v>0.35938935589999998</v>
      </c>
      <c r="AT2648" s="11">
        <v>0.8888696071573382</v>
      </c>
      <c r="AX2648" s="16"/>
    </row>
    <row r="2649" spans="1:50">
      <c r="A2649" s="1">
        <v>280200</v>
      </c>
      <c r="B2649" s="3">
        <v>219490</v>
      </c>
      <c r="C2649" s="8">
        <v>2802002008</v>
      </c>
      <c r="D2649" s="4">
        <v>93324</v>
      </c>
      <c r="E2649" s="1">
        <v>1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1</v>
      </c>
      <c r="L2649" s="1">
        <v>0</v>
      </c>
      <c r="M2649" s="1">
        <v>0</v>
      </c>
      <c r="N2649" s="1">
        <v>0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1</v>
      </c>
      <c r="W2649" s="1">
        <v>0</v>
      </c>
      <c r="X2649" s="1">
        <f t="shared" si="82"/>
        <v>0</v>
      </c>
      <c r="Y2649" s="1">
        <f t="shared" si="83"/>
        <v>0</v>
      </c>
      <c r="Z2649" s="1">
        <v>2008</v>
      </c>
      <c r="AA2649" s="7">
        <v>28647.926666666666</v>
      </c>
      <c r="AB2649" s="7">
        <v>3444.3333333333335</v>
      </c>
      <c r="AC2649" s="1">
        <v>0</v>
      </c>
      <c r="AD2649" s="9">
        <v>0.56613594611145135</v>
      </c>
      <c r="AE2649" s="9">
        <v>0.16397999999999999</v>
      </c>
      <c r="AF2649" s="10">
        <v>0.41099999999999998</v>
      </c>
      <c r="AG2649" s="1">
        <v>0</v>
      </c>
      <c r="AH2649" s="9">
        <v>0.95330000000000004</v>
      </c>
      <c r="AI2649" s="11">
        <v>79.977999999999994</v>
      </c>
      <c r="AJ2649" s="11">
        <v>0</v>
      </c>
      <c r="AK2649" s="11">
        <v>3.7389999999999999</v>
      </c>
      <c r="AL2649" s="7">
        <v>25.181999999999999</v>
      </c>
      <c r="AM2649" s="11">
        <v>18.739999999999998</v>
      </c>
      <c r="AN2649" s="11">
        <v>60.169999999999995</v>
      </c>
      <c r="AO2649" s="11">
        <v>3.8533333333333331</v>
      </c>
      <c r="AP2649" s="11">
        <v>6.3066666666666675</v>
      </c>
      <c r="AQ2649" s="11">
        <v>11.886666666666665</v>
      </c>
      <c r="AR2649" s="11">
        <v>0.65500000000000003</v>
      </c>
      <c r="AS2649" s="11">
        <v>0.26254993300000001</v>
      </c>
      <c r="AT2649" s="11">
        <v>0.92782261862883919</v>
      </c>
      <c r="AX2649" s="16"/>
    </row>
    <row r="2650" spans="1:50">
      <c r="A2650" s="1">
        <v>240010</v>
      </c>
      <c r="B2650" s="3">
        <v>168354</v>
      </c>
      <c r="C2650" s="8">
        <v>2400102005</v>
      </c>
      <c r="D2650" s="4">
        <v>93342.42</v>
      </c>
      <c r="E2650" s="1">
        <v>0</v>
      </c>
      <c r="F2650" s="1">
        <v>1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f t="shared" si="82"/>
        <v>0</v>
      </c>
      <c r="Y2650" s="1">
        <f t="shared" si="83"/>
        <v>0</v>
      </c>
      <c r="Z2650" s="1">
        <v>2005</v>
      </c>
      <c r="AA2650" s="7">
        <v>2889.4</v>
      </c>
      <c r="AB2650" s="7">
        <v>11241.333333333334</v>
      </c>
      <c r="AC2650" s="1">
        <v>1</v>
      </c>
      <c r="AD2650" s="9">
        <v>0.79015104120117974</v>
      </c>
      <c r="AE2650" s="9">
        <v>0.23108000000000001</v>
      </c>
      <c r="AF2650" s="10">
        <v>0.41599999999999998</v>
      </c>
      <c r="AG2650" s="1">
        <v>0</v>
      </c>
      <c r="AH2650" s="9">
        <v>0.87414000000000003</v>
      </c>
      <c r="AI2650" s="11">
        <v>18.721999999999994</v>
      </c>
      <c r="AJ2650" s="11">
        <v>0</v>
      </c>
      <c r="AK2650" s="11">
        <v>4.5190000000000001</v>
      </c>
      <c r="AL2650" s="7">
        <v>24.277999999999999</v>
      </c>
      <c r="AM2650" s="11">
        <v>53.81</v>
      </c>
      <c r="AN2650" s="11">
        <v>62.22</v>
      </c>
      <c r="AO2650" s="11">
        <v>9.2566666666666677</v>
      </c>
      <c r="AP2650" s="11">
        <v>7.34</v>
      </c>
      <c r="AQ2650" s="11">
        <v>4.5133333333333328</v>
      </c>
      <c r="AR2650" s="11">
        <v>0.69799999999999995</v>
      </c>
      <c r="AS2650" s="11">
        <v>0.35878995870000002</v>
      </c>
      <c r="AT2650" s="11">
        <v>0.88172686185434324</v>
      </c>
      <c r="AX2650" s="16"/>
    </row>
    <row r="2651" spans="1:50">
      <c r="A2651" s="1">
        <v>110003</v>
      </c>
      <c r="B2651" s="3">
        <v>218664</v>
      </c>
      <c r="C2651" s="8">
        <v>1100032008</v>
      </c>
      <c r="D2651" s="4">
        <v>93521.96</v>
      </c>
      <c r="E2651" s="1">
        <v>0</v>
      </c>
      <c r="F2651" s="1">
        <v>1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1</v>
      </c>
      <c r="N2651" s="1">
        <v>0</v>
      </c>
      <c r="O2651" s="1">
        <v>0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1</v>
      </c>
      <c r="W2651" s="1">
        <v>0</v>
      </c>
      <c r="X2651" s="1">
        <f t="shared" si="82"/>
        <v>1</v>
      </c>
      <c r="Y2651" s="1">
        <f t="shared" si="83"/>
        <v>0</v>
      </c>
      <c r="Z2651" s="1">
        <v>2008</v>
      </c>
      <c r="AA2651" s="7">
        <v>10358.243333333334</v>
      </c>
      <c r="AB2651" s="7" t="s">
        <v>64</v>
      </c>
      <c r="AC2651" s="1">
        <v>0</v>
      </c>
      <c r="AD2651" s="9">
        <v>0.35541367384942801</v>
      </c>
      <c r="AE2651" s="9">
        <v>0.10827000000000001</v>
      </c>
      <c r="AF2651" s="10">
        <v>0.50900000000000001</v>
      </c>
      <c r="AG2651" s="1">
        <v>0</v>
      </c>
      <c r="AH2651" s="9">
        <v>0.81596999999999997</v>
      </c>
      <c r="AI2651" s="11">
        <v>5.9500000000000028</v>
      </c>
      <c r="AJ2651" s="11">
        <v>0</v>
      </c>
      <c r="AK2651" s="11">
        <v>3.5950000000000002</v>
      </c>
      <c r="AL2651" s="7">
        <v>17.497</v>
      </c>
      <c r="AM2651" s="11">
        <v>41.736666666666665</v>
      </c>
      <c r="AN2651" s="11">
        <v>68.72</v>
      </c>
      <c r="AO2651" s="11">
        <v>2.4200000000000004</v>
      </c>
      <c r="AP2651" s="11">
        <v>8.3733333333333331</v>
      </c>
      <c r="AQ2651" s="11">
        <v>4.6033333333333335</v>
      </c>
      <c r="AR2651" s="11">
        <v>0.70499999999999996</v>
      </c>
      <c r="AS2651" s="11">
        <v>0.77757289600000001</v>
      </c>
      <c r="AT2651" s="11">
        <v>0.9295490454760521</v>
      </c>
      <c r="AX2651" s="16"/>
    </row>
    <row r="2652" spans="1:50">
      <c r="A2652" s="1">
        <v>250700</v>
      </c>
      <c r="B2652" s="3">
        <v>229207</v>
      </c>
      <c r="C2652" s="8">
        <v>2507002009</v>
      </c>
      <c r="D2652" s="4">
        <v>93716.2</v>
      </c>
      <c r="E2652" s="1">
        <v>0</v>
      </c>
      <c r="F2652" s="1">
        <v>1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0</v>
      </c>
      <c r="W2652" s="1">
        <v>1</v>
      </c>
      <c r="X2652" s="1">
        <f t="shared" si="82"/>
        <v>0</v>
      </c>
      <c r="Y2652" s="1">
        <f t="shared" si="83"/>
        <v>0</v>
      </c>
      <c r="Z2652" s="1">
        <v>2009</v>
      </c>
      <c r="AA2652" s="7">
        <v>3787.5433333333335</v>
      </c>
      <c r="AB2652" s="7">
        <v>21499.666666666668</v>
      </c>
      <c r="AC2652" s="1">
        <v>1</v>
      </c>
      <c r="AD2652" s="9">
        <v>0.69540311508781893</v>
      </c>
      <c r="AE2652" s="9">
        <v>0.24077000000000001</v>
      </c>
      <c r="AF2652" s="10">
        <v>0.64800000000000002</v>
      </c>
      <c r="AG2652" s="1">
        <v>0</v>
      </c>
      <c r="AH2652" s="9">
        <v>0.81880563798219586</v>
      </c>
      <c r="AI2652" s="11">
        <v>4.3900000000000006</v>
      </c>
      <c r="AJ2652" s="11">
        <v>0</v>
      </c>
      <c r="AK2652" s="11">
        <v>4.3899999999999997</v>
      </c>
      <c r="AL2652" s="7">
        <v>29.651</v>
      </c>
      <c r="AM2652" s="11">
        <v>50.853333333333332</v>
      </c>
      <c r="AN2652" s="11">
        <v>44.12</v>
      </c>
      <c r="AO2652" s="11">
        <v>1.6600000000000001</v>
      </c>
      <c r="AP2652" s="11">
        <v>13.083333333333334</v>
      </c>
      <c r="AQ2652" s="11">
        <v>29.179999999999996</v>
      </c>
      <c r="AR2652" s="11">
        <v>0.624</v>
      </c>
      <c r="AS2652" s="11">
        <v>0.34001694900000001</v>
      </c>
      <c r="AT2652" s="11">
        <v>0.87054721872159613</v>
      </c>
      <c r="AX2652" s="16"/>
    </row>
    <row r="2653" spans="1:50">
      <c r="A2653" s="1">
        <v>352320</v>
      </c>
      <c r="B2653" s="3">
        <v>194705</v>
      </c>
      <c r="C2653" s="8">
        <v>3523202007</v>
      </c>
      <c r="D2653" s="4">
        <v>93749.85</v>
      </c>
      <c r="E2653" s="1">
        <v>0</v>
      </c>
      <c r="F2653" s="1">
        <v>0</v>
      </c>
      <c r="G2653" s="1">
        <v>1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1</v>
      </c>
      <c r="W2653" s="1">
        <v>0</v>
      </c>
      <c r="X2653" s="1">
        <f t="shared" si="82"/>
        <v>0</v>
      </c>
      <c r="Y2653" s="1">
        <f t="shared" si="83"/>
        <v>0</v>
      </c>
      <c r="Z2653" s="1">
        <v>2007</v>
      </c>
      <c r="AA2653" s="7">
        <v>8338.9366666666665</v>
      </c>
      <c r="AB2653" s="7">
        <v>48973.333333333336</v>
      </c>
      <c r="AC2653" s="1">
        <v>1</v>
      </c>
      <c r="AD2653" s="9">
        <v>0.91949134338617522</v>
      </c>
      <c r="AE2653" s="9">
        <v>0.14656</v>
      </c>
      <c r="AF2653" s="10">
        <v>0.68</v>
      </c>
      <c r="AG2653" s="1">
        <v>1</v>
      </c>
      <c r="AH2653" s="9">
        <v>0.83482000000000001</v>
      </c>
      <c r="AI2653" s="11">
        <v>6.0939999999999941</v>
      </c>
      <c r="AJ2653" s="11">
        <v>0.33400000000000002</v>
      </c>
      <c r="AK2653" s="11">
        <v>4.9320000000000004</v>
      </c>
      <c r="AL2653" s="7">
        <v>9.2040000000000006</v>
      </c>
      <c r="AM2653" s="11">
        <v>39.786666666666669</v>
      </c>
      <c r="AN2653" s="11">
        <v>30.2</v>
      </c>
      <c r="AO2653" s="11">
        <v>2.8333333333333335</v>
      </c>
      <c r="AP2653" s="11">
        <v>3.0666666666666664</v>
      </c>
      <c r="AQ2653" s="11">
        <v>31.88</v>
      </c>
      <c r="AR2653" s="11">
        <v>0.73199999999999998</v>
      </c>
      <c r="AS2653" s="11">
        <v>0.33429399510000002</v>
      </c>
      <c r="AT2653" s="11">
        <v>0.8189559860170682</v>
      </c>
      <c r="AX2653" s="16"/>
    </row>
    <row r="2654" spans="1:50">
      <c r="A2654" s="1">
        <v>311615</v>
      </c>
      <c r="B2654" s="3">
        <v>204293</v>
      </c>
      <c r="C2654" s="8">
        <v>3116152007</v>
      </c>
      <c r="D2654" s="4">
        <v>93786.8</v>
      </c>
      <c r="E2654" s="1">
        <v>1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1</v>
      </c>
      <c r="W2654" s="1">
        <v>0</v>
      </c>
      <c r="X2654" s="1">
        <f t="shared" si="82"/>
        <v>0</v>
      </c>
      <c r="Y2654" s="1">
        <f t="shared" si="83"/>
        <v>0</v>
      </c>
      <c r="Z2654" s="1">
        <v>2007</v>
      </c>
      <c r="AA2654" s="7">
        <v>3573.2633333333329</v>
      </c>
      <c r="AB2654" s="7">
        <v>8099.666666666667</v>
      </c>
      <c r="AC2654" s="1">
        <v>0</v>
      </c>
      <c r="AD2654" s="9">
        <v>0.4236588720770289</v>
      </c>
      <c r="AE2654" s="9">
        <v>0.17902000000000001</v>
      </c>
      <c r="AF2654" s="10">
        <v>0.85599999999999998</v>
      </c>
      <c r="AG2654" s="1">
        <v>0</v>
      </c>
      <c r="AH2654" s="9">
        <v>0.82518000000000002</v>
      </c>
      <c r="AI2654" s="11">
        <v>34.234999999999999</v>
      </c>
      <c r="AJ2654" s="11">
        <v>0.66700000000000004</v>
      </c>
      <c r="AK2654" s="11">
        <v>3.1749999999999998</v>
      </c>
      <c r="AL2654" s="7">
        <v>25.353000000000002</v>
      </c>
      <c r="AM2654" s="11">
        <v>33.800000000000004</v>
      </c>
      <c r="AN2654" s="11">
        <v>52.293333333333329</v>
      </c>
      <c r="AO2654" s="11">
        <v>9.456666666666667</v>
      </c>
      <c r="AP2654" s="11">
        <v>10.426666666666668</v>
      </c>
      <c r="AQ2654" s="11">
        <v>7.9700000000000015</v>
      </c>
      <c r="AR2654" s="11">
        <v>0.68300000000000005</v>
      </c>
      <c r="AS2654" s="11">
        <v>0.51326122230000004</v>
      </c>
      <c r="AT2654" s="11">
        <v>0.84290268796419177</v>
      </c>
      <c r="AX2654" s="16"/>
    </row>
    <row r="2655" spans="1:50">
      <c r="A2655" s="1">
        <v>411965</v>
      </c>
      <c r="B2655" s="3">
        <v>182222</v>
      </c>
      <c r="C2655" s="8">
        <v>4119652006</v>
      </c>
      <c r="D2655" s="4">
        <v>93924</v>
      </c>
      <c r="E2655" s="1">
        <v>0</v>
      </c>
      <c r="F2655" s="1">
        <v>0</v>
      </c>
      <c r="G2655" s="1">
        <v>1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f t="shared" si="82"/>
        <v>0</v>
      </c>
      <c r="Y2655" s="1">
        <f t="shared" si="83"/>
        <v>0</v>
      </c>
      <c r="Z2655" s="1">
        <v>2006</v>
      </c>
      <c r="AA2655" s="7">
        <v>10956.083333333334</v>
      </c>
      <c r="AB2655" s="7">
        <v>2480.6666666666665</v>
      </c>
      <c r="AC2655" s="1">
        <v>0</v>
      </c>
      <c r="AD2655" s="9">
        <v>0.67866004962779158</v>
      </c>
      <c r="AE2655" s="9">
        <v>0.13102</v>
      </c>
      <c r="AF2655" s="10">
        <v>0.39</v>
      </c>
      <c r="AG2655" s="1">
        <v>1</v>
      </c>
      <c r="AH2655" s="9">
        <v>0.96944999999999992</v>
      </c>
      <c r="AI2655" s="11">
        <v>65.164000000000001</v>
      </c>
      <c r="AJ2655" s="11">
        <v>0</v>
      </c>
      <c r="AK2655" s="11">
        <v>4.4630000000000001</v>
      </c>
      <c r="AL2655" s="7">
        <v>15.029</v>
      </c>
      <c r="AM2655" s="11">
        <v>31.766666666666666</v>
      </c>
      <c r="AN2655" s="11">
        <v>44.306666666666672</v>
      </c>
      <c r="AO2655" s="11">
        <v>10.753333333333332</v>
      </c>
      <c r="AP2655" s="11">
        <v>6.0566666666666675</v>
      </c>
      <c r="AQ2655" s="11">
        <v>16.66</v>
      </c>
      <c r="AR2655" s="11">
        <v>0.754</v>
      </c>
      <c r="AS2655" s="11">
        <v>0.400949685</v>
      </c>
      <c r="AT2655" s="11">
        <v>0.96396285226899825</v>
      </c>
      <c r="AX2655" s="16"/>
    </row>
    <row r="2656" spans="1:50">
      <c r="A2656" s="1">
        <v>231126</v>
      </c>
      <c r="B2656" s="3">
        <v>194640</v>
      </c>
      <c r="C2656" s="8">
        <v>2311262007</v>
      </c>
      <c r="D2656" s="4">
        <v>94030</v>
      </c>
      <c r="E2656" s="1">
        <v>1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1</v>
      </c>
      <c r="L2656" s="1">
        <v>0</v>
      </c>
      <c r="M2656" s="1">
        <v>1</v>
      </c>
      <c r="N2656" s="1">
        <v>1</v>
      </c>
      <c r="O2656" s="1">
        <v>1</v>
      </c>
      <c r="P2656" s="1">
        <v>0</v>
      </c>
      <c r="Q2656" s="1">
        <v>1</v>
      </c>
      <c r="R2656" s="1">
        <v>1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f t="shared" si="82"/>
        <v>0</v>
      </c>
      <c r="Y2656" s="1">
        <f t="shared" si="83"/>
        <v>0</v>
      </c>
      <c r="Z2656" s="1">
        <v>2007</v>
      </c>
      <c r="AA2656" s="7">
        <v>2177.5666666666666</v>
      </c>
      <c r="AB2656" s="7">
        <v>18827.333333333332</v>
      </c>
      <c r="AC2656" s="1">
        <v>0</v>
      </c>
      <c r="AD2656" s="9">
        <v>0.27611005175701442</v>
      </c>
      <c r="AE2656" s="9">
        <v>0.18618999999999999</v>
      </c>
      <c r="AF2656" s="10">
        <v>0.54300000000000004</v>
      </c>
      <c r="AG2656" s="1">
        <v>0</v>
      </c>
      <c r="AH2656" s="9">
        <v>0.84721999999999997</v>
      </c>
      <c r="AI2656" s="11">
        <v>17.914000000000001</v>
      </c>
      <c r="AJ2656" s="11">
        <v>0</v>
      </c>
      <c r="AK2656" s="11">
        <v>2.306</v>
      </c>
      <c r="AL2656" s="7">
        <v>41.215000000000003</v>
      </c>
      <c r="AM2656" s="11">
        <v>30.313333333333333</v>
      </c>
      <c r="AN2656" s="11">
        <v>48.446666666666665</v>
      </c>
      <c r="AO2656" s="11">
        <v>6.0733333333333333</v>
      </c>
      <c r="AP2656" s="11">
        <v>21.316666666666666</v>
      </c>
      <c r="AQ2656" s="11">
        <v>6.4433333333333342</v>
      </c>
      <c r="AR2656" s="11">
        <v>0.625</v>
      </c>
      <c r="AS2656" s="11">
        <v>0.18421751049999999</v>
      </c>
      <c r="AT2656" s="11">
        <v>0.98529242486148616</v>
      </c>
      <c r="AX2656" s="16"/>
    </row>
    <row r="2657" spans="1:50">
      <c r="A2657" s="1">
        <v>313380</v>
      </c>
      <c r="B2657" s="3">
        <v>180434</v>
      </c>
      <c r="C2657" s="8">
        <v>3133802006</v>
      </c>
      <c r="D2657" s="4">
        <v>94157.119999999995</v>
      </c>
      <c r="E2657" s="1">
        <v>0</v>
      </c>
      <c r="F2657" s="1">
        <v>0</v>
      </c>
      <c r="G2657" s="1">
        <v>1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1</v>
      </c>
      <c r="W2657" s="1">
        <v>0</v>
      </c>
      <c r="X2657" s="1">
        <f t="shared" si="82"/>
        <v>0</v>
      </c>
      <c r="Y2657" s="1">
        <f t="shared" si="83"/>
        <v>0</v>
      </c>
      <c r="Z2657" s="1">
        <v>2006</v>
      </c>
      <c r="AA2657" s="7">
        <v>10270.936666666666</v>
      </c>
      <c r="AB2657" s="7">
        <v>82234</v>
      </c>
      <c r="AC2657" s="1">
        <v>1</v>
      </c>
      <c r="AD2657" s="9">
        <v>0.93375139861049672</v>
      </c>
      <c r="AE2657" s="9">
        <v>0.18215000000000001</v>
      </c>
      <c r="AF2657" s="10">
        <v>0.53800000000000003</v>
      </c>
      <c r="AG2657" s="1">
        <v>0</v>
      </c>
      <c r="AH2657" s="9">
        <v>0.91098000000000001</v>
      </c>
      <c r="AI2657" s="11">
        <v>13.465999999999994</v>
      </c>
      <c r="AJ2657" s="11">
        <v>0.66700000000000004</v>
      </c>
      <c r="AK2657" s="11">
        <v>6.077</v>
      </c>
      <c r="AL2657" s="7">
        <v>7.0510000000000002</v>
      </c>
      <c r="AM2657" s="11">
        <v>53.083333333333336</v>
      </c>
      <c r="AN2657" s="11">
        <v>50.303333333333335</v>
      </c>
      <c r="AO2657" s="11">
        <v>2.1266666666666665</v>
      </c>
      <c r="AP2657" s="11">
        <v>0.55333333333333334</v>
      </c>
      <c r="AQ2657" s="11">
        <v>39.693333333333335</v>
      </c>
      <c r="AR2657" s="11">
        <v>0.82299999999999995</v>
      </c>
      <c r="AS2657" s="11">
        <v>0.79851553750000004</v>
      </c>
      <c r="AT2657" s="11">
        <v>0.87036491044787667</v>
      </c>
      <c r="AX2657" s="16"/>
    </row>
    <row r="2658" spans="1:50">
      <c r="A2658" s="1">
        <v>261200</v>
      </c>
      <c r="B2658" s="3">
        <v>204019</v>
      </c>
      <c r="C2658" s="8">
        <v>2612002007</v>
      </c>
      <c r="D2658" s="4">
        <v>94192.02</v>
      </c>
      <c r="E2658" s="1">
        <v>1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1</v>
      </c>
      <c r="W2658" s="1">
        <v>0</v>
      </c>
      <c r="X2658" s="1">
        <f t="shared" si="82"/>
        <v>0</v>
      </c>
      <c r="Y2658" s="1">
        <f t="shared" si="83"/>
        <v>0</v>
      </c>
      <c r="Z2658" s="1">
        <v>2007</v>
      </c>
      <c r="AA2658" s="7">
        <v>2646.3066666666668</v>
      </c>
      <c r="AB2658" s="7">
        <v>14378.333333333334</v>
      </c>
      <c r="AC2658" s="1">
        <v>0</v>
      </c>
      <c r="AD2658" s="9">
        <v>0.4138032090263023</v>
      </c>
      <c r="AE2658" s="9">
        <v>0.22561</v>
      </c>
      <c r="AF2658" s="10">
        <v>0.371</v>
      </c>
      <c r="AG2658" s="1">
        <v>0</v>
      </c>
      <c r="AH2658" s="9">
        <v>0.95340000000000003</v>
      </c>
      <c r="AI2658" s="11">
        <v>20.361999999999995</v>
      </c>
      <c r="AJ2658" s="11">
        <v>0.33400000000000002</v>
      </c>
      <c r="AK2658" s="11">
        <v>2.3969999999999998</v>
      </c>
      <c r="AL2658" s="7">
        <v>42.338000000000001</v>
      </c>
      <c r="AM2658" s="11">
        <v>52.176666666666669</v>
      </c>
      <c r="AN2658" s="11">
        <v>71.40666666666668</v>
      </c>
      <c r="AO2658" s="11">
        <v>3.7533333333333334</v>
      </c>
      <c r="AP2658" s="11">
        <v>2.3733333333333335</v>
      </c>
      <c r="AQ2658" s="11">
        <v>4.6533333333333333</v>
      </c>
      <c r="AR2658" s="11">
        <v>0.59799999999999998</v>
      </c>
      <c r="AS2658" s="11">
        <v>0.3916139099</v>
      </c>
      <c r="AT2658" s="11">
        <v>0.9111707764449315</v>
      </c>
      <c r="AX2658" s="16"/>
    </row>
    <row r="2659" spans="1:50">
      <c r="A2659" s="1">
        <v>220190</v>
      </c>
      <c r="B2659" s="3">
        <v>144165</v>
      </c>
      <c r="C2659" s="8">
        <v>2201902004</v>
      </c>
      <c r="D2659" s="4">
        <v>94224</v>
      </c>
      <c r="E2659" s="1">
        <v>1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1</v>
      </c>
      <c r="W2659" s="1">
        <v>0</v>
      </c>
      <c r="X2659" s="1">
        <f t="shared" si="82"/>
        <v>0</v>
      </c>
      <c r="Y2659" s="1">
        <f t="shared" si="83"/>
        <v>0</v>
      </c>
      <c r="Z2659" s="1">
        <v>2004</v>
      </c>
      <c r="AA2659" s="7">
        <v>3149.09</v>
      </c>
      <c r="AB2659" s="7">
        <v>16402.333333333332</v>
      </c>
      <c r="AC2659" s="1">
        <v>0</v>
      </c>
      <c r="AD2659" s="9">
        <v>0.68833207736749558</v>
      </c>
      <c r="AE2659" s="9">
        <v>0.16251000000000002</v>
      </c>
      <c r="AF2659" s="10">
        <v>0.77300000000000002</v>
      </c>
      <c r="AG2659" s="1">
        <v>0</v>
      </c>
      <c r="AH2659" s="9">
        <v>0.94406999999999996</v>
      </c>
      <c r="AI2659" s="11">
        <v>7.8459999999999965</v>
      </c>
      <c r="AJ2659" s="11">
        <v>0</v>
      </c>
      <c r="AK2659" s="11">
        <v>3.8929999999999998</v>
      </c>
      <c r="AL2659" s="7">
        <v>29.358000000000001</v>
      </c>
      <c r="AM2659" s="11">
        <v>57.459999999999994</v>
      </c>
      <c r="AN2659" s="11">
        <v>54.325000000000003</v>
      </c>
      <c r="AO2659" s="11">
        <v>8.4849999999999994</v>
      </c>
      <c r="AP2659" s="11">
        <v>17.055</v>
      </c>
      <c r="AQ2659" s="11">
        <v>5.75</v>
      </c>
      <c r="AR2659" s="11">
        <v>0.68400000000000005</v>
      </c>
      <c r="AS2659" s="11">
        <v>0.3479174042</v>
      </c>
      <c r="AT2659" s="11">
        <v>0.87762354326964576</v>
      </c>
      <c r="AX2659" s="16"/>
    </row>
    <row r="2660" spans="1:50">
      <c r="A2660" s="1">
        <v>313140</v>
      </c>
      <c r="B2660" s="3">
        <v>210394</v>
      </c>
      <c r="C2660" s="8">
        <v>3131402008</v>
      </c>
      <c r="D2660" s="4">
        <v>94251.4</v>
      </c>
      <c r="E2660" s="1">
        <v>0</v>
      </c>
      <c r="F2660" s="1">
        <v>1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1</v>
      </c>
      <c r="X2660" s="1">
        <f t="shared" si="82"/>
        <v>0</v>
      </c>
      <c r="Y2660" s="1">
        <f t="shared" si="83"/>
        <v>0</v>
      </c>
      <c r="Z2660" s="1">
        <v>2008</v>
      </c>
      <c r="AA2660" s="7">
        <v>12792.393333333333</v>
      </c>
      <c r="AB2660" s="7">
        <v>3998.3333333333335</v>
      </c>
      <c r="AC2660" s="1">
        <v>0</v>
      </c>
      <c r="AD2660" s="9">
        <v>0.87208147044212614</v>
      </c>
      <c r="AE2660" s="9">
        <v>0.13711999999999999</v>
      </c>
      <c r="AF2660" s="10">
        <v>0.59799999999999998</v>
      </c>
      <c r="AG2660" s="1">
        <v>0</v>
      </c>
      <c r="AH2660" s="9">
        <v>0.96597999999999995</v>
      </c>
      <c r="AI2660" s="11">
        <v>6.3220000000000027</v>
      </c>
      <c r="AJ2660" s="11">
        <v>0</v>
      </c>
      <c r="AK2660" s="11">
        <v>4.484</v>
      </c>
      <c r="AL2660" s="7">
        <v>17.997</v>
      </c>
      <c r="AM2660" s="11">
        <v>12.696666666666665</v>
      </c>
      <c r="AN2660" s="11">
        <v>39.903333333333336</v>
      </c>
      <c r="AO2660" s="11">
        <v>12.656666666666666</v>
      </c>
      <c r="AP2660" s="11">
        <v>5.9833333333333334</v>
      </c>
      <c r="AQ2660" s="11">
        <v>24.183333333333334</v>
      </c>
      <c r="AR2660" s="11">
        <v>0.76400000000000001</v>
      </c>
      <c r="AS2660" s="11">
        <v>0.68725965300000003</v>
      </c>
      <c r="AT2660" s="11">
        <v>0.8992528699317992</v>
      </c>
      <c r="AX2660" s="16"/>
    </row>
    <row r="2661" spans="1:50">
      <c r="A2661" s="1">
        <v>350390</v>
      </c>
      <c r="B2661" s="3">
        <v>198200</v>
      </c>
      <c r="C2661" s="8">
        <v>3503902007</v>
      </c>
      <c r="D2661" s="4">
        <v>94284.19</v>
      </c>
      <c r="E2661" s="1">
        <v>1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f t="shared" si="82"/>
        <v>0</v>
      </c>
      <c r="Y2661" s="1">
        <f t="shared" si="83"/>
        <v>0</v>
      </c>
      <c r="Z2661" s="1">
        <v>2007</v>
      </c>
      <c r="AA2661" s="7">
        <v>12858.820000000002</v>
      </c>
      <c r="AB2661" s="7">
        <v>70252</v>
      </c>
      <c r="AC2661" s="1">
        <v>0</v>
      </c>
      <c r="AD2661" s="9">
        <v>0.95683027794204611</v>
      </c>
      <c r="AE2661" s="9">
        <v>0.10275000000000001</v>
      </c>
      <c r="AF2661" s="10">
        <v>0.56499999999999995</v>
      </c>
      <c r="AG2661" s="1">
        <v>0</v>
      </c>
      <c r="AH2661" s="9">
        <v>0.84723999999999999</v>
      </c>
      <c r="AI2661" s="11">
        <v>1.5549999999999997</v>
      </c>
      <c r="AJ2661" s="11">
        <v>0</v>
      </c>
      <c r="AK2661" s="11">
        <v>6.2720000000000002</v>
      </c>
      <c r="AL2661" s="7">
        <v>7.8680000000000003</v>
      </c>
      <c r="AM2661" s="11">
        <v>19.846666666666664</v>
      </c>
      <c r="AN2661" s="11">
        <v>35.856666666666662</v>
      </c>
      <c r="AO2661" s="11">
        <v>1.46</v>
      </c>
      <c r="AP2661" s="11">
        <v>11.399999999999999</v>
      </c>
      <c r="AQ2661" s="11">
        <v>47.54666666666666</v>
      </c>
      <c r="AR2661" s="11">
        <v>0.78800000000000003</v>
      </c>
      <c r="AS2661" s="11">
        <v>0.83736975550000003</v>
      </c>
      <c r="AT2661" s="11">
        <v>0.76536838876909341</v>
      </c>
      <c r="AX2661" s="16"/>
    </row>
    <row r="2662" spans="1:50">
      <c r="A2662" s="1">
        <v>510620</v>
      </c>
      <c r="B2662" s="3">
        <v>174117</v>
      </c>
      <c r="C2662" s="8">
        <v>5106202005</v>
      </c>
      <c r="D2662" s="4">
        <v>94319.15</v>
      </c>
      <c r="E2662" s="1">
        <v>0</v>
      </c>
      <c r="F2662" s="1">
        <v>0</v>
      </c>
      <c r="G2662" s="1">
        <v>1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1</v>
      </c>
      <c r="W2662" s="1">
        <v>0</v>
      </c>
      <c r="X2662" s="1">
        <f t="shared" si="82"/>
        <v>0</v>
      </c>
      <c r="Y2662" s="1">
        <f t="shared" si="83"/>
        <v>0</v>
      </c>
      <c r="Z2662" s="1">
        <v>2005</v>
      </c>
      <c r="AA2662" s="7">
        <v>4876.7866666666669</v>
      </c>
      <c r="AB2662" s="7">
        <v>1995.6666666666667</v>
      </c>
      <c r="AC2662" s="1">
        <v>0</v>
      </c>
      <c r="AD2662" s="9">
        <v>0.70411337711717936</v>
      </c>
      <c r="AE2662" s="9">
        <v>0.10829000000000001</v>
      </c>
      <c r="AF2662" s="10">
        <v>0.51200000000000001</v>
      </c>
      <c r="AG2662" s="1">
        <v>0</v>
      </c>
      <c r="AH2662" s="9">
        <v>0.90751000000000004</v>
      </c>
      <c r="AI2662" s="11">
        <v>11.264999999999993</v>
      </c>
      <c r="AJ2662" s="11">
        <v>0</v>
      </c>
      <c r="AK2662" s="11">
        <v>3.5430000000000001</v>
      </c>
      <c r="AL2662" s="7">
        <v>25.972000000000001</v>
      </c>
      <c r="AM2662" s="11">
        <v>42.08</v>
      </c>
      <c r="AN2662" s="11">
        <v>54.31</v>
      </c>
      <c r="AO2662" s="11">
        <v>6.833333333333333</v>
      </c>
      <c r="AP2662" s="11">
        <v>5.8833333333333337</v>
      </c>
      <c r="AQ2662" s="11">
        <v>10.703333333333333</v>
      </c>
      <c r="AR2662" s="11">
        <v>0.71</v>
      </c>
      <c r="AS2662" s="11">
        <v>0.34010059329999998</v>
      </c>
      <c r="AT2662" s="11">
        <v>0.8666194015391594</v>
      </c>
      <c r="AX2662" s="16"/>
    </row>
    <row r="2663" spans="1:50">
      <c r="A2663" s="1">
        <v>240940</v>
      </c>
      <c r="B2663" s="3">
        <v>179519</v>
      </c>
      <c r="C2663" s="8">
        <v>2409402006</v>
      </c>
      <c r="D2663" s="4">
        <v>94326.11</v>
      </c>
      <c r="E2663" s="1">
        <v>0</v>
      </c>
      <c r="F2663" s="1">
        <v>1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f t="shared" si="82"/>
        <v>0</v>
      </c>
      <c r="Y2663" s="1">
        <f t="shared" si="83"/>
        <v>0</v>
      </c>
      <c r="Z2663" s="1">
        <v>2006</v>
      </c>
      <c r="AA2663" s="7">
        <v>3690.7433333333333</v>
      </c>
      <c r="AB2663" s="7">
        <v>25888.333333333332</v>
      </c>
      <c r="AC2663" s="1">
        <v>1</v>
      </c>
      <c r="AD2663" s="9">
        <v>0.9011632603602876</v>
      </c>
      <c r="AE2663" s="9">
        <v>0.21079999999999999</v>
      </c>
      <c r="AF2663" s="10">
        <v>0.53</v>
      </c>
      <c r="AG2663" s="1">
        <v>0</v>
      </c>
      <c r="AH2663" s="9">
        <v>0.88600999999999996</v>
      </c>
      <c r="AI2663" s="11">
        <v>2.7560000000000002</v>
      </c>
      <c r="AJ2663" s="11">
        <v>0</v>
      </c>
      <c r="AK2663" s="11">
        <v>5.2480000000000002</v>
      </c>
      <c r="AL2663" s="7">
        <v>24.234000000000002</v>
      </c>
      <c r="AM2663" s="11">
        <v>80.713333333333324</v>
      </c>
      <c r="AN2663" s="11">
        <v>37.629999999999995</v>
      </c>
      <c r="AO2663" s="11">
        <v>20.563333333333333</v>
      </c>
      <c r="AP2663" s="11">
        <v>2.8000000000000003</v>
      </c>
      <c r="AQ2663" s="11">
        <v>27.563333333333333</v>
      </c>
      <c r="AR2663" s="11">
        <v>0.72499999999999998</v>
      </c>
      <c r="AS2663" s="11">
        <v>0.4248709088</v>
      </c>
      <c r="AT2663" s="11">
        <v>0.85286125827001413</v>
      </c>
      <c r="AX2663" s="16"/>
    </row>
    <row r="2664" spans="1:50">
      <c r="A2664" s="1">
        <v>320170</v>
      </c>
      <c r="B2664" s="3">
        <v>193815</v>
      </c>
      <c r="C2664" s="8">
        <v>3201702007</v>
      </c>
      <c r="D2664" s="4">
        <v>94342.36</v>
      </c>
      <c r="E2664" s="1">
        <v>1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1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f t="shared" si="82"/>
        <v>1</v>
      </c>
      <c r="Y2664" s="1">
        <f t="shared" si="83"/>
        <v>0</v>
      </c>
      <c r="Z2664" s="1">
        <v>2007</v>
      </c>
      <c r="AA2664" s="7">
        <v>6607.6866666666656</v>
      </c>
      <c r="AB2664" s="7">
        <v>11103.333333333334</v>
      </c>
      <c r="AC2664" s="1">
        <v>0</v>
      </c>
      <c r="AD2664" s="9">
        <v>0.40036663611365719</v>
      </c>
      <c r="AE2664" s="9">
        <v>0.13951</v>
      </c>
      <c r="AF2664" s="10">
        <v>0.49</v>
      </c>
      <c r="AG2664" s="1">
        <v>0</v>
      </c>
      <c r="AH2664" s="9">
        <v>0.91998999999999997</v>
      </c>
      <c r="AI2664" s="11">
        <v>18.829999999999998</v>
      </c>
      <c r="AJ2664" s="11">
        <v>0</v>
      </c>
      <c r="AK2664" s="11">
        <v>4.3689999999999998</v>
      </c>
      <c r="AL2664" s="7">
        <v>15.88</v>
      </c>
      <c r="AM2664" s="11">
        <v>31.45</v>
      </c>
      <c r="AN2664" s="11">
        <v>69.976666666666674</v>
      </c>
      <c r="AO2664" s="11">
        <v>1.6533333333333333</v>
      </c>
      <c r="AP2664" s="11">
        <v>5.3500000000000005</v>
      </c>
      <c r="AQ2664" s="11">
        <v>8.7766666666666673</v>
      </c>
      <c r="AR2664" s="11">
        <v>0.70899999999999996</v>
      </c>
      <c r="AS2664" s="11">
        <v>0.46514475599999999</v>
      </c>
      <c r="AT2664" s="11">
        <v>0.95953426441671397</v>
      </c>
      <c r="AX2664" s="16"/>
    </row>
    <row r="2665" spans="1:50">
      <c r="A2665" s="1">
        <v>312470</v>
      </c>
      <c r="B2665" s="3">
        <v>233635</v>
      </c>
      <c r="C2665" s="8">
        <v>3124702009</v>
      </c>
      <c r="D2665" s="4">
        <v>94461.03</v>
      </c>
      <c r="E2665" s="1">
        <v>0</v>
      </c>
      <c r="F2665" s="1">
        <v>1</v>
      </c>
      <c r="G2665" s="1">
        <v>0</v>
      </c>
      <c r="H2665" s="1">
        <v>0</v>
      </c>
      <c r="I2665" s="1">
        <v>0</v>
      </c>
      <c r="J2665" s="1">
        <v>0</v>
      </c>
      <c r="K2665" s="1">
        <v>1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1</v>
      </c>
      <c r="W2665" s="1">
        <v>1</v>
      </c>
      <c r="X2665" s="1">
        <f t="shared" si="82"/>
        <v>0</v>
      </c>
      <c r="Y2665" s="1">
        <f t="shared" si="83"/>
        <v>0</v>
      </c>
      <c r="Z2665" s="1">
        <v>2009</v>
      </c>
      <c r="AA2665" s="7">
        <v>9365.9833333333336</v>
      </c>
      <c r="AB2665" s="7">
        <v>3486</v>
      </c>
      <c r="AC2665" s="1">
        <v>0</v>
      </c>
      <c r="AD2665" s="9">
        <v>0.79288295802057274</v>
      </c>
      <c r="AE2665" s="9">
        <v>0.16103000000000001</v>
      </c>
      <c r="AF2665" s="10">
        <v>0.47299999999999998</v>
      </c>
      <c r="AG2665" s="1">
        <v>1</v>
      </c>
      <c r="AH2665" s="9">
        <v>0.9012846517917511</v>
      </c>
      <c r="AI2665" s="11">
        <v>42.379999999999995</v>
      </c>
      <c r="AJ2665" s="11">
        <v>0</v>
      </c>
      <c r="AK2665" s="11">
        <v>4.34</v>
      </c>
      <c r="AL2665" s="7">
        <v>15.48</v>
      </c>
      <c r="AM2665" s="11">
        <v>23.526666666666667</v>
      </c>
      <c r="AN2665" s="11">
        <v>59.306666666666665</v>
      </c>
      <c r="AO2665" s="11">
        <v>2.8666666666666667</v>
      </c>
      <c r="AP2665" s="11">
        <v>8.2133333333333329</v>
      </c>
      <c r="AQ2665" s="11">
        <v>4.3933333333333335</v>
      </c>
      <c r="AR2665" s="11">
        <v>0.73799999999999999</v>
      </c>
      <c r="AS2665" s="11">
        <v>0.32887225799999997</v>
      </c>
      <c r="AT2665" s="11">
        <v>0.92747517939514212</v>
      </c>
      <c r="AX2665" s="16"/>
    </row>
    <row r="2666" spans="1:50">
      <c r="A2666" s="1">
        <v>230890</v>
      </c>
      <c r="B2666" s="3">
        <v>226689</v>
      </c>
      <c r="C2666" s="8">
        <v>2308902009</v>
      </c>
      <c r="D2666" s="4">
        <v>94500</v>
      </c>
      <c r="E2666" s="1">
        <v>0</v>
      </c>
      <c r="F2666" s="1">
        <v>0</v>
      </c>
      <c r="G2666" s="1">
        <v>1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1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1</v>
      </c>
      <c r="T2666" s="1">
        <v>0</v>
      </c>
      <c r="U2666" s="1">
        <v>0</v>
      </c>
      <c r="V2666" s="1">
        <v>1</v>
      </c>
      <c r="W2666" s="1">
        <v>0</v>
      </c>
      <c r="X2666" s="1">
        <f t="shared" si="82"/>
        <v>1</v>
      </c>
      <c r="Y2666" s="1">
        <f t="shared" si="83"/>
        <v>0</v>
      </c>
      <c r="Z2666" s="1">
        <v>2009</v>
      </c>
      <c r="AA2666" s="7">
        <v>2398.0833333333335</v>
      </c>
      <c r="AB2666" s="7">
        <v>18906.333333333332</v>
      </c>
      <c r="AC2666" s="1">
        <v>1</v>
      </c>
      <c r="AD2666" s="9">
        <v>0.43206157965194109</v>
      </c>
      <c r="AE2666" s="9">
        <v>0.18306999999999998</v>
      </c>
      <c r="AF2666" s="10">
        <v>0.71899999999999997</v>
      </c>
      <c r="AG2666" s="1">
        <v>0</v>
      </c>
      <c r="AH2666" s="9">
        <v>0.95828841529148356</v>
      </c>
      <c r="AI2666" s="11">
        <v>3.9699999999999989</v>
      </c>
      <c r="AJ2666" s="11">
        <v>1</v>
      </c>
      <c r="AK2666" s="11">
        <v>2.7280000000000002</v>
      </c>
      <c r="AL2666" s="7">
        <v>39.011000000000003</v>
      </c>
      <c r="AM2666" s="11">
        <v>38.836666666666666</v>
      </c>
      <c r="AN2666" s="11">
        <v>40.669999999999995</v>
      </c>
      <c r="AO2666" s="11">
        <v>5.75</v>
      </c>
      <c r="AP2666" s="11">
        <v>4.2233333333333336</v>
      </c>
      <c r="AQ2666" s="11">
        <v>9.24</v>
      </c>
      <c r="AR2666" s="11">
        <v>0.60799999999999998</v>
      </c>
      <c r="AS2666" s="11">
        <v>0.30303660399999999</v>
      </c>
      <c r="AT2666" s="11">
        <v>0.92177311230779713</v>
      </c>
      <c r="AX2666" s="16"/>
    </row>
    <row r="2667" spans="1:50">
      <c r="A2667" s="1">
        <v>211050</v>
      </c>
      <c r="B2667" s="3">
        <v>226694</v>
      </c>
      <c r="C2667" s="8">
        <v>2110502009</v>
      </c>
      <c r="D2667" s="4">
        <v>94500</v>
      </c>
      <c r="E2667" s="1">
        <v>0</v>
      </c>
      <c r="F2667" s="1">
        <v>0</v>
      </c>
      <c r="G2667" s="1">
        <v>1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1</v>
      </c>
      <c r="S2667" s="1">
        <v>1</v>
      </c>
      <c r="T2667" s="1">
        <v>0</v>
      </c>
      <c r="U2667" s="1">
        <v>0</v>
      </c>
      <c r="V2667" s="1">
        <v>1</v>
      </c>
      <c r="W2667" s="1">
        <v>0</v>
      </c>
      <c r="X2667" s="1">
        <f t="shared" si="82"/>
        <v>1</v>
      </c>
      <c r="Y2667" s="1">
        <f t="shared" si="83"/>
        <v>0</v>
      </c>
      <c r="Z2667" s="1">
        <v>2009</v>
      </c>
      <c r="AA2667" s="7">
        <v>2054.8533333333335</v>
      </c>
      <c r="AB2667" s="7">
        <v>32907</v>
      </c>
      <c r="AC2667" s="1">
        <v>1</v>
      </c>
      <c r="AD2667" s="9">
        <v>0.52672931267481693</v>
      </c>
      <c r="AE2667" s="9">
        <v>0.20402000000000001</v>
      </c>
      <c r="AF2667" s="10">
        <v>0.52300000000000002</v>
      </c>
      <c r="AG2667" s="1">
        <v>1</v>
      </c>
      <c r="AH2667" s="9">
        <v>0.81137320308156624</v>
      </c>
      <c r="AI2667" s="11">
        <v>15.869999999999997</v>
      </c>
      <c r="AJ2667" s="11">
        <v>0</v>
      </c>
      <c r="AK2667" s="11">
        <v>3.4780000000000002</v>
      </c>
      <c r="AL2667" s="7">
        <v>27.562999999999999</v>
      </c>
      <c r="AM2667" s="11">
        <v>60.629999999999995</v>
      </c>
      <c r="AN2667" s="11">
        <v>46.56</v>
      </c>
      <c r="AO2667" s="11">
        <v>16.989999999999998</v>
      </c>
      <c r="AP2667" s="11">
        <v>2.6999999999999997</v>
      </c>
      <c r="AQ2667" s="11">
        <v>2.3366666666666664</v>
      </c>
      <c r="AR2667" s="11">
        <v>0.59199999999999997</v>
      </c>
      <c r="AS2667" s="11">
        <v>0.32005119300000001</v>
      </c>
      <c r="AT2667" s="11">
        <v>0.89683951447159505</v>
      </c>
      <c r="AX2667" s="16"/>
    </row>
    <row r="2668" spans="1:50">
      <c r="A2668" s="1">
        <v>291650</v>
      </c>
      <c r="B2668" s="3">
        <v>194718</v>
      </c>
      <c r="C2668" s="8">
        <v>2916502007</v>
      </c>
      <c r="D2668" s="4">
        <v>94500</v>
      </c>
      <c r="E2668" s="1">
        <v>0</v>
      </c>
      <c r="F2668" s="1">
        <v>0</v>
      </c>
      <c r="G2668" s="1">
        <v>1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f t="shared" si="82"/>
        <v>0</v>
      </c>
      <c r="Y2668" s="1">
        <f t="shared" si="83"/>
        <v>0</v>
      </c>
      <c r="Z2668" s="1">
        <v>2007</v>
      </c>
      <c r="AA2668" s="7">
        <v>2263.2833333333333</v>
      </c>
      <c r="AB2668" s="7">
        <v>28010.333333333332</v>
      </c>
      <c r="AC2668" s="1">
        <v>0</v>
      </c>
      <c r="AD2668" s="9">
        <v>0.18616144975288304</v>
      </c>
      <c r="AE2668" s="9">
        <v>0.20105000000000001</v>
      </c>
      <c r="AF2668" s="10">
        <v>0.48599999999999999</v>
      </c>
      <c r="AG2668" s="1">
        <v>0</v>
      </c>
      <c r="AH2668" s="9">
        <v>0.76835999999999993</v>
      </c>
      <c r="AI2668" s="11">
        <v>12.513999999999996</v>
      </c>
      <c r="AJ2668" s="11">
        <v>0</v>
      </c>
      <c r="AK2668" s="11">
        <v>1.7</v>
      </c>
      <c r="AL2668" s="7">
        <v>47.210999999999999</v>
      </c>
      <c r="AM2668" s="11">
        <v>37.300000000000004</v>
      </c>
      <c r="AN2668" s="11">
        <v>65.37</v>
      </c>
      <c r="AO2668" s="11">
        <v>8.4066666666666663</v>
      </c>
      <c r="AP2668" s="11">
        <v>5.2866666666666662</v>
      </c>
      <c r="AQ2668" s="11">
        <v>7.9733333333333336</v>
      </c>
      <c r="AR2668" s="11">
        <v>0.52100000000000002</v>
      </c>
      <c r="AS2668" s="11">
        <v>0.38211422610000001</v>
      </c>
      <c r="AT2668" s="11">
        <v>0.9235324237453344</v>
      </c>
      <c r="AX2668" s="16"/>
    </row>
    <row r="2669" spans="1:50">
      <c r="A2669" s="1">
        <v>352320</v>
      </c>
      <c r="B2669" s="3">
        <v>194828</v>
      </c>
      <c r="C2669" s="8">
        <v>3523202007</v>
      </c>
      <c r="D2669" s="4">
        <v>94500</v>
      </c>
      <c r="E2669" s="1">
        <v>0</v>
      </c>
      <c r="F2669" s="1">
        <v>0</v>
      </c>
      <c r="G2669" s="1">
        <v>1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1</v>
      </c>
      <c r="P2669" s="1">
        <v>1</v>
      </c>
      <c r="Q2669" s="1">
        <v>0</v>
      </c>
      <c r="R2669" s="1">
        <v>0</v>
      </c>
      <c r="S2669" s="1">
        <v>0</v>
      </c>
      <c r="T2669" s="1">
        <v>1</v>
      </c>
      <c r="U2669" s="1">
        <v>0</v>
      </c>
      <c r="V2669" s="1">
        <v>0</v>
      </c>
      <c r="W2669" s="1">
        <v>0</v>
      </c>
      <c r="X2669" s="1">
        <f t="shared" si="82"/>
        <v>0</v>
      </c>
      <c r="Y2669" s="1">
        <f t="shared" si="83"/>
        <v>0</v>
      </c>
      <c r="Z2669" s="1">
        <v>2007</v>
      </c>
      <c r="AA2669" s="7">
        <v>8338.9366666666665</v>
      </c>
      <c r="AB2669" s="7">
        <v>48973.333333333336</v>
      </c>
      <c r="AC2669" s="1">
        <v>1</v>
      </c>
      <c r="AD2669" s="9">
        <v>0.91949134338617522</v>
      </c>
      <c r="AE2669" s="9">
        <v>0.14656</v>
      </c>
      <c r="AF2669" s="10">
        <v>0.68</v>
      </c>
      <c r="AG2669" s="1">
        <v>1</v>
      </c>
      <c r="AH2669" s="9">
        <v>0.83482000000000001</v>
      </c>
      <c r="AI2669" s="11">
        <v>6.0939999999999941</v>
      </c>
      <c r="AJ2669" s="11">
        <v>0.33400000000000002</v>
      </c>
      <c r="AK2669" s="11">
        <v>4.9320000000000004</v>
      </c>
      <c r="AL2669" s="7">
        <v>9.2040000000000006</v>
      </c>
      <c r="AM2669" s="11">
        <v>39.786666666666669</v>
      </c>
      <c r="AN2669" s="11">
        <v>30.2</v>
      </c>
      <c r="AO2669" s="11">
        <v>2.8333333333333335</v>
      </c>
      <c r="AP2669" s="11">
        <v>3.0666666666666664</v>
      </c>
      <c r="AQ2669" s="11">
        <v>31.88</v>
      </c>
      <c r="AR2669" s="11">
        <v>0.73199999999999998</v>
      </c>
      <c r="AS2669" s="11">
        <v>0.33429399510000002</v>
      </c>
      <c r="AT2669" s="11">
        <v>0.8189559860170682</v>
      </c>
      <c r="AX2669" s="16"/>
    </row>
    <row r="2670" spans="1:50">
      <c r="A2670" s="1">
        <v>510560</v>
      </c>
      <c r="B2670" s="3">
        <v>204012</v>
      </c>
      <c r="C2670" s="8">
        <v>5105602007</v>
      </c>
      <c r="D2670" s="4">
        <v>94535.34</v>
      </c>
      <c r="E2670" s="1">
        <v>1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1</v>
      </c>
      <c r="L2670" s="1">
        <v>0</v>
      </c>
      <c r="M2670" s="1">
        <v>0</v>
      </c>
      <c r="N2670" s="1">
        <v>1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1</v>
      </c>
      <c r="W2670" s="1">
        <v>0</v>
      </c>
      <c r="X2670" s="1">
        <f t="shared" si="82"/>
        <v>0</v>
      </c>
      <c r="Y2670" s="1">
        <f t="shared" si="83"/>
        <v>0</v>
      </c>
      <c r="Z2670" s="1">
        <v>2007</v>
      </c>
      <c r="AA2670" s="7">
        <v>13147.146666666666</v>
      </c>
      <c r="AB2670" s="7">
        <v>11837</v>
      </c>
      <c r="AC2670" s="1">
        <v>1</v>
      </c>
      <c r="AD2670" s="9">
        <v>0.77827974134112854</v>
      </c>
      <c r="AE2670" s="9">
        <v>5.5540000000000006E-2</v>
      </c>
      <c r="AF2670" s="10">
        <v>0.68400000000000005</v>
      </c>
      <c r="AG2670" s="1">
        <v>1</v>
      </c>
      <c r="AH2670" s="9">
        <v>0.82468000000000008</v>
      </c>
      <c r="AI2670" s="11">
        <v>39.52600000000001</v>
      </c>
      <c r="AJ2670" s="11">
        <v>0</v>
      </c>
      <c r="AK2670" s="11">
        <v>4.5469999999999997</v>
      </c>
      <c r="AL2670" s="7">
        <v>14.161</v>
      </c>
      <c r="AM2670" s="11">
        <v>27.37</v>
      </c>
      <c r="AN2670" s="11">
        <v>65.23</v>
      </c>
      <c r="AO2670" s="11">
        <v>5.496666666666667</v>
      </c>
      <c r="AP2670" s="11">
        <v>2.1866666666666665</v>
      </c>
      <c r="AQ2670" s="11">
        <v>14.593333333333334</v>
      </c>
      <c r="AR2670" s="11">
        <v>0.753</v>
      </c>
      <c r="AS2670" s="11">
        <v>0.4959670128</v>
      </c>
      <c r="AT2670" s="11">
        <v>0.88986794122717039</v>
      </c>
      <c r="AX2670" s="16"/>
    </row>
    <row r="2671" spans="1:50">
      <c r="A2671" s="1">
        <v>510558</v>
      </c>
      <c r="B2671" s="3">
        <v>251467</v>
      </c>
      <c r="C2671" s="8">
        <v>5105582010</v>
      </c>
      <c r="D2671" s="4">
        <v>94650.54</v>
      </c>
      <c r="E2671" s="1">
        <v>0</v>
      </c>
      <c r="F2671" s="1">
        <v>1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1</v>
      </c>
      <c r="W2671" s="1">
        <v>0</v>
      </c>
      <c r="X2671" s="1">
        <f t="shared" si="82"/>
        <v>0</v>
      </c>
      <c r="Y2671" s="1">
        <f t="shared" si="83"/>
        <v>0</v>
      </c>
      <c r="Z2671" s="1">
        <v>2010</v>
      </c>
      <c r="AA2671" s="7">
        <v>11463.62</v>
      </c>
      <c r="AB2671" s="7">
        <v>17354.333333333332</v>
      </c>
      <c r="AC2671" s="1">
        <v>1</v>
      </c>
      <c r="AD2671" s="9">
        <v>0.63406699889258034</v>
      </c>
      <c r="AE2671" s="9">
        <v>3.2590000000000001E-2</v>
      </c>
      <c r="AF2671" s="10">
        <v>0.57499999999999996</v>
      </c>
      <c r="AG2671" s="1">
        <v>1</v>
      </c>
      <c r="AH2671" s="9">
        <v>0.80456776520084139</v>
      </c>
      <c r="AI2671" s="11">
        <v>5.980000000000004</v>
      </c>
      <c r="AJ2671" s="11">
        <v>0</v>
      </c>
      <c r="AK2671" s="11">
        <v>4.5119999999999996</v>
      </c>
      <c r="AL2671" s="7">
        <v>12.015000000000001</v>
      </c>
      <c r="AM2671" s="11">
        <v>40.493333333333339</v>
      </c>
      <c r="AN2671" s="11">
        <v>45.413333333333334</v>
      </c>
      <c r="AO2671" s="11">
        <v>1.74</v>
      </c>
      <c r="AP2671" s="11">
        <v>1.8133333333333332</v>
      </c>
      <c r="AQ2671" s="11">
        <v>29.400000000000002</v>
      </c>
      <c r="AR2671" s="11">
        <v>0.77100000000000002</v>
      </c>
      <c r="AS2671" s="11">
        <v>0.31194347300000003</v>
      </c>
      <c r="AT2671" s="11">
        <v>0.97404286050402333</v>
      </c>
      <c r="AX2671" s="16"/>
    </row>
    <row r="2672" spans="1:50">
      <c r="A2672" s="1">
        <v>430280</v>
      </c>
      <c r="B2672" s="3">
        <v>168737</v>
      </c>
      <c r="C2672" s="8">
        <v>4302802005</v>
      </c>
      <c r="D2672" s="4">
        <v>94680</v>
      </c>
      <c r="E2672" s="1">
        <v>0</v>
      </c>
      <c r="F2672" s="1">
        <v>0</v>
      </c>
      <c r="G2672" s="1">
        <v>1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f t="shared" si="82"/>
        <v>0</v>
      </c>
      <c r="Y2672" s="1">
        <f t="shared" si="83"/>
        <v>0</v>
      </c>
      <c r="Z2672" s="1">
        <v>2005</v>
      </c>
      <c r="AA2672" s="7">
        <v>7762.9266666666663</v>
      </c>
      <c r="AB2672" s="7">
        <v>3825.3333333333335</v>
      </c>
      <c r="AC2672" s="1">
        <v>1</v>
      </c>
      <c r="AD2672" s="9">
        <v>0.55791934878619054</v>
      </c>
      <c r="AE2672" s="9">
        <v>0.25267000000000001</v>
      </c>
      <c r="AF2672" s="10">
        <v>0.50700000000000001</v>
      </c>
      <c r="AG2672" s="1">
        <v>0</v>
      </c>
      <c r="AH2672" s="9">
        <v>0.84983000000000009</v>
      </c>
      <c r="AI2672" s="11">
        <v>22.082999999999998</v>
      </c>
      <c r="AJ2672" s="11">
        <v>0</v>
      </c>
      <c r="AK2672" s="11">
        <v>5.2560000000000002</v>
      </c>
      <c r="AL2672" s="7">
        <v>12.121</v>
      </c>
      <c r="AM2672" s="11">
        <v>28.590000000000003</v>
      </c>
      <c r="AN2672" s="11">
        <v>50.77</v>
      </c>
      <c r="AO2672" s="11">
        <v>9.1066666666666674</v>
      </c>
      <c r="AP2672" s="11">
        <v>1.7333333333333332</v>
      </c>
      <c r="AQ2672" s="11">
        <v>27.513333333333332</v>
      </c>
      <c r="AR2672" s="11">
        <v>0.76800000000000002</v>
      </c>
      <c r="AS2672" s="11">
        <v>0.3673839263</v>
      </c>
      <c r="AT2672" s="11">
        <v>0.87204320252523559</v>
      </c>
      <c r="AX2672" s="16"/>
    </row>
    <row r="2673" spans="1:50">
      <c r="A2673" s="1">
        <v>430730</v>
      </c>
      <c r="B2673" s="3">
        <v>248409</v>
      </c>
      <c r="C2673" s="8">
        <v>4307302010</v>
      </c>
      <c r="D2673" s="4">
        <v>94689.3</v>
      </c>
      <c r="E2673" s="1">
        <v>0</v>
      </c>
      <c r="F2673" s="1">
        <v>1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1</v>
      </c>
      <c r="V2673" s="1">
        <v>0</v>
      </c>
      <c r="W2673" s="1">
        <v>1</v>
      </c>
      <c r="X2673" s="1">
        <f t="shared" si="82"/>
        <v>0</v>
      </c>
      <c r="Y2673" s="1">
        <f t="shared" si="83"/>
        <v>0</v>
      </c>
      <c r="Z2673" s="1">
        <v>2010</v>
      </c>
      <c r="AA2673" s="7">
        <v>10517.18</v>
      </c>
      <c r="AB2673" s="7">
        <v>8649.6666666666661</v>
      </c>
      <c r="AC2673" s="1">
        <v>0</v>
      </c>
      <c r="AD2673" s="9">
        <v>0.35371036286368096</v>
      </c>
      <c r="AE2673" s="9">
        <v>0.23292000000000002</v>
      </c>
      <c r="AF2673" s="10">
        <v>0.61799999999999999</v>
      </c>
      <c r="AG2673" s="1">
        <v>0</v>
      </c>
      <c r="AH2673" s="9">
        <v>0.87052341597796135</v>
      </c>
      <c r="AI2673" s="11">
        <v>13.759999999999998</v>
      </c>
      <c r="AJ2673" s="11">
        <v>1</v>
      </c>
      <c r="AK2673" s="11">
        <v>4.3419999999999996</v>
      </c>
      <c r="AL2673" s="7">
        <v>14.429</v>
      </c>
      <c r="AM2673" s="11">
        <v>28.473333333333333</v>
      </c>
      <c r="AN2673" s="11">
        <v>57.913333333333334</v>
      </c>
      <c r="AO2673" s="11">
        <v>6.5466666666666669</v>
      </c>
      <c r="AP2673" s="11">
        <v>4.0100000000000007</v>
      </c>
      <c r="AQ2673" s="11">
        <v>17.649999999999999</v>
      </c>
      <c r="AR2673" s="11">
        <v>0.74</v>
      </c>
      <c r="AS2673" s="11">
        <v>0.36780191699999998</v>
      </c>
      <c r="AT2673" s="11">
        <v>0.88140305942691899</v>
      </c>
      <c r="AX2673" s="16"/>
    </row>
    <row r="2674" spans="1:50">
      <c r="A2674" s="1">
        <v>231335</v>
      </c>
      <c r="B2674" s="3">
        <v>173470</v>
      </c>
      <c r="C2674" s="8">
        <v>2313352005</v>
      </c>
      <c r="D2674" s="4">
        <v>94791.6</v>
      </c>
      <c r="E2674" s="1">
        <v>1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1</v>
      </c>
      <c r="L2674" s="1">
        <v>0</v>
      </c>
      <c r="M2674" s="1">
        <v>0</v>
      </c>
      <c r="N2674" s="1">
        <v>1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1</v>
      </c>
      <c r="W2674" s="1">
        <v>0</v>
      </c>
      <c r="X2674" s="1">
        <f t="shared" si="82"/>
        <v>0</v>
      </c>
      <c r="Y2674" s="1">
        <f t="shared" si="83"/>
        <v>0</v>
      </c>
      <c r="Z2674" s="1">
        <v>2005</v>
      </c>
      <c r="AA2674" s="7">
        <v>1443.47</v>
      </c>
      <c r="AB2674" s="7">
        <v>14012</v>
      </c>
      <c r="AC2674" s="1">
        <v>0</v>
      </c>
      <c r="AD2674" s="9">
        <v>0.30749315777794217</v>
      </c>
      <c r="AE2674" s="9">
        <v>0.26713000000000003</v>
      </c>
      <c r="AF2674" s="10">
        <v>0.754</v>
      </c>
      <c r="AG2674" s="1">
        <v>0</v>
      </c>
      <c r="AH2674" s="9">
        <v>0.91918999999999995</v>
      </c>
      <c r="AI2674" s="11">
        <v>0.43000000000000682</v>
      </c>
      <c r="AJ2674" s="11">
        <v>0.33400000000000002</v>
      </c>
      <c r="AK2674" s="11">
        <v>2.4830000000000001</v>
      </c>
      <c r="AL2674" s="7">
        <v>35.628999999999998</v>
      </c>
      <c r="AM2674" s="11">
        <v>46.603333333333332</v>
      </c>
      <c r="AN2674" s="11">
        <v>25.396666666666665</v>
      </c>
      <c r="AO2674" s="11">
        <v>4.9633333333333338</v>
      </c>
      <c r="AP2674" s="11">
        <v>5.3233333333333333</v>
      </c>
      <c r="AQ2674" s="11">
        <v>17.663333333333334</v>
      </c>
      <c r="AR2674" s="11">
        <v>0.61099999999999999</v>
      </c>
      <c r="AS2674" s="11">
        <v>0.2293366074</v>
      </c>
      <c r="AT2674" s="11">
        <v>0.90304224870607597</v>
      </c>
      <c r="AX2674" s="16"/>
    </row>
    <row r="2675" spans="1:50">
      <c r="A2675" s="1">
        <v>354300</v>
      </c>
      <c r="B2675" s="3">
        <v>156284</v>
      </c>
      <c r="C2675" s="8">
        <v>3543002004</v>
      </c>
      <c r="D2675" s="4">
        <v>94824</v>
      </c>
      <c r="E2675" s="1">
        <v>1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1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1</v>
      </c>
      <c r="W2675" s="1">
        <v>0</v>
      </c>
      <c r="X2675" s="1">
        <f t="shared" si="82"/>
        <v>0</v>
      </c>
      <c r="Y2675" s="1">
        <f t="shared" si="83"/>
        <v>0</v>
      </c>
      <c r="Z2675" s="1">
        <v>2004</v>
      </c>
      <c r="AA2675" s="7">
        <v>3766.4300000000003</v>
      </c>
      <c r="AB2675" s="7">
        <v>3215.6666666666665</v>
      </c>
      <c r="AC2675" s="1">
        <v>0</v>
      </c>
      <c r="AD2675" s="9">
        <v>0.42320192171824217</v>
      </c>
      <c r="AE2675" s="9">
        <v>0.10064999999999999</v>
      </c>
      <c r="AF2675" s="10">
        <v>0.57399999999999995</v>
      </c>
      <c r="AG2675" s="1">
        <v>1</v>
      </c>
      <c r="AH2675" s="9">
        <v>0.81535999999999997</v>
      </c>
      <c r="AI2675" s="11">
        <v>54.949999999999996</v>
      </c>
      <c r="AJ2675" s="11">
        <v>0</v>
      </c>
      <c r="AK2675" s="11">
        <v>3.3279999999999998</v>
      </c>
      <c r="AL2675" s="7">
        <v>16.957000000000001</v>
      </c>
      <c r="AM2675" s="11">
        <v>48.435000000000002</v>
      </c>
      <c r="AN2675" s="11">
        <v>52.769999999999996</v>
      </c>
      <c r="AO2675" s="11">
        <v>1.96</v>
      </c>
      <c r="AP2675" s="11">
        <v>0.83000000000000007</v>
      </c>
      <c r="AQ2675" s="11">
        <v>8.120000000000001</v>
      </c>
      <c r="AR2675" s="11">
        <v>0.64900000000000002</v>
      </c>
      <c r="AS2675" s="11">
        <v>0.48452912279999999</v>
      </c>
      <c r="AT2675" s="11">
        <v>0.90884751742302483</v>
      </c>
      <c r="AX2675" s="16"/>
    </row>
    <row r="2676" spans="1:50">
      <c r="A2676" s="1">
        <v>210740</v>
      </c>
      <c r="B2676" s="3">
        <v>225667</v>
      </c>
      <c r="C2676" s="8">
        <v>2107402009</v>
      </c>
      <c r="D2676" s="4">
        <v>94876.72</v>
      </c>
      <c r="E2676" s="1">
        <v>0</v>
      </c>
      <c r="F2676" s="1">
        <v>1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1</v>
      </c>
      <c r="T2676" s="1">
        <v>0</v>
      </c>
      <c r="U2676" s="1">
        <v>0</v>
      </c>
      <c r="V2676" s="1">
        <v>1</v>
      </c>
      <c r="W2676" s="1">
        <v>0</v>
      </c>
      <c r="X2676" s="1">
        <f t="shared" si="82"/>
        <v>1</v>
      </c>
      <c r="Y2676" s="1">
        <f t="shared" si="83"/>
        <v>0</v>
      </c>
      <c r="Z2676" s="1">
        <v>2009</v>
      </c>
      <c r="AA2676" s="7">
        <v>3061.8433333333337</v>
      </c>
      <c r="AB2676" s="7">
        <v>4166.333333333333</v>
      </c>
      <c r="AC2676" s="1">
        <v>1</v>
      </c>
      <c r="AD2676" s="9">
        <v>0.58711831397370795</v>
      </c>
      <c r="AE2676" s="9">
        <v>0.21056</v>
      </c>
      <c r="AF2676" s="10">
        <v>0.56699999999999995</v>
      </c>
      <c r="AG2676" s="1">
        <v>0</v>
      </c>
      <c r="AH2676" s="9">
        <v>0.81295070998438779</v>
      </c>
      <c r="AI2676" s="11">
        <v>13.740000000000002</v>
      </c>
      <c r="AJ2676" s="11">
        <v>0</v>
      </c>
      <c r="AK2676" s="11">
        <v>2.5779999999999998</v>
      </c>
      <c r="AL2676" s="7">
        <v>42.06</v>
      </c>
      <c r="AM2676" s="11">
        <v>47.563333333333333</v>
      </c>
      <c r="AN2676" s="11">
        <v>42.856666666666662</v>
      </c>
      <c r="AO2676" s="11">
        <v>2.9266666666666663</v>
      </c>
      <c r="AP2676" s="11">
        <v>14.773333333333335</v>
      </c>
      <c r="AQ2676" s="11">
        <v>8.1966666666666672</v>
      </c>
      <c r="AR2676" s="11">
        <v>0.57099999999999995</v>
      </c>
      <c r="AS2676" s="11">
        <v>0.25317361799999999</v>
      </c>
      <c r="AT2676" s="11">
        <v>0.92136422826687236</v>
      </c>
      <c r="AX2676" s="16"/>
    </row>
    <row r="2677" spans="1:50">
      <c r="A2677" s="1">
        <v>210460</v>
      </c>
      <c r="B2677" s="3">
        <v>170879</v>
      </c>
      <c r="C2677" s="8">
        <v>2104602005</v>
      </c>
      <c r="D2677" s="4">
        <v>94983.3</v>
      </c>
      <c r="E2677" s="1">
        <v>1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f t="shared" si="82"/>
        <v>0</v>
      </c>
      <c r="Y2677" s="1">
        <f t="shared" si="83"/>
        <v>0</v>
      </c>
      <c r="Z2677" s="1">
        <v>2005</v>
      </c>
      <c r="AA2677" s="7">
        <v>1416.8466666666666</v>
      </c>
      <c r="AB2677" s="7">
        <v>15110.666666666666</v>
      </c>
      <c r="AC2677" s="1">
        <v>0</v>
      </c>
      <c r="AD2677" s="9">
        <v>0.29017704559436736</v>
      </c>
      <c r="AE2677" s="9">
        <v>0.21095</v>
      </c>
      <c r="AF2677" s="10">
        <v>0.53300000000000003</v>
      </c>
      <c r="AG2677" s="1">
        <v>0</v>
      </c>
      <c r="AH2677" s="9">
        <v>0.87736999999999998</v>
      </c>
      <c r="AI2677" s="11">
        <v>3.4000000000000057</v>
      </c>
      <c r="AJ2677" s="11">
        <v>0</v>
      </c>
      <c r="AK2677" s="11">
        <v>2.17</v>
      </c>
      <c r="AL2677" s="7">
        <v>42.085000000000001</v>
      </c>
      <c r="AM2677" s="11">
        <v>36.803333333333335</v>
      </c>
      <c r="AN2677" s="11">
        <v>53.06</v>
      </c>
      <c r="AO2677" s="11">
        <v>10.120000000000001</v>
      </c>
      <c r="AP2677" s="11">
        <v>6.9000000000000012</v>
      </c>
      <c r="AQ2677" s="11">
        <v>5.88</v>
      </c>
      <c r="AR2677" s="11">
        <v>0.55600000000000005</v>
      </c>
      <c r="AS2677" s="11">
        <v>0.28006725999999998</v>
      </c>
      <c r="AT2677" s="11">
        <v>0.95730771033710982</v>
      </c>
      <c r="AX2677" s="16"/>
    </row>
    <row r="2678" spans="1:50">
      <c r="A2678" s="1">
        <v>241180</v>
      </c>
      <c r="B2678" s="3">
        <v>203298</v>
      </c>
      <c r="C2678" s="8">
        <v>2411802007</v>
      </c>
      <c r="D2678" s="4">
        <v>95000</v>
      </c>
      <c r="E2678" s="1">
        <v>0</v>
      </c>
      <c r="F2678" s="1">
        <v>1</v>
      </c>
      <c r="G2678" s="1">
        <v>0</v>
      </c>
      <c r="H2678" s="1">
        <v>0</v>
      </c>
      <c r="I2678" s="1">
        <v>0</v>
      </c>
      <c r="J2678" s="1">
        <v>0</v>
      </c>
      <c r="K2678" s="1">
        <v>1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1</v>
      </c>
      <c r="W2678" s="1">
        <v>0</v>
      </c>
      <c r="X2678" s="1">
        <f t="shared" si="82"/>
        <v>0</v>
      </c>
      <c r="Y2678" s="1">
        <f t="shared" si="83"/>
        <v>0</v>
      </c>
      <c r="Z2678" s="1">
        <v>2007</v>
      </c>
      <c r="AA2678" s="7">
        <v>7319.2433333333329</v>
      </c>
      <c r="AB2678" s="7">
        <v>3156.3333333333335</v>
      </c>
      <c r="AC2678" s="1">
        <v>0</v>
      </c>
      <c r="AD2678" s="9">
        <v>0.45732838589981445</v>
      </c>
      <c r="AE2678" s="9">
        <v>0.23172000000000001</v>
      </c>
      <c r="AF2678" s="10">
        <v>0.35599999999999998</v>
      </c>
      <c r="AG2678" s="1">
        <v>1</v>
      </c>
      <c r="AH2678" s="9">
        <v>0.96918000000000004</v>
      </c>
      <c r="AI2678" s="11">
        <v>46.234000000000009</v>
      </c>
      <c r="AJ2678" s="11">
        <v>0</v>
      </c>
      <c r="AK2678" s="11">
        <v>3.3570000000000002</v>
      </c>
      <c r="AL2678" s="7">
        <v>34.185000000000002</v>
      </c>
      <c r="AM2678" s="11">
        <v>23.056666666666668</v>
      </c>
      <c r="AN2678" s="11">
        <v>42.056666666666665</v>
      </c>
      <c r="AO2678" s="11">
        <v>9.3466666666666676</v>
      </c>
      <c r="AP2678" s="11">
        <v>21.679999999999996</v>
      </c>
      <c r="AQ2678" s="11">
        <v>5.919999999999999</v>
      </c>
      <c r="AR2678" s="11">
        <v>0.66400000000000003</v>
      </c>
      <c r="AS2678" s="11">
        <v>0.29754539330000002</v>
      </c>
      <c r="AT2678" s="11">
        <v>0.89192553272132202</v>
      </c>
      <c r="AX2678" s="16"/>
    </row>
    <row r="2679" spans="1:50">
      <c r="A2679" s="1">
        <v>231335</v>
      </c>
      <c r="B2679" s="3">
        <v>173156</v>
      </c>
      <c r="C2679" s="8">
        <v>2313352005</v>
      </c>
      <c r="D2679" s="4">
        <v>95124.83</v>
      </c>
      <c r="E2679" s="1">
        <v>0</v>
      </c>
      <c r="F2679" s="1">
        <v>1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1</v>
      </c>
      <c r="U2679" s="1">
        <v>1</v>
      </c>
      <c r="V2679" s="1">
        <v>0</v>
      </c>
      <c r="W2679" s="1">
        <v>1</v>
      </c>
      <c r="X2679" s="1">
        <f t="shared" si="82"/>
        <v>0</v>
      </c>
      <c r="Y2679" s="1">
        <f t="shared" si="83"/>
        <v>0</v>
      </c>
      <c r="Z2679" s="1">
        <v>2005</v>
      </c>
      <c r="AA2679" s="7">
        <v>1443.47</v>
      </c>
      <c r="AB2679" s="7">
        <v>14012</v>
      </c>
      <c r="AC2679" s="1">
        <v>0</v>
      </c>
      <c r="AD2679" s="9">
        <v>0.30749315777794217</v>
      </c>
      <c r="AE2679" s="9">
        <v>0.26713000000000003</v>
      </c>
      <c r="AF2679" s="10">
        <v>0.754</v>
      </c>
      <c r="AG2679" s="1">
        <v>0</v>
      </c>
      <c r="AH2679" s="9">
        <v>0.91918999999999995</v>
      </c>
      <c r="AI2679" s="11">
        <v>0.43000000000000682</v>
      </c>
      <c r="AJ2679" s="11">
        <v>0.33400000000000002</v>
      </c>
      <c r="AK2679" s="11">
        <v>2.4830000000000001</v>
      </c>
      <c r="AL2679" s="7">
        <v>35.628999999999998</v>
      </c>
      <c r="AM2679" s="11">
        <v>46.603333333333332</v>
      </c>
      <c r="AN2679" s="11">
        <v>25.396666666666665</v>
      </c>
      <c r="AO2679" s="11">
        <v>4.9633333333333338</v>
      </c>
      <c r="AP2679" s="11">
        <v>5.3233333333333333</v>
      </c>
      <c r="AQ2679" s="11">
        <v>17.663333333333334</v>
      </c>
      <c r="AR2679" s="11">
        <v>0.61099999999999999</v>
      </c>
      <c r="AS2679" s="11">
        <v>0.2293366074</v>
      </c>
      <c r="AT2679" s="11">
        <v>0.90304224870607597</v>
      </c>
      <c r="AX2679" s="16"/>
    </row>
    <row r="2680" spans="1:50">
      <c r="A2680" s="1">
        <v>250435</v>
      </c>
      <c r="B2680" s="3">
        <v>225646</v>
      </c>
      <c r="C2680" s="8">
        <v>2504352009</v>
      </c>
      <c r="D2680" s="4">
        <v>95141.6</v>
      </c>
      <c r="E2680" s="1">
        <v>0</v>
      </c>
      <c r="F2680" s="1">
        <v>1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1</v>
      </c>
      <c r="N2680" s="1">
        <v>1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1</v>
      </c>
      <c r="W2680" s="1">
        <v>1</v>
      </c>
      <c r="X2680" s="1">
        <f t="shared" si="82"/>
        <v>1</v>
      </c>
      <c r="Y2680" s="1">
        <f t="shared" si="83"/>
        <v>1</v>
      </c>
      <c r="Z2680" s="1">
        <v>2009</v>
      </c>
      <c r="AA2680" s="7">
        <v>6366.5333333333328</v>
      </c>
      <c r="AB2680" s="7">
        <v>4296</v>
      </c>
      <c r="AC2680" s="1">
        <v>0</v>
      </c>
      <c r="AD2680" s="9">
        <v>0.19077217308152045</v>
      </c>
      <c r="AE2680" s="9">
        <v>0.24245</v>
      </c>
      <c r="AF2680" s="10">
        <v>0.33800000000000002</v>
      </c>
      <c r="AG2680" s="1">
        <v>1</v>
      </c>
      <c r="AH2680" s="9">
        <v>0.92333419089271929</v>
      </c>
      <c r="AI2680" s="11">
        <v>29.199999999999996</v>
      </c>
      <c r="AJ2680" s="11">
        <v>0</v>
      </c>
      <c r="AK2680" s="11">
        <v>3.1549999999999998</v>
      </c>
      <c r="AL2680" s="7">
        <v>29.364000000000001</v>
      </c>
      <c r="AM2680" s="11">
        <v>34.699999999999996</v>
      </c>
      <c r="AN2680" s="11">
        <v>62.453333333333326</v>
      </c>
      <c r="AO2680" s="11">
        <v>0</v>
      </c>
      <c r="AP2680" s="11">
        <v>5.0100000000000007</v>
      </c>
      <c r="AQ2680" s="11">
        <v>7.4633333333333338</v>
      </c>
      <c r="AR2680" s="11">
        <v>0.61699999999999999</v>
      </c>
      <c r="AS2680" s="11">
        <v>0.30465113799999999</v>
      </c>
      <c r="AT2680" s="11">
        <v>0.94229279344472971</v>
      </c>
      <c r="AX2680" s="16"/>
    </row>
    <row r="2681" spans="1:50">
      <c r="A2681" s="1">
        <v>240500</v>
      </c>
      <c r="B2681" s="3">
        <v>230061</v>
      </c>
      <c r="C2681" s="8">
        <v>2405002009</v>
      </c>
      <c r="D2681" s="4">
        <v>95216</v>
      </c>
      <c r="E2681" s="1">
        <v>1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1</v>
      </c>
      <c r="W2681" s="1">
        <v>0</v>
      </c>
      <c r="X2681" s="1">
        <f t="shared" si="82"/>
        <v>0</v>
      </c>
      <c r="Y2681" s="1">
        <f t="shared" si="83"/>
        <v>0</v>
      </c>
      <c r="Z2681" s="1">
        <v>2009</v>
      </c>
      <c r="AA2681" s="7">
        <v>3055.8833333333332</v>
      </c>
      <c r="AB2681" s="7">
        <v>7912</v>
      </c>
      <c r="AC2681" s="1">
        <v>0</v>
      </c>
      <c r="AD2681" s="9">
        <v>0.73062394164387134</v>
      </c>
      <c r="AE2681" s="9">
        <v>0.24987999999999999</v>
      </c>
      <c r="AF2681" s="10">
        <v>0.54100000000000004</v>
      </c>
      <c r="AG2681" s="1">
        <v>1</v>
      </c>
      <c r="AH2681" s="9">
        <v>0.8801155512758787</v>
      </c>
      <c r="AI2681" s="11">
        <v>16.739999999999995</v>
      </c>
      <c r="AJ2681" s="11">
        <v>0</v>
      </c>
      <c r="AK2681" s="11">
        <v>3.032</v>
      </c>
      <c r="AL2681" s="7">
        <v>37.231000000000002</v>
      </c>
      <c r="AM2681" s="11">
        <v>40.346666666666671</v>
      </c>
      <c r="AN2681" s="11">
        <v>56.406666666666666</v>
      </c>
      <c r="AO2681" s="11">
        <v>10.536666666666667</v>
      </c>
      <c r="AP2681" s="11">
        <v>4.87</v>
      </c>
      <c r="AQ2681" s="11">
        <v>2.7033333333333331</v>
      </c>
      <c r="AR2681" s="11">
        <v>0.63100000000000001</v>
      </c>
      <c r="AS2681" s="11">
        <v>0.33536649000000002</v>
      </c>
      <c r="AT2681" s="11">
        <v>0.79418128991942383</v>
      </c>
      <c r="AX2681" s="16"/>
    </row>
    <row r="2682" spans="1:50">
      <c r="A2682" s="1">
        <v>291140</v>
      </c>
      <c r="B2682" s="3">
        <v>219147</v>
      </c>
      <c r="C2682" s="8">
        <v>2911402008</v>
      </c>
      <c r="D2682" s="4">
        <v>95218.4</v>
      </c>
      <c r="E2682" s="1">
        <v>1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1</v>
      </c>
      <c r="W2682" s="1">
        <v>0</v>
      </c>
      <c r="X2682" s="1">
        <f t="shared" si="82"/>
        <v>0</v>
      </c>
      <c r="Y2682" s="1">
        <f t="shared" si="83"/>
        <v>0</v>
      </c>
      <c r="Z2682" s="1">
        <v>2008</v>
      </c>
      <c r="AA2682" s="7">
        <v>2213.0233333333331</v>
      </c>
      <c r="AB2682" s="7">
        <v>15051.333333333334</v>
      </c>
      <c r="AC2682" s="1">
        <v>0</v>
      </c>
      <c r="AD2682" s="9">
        <v>0.16244247544474208</v>
      </c>
      <c r="AE2682" s="9">
        <v>0.22514000000000001</v>
      </c>
      <c r="AF2682" s="10">
        <v>0.5</v>
      </c>
      <c r="AG2682" s="1">
        <v>0</v>
      </c>
      <c r="AH2682" s="9">
        <v>0.88419999999999999</v>
      </c>
      <c r="AI2682" s="11">
        <v>0.71399999999999864</v>
      </c>
      <c r="AJ2682" s="11">
        <v>0</v>
      </c>
      <c r="AK2682" s="11">
        <v>2.242</v>
      </c>
      <c r="AL2682" s="7">
        <v>35.472999999999999</v>
      </c>
      <c r="AM2682" s="11">
        <v>55.919999999999995</v>
      </c>
      <c r="AN2682" s="11">
        <v>44.743333333333332</v>
      </c>
      <c r="AO2682" s="11">
        <v>8.4700000000000006</v>
      </c>
      <c r="AP2682" s="11">
        <v>3.2533333333333334</v>
      </c>
      <c r="AQ2682" s="11">
        <v>8.9799999999999986</v>
      </c>
      <c r="AR2682" s="11">
        <v>0.64100000000000001</v>
      </c>
      <c r="AS2682" s="11">
        <v>0.42587258500000003</v>
      </c>
      <c r="AT2682" s="11">
        <v>0.85723167624205854</v>
      </c>
      <c r="AX2682" s="16"/>
    </row>
    <row r="2683" spans="1:50">
      <c r="A2683" s="1">
        <v>291140</v>
      </c>
      <c r="B2683" s="3">
        <v>219100</v>
      </c>
      <c r="C2683" s="8">
        <v>2911402008</v>
      </c>
      <c r="D2683" s="4">
        <v>95218.4</v>
      </c>
      <c r="E2683" s="1">
        <v>1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1</v>
      </c>
      <c r="W2683" s="1">
        <v>0</v>
      </c>
      <c r="X2683" s="1">
        <f t="shared" si="82"/>
        <v>0</v>
      </c>
      <c r="Y2683" s="1">
        <f t="shared" si="83"/>
        <v>0</v>
      </c>
      <c r="Z2683" s="1">
        <v>2008</v>
      </c>
      <c r="AA2683" s="7">
        <v>2213.0233333333331</v>
      </c>
      <c r="AB2683" s="7">
        <v>15051.333333333334</v>
      </c>
      <c r="AC2683" s="1">
        <v>0</v>
      </c>
      <c r="AD2683" s="9">
        <v>0.16244247544474208</v>
      </c>
      <c r="AE2683" s="9">
        <v>0.22514000000000001</v>
      </c>
      <c r="AF2683" s="10">
        <v>0.5</v>
      </c>
      <c r="AG2683" s="1">
        <v>0</v>
      </c>
      <c r="AH2683" s="9">
        <v>0.88419999999999999</v>
      </c>
      <c r="AI2683" s="11">
        <v>0.71399999999999864</v>
      </c>
      <c r="AJ2683" s="11">
        <v>0</v>
      </c>
      <c r="AK2683" s="11">
        <v>2.242</v>
      </c>
      <c r="AL2683" s="7">
        <v>35.472999999999999</v>
      </c>
      <c r="AM2683" s="11">
        <v>55.919999999999995</v>
      </c>
      <c r="AN2683" s="11">
        <v>44.743333333333332</v>
      </c>
      <c r="AO2683" s="11">
        <v>8.4700000000000006</v>
      </c>
      <c r="AP2683" s="11">
        <v>3.2533333333333334</v>
      </c>
      <c r="AQ2683" s="11">
        <v>8.9799999999999986</v>
      </c>
      <c r="AR2683" s="11">
        <v>0.64100000000000001</v>
      </c>
      <c r="AS2683" s="11">
        <v>0.42587258500000003</v>
      </c>
      <c r="AT2683" s="11">
        <v>0.85723167624205854</v>
      </c>
      <c r="AX2683" s="16"/>
    </row>
    <row r="2684" spans="1:50">
      <c r="A2684" s="1">
        <v>231040</v>
      </c>
      <c r="B2684" s="3">
        <v>144191</v>
      </c>
      <c r="C2684" s="8">
        <v>2310402004</v>
      </c>
      <c r="D2684" s="4">
        <v>95250</v>
      </c>
      <c r="E2684" s="1">
        <v>1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1</v>
      </c>
      <c r="L2684" s="1">
        <v>0</v>
      </c>
      <c r="M2684" s="1">
        <v>1</v>
      </c>
      <c r="N2684" s="1">
        <v>0</v>
      </c>
      <c r="O2684" s="1">
        <v>0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1</v>
      </c>
      <c r="W2684" s="1">
        <v>0</v>
      </c>
      <c r="X2684" s="1">
        <f t="shared" si="82"/>
        <v>1</v>
      </c>
      <c r="Y2684" s="1">
        <f t="shared" si="83"/>
        <v>0</v>
      </c>
      <c r="Z2684" s="1">
        <v>2004</v>
      </c>
      <c r="AA2684" s="7">
        <v>1513.55</v>
      </c>
      <c r="AB2684" s="7">
        <v>11120.333333333334</v>
      </c>
      <c r="AC2684" s="1">
        <v>0</v>
      </c>
      <c r="AD2684" s="9">
        <v>0.38058340929808571</v>
      </c>
      <c r="AE2684" s="9">
        <v>0.26806000000000002</v>
      </c>
      <c r="AF2684" s="10">
        <v>0.54800000000000004</v>
      </c>
      <c r="AG2684" s="1">
        <v>1</v>
      </c>
      <c r="AH2684" s="9">
        <v>0.90827999999999998</v>
      </c>
      <c r="AI2684" s="11">
        <v>21.325999999999993</v>
      </c>
      <c r="AJ2684" s="11">
        <v>0.66700000000000004</v>
      </c>
      <c r="AK2684" s="11">
        <v>2.2949999999999999</v>
      </c>
      <c r="AL2684" s="7">
        <v>41.12</v>
      </c>
      <c r="AM2684" s="11">
        <v>51.605000000000004</v>
      </c>
      <c r="AN2684" s="11">
        <v>63.265000000000001</v>
      </c>
      <c r="AO2684" s="11">
        <v>0</v>
      </c>
      <c r="AP2684" s="11">
        <v>14.225</v>
      </c>
      <c r="AQ2684" s="11">
        <v>6.665</v>
      </c>
      <c r="AR2684" s="11">
        <v>0.59699999999999998</v>
      </c>
      <c r="AS2684" s="11">
        <v>0.23715797729999999</v>
      </c>
      <c r="AT2684" s="11">
        <v>0.89221226069431436</v>
      </c>
      <c r="AX2684" s="16"/>
    </row>
    <row r="2685" spans="1:50">
      <c r="A2685" s="1">
        <v>150570</v>
      </c>
      <c r="B2685" s="3">
        <v>230928</v>
      </c>
      <c r="C2685" s="8">
        <v>1505702009</v>
      </c>
      <c r="D2685" s="4">
        <v>95253.22</v>
      </c>
      <c r="E2685" s="1">
        <v>1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1</v>
      </c>
      <c r="W2685" s="1">
        <v>0</v>
      </c>
      <c r="X2685" s="1">
        <f t="shared" si="82"/>
        <v>0</v>
      </c>
      <c r="Y2685" s="1">
        <f t="shared" si="83"/>
        <v>0</v>
      </c>
      <c r="Z2685" s="1">
        <v>2009</v>
      </c>
      <c r="AA2685" s="7">
        <v>2550.4</v>
      </c>
      <c r="AB2685" s="7">
        <v>19325</v>
      </c>
      <c r="AC2685" s="1">
        <v>1</v>
      </c>
      <c r="AD2685" s="9">
        <v>0.46223387183053388</v>
      </c>
      <c r="AE2685" s="9">
        <v>0.14498</v>
      </c>
      <c r="AF2685" s="10">
        <v>0.56000000000000005</v>
      </c>
      <c r="AG2685" s="1">
        <v>0</v>
      </c>
      <c r="AH2685" s="9">
        <v>0.85734539562516876</v>
      </c>
      <c r="AI2685" s="11">
        <v>7.32</v>
      </c>
      <c r="AJ2685" s="11">
        <v>0</v>
      </c>
      <c r="AK2685" s="11">
        <v>3.69</v>
      </c>
      <c r="AL2685" s="7">
        <v>21.169</v>
      </c>
      <c r="AM2685" s="11">
        <v>46.12</v>
      </c>
      <c r="AN2685" s="11">
        <v>39.086666666666666</v>
      </c>
      <c r="AO2685" s="11">
        <v>7.8133333333333335</v>
      </c>
      <c r="AP2685" s="11">
        <v>8.43</v>
      </c>
      <c r="AQ2685" s="11">
        <v>6.7233333333333336</v>
      </c>
      <c r="AR2685" s="11">
        <v>0.65200000000000002</v>
      </c>
      <c r="AS2685" s="11">
        <v>0.27938320100000003</v>
      </c>
      <c r="AT2685" s="11">
        <v>0.91522584627820891</v>
      </c>
      <c r="AX2685" s="16"/>
    </row>
    <row r="2686" spans="1:50">
      <c r="A2686" s="1">
        <v>130300</v>
      </c>
      <c r="B2686" s="3">
        <v>144136</v>
      </c>
      <c r="C2686" s="8">
        <v>1303002004</v>
      </c>
      <c r="D2686" s="4">
        <v>95347.199999999997</v>
      </c>
      <c r="E2686" s="1">
        <v>1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1</v>
      </c>
      <c r="W2686" s="1">
        <v>0</v>
      </c>
      <c r="X2686" s="1">
        <f t="shared" si="82"/>
        <v>0</v>
      </c>
      <c r="Y2686" s="1">
        <f t="shared" si="83"/>
        <v>0</v>
      </c>
      <c r="Z2686" s="1">
        <v>2004</v>
      </c>
      <c r="AA2686" s="7">
        <v>2010.2699999999998</v>
      </c>
      <c r="AB2686" s="7">
        <v>15926</v>
      </c>
      <c r="AC2686" s="1">
        <v>0</v>
      </c>
      <c r="AD2686" s="9">
        <v>0.41081081081081083</v>
      </c>
      <c r="AE2686" s="9">
        <v>0.18472999999999998</v>
      </c>
      <c r="AF2686" s="10">
        <v>0.47299999999999998</v>
      </c>
      <c r="AG2686" s="1">
        <v>1</v>
      </c>
      <c r="AH2686" s="9">
        <v>0.81533</v>
      </c>
      <c r="AI2686" s="11">
        <v>2.7680000000000007</v>
      </c>
      <c r="AJ2686" s="11">
        <v>0.66700000000000004</v>
      </c>
      <c r="AK2686" s="11">
        <v>3.895</v>
      </c>
      <c r="AL2686" s="7">
        <v>15.535</v>
      </c>
      <c r="AM2686" s="11">
        <v>45.42</v>
      </c>
      <c r="AN2686" s="11">
        <v>43.67</v>
      </c>
      <c r="AO2686" s="11">
        <v>4.6749999999999998</v>
      </c>
      <c r="AP2686" s="11">
        <v>12.46</v>
      </c>
      <c r="AQ2686" s="11">
        <v>4.99</v>
      </c>
      <c r="AR2686" s="11">
        <v>0.65600000000000003</v>
      </c>
      <c r="AS2686" s="11">
        <v>0.32530216350000002</v>
      </c>
      <c r="AT2686" s="11">
        <v>0.9260048800427072</v>
      </c>
      <c r="AX2686" s="16"/>
    </row>
    <row r="2687" spans="1:50">
      <c r="A2687" s="1">
        <v>313900</v>
      </c>
      <c r="B2687" s="3">
        <v>204009</v>
      </c>
      <c r="C2687" s="8">
        <v>3139002007</v>
      </c>
      <c r="D2687" s="4">
        <v>95538.7</v>
      </c>
      <c r="E2687" s="1">
        <v>1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1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1</v>
      </c>
      <c r="W2687" s="1">
        <v>0</v>
      </c>
      <c r="X2687" s="1">
        <f t="shared" si="82"/>
        <v>0</v>
      </c>
      <c r="Y2687" s="1">
        <f t="shared" si="83"/>
        <v>0</v>
      </c>
      <c r="Z2687" s="1">
        <v>2007</v>
      </c>
      <c r="AA2687" s="7">
        <v>11389.926666666666</v>
      </c>
      <c r="AB2687" s="7">
        <v>37016</v>
      </c>
      <c r="AC2687" s="1">
        <v>1</v>
      </c>
      <c r="AD2687" s="9">
        <v>0.7724574934770766</v>
      </c>
      <c r="AE2687" s="9">
        <v>0.10398</v>
      </c>
      <c r="AF2687" s="10">
        <v>0.58399999999999996</v>
      </c>
      <c r="AG2687" s="1">
        <v>0</v>
      </c>
      <c r="AH2687" s="9">
        <v>0.86902000000000001</v>
      </c>
      <c r="AI2687" s="11">
        <v>22.308</v>
      </c>
      <c r="AJ2687" s="11">
        <v>0</v>
      </c>
      <c r="AK2687" s="11">
        <v>5.5869999999999997</v>
      </c>
      <c r="AL2687" s="7">
        <v>10.967000000000001</v>
      </c>
      <c r="AM2687" s="11">
        <v>24.426666666666666</v>
      </c>
      <c r="AN2687" s="11">
        <v>60.330000000000005</v>
      </c>
      <c r="AO2687" s="11">
        <v>4.9066666666666663</v>
      </c>
      <c r="AP2687" s="11">
        <v>9.5466666666666651</v>
      </c>
      <c r="AQ2687" s="11">
        <v>7.003333333333333</v>
      </c>
      <c r="AR2687" s="11">
        <v>0.78900000000000003</v>
      </c>
      <c r="AS2687" s="11">
        <v>0.38238136820000002</v>
      </c>
      <c r="AT2687" s="11">
        <v>0.93838272633121711</v>
      </c>
      <c r="AX2687" s="16"/>
    </row>
    <row r="2688" spans="1:50">
      <c r="A2688" s="1">
        <v>291733</v>
      </c>
      <c r="B2688" s="3">
        <v>249021</v>
      </c>
      <c r="C2688" s="8">
        <v>2917332010</v>
      </c>
      <c r="D2688" s="4">
        <v>95548.07</v>
      </c>
      <c r="E2688" s="1">
        <v>1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1</v>
      </c>
      <c r="W2688" s="1">
        <v>0</v>
      </c>
      <c r="X2688" s="1">
        <f t="shared" si="82"/>
        <v>0</v>
      </c>
      <c r="Y2688" s="1">
        <f t="shared" si="83"/>
        <v>0</v>
      </c>
      <c r="Z2688" s="1">
        <v>2010</v>
      </c>
      <c r="AA2688" s="7">
        <v>4419.5600000000004</v>
      </c>
      <c r="AB2688" s="7">
        <v>10389.666666666666</v>
      </c>
      <c r="AC2688" s="1">
        <v>0</v>
      </c>
      <c r="AD2688" s="9">
        <v>0.4357898751072552</v>
      </c>
      <c r="AE2688" s="9">
        <v>0.16886999999999999</v>
      </c>
      <c r="AF2688" s="10">
        <v>0.47799999999999998</v>
      </c>
      <c r="AG2688" s="1">
        <v>1</v>
      </c>
      <c r="AH2688" s="9">
        <v>0.81976669657736179</v>
      </c>
      <c r="AI2688" s="11">
        <v>30.42</v>
      </c>
      <c r="AJ2688" s="11">
        <v>0</v>
      </c>
      <c r="AK2688" s="11">
        <v>2.3199999999999998</v>
      </c>
      <c r="AL2688" s="7">
        <v>37.578000000000003</v>
      </c>
      <c r="AM2688" s="11">
        <v>35.54666666666666</v>
      </c>
      <c r="AN2688" s="11">
        <v>51.113333333333337</v>
      </c>
      <c r="AO2688" s="11">
        <v>5.8566666666666665</v>
      </c>
      <c r="AP2688" s="11">
        <v>8.0299999999999994</v>
      </c>
      <c r="AQ2688" s="11">
        <v>5.2766666666666673</v>
      </c>
      <c r="AR2688" s="11">
        <v>0.61099999999999999</v>
      </c>
      <c r="AS2688" s="11">
        <v>0.29509339899999998</v>
      </c>
      <c r="AT2688" s="11">
        <v>0.84318187180733817</v>
      </c>
      <c r="AX2688" s="16"/>
    </row>
    <row r="2689" spans="1:50">
      <c r="A2689" s="1">
        <v>315765</v>
      </c>
      <c r="B2689" s="3">
        <v>152110</v>
      </c>
      <c r="C2689" s="8">
        <v>3157652004</v>
      </c>
      <c r="D2689" s="4">
        <v>95862.5</v>
      </c>
      <c r="E2689" s="1">
        <v>0</v>
      </c>
      <c r="F2689" s="1">
        <v>1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f t="shared" si="82"/>
        <v>0</v>
      </c>
      <c r="Y2689" s="1">
        <f t="shared" si="83"/>
        <v>0</v>
      </c>
      <c r="Z2689" s="1">
        <v>2004</v>
      </c>
      <c r="AA2689" s="7">
        <v>1858.38</v>
      </c>
      <c r="AB2689" s="7">
        <v>4892</v>
      </c>
      <c r="AC2689" s="1">
        <v>0</v>
      </c>
      <c r="AD2689" s="9">
        <v>0.48009734051799063</v>
      </c>
      <c r="AE2689" s="9">
        <v>0.20996999999999999</v>
      </c>
      <c r="AF2689" s="10">
        <v>0.55200000000000005</v>
      </c>
      <c r="AG2689" s="1">
        <v>1</v>
      </c>
      <c r="AH2689" s="9">
        <v>0.82921000000000011</v>
      </c>
      <c r="AI2689" s="11">
        <v>35.090000000000003</v>
      </c>
      <c r="AJ2689" s="11">
        <v>0.66700000000000004</v>
      </c>
      <c r="AK2689" s="11">
        <v>2.5449999999999999</v>
      </c>
      <c r="AL2689" s="7">
        <v>38.082000000000001</v>
      </c>
      <c r="AM2689" s="11">
        <v>49.56</v>
      </c>
      <c r="AN2689" s="11">
        <v>56.230000000000004</v>
      </c>
      <c r="AO2689" s="11">
        <v>20.785</v>
      </c>
      <c r="AP2689" s="11">
        <v>1.99</v>
      </c>
      <c r="AQ2689" s="11">
        <v>3.9850000000000003</v>
      </c>
      <c r="AR2689" s="11">
        <v>0.59399999999999997</v>
      </c>
      <c r="AS2689" s="11">
        <v>0.1869206712</v>
      </c>
      <c r="AT2689" s="11">
        <v>0.83660726152289233</v>
      </c>
      <c r="AX2689" s="16"/>
    </row>
    <row r="2690" spans="1:50">
      <c r="A2690" s="1">
        <v>110145</v>
      </c>
      <c r="B2690" s="3">
        <v>194333</v>
      </c>
      <c r="C2690" s="8">
        <v>1101452007</v>
      </c>
      <c r="D2690" s="4">
        <v>95960</v>
      </c>
      <c r="E2690" s="1">
        <v>0</v>
      </c>
      <c r="F2690" s="1">
        <v>0</v>
      </c>
      <c r="G2690" s="1">
        <v>1</v>
      </c>
      <c r="H2690" s="1">
        <v>0</v>
      </c>
      <c r="I2690" s="1">
        <v>0</v>
      </c>
      <c r="J2690" s="1">
        <v>0</v>
      </c>
      <c r="K2690" s="1">
        <v>1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1</v>
      </c>
      <c r="X2690" s="1">
        <f t="shared" si="82"/>
        <v>0</v>
      </c>
      <c r="Y2690" s="1">
        <f t="shared" si="83"/>
        <v>0</v>
      </c>
      <c r="Z2690" s="1">
        <v>2007</v>
      </c>
      <c r="AA2690" s="7">
        <v>10203.393333333333</v>
      </c>
      <c r="AB2690" s="7">
        <v>3459.6666666666665</v>
      </c>
      <c r="AC2690" s="1">
        <v>0</v>
      </c>
      <c r="AD2690" s="9">
        <v>0.31308669243511872</v>
      </c>
      <c r="AE2690" s="9">
        <v>6.046E-2</v>
      </c>
      <c r="AF2690" s="10">
        <v>0.502</v>
      </c>
      <c r="AG2690" s="1">
        <v>1</v>
      </c>
      <c r="AH2690" s="9">
        <v>0.91962999999999995</v>
      </c>
      <c r="AI2690" s="11">
        <v>1.4409999999999954</v>
      </c>
      <c r="AJ2690" s="11">
        <v>0</v>
      </c>
      <c r="AK2690" s="11">
        <v>2.8679999999999999</v>
      </c>
      <c r="AL2690" s="7">
        <v>22.265999999999998</v>
      </c>
      <c r="AM2690" s="11">
        <v>29.126666666666665</v>
      </c>
      <c r="AN2690" s="11">
        <v>50.896666666666668</v>
      </c>
      <c r="AO2690" s="11">
        <v>8.4833333333333325</v>
      </c>
      <c r="AP2690" s="11">
        <v>1.0633333333333335</v>
      </c>
      <c r="AQ2690" s="11">
        <v>21.303333333333335</v>
      </c>
      <c r="AR2690" s="11">
        <v>0.66600000000000004</v>
      </c>
      <c r="AS2690" s="11">
        <v>0.39517630799999998</v>
      </c>
      <c r="AT2690" s="11">
        <v>0.84300564948843282</v>
      </c>
      <c r="AX2690" s="16"/>
    </row>
    <row r="2691" spans="1:50">
      <c r="A2691" s="1">
        <v>210510</v>
      </c>
      <c r="B2691" s="3">
        <v>197950</v>
      </c>
      <c r="C2691" s="8">
        <v>2105102007</v>
      </c>
      <c r="D2691" s="4">
        <v>95977.2</v>
      </c>
      <c r="E2691" s="1">
        <v>1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1</v>
      </c>
      <c r="T2691" s="1">
        <v>0</v>
      </c>
      <c r="U2691" s="1">
        <v>0</v>
      </c>
      <c r="V2691" s="1">
        <v>1</v>
      </c>
      <c r="W2691" s="1">
        <v>0</v>
      </c>
      <c r="X2691" s="1">
        <f t="shared" ref="X2691:X2754" si="84">IF(AND($V2691=1,OR($H2691=1,$I2691=1,$J2691=1,$L2691=1,$M2691=1,$Q2691=1,$R2691=1,$S2691=1)),1,0)</f>
        <v>1</v>
      </c>
      <c r="Y2691" s="1">
        <f t="shared" ref="Y2691:Y2754" si="85">IF(AND($W2691=1,OR($H2691=1,$I2691=1,$J2691=1,$L2691=1,$M2691=1,$Q2691=1,$R2691=1,$S2691=1)),1,0)</f>
        <v>0</v>
      </c>
      <c r="Z2691" s="1">
        <v>2007</v>
      </c>
      <c r="AA2691" s="7">
        <v>1583.7766666666666</v>
      </c>
      <c r="AB2691" s="7">
        <v>21722</v>
      </c>
      <c r="AC2691" s="1">
        <v>0</v>
      </c>
      <c r="AD2691" s="9">
        <v>0.29187025920238263</v>
      </c>
      <c r="AE2691" s="9">
        <v>0.2248</v>
      </c>
      <c r="AF2691" s="10">
        <v>0.53</v>
      </c>
      <c r="AG2691" s="1">
        <v>0</v>
      </c>
      <c r="AH2691" s="9">
        <v>0.90142999999999995</v>
      </c>
      <c r="AI2691" s="11">
        <v>3.3719999999999999</v>
      </c>
      <c r="AJ2691" s="11">
        <v>0</v>
      </c>
      <c r="AK2691" s="11">
        <v>2.58</v>
      </c>
      <c r="AL2691" s="7">
        <v>31.504999999999999</v>
      </c>
      <c r="AM2691" s="11">
        <v>38.83</v>
      </c>
      <c r="AN2691" s="11">
        <v>41.853333333333332</v>
      </c>
      <c r="AO2691" s="11">
        <v>4.03</v>
      </c>
      <c r="AP2691" s="11">
        <v>1.7033333333333331</v>
      </c>
      <c r="AQ2691" s="11">
        <v>3.1966666666666668</v>
      </c>
      <c r="AR2691" s="11">
        <v>0.57199999999999995</v>
      </c>
      <c r="AS2691" s="11">
        <v>0.32563838319999999</v>
      </c>
      <c r="AT2691" s="11">
        <v>0.93174664580015654</v>
      </c>
      <c r="AX2691" s="16"/>
    </row>
    <row r="2692" spans="1:50">
      <c r="A2692" s="1">
        <v>210510</v>
      </c>
      <c r="B2692" s="3">
        <v>197952</v>
      </c>
      <c r="C2692" s="8">
        <v>2105102007</v>
      </c>
      <c r="D2692" s="4">
        <v>95977.2</v>
      </c>
      <c r="E2692" s="1">
        <v>1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1</v>
      </c>
      <c r="W2692" s="1">
        <v>0</v>
      </c>
      <c r="X2692" s="1">
        <f t="shared" si="84"/>
        <v>0</v>
      </c>
      <c r="Y2692" s="1">
        <f t="shared" si="85"/>
        <v>0</v>
      </c>
      <c r="Z2692" s="1">
        <v>2007</v>
      </c>
      <c r="AA2692" s="7">
        <v>1583.7766666666666</v>
      </c>
      <c r="AB2692" s="7">
        <v>21722</v>
      </c>
      <c r="AC2692" s="1">
        <v>0</v>
      </c>
      <c r="AD2692" s="9">
        <v>0.29187025920238263</v>
      </c>
      <c r="AE2692" s="9">
        <v>0.2248</v>
      </c>
      <c r="AF2692" s="10">
        <v>0.53</v>
      </c>
      <c r="AG2692" s="1">
        <v>0</v>
      </c>
      <c r="AH2692" s="9">
        <v>0.90142999999999995</v>
      </c>
      <c r="AI2692" s="11">
        <v>3.3719999999999999</v>
      </c>
      <c r="AJ2692" s="11">
        <v>0</v>
      </c>
      <c r="AK2692" s="11">
        <v>2.58</v>
      </c>
      <c r="AL2692" s="7">
        <v>31.504999999999999</v>
      </c>
      <c r="AM2692" s="11">
        <v>38.83</v>
      </c>
      <c r="AN2692" s="11">
        <v>41.853333333333332</v>
      </c>
      <c r="AO2692" s="11">
        <v>4.03</v>
      </c>
      <c r="AP2692" s="11">
        <v>1.7033333333333331</v>
      </c>
      <c r="AQ2692" s="11">
        <v>3.1966666666666668</v>
      </c>
      <c r="AR2692" s="11">
        <v>0.57199999999999995</v>
      </c>
      <c r="AS2692" s="11">
        <v>0.32563838319999999</v>
      </c>
      <c r="AT2692" s="11">
        <v>0.93174664580015654</v>
      </c>
      <c r="AX2692" s="16"/>
    </row>
    <row r="2693" spans="1:50">
      <c r="A2693" s="1">
        <v>351440</v>
      </c>
      <c r="B2693" s="3">
        <v>149075</v>
      </c>
      <c r="C2693" s="8">
        <v>3514402004</v>
      </c>
      <c r="D2693" s="4">
        <v>96000</v>
      </c>
      <c r="E2693" s="1">
        <v>1</v>
      </c>
      <c r="F2693" s="1">
        <v>0</v>
      </c>
      <c r="G2693" s="1">
        <v>0</v>
      </c>
      <c r="H2693" s="1">
        <v>0</v>
      </c>
      <c r="I2693" s="1">
        <v>0</v>
      </c>
      <c r="J2693" s="1">
        <v>1</v>
      </c>
      <c r="K2693" s="1">
        <v>1</v>
      </c>
      <c r="L2693" s="1">
        <v>0</v>
      </c>
      <c r="M2693" s="1">
        <v>0</v>
      </c>
      <c r="N2693" s="1">
        <v>1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1</v>
      </c>
      <c r="W2693" s="1">
        <v>0</v>
      </c>
      <c r="X2693" s="1">
        <f t="shared" si="84"/>
        <v>1</v>
      </c>
      <c r="Y2693" s="1">
        <f t="shared" si="85"/>
        <v>0</v>
      </c>
      <c r="Z2693" s="1">
        <v>2004</v>
      </c>
      <c r="AA2693" s="7">
        <v>6193.9866666666667</v>
      </c>
      <c r="AB2693" s="7">
        <v>12121</v>
      </c>
      <c r="AC2693" s="1">
        <v>1</v>
      </c>
      <c r="AD2693" s="9">
        <v>0.91735802469135808</v>
      </c>
      <c r="AE2693" s="9">
        <v>0.19268000000000002</v>
      </c>
      <c r="AF2693" s="10">
        <v>0.621</v>
      </c>
      <c r="AG2693" s="1">
        <v>0</v>
      </c>
      <c r="AH2693" s="9">
        <v>0.81781999999999999</v>
      </c>
      <c r="AI2693" s="11">
        <v>59.424000000000007</v>
      </c>
      <c r="AJ2693" s="11">
        <v>0.66700000000000004</v>
      </c>
      <c r="AK2693" s="11">
        <v>6.2359999999999998</v>
      </c>
      <c r="AL2693" s="7">
        <v>8.9659999999999993</v>
      </c>
      <c r="AM2693" s="11">
        <v>56.1</v>
      </c>
      <c r="AN2693" s="11">
        <v>36.29</v>
      </c>
      <c r="AO2693" s="11">
        <v>1.9100000000000001</v>
      </c>
      <c r="AP2693" s="11">
        <v>3.61</v>
      </c>
      <c r="AQ2693" s="11">
        <v>26.32</v>
      </c>
      <c r="AR2693" s="11">
        <v>0.8</v>
      </c>
      <c r="AS2693" s="11">
        <v>0.41773906129999999</v>
      </c>
      <c r="AT2693" s="11">
        <v>0.85018527248745435</v>
      </c>
      <c r="AX2693" s="16"/>
    </row>
    <row r="2694" spans="1:50">
      <c r="A2694" s="1">
        <v>250523</v>
      </c>
      <c r="B2694" s="3">
        <v>225907</v>
      </c>
      <c r="C2694" s="8">
        <v>2505232009</v>
      </c>
      <c r="D2694" s="4">
        <v>96000</v>
      </c>
      <c r="E2694" s="1">
        <v>0</v>
      </c>
      <c r="F2694" s="1">
        <v>1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1</v>
      </c>
      <c r="N2694" s="1">
        <v>0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1</v>
      </c>
      <c r="W2694" s="1">
        <v>0</v>
      </c>
      <c r="X2694" s="1">
        <f t="shared" si="84"/>
        <v>1</v>
      </c>
      <c r="Y2694" s="1">
        <f t="shared" si="85"/>
        <v>0</v>
      </c>
      <c r="Z2694" s="1">
        <v>2009</v>
      </c>
      <c r="AA2694" s="7">
        <v>4428.9633333333331</v>
      </c>
      <c r="AB2694" s="7">
        <v>6227</v>
      </c>
      <c r="AC2694" s="1">
        <v>0</v>
      </c>
      <c r="AD2694" s="9">
        <v>0.24804049640757675</v>
      </c>
      <c r="AE2694" s="9">
        <v>0.21812000000000001</v>
      </c>
      <c r="AF2694" s="10">
        <v>0.42399999999999999</v>
      </c>
      <c r="AG2694" s="1">
        <v>0</v>
      </c>
      <c r="AH2694" s="9">
        <v>0.95114345114345122</v>
      </c>
      <c r="AI2694" s="11">
        <v>1.3199999999999932</v>
      </c>
      <c r="AJ2694" s="11">
        <v>0</v>
      </c>
      <c r="AK2694" s="11">
        <v>1.623</v>
      </c>
      <c r="AL2694" s="7">
        <v>49.713999999999999</v>
      </c>
      <c r="AM2694" s="11">
        <v>48.566666666666663</v>
      </c>
      <c r="AN2694" s="11">
        <v>64.06</v>
      </c>
      <c r="AO2694" s="11">
        <v>9.9533333333333331</v>
      </c>
      <c r="AP2694" s="11">
        <v>0.64666666666666661</v>
      </c>
      <c r="AQ2694" s="11">
        <v>2.2833333333333332</v>
      </c>
      <c r="AR2694" s="11">
        <v>0.54400000000000004</v>
      </c>
      <c r="AS2694" s="11">
        <v>0.29313065599999999</v>
      </c>
      <c r="AT2694" s="11">
        <v>0.95998894298423809</v>
      </c>
      <c r="AX2694" s="16"/>
    </row>
    <row r="2695" spans="1:50">
      <c r="A2695" s="1">
        <v>230970</v>
      </c>
      <c r="B2695" s="3">
        <v>180459</v>
      </c>
      <c r="C2695" s="8">
        <v>2309702006</v>
      </c>
      <c r="D2695" s="4">
        <v>96000</v>
      </c>
      <c r="E2695" s="1">
        <v>0</v>
      </c>
      <c r="F2695" s="1">
        <v>0</v>
      </c>
      <c r="G2695" s="1">
        <v>1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f t="shared" si="84"/>
        <v>0</v>
      </c>
      <c r="Y2695" s="1">
        <f t="shared" si="85"/>
        <v>0</v>
      </c>
      <c r="Z2695" s="1">
        <v>2006</v>
      </c>
      <c r="AA2695" s="7">
        <v>3423.2466666666664</v>
      </c>
      <c r="AB2695" s="7">
        <v>55829.666666666664</v>
      </c>
      <c r="AC2695" s="1">
        <v>0</v>
      </c>
      <c r="AD2695" s="9">
        <v>0.90970287836583097</v>
      </c>
      <c r="AE2695" s="9">
        <v>0.14499000000000001</v>
      </c>
      <c r="AF2695" s="10">
        <v>0.38100000000000001</v>
      </c>
      <c r="AG2695" s="1">
        <v>1</v>
      </c>
      <c r="AH2695" s="9">
        <v>0.88593</v>
      </c>
      <c r="AI2695" s="11">
        <v>72.925000000000011</v>
      </c>
      <c r="AJ2695" s="11">
        <v>0</v>
      </c>
      <c r="AK2695" s="11">
        <v>4.8369999999999997</v>
      </c>
      <c r="AL2695" s="7">
        <v>17.48</v>
      </c>
      <c r="AM2695" s="11">
        <v>48.79666666666666</v>
      </c>
      <c r="AN2695" s="11">
        <v>59.949999999999996</v>
      </c>
      <c r="AO2695" s="11">
        <v>8.83</v>
      </c>
      <c r="AP2695" s="11">
        <v>3.41</v>
      </c>
      <c r="AQ2695" s="11">
        <v>12.969999999999999</v>
      </c>
      <c r="AR2695" s="11">
        <v>0.71699999999999997</v>
      </c>
      <c r="AS2695" s="11">
        <v>0.39389185910000002</v>
      </c>
      <c r="AT2695" s="11">
        <v>0.75941413484197995</v>
      </c>
      <c r="AX2695" s="16"/>
    </row>
    <row r="2696" spans="1:50">
      <c r="A2696" s="1">
        <v>230970</v>
      </c>
      <c r="B2696" s="3">
        <v>180615</v>
      </c>
      <c r="C2696" s="8">
        <v>2309702006</v>
      </c>
      <c r="D2696" s="4">
        <v>96000</v>
      </c>
      <c r="E2696" s="1">
        <v>0</v>
      </c>
      <c r="F2696" s="1">
        <v>0</v>
      </c>
      <c r="G2696" s="1">
        <v>1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f t="shared" si="84"/>
        <v>0</v>
      </c>
      <c r="Y2696" s="1">
        <f t="shared" si="85"/>
        <v>0</v>
      </c>
      <c r="Z2696" s="1">
        <v>2006</v>
      </c>
      <c r="AA2696" s="7">
        <v>3423.2466666666664</v>
      </c>
      <c r="AB2696" s="7">
        <v>55829.666666666664</v>
      </c>
      <c r="AC2696" s="1">
        <v>0</v>
      </c>
      <c r="AD2696" s="9">
        <v>0.90970287836583097</v>
      </c>
      <c r="AE2696" s="9">
        <v>0.14499000000000001</v>
      </c>
      <c r="AF2696" s="10">
        <v>0.38100000000000001</v>
      </c>
      <c r="AG2696" s="1">
        <v>1</v>
      </c>
      <c r="AH2696" s="9">
        <v>0.88593</v>
      </c>
      <c r="AI2696" s="11">
        <v>72.925000000000011</v>
      </c>
      <c r="AJ2696" s="11">
        <v>0</v>
      </c>
      <c r="AK2696" s="11">
        <v>4.8369999999999997</v>
      </c>
      <c r="AL2696" s="7">
        <v>17.48</v>
      </c>
      <c r="AM2696" s="11">
        <v>48.79666666666666</v>
      </c>
      <c r="AN2696" s="11">
        <v>59.949999999999996</v>
      </c>
      <c r="AO2696" s="11">
        <v>8.83</v>
      </c>
      <c r="AP2696" s="11">
        <v>3.41</v>
      </c>
      <c r="AQ2696" s="11">
        <v>12.969999999999999</v>
      </c>
      <c r="AR2696" s="11">
        <v>0.71699999999999997</v>
      </c>
      <c r="AS2696" s="11">
        <v>0.39389185910000002</v>
      </c>
      <c r="AT2696" s="11">
        <v>0.75941413484197995</v>
      </c>
      <c r="AX2696" s="16"/>
    </row>
    <row r="2697" spans="1:50">
      <c r="A2697" s="1">
        <v>330460</v>
      </c>
      <c r="B2697" s="3">
        <v>145740</v>
      </c>
      <c r="C2697" s="8">
        <v>3304602004</v>
      </c>
      <c r="D2697" s="4">
        <v>96000</v>
      </c>
      <c r="E2697" s="1">
        <v>0</v>
      </c>
      <c r="F2697" s="1">
        <v>1</v>
      </c>
      <c r="G2697" s="1">
        <v>0</v>
      </c>
      <c r="H2697" s="1">
        <v>1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1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1</v>
      </c>
      <c r="W2697" s="1">
        <v>0</v>
      </c>
      <c r="X2697" s="1">
        <f t="shared" si="84"/>
        <v>1</v>
      </c>
      <c r="Y2697" s="1">
        <f t="shared" si="85"/>
        <v>0</v>
      </c>
      <c r="Z2697" s="1">
        <v>2004</v>
      </c>
      <c r="AA2697" s="7">
        <v>8484.380000000001</v>
      </c>
      <c r="AB2697" s="7">
        <v>45758</v>
      </c>
      <c r="AC2697" s="1">
        <v>1</v>
      </c>
      <c r="AD2697" s="9">
        <v>0.52787323405880104</v>
      </c>
      <c r="AE2697" s="9">
        <v>0.17143</v>
      </c>
      <c r="AF2697" s="10">
        <v>0.49099999999999999</v>
      </c>
      <c r="AG2697" s="1">
        <v>1</v>
      </c>
      <c r="AH2697" s="9">
        <v>0.85250000000000004</v>
      </c>
      <c r="AI2697" s="11">
        <v>47.783999999999992</v>
      </c>
      <c r="AJ2697" s="11">
        <v>0</v>
      </c>
      <c r="AK2697" s="11">
        <v>4.4749999999999996</v>
      </c>
      <c r="AL2697" s="7">
        <v>17.931999999999999</v>
      </c>
      <c r="AM2697" s="11">
        <v>34.394999999999996</v>
      </c>
      <c r="AN2697" s="11">
        <v>39.935000000000002</v>
      </c>
      <c r="AO2697" s="11">
        <v>4.22</v>
      </c>
      <c r="AP2697" s="11">
        <v>13.65</v>
      </c>
      <c r="AQ2697" s="11">
        <v>10.405000000000001</v>
      </c>
      <c r="AR2697" s="11">
        <v>0.73399999999999999</v>
      </c>
      <c r="AS2697" s="11">
        <v>0.57714350719999996</v>
      </c>
      <c r="AT2697" s="11">
        <v>0.91609408809122417</v>
      </c>
      <c r="AX2697" s="16"/>
    </row>
    <row r="2698" spans="1:50">
      <c r="A2698" s="1">
        <v>310350</v>
      </c>
      <c r="B2698" s="3">
        <v>157585</v>
      </c>
      <c r="C2698" s="8">
        <v>3103502004</v>
      </c>
      <c r="D2698" s="4">
        <v>96000</v>
      </c>
      <c r="E2698" s="1">
        <v>0</v>
      </c>
      <c r="F2698" s="1">
        <v>1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1</v>
      </c>
      <c r="W2698" s="1">
        <v>1</v>
      </c>
      <c r="X2698" s="1">
        <f t="shared" si="84"/>
        <v>0</v>
      </c>
      <c r="Y2698" s="1">
        <f t="shared" si="85"/>
        <v>0</v>
      </c>
      <c r="Z2698" s="1">
        <v>2004</v>
      </c>
      <c r="AA2698" s="7">
        <v>7824.0566666666673</v>
      </c>
      <c r="AB2698" s="7">
        <v>105048.66666666667</v>
      </c>
      <c r="AC2698" s="1">
        <v>1</v>
      </c>
      <c r="AD2698" s="9">
        <v>0.90952595759703458</v>
      </c>
      <c r="AE2698" s="9">
        <v>0.15468000000000001</v>
      </c>
      <c r="AF2698" s="10">
        <v>0.52100000000000002</v>
      </c>
      <c r="AG2698" s="1">
        <v>0</v>
      </c>
      <c r="AH2698" s="9">
        <v>0.87287999999999999</v>
      </c>
      <c r="AI2698" s="11">
        <v>15.524999999999999</v>
      </c>
      <c r="AJ2698" s="11">
        <v>0</v>
      </c>
      <c r="AK2698" s="11">
        <v>6.21</v>
      </c>
      <c r="AL2698" s="7">
        <v>6.8659999999999997</v>
      </c>
      <c r="AM2698" s="11">
        <v>32.11</v>
      </c>
      <c r="AN2698" s="11">
        <v>70.06</v>
      </c>
      <c r="AO2698" s="11">
        <v>2.38</v>
      </c>
      <c r="AP2698" s="11">
        <v>12.129999999999999</v>
      </c>
      <c r="AQ2698" s="11">
        <v>11.275</v>
      </c>
      <c r="AR2698" s="11">
        <v>0.81499999999999995</v>
      </c>
      <c r="AS2698" s="11">
        <v>0.32272925720000001</v>
      </c>
      <c r="AT2698" s="11">
        <v>0.87381245205027347</v>
      </c>
      <c r="AX2698" s="16"/>
    </row>
    <row r="2699" spans="1:50">
      <c r="A2699" s="1">
        <v>292860</v>
      </c>
      <c r="B2699" s="3">
        <v>226828</v>
      </c>
      <c r="C2699" s="8">
        <v>2928602009</v>
      </c>
      <c r="D2699" s="4">
        <v>96031.45</v>
      </c>
      <c r="E2699" s="1">
        <v>1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1</v>
      </c>
      <c r="Q2699" s="1">
        <v>1</v>
      </c>
      <c r="R2699" s="1">
        <v>0</v>
      </c>
      <c r="S2699" s="1">
        <v>1</v>
      </c>
      <c r="T2699" s="1">
        <v>0</v>
      </c>
      <c r="U2699" s="1">
        <v>0</v>
      </c>
      <c r="V2699" s="1">
        <v>1</v>
      </c>
      <c r="W2699" s="1">
        <v>0</v>
      </c>
      <c r="X2699" s="1">
        <f t="shared" si="84"/>
        <v>1</v>
      </c>
      <c r="Y2699" s="1">
        <f t="shared" si="85"/>
        <v>0</v>
      </c>
      <c r="Z2699" s="1">
        <v>2009</v>
      </c>
      <c r="AA2699" s="7">
        <v>3969.1</v>
      </c>
      <c r="AB2699" s="7">
        <v>59614.333333333336</v>
      </c>
      <c r="AC2699" s="1">
        <v>1</v>
      </c>
      <c r="AD2699" s="9">
        <v>0.76188927311945764</v>
      </c>
      <c r="AE2699" s="9">
        <v>0.25868999999999998</v>
      </c>
      <c r="AF2699" s="10">
        <v>0.51500000000000001</v>
      </c>
      <c r="AG2699" s="1">
        <v>0</v>
      </c>
      <c r="AH2699" s="9">
        <v>0.91317122310210708</v>
      </c>
      <c r="AI2699" s="11">
        <v>3.6899999999999977</v>
      </c>
      <c r="AJ2699" s="11">
        <v>0</v>
      </c>
      <c r="AK2699" s="11">
        <v>4.9909999999999997</v>
      </c>
      <c r="AL2699" s="7">
        <v>17.617999999999999</v>
      </c>
      <c r="AM2699" s="11">
        <v>43.143333333333338</v>
      </c>
      <c r="AN2699" s="11">
        <v>65.973333333333329</v>
      </c>
      <c r="AO2699" s="11">
        <v>9.5233333333333317</v>
      </c>
      <c r="AP2699" s="11">
        <v>3.2633333333333332</v>
      </c>
      <c r="AQ2699" s="11">
        <v>9.2333333333333343</v>
      </c>
      <c r="AR2699" s="11">
        <v>0.68400000000000005</v>
      </c>
      <c r="AS2699" s="11">
        <v>0.40048916499999998</v>
      </c>
      <c r="AT2699" s="11">
        <v>0.78368726854562576</v>
      </c>
      <c r="AX2699" s="16"/>
    </row>
    <row r="2700" spans="1:50">
      <c r="A2700" s="1">
        <v>312920</v>
      </c>
      <c r="B2700" s="3">
        <v>203171</v>
      </c>
      <c r="C2700" s="8">
        <v>3129202007</v>
      </c>
      <c r="D2700" s="4">
        <v>96173.75</v>
      </c>
      <c r="E2700" s="1">
        <v>0</v>
      </c>
      <c r="F2700" s="1">
        <v>1</v>
      </c>
      <c r="G2700" s="1">
        <v>0</v>
      </c>
      <c r="H2700" s="1">
        <v>0</v>
      </c>
      <c r="I2700" s="1">
        <v>0</v>
      </c>
      <c r="J2700" s="1">
        <v>0</v>
      </c>
      <c r="K2700" s="1">
        <v>1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1</v>
      </c>
      <c r="W2700" s="1">
        <v>1</v>
      </c>
      <c r="X2700" s="1">
        <f t="shared" si="84"/>
        <v>0</v>
      </c>
      <c r="Y2700" s="1">
        <f t="shared" si="85"/>
        <v>0</v>
      </c>
      <c r="Z2700" s="1">
        <v>2007</v>
      </c>
      <c r="AA2700" s="7">
        <v>6618.7666666666673</v>
      </c>
      <c r="AB2700" s="7">
        <v>5772</v>
      </c>
      <c r="AC2700" s="1">
        <v>0</v>
      </c>
      <c r="AD2700" s="9">
        <v>0.74562488951741202</v>
      </c>
      <c r="AE2700" s="9">
        <v>0.16245999999999999</v>
      </c>
      <c r="AF2700" s="10">
        <v>0.57899999999999996</v>
      </c>
      <c r="AG2700" s="1">
        <v>0</v>
      </c>
      <c r="AH2700" s="9">
        <v>0.89373000000000002</v>
      </c>
      <c r="AI2700" s="11">
        <v>30.263000000000002</v>
      </c>
      <c r="AJ2700" s="11">
        <v>0</v>
      </c>
      <c r="AK2700" s="11">
        <v>4.367</v>
      </c>
      <c r="AL2700" s="7">
        <v>18.748000000000001</v>
      </c>
      <c r="AM2700" s="11">
        <v>24.539999999999996</v>
      </c>
      <c r="AN2700" s="11">
        <v>54.906666666666666</v>
      </c>
      <c r="AO2700" s="11">
        <v>6.0733333333333333</v>
      </c>
      <c r="AP2700" s="11">
        <v>4.3099999999999996</v>
      </c>
      <c r="AQ2700" s="11">
        <v>4.6533333333333333</v>
      </c>
      <c r="AR2700" s="11">
        <v>0.73299999999999998</v>
      </c>
      <c r="AS2700" s="11">
        <v>0.28232931319999999</v>
      </c>
      <c r="AT2700" s="11">
        <v>0.95967496177875278</v>
      </c>
      <c r="AX2700" s="16"/>
    </row>
    <row r="2701" spans="1:50">
      <c r="A2701" s="1">
        <v>430310</v>
      </c>
      <c r="B2701" s="3">
        <v>194191</v>
      </c>
      <c r="C2701" s="8">
        <v>4303102007</v>
      </c>
      <c r="D2701" s="4">
        <v>96594.61</v>
      </c>
      <c r="E2701" s="1">
        <v>1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1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1</v>
      </c>
      <c r="W2701" s="1">
        <v>0</v>
      </c>
      <c r="X2701" s="1">
        <f t="shared" si="84"/>
        <v>0</v>
      </c>
      <c r="Y2701" s="1">
        <f t="shared" si="85"/>
        <v>0</v>
      </c>
      <c r="Z2701" s="1">
        <v>2007</v>
      </c>
      <c r="AA2701" s="7">
        <v>16277.779999999999</v>
      </c>
      <c r="AB2701" s="7">
        <v>117505</v>
      </c>
      <c r="AC2701" s="1">
        <v>0</v>
      </c>
      <c r="AD2701" s="9">
        <v>1</v>
      </c>
      <c r="AE2701" s="9">
        <v>0.13980000000000001</v>
      </c>
      <c r="AF2701" s="10">
        <v>0.4</v>
      </c>
      <c r="AG2701" s="1">
        <v>0</v>
      </c>
      <c r="AH2701" s="9">
        <v>0.89754</v>
      </c>
      <c r="AI2701" s="11">
        <v>7.8410000000000011</v>
      </c>
      <c r="AJ2701" s="11">
        <v>0.66700000000000004</v>
      </c>
      <c r="AK2701" s="11">
        <v>6.6559999999999997</v>
      </c>
      <c r="AL2701" s="7">
        <v>4.5110000000000001</v>
      </c>
      <c r="AM2701" s="11">
        <v>21.669999999999998</v>
      </c>
      <c r="AN2701" s="11">
        <v>73.293333333333337</v>
      </c>
      <c r="AO2701" s="11">
        <v>3.9899999999999998</v>
      </c>
      <c r="AP2701" s="11">
        <v>3.8466666666666671</v>
      </c>
      <c r="AQ2701" s="11">
        <v>5.7166666666666659</v>
      </c>
      <c r="AR2701" s="11">
        <v>0.81299999999999994</v>
      </c>
      <c r="AS2701" s="11">
        <v>0.88381645269999998</v>
      </c>
      <c r="AT2701" s="11">
        <v>0.85218099054335728</v>
      </c>
      <c r="AX2701" s="16"/>
    </row>
    <row r="2702" spans="1:50">
      <c r="A2702" s="1">
        <v>280460</v>
      </c>
      <c r="B2702" s="3">
        <v>165285</v>
      </c>
      <c r="C2702" s="8">
        <v>2804602005</v>
      </c>
      <c r="D2702" s="4">
        <v>96754.97</v>
      </c>
      <c r="E2702" s="1">
        <v>0</v>
      </c>
      <c r="F2702" s="1">
        <v>1</v>
      </c>
      <c r="G2702" s="1">
        <v>0</v>
      </c>
      <c r="H2702" s="1">
        <v>0</v>
      </c>
      <c r="I2702" s="1">
        <v>0</v>
      </c>
      <c r="J2702" s="1">
        <v>1</v>
      </c>
      <c r="K2702" s="1">
        <v>1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1</v>
      </c>
      <c r="U2702" s="1">
        <v>1</v>
      </c>
      <c r="V2702" s="1">
        <v>0</v>
      </c>
      <c r="W2702" s="1">
        <v>1</v>
      </c>
      <c r="X2702" s="1">
        <f t="shared" si="84"/>
        <v>0</v>
      </c>
      <c r="Y2702" s="1">
        <f t="shared" si="85"/>
        <v>1</v>
      </c>
      <c r="Z2702" s="1">
        <v>2005</v>
      </c>
      <c r="AA2702" s="7">
        <v>2764.27</v>
      </c>
      <c r="AB2702" s="7">
        <v>22939.666666666668</v>
      </c>
      <c r="AC2702" s="1">
        <v>0</v>
      </c>
      <c r="AD2702" s="9">
        <v>0.60932642487046629</v>
      </c>
      <c r="AE2702" s="9">
        <v>0.17613000000000001</v>
      </c>
      <c r="AF2702" s="10">
        <v>0.59199999999999997</v>
      </c>
      <c r="AG2702" s="1">
        <v>1</v>
      </c>
      <c r="AH2702" s="9">
        <v>0.87870999999999999</v>
      </c>
      <c r="AI2702" s="11">
        <v>17.548999999999999</v>
      </c>
      <c r="AJ2702" s="11">
        <v>0</v>
      </c>
      <c r="AK2702" s="11">
        <v>3.2029999999999998</v>
      </c>
      <c r="AL2702" s="7">
        <v>32.130000000000003</v>
      </c>
      <c r="AM2702" s="11">
        <v>48.74</v>
      </c>
      <c r="AN2702" s="11">
        <v>70.929999999999993</v>
      </c>
      <c r="AO2702" s="11">
        <v>8.11</v>
      </c>
      <c r="AP2702" s="11">
        <v>1.9466666666666665</v>
      </c>
      <c r="AQ2702" s="11">
        <v>9.9466666666666672</v>
      </c>
      <c r="AR2702" s="11">
        <v>0.63700000000000001</v>
      </c>
      <c r="AS2702" s="11">
        <v>0.36179054510000003</v>
      </c>
      <c r="AT2702" s="11">
        <v>0.88047156215585209</v>
      </c>
      <c r="AX2702" s="16"/>
    </row>
    <row r="2703" spans="1:50">
      <c r="A2703" s="1">
        <v>313730</v>
      </c>
      <c r="B2703" s="3">
        <v>147748</v>
      </c>
      <c r="C2703" s="8">
        <v>3137302004</v>
      </c>
      <c r="D2703" s="4">
        <v>96800</v>
      </c>
      <c r="E2703" s="1">
        <v>0</v>
      </c>
      <c r="F2703" s="1">
        <v>1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1</v>
      </c>
      <c r="V2703" s="1">
        <v>0</v>
      </c>
      <c r="W2703" s="1">
        <v>1</v>
      </c>
      <c r="X2703" s="1">
        <f t="shared" si="84"/>
        <v>0</v>
      </c>
      <c r="Y2703" s="1">
        <f t="shared" si="85"/>
        <v>0</v>
      </c>
      <c r="Z2703" s="1">
        <v>2004</v>
      </c>
      <c r="AA2703" s="7">
        <v>2413.3033333333328</v>
      </c>
      <c r="AB2703" s="7">
        <v>10040</v>
      </c>
      <c r="AC2703" s="1">
        <v>0</v>
      </c>
      <c r="AD2703" s="9">
        <v>0.65154916928603501</v>
      </c>
      <c r="AE2703" s="9">
        <v>0.18808</v>
      </c>
      <c r="AF2703" s="10">
        <v>0.437</v>
      </c>
      <c r="AG2703" s="1">
        <v>1</v>
      </c>
      <c r="AH2703" s="9">
        <v>0.85265000000000002</v>
      </c>
      <c r="AI2703" s="11">
        <v>50.656000000000006</v>
      </c>
      <c r="AJ2703" s="11">
        <v>0</v>
      </c>
      <c r="AK2703" s="11">
        <v>3.319</v>
      </c>
      <c r="AL2703" s="7">
        <v>21.873000000000001</v>
      </c>
      <c r="AM2703" s="11">
        <v>35.204999999999998</v>
      </c>
      <c r="AN2703" s="11">
        <v>61.515000000000001</v>
      </c>
      <c r="AO2703" s="11">
        <v>4.12</v>
      </c>
      <c r="AP2703" s="11">
        <v>14.195</v>
      </c>
      <c r="AQ2703" s="11">
        <v>6.29</v>
      </c>
      <c r="AR2703" s="11">
        <v>0.65700000000000003</v>
      </c>
      <c r="AS2703" s="11">
        <v>0.23936377680000001</v>
      </c>
      <c r="AT2703" s="11">
        <v>0.85673151073123988</v>
      </c>
      <c r="AX2703" s="16"/>
    </row>
    <row r="2704" spans="1:50">
      <c r="A2704" s="1">
        <v>250205</v>
      </c>
      <c r="B2704" s="3">
        <v>142747</v>
      </c>
      <c r="C2704" s="8">
        <v>2502052004</v>
      </c>
      <c r="D2704" s="4">
        <v>96833.32</v>
      </c>
      <c r="E2704" s="1">
        <v>0</v>
      </c>
      <c r="F2704" s="1">
        <v>1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f t="shared" si="84"/>
        <v>0</v>
      </c>
      <c r="Y2704" s="1">
        <f t="shared" si="85"/>
        <v>0</v>
      </c>
      <c r="Z2704" s="1">
        <v>2004</v>
      </c>
      <c r="AA2704" s="7">
        <v>1653.9399999999998</v>
      </c>
      <c r="AB2704" s="7">
        <v>2660</v>
      </c>
      <c r="AC2704" s="1">
        <v>0</v>
      </c>
      <c r="AD2704" s="9">
        <v>0.13247362250879249</v>
      </c>
      <c r="AE2704" s="9">
        <v>0.22991</v>
      </c>
      <c r="AF2704" s="10">
        <v>0.63800000000000001</v>
      </c>
      <c r="AG2704" s="1">
        <v>1</v>
      </c>
      <c r="AH2704" s="9">
        <v>0.92857000000000001</v>
      </c>
      <c r="AI2704" s="11">
        <v>100</v>
      </c>
      <c r="AJ2704" s="11">
        <v>0</v>
      </c>
      <c r="AK2704" s="11">
        <v>2.0270000000000001</v>
      </c>
      <c r="AL2704" s="7">
        <v>42.274999999999999</v>
      </c>
      <c r="AM2704" s="11">
        <v>25.02</v>
      </c>
      <c r="AN2704" s="11">
        <v>55.935000000000002</v>
      </c>
      <c r="AO2704" s="11">
        <v>12.92</v>
      </c>
      <c r="AP2704" s="11">
        <v>2.3400000000000003</v>
      </c>
      <c r="AQ2704" s="11">
        <v>7.87</v>
      </c>
      <c r="AR2704" s="11">
        <v>0.55200000000000005</v>
      </c>
      <c r="AS2704" s="11">
        <v>0.2</v>
      </c>
      <c r="AT2704" s="11">
        <v>0.93302184508318753</v>
      </c>
      <c r="AX2704" s="16"/>
    </row>
    <row r="2705" spans="1:50">
      <c r="A2705" s="1">
        <v>261245</v>
      </c>
      <c r="B2705" s="3">
        <v>218944</v>
      </c>
      <c r="C2705" s="8">
        <v>2612452008</v>
      </c>
      <c r="D2705" s="4">
        <v>96951.679999999993</v>
      </c>
      <c r="E2705" s="1">
        <v>0</v>
      </c>
      <c r="F2705" s="1">
        <v>1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1</v>
      </c>
      <c r="T2705" s="1">
        <v>0</v>
      </c>
      <c r="U2705" s="1">
        <v>0</v>
      </c>
      <c r="V2705" s="1">
        <v>1</v>
      </c>
      <c r="W2705" s="1">
        <v>0</v>
      </c>
      <c r="X2705" s="1">
        <f t="shared" si="84"/>
        <v>1</v>
      </c>
      <c r="Y2705" s="1">
        <f t="shared" si="85"/>
        <v>0</v>
      </c>
      <c r="Z2705" s="1">
        <v>2008</v>
      </c>
      <c r="AA2705" s="7">
        <v>2515.4566666666665</v>
      </c>
      <c r="AB2705" s="7">
        <v>11516.666666666666</v>
      </c>
      <c r="AC2705" s="1">
        <v>0</v>
      </c>
      <c r="AD2705" s="9">
        <v>0.25399502840909088</v>
      </c>
      <c r="AE2705" s="9">
        <v>0.20093</v>
      </c>
      <c r="AF2705" s="10">
        <v>0.68</v>
      </c>
      <c r="AG2705" s="1">
        <v>0</v>
      </c>
      <c r="AH2705" s="9">
        <v>0.88180999999999998</v>
      </c>
      <c r="AI2705" s="11">
        <v>12.545999999999999</v>
      </c>
      <c r="AJ2705" s="11">
        <v>0</v>
      </c>
      <c r="AK2705" s="11">
        <v>1.627</v>
      </c>
      <c r="AL2705" s="7">
        <v>46.154000000000003</v>
      </c>
      <c r="AM2705" s="11">
        <v>39.056666666666665</v>
      </c>
      <c r="AN2705" s="11">
        <v>59.076666666666661</v>
      </c>
      <c r="AO2705" s="11">
        <v>0.73666666666666669</v>
      </c>
      <c r="AP2705" s="11">
        <v>7.5566666666666675</v>
      </c>
      <c r="AQ2705" s="11">
        <v>10.656666666666666</v>
      </c>
      <c r="AR2705" s="11">
        <v>0.57899999999999996</v>
      </c>
      <c r="AS2705" s="11">
        <v>0.27556238</v>
      </c>
      <c r="AT2705" s="11">
        <v>0.80668949383087396</v>
      </c>
      <c r="AX2705" s="16"/>
    </row>
    <row r="2706" spans="1:50">
      <c r="A2706" s="1">
        <v>210047</v>
      </c>
      <c r="B2706" s="3">
        <v>194202</v>
      </c>
      <c r="C2706" s="8">
        <v>2100472007</v>
      </c>
      <c r="D2706" s="4">
        <v>97260</v>
      </c>
      <c r="E2706" s="1">
        <v>1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f t="shared" si="84"/>
        <v>0</v>
      </c>
      <c r="Y2706" s="1">
        <f t="shared" si="85"/>
        <v>0</v>
      </c>
      <c r="Z2706" s="1">
        <v>2007</v>
      </c>
      <c r="AA2706" s="7">
        <v>2637.8666666666663</v>
      </c>
      <c r="AB2706" s="7">
        <v>32324</v>
      </c>
      <c r="AC2706" s="1">
        <v>0</v>
      </c>
      <c r="AD2706" s="9">
        <v>0.26208701991582994</v>
      </c>
      <c r="AE2706" s="9">
        <v>9.9049999999999999E-2</v>
      </c>
      <c r="AF2706" s="10">
        <v>0.46500000000000002</v>
      </c>
      <c r="AG2706" s="1">
        <v>0</v>
      </c>
      <c r="AH2706" s="9">
        <v>0.80279</v>
      </c>
      <c r="AI2706" s="11">
        <v>10.409999999999997</v>
      </c>
      <c r="AJ2706" s="11">
        <v>0</v>
      </c>
      <c r="AK2706" s="11">
        <v>1.909</v>
      </c>
      <c r="AL2706" s="7">
        <v>46.332999999999998</v>
      </c>
      <c r="AM2706" s="11">
        <v>60.136666666666663</v>
      </c>
      <c r="AN2706" s="11">
        <v>69.716666666666654</v>
      </c>
      <c r="AO2706" s="11">
        <v>5.46</v>
      </c>
      <c r="AP2706" s="11">
        <v>6.0733333333333333</v>
      </c>
      <c r="AQ2706" s="11">
        <v>14.36</v>
      </c>
      <c r="AR2706" s="11">
        <v>0.54200000000000004</v>
      </c>
      <c r="AS2706" s="11">
        <v>0.29755965280000002</v>
      </c>
      <c r="AT2706" s="11">
        <v>0.90804974843254005</v>
      </c>
      <c r="AX2706" s="16"/>
    </row>
    <row r="2707" spans="1:50">
      <c r="A2707" s="1">
        <v>221093</v>
      </c>
      <c r="B2707" s="3">
        <v>183331</v>
      </c>
      <c r="C2707" s="8">
        <v>2210932006</v>
      </c>
      <c r="D2707" s="4">
        <v>97290</v>
      </c>
      <c r="E2707" s="1">
        <v>0</v>
      </c>
      <c r="F2707" s="1">
        <v>0</v>
      </c>
      <c r="G2707" s="1">
        <v>1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1</v>
      </c>
      <c r="W2707" s="1">
        <v>0</v>
      </c>
      <c r="X2707" s="1">
        <f t="shared" si="84"/>
        <v>0</v>
      </c>
      <c r="Y2707" s="1">
        <f t="shared" si="85"/>
        <v>0</v>
      </c>
      <c r="Z2707" s="1">
        <v>2006</v>
      </c>
      <c r="AA2707" s="7">
        <v>1916.9099999999999</v>
      </c>
      <c r="AB2707" s="7">
        <v>5289.333333333333</v>
      </c>
      <c r="AC2707" s="1">
        <v>0</v>
      </c>
      <c r="AD2707" s="9">
        <v>0.23621578738595794</v>
      </c>
      <c r="AE2707" s="9">
        <v>0.22258</v>
      </c>
      <c r="AF2707" s="10">
        <v>0.47599999999999998</v>
      </c>
      <c r="AG2707" s="1">
        <v>0</v>
      </c>
      <c r="AH2707" s="9">
        <v>0.94125000000000003</v>
      </c>
      <c r="AI2707" s="11">
        <v>1.2039999999999935</v>
      </c>
      <c r="AJ2707" s="11">
        <v>0</v>
      </c>
      <c r="AK2707" s="11">
        <v>2.6970000000000001</v>
      </c>
      <c r="AL2707" s="7">
        <v>37.722000000000001</v>
      </c>
      <c r="AM2707" s="11">
        <v>42.386666666666663</v>
      </c>
      <c r="AN2707" s="11">
        <v>53.300000000000004</v>
      </c>
      <c r="AO2707" s="11">
        <v>12.756666666666666</v>
      </c>
      <c r="AP2707" s="11">
        <v>11.953333333333333</v>
      </c>
      <c r="AQ2707" s="11">
        <v>11.016666666666666</v>
      </c>
      <c r="AR2707" s="11">
        <v>0.59499999999999997</v>
      </c>
      <c r="AS2707" s="11">
        <v>0.29970598980000002</v>
      </c>
      <c r="AT2707" s="11">
        <v>0.93925467997689094</v>
      </c>
      <c r="AX2707" s="16"/>
    </row>
    <row r="2708" spans="1:50">
      <c r="A2708" s="1">
        <v>250205</v>
      </c>
      <c r="B2708" s="3">
        <v>141700</v>
      </c>
      <c r="C2708" s="8">
        <v>2502052004</v>
      </c>
      <c r="D2708" s="4">
        <v>97355.77</v>
      </c>
      <c r="E2708" s="1">
        <v>0</v>
      </c>
      <c r="F2708" s="1">
        <v>1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0</v>
      </c>
      <c r="W2708" s="1">
        <v>1</v>
      </c>
      <c r="X2708" s="1">
        <f t="shared" si="84"/>
        <v>0</v>
      </c>
      <c r="Y2708" s="1">
        <f t="shared" si="85"/>
        <v>0</v>
      </c>
      <c r="Z2708" s="1">
        <v>2004</v>
      </c>
      <c r="AA2708" s="7">
        <v>1653.9399999999998</v>
      </c>
      <c r="AB2708" s="7">
        <v>2660</v>
      </c>
      <c r="AC2708" s="1">
        <v>0</v>
      </c>
      <c r="AD2708" s="9">
        <v>0.13247362250879249</v>
      </c>
      <c r="AE2708" s="9">
        <v>0.22991</v>
      </c>
      <c r="AF2708" s="10">
        <v>0.63800000000000001</v>
      </c>
      <c r="AG2708" s="1">
        <v>1</v>
      </c>
      <c r="AH2708" s="9">
        <v>0.92857000000000001</v>
      </c>
      <c r="AI2708" s="11">
        <v>100</v>
      </c>
      <c r="AJ2708" s="11">
        <v>0</v>
      </c>
      <c r="AK2708" s="11">
        <v>2.0270000000000001</v>
      </c>
      <c r="AL2708" s="7">
        <v>42.274999999999999</v>
      </c>
      <c r="AM2708" s="11">
        <v>25.02</v>
      </c>
      <c r="AN2708" s="11">
        <v>55.935000000000002</v>
      </c>
      <c r="AO2708" s="11">
        <v>12.92</v>
      </c>
      <c r="AP2708" s="11">
        <v>2.3400000000000003</v>
      </c>
      <c r="AQ2708" s="11">
        <v>7.87</v>
      </c>
      <c r="AR2708" s="11">
        <v>0.55200000000000005</v>
      </c>
      <c r="AS2708" s="11">
        <v>0.2</v>
      </c>
      <c r="AT2708" s="11">
        <v>0.93302184508318753</v>
      </c>
      <c r="AX2708" s="16"/>
    </row>
    <row r="2709" spans="1:50">
      <c r="A2709" s="1">
        <v>220027</v>
      </c>
      <c r="B2709" s="3">
        <v>210408</v>
      </c>
      <c r="C2709" s="8">
        <v>2200272008</v>
      </c>
      <c r="D2709" s="4">
        <v>97372.5</v>
      </c>
      <c r="E2709" s="1">
        <v>0</v>
      </c>
      <c r="F2709" s="1">
        <v>1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1</v>
      </c>
      <c r="W2709" s="1">
        <v>1</v>
      </c>
      <c r="X2709" s="1">
        <f t="shared" si="84"/>
        <v>0</v>
      </c>
      <c r="Y2709" s="1">
        <f t="shared" si="85"/>
        <v>0</v>
      </c>
      <c r="Z2709" s="1">
        <v>2008</v>
      </c>
      <c r="AA2709" s="7">
        <v>2485.12</v>
      </c>
      <c r="AB2709" s="7">
        <v>4777</v>
      </c>
      <c r="AC2709" s="1">
        <v>0</v>
      </c>
      <c r="AD2709" s="9">
        <v>0.56482070867812428</v>
      </c>
      <c r="AE2709" s="9">
        <v>0.18745000000000001</v>
      </c>
      <c r="AF2709" s="10">
        <v>0.55800000000000005</v>
      </c>
      <c r="AG2709" s="1">
        <v>1</v>
      </c>
      <c r="AH2709" s="9">
        <v>0.86334999999999995</v>
      </c>
      <c r="AI2709" s="11">
        <v>100</v>
      </c>
      <c r="AJ2709" s="11">
        <v>0</v>
      </c>
      <c r="AK2709" s="11">
        <v>2.1960000000000002</v>
      </c>
      <c r="AL2709" s="7">
        <v>47.847000000000001</v>
      </c>
      <c r="AM2709" s="11">
        <v>39.94</v>
      </c>
      <c r="AN2709" s="11">
        <v>27.040000000000003</v>
      </c>
      <c r="AO2709" s="11">
        <v>1.72</v>
      </c>
      <c r="AP2709" s="11">
        <v>34.03</v>
      </c>
      <c r="AQ2709" s="11">
        <v>4.7866666666666662</v>
      </c>
      <c r="AR2709" s="11">
        <v>0.56599999999999995</v>
      </c>
      <c r="AS2709" s="11">
        <v>0.36829231800000001</v>
      </c>
      <c r="AT2709" s="11">
        <v>0.89018309578818855</v>
      </c>
      <c r="AX2709" s="16"/>
    </row>
    <row r="2710" spans="1:50">
      <c r="A2710" s="1">
        <v>270140</v>
      </c>
      <c r="B2710" s="3">
        <v>197826</v>
      </c>
      <c r="C2710" s="8">
        <v>2701402007</v>
      </c>
      <c r="D2710" s="4">
        <v>97422.48</v>
      </c>
      <c r="E2710" s="1">
        <v>0</v>
      </c>
      <c r="F2710" s="1">
        <v>0</v>
      </c>
      <c r="G2710" s="1">
        <v>1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f t="shared" si="84"/>
        <v>0</v>
      </c>
      <c r="Y2710" s="1">
        <f t="shared" si="85"/>
        <v>0</v>
      </c>
      <c r="Z2710" s="1">
        <v>2007</v>
      </c>
      <c r="AA2710" s="7">
        <v>3379.3833333333332</v>
      </c>
      <c r="AB2710" s="7">
        <v>42252.666666666664</v>
      </c>
      <c r="AC2710" s="1">
        <v>1</v>
      </c>
      <c r="AD2710" s="9">
        <v>0.39282928731597933</v>
      </c>
      <c r="AE2710" s="9">
        <v>0.12426999999999999</v>
      </c>
      <c r="AF2710" s="10">
        <v>0.38100000000000001</v>
      </c>
      <c r="AG2710" s="1">
        <v>0</v>
      </c>
      <c r="AH2710" s="9">
        <v>0.80401</v>
      </c>
      <c r="AI2710" s="11">
        <v>29.336000000000006</v>
      </c>
      <c r="AJ2710" s="11">
        <v>0</v>
      </c>
      <c r="AK2710" s="11">
        <v>2.4060000000000001</v>
      </c>
      <c r="AL2710" s="7">
        <v>40.523000000000003</v>
      </c>
      <c r="AM2710" s="11">
        <v>39.543333333333329</v>
      </c>
      <c r="AN2710" s="11">
        <v>52.416666666666664</v>
      </c>
      <c r="AO2710" s="11">
        <v>10.353333333333333</v>
      </c>
      <c r="AP2710" s="11">
        <v>7.8599999999999994</v>
      </c>
      <c r="AQ2710" s="11">
        <v>9.7433333333333341</v>
      </c>
      <c r="AR2710" s="11">
        <v>0.59499999999999997</v>
      </c>
      <c r="AS2710" s="11">
        <v>0.35558888500000002</v>
      </c>
      <c r="AT2710" s="11">
        <v>0.77967666402502567</v>
      </c>
      <c r="AX2710" s="16"/>
    </row>
    <row r="2711" spans="1:50">
      <c r="A2711" s="1">
        <v>431350</v>
      </c>
      <c r="B2711" s="3">
        <v>177370</v>
      </c>
      <c r="C2711" s="8">
        <v>4313502006</v>
      </c>
      <c r="D2711" s="4">
        <v>97453.68</v>
      </c>
      <c r="E2711" s="1">
        <v>0</v>
      </c>
      <c r="F2711" s="1">
        <v>0</v>
      </c>
      <c r="G2711" s="1">
        <v>1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1</v>
      </c>
      <c r="T2711" s="1">
        <v>0</v>
      </c>
      <c r="U2711" s="1">
        <v>0</v>
      </c>
      <c r="V2711" s="1">
        <v>1</v>
      </c>
      <c r="W2711" s="1">
        <v>0</v>
      </c>
      <c r="X2711" s="1">
        <f t="shared" si="84"/>
        <v>1</v>
      </c>
      <c r="Y2711" s="1">
        <f t="shared" si="85"/>
        <v>0</v>
      </c>
      <c r="Z2711" s="1">
        <v>2006</v>
      </c>
      <c r="AA2711" s="7">
        <v>8738.3000000000011</v>
      </c>
      <c r="AB2711" s="7">
        <v>39252</v>
      </c>
      <c r="AC2711" s="1">
        <v>1</v>
      </c>
      <c r="AD2711" s="9">
        <v>0.84868949101879276</v>
      </c>
      <c r="AE2711" s="9">
        <v>0.16228999999999999</v>
      </c>
      <c r="AF2711" s="10">
        <v>0.49199999999999999</v>
      </c>
      <c r="AG2711" s="1">
        <v>0</v>
      </c>
      <c r="AH2711" s="9">
        <v>0.88336999999999999</v>
      </c>
      <c r="AI2711" s="11">
        <v>8.6019999999999968</v>
      </c>
      <c r="AJ2711" s="11">
        <v>0</v>
      </c>
      <c r="AK2711" s="11">
        <v>6.3540000000000001</v>
      </c>
      <c r="AL2711" s="7">
        <v>6.5090000000000003</v>
      </c>
      <c r="AM2711" s="11">
        <v>35.51</v>
      </c>
      <c r="AN2711" s="11">
        <v>43.136666666666663</v>
      </c>
      <c r="AO2711" s="11">
        <v>0</v>
      </c>
      <c r="AP2711" s="11">
        <v>2.7366666666666668</v>
      </c>
      <c r="AQ2711" s="11">
        <v>42.546666666666674</v>
      </c>
      <c r="AR2711" s="11">
        <v>0.83899999999999997</v>
      </c>
      <c r="AS2711" s="11">
        <v>0.68607764979999997</v>
      </c>
      <c r="AT2711" s="11">
        <v>0.85107978138403462</v>
      </c>
      <c r="AX2711" s="16"/>
    </row>
    <row r="2712" spans="1:50">
      <c r="A2712" s="1">
        <v>432218</v>
      </c>
      <c r="B2712" s="3">
        <v>168603</v>
      </c>
      <c r="C2712" s="8">
        <v>4322182005</v>
      </c>
      <c r="D2712" s="4">
        <v>97508</v>
      </c>
      <c r="E2712" s="1">
        <v>0</v>
      </c>
      <c r="F2712" s="1">
        <v>0</v>
      </c>
      <c r="G2712" s="1">
        <v>1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1</v>
      </c>
      <c r="W2712" s="1">
        <v>0</v>
      </c>
      <c r="X2712" s="1">
        <f t="shared" si="84"/>
        <v>0</v>
      </c>
      <c r="Y2712" s="1">
        <f t="shared" si="85"/>
        <v>0</v>
      </c>
      <c r="Z2712" s="1">
        <v>2005</v>
      </c>
      <c r="AA2712" s="7">
        <v>9031.2033333333329</v>
      </c>
      <c r="AB2712" s="7">
        <v>10305.333333333334</v>
      </c>
      <c r="AC2712" s="1">
        <v>0</v>
      </c>
      <c r="AD2712" s="9">
        <v>0.265625</v>
      </c>
      <c r="AE2712" s="9">
        <v>0.22803000000000001</v>
      </c>
      <c r="AF2712" s="10">
        <v>0.48299999999999998</v>
      </c>
      <c r="AG2712" s="1">
        <v>0</v>
      </c>
      <c r="AH2712" s="9">
        <v>0.96236999999999995</v>
      </c>
      <c r="AI2712" s="11">
        <v>100</v>
      </c>
      <c r="AJ2712" s="11">
        <v>0</v>
      </c>
      <c r="AK2712" s="11">
        <v>4.6159999999999997</v>
      </c>
      <c r="AL2712" s="7">
        <v>12.794</v>
      </c>
      <c r="AM2712" s="11">
        <v>10.073333333333332</v>
      </c>
      <c r="AN2712" s="11">
        <v>19.306666666666668</v>
      </c>
      <c r="AO2712" s="11">
        <v>9.1566666666666663</v>
      </c>
      <c r="AP2712" s="11">
        <v>6.2600000000000007</v>
      </c>
      <c r="AQ2712" s="11">
        <v>42.54</v>
      </c>
      <c r="AR2712" s="11">
        <v>0.73799999999999999</v>
      </c>
      <c r="AS2712" s="11">
        <v>0.43978043439999998</v>
      </c>
      <c r="AT2712" s="11">
        <v>0.96940250732297351</v>
      </c>
      <c r="AX2712" s="16"/>
    </row>
    <row r="2713" spans="1:50">
      <c r="A2713" s="1">
        <v>211160</v>
      </c>
      <c r="B2713" s="3">
        <v>147933</v>
      </c>
      <c r="C2713" s="8">
        <v>2111602004</v>
      </c>
      <c r="D2713" s="4">
        <v>97512</v>
      </c>
      <c r="E2713" s="1">
        <v>0</v>
      </c>
      <c r="F2713" s="1">
        <v>1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1</v>
      </c>
      <c r="W2713" s="1">
        <v>0</v>
      </c>
      <c r="X2713" s="1">
        <f t="shared" si="84"/>
        <v>0</v>
      </c>
      <c r="Y2713" s="1">
        <f t="shared" si="85"/>
        <v>0</v>
      </c>
      <c r="Z2713" s="1">
        <v>2004</v>
      </c>
      <c r="AA2713" s="7">
        <v>5771.7333333333336</v>
      </c>
      <c r="AB2713" s="7">
        <v>15078</v>
      </c>
      <c r="AC2713" s="1">
        <v>0</v>
      </c>
      <c r="AD2713" s="9">
        <v>0.65366509751176871</v>
      </c>
      <c r="AE2713" s="9">
        <v>0.19494</v>
      </c>
      <c r="AF2713" s="10">
        <v>0.89600000000000002</v>
      </c>
      <c r="AG2713" s="1">
        <v>0</v>
      </c>
      <c r="AH2713" s="9">
        <v>0.79418999999999995</v>
      </c>
      <c r="AI2713" s="11">
        <v>25.597999999999999</v>
      </c>
      <c r="AJ2713" s="11">
        <v>0</v>
      </c>
      <c r="AK2713" s="11">
        <v>3.35</v>
      </c>
      <c r="AL2713" s="7">
        <v>27.344999999999999</v>
      </c>
      <c r="AM2713" s="11">
        <v>36.774999999999999</v>
      </c>
      <c r="AN2713" s="11">
        <v>59.924999999999997</v>
      </c>
      <c r="AO2713" s="11">
        <v>10.91</v>
      </c>
      <c r="AP2713" s="11">
        <v>10.635</v>
      </c>
      <c r="AQ2713" s="11">
        <v>2.0150000000000001</v>
      </c>
      <c r="AR2713" s="11">
        <v>0.63800000000000001</v>
      </c>
      <c r="AS2713" s="11">
        <v>0.30888569570000002</v>
      </c>
      <c r="AT2713" s="11">
        <v>0.90502642806226286</v>
      </c>
      <c r="AX2713" s="16"/>
    </row>
    <row r="2714" spans="1:50">
      <c r="A2714" s="1">
        <v>250700</v>
      </c>
      <c r="B2714" s="3">
        <v>230114</v>
      </c>
      <c r="C2714" s="8">
        <v>2507002009</v>
      </c>
      <c r="D2714" s="4">
        <v>97566.2</v>
      </c>
      <c r="E2714" s="1">
        <v>1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1</v>
      </c>
      <c r="T2714" s="1">
        <v>0</v>
      </c>
      <c r="U2714" s="1">
        <v>0</v>
      </c>
      <c r="V2714" s="1">
        <v>1</v>
      </c>
      <c r="W2714" s="1">
        <v>0</v>
      </c>
      <c r="X2714" s="1">
        <f t="shared" si="84"/>
        <v>1</v>
      </c>
      <c r="Y2714" s="1">
        <f t="shared" si="85"/>
        <v>0</v>
      </c>
      <c r="Z2714" s="1">
        <v>2009</v>
      </c>
      <c r="AA2714" s="7">
        <v>3787.5433333333335</v>
      </c>
      <c r="AB2714" s="7">
        <v>21499.666666666668</v>
      </c>
      <c r="AC2714" s="1">
        <v>1</v>
      </c>
      <c r="AD2714" s="9">
        <v>0.69540311508781893</v>
      </c>
      <c r="AE2714" s="9">
        <v>0.24077000000000001</v>
      </c>
      <c r="AF2714" s="10">
        <v>0.64800000000000002</v>
      </c>
      <c r="AG2714" s="1">
        <v>0</v>
      </c>
      <c r="AH2714" s="9">
        <v>0.81880563798219586</v>
      </c>
      <c r="AI2714" s="11">
        <v>4.3900000000000006</v>
      </c>
      <c r="AJ2714" s="11">
        <v>0</v>
      </c>
      <c r="AK2714" s="11">
        <v>4.3899999999999997</v>
      </c>
      <c r="AL2714" s="7">
        <v>29.651</v>
      </c>
      <c r="AM2714" s="11">
        <v>50.853333333333332</v>
      </c>
      <c r="AN2714" s="11">
        <v>44.12</v>
      </c>
      <c r="AO2714" s="11">
        <v>1.6600000000000001</v>
      </c>
      <c r="AP2714" s="11">
        <v>13.083333333333334</v>
      </c>
      <c r="AQ2714" s="11">
        <v>29.179999999999996</v>
      </c>
      <c r="AR2714" s="11">
        <v>0.624</v>
      </c>
      <c r="AS2714" s="11">
        <v>0.34001694900000001</v>
      </c>
      <c r="AT2714" s="11">
        <v>0.87054721872159613</v>
      </c>
      <c r="AX2714" s="16"/>
    </row>
    <row r="2715" spans="1:50">
      <c r="A2715" s="1">
        <v>241415</v>
      </c>
      <c r="B2715" s="3">
        <v>172647</v>
      </c>
      <c r="C2715" s="8">
        <v>2414152005</v>
      </c>
      <c r="D2715" s="4">
        <v>97812.89</v>
      </c>
      <c r="E2715" s="1">
        <v>0</v>
      </c>
      <c r="F2715" s="1">
        <v>1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f t="shared" si="84"/>
        <v>0</v>
      </c>
      <c r="Y2715" s="1">
        <f t="shared" si="85"/>
        <v>0</v>
      </c>
      <c r="Z2715" s="1">
        <v>2005</v>
      </c>
      <c r="AA2715" s="7">
        <v>3014.686666666667</v>
      </c>
      <c r="AB2715" s="7">
        <v>4708.666666666667</v>
      </c>
      <c r="AC2715" s="1">
        <v>0</v>
      </c>
      <c r="AD2715" s="9">
        <v>0.28581142339075249</v>
      </c>
      <c r="AE2715" s="9">
        <v>0.20661000000000002</v>
      </c>
      <c r="AF2715" s="10">
        <v>0.45</v>
      </c>
      <c r="AG2715" s="1">
        <v>0</v>
      </c>
      <c r="AH2715" s="9">
        <v>0.91402000000000005</v>
      </c>
      <c r="AI2715" s="11">
        <v>19.567999999999998</v>
      </c>
      <c r="AJ2715" s="11">
        <v>0</v>
      </c>
      <c r="AK2715" s="11">
        <v>3.6890000000000001</v>
      </c>
      <c r="AL2715" s="7">
        <v>29.527000000000001</v>
      </c>
      <c r="AM2715" s="11">
        <v>37.866666666666667</v>
      </c>
      <c r="AN2715" s="11">
        <v>46.27</v>
      </c>
      <c r="AO2715" s="11">
        <v>17.393333333333334</v>
      </c>
      <c r="AP2715" s="11">
        <v>14.63</v>
      </c>
      <c r="AQ2715" s="11">
        <v>3.0833333333333335</v>
      </c>
      <c r="AR2715" s="11">
        <v>0.628</v>
      </c>
      <c r="AS2715" s="11">
        <v>0.28487006980000001</v>
      </c>
      <c r="AT2715" s="11">
        <v>0.91231852302129079</v>
      </c>
      <c r="AX2715" s="16"/>
    </row>
    <row r="2716" spans="1:50">
      <c r="A2716" s="1">
        <v>231095</v>
      </c>
      <c r="B2716" s="3">
        <v>226831</v>
      </c>
      <c r="C2716" s="8">
        <v>2310952009</v>
      </c>
      <c r="D2716" s="4">
        <v>97894.05</v>
      </c>
      <c r="E2716" s="1">
        <v>1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</v>
      </c>
      <c r="L2716" s="1">
        <v>0</v>
      </c>
      <c r="M2716" s="1">
        <v>1</v>
      </c>
      <c r="N2716" s="1">
        <v>0</v>
      </c>
      <c r="O2716" s="1">
        <v>0</v>
      </c>
      <c r="P2716" s="1">
        <v>0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1</v>
      </c>
      <c r="W2716" s="1">
        <v>0</v>
      </c>
      <c r="X2716" s="1">
        <f t="shared" si="84"/>
        <v>1</v>
      </c>
      <c r="Y2716" s="1">
        <f t="shared" si="85"/>
        <v>0</v>
      </c>
      <c r="Z2716" s="1">
        <v>2009</v>
      </c>
      <c r="AA2716" s="7">
        <v>2930.9966666666664</v>
      </c>
      <c r="AB2716" s="7">
        <v>8404.6666666666661</v>
      </c>
      <c r="AC2716" s="1">
        <v>0</v>
      </c>
      <c r="AD2716" s="9">
        <v>0.32546569478190446</v>
      </c>
      <c r="AE2716" s="9">
        <v>0.26972000000000002</v>
      </c>
      <c r="AF2716" s="10">
        <v>0.66</v>
      </c>
      <c r="AG2716" s="1">
        <v>1</v>
      </c>
      <c r="AH2716" s="9">
        <v>0.87977890373099965</v>
      </c>
      <c r="AI2716" s="11">
        <v>17.939999999999998</v>
      </c>
      <c r="AJ2716" s="11">
        <v>0</v>
      </c>
      <c r="AK2716" s="11">
        <v>1.9159999999999999</v>
      </c>
      <c r="AL2716" s="7">
        <v>43.173000000000002</v>
      </c>
      <c r="AM2716" s="11">
        <v>32.44</v>
      </c>
      <c r="AN2716" s="11">
        <v>30</v>
      </c>
      <c r="AO2716" s="11">
        <v>6.206666666666667</v>
      </c>
      <c r="AP2716" s="11">
        <v>2.0333333333333332</v>
      </c>
      <c r="AQ2716" s="11">
        <v>10.24</v>
      </c>
      <c r="AR2716" s="11">
        <v>0.60599999999999998</v>
      </c>
      <c r="AS2716" s="11">
        <v>0.23074625000000001</v>
      </c>
      <c r="AT2716" s="11">
        <v>0.98151863200638423</v>
      </c>
      <c r="AX2716" s="16"/>
    </row>
    <row r="2717" spans="1:50">
      <c r="A2717" s="1">
        <v>210015</v>
      </c>
      <c r="B2717" s="3">
        <v>179439</v>
      </c>
      <c r="C2717" s="8">
        <v>2100152006</v>
      </c>
      <c r="D2717" s="4">
        <v>98000</v>
      </c>
      <c r="E2717" s="1">
        <v>0</v>
      </c>
      <c r="F2717" s="1">
        <v>1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f t="shared" si="84"/>
        <v>0</v>
      </c>
      <c r="Y2717" s="1">
        <f t="shared" si="85"/>
        <v>0</v>
      </c>
      <c r="Z2717" s="1">
        <v>2006</v>
      </c>
      <c r="AA2717" s="7">
        <v>1688.5999999999997</v>
      </c>
      <c r="AB2717" s="7">
        <v>9750.6666666666661</v>
      </c>
      <c r="AC2717" s="1">
        <v>0</v>
      </c>
      <c r="AD2717" s="9">
        <v>0.28310831701535605</v>
      </c>
      <c r="AE2717" s="9">
        <v>0.22044</v>
      </c>
      <c r="AF2717" s="10">
        <v>0.47199999999999998</v>
      </c>
      <c r="AG2717" s="1">
        <v>0</v>
      </c>
      <c r="AH2717" s="9">
        <v>0.85159999999999991</v>
      </c>
      <c r="AI2717" s="11">
        <v>15.413</v>
      </c>
      <c r="AJ2717" s="11">
        <v>0</v>
      </c>
      <c r="AK2717" s="11">
        <v>1.827</v>
      </c>
      <c r="AL2717" s="7">
        <v>41.24</v>
      </c>
      <c r="AM2717" s="11">
        <v>8.6</v>
      </c>
      <c r="AN2717" s="11">
        <v>14.796666666666667</v>
      </c>
      <c r="AO2717" s="11">
        <v>9.2433333333333341</v>
      </c>
      <c r="AP2717" s="11">
        <v>0.6133333333333334</v>
      </c>
      <c r="AQ2717" s="11">
        <v>1.6133333333333333</v>
      </c>
      <c r="AR2717" s="11">
        <v>0.52900000000000003</v>
      </c>
      <c r="AS2717" s="11">
        <v>0.10021270829999999</v>
      </c>
      <c r="AT2717" s="11">
        <v>0.93745356835266325</v>
      </c>
      <c r="AX2717" s="16"/>
    </row>
    <row r="2718" spans="1:50">
      <c r="A2718" s="1">
        <v>210015</v>
      </c>
      <c r="B2718" s="3">
        <v>179440</v>
      </c>
      <c r="C2718" s="8">
        <v>2100152006</v>
      </c>
      <c r="D2718" s="4">
        <v>98000</v>
      </c>
      <c r="E2718" s="1">
        <v>0</v>
      </c>
      <c r="F2718" s="1">
        <v>1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f t="shared" si="84"/>
        <v>0</v>
      </c>
      <c r="Y2718" s="1">
        <f t="shared" si="85"/>
        <v>0</v>
      </c>
      <c r="Z2718" s="1">
        <v>2006</v>
      </c>
      <c r="AA2718" s="7">
        <v>1688.5999999999997</v>
      </c>
      <c r="AB2718" s="7">
        <v>9750.6666666666661</v>
      </c>
      <c r="AC2718" s="1">
        <v>0</v>
      </c>
      <c r="AD2718" s="9">
        <v>0.28310831701535605</v>
      </c>
      <c r="AE2718" s="9">
        <v>0.22044</v>
      </c>
      <c r="AF2718" s="10">
        <v>0.47199999999999998</v>
      </c>
      <c r="AG2718" s="1">
        <v>0</v>
      </c>
      <c r="AH2718" s="9">
        <v>0.85159999999999991</v>
      </c>
      <c r="AI2718" s="11">
        <v>15.413</v>
      </c>
      <c r="AJ2718" s="11">
        <v>0</v>
      </c>
      <c r="AK2718" s="11">
        <v>1.827</v>
      </c>
      <c r="AL2718" s="7">
        <v>41.24</v>
      </c>
      <c r="AM2718" s="11">
        <v>8.6</v>
      </c>
      <c r="AN2718" s="11">
        <v>14.796666666666667</v>
      </c>
      <c r="AO2718" s="11">
        <v>9.2433333333333341</v>
      </c>
      <c r="AP2718" s="11">
        <v>0.6133333333333334</v>
      </c>
      <c r="AQ2718" s="11">
        <v>1.6133333333333333</v>
      </c>
      <c r="AR2718" s="11">
        <v>0.52900000000000003</v>
      </c>
      <c r="AS2718" s="11">
        <v>0.10021270829999999</v>
      </c>
      <c r="AT2718" s="11">
        <v>0.93745356835266325</v>
      </c>
      <c r="AX2718" s="16"/>
    </row>
    <row r="2719" spans="1:50">
      <c r="A2719" s="1">
        <v>280510</v>
      </c>
      <c r="B2719" s="3">
        <v>157627</v>
      </c>
      <c r="C2719" s="8">
        <v>2805102004</v>
      </c>
      <c r="D2719" s="4">
        <v>98000</v>
      </c>
      <c r="E2719" s="1">
        <v>0</v>
      </c>
      <c r="F2719" s="1">
        <v>1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1</v>
      </c>
      <c r="W2719" s="1">
        <v>0</v>
      </c>
      <c r="X2719" s="1">
        <f t="shared" si="84"/>
        <v>0</v>
      </c>
      <c r="Y2719" s="1">
        <f t="shared" si="85"/>
        <v>0</v>
      </c>
      <c r="Z2719" s="1">
        <v>2004</v>
      </c>
      <c r="AA2719" s="7">
        <v>2051.8066666666668</v>
      </c>
      <c r="AB2719" s="7">
        <v>8108</v>
      </c>
      <c r="AC2719" s="1">
        <v>0</v>
      </c>
      <c r="AD2719" s="9">
        <v>0.68079202925967963</v>
      </c>
      <c r="AE2719" s="9">
        <v>0.17848</v>
      </c>
      <c r="AF2719" s="10">
        <v>0.63100000000000001</v>
      </c>
      <c r="AG2719" s="1">
        <v>0</v>
      </c>
      <c r="AH2719" s="9">
        <v>0.84062999999999999</v>
      </c>
      <c r="AI2719" s="11">
        <v>0.45299999999999585</v>
      </c>
      <c r="AJ2719" s="11">
        <v>0</v>
      </c>
      <c r="AK2719" s="11">
        <v>3.4020000000000001</v>
      </c>
      <c r="AL2719" s="7">
        <v>33.274000000000001</v>
      </c>
      <c r="AM2719" s="11">
        <v>39.375</v>
      </c>
      <c r="AN2719" s="11">
        <v>59.35</v>
      </c>
      <c r="AO2719" s="11">
        <v>1.81</v>
      </c>
      <c r="AP2719" s="11">
        <v>16.03</v>
      </c>
      <c r="AQ2719" s="11">
        <v>5.53</v>
      </c>
      <c r="AR2719" s="11">
        <v>0.60099999999999998</v>
      </c>
      <c r="AS2719" s="11">
        <v>0.3329738834</v>
      </c>
      <c r="AT2719" s="11">
        <v>0.92847324607085302</v>
      </c>
      <c r="AX2719" s="16"/>
    </row>
    <row r="2720" spans="1:50">
      <c r="A2720" s="1">
        <v>310230</v>
      </c>
      <c r="B2720" s="3">
        <v>219882</v>
      </c>
      <c r="C2720" s="8">
        <v>3102302008</v>
      </c>
      <c r="D2720" s="4">
        <v>98045</v>
      </c>
      <c r="E2720" s="1">
        <v>0</v>
      </c>
      <c r="F2720" s="1">
        <v>0</v>
      </c>
      <c r="G2720" s="1">
        <v>1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1</v>
      </c>
      <c r="N2720" s="1">
        <v>1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1</v>
      </c>
      <c r="W2720" s="1">
        <v>0</v>
      </c>
      <c r="X2720" s="1">
        <f t="shared" si="84"/>
        <v>1</v>
      </c>
      <c r="Y2720" s="1">
        <f t="shared" si="85"/>
        <v>0</v>
      </c>
      <c r="Z2720" s="1">
        <v>2008</v>
      </c>
      <c r="AA2720" s="7">
        <v>6280.1766666666663</v>
      </c>
      <c r="AB2720" s="7">
        <v>15664</v>
      </c>
      <c r="AC2720" s="1">
        <v>0</v>
      </c>
      <c r="AD2720" s="9">
        <v>0.69309725429817803</v>
      </c>
      <c r="AE2720" s="9">
        <v>0.22067000000000001</v>
      </c>
      <c r="AF2720" s="10">
        <v>0.50800000000000001</v>
      </c>
      <c r="AG2720" s="1">
        <v>0</v>
      </c>
      <c r="AH2720" s="9">
        <v>0.88096999999999992</v>
      </c>
      <c r="AI2720" s="11">
        <v>11.89</v>
      </c>
      <c r="AJ2720" s="11">
        <v>0</v>
      </c>
      <c r="AK2720" s="11">
        <v>4.617</v>
      </c>
      <c r="AL2720" s="7">
        <v>14.882</v>
      </c>
      <c r="AM2720" s="11">
        <v>29.606666666666666</v>
      </c>
      <c r="AN2720" s="11">
        <v>55.043333333333329</v>
      </c>
      <c r="AO2720" s="11">
        <v>3.4899999999999998</v>
      </c>
      <c r="AP2720" s="11">
        <v>6.53</v>
      </c>
      <c r="AQ2720" s="11">
        <v>13.75</v>
      </c>
      <c r="AR2720" s="11">
        <v>0.72699999999999998</v>
      </c>
      <c r="AS2720" s="11">
        <v>0.34676506699999998</v>
      </c>
      <c r="AT2720" s="11">
        <v>0.89608572298537392</v>
      </c>
      <c r="AX2720" s="16"/>
    </row>
    <row r="2721" spans="1:50">
      <c r="A2721" s="1">
        <v>250690</v>
      </c>
      <c r="B2721" s="3">
        <v>203340</v>
      </c>
      <c r="C2721" s="8">
        <v>2506902007</v>
      </c>
      <c r="D2721" s="4">
        <v>98333.01</v>
      </c>
      <c r="E2721" s="1">
        <v>0</v>
      </c>
      <c r="F2721" s="1">
        <v>1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1</v>
      </c>
      <c r="W2721" s="1">
        <v>0</v>
      </c>
      <c r="X2721" s="1">
        <f t="shared" si="84"/>
        <v>0</v>
      </c>
      <c r="Y2721" s="1">
        <f t="shared" si="85"/>
        <v>0</v>
      </c>
      <c r="Z2721" s="1">
        <v>2007</v>
      </c>
      <c r="AA2721" s="7">
        <v>2903.72</v>
      </c>
      <c r="AB2721" s="7">
        <v>24845.666666666668</v>
      </c>
      <c r="AC2721" s="1">
        <v>1</v>
      </c>
      <c r="AD2721" s="9">
        <v>0.78553576387511403</v>
      </c>
      <c r="AE2721" s="9">
        <v>0.24568000000000001</v>
      </c>
      <c r="AF2721" s="10">
        <v>0.47199999999999998</v>
      </c>
      <c r="AG2721" s="1">
        <v>0</v>
      </c>
      <c r="AH2721" s="9">
        <v>0.94357000000000002</v>
      </c>
      <c r="AI2721" s="11">
        <v>7.9489999999999981</v>
      </c>
      <c r="AJ2721" s="11">
        <v>0</v>
      </c>
      <c r="AK2721" s="11">
        <v>3.6920000000000002</v>
      </c>
      <c r="AL2721" s="7">
        <v>35.72</v>
      </c>
      <c r="AM2721" s="11">
        <v>59.160000000000004</v>
      </c>
      <c r="AN2721" s="11">
        <v>65.11333333333333</v>
      </c>
      <c r="AO2721" s="11">
        <v>0.93333333333333324</v>
      </c>
      <c r="AP2721" s="11">
        <v>7.9566666666666661</v>
      </c>
      <c r="AQ2721" s="11">
        <v>7.03</v>
      </c>
      <c r="AR2721" s="11">
        <v>0.61199999999999999</v>
      </c>
      <c r="AS2721" s="11">
        <v>0.3227115814</v>
      </c>
      <c r="AT2721" s="11">
        <v>0.80714806575859943</v>
      </c>
      <c r="AX2721" s="16"/>
    </row>
    <row r="2722" spans="1:50">
      <c r="A2722" s="1">
        <v>261320</v>
      </c>
      <c r="B2722" s="3">
        <v>229885</v>
      </c>
      <c r="C2722" s="8">
        <v>2613202009</v>
      </c>
      <c r="D2722" s="4">
        <v>98338.68</v>
      </c>
      <c r="E2722" s="1">
        <v>1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f t="shared" si="84"/>
        <v>0</v>
      </c>
      <c r="Y2722" s="1">
        <f t="shared" si="85"/>
        <v>0</v>
      </c>
      <c r="Z2722" s="1">
        <v>2009</v>
      </c>
      <c r="AA2722" s="7">
        <v>3314.4066666666663</v>
      </c>
      <c r="AB2722" s="7">
        <v>34526.666666666664</v>
      </c>
      <c r="AC2722" s="1">
        <v>1</v>
      </c>
      <c r="AD2722" s="9">
        <v>0.36183144246353321</v>
      </c>
      <c r="AE2722" s="9">
        <v>0.23437000000000002</v>
      </c>
      <c r="AF2722" s="10">
        <v>0.61299999999999999</v>
      </c>
      <c r="AG2722" s="1">
        <v>1</v>
      </c>
      <c r="AH2722" s="9">
        <v>0.81249226963512666</v>
      </c>
      <c r="AI2722" s="11">
        <v>100</v>
      </c>
      <c r="AJ2722" s="11">
        <v>0</v>
      </c>
      <c r="AK2722" s="11">
        <v>2.5819999999999999</v>
      </c>
      <c r="AL2722" s="7">
        <v>40.253</v>
      </c>
      <c r="AM2722" s="11">
        <v>56.843333333333334</v>
      </c>
      <c r="AN2722" s="11">
        <v>43.4</v>
      </c>
      <c r="AO2722" s="11">
        <v>8.1666666666666661</v>
      </c>
      <c r="AP2722" s="11">
        <v>2.813333333333333</v>
      </c>
      <c r="AQ2722" s="11">
        <v>11.566666666666668</v>
      </c>
      <c r="AR2722" s="11">
        <v>0.59299999999999997</v>
      </c>
      <c r="AS2722" s="11">
        <v>0.38645072200000002</v>
      </c>
      <c r="AT2722" s="11">
        <v>0.9362929771052122</v>
      </c>
      <c r="AX2722" s="16"/>
    </row>
    <row r="2723" spans="1:50">
      <c r="A2723" s="1">
        <v>310390</v>
      </c>
      <c r="B2723" s="3">
        <v>229238</v>
      </c>
      <c r="C2723" s="8">
        <v>3103902009</v>
      </c>
      <c r="D2723" s="4">
        <v>98400</v>
      </c>
      <c r="E2723" s="1">
        <v>0</v>
      </c>
      <c r="F2723" s="1">
        <v>1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1</v>
      </c>
      <c r="W2723" s="1">
        <v>0</v>
      </c>
      <c r="X2723" s="1">
        <f t="shared" si="84"/>
        <v>0</v>
      </c>
      <c r="Y2723" s="1">
        <f t="shared" si="85"/>
        <v>0</v>
      </c>
      <c r="Z2723" s="1">
        <v>2009</v>
      </c>
      <c r="AA2723" s="7">
        <v>7111.0266666666676</v>
      </c>
      <c r="AB2723" s="7">
        <v>6421.333333333333</v>
      </c>
      <c r="AC2723" s="1">
        <v>0</v>
      </c>
      <c r="AD2723" s="9">
        <v>0.81711436384108094</v>
      </c>
      <c r="AE2723" s="9">
        <v>0.13563</v>
      </c>
      <c r="AF2723" s="10">
        <v>0.36899999999999999</v>
      </c>
      <c r="AG2723" s="1">
        <v>0</v>
      </c>
      <c r="AH2723" s="9">
        <v>0.91145564168819992</v>
      </c>
      <c r="AI2723" s="11">
        <v>100</v>
      </c>
      <c r="AJ2723" s="11">
        <v>0</v>
      </c>
      <c r="AK2723" s="11">
        <v>4.9279999999999999</v>
      </c>
      <c r="AL2723" s="7">
        <v>13.016</v>
      </c>
      <c r="AM2723" s="11">
        <v>17.526666666666667</v>
      </c>
      <c r="AN2723" s="11">
        <v>63.406666666666666</v>
      </c>
      <c r="AO2723" s="11">
        <v>13.090000000000002</v>
      </c>
      <c r="AP2723" s="11">
        <v>10.493333333333332</v>
      </c>
      <c r="AQ2723" s="11">
        <v>7.8666666666666671</v>
      </c>
      <c r="AR2723" s="11">
        <v>0.755</v>
      </c>
      <c r="AS2723" s="11">
        <v>0.325144657</v>
      </c>
      <c r="AT2723" s="11">
        <v>0.92633131087274501</v>
      </c>
      <c r="AX2723" s="16"/>
    </row>
    <row r="2724" spans="1:50">
      <c r="A2724" s="1">
        <v>211245</v>
      </c>
      <c r="B2724" s="3">
        <v>183168</v>
      </c>
      <c r="C2724" s="8">
        <v>2112452006</v>
      </c>
      <c r="D2724" s="4">
        <v>98411.75</v>
      </c>
      <c r="E2724" s="1">
        <v>0</v>
      </c>
      <c r="F2724" s="1">
        <v>0</v>
      </c>
      <c r="G2724" s="1">
        <v>1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1</v>
      </c>
      <c r="T2724" s="1">
        <v>0</v>
      </c>
      <c r="U2724" s="1">
        <v>0</v>
      </c>
      <c r="V2724" s="1">
        <v>1</v>
      </c>
      <c r="W2724" s="1">
        <v>0</v>
      </c>
      <c r="X2724" s="1">
        <f t="shared" si="84"/>
        <v>1</v>
      </c>
      <c r="Y2724" s="1">
        <f t="shared" si="85"/>
        <v>0</v>
      </c>
      <c r="Z2724" s="1">
        <v>2006</v>
      </c>
      <c r="AA2724" s="7">
        <v>1843.6899999999998</v>
      </c>
      <c r="AB2724" s="7">
        <v>17431.333333333332</v>
      </c>
      <c r="AC2724" s="1">
        <v>0</v>
      </c>
      <c r="AD2724" s="9">
        <v>0.40212407869537464</v>
      </c>
      <c r="AE2724" s="9">
        <v>0.14351</v>
      </c>
      <c r="AF2724" s="10">
        <v>0.373</v>
      </c>
      <c r="AG2724" s="1">
        <v>0</v>
      </c>
      <c r="AH2724" s="9">
        <v>0.83003000000000005</v>
      </c>
      <c r="AI2724" s="11">
        <v>9.8999999999999986</v>
      </c>
      <c r="AJ2724" s="11">
        <v>0</v>
      </c>
      <c r="AK2724" s="11">
        <v>1.8460000000000001</v>
      </c>
      <c r="AL2724" s="7">
        <v>41.12</v>
      </c>
      <c r="AM2724" s="11">
        <v>50.763333333333328</v>
      </c>
      <c r="AN2724" s="11">
        <v>64.61333333333333</v>
      </c>
      <c r="AO2724" s="11">
        <v>14.353333333333333</v>
      </c>
      <c r="AP2724" s="11">
        <v>3.413333333333334</v>
      </c>
      <c r="AQ2724" s="11">
        <v>3.0366666666666666</v>
      </c>
      <c r="AR2724" s="11">
        <v>0.52700000000000002</v>
      </c>
      <c r="AS2724" s="11">
        <v>0.30683185089999998</v>
      </c>
      <c r="AT2724" s="11">
        <v>0.93774408135169662</v>
      </c>
      <c r="AX2724" s="16"/>
    </row>
    <row r="2725" spans="1:50">
      <c r="A2725" s="1">
        <v>330050</v>
      </c>
      <c r="B2725" s="3">
        <v>180299</v>
      </c>
      <c r="C2725" s="8">
        <v>3300502006</v>
      </c>
      <c r="D2725" s="4">
        <v>98445.65</v>
      </c>
      <c r="E2725" s="1">
        <v>0</v>
      </c>
      <c r="F2725" s="1">
        <v>1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1</v>
      </c>
      <c r="W2725" s="1">
        <v>0</v>
      </c>
      <c r="X2725" s="1">
        <f t="shared" si="84"/>
        <v>0</v>
      </c>
      <c r="Y2725" s="1">
        <f t="shared" si="85"/>
        <v>0</v>
      </c>
      <c r="Z2725" s="1">
        <v>2006</v>
      </c>
      <c r="AA2725" s="7">
        <v>5891.2766666666676</v>
      </c>
      <c r="AB2725" s="7">
        <v>23688.333333333332</v>
      </c>
      <c r="AC2725" s="1">
        <v>1</v>
      </c>
      <c r="AD2725" s="9">
        <v>0.49962474062955275</v>
      </c>
      <c r="AE2725" s="9">
        <v>0.13967000000000002</v>
      </c>
      <c r="AF2725" s="10">
        <v>0.498</v>
      </c>
      <c r="AG2725" s="1">
        <v>0</v>
      </c>
      <c r="AH2725" s="9">
        <v>0.86409999999999998</v>
      </c>
      <c r="AI2725" s="11">
        <v>19.517000000000003</v>
      </c>
      <c r="AJ2725" s="11">
        <v>0</v>
      </c>
      <c r="AK2725" s="11">
        <v>4.7839999999999998</v>
      </c>
      <c r="AL2725" s="7">
        <v>16.998999999999999</v>
      </c>
      <c r="AM2725" s="11">
        <v>30.04666666666667</v>
      </c>
      <c r="AN2725" s="11">
        <v>68.183333333333337</v>
      </c>
      <c r="AO2725" s="11">
        <v>1.8166666666666667</v>
      </c>
      <c r="AP2725" s="11">
        <v>0.60666666666666658</v>
      </c>
      <c r="AQ2725" s="11">
        <v>12.663333333333334</v>
      </c>
      <c r="AR2725" s="11">
        <v>0.73299999999999998</v>
      </c>
      <c r="AS2725" s="11">
        <v>0.417981302</v>
      </c>
      <c r="AT2725" s="11">
        <v>0.84705253261049185</v>
      </c>
      <c r="AX2725" s="16"/>
    </row>
    <row r="2726" spans="1:50">
      <c r="A2726" s="1">
        <v>411260</v>
      </c>
      <c r="B2726" s="3">
        <v>230293</v>
      </c>
      <c r="C2726" s="8">
        <v>4112602009</v>
      </c>
      <c r="D2726" s="4">
        <v>98500</v>
      </c>
      <c r="E2726" s="1">
        <v>0</v>
      </c>
      <c r="F2726" s="1">
        <v>0</v>
      </c>
      <c r="G2726" s="1">
        <v>1</v>
      </c>
      <c r="H2726" s="1">
        <v>0</v>
      </c>
      <c r="I2726" s="1">
        <v>0</v>
      </c>
      <c r="J2726" s="1">
        <v>0</v>
      </c>
      <c r="K2726" s="1">
        <v>1</v>
      </c>
      <c r="L2726" s="1">
        <v>0</v>
      </c>
      <c r="M2726" s="1">
        <v>0</v>
      </c>
      <c r="N2726" s="1">
        <v>1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1</v>
      </c>
      <c r="U2726" s="1">
        <v>0</v>
      </c>
      <c r="V2726" s="1">
        <v>1</v>
      </c>
      <c r="W2726" s="1">
        <v>0</v>
      </c>
      <c r="X2726" s="1">
        <f t="shared" si="84"/>
        <v>0</v>
      </c>
      <c r="Y2726" s="1">
        <f t="shared" si="85"/>
        <v>0</v>
      </c>
      <c r="Z2726" s="1">
        <v>2009</v>
      </c>
      <c r="AA2726" s="7">
        <v>7583.6233333333339</v>
      </c>
      <c r="AB2726" s="7">
        <v>1583.6666666666667</v>
      </c>
      <c r="AC2726" s="1">
        <v>0</v>
      </c>
      <c r="AD2726" s="9">
        <v>0.65397242284963886</v>
      </c>
      <c r="AE2726" s="9">
        <v>0.13283</v>
      </c>
      <c r="AF2726" s="10">
        <v>0.48099999999999998</v>
      </c>
      <c r="AG2726" s="1">
        <v>1</v>
      </c>
      <c r="AH2726" s="9">
        <v>0.893950177935943</v>
      </c>
      <c r="AI2726" s="11">
        <v>100</v>
      </c>
      <c r="AJ2726" s="11">
        <v>0</v>
      </c>
      <c r="AK2726" s="11">
        <v>4.4279999999999999</v>
      </c>
      <c r="AL2726" s="7">
        <v>20.954999999999998</v>
      </c>
      <c r="AM2726" s="11">
        <v>19.989999999999998</v>
      </c>
      <c r="AN2726" s="11">
        <v>29.573333333333334</v>
      </c>
      <c r="AO2726" s="11">
        <v>8.5699999999999985</v>
      </c>
      <c r="AP2726" s="11">
        <v>1.5733333333333333</v>
      </c>
      <c r="AQ2726" s="11">
        <v>39.360000000000007</v>
      </c>
      <c r="AR2726" s="11">
        <v>0.72399999999999998</v>
      </c>
      <c r="AS2726" s="11">
        <v>0.368447146</v>
      </c>
      <c r="AT2726" s="11">
        <v>0.59409558352940972</v>
      </c>
      <c r="AX2726" s="16"/>
    </row>
    <row r="2727" spans="1:50">
      <c r="A2727" s="1">
        <v>210740</v>
      </c>
      <c r="B2727" s="3">
        <v>202349</v>
      </c>
      <c r="C2727" s="8">
        <v>2107402009</v>
      </c>
      <c r="D2727" s="4">
        <v>98590</v>
      </c>
      <c r="E2727" s="1">
        <v>0</v>
      </c>
      <c r="F2727" s="1">
        <v>1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1</v>
      </c>
      <c r="T2727" s="1">
        <v>0</v>
      </c>
      <c r="U2727" s="1">
        <v>0</v>
      </c>
      <c r="V2727" s="1">
        <v>1</v>
      </c>
      <c r="W2727" s="1">
        <v>1</v>
      </c>
      <c r="X2727" s="1">
        <f t="shared" si="84"/>
        <v>1</v>
      </c>
      <c r="Y2727" s="1">
        <f t="shared" si="85"/>
        <v>1</v>
      </c>
      <c r="Z2727" s="1">
        <v>2009</v>
      </c>
      <c r="AA2727" s="7">
        <v>3061.8433333333337</v>
      </c>
      <c r="AB2727" s="7">
        <v>4166.333333333333</v>
      </c>
      <c r="AC2727" s="1">
        <v>1</v>
      </c>
      <c r="AD2727" s="9">
        <v>0.58711831397370795</v>
      </c>
      <c r="AE2727" s="9">
        <v>0.21056</v>
      </c>
      <c r="AF2727" s="10">
        <v>0.56699999999999995</v>
      </c>
      <c r="AG2727" s="1">
        <v>0</v>
      </c>
      <c r="AH2727" s="9">
        <v>0.81295070998438779</v>
      </c>
      <c r="AI2727" s="11">
        <v>13.740000000000002</v>
      </c>
      <c r="AJ2727" s="11">
        <v>0</v>
      </c>
      <c r="AK2727" s="11">
        <v>2.5779999999999998</v>
      </c>
      <c r="AL2727" s="7">
        <v>42.06</v>
      </c>
      <c r="AM2727" s="11">
        <v>47.563333333333333</v>
      </c>
      <c r="AN2727" s="11">
        <v>42.856666666666662</v>
      </c>
      <c r="AO2727" s="11">
        <v>2.9266666666666663</v>
      </c>
      <c r="AP2727" s="11">
        <v>14.773333333333335</v>
      </c>
      <c r="AQ2727" s="11">
        <v>8.1966666666666672</v>
      </c>
      <c r="AR2727" s="11">
        <v>0.57099999999999995</v>
      </c>
      <c r="AS2727" s="11">
        <v>0.25317361799999999</v>
      </c>
      <c r="AT2727" s="11">
        <v>0.92136422826687236</v>
      </c>
      <c r="AX2727" s="16"/>
    </row>
    <row r="2728" spans="1:50">
      <c r="A2728" s="1">
        <v>521570</v>
      </c>
      <c r="B2728" s="3">
        <v>218634</v>
      </c>
      <c r="C2728" s="8">
        <v>5215702008</v>
      </c>
      <c r="D2728" s="4">
        <v>98681.8</v>
      </c>
      <c r="E2728" s="1">
        <v>0</v>
      </c>
      <c r="F2728" s="1">
        <v>1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1</v>
      </c>
      <c r="W2728" s="1">
        <v>0</v>
      </c>
      <c r="X2728" s="1">
        <f t="shared" si="84"/>
        <v>0</v>
      </c>
      <c r="Y2728" s="1">
        <f t="shared" si="85"/>
        <v>0</v>
      </c>
      <c r="Z2728" s="1">
        <v>2008</v>
      </c>
      <c r="AA2728" s="7">
        <v>13951.403333333334</v>
      </c>
      <c r="AB2728" s="7">
        <v>18431.333333333332</v>
      </c>
      <c r="AC2728" s="1">
        <v>0</v>
      </c>
      <c r="AD2728" s="9">
        <v>0.75749074177982267</v>
      </c>
      <c r="AE2728" s="9">
        <v>0.12820000000000001</v>
      </c>
      <c r="AF2728" s="10">
        <v>0.47199999999999998</v>
      </c>
      <c r="AG2728" s="1">
        <v>1</v>
      </c>
      <c r="AH2728" s="9">
        <v>0.87792000000000003</v>
      </c>
      <c r="AI2728" s="11">
        <v>33.649999999999991</v>
      </c>
      <c r="AJ2728" s="11">
        <v>0.33400000000000002</v>
      </c>
      <c r="AK2728" s="11">
        <v>4.8150000000000004</v>
      </c>
      <c r="AL2728" s="7">
        <v>13.691000000000001</v>
      </c>
      <c r="AM2728" s="11">
        <v>36.903333333333336</v>
      </c>
      <c r="AN2728" s="11">
        <v>54.243333333333332</v>
      </c>
      <c r="AO2728" s="11">
        <v>3.0733333333333337</v>
      </c>
      <c r="AP2728" s="11">
        <v>2.293333333333333</v>
      </c>
      <c r="AQ2728" s="11">
        <v>5.3433333333333337</v>
      </c>
      <c r="AR2728" s="11">
        <v>0.76</v>
      </c>
      <c r="AS2728" s="11">
        <v>0.43036762699999997</v>
      </c>
      <c r="AT2728" s="11">
        <v>0.88921720011239691</v>
      </c>
      <c r="AX2728" s="16"/>
    </row>
    <row r="2729" spans="1:50">
      <c r="A2729" s="1">
        <v>315130</v>
      </c>
      <c r="B2729" s="3">
        <v>169497</v>
      </c>
      <c r="C2729" s="8">
        <v>3151302005</v>
      </c>
      <c r="D2729" s="4">
        <v>98948</v>
      </c>
      <c r="E2729" s="1">
        <v>0</v>
      </c>
      <c r="F2729" s="1">
        <v>1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f t="shared" si="84"/>
        <v>0</v>
      </c>
      <c r="Y2729" s="1">
        <f t="shared" si="85"/>
        <v>0</v>
      </c>
      <c r="Z2729" s="1">
        <v>2005</v>
      </c>
      <c r="AA2729" s="7">
        <v>3153.5566666666659</v>
      </c>
      <c r="AB2729" s="7">
        <v>10569</v>
      </c>
      <c r="AC2729" s="1">
        <v>0</v>
      </c>
      <c r="AD2729" s="9">
        <v>0.76319569120287256</v>
      </c>
      <c r="AE2729" s="9">
        <v>0.21615999999999999</v>
      </c>
      <c r="AF2729" s="10">
        <v>0.52800000000000002</v>
      </c>
      <c r="AG2729" s="1">
        <v>0</v>
      </c>
      <c r="AH2729" s="9">
        <v>0.88627999999999996</v>
      </c>
      <c r="AI2729" s="11">
        <v>1.1589999999999989</v>
      </c>
      <c r="AJ2729" s="11">
        <v>0.33400000000000002</v>
      </c>
      <c r="AK2729" s="11">
        <v>4.8490000000000002</v>
      </c>
      <c r="AL2729" s="7">
        <v>12.196999999999999</v>
      </c>
      <c r="AM2729" s="11">
        <v>30.386666666666667</v>
      </c>
      <c r="AN2729" s="11">
        <v>49.54666666666666</v>
      </c>
      <c r="AO2729" s="11">
        <v>11.313333333333333</v>
      </c>
      <c r="AP2729" s="11">
        <v>1.7466666666666668</v>
      </c>
      <c r="AQ2729" s="11">
        <v>18.87</v>
      </c>
      <c r="AR2729" s="11">
        <v>0.75900000000000001</v>
      </c>
      <c r="AS2729" s="11">
        <v>0.30766090499999998</v>
      </c>
      <c r="AT2729" s="11">
        <v>0.86916221680694417</v>
      </c>
      <c r="AX2729" s="16"/>
    </row>
    <row r="2730" spans="1:50">
      <c r="A2730" s="1">
        <v>510305</v>
      </c>
      <c r="B2730" s="3">
        <v>143721</v>
      </c>
      <c r="C2730" s="8">
        <v>5103052004</v>
      </c>
      <c r="D2730" s="4">
        <v>99000</v>
      </c>
      <c r="E2730" s="1">
        <v>0</v>
      </c>
      <c r="F2730" s="1">
        <v>1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1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1</v>
      </c>
      <c r="W2730" s="1">
        <v>0</v>
      </c>
      <c r="X2730" s="1">
        <f t="shared" si="84"/>
        <v>1</v>
      </c>
      <c r="Y2730" s="1">
        <f t="shared" si="85"/>
        <v>0</v>
      </c>
      <c r="Z2730" s="1">
        <v>2004</v>
      </c>
      <c r="AA2730" s="7">
        <v>5324.6833333333334</v>
      </c>
      <c r="AB2730" s="7">
        <v>6059</v>
      </c>
      <c r="AC2730" s="1">
        <v>0</v>
      </c>
      <c r="AD2730" s="9">
        <v>0.76612352424626795</v>
      </c>
      <c r="AE2730" s="9">
        <v>3.5880000000000002E-2</v>
      </c>
      <c r="AF2730" s="10">
        <v>0.84299999999999997</v>
      </c>
      <c r="AG2730" s="1">
        <v>1</v>
      </c>
      <c r="AH2730" s="9">
        <v>0.83947999999999989</v>
      </c>
      <c r="AI2730" s="11">
        <v>47.925999999999995</v>
      </c>
      <c r="AJ2730" s="11">
        <v>0</v>
      </c>
      <c r="AK2730" s="11">
        <v>4.3579999999999997</v>
      </c>
      <c r="AL2730" s="7">
        <v>11.032</v>
      </c>
      <c r="AM2730" s="11">
        <v>26.035</v>
      </c>
      <c r="AN2730" s="11">
        <v>53.25</v>
      </c>
      <c r="AO2730" s="11">
        <v>4.72</v>
      </c>
      <c r="AP2730" s="11">
        <v>17.765000000000001</v>
      </c>
      <c r="AQ2730" s="11">
        <v>12.55</v>
      </c>
      <c r="AR2730" s="11">
        <v>0.81299999999999994</v>
      </c>
      <c r="AS2730" s="11">
        <v>0.38455742189999997</v>
      </c>
      <c r="AT2730" s="11">
        <v>0.91911300356942549</v>
      </c>
      <c r="AX2730" s="16"/>
    </row>
    <row r="2731" spans="1:50">
      <c r="A2731" s="1">
        <v>510629</v>
      </c>
      <c r="B2731" s="3">
        <v>167898</v>
      </c>
      <c r="C2731" s="8">
        <v>5106292005</v>
      </c>
      <c r="D2731" s="4">
        <v>99000</v>
      </c>
      <c r="E2731" s="1">
        <v>0</v>
      </c>
      <c r="F2731" s="1">
        <v>1</v>
      </c>
      <c r="G2731" s="1">
        <v>0</v>
      </c>
      <c r="H2731" s="1">
        <v>0</v>
      </c>
      <c r="I2731" s="1">
        <v>1</v>
      </c>
      <c r="J2731" s="1">
        <v>1</v>
      </c>
      <c r="K2731" s="1">
        <v>0</v>
      </c>
      <c r="L2731" s="1">
        <v>0</v>
      </c>
      <c r="M2731" s="1">
        <v>0</v>
      </c>
      <c r="N2731" s="1">
        <v>1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1</v>
      </c>
      <c r="W2731" s="1">
        <v>0</v>
      </c>
      <c r="X2731" s="1">
        <f t="shared" si="84"/>
        <v>1</v>
      </c>
      <c r="Y2731" s="1">
        <f t="shared" si="85"/>
        <v>0</v>
      </c>
      <c r="Z2731" s="1">
        <v>2005</v>
      </c>
      <c r="AA2731" s="7">
        <v>5537.0133333333333</v>
      </c>
      <c r="AB2731" s="7">
        <v>17474.666666666668</v>
      </c>
      <c r="AC2731" s="1">
        <v>0</v>
      </c>
      <c r="AD2731" s="9">
        <v>0.5368636629607958</v>
      </c>
      <c r="AE2731" s="9">
        <v>4.5999999999999999E-2</v>
      </c>
      <c r="AF2731" s="10">
        <v>0.63700000000000001</v>
      </c>
      <c r="AG2731" s="1">
        <v>0</v>
      </c>
      <c r="AH2731" s="9">
        <v>0.87257999999999991</v>
      </c>
      <c r="AI2731" s="11">
        <v>11.441999999999993</v>
      </c>
      <c r="AJ2731" s="11">
        <v>0</v>
      </c>
      <c r="AK2731" s="11">
        <v>3.8889999999999998</v>
      </c>
      <c r="AL2731" s="7">
        <v>16.355</v>
      </c>
      <c r="AM2731" s="11">
        <v>38.619999999999997</v>
      </c>
      <c r="AN2731" s="11">
        <v>53.206666666666671</v>
      </c>
      <c r="AO2731" s="11">
        <v>4.2699999999999996</v>
      </c>
      <c r="AP2731" s="11">
        <v>8.5233333333333334</v>
      </c>
      <c r="AQ2731" s="11">
        <v>23.02333333333333</v>
      </c>
      <c r="AR2731" s="11">
        <v>0.71799999999999997</v>
      </c>
      <c r="AS2731" s="11">
        <v>0.43471591659999997</v>
      </c>
      <c r="AT2731" s="11">
        <v>0.95363906702245205</v>
      </c>
      <c r="AX2731" s="16"/>
    </row>
    <row r="2732" spans="1:50">
      <c r="A2732" s="1">
        <v>260680</v>
      </c>
      <c r="B2732" s="3">
        <v>151891</v>
      </c>
      <c r="C2732" s="8">
        <v>2606802004</v>
      </c>
      <c r="D2732" s="4">
        <v>99198</v>
      </c>
      <c r="E2732" s="1">
        <v>1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1</v>
      </c>
      <c r="W2732" s="1">
        <v>0</v>
      </c>
      <c r="X2732" s="1">
        <f t="shared" si="84"/>
        <v>0</v>
      </c>
      <c r="Y2732" s="1">
        <f t="shared" si="85"/>
        <v>0</v>
      </c>
      <c r="Z2732" s="1">
        <v>2004</v>
      </c>
      <c r="AA2732" s="7">
        <v>6000.1733333333332</v>
      </c>
      <c r="AB2732" s="7">
        <v>86237</v>
      </c>
      <c r="AC2732" s="1">
        <v>0</v>
      </c>
      <c r="AD2732" s="9">
        <v>0.92053672350717697</v>
      </c>
      <c r="AE2732" s="9">
        <v>0.19582999999999998</v>
      </c>
      <c r="AF2732" s="10">
        <v>0.44800000000000001</v>
      </c>
      <c r="AG2732" s="1">
        <v>1</v>
      </c>
      <c r="AH2732" s="9">
        <v>0.8325499999999999</v>
      </c>
      <c r="AI2732" s="11">
        <v>55.631</v>
      </c>
      <c r="AJ2732" s="11">
        <v>0</v>
      </c>
      <c r="AK2732" s="11">
        <v>5.0140000000000002</v>
      </c>
      <c r="AL2732" s="7">
        <v>20.321000000000002</v>
      </c>
      <c r="AM2732" s="11">
        <v>53.47</v>
      </c>
      <c r="AN2732" s="11">
        <v>73.625</v>
      </c>
      <c r="AO2732" s="11">
        <v>2.5099999999999998</v>
      </c>
      <c r="AP2732" s="11">
        <v>5.6550000000000002</v>
      </c>
      <c r="AQ2732" s="11">
        <v>5.8149999999999995</v>
      </c>
      <c r="AR2732" s="11">
        <v>0.71899999999999997</v>
      </c>
      <c r="AS2732" s="11">
        <v>0.52194797569999996</v>
      </c>
      <c r="AT2732" s="11">
        <v>0.69825689727862994</v>
      </c>
      <c r="AX2732" s="16"/>
    </row>
    <row r="2733" spans="1:50">
      <c r="A2733" s="1">
        <v>520470</v>
      </c>
      <c r="B2733" s="3">
        <v>145902</v>
      </c>
      <c r="C2733" s="8">
        <v>5204702004</v>
      </c>
      <c r="D2733" s="4">
        <v>99324</v>
      </c>
      <c r="E2733" s="1">
        <v>0</v>
      </c>
      <c r="F2733" s="1">
        <v>1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f t="shared" si="84"/>
        <v>0</v>
      </c>
      <c r="Y2733" s="1">
        <f t="shared" si="85"/>
        <v>0</v>
      </c>
      <c r="Z2733" s="1">
        <v>2004</v>
      </c>
      <c r="AA2733" s="7">
        <v>3142.0666666666671</v>
      </c>
      <c r="AB2733" s="7">
        <v>15062</v>
      </c>
      <c r="AC2733" s="1">
        <v>0</v>
      </c>
      <c r="AD2733" s="9">
        <v>0.73374131314179025</v>
      </c>
      <c r="AE2733" s="9">
        <v>0.12794</v>
      </c>
      <c r="AF2733" s="10">
        <v>0.54</v>
      </c>
      <c r="AG2733" s="1">
        <v>0</v>
      </c>
      <c r="AH2733" s="9">
        <v>0.83230999999999999</v>
      </c>
      <c r="AI2733" s="11">
        <v>50.107999999999997</v>
      </c>
      <c r="AJ2733" s="11">
        <v>0</v>
      </c>
      <c r="AK2733" s="11">
        <v>3.9780000000000002</v>
      </c>
      <c r="AL2733" s="7">
        <v>18.023</v>
      </c>
      <c r="AM2733" s="11">
        <v>39.629999999999995</v>
      </c>
      <c r="AN2733" s="11">
        <v>40.799999999999997</v>
      </c>
      <c r="AO2733" s="11">
        <v>16.36</v>
      </c>
      <c r="AP2733" s="11">
        <v>2.1850000000000001</v>
      </c>
      <c r="AQ2733" s="11">
        <v>38.47</v>
      </c>
      <c r="AR2733" s="11">
        <v>0.75</v>
      </c>
      <c r="AS2733" s="11">
        <v>0.42006701169999999</v>
      </c>
      <c r="AT2733" s="11">
        <v>0.87943236749261677</v>
      </c>
      <c r="AX2733" s="16"/>
    </row>
    <row r="2734" spans="1:50">
      <c r="A2734" s="1">
        <v>261230</v>
      </c>
      <c r="B2734" s="3">
        <v>171354</v>
      </c>
      <c r="C2734" s="8">
        <v>2612302005</v>
      </c>
      <c r="D2734" s="4">
        <v>99540</v>
      </c>
      <c r="E2734" s="1">
        <v>0</v>
      </c>
      <c r="F2734" s="1">
        <v>0</v>
      </c>
      <c r="G2734" s="1">
        <v>1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0</v>
      </c>
      <c r="X2734" s="1">
        <f t="shared" si="84"/>
        <v>0</v>
      </c>
      <c r="Y2734" s="1">
        <f t="shared" si="85"/>
        <v>0</v>
      </c>
      <c r="Z2734" s="1">
        <v>2005</v>
      </c>
      <c r="AA2734" s="7">
        <v>1826.2633333333335</v>
      </c>
      <c r="AB2734" s="7">
        <v>15055</v>
      </c>
      <c r="AC2734" s="1">
        <v>0</v>
      </c>
      <c r="AD2734" s="9">
        <v>0.34259629481540715</v>
      </c>
      <c r="AE2734" s="9">
        <v>0.31900000000000001</v>
      </c>
      <c r="AF2734" s="10">
        <v>0.57599999999999996</v>
      </c>
      <c r="AG2734" s="1">
        <v>0</v>
      </c>
      <c r="AH2734" s="9">
        <v>0.80197000000000007</v>
      </c>
      <c r="AI2734" s="11">
        <v>7.2880000000000038</v>
      </c>
      <c r="AJ2734" s="11">
        <v>0</v>
      </c>
      <c r="AK2734" s="11">
        <v>2.7</v>
      </c>
      <c r="AL2734" s="7">
        <v>45.259</v>
      </c>
      <c r="AM2734" s="11">
        <v>52.376666666666665</v>
      </c>
      <c r="AN2734" s="11">
        <v>51.653333333333329</v>
      </c>
      <c r="AO2734" s="11">
        <v>10.403333333333334</v>
      </c>
      <c r="AP2734" s="11">
        <v>4.1466666666666674</v>
      </c>
      <c r="AQ2734" s="11">
        <v>5.57</v>
      </c>
      <c r="AR2734" s="11">
        <v>0.56100000000000005</v>
      </c>
      <c r="AS2734" s="11">
        <v>0.1779348992</v>
      </c>
      <c r="AT2734" s="11">
        <v>0.95957782842957451</v>
      </c>
      <c r="AX2734" s="16"/>
    </row>
    <row r="2735" spans="1:50">
      <c r="A2735" s="1">
        <v>150565</v>
      </c>
      <c r="B2735" s="3">
        <v>167811</v>
      </c>
      <c r="C2735" s="8">
        <v>1505652005</v>
      </c>
      <c r="D2735" s="4">
        <v>99804.68</v>
      </c>
      <c r="E2735" s="1">
        <v>0</v>
      </c>
      <c r="F2735" s="1">
        <v>1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1</v>
      </c>
      <c r="W2735" s="1">
        <v>0</v>
      </c>
      <c r="X2735" s="1">
        <f t="shared" si="84"/>
        <v>0</v>
      </c>
      <c r="Y2735" s="1">
        <f t="shared" si="85"/>
        <v>0</v>
      </c>
      <c r="Z2735" s="1">
        <v>2005</v>
      </c>
      <c r="AA2735" s="7">
        <v>2207.61</v>
      </c>
      <c r="AB2735" s="7">
        <v>14257.666666666666</v>
      </c>
      <c r="AC2735" s="1">
        <v>0</v>
      </c>
      <c r="AD2735" s="9">
        <v>0.26384948484395998</v>
      </c>
      <c r="AE2735" s="9">
        <v>7.5789999999999996E-2</v>
      </c>
      <c r="AF2735" s="10">
        <v>0.60599999999999998</v>
      </c>
      <c r="AG2735" s="1">
        <v>0</v>
      </c>
      <c r="AH2735" s="9">
        <v>0.86474000000000006</v>
      </c>
      <c r="AI2735" s="11">
        <v>4.7980000000000018</v>
      </c>
      <c r="AJ2735" s="11">
        <v>0.66700000000000004</v>
      </c>
      <c r="AK2735" s="11">
        <v>2.8769999999999998</v>
      </c>
      <c r="AL2735" s="7">
        <v>25.324000000000002</v>
      </c>
      <c r="AM2735" s="11">
        <v>24.826666666666664</v>
      </c>
      <c r="AN2735" s="11">
        <v>37.813333333333333</v>
      </c>
      <c r="AO2735" s="11">
        <v>2.2599999999999998</v>
      </c>
      <c r="AP2735" s="11">
        <v>9.5333333333333332</v>
      </c>
      <c r="AQ2735" s="11">
        <v>4.32</v>
      </c>
      <c r="AR2735" s="11">
        <v>0.69</v>
      </c>
      <c r="AS2735" s="11">
        <v>0.43702867220000002</v>
      </c>
      <c r="AT2735" s="11">
        <v>0.96034344897397572</v>
      </c>
      <c r="AX2735" s="16"/>
    </row>
    <row r="2736" spans="1:50">
      <c r="A2736" s="1">
        <v>160023</v>
      </c>
      <c r="B2736" s="3">
        <v>225613</v>
      </c>
      <c r="C2736" s="8">
        <v>1600232009</v>
      </c>
      <c r="D2736" s="4">
        <v>99960.75</v>
      </c>
      <c r="E2736" s="1">
        <v>0</v>
      </c>
      <c r="F2736" s="1">
        <v>1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1</v>
      </c>
      <c r="T2736" s="1">
        <v>0</v>
      </c>
      <c r="U2736" s="1">
        <v>0</v>
      </c>
      <c r="V2736" s="1">
        <v>1</v>
      </c>
      <c r="W2736" s="1">
        <v>1</v>
      </c>
      <c r="X2736" s="1">
        <f t="shared" si="84"/>
        <v>1</v>
      </c>
      <c r="Y2736" s="1">
        <f t="shared" si="85"/>
        <v>1</v>
      </c>
      <c r="Z2736" s="1">
        <v>2009</v>
      </c>
      <c r="AA2736" s="7">
        <v>8357.503333333334</v>
      </c>
      <c r="AB2736" s="7">
        <v>3910.6666666666665</v>
      </c>
      <c r="AC2736" s="1">
        <v>1</v>
      </c>
      <c r="AD2736" s="9">
        <v>0.70830993823694555</v>
      </c>
      <c r="AE2736" s="9">
        <v>0.11466</v>
      </c>
      <c r="AF2736" s="10">
        <v>0.48599999999999999</v>
      </c>
      <c r="AG2736" s="1">
        <v>0</v>
      </c>
      <c r="AH2736" s="9">
        <v>0.91801210898082741</v>
      </c>
      <c r="AI2736" s="11">
        <v>15.049999999999997</v>
      </c>
      <c r="AJ2736" s="11">
        <v>1</v>
      </c>
      <c r="AK2736" s="11">
        <v>4.6449999999999996</v>
      </c>
      <c r="AL2736" s="7">
        <v>17.709</v>
      </c>
      <c r="AM2736" s="11">
        <v>49.013333333333343</v>
      </c>
      <c r="AN2736" s="11">
        <v>55.74666666666667</v>
      </c>
      <c r="AO2736" s="11">
        <v>2.063333333333333</v>
      </c>
      <c r="AP2736" s="11">
        <v>5.4466666666666663</v>
      </c>
      <c r="AQ2736" s="11">
        <v>2.0766666666666667</v>
      </c>
      <c r="AR2736" s="11">
        <v>0.72</v>
      </c>
      <c r="AS2736" s="11">
        <v>0.36066504300000002</v>
      </c>
      <c r="AT2736" s="11">
        <v>0.67786003362904512</v>
      </c>
      <c r="AX2736" s="16"/>
    </row>
    <row r="2737" spans="1:50">
      <c r="A2737" s="1">
        <v>355230</v>
      </c>
      <c r="B2737" s="3">
        <v>218835</v>
      </c>
      <c r="C2737" s="8">
        <v>3552302008</v>
      </c>
      <c r="D2737" s="4">
        <v>100000</v>
      </c>
      <c r="E2737" s="1">
        <v>0</v>
      </c>
      <c r="F2737" s="1">
        <v>1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1</v>
      </c>
      <c r="W2737" s="1">
        <v>0</v>
      </c>
      <c r="X2737" s="1">
        <f t="shared" si="84"/>
        <v>0</v>
      </c>
      <c r="Y2737" s="1">
        <f t="shared" si="85"/>
        <v>0</v>
      </c>
      <c r="Z2737" s="1">
        <v>2008</v>
      </c>
      <c r="AA2737" s="7">
        <v>12291.876666666665</v>
      </c>
      <c r="AB2737" s="7">
        <v>33700.333333333336</v>
      </c>
      <c r="AC2737" s="1">
        <v>0</v>
      </c>
      <c r="AD2737" s="9">
        <v>0.85716225390359813</v>
      </c>
      <c r="AE2737" s="9">
        <v>0.13922000000000001</v>
      </c>
      <c r="AF2737" s="10">
        <v>0.45100000000000001</v>
      </c>
      <c r="AG2737" s="1">
        <v>0</v>
      </c>
      <c r="AH2737" s="9">
        <v>0.94063000000000008</v>
      </c>
      <c r="AI2737" s="11">
        <v>5.2860000000000014</v>
      </c>
      <c r="AJ2737" s="11">
        <v>0.33400000000000002</v>
      </c>
      <c r="AK2737" s="11">
        <v>4.9219999999999997</v>
      </c>
      <c r="AL2737" s="7">
        <v>14.06</v>
      </c>
      <c r="AM2737" s="11">
        <v>16.3</v>
      </c>
      <c r="AN2737" s="11">
        <v>46.120000000000005</v>
      </c>
      <c r="AO2737" s="11">
        <v>3.8933333333333331</v>
      </c>
      <c r="AP2737" s="11">
        <v>6.6033333333333326</v>
      </c>
      <c r="AQ2737" s="11">
        <v>6.2566666666666668</v>
      </c>
      <c r="AR2737" s="11">
        <v>0.77900000000000003</v>
      </c>
      <c r="AS2737" s="11">
        <v>0.60174094199999995</v>
      </c>
      <c r="AT2737" s="11">
        <v>0.85072070110018949</v>
      </c>
      <c r="AX2737" s="16"/>
    </row>
    <row r="2738" spans="1:50">
      <c r="A2738" s="1">
        <v>330022</v>
      </c>
      <c r="B2738" s="3">
        <v>203296</v>
      </c>
      <c r="C2738" s="8">
        <v>3300222007</v>
      </c>
      <c r="D2738" s="4">
        <v>100000</v>
      </c>
      <c r="E2738" s="1">
        <v>0</v>
      </c>
      <c r="F2738" s="1">
        <v>1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1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1</v>
      </c>
      <c r="W2738" s="1">
        <v>0</v>
      </c>
      <c r="X2738" s="1">
        <f t="shared" si="84"/>
        <v>1</v>
      </c>
      <c r="Y2738" s="1">
        <f t="shared" si="85"/>
        <v>0</v>
      </c>
      <c r="Z2738" s="1">
        <v>2007</v>
      </c>
      <c r="AA2738" s="7">
        <v>10366.576666666668</v>
      </c>
      <c r="AB2738" s="7">
        <v>10765.333333333334</v>
      </c>
      <c r="AC2738" s="1">
        <v>1</v>
      </c>
      <c r="AD2738" s="9">
        <v>0.90453581169815134</v>
      </c>
      <c r="AE2738" s="9">
        <v>0.15137</v>
      </c>
      <c r="AF2738" s="10">
        <v>0.47</v>
      </c>
      <c r="AG2738" s="1">
        <v>0</v>
      </c>
      <c r="AH2738" s="9">
        <v>0.96565000000000001</v>
      </c>
      <c r="AI2738" s="11">
        <v>1.7929999999999993</v>
      </c>
      <c r="AJ2738" s="11">
        <v>0</v>
      </c>
      <c r="AK2738" s="11">
        <v>5.6520000000000001</v>
      </c>
      <c r="AL2738" s="7">
        <v>9.4459999999999997</v>
      </c>
      <c r="AM2738" s="11">
        <v>27.883333333333336</v>
      </c>
      <c r="AN2738" s="11">
        <v>45.273333333333341</v>
      </c>
      <c r="AO2738" s="11">
        <v>1.9133333333333333</v>
      </c>
      <c r="AP2738" s="11">
        <v>1.9100000000000001</v>
      </c>
      <c r="AQ2738" s="11">
        <v>11.503333333333332</v>
      </c>
      <c r="AR2738" s="11">
        <v>0.76500000000000001</v>
      </c>
      <c r="AS2738" s="11">
        <v>0.57698262320000004</v>
      </c>
      <c r="AT2738" s="11">
        <v>0.85741528063902439</v>
      </c>
      <c r="AX2738" s="16"/>
    </row>
    <row r="2739" spans="1:50">
      <c r="A2739" s="1">
        <v>150565</v>
      </c>
      <c r="B2739" s="3">
        <v>167902</v>
      </c>
      <c r="C2739" s="8">
        <v>1505652005</v>
      </c>
      <c r="D2739" s="4">
        <v>100000</v>
      </c>
      <c r="E2739" s="1">
        <v>0</v>
      </c>
      <c r="F2739" s="1">
        <v>1</v>
      </c>
      <c r="G2739" s="1">
        <v>0</v>
      </c>
      <c r="H2739" s="1">
        <v>0</v>
      </c>
      <c r="I2739" s="1">
        <v>0</v>
      </c>
      <c r="J2739" s="1">
        <v>0</v>
      </c>
      <c r="K2739" s="1">
        <v>1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1</v>
      </c>
      <c r="T2739" s="1">
        <v>0</v>
      </c>
      <c r="U2739" s="1">
        <v>0</v>
      </c>
      <c r="V2739" s="1">
        <v>1</v>
      </c>
      <c r="W2739" s="1">
        <v>0</v>
      </c>
      <c r="X2739" s="1">
        <f t="shared" si="84"/>
        <v>1</v>
      </c>
      <c r="Y2739" s="1">
        <f t="shared" si="85"/>
        <v>0</v>
      </c>
      <c r="Z2739" s="1">
        <v>2005</v>
      </c>
      <c r="AA2739" s="7">
        <v>2207.61</v>
      </c>
      <c r="AB2739" s="7">
        <v>14257.666666666666</v>
      </c>
      <c r="AC2739" s="1">
        <v>0</v>
      </c>
      <c r="AD2739" s="9">
        <v>0.26384948484395998</v>
      </c>
      <c r="AE2739" s="9">
        <v>7.5789999999999996E-2</v>
      </c>
      <c r="AF2739" s="10">
        <v>0.60599999999999998</v>
      </c>
      <c r="AG2739" s="1">
        <v>0</v>
      </c>
      <c r="AH2739" s="9">
        <v>0.86474000000000006</v>
      </c>
      <c r="AI2739" s="11">
        <v>4.7980000000000018</v>
      </c>
      <c r="AJ2739" s="11">
        <v>0.66700000000000004</v>
      </c>
      <c r="AK2739" s="11">
        <v>2.8769999999999998</v>
      </c>
      <c r="AL2739" s="7">
        <v>25.324000000000002</v>
      </c>
      <c r="AM2739" s="11">
        <v>24.826666666666664</v>
      </c>
      <c r="AN2739" s="11">
        <v>37.813333333333333</v>
      </c>
      <c r="AO2739" s="11">
        <v>2.2599999999999998</v>
      </c>
      <c r="AP2739" s="11">
        <v>9.5333333333333332</v>
      </c>
      <c r="AQ2739" s="11">
        <v>4.32</v>
      </c>
      <c r="AR2739" s="11">
        <v>0.69</v>
      </c>
      <c r="AS2739" s="11">
        <v>0.43702867220000002</v>
      </c>
      <c r="AT2739" s="11">
        <v>0.96034344897397572</v>
      </c>
      <c r="AX2739" s="16"/>
    </row>
    <row r="2740" spans="1:50">
      <c r="A2740" s="1">
        <v>251392</v>
      </c>
      <c r="B2740" s="3">
        <v>146385</v>
      </c>
      <c r="C2740" s="8">
        <v>2513922004</v>
      </c>
      <c r="D2740" s="4">
        <v>100000</v>
      </c>
      <c r="E2740" s="1">
        <v>1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1</v>
      </c>
      <c r="W2740" s="1">
        <v>0</v>
      </c>
      <c r="X2740" s="1">
        <f t="shared" si="84"/>
        <v>0</v>
      </c>
      <c r="Y2740" s="1">
        <f t="shared" si="85"/>
        <v>0</v>
      </c>
      <c r="Z2740" s="1">
        <v>2004</v>
      </c>
      <c r="AA2740" s="7">
        <v>2328.6766666666667</v>
      </c>
      <c r="AB2740" s="7">
        <v>3705</v>
      </c>
      <c r="AC2740" s="1">
        <v>0</v>
      </c>
      <c r="AD2740" s="9">
        <v>0.62078573418779603</v>
      </c>
      <c r="AE2740" s="9">
        <v>0.28275</v>
      </c>
      <c r="AF2740" s="10">
        <v>0.41399999999999998</v>
      </c>
      <c r="AG2740" s="1">
        <v>0</v>
      </c>
      <c r="AH2740" s="9">
        <v>0.84385999999999994</v>
      </c>
      <c r="AI2740" s="11">
        <v>100</v>
      </c>
      <c r="AJ2740" s="11">
        <v>0</v>
      </c>
      <c r="AK2740" s="11">
        <v>2.2919999999999998</v>
      </c>
      <c r="AL2740" s="7">
        <v>34.613999999999997</v>
      </c>
      <c r="AM2740" s="11">
        <v>40.704999999999998</v>
      </c>
      <c r="AN2740" s="11">
        <v>65.11</v>
      </c>
      <c r="AO2740" s="11">
        <v>16.53</v>
      </c>
      <c r="AP2740" s="11">
        <v>3</v>
      </c>
      <c r="AQ2740" s="11">
        <v>2.7949999999999999</v>
      </c>
      <c r="AR2740" s="11">
        <v>0.626</v>
      </c>
      <c r="AS2740" s="11">
        <v>0.12394585950000001</v>
      </c>
      <c r="AT2740" s="11">
        <v>0.93765442296663259</v>
      </c>
      <c r="AX2740" s="16"/>
    </row>
    <row r="2741" spans="1:50">
      <c r="A2741" s="1">
        <v>291140</v>
      </c>
      <c r="B2741" s="3">
        <v>218983</v>
      </c>
      <c r="C2741" s="8">
        <v>2911402008</v>
      </c>
      <c r="D2741" s="4">
        <v>100000</v>
      </c>
      <c r="E2741" s="1">
        <v>1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1</v>
      </c>
      <c r="L2741" s="1">
        <v>0</v>
      </c>
      <c r="M2741" s="1">
        <v>1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1</v>
      </c>
      <c r="X2741" s="1">
        <f t="shared" si="84"/>
        <v>0</v>
      </c>
      <c r="Y2741" s="1">
        <f t="shared" si="85"/>
        <v>1</v>
      </c>
      <c r="Z2741" s="1">
        <v>2008</v>
      </c>
      <c r="AA2741" s="7">
        <v>2213.0233333333331</v>
      </c>
      <c r="AB2741" s="7">
        <v>15051.333333333334</v>
      </c>
      <c r="AC2741" s="1">
        <v>0</v>
      </c>
      <c r="AD2741" s="9">
        <v>0.16244247544474208</v>
      </c>
      <c r="AE2741" s="9">
        <v>0.22514000000000001</v>
      </c>
      <c r="AF2741" s="10">
        <v>0.5</v>
      </c>
      <c r="AG2741" s="1">
        <v>0</v>
      </c>
      <c r="AH2741" s="9">
        <v>0.88419999999999999</v>
      </c>
      <c r="AI2741" s="11">
        <v>0.71399999999999864</v>
      </c>
      <c r="AJ2741" s="11">
        <v>0</v>
      </c>
      <c r="AK2741" s="11">
        <v>2.242</v>
      </c>
      <c r="AL2741" s="7">
        <v>35.472999999999999</v>
      </c>
      <c r="AM2741" s="11">
        <v>55.919999999999995</v>
      </c>
      <c r="AN2741" s="11">
        <v>44.743333333333332</v>
      </c>
      <c r="AO2741" s="11">
        <v>8.4700000000000006</v>
      </c>
      <c r="AP2741" s="11">
        <v>3.2533333333333334</v>
      </c>
      <c r="AQ2741" s="11">
        <v>8.9799999999999986</v>
      </c>
      <c r="AR2741" s="11">
        <v>0.64100000000000001</v>
      </c>
      <c r="AS2741" s="11">
        <v>0.42587258500000003</v>
      </c>
      <c r="AT2741" s="11">
        <v>0.85723167624205854</v>
      </c>
      <c r="AX2741" s="16"/>
    </row>
    <row r="2742" spans="1:50">
      <c r="A2742" s="1">
        <v>351440</v>
      </c>
      <c r="B2742" s="3">
        <v>149525</v>
      </c>
      <c r="C2742" s="8">
        <v>3514402004</v>
      </c>
      <c r="D2742" s="4">
        <v>100000</v>
      </c>
      <c r="E2742" s="1">
        <v>0</v>
      </c>
      <c r="F2742" s="1">
        <v>1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f t="shared" si="84"/>
        <v>0</v>
      </c>
      <c r="Y2742" s="1">
        <f t="shared" si="85"/>
        <v>0</v>
      </c>
      <c r="Z2742" s="1">
        <v>2004</v>
      </c>
      <c r="AA2742" s="7">
        <v>6193.9866666666667</v>
      </c>
      <c r="AB2742" s="7">
        <v>12121</v>
      </c>
      <c r="AC2742" s="1">
        <v>1</v>
      </c>
      <c r="AD2742" s="9">
        <v>0.91735802469135808</v>
      </c>
      <c r="AE2742" s="9">
        <v>0.19268000000000002</v>
      </c>
      <c r="AF2742" s="10">
        <v>0.621</v>
      </c>
      <c r="AG2742" s="1">
        <v>0</v>
      </c>
      <c r="AH2742" s="9">
        <v>0.81781999999999999</v>
      </c>
      <c r="AI2742" s="11">
        <v>59.424000000000007</v>
      </c>
      <c r="AJ2742" s="11">
        <v>0.66700000000000004</v>
      </c>
      <c r="AK2742" s="11">
        <v>6.2359999999999998</v>
      </c>
      <c r="AL2742" s="7">
        <v>8.9659999999999993</v>
      </c>
      <c r="AM2742" s="11">
        <v>56.1</v>
      </c>
      <c r="AN2742" s="11">
        <v>36.29</v>
      </c>
      <c r="AO2742" s="11">
        <v>1.9100000000000001</v>
      </c>
      <c r="AP2742" s="11">
        <v>3.61</v>
      </c>
      <c r="AQ2742" s="11">
        <v>26.32</v>
      </c>
      <c r="AR2742" s="11">
        <v>0.8</v>
      </c>
      <c r="AS2742" s="11">
        <v>0.41773906129999999</v>
      </c>
      <c r="AT2742" s="11">
        <v>0.85018527248745435</v>
      </c>
      <c r="AX2742" s="16"/>
    </row>
    <row r="2743" spans="1:50">
      <c r="A2743" s="1">
        <v>411420</v>
      </c>
      <c r="B2743" s="3">
        <v>168241</v>
      </c>
      <c r="C2743" s="8">
        <v>4114202005</v>
      </c>
      <c r="D2743" s="4">
        <v>100000</v>
      </c>
      <c r="E2743" s="1">
        <v>0</v>
      </c>
      <c r="F2743" s="1">
        <v>0</v>
      </c>
      <c r="G2743" s="1">
        <v>1</v>
      </c>
      <c r="H2743" s="1">
        <v>1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1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1</v>
      </c>
      <c r="V2743" s="1">
        <v>1</v>
      </c>
      <c r="W2743" s="1">
        <v>1</v>
      </c>
      <c r="X2743" s="1">
        <f t="shared" si="84"/>
        <v>1</v>
      </c>
      <c r="Y2743" s="1">
        <f t="shared" si="85"/>
        <v>1</v>
      </c>
      <c r="Z2743" s="1">
        <v>2005</v>
      </c>
      <c r="AA2743" s="7">
        <v>6262.496666666666</v>
      </c>
      <c r="AB2743" s="7">
        <v>4712.333333333333</v>
      </c>
      <c r="AC2743" s="1">
        <v>1</v>
      </c>
      <c r="AD2743" s="9">
        <v>0.90081223124701382</v>
      </c>
      <c r="AE2743" s="9">
        <v>0.13411000000000001</v>
      </c>
      <c r="AF2743" s="10">
        <v>0.41599999999999998</v>
      </c>
      <c r="AG2743" s="1">
        <v>1</v>
      </c>
      <c r="AH2743" s="9">
        <v>0.85081000000000007</v>
      </c>
      <c r="AI2743" s="11">
        <v>9.6329999999999991</v>
      </c>
      <c r="AJ2743" s="11">
        <v>0</v>
      </c>
      <c r="AK2743" s="11">
        <v>5.7469999999999999</v>
      </c>
      <c r="AL2743" s="7">
        <v>11.773</v>
      </c>
      <c r="AM2743" s="11">
        <v>57.579999999999991</v>
      </c>
      <c r="AN2743" s="11">
        <v>43.403333333333329</v>
      </c>
      <c r="AO2743" s="11">
        <v>3.4666666666666668</v>
      </c>
      <c r="AP2743" s="11">
        <v>3.4033333333333338</v>
      </c>
      <c r="AQ2743" s="11">
        <v>38.826666666666675</v>
      </c>
      <c r="AR2743" s="11">
        <v>0.79100000000000004</v>
      </c>
      <c r="AS2743" s="11">
        <v>0.61453387319999997</v>
      </c>
      <c r="AT2743" s="11">
        <v>0.85402111761025012</v>
      </c>
      <c r="AX2743" s="16"/>
    </row>
    <row r="2744" spans="1:50">
      <c r="A2744" s="1">
        <v>315765</v>
      </c>
      <c r="B2744" s="3">
        <v>151620</v>
      </c>
      <c r="C2744" s="8">
        <v>3157652004</v>
      </c>
      <c r="D2744" s="4">
        <v>100000</v>
      </c>
      <c r="E2744" s="1">
        <v>0</v>
      </c>
      <c r="F2744" s="1">
        <v>1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1</v>
      </c>
      <c r="V2744" s="1">
        <v>0</v>
      </c>
      <c r="W2744" s="1">
        <v>1</v>
      </c>
      <c r="X2744" s="1">
        <f t="shared" si="84"/>
        <v>0</v>
      </c>
      <c r="Y2744" s="1">
        <f t="shared" si="85"/>
        <v>0</v>
      </c>
      <c r="Z2744" s="1">
        <v>2004</v>
      </c>
      <c r="AA2744" s="7">
        <v>1858.38</v>
      </c>
      <c r="AB2744" s="7">
        <v>4892</v>
      </c>
      <c r="AC2744" s="1">
        <v>0</v>
      </c>
      <c r="AD2744" s="9">
        <v>0.48009734051799063</v>
      </c>
      <c r="AE2744" s="9">
        <v>0.20996999999999999</v>
      </c>
      <c r="AF2744" s="10">
        <v>0.55200000000000005</v>
      </c>
      <c r="AG2744" s="1">
        <v>1</v>
      </c>
      <c r="AH2744" s="9">
        <v>0.82921000000000011</v>
      </c>
      <c r="AI2744" s="11">
        <v>35.090000000000003</v>
      </c>
      <c r="AJ2744" s="11">
        <v>0.66700000000000004</v>
      </c>
      <c r="AK2744" s="11">
        <v>2.5449999999999999</v>
      </c>
      <c r="AL2744" s="7">
        <v>38.082000000000001</v>
      </c>
      <c r="AM2744" s="11">
        <v>49.56</v>
      </c>
      <c r="AN2744" s="11">
        <v>56.230000000000004</v>
      </c>
      <c r="AO2744" s="11">
        <v>20.785</v>
      </c>
      <c r="AP2744" s="11">
        <v>1.99</v>
      </c>
      <c r="AQ2744" s="11">
        <v>3.9850000000000003</v>
      </c>
      <c r="AR2744" s="11">
        <v>0.59399999999999997</v>
      </c>
      <c r="AS2744" s="11">
        <v>0.1869206712</v>
      </c>
      <c r="AT2744" s="11">
        <v>0.83660726152289233</v>
      </c>
      <c r="AX2744" s="16"/>
    </row>
    <row r="2745" spans="1:50">
      <c r="A2745" s="1">
        <v>260730</v>
      </c>
      <c r="B2745" s="3">
        <v>210230</v>
      </c>
      <c r="C2745" s="8">
        <v>2607302008</v>
      </c>
      <c r="D2745" s="4">
        <v>100000</v>
      </c>
      <c r="E2745" s="1">
        <v>0</v>
      </c>
      <c r="F2745" s="1">
        <v>1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1</v>
      </c>
      <c r="V2745" s="1">
        <v>0</v>
      </c>
      <c r="W2745" s="1">
        <v>1</v>
      </c>
      <c r="X2745" s="1">
        <f t="shared" si="84"/>
        <v>0</v>
      </c>
      <c r="Y2745" s="1">
        <f t="shared" si="85"/>
        <v>0</v>
      </c>
      <c r="Z2745" s="1">
        <v>2008</v>
      </c>
      <c r="AA2745" s="7">
        <v>2795.7033333333334</v>
      </c>
      <c r="AB2745" s="7">
        <v>23563</v>
      </c>
      <c r="AC2745" s="1">
        <v>0</v>
      </c>
      <c r="AD2745" s="9">
        <v>0.58323930214391106</v>
      </c>
      <c r="AE2745" s="9">
        <v>0.19009000000000001</v>
      </c>
      <c r="AF2745" s="10">
        <v>0.79600000000000004</v>
      </c>
      <c r="AG2745" s="1">
        <v>0</v>
      </c>
      <c r="AH2745" s="9">
        <v>0.81367</v>
      </c>
      <c r="AI2745" s="11">
        <v>22.560000000000002</v>
      </c>
      <c r="AJ2745" s="11">
        <v>0</v>
      </c>
      <c r="AK2745" s="11">
        <v>2.5550000000000002</v>
      </c>
      <c r="AL2745" s="7">
        <v>42.136000000000003</v>
      </c>
      <c r="AM2745" s="11">
        <v>30.883333333333336</v>
      </c>
      <c r="AN2745" s="11">
        <v>51.95333333333334</v>
      </c>
      <c r="AO2745" s="11">
        <v>0</v>
      </c>
      <c r="AP2745" s="11">
        <v>3.8466666666666662</v>
      </c>
      <c r="AQ2745" s="11">
        <v>4.5733333333333333</v>
      </c>
      <c r="AR2745" s="11">
        <v>0.6</v>
      </c>
      <c r="AS2745" s="11">
        <v>0.42299167500000001</v>
      </c>
      <c r="AT2745" s="11">
        <v>0.8510804160761124</v>
      </c>
      <c r="AX2745" s="16"/>
    </row>
    <row r="2746" spans="1:50">
      <c r="A2746" s="1">
        <v>220669</v>
      </c>
      <c r="B2746" s="3">
        <v>210244</v>
      </c>
      <c r="C2746" s="8">
        <v>2206692008</v>
      </c>
      <c r="D2746" s="4">
        <v>100000</v>
      </c>
      <c r="E2746" s="1">
        <v>0</v>
      </c>
      <c r="F2746" s="1">
        <v>1</v>
      </c>
      <c r="G2746" s="1">
        <v>0</v>
      </c>
      <c r="H2746" s="1">
        <v>0</v>
      </c>
      <c r="I2746" s="1">
        <v>0</v>
      </c>
      <c r="J2746" s="1">
        <v>0</v>
      </c>
      <c r="K2746" s="1">
        <v>1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1</v>
      </c>
      <c r="V2746" s="1">
        <v>0</v>
      </c>
      <c r="W2746" s="1">
        <v>1</v>
      </c>
      <c r="X2746" s="1">
        <f t="shared" si="84"/>
        <v>0</v>
      </c>
      <c r="Y2746" s="1">
        <f t="shared" si="85"/>
        <v>0</v>
      </c>
      <c r="Z2746" s="1">
        <v>2008</v>
      </c>
      <c r="AA2746" s="7">
        <v>2348.1566666666668</v>
      </c>
      <c r="AB2746" s="7">
        <v>6409</v>
      </c>
      <c r="AC2746" s="1">
        <v>0</v>
      </c>
      <c r="AD2746" s="9">
        <v>0.15717647058823531</v>
      </c>
      <c r="AE2746" s="9">
        <v>0.21206</v>
      </c>
      <c r="AF2746" s="10">
        <v>0.71699999999999997</v>
      </c>
      <c r="AG2746" s="1">
        <v>0</v>
      </c>
      <c r="AH2746" s="9">
        <v>0.89544999999999997</v>
      </c>
      <c r="AI2746" s="11">
        <v>3.2040000000000006</v>
      </c>
      <c r="AJ2746" s="11">
        <v>0</v>
      </c>
      <c r="AK2746" s="11">
        <v>1.4750000000000001</v>
      </c>
      <c r="AL2746" s="7">
        <v>54.408999999999999</v>
      </c>
      <c r="AM2746" s="11">
        <v>54.48</v>
      </c>
      <c r="AN2746" s="11">
        <v>66.256666666666675</v>
      </c>
      <c r="AO2746" s="11">
        <v>6.7399999999999993</v>
      </c>
      <c r="AP2746" s="11">
        <v>2.2000000000000002</v>
      </c>
      <c r="AQ2746" s="11">
        <v>9.0833333333333339</v>
      </c>
      <c r="AR2746" s="11">
        <v>0.49399999999999999</v>
      </c>
      <c r="AS2746" s="11">
        <v>0.326994693</v>
      </c>
      <c r="AT2746" s="11">
        <v>0.98987035146164959</v>
      </c>
      <c r="AX2746" s="16"/>
    </row>
    <row r="2747" spans="1:50">
      <c r="A2747" s="1">
        <v>353270</v>
      </c>
      <c r="B2747" s="3">
        <v>210246</v>
      </c>
      <c r="C2747" s="8">
        <v>3532702008</v>
      </c>
      <c r="D2747" s="4">
        <v>100000</v>
      </c>
      <c r="E2747" s="1">
        <v>0</v>
      </c>
      <c r="F2747" s="1">
        <v>1</v>
      </c>
      <c r="G2747" s="1">
        <v>0</v>
      </c>
      <c r="H2747" s="1">
        <v>0</v>
      </c>
      <c r="I2747" s="1">
        <v>0</v>
      </c>
      <c r="J2747" s="1">
        <v>0</v>
      </c>
      <c r="K2747" s="1">
        <v>1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1</v>
      </c>
      <c r="V2747" s="1">
        <v>0</v>
      </c>
      <c r="W2747" s="1">
        <v>1</v>
      </c>
      <c r="X2747" s="1">
        <f t="shared" si="84"/>
        <v>0</v>
      </c>
      <c r="Y2747" s="1">
        <f t="shared" si="85"/>
        <v>0</v>
      </c>
      <c r="Z2747" s="1">
        <v>2008</v>
      </c>
      <c r="AA2747" s="7">
        <v>10278.666666666666</v>
      </c>
      <c r="AB2747" s="7">
        <v>3508.6666666666665</v>
      </c>
      <c r="AC2747" s="1">
        <v>0</v>
      </c>
      <c r="AD2747" s="9">
        <v>0.85858585858585856</v>
      </c>
      <c r="AE2747" s="9">
        <v>0.13089000000000001</v>
      </c>
      <c r="AF2747" s="10">
        <v>0.38100000000000001</v>
      </c>
      <c r="AG2747" s="1">
        <v>0</v>
      </c>
      <c r="AH2747" s="9">
        <v>0.93498999999999999</v>
      </c>
      <c r="AI2747" s="11">
        <v>6.554000000000002</v>
      </c>
      <c r="AJ2747" s="11">
        <v>0</v>
      </c>
      <c r="AK2747" s="11">
        <v>4.3250000000000002</v>
      </c>
      <c r="AL2747" s="7">
        <v>14.81</v>
      </c>
      <c r="AM2747" s="11">
        <v>8.2666666666666657</v>
      </c>
      <c r="AN2747" s="11">
        <v>53.866666666666667</v>
      </c>
      <c r="AO2747" s="11">
        <v>10.483333333333334</v>
      </c>
      <c r="AP2747" s="11">
        <v>3.9233333333333333</v>
      </c>
      <c r="AQ2747" s="11">
        <v>8.5933333333333337</v>
      </c>
      <c r="AR2747" s="11">
        <v>0.77500000000000002</v>
      </c>
      <c r="AS2747" s="11">
        <v>0.540077684</v>
      </c>
      <c r="AT2747" s="11">
        <v>0.92914862952616228</v>
      </c>
      <c r="AX2747" s="16"/>
    </row>
    <row r="2748" spans="1:50">
      <c r="A2748" s="1">
        <v>171800</v>
      </c>
      <c r="B2748" s="3">
        <v>203226</v>
      </c>
      <c r="C2748" s="8">
        <v>1718002007</v>
      </c>
      <c r="D2748" s="4">
        <v>100000</v>
      </c>
      <c r="E2748" s="1">
        <v>0</v>
      </c>
      <c r="F2748" s="1">
        <v>1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1</v>
      </c>
      <c r="T2748" s="1">
        <v>0</v>
      </c>
      <c r="U2748" s="1">
        <v>1</v>
      </c>
      <c r="V2748" s="1">
        <v>0</v>
      </c>
      <c r="W2748" s="1">
        <v>1</v>
      </c>
      <c r="X2748" s="1">
        <f t="shared" si="84"/>
        <v>0</v>
      </c>
      <c r="Y2748" s="1">
        <f t="shared" si="85"/>
        <v>1</v>
      </c>
      <c r="Z2748" s="1">
        <v>2007</v>
      </c>
      <c r="AA2748" s="7">
        <v>4130.5533333333333</v>
      </c>
      <c r="AB2748" s="7">
        <v>2476.3333333333335</v>
      </c>
      <c r="AC2748" s="1">
        <v>0</v>
      </c>
      <c r="AD2748" s="9">
        <v>0.57584621813623071</v>
      </c>
      <c r="AE2748" s="9">
        <v>0.14226</v>
      </c>
      <c r="AF2748" s="10">
        <v>0.54400000000000004</v>
      </c>
      <c r="AG2748" s="1">
        <v>1</v>
      </c>
      <c r="AH2748" s="9">
        <v>0.87644000000000011</v>
      </c>
      <c r="AI2748" s="11">
        <v>8.3739999999999952</v>
      </c>
      <c r="AJ2748" s="11">
        <v>0</v>
      </c>
      <c r="AK2748" s="11">
        <v>2.9430000000000001</v>
      </c>
      <c r="AL2748" s="7">
        <v>28.023</v>
      </c>
      <c r="AM2748" s="11">
        <v>30.429999999999996</v>
      </c>
      <c r="AN2748" s="11">
        <v>47.846666666666671</v>
      </c>
      <c r="AO2748" s="11">
        <v>17.34</v>
      </c>
      <c r="AP2748" s="11">
        <v>3.9966666666666666</v>
      </c>
      <c r="AQ2748" s="11">
        <v>6.7633333333333328</v>
      </c>
      <c r="AR2748" s="11">
        <v>0.65400000000000003</v>
      </c>
      <c r="AS2748" s="11">
        <v>0.32227846069999999</v>
      </c>
      <c r="AT2748" s="11">
        <v>0.85001942621607851</v>
      </c>
      <c r="AX2748" s="16"/>
    </row>
    <row r="2749" spans="1:50">
      <c r="A2749" s="1">
        <v>411610</v>
      </c>
      <c r="B2749" s="3">
        <v>210143</v>
      </c>
      <c r="C2749" s="8">
        <v>4116102008</v>
      </c>
      <c r="D2749" s="4">
        <v>100000</v>
      </c>
      <c r="E2749" s="1">
        <v>0</v>
      </c>
      <c r="F2749" s="1">
        <v>1</v>
      </c>
      <c r="G2749" s="1">
        <v>0</v>
      </c>
      <c r="H2749" s="1">
        <v>0</v>
      </c>
      <c r="I2749" s="1">
        <v>0</v>
      </c>
      <c r="J2749" s="1">
        <v>0</v>
      </c>
      <c r="K2749" s="1">
        <v>1</v>
      </c>
      <c r="L2749" s="1">
        <v>0</v>
      </c>
      <c r="M2749" s="1">
        <v>1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1</v>
      </c>
      <c r="X2749" s="1">
        <f t="shared" si="84"/>
        <v>0</v>
      </c>
      <c r="Y2749" s="1">
        <f t="shared" si="85"/>
        <v>1</v>
      </c>
      <c r="Z2749" s="1">
        <v>2008</v>
      </c>
      <c r="AA2749" s="7">
        <v>10528.946666666665</v>
      </c>
      <c r="AB2749" s="7">
        <v>11542.666666666666</v>
      </c>
      <c r="AC2749" s="1">
        <v>0</v>
      </c>
      <c r="AD2749" s="9">
        <v>0.70048525569242259</v>
      </c>
      <c r="AE2749" s="9">
        <v>0.17374999999999999</v>
      </c>
      <c r="AF2749" s="10">
        <v>0.51800000000000002</v>
      </c>
      <c r="AG2749" s="1">
        <v>1</v>
      </c>
      <c r="AH2749" s="9">
        <v>0.86353999999999997</v>
      </c>
      <c r="AI2749" s="11">
        <v>46.231999999999999</v>
      </c>
      <c r="AJ2749" s="11">
        <v>0</v>
      </c>
      <c r="AK2749" s="11">
        <v>3.9689999999999999</v>
      </c>
      <c r="AL2749" s="7">
        <v>19.696000000000002</v>
      </c>
      <c r="AM2749" s="11">
        <v>25.939999999999998</v>
      </c>
      <c r="AN2749" s="11">
        <v>61.18</v>
      </c>
      <c r="AO2749" s="11">
        <v>0</v>
      </c>
      <c r="AP2749" s="11">
        <v>6.13</v>
      </c>
      <c r="AQ2749" s="11">
        <v>7.9000000000000012</v>
      </c>
      <c r="AR2749" s="11">
        <v>0.70299999999999996</v>
      </c>
      <c r="AS2749" s="11">
        <v>0.37649071899999997</v>
      </c>
      <c r="AT2749" s="11">
        <v>0.91518237476305297</v>
      </c>
      <c r="AX2749" s="16"/>
    </row>
    <row r="2750" spans="1:50">
      <c r="A2750" s="1">
        <v>241030</v>
      </c>
      <c r="B2750" s="3">
        <v>204210</v>
      </c>
      <c r="C2750" s="8">
        <v>2410302007</v>
      </c>
      <c r="D2750" s="4">
        <v>100000</v>
      </c>
      <c r="E2750" s="1">
        <v>0</v>
      </c>
      <c r="F2750" s="1">
        <v>0</v>
      </c>
      <c r="G2750" s="1">
        <v>1</v>
      </c>
      <c r="H2750" s="1">
        <v>0</v>
      </c>
      <c r="I2750" s="1">
        <v>1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1</v>
      </c>
      <c r="V2750" s="1">
        <v>1</v>
      </c>
      <c r="W2750" s="1">
        <v>0</v>
      </c>
      <c r="X2750" s="1">
        <f t="shared" si="84"/>
        <v>1</v>
      </c>
      <c r="Y2750" s="1">
        <f t="shared" si="85"/>
        <v>0</v>
      </c>
      <c r="Z2750" s="1">
        <v>2007</v>
      </c>
      <c r="AA2750" s="7">
        <v>2867.6966666666667</v>
      </c>
      <c r="AB2750" s="7">
        <v>7295.333333333333</v>
      </c>
      <c r="AC2750" s="1">
        <v>0</v>
      </c>
      <c r="AD2750" s="9">
        <v>0.5651677373304782</v>
      </c>
      <c r="AE2750" s="9">
        <v>0.24462</v>
      </c>
      <c r="AF2750" s="10">
        <v>0.93700000000000006</v>
      </c>
      <c r="AG2750" s="1">
        <v>0</v>
      </c>
      <c r="AH2750" s="9">
        <v>0.87785000000000002</v>
      </c>
      <c r="AI2750" s="11">
        <v>23</v>
      </c>
      <c r="AJ2750" s="11">
        <v>0</v>
      </c>
      <c r="AK2750" s="11">
        <v>2.774</v>
      </c>
      <c r="AL2750" s="7">
        <v>47.033999999999999</v>
      </c>
      <c r="AM2750" s="11">
        <v>51.513333333333328</v>
      </c>
      <c r="AN2750" s="11">
        <v>49.506666666666668</v>
      </c>
      <c r="AO2750" s="11">
        <v>0.66999999999999993</v>
      </c>
      <c r="AP2750" s="11">
        <v>9.0466666666666669</v>
      </c>
      <c r="AQ2750" s="11">
        <v>12.35</v>
      </c>
      <c r="AR2750" s="11">
        <v>0.60499999999999998</v>
      </c>
      <c r="AS2750" s="11">
        <v>0.38175541200000002</v>
      </c>
      <c r="AT2750" s="11">
        <v>0.92039903364823961</v>
      </c>
      <c r="AX2750" s="16"/>
    </row>
    <row r="2751" spans="1:50">
      <c r="A2751" s="1">
        <v>352510</v>
      </c>
      <c r="B2751" s="3">
        <v>204215</v>
      </c>
      <c r="C2751" s="8">
        <v>3525102007</v>
      </c>
      <c r="D2751" s="4">
        <v>100000</v>
      </c>
      <c r="E2751" s="1">
        <v>0</v>
      </c>
      <c r="F2751" s="1">
        <v>0</v>
      </c>
      <c r="G2751" s="1">
        <v>1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1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f t="shared" si="84"/>
        <v>1</v>
      </c>
      <c r="Y2751" s="1">
        <f t="shared" si="85"/>
        <v>0</v>
      </c>
      <c r="Z2751" s="1">
        <v>2007</v>
      </c>
      <c r="AA2751" s="7">
        <v>8942.0566666666655</v>
      </c>
      <c r="AB2751" s="7">
        <v>34119.333333333336</v>
      </c>
      <c r="AC2751" s="1">
        <v>0</v>
      </c>
      <c r="AD2751" s="9">
        <v>0.91333919099222238</v>
      </c>
      <c r="AE2751" s="9">
        <v>0.10421</v>
      </c>
      <c r="AF2751" s="10">
        <v>0.435</v>
      </c>
      <c r="AG2751" s="1">
        <v>0</v>
      </c>
      <c r="AH2751" s="9">
        <v>0.85758000000000001</v>
      </c>
      <c r="AI2751" s="11">
        <v>2.2819999999999965</v>
      </c>
      <c r="AJ2751" s="11">
        <v>0</v>
      </c>
      <c r="AK2751" s="11">
        <v>5.673</v>
      </c>
      <c r="AL2751" s="7">
        <v>7.577</v>
      </c>
      <c r="AM2751" s="11">
        <v>20.976666666666663</v>
      </c>
      <c r="AN2751" s="11">
        <v>49.663333333333334</v>
      </c>
      <c r="AO2751" s="11">
        <v>2.4333333333333331</v>
      </c>
      <c r="AP2751" s="11">
        <v>1.89</v>
      </c>
      <c r="AQ2751" s="11">
        <v>19.966666666666665</v>
      </c>
      <c r="AR2751" s="11">
        <v>0.80800000000000005</v>
      </c>
      <c r="AS2751" s="11">
        <v>0.60141454169999997</v>
      </c>
      <c r="AT2751" s="11">
        <v>0.89715319002667249</v>
      </c>
      <c r="AX2751" s="16"/>
    </row>
    <row r="2752" spans="1:50">
      <c r="A2752" s="1">
        <v>230220</v>
      </c>
      <c r="B2752" s="3">
        <v>252575</v>
      </c>
      <c r="C2752" s="8">
        <v>2302202010</v>
      </c>
      <c r="D2752" s="4">
        <v>100000</v>
      </c>
      <c r="E2752" s="1">
        <v>0</v>
      </c>
      <c r="F2752" s="1">
        <v>0</v>
      </c>
      <c r="G2752" s="1">
        <v>1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1</v>
      </c>
      <c r="V2752" s="1">
        <v>1</v>
      </c>
      <c r="W2752" s="1">
        <v>0</v>
      </c>
      <c r="X2752" s="1">
        <f t="shared" si="84"/>
        <v>0</v>
      </c>
      <c r="Y2752" s="1">
        <f t="shared" si="85"/>
        <v>0</v>
      </c>
      <c r="Z2752" s="1">
        <v>2010</v>
      </c>
      <c r="AA2752" s="7">
        <v>3837.7900000000004</v>
      </c>
      <c r="AB2752" s="7">
        <v>43937</v>
      </c>
      <c r="AC2752" s="1">
        <v>1</v>
      </c>
      <c r="AD2752" s="9">
        <v>0.46517724299175778</v>
      </c>
      <c r="AE2752" s="9">
        <v>0.21793999999999999</v>
      </c>
      <c r="AF2752" s="10">
        <v>0.57399999999999995</v>
      </c>
      <c r="AG2752" s="1">
        <v>0</v>
      </c>
      <c r="AH2752" s="9">
        <v>0.87369820518502106</v>
      </c>
      <c r="AI2752" s="11">
        <v>17.71</v>
      </c>
      <c r="AJ2752" s="11">
        <v>0</v>
      </c>
      <c r="AK2752" s="11">
        <v>2.6909999999999998</v>
      </c>
      <c r="AL2752" s="7">
        <v>34.951999999999998</v>
      </c>
      <c r="AM2752" s="11">
        <v>46.736666666666657</v>
      </c>
      <c r="AN2752" s="11">
        <v>59.6</v>
      </c>
      <c r="AO2752" s="11">
        <v>1.32</v>
      </c>
      <c r="AP2752" s="11">
        <v>0.77</v>
      </c>
      <c r="AQ2752" s="11">
        <v>6.57</v>
      </c>
      <c r="AR2752" s="11">
        <v>0.65100000000000002</v>
      </c>
      <c r="AS2752" s="11">
        <v>0.32338561700000001</v>
      </c>
      <c r="AT2752" s="11">
        <v>0.87360599401562189</v>
      </c>
      <c r="AX2752" s="16"/>
    </row>
    <row r="2753" spans="1:50">
      <c r="A2753" s="1">
        <v>292750</v>
      </c>
      <c r="B2753" s="3">
        <v>174170</v>
      </c>
      <c r="C2753" s="8">
        <v>2927502005</v>
      </c>
      <c r="D2753" s="4">
        <v>100019</v>
      </c>
      <c r="E2753" s="1">
        <v>0</v>
      </c>
      <c r="F2753" s="1">
        <v>0</v>
      </c>
      <c r="G2753" s="1">
        <v>1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f t="shared" si="84"/>
        <v>0</v>
      </c>
      <c r="Y2753" s="1">
        <f t="shared" si="85"/>
        <v>0</v>
      </c>
      <c r="Z2753" s="1">
        <v>2005</v>
      </c>
      <c r="AA2753" s="7">
        <v>1946.4466666666667</v>
      </c>
      <c r="AB2753" s="7">
        <v>18261.666666666668</v>
      </c>
      <c r="AC2753" s="1">
        <v>0</v>
      </c>
      <c r="AD2753" s="9">
        <v>0.39965426866670384</v>
      </c>
      <c r="AE2753" s="9">
        <v>0.27361999999999997</v>
      </c>
      <c r="AF2753" s="10">
        <v>0.48899999999999999</v>
      </c>
      <c r="AG2753" s="1">
        <v>0</v>
      </c>
      <c r="AH2753" s="9">
        <v>0.87088999999999994</v>
      </c>
      <c r="AI2753" s="11">
        <v>0.47400000000000375</v>
      </c>
      <c r="AJ2753" s="11">
        <v>0</v>
      </c>
      <c r="AK2753" s="11">
        <v>3.0409999999999999</v>
      </c>
      <c r="AL2753" s="7">
        <v>31.004999999999999</v>
      </c>
      <c r="AM2753" s="11">
        <v>44.056666666666665</v>
      </c>
      <c r="AN2753" s="11">
        <v>43.386666666666663</v>
      </c>
      <c r="AO2753" s="11">
        <v>14.800000000000002</v>
      </c>
      <c r="AP2753" s="11">
        <v>9.83</v>
      </c>
      <c r="AQ2753" s="11">
        <v>5.38</v>
      </c>
      <c r="AR2753" s="11">
        <v>0.621</v>
      </c>
      <c r="AS2753" s="11">
        <v>0.25897630919999998</v>
      </c>
      <c r="AT2753" s="11">
        <v>0.92496296671799405</v>
      </c>
      <c r="AX2753" s="16"/>
    </row>
    <row r="2754" spans="1:50">
      <c r="A2754" s="1">
        <v>210180</v>
      </c>
      <c r="B2754" s="3">
        <v>252250</v>
      </c>
      <c r="C2754" s="8">
        <v>2101802010</v>
      </c>
      <c r="D2754" s="4">
        <v>100176</v>
      </c>
      <c r="E2754" s="1">
        <v>1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1</v>
      </c>
      <c r="M2754" s="1">
        <v>0</v>
      </c>
      <c r="N2754" s="1">
        <v>0</v>
      </c>
      <c r="O2754" s="1">
        <v>0</v>
      </c>
      <c r="P2754" s="1">
        <v>1</v>
      </c>
      <c r="Q2754" s="1">
        <v>0</v>
      </c>
      <c r="R2754" s="1">
        <v>0</v>
      </c>
      <c r="S2754" s="1">
        <v>1</v>
      </c>
      <c r="T2754" s="1">
        <v>0</v>
      </c>
      <c r="U2754" s="1">
        <v>0</v>
      </c>
      <c r="V2754" s="1">
        <v>1</v>
      </c>
      <c r="W2754" s="1">
        <v>0</v>
      </c>
      <c r="X2754" s="1">
        <f t="shared" si="84"/>
        <v>1</v>
      </c>
      <c r="Y2754" s="1">
        <f t="shared" si="85"/>
        <v>0</v>
      </c>
      <c r="Z2754" s="1">
        <v>2010</v>
      </c>
      <c r="AA2754" s="7">
        <v>2926.8066666666668</v>
      </c>
      <c r="AB2754" s="7">
        <v>5405.666666666667</v>
      </c>
      <c r="AC2754" s="1">
        <v>0</v>
      </c>
      <c r="AD2754" s="9">
        <v>0.42208774583963693</v>
      </c>
      <c r="AE2754" s="9">
        <v>0.20485</v>
      </c>
      <c r="AF2754" s="10">
        <v>0.46700000000000003</v>
      </c>
      <c r="AG2754" s="1">
        <v>0</v>
      </c>
      <c r="AH2754" s="9">
        <v>0.82252399906345119</v>
      </c>
      <c r="AI2754" s="11">
        <v>7.4000000000000057</v>
      </c>
      <c r="AJ2754" s="11">
        <v>0</v>
      </c>
      <c r="AK2754" s="11">
        <v>2.56</v>
      </c>
      <c r="AL2754" s="7">
        <v>34.287999999999997</v>
      </c>
      <c r="AM2754" s="11">
        <v>46.063333333333333</v>
      </c>
      <c r="AN2754" s="11">
        <v>58.54999999999999</v>
      </c>
      <c r="AO2754" s="11">
        <v>9.9033333333333342</v>
      </c>
      <c r="AP2754" s="11">
        <v>10.453333333333333</v>
      </c>
      <c r="AQ2754" s="11">
        <v>8.16</v>
      </c>
      <c r="AR2754" s="11">
        <v>0.59499999999999997</v>
      </c>
      <c r="AS2754" s="11">
        <v>0.25783903699999999</v>
      </c>
      <c r="AT2754" s="11">
        <v>0.81311150572957602</v>
      </c>
      <c r="AX2754" s="16"/>
    </row>
    <row r="2755" spans="1:50">
      <c r="A2755" s="1">
        <v>520990</v>
      </c>
      <c r="B2755" s="3">
        <v>180100</v>
      </c>
      <c r="C2755" s="8">
        <v>5209902006</v>
      </c>
      <c r="D2755" s="4">
        <v>100347.65</v>
      </c>
      <c r="E2755" s="1">
        <v>1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1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1</v>
      </c>
      <c r="T2755" s="1">
        <v>0</v>
      </c>
      <c r="U2755" s="1">
        <v>0</v>
      </c>
      <c r="V2755" s="1">
        <v>1</v>
      </c>
      <c r="W2755" s="1">
        <v>0</v>
      </c>
      <c r="X2755" s="1">
        <f t="shared" ref="X2755:X2818" si="86">IF(AND($V2755=1,OR($H2755=1,$I2755=1,$J2755=1,$L2755=1,$M2755=1,$Q2755=1,$R2755=1,$S2755=1)),1,0)</f>
        <v>1</v>
      </c>
      <c r="Y2755" s="1">
        <f t="shared" ref="Y2755:Y2818" si="87">IF(AND($W2755=1,OR($H2755=1,$I2755=1,$J2755=1,$L2755=1,$M2755=1,$Q2755=1,$R2755=1,$S2755=1)),1,0)</f>
        <v>0</v>
      </c>
      <c r="Z2755" s="1">
        <v>2006</v>
      </c>
      <c r="AA2755" s="7">
        <v>4417.3599999999997</v>
      </c>
      <c r="AB2755" s="7">
        <v>11674.333333333334</v>
      </c>
      <c r="AC2755" s="1">
        <v>1</v>
      </c>
      <c r="AD2755" s="9">
        <v>0.70810092961487381</v>
      </c>
      <c r="AE2755" s="9">
        <v>0.13768</v>
      </c>
      <c r="AF2755" s="10">
        <v>0.66300000000000003</v>
      </c>
      <c r="AG2755" s="1">
        <v>0</v>
      </c>
      <c r="AH2755" s="9">
        <v>0.8500700000000001</v>
      </c>
      <c r="AI2755" s="11">
        <v>10.457999999999998</v>
      </c>
      <c r="AJ2755" s="11">
        <v>0</v>
      </c>
      <c r="AK2755" s="11">
        <v>3.4089999999999998</v>
      </c>
      <c r="AL2755" s="7">
        <v>23.312999999999999</v>
      </c>
      <c r="AM2755" s="11">
        <v>53.456666666666671</v>
      </c>
      <c r="AN2755" s="11">
        <v>68.429999999999993</v>
      </c>
      <c r="AO2755" s="11">
        <v>5.9266666666666667</v>
      </c>
      <c r="AP2755" s="11">
        <v>3.9833333333333329</v>
      </c>
      <c r="AQ2755" s="11">
        <v>4.6499999999999995</v>
      </c>
      <c r="AR2755" s="11">
        <v>0.70399999999999996</v>
      </c>
      <c r="AS2755" s="11">
        <v>0.37212520510000002</v>
      </c>
      <c r="AT2755" s="11">
        <v>0.80223421996935151</v>
      </c>
      <c r="AX2755" s="16"/>
    </row>
    <row r="2756" spans="1:50">
      <c r="A2756" s="1">
        <v>354370</v>
      </c>
      <c r="B2756" s="3">
        <v>210197</v>
      </c>
      <c r="C2756" s="8">
        <v>3543702008</v>
      </c>
      <c r="D2756" s="4">
        <v>100362.52</v>
      </c>
      <c r="E2756" s="1">
        <v>0</v>
      </c>
      <c r="F2756" s="1">
        <v>1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1</v>
      </c>
      <c r="W2756" s="1">
        <v>0</v>
      </c>
      <c r="X2756" s="1">
        <f t="shared" si="86"/>
        <v>0</v>
      </c>
      <c r="Y2756" s="1">
        <f t="shared" si="87"/>
        <v>0</v>
      </c>
      <c r="Z2756" s="1">
        <v>2008</v>
      </c>
      <c r="AA2756" s="7">
        <v>8254.5466666666671</v>
      </c>
      <c r="AB2756" s="7">
        <v>8016</v>
      </c>
      <c r="AC2756" s="1">
        <v>0</v>
      </c>
      <c r="AD2756" s="9">
        <v>0.79932236205227492</v>
      </c>
      <c r="AE2756" s="9">
        <v>0.14035999999999998</v>
      </c>
      <c r="AF2756" s="10">
        <v>0.372</v>
      </c>
      <c r="AG2756" s="1">
        <v>0</v>
      </c>
      <c r="AH2756" s="9">
        <v>0.84745000000000004</v>
      </c>
      <c r="AI2756" s="11">
        <v>2.6300000000000026</v>
      </c>
      <c r="AJ2756" s="11">
        <v>0.33400000000000002</v>
      </c>
      <c r="AK2756" s="11">
        <v>5.2489999999999997</v>
      </c>
      <c r="AL2756" s="7">
        <v>11.14</v>
      </c>
      <c r="AM2756" s="11">
        <v>11.58</v>
      </c>
      <c r="AN2756" s="11">
        <v>57.033333333333331</v>
      </c>
      <c r="AO2756" s="11">
        <v>4.54</v>
      </c>
      <c r="AP2756" s="11">
        <v>0.98999999999999988</v>
      </c>
      <c r="AQ2756" s="11">
        <v>16.09</v>
      </c>
      <c r="AR2756" s="11">
        <v>0.77700000000000002</v>
      </c>
      <c r="AS2756" s="11">
        <v>0.53237467000000005</v>
      </c>
      <c r="AT2756" s="11">
        <v>0.83612310441078963</v>
      </c>
      <c r="AX2756" s="16"/>
    </row>
    <row r="2757" spans="1:50">
      <c r="A2757" s="1">
        <v>350690</v>
      </c>
      <c r="B2757" s="3">
        <v>163335</v>
      </c>
      <c r="C2757" s="8">
        <v>3506902005</v>
      </c>
      <c r="D2757" s="4">
        <v>100374</v>
      </c>
      <c r="E2757" s="1">
        <v>0</v>
      </c>
      <c r="F2757" s="1">
        <v>0</v>
      </c>
      <c r="G2757" s="1">
        <v>1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</v>
      </c>
      <c r="W2757" s="1">
        <v>0</v>
      </c>
      <c r="X2757" s="1">
        <f t="shared" si="86"/>
        <v>0</v>
      </c>
      <c r="Y2757" s="1">
        <f t="shared" si="87"/>
        <v>0</v>
      </c>
      <c r="Z2757" s="1">
        <v>2005</v>
      </c>
      <c r="AA2757" s="7">
        <v>7219.666666666667</v>
      </c>
      <c r="AB2757" s="7">
        <v>6072</v>
      </c>
      <c r="AC2757" s="1">
        <v>0</v>
      </c>
      <c r="AD2757" s="9">
        <v>0.71112017400761285</v>
      </c>
      <c r="AE2757" s="9">
        <v>0.14843000000000001</v>
      </c>
      <c r="AF2757" s="10">
        <v>0.58499999999999996</v>
      </c>
      <c r="AG2757" s="1">
        <v>1</v>
      </c>
      <c r="AH2757" s="9">
        <v>0.83526999999999996</v>
      </c>
      <c r="AI2757" s="11">
        <v>3.2660000000000053</v>
      </c>
      <c r="AJ2757" s="11">
        <v>0.33400000000000002</v>
      </c>
      <c r="AK2757" s="11">
        <v>4.6719999999999997</v>
      </c>
      <c r="AL2757" s="7">
        <v>12.295</v>
      </c>
      <c r="AM2757" s="11">
        <v>13.659999999999998</v>
      </c>
      <c r="AN2757" s="11">
        <v>65.463333333333338</v>
      </c>
      <c r="AO2757" s="11">
        <v>0</v>
      </c>
      <c r="AP2757" s="11">
        <v>7.3866666666666667</v>
      </c>
      <c r="AQ2757" s="11">
        <v>5.38</v>
      </c>
      <c r="AR2757" s="11">
        <v>0.79100000000000004</v>
      </c>
      <c r="AS2757" s="11">
        <v>0.40856196259999999</v>
      </c>
      <c r="AT2757" s="11">
        <v>0.89838284804091373</v>
      </c>
      <c r="AX2757" s="16"/>
    </row>
    <row r="2758" spans="1:50">
      <c r="A2758" s="1">
        <v>290040</v>
      </c>
      <c r="B2758" s="3">
        <v>171173</v>
      </c>
      <c r="C2758" s="8">
        <v>2900402005</v>
      </c>
      <c r="D2758" s="4">
        <v>100430</v>
      </c>
      <c r="E2758" s="1">
        <v>0</v>
      </c>
      <c r="F2758" s="1">
        <v>1</v>
      </c>
      <c r="G2758" s="1">
        <v>0</v>
      </c>
      <c r="H2758" s="1">
        <v>0</v>
      </c>
      <c r="I2758" s="1">
        <v>0</v>
      </c>
      <c r="J2758" s="1">
        <v>0</v>
      </c>
      <c r="K2758" s="1">
        <v>1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1</v>
      </c>
      <c r="X2758" s="1">
        <f t="shared" si="86"/>
        <v>0</v>
      </c>
      <c r="Y2758" s="1">
        <f t="shared" si="87"/>
        <v>0</v>
      </c>
      <c r="Z2758" s="1">
        <v>2005</v>
      </c>
      <c r="AA2758" s="7">
        <v>1676.8333333333333</v>
      </c>
      <c r="AB2758" s="7">
        <v>14880</v>
      </c>
      <c r="AC2758" s="1">
        <v>0</v>
      </c>
      <c r="AD2758" s="9">
        <v>0.29378991710830277</v>
      </c>
      <c r="AE2758" s="9">
        <v>0.29242999999999997</v>
      </c>
      <c r="AF2758" s="10">
        <v>0.53600000000000003</v>
      </c>
      <c r="AG2758" s="1">
        <v>1</v>
      </c>
      <c r="AH2758" s="9">
        <v>0.80362</v>
      </c>
      <c r="AI2758" s="11">
        <v>10.995999999999995</v>
      </c>
      <c r="AJ2758" s="11">
        <v>0</v>
      </c>
      <c r="AK2758" s="11">
        <v>2.069</v>
      </c>
      <c r="AL2758" s="7">
        <v>39.996000000000002</v>
      </c>
      <c r="AM2758" s="11">
        <v>39.58</v>
      </c>
      <c r="AN2758" s="11">
        <v>70.053333333333327</v>
      </c>
      <c r="AO2758" s="11">
        <v>4.8966666666666674</v>
      </c>
      <c r="AP2758" s="11">
        <v>3.7966666666666669</v>
      </c>
      <c r="AQ2758" s="11">
        <v>4.3333333333333339</v>
      </c>
      <c r="AR2758" s="11">
        <v>0.57199999999999995</v>
      </c>
      <c r="AS2758" s="11">
        <v>0.30518938880000002</v>
      </c>
      <c r="AT2758" s="11">
        <v>0.91635428578596156</v>
      </c>
      <c r="AX2758" s="16"/>
    </row>
    <row r="2759" spans="1:50">
      <c r="A2759" s="1">
        <v>432166</v>
      </c>
      <c r="B2759" s="3">
        <v>164724</v>
      </c>
      <c r="C2759" s="8">
        <v>4321662005</v>
      </c>
      <c r="D2759" s="4">
        <v>100475.6</v>
      </c>
      <c r="E2759" s="1">
        <v>1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f t="shared" si="86"/>
        <v>1</v>
      </c>
      <c r="Y2759" s="1">
        <f t="shared" si="87"/>
        <v>0</v>
      </c>
      <c r="Z2759" s="1">
        <v>2005</v>
      </c>
      <c r="AA2759" s="7">
        <v>4929.7966666666662</v>
      </c>
      <c r="AB2759" s="7">
        <v>3070</v>
      </c>
      <c r="AC2759" s="1">
        <v>0</v>
      </c>
      <c r="AD2759" s="9">
        <v>0.49679722776435997</v>
      </c>
      <c r="AE2759" s="9">
        <v>0.14349999999999999</v>
      </c>
      <c r="AF2759" s="10">
        <v>0.41399999999999998</v>
      </c>
      <c r="AG2759" s="1">
        <v>0</v>
      </c>
      <c r="AH2759" s="9">
        <v>0.90102000000000004</v>
      </c>
      <c r="AI2759" s="11">
        <v>4.9179999999999993</v>
      </c>
      <c r="AJ2759" s="11">
        <v>0</v>
      </c>
      <c r="AK2759" s="11">
        <v>4.9589999999999996</v>
      </c>
      <c r="AL2759" s="7">
        <v>8.9550000000000001</v>
      </c>
      <c r="AM2759" s="11">
        <v>23.216666666666665</v>
      </c>
      <c r="AN2759" s="11">
        <v>66.243333333333325</v>
      </c>
      <c r="AO2759" s="11">
        <v>4.2333333333333334</v>
      </c>
      <c r="AP2759" s="11">
        <v>6.1133333333333324</v>
      </c>
      <c r="AQ2759" s="11">
        <v>6.2733333333333334</v>
      </c>
      <c r="AR2759" s="11">
        <v>0.79100000000000004</v>
      </c>
      <c r="AS2759" s="11">
        <v>0.56455725229999998</v>
      </c>
      <c r="AT2759" s="11">
        <v>0.91799859810148277</v>
      </c>
      <c r="AX2759" s="16"/>
    </row>
    <row r="2760" spans="1:50">
      <c r="A2760" s="1">
        <v>280540</v>
      </c>
      <c r="B2760" s="3">
        <v>162656</v>
      </c>
      <c r="C2760" s="8">
        <v>2805402005</v>
      </c>
      <c r="D2760" s="4">
        <v>100475.6</v>
      </c>
      <c r="E2760" s="1">
        <v>1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1</v>
      </c>
      <c r="Q2760" s="1">
        <v>0</v>
      </c>
      <c r="R2760" s="1">
        <v>0</v>
      </c>
      <c r="S2760" s="1">
        <v>1</v>
      </c>
      <c r="T2760" s="1">
        <v>1</v>
      </c>
      <c r="U2760" s="1">
        <v>0</v>
      </c>
      <c r="V2760" s="1">
        <v>1</v>
      </c>
      <c r="W2760" s="1">
        <v>0</v>
      </c>
      <c r="X2760" s="1">
        <f t="shared" si="86"/>
        <v>1</v>
      </c>
      <c r="Y2760" s="1">
        <f t="shared" si="87"/>
        <v>0</v>
      </c>
      <c r="Z2760" s="1">
        <v>2005</v>
      </c>
      <c r="AA2760" s="7">
        <v>2073.353333333333</v>
      </c>
      <c r="AB2760" s="7">
        <v>27709.333333333332</v>
      </c>
      <c r="AC2760" s="1">
        <v>0</v>
      </c>
      <c r="AD2760" s="9">
        <v>0.24440857735762048</v>
      </c>
      <c r="AE2760" s="9">
        <v>0.11499000000000001</v>
      </c>
      <c r="AF2760" s="10">
        <v>0.47099999999999997</v>
      </c>
      <c r="AG2760" s="1">
        <v>0</v>
      </c>
      <c r="AH2760" s="9">
        <v>0.87336000000000003</v>
      </c>
      <c r="AI2760" s="11">
        <v>9.1430000000000007</v>
      </c>
      <c r="AJ2760" s="11">
        <v>0</v>
      </c>
      <c r="AK2760" s="11">
        <v>2.0449999999999999</v>
      </c>
      <c r="AL2760" s="7">
        <v>45.716000000000001</v>
      </c>
      <c r="AM2760" s="11">
        <v>43.889999999999993</v>
      </c>
      <c r="AN2760" s="11">
        <v>61.783333333333339</v>
      </c>
      <c r="AO2760" s="11">
        <v>8.61</v>
      </c>
      <c r="AP2760" s="11">
        <v>5.3133333333333326</v>
      </c>
      <c r="AQ2760" s="11">
        <v>2.36</v>
      </c>
      <c r="AR2760" s="11">
        <v>0.53600000000000003</v>
      </c>
      <c r="AS2760" s="11">
        <v>0.4411218817</v>
      </c>
      <c r="AT2760" s="11">
        <v>0.88722844166206882</v>
      </c>
      <c r="AX2760" s="16"/>
    </row>
    <row r="2761" spans="1:50">
      <c r="A2761" s="1">
        <v>351565</v>
      </c>
      <c r="B2761" s="3">
        <v>226588</v>
      </c>
      <c r="C2761" s="8">
        <v>3515652009</v>
      </c>
      <c r="D2761" s="4">
        <v>100538</v>
      </c>
      <c r="E2761" s="1">
        <v>0</v>
      </c>
      <c r="F2761" s="1">
        <v>0</v>
      </c>
      <c r="G2761" s="1">
        <v>1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f t="shared" si="86"/>
        <v>0</v>
      </c>
      <c r="Y2761" s="1">
        <f t="shared" si="87"/>
        <v>0</v>
      </c>
      <c r="Z2761" s="1">
        <v>2009</v>
      </c>
      <c r="AA2761" s="7">
        <v>11332.086666666664</v>
      </c>
      <c r="AB2761" s="7">
        <v>1299</v>
      </c>
      <c r="AC2761" s="1">
        <v>0</v>
      </c>
      <c r="AD2761" s="9">
        <v>0.4727653631284916</v>
      </c>
      <c r="AE2761" s="9">
        <v>0.15282000000000001</v>
      </c>
      <c r="AF2761" s="10">
        <v>0.46800000000000003</v>
      </c>
      <c r="AG2761" s="1">
        <v>0</v>
      </c>
      <c r="AH2761" s="9">
        <v>0.95003568879371869</v>
      </c>
      <c r="AI2761" s="11">
        <v>6.9099999999999966</v>
      </c>
      <c r="AJ2761" s="11">
        <v>0</v>
      </c>
      <c r="AK2761" s="11">
        <v>4.5659999999999998</v>
      </c>
      <c r="AL2761" s="7">
        <v>13.295</v>
      </c>
      <c r="AM2761" s="11">
        <v>17.073333333333334</v>
      </c>
      <c r="AN2761" s="11">
        <v>31.886666666666667</v>
      </c>
      <c r="AO2761" s="11">
        <v>10.49</v>
      </c>
      <c r="AP2761" s="11">
        <v>6.1366666666666667</v>
      </c>
      <c r="AQ2761" s="11">
        <v>7.2133333333333338</v>
      </c>
      <c r="AR2761" s="11">
        <v>0.748</v>
      </c>
      <c r="AS2761" s="11">
        <v>0.34178272300000001</v>
      </c>
      <c r="AT2761" s="11">
        <v>0.94424233144424963</v>
      </c>
      <c r="AX2761" s="16"/>
    </row>
    <row r="2762" spans="1:50">
      <c r="A2762" s="1">
        <v>210125</v>
      </c>
      <c r="B2762" s="3">
        <v>143560</v>
      </c>
      <c r="C2762" s="8">
        <v>2101252004</v>
      </c>
      <c r="D2762" s="4">
        <v>100660.67</v>
      </c>
      <c r="E2762" s="1">
        <v>0</v>
      </c>
      <c r="F2762" s="1">
        <v>1</v>
      </c>
      <c r="G2762" s="1">
        <v>0</v>
      </c>
      <c r="H2762" s="1">
        <v>0</v>
      </c>
      <c r="I2762" s="1">
        <v>0</v>
      </c>
      <c r="J2762" s="1">
        <v>0</v>
      </c>
      <c r="K2762" s="1">
        <v>1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1</v>
      </c>
      <c r="S2762" s="1">
        <v>1</v>
      </c>
      <c r="T2762" s="1">
        <v>0</v>
      </c>
      <c r="U2762" s="1">
        <v>0</v>
      </c>
      <c r="V2762" s="1">
        <v>1</v>
      </c>
      <c r="W2762" s="1">
        <v>0</v>
      </c>
      <c r="X2762" s="1">
        <f t="shared" si="86"/>
        <v>1</v>
      </c>
      <c r="Y2762" s="1">
        <f t="shared" si="87"/>
        <v>0</v>
      </c>
      <c r="Z2762" s="1">
        <v>2004</v>
      </c>
      <c r="AA2762" s="7">
        <v>5191.3933333333334</v>
      </c>
      <c r="AB2762" s="7">
        <v>10858</v>
      </c>
      <c r="AC2762" s="1">
        <v>0</v>
      </c>
      <c r="AD2762" s="9">
        <v>0.1799163179916318</v>
      </c>
      <c r="AE2762" s="9">
        <v>0.17254999999999998</v>
      </c>
      <c r="AF2762" s="10">
        <v>0.45100000000000001</v>
      </c>
      <c r="AG2762" s="1">
        <v>1</v>
      </c>
      <c r="AH2762" s="9">
        <v>0.91909999999999992</v>
      </c>
      <c r="AI2762" s="11">
        <v>1.5180000000000007</v>
      </c>
      <c r="AJ2762" s="11">
        <v>0</v>
      </c>
      <c r="AK2762" s="11">
        <v>3.181</v>
      </c>
      <c r="AL2762" s="7">
        <v>28.184000000000001</v>
      </c>
      <c r="AM2762" s="11">
        <v>42.564999999999998</v>
      </c>
      <c r="AN2762" s="11">
        <v>44.629999999999995</v>
      </c>
      <c r="AO2762" s="11">
        <v>23.049999999999997</v>
      </c>
      <c r="AP2762" s="11">
        <v>15.495000000000001</v>
      </c>
      <c r="AQ2762" s="11">
        <v>4.7050000000000001</v>
      </c>
      <c r="AR2762" s="11">
        <v>0.60199999999999998</v>
      </c>
      <c r="AS2762" s="11">
        <v>0.2199933775</v>
      </c>
      <c r="AT2762" s="11">
        <v>0.87234739178886922</v>
      </c>
      <c r="AX2762" s="16"/>
    </row>
    <row r="2763" spans="1:50">
      <c r="A2763" s="1">
        <v>210125</v>
      </c>
      <c r="B2763" s="3">
        <v>143562</v>
      </c>
      <c r="C2763" s="8">
        <v>2101252004</v>
      </c>
      <c r="D2763" s="4">
        <v>100660.67</v>
      </c>
      <c r="E2763" s="1">
        <v>0</v>
      </c>
      <c r="F2763" s="1">
        <v>1</v>
      </c>
      <c r="G2763" s="1">
        <v>0</v>
      </c>
      <c r="H2763" s="1">
        <v>0</v>
      </c>
      <c r="I2763" s="1">
        <v>0</v>
      </c>
      <c r="J2763" s="1">
        <v>0</v>
      </c>
      <c r="K2763" s="1">
        <v>1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1</v>
      </c>
      <c r="S2763" s="1">
        <v>1</v>
      </c>
      <c r="T2763" s="1">
        <v>0</v>
      </c>
      <c r="U2763" s="1">
        <v>0</v>
      </c>
      <c r="V2763" s="1">
        <v>1</v>
      </c>
      <c r="W2763" s="1">
        <v>1</v>
      </c>
      <c r="X2763" s="1">
        <f t="shared" si="86"/>
        <v>1</v>
      </c>
      <c r="Y2763" s="1">
        <f t="shared" si="87"/>
        <v>1</v>
      </c>
      <c r="Z2763" s="1">
        <v>2004</v>
      </c>
      <c r="AA2763" s="7">
        <v>5191.3933333333334</v>
      </c>
      <c r="AB2763" s="7">
        <v>10858</v>
      </c>
      <c r="AC2763" s="1">
        <v>0</v>
      </c>
      <c r="AD2763" s="9">
        <v>0.1799163179916318</v>
      </c>
      <c r="AE2763" s="9">
        <v>0.17254999999999998</v>
      </c>
      <c r="AF2763" s="10">
        <v>0.45100000000000001</v>
      </c>
      <c r="AG2763" s="1">
        <v>1</v>
      </c>
      <c r="AH2763" s="9">
        <v>0.91909999999999992</v>
      </c>
      <c r="AI2763" s="11">
        <v>1.5180000000000007</v>
      </c>
      <c r="AJ2763" s="11">
        <v>0</v>
      </c>
      <c r="AK2763" s="11">
        <v>3.181</v>
      </c>
      <c r="AL2763" s="7">
        <v>28.184000000000001</v>
      </c>
      <c r="AM2763" s="11">
        <v>42.564999999999998</v>
      </c>
      <c r="AN2763" s="11">
        <v>44.629999999999995</v>
      </c>
      <c r="AO2763" s="11">
        <v>23.049999999999997</v>
      </c>
      <c r="AP2763" s="11">
        <v>15.495000000000001</v>
      </c>
      <c r="AQ2763" s="11">
        <v>4.7050000000000001</v>
      </c>
      <c r="AR2763" s="11">
        <v>0.60199999999999998</v>
      </c>
      <c r="AS2763" s="11">
        <v>0.2199933775</v>
      </c>
      <c r="AT2763" s="11">
        <v>0.87234739178886922</v>
      </c>
      <c r="AX2763" s="16"/>
    </row>
    <row r="2764" spans="1:50">
      <c r="A2764" s="1">
        <v>520490</v>
      </c>
      <c r="B2764" s="3">
        <v>194177</v>
      </c>
      <c r="C2764" s="8">
        <v>5204902007</v>
      </c>
      <c r="D2764" s="4">
        <v>100846.01</v>
      </c>
      <c r="E2764" s="1">
        <v>1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1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1</v>
      </c>
      <c r="W2764" s="1">
        <v>0</v>
      </c>
      <c r="X2764" s="1">
        <f t="shared" si="86"/>
        <v>1</v>
      </c>
      <c r="Y2764" s="1">
        <f t="shared" si="87"/>
        <v>0</v>
      </c>
      <c r="Z2764" s="1">
        <v>2007</v>
      </c>
      <c r="AA2764" s="7">
        <v>3903.02</v>
      </c>
      <c r="AB2764" s="7">
        <v>18228.333333333332</v>
      </c>
      <c r="AC2764" s="1">
        <v>0</v>
      </c>
      <c r="AD2764" s="9">
        <v>0.83340177157271078</v>
      </c>
      <c r="AE2764" s="9">
        <v>0.15356999999999998</v>
      </c>
      <c r="AF2764" s="10">
        <v>0.64</v>
      </c>
      <c r="AG2764" s="1">
        <v>1</v>
      </c>
      <c r="AH2764" s="9">
        <v>0.80718000000000001</v>
      </c>
      <c r="AI2764" s="11">
        <v>13.531000000000006</v>
      </c>
      <c r="AJ2764" s="11">
        <v>0.33400000000000002</v>
      </c>
      <c r="AK2764" s="11">
        <v>3.9289999999999998</v>
      </c>
      <c r="AL2764" s="7">
        <v>20.420000000000002</v>
      </c>
      <c r="AM2764" s="11">
        <v>55.4</v>
      </c>
      <c r="AN2764" s="11">
        <v>68.90666666666668</v>
      </c>
      <c r="AO2764" s="11">
        <v>10.516666666666666</v>
      </c>
      <c r="AP2764" s="11">
        <v>5.9833333333333343</v>
      </c>
      <c r="AQ2764" s="11">
        <v>2.9</v>
      </c>
      <c r="AR2764" s="11">
        <v>0.70799999999999996</v>
      </c>
      <c r="AS2764" s="11">
        <v>0.33664030540000001</v>
      </c>
      <c r="AT2764" s="11">
        <v>0.84237564310381963</v>
      </c>
      <c r="AX2764" s="16"/>
    </row>
    <row r="2765" spans="1:50">
      <c r="A2765" s="1">
        <v>210010</v>
      </c>
      <c r="B2765" s="3">
        <v>219880</v>
      </c>
      <c r="C2765" s="8">
        <v>2100102008</v>
      </c>
      <c r="D2765" s="4">
        <v>100905</v>
      </c>
      <c r="E2765" s="1">
        <v>0</v>
      </c>
      <c r="F2765" s="1">
        <v>0</v>
      </c>
      <c r="G2765" s="1">
        <v>1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1</v>
      </c>
      <c r="Q2765" s="1">
        <v>0</v>
      </c>
      <c r="R2765" s="1">
        <v>0</v>
      </c>
      <c r="S2765" s="1">
        <v>1</v>
      </c>
      <c r="T2765" s="1">
        <v>0</v>
      </c>
      <c r="U2765" s="1">
        <v>0</v>
      </c>
      <c r="V2765" s="1">
        <v>1</v>
      </c>
      <c r="W2765" s="1">
        <v>0</v>
      </c>
      <c r="X2765" s="1">
        <f t="shared" si="86"/>
        <v>1</v>
      </c>
      <c r="Y2765" s="1">
        <f t="shared" si="87"/>
        <v>0</v>
      </c>
      <c r="Z2765" s="1">
        <v>2008</v>
      </c>
      <c r="AA2765" s="7">
        <v>2575.5066666666667</v>
      </c>
      <c r="AB2765" s="7">
        <v>4709</v>
      </c>
      <c r="AC2765" s="1">
        <v>0</v>
      </c>
      <c r="AD2765" s="9">
        <v>0.48183760683760685</v>
      </c>
      <c r="AE2765" s="9">
        <v>0.21074999999999999</v>
      </c>
      <c r="AF2765" s="10">
        <v>0.504</v>
      </c>
      <c r="AG2765" s="1">
        <v>1</v>
      </c>
      <c r="AH2765" s="9">
        <v>0.89614000000000005</v>
      </c>
      <c r="AI2765" s="11">
        <v>16.698999999999998</v>
      </c>
      <c r="AJ2765" s="11">
        <v>0</v>
      </c>
      <c r="AK2765" s="11">
        <v>2.0009999999999999</v>
      </c>
      <c r="AL2765" s="7">
        <v>42.220999999999997</v>
      </c>
      <c r="AM2765" s="11">
        <v>40.976666666666667</v>
      </c>
      <c r="AN2765" s="11">
        <v>49.653333333333336</v>
      </c>
      <c r="AO2765" s="11">
        <v>13.910000000000002</v>
      </c>
      <c r="AP2765" s="11">
        <v>12.676666666666668</v>
      </c>
      <c r="AQ2765" s="11">
        <v>3.3433333333333337</v>
      </c>
      <c r="AR2765" s="11">
        <v>0.55800000000000005</v>
      </c>
      <c r="AS2765" s="11">
        <v>0</v>
      </c>
      <c r="AT2765" s="11">
        <v>0.97098021328418849</v>
      </c>
      <c r="AX2765" s="16"/>
    </row>
    <row r="2766" spans="1:50">
      <c r="A2766" s="1">
        <v>510730</v>
      </c>
      <c r="B2766" s="3">
        <v>143572</v>
      </c>
      <c r="C2766" s="8">
        <v>5107302004</v>
      </c>
      <c r="D2766" s="4">
        <v>101000</v>
      </c>
      <c r="E2766" s="1">
        <v>0</v>
      </c>
      <c r="F2766" s="1">
        <v>1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1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1</v>
      </c>
      <c r="X2766" s="1">
        <f t="shared" si="86"/>
        <v>0</v>
      </c>
      <c r="Y2766" s="1">
        <f t="shared" si="87"/>
        <v>0</v>
      </c>
      <c r="Z2766" s="1">
        <v>2004</v>
      </c>
      <c r="AA2766" s="7">
        <v>8620.99</v>
      </c>
      <c r="AB2766" s="7">
        <v>3113.3333333333335</v>
      </c>
      <c r="AC2766" s="1">
        <v>0</v>
      </c>
      <c r="AD2766" s="9">
        <v>0.85910518053375196</v>
      </c>
      <c r="AE2766" s="9">
        <v>6.2430000000000006E-2</v>
      </c>
      <c r="AF2766" s="10">
        <v>0.57199999999999995</v>
      </c>
      <c r="AG2766" s="1">
        <v>0</v>
      </c>
      <c r="AH2766" s="9">
        <v>0.78563999999999989</v>
      </c>
      <c r="AI2766" s="11">
        <v>30.055999999999997</v>
      </c>
      <c r="AJ2766" s="11">
        <v>0</v>
      </c>
      <c r="AK2766" s="11">
        <v>4.4740000000000002</v>
      </c>
      <c r="AL2766" s="7">
        <v>17.099</v>
      </c>
      <c r="AM2766" s="11">
        <v>46.5</v>
      </c>
      <c r="AN2766" s="11">
        <v>45.370000000000005</v>
      </c>
      <c r="AO2766" s="11">
        <v>3.7199999999999998</v>
      </c>
      <c r="AP2766" s="11">
        <v>10.055</v>
      </c>
      <c r="AQ2766" s="11">
        <v>11.465</v>
      </c>
      <c r="AR2766" s="11">
        <v>0.754</v>
      </c>
      <c r="AS2766" s="11">
        <v>0.37668814430000003</v>
      </c>
      <c r="AT2766" s="11">
        <v>0.91664074309752275</v>
      </c>
      <c r="AX2766" s="16"/>
    </row>
    <row r="2767" spans="1:50">
      <c r="A2767" s="1">
        <v>250560</v>
      </c>
      <c r="B2767" s="3">
        <v>219322</v>
      </c>
      <c r="C2767" s="8">
        <v>2505602008</v>
      </c>
      <c r="D2767" s="4">
        <v>101050.4</v>
      </c>
      <c r="E2767" s="1">
        <v>1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1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1</v>
      </c>
      <c r="U2767" s="1">
        <v>0</v>
      </c>
      <c r="V2767" s="1">
        <v>1</v>
      </c>
      <c r="W2767" s="1">
        <v>0</v>
      </c>
      <c r="X2767" s="1">
        <f t="shared" si="86"/>
        <v>1</v>
      </c>
      <c r="Y2767" s="1">
        <f t="shared" si="87"/>
        <v>0</v>
      </c>
      <c r="Z2767" s="1">
        <v>2008</v>
      </c>
      <c r="AA2767" s="7">
        <v>2894.9066666666672</v>
      </c>
      <c r="AB2767" s="7">
        <v>6795</v>
      </c>
      <c r="AC2767" s="1">
        <v>0</v>
      </c>
      <c r="AD2767" s="9">
        <v>0.51575144508670523</v>
      </c>
      <c r="AE2767" s="9">
        <v>0.25502999999999998</v>
      </c>
      <c r="AF2767" s="10">
        <v>0.58899999999999997</v>
      </c>
      <c r="AG2767" s="1">
        <v>0</v>
      </c>
      <c r="AH2767" s="9">
        <v>0.85903999999999991</v>
      </c>
      <c r="AI2767" s="11">
        <v>8.8359999999999985</v>
      </c>
      <c r="AJ2767" s="11">
        <v>0</v>
      </c>
      <c r="AK2767" s="11">
        <v>3.0270000000000001</v>
      </c>
      <c r="AL2767" s="7">
        <v>37.676000000000002</v>
      </c>
      <c r="AM2767" s="11">
        <v>47.44</v>
      </c>
      <c r="AN2767" s="11">
        <v>56.616666666666667</v>
      </c>
      <c r="AO2767" s="11">
        <v>5.5</v>
      </c>
      <c r="AP2767" s="11">
        <v>16.683333333333334</v>
      </c>
      <c r="AQ2767" s="11">
        <v>1.75</v>
      </c>
      <c r="AR2767" s="11">
        <v>0.57399999999999995</v>
      </c>
      <c r="AS2767" s="11">
        <v>0.86890307300000003</v>
      </c>
      <c r="AT2767" s="11">
        <v>0.97678467251708778</v>
      </c>
      <c r="AX2767" s="16"/>
    </row>
    <row r="2768" spans="1:50">
      <c r="A2768" s="1">
        <v>211000</v>
      </c>
      <c r="B2768" s="3">
        <v>182651</v>
      </c>
      <c r="C2768" s="8">
        <v>2110002006</v>
      </c>
      <c r="D2768" s="4">
        <v>101055.3</v>
      </c>
      <c r="E2768" s="1">
        <v>1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1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1</v>
      </c>
      <c r="T2768" s="1">
        <v>0</v>
      </c>
      <c r="U2768" s="1">
        <v>0</v>
      </c>
      <c r="V2768" s="1">
        <v>0</v>
      </c>
      <c r="W2768" s="1">
        <v>0</v>
      </c>
      <c r="X2768" s="1">
        <f t="shared" si="86"/>
        <v>0</v>
      </c>
      <c r="Y2768" s="1">
        <f t="shared" si="87"/>
        <v>0</v>
      </c>
      <c r="Z2768" s="1">
        <v>2006</v>
      </c>
      <c r="AA2768" s="7">
        <v>2069.06</v>
      </c>
      <c r="AB2768" s="7">
        <v>74571</v>
      </c>
      <c r="AC2768" s="1">
        <v>1</v>
      </c>
      <c r="AD2768" s="9">
        <v>0.30696828398608367</v>
      </c>
      <c r="AE2768" s="9">
        <v>0.13547999999999999</v>
      </c>
      <c r="AF2768" s="10">
        <v>0.51700000000000002</v>
      </c>
      <c r="AG2768" s="1">
        <v>0</v>
      </c>
      <c r="AH2768" s="9">
        <v>0.79867999999999995</v>
      </c>
      <c r="AI2768" s="11">
        <v>6.2989999999999995</v>
      </c>
      <c r="AJ2768" s="11">
        <v>0</v>
      </c>
      <c r="AK2768" s="11">
        <v>1.909</v>
      </c>
      <c r="AL2768" s="7">
        <v>42.837000000000003</v>
      </c>
      <c r="AM2768" s="11">
        <v>71.839999999999989</v>
      </c>
      <c r="AN2768" s="11">
        <v>41.036666666666669</v>
      </c>
      <c r="AO2768" s="11">
        <v>6.7066666666666661</v>
      </c>
      <c r="AP2768" s="11">
        <v>3.4600000000000004</v>
      </c>
      <c r="AQ2768" s="11">
        <v>11.11</v>
      </c>
      <c r="AR2768" s="11">
        <v>0.55600000000000005</v>
      </c>
      <c r="AS2768" s="11">
        <v>0.33750758120000002</v>
      </c>
      <c r="AT2768" s="11">
        <v>0.88129011355692044</v>
      </c>
      <c r="AX2768" s="16"/>
    </row>
    <row r="2769" spans="1:50">
      <c r="A2769" s="1">
        <v>431350</v>
      </c>
      <c r="B2769" s="3">
        <v>177726</v>
      </c>
      <c r="C2769" s="8">
        <v>4313502006</v>
      </c>
      <c r="D2769" s="4">
        <v>101200</v>
      </c>
      <c r="E2769" s="1">
        <v>0</v>
      </c>
      <c r="F2769" s="1">
        <v>0</v>
      </c>
      <c r="G2769" s="1">
        <v>1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1</v>
      </c>
      <c r="W2769" s="1">
        <v>0</v>
      </c>
      <c r="X2769" s="1">
        <f t="shared" si="86"/>
        <v>0</v>
      </c>
      <c r="Y2769" s="1">
        <f t="shared" si="87"/>
        <v>0</v>
      </c>
      <c r="Z2769" s="1">
        <v>2006</v>
      </c>
      <c r="AA2769" s="7">
        <v>8738.3000000000011</v>
      </c>
      <c r="AB2769" s="7">
        <v>39252</v>
      </c>
      <c r="AC2769" s="1">
        <v>1</v>
      </c>
      <c r="AD2769" s="9">
        <v>0.84868949101879276</v>
      </c>
      <c r="AE2769" s="9">
        <v>0.16228999999999999</v>
      </c>
      <c r="AF2769" s="10">
        <v>0.49199999999999999</v>
      </c>
      <c r="AG2769" s="1">
        <v>0</v>
      </c>
      <c r="AH2769" s="9">
        <v>0.88336999999999999</v>
      </c>
      <c r="AI2769" s="11">
        <v>8.6019999999999968</v>
      </c>
      <c r="AJ2769" s="11">
        <v>0</v>
      </c>
      <c r="AK2769" s="11">
        <v>6.3540000000000001</v>
      </c>
      <c r="AL2769" s="7">
        <v>6.5090000000000003</v>
      </c>
      <c r="AM2769" s="11">
        <v>35.51</v>
      </c>
      <c r="AN2769" s="11">
        <v>43.136666666666663</v>
      </c>
      <c r="AO2769" s="11">
        <v>0</v>
      </c>
      <c r="AP2769" s="11">
        <v>2.7366666666666668</v>
      </c>
      <c r="AQ2769" s="11">
        <v>42.546666666666674</v>
      </c>
      <c r="AR2769" s="11">
        <v>0.83899999999999997</v>
      </c>
      <c r="AS2769" s="11">
        <v>0.68607764979999997</v>
      </c>
      <c r="AT2769" s="11">
        <v>0.85107978138403462</v>
      </c>
      <c r="AX2769" s="16"/>
    </row>
    <row r="2770" spans="1:50">
      <c r="A2770" s="1">
        <v>411160</v>
      </c>
      <c r="B2770" s="3">
        <v>165486</v>
      </c>
      <c r="C2770" s="8">
        <v>4111602005</v>
      </c>
      <c r="D2770" s="4">
        <v>101200</v>
      </c>
      <c r="E2770" s="1">
        <v>0</v>
      </c>
      <c r="F2770" s="1">
        <v>1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f t="shared" si="86"/>
        <v>0</v>
      </c>
      <c r="Y2770" s="1">
        <f t="shared" si="87"/>
        <v>0</v>
      </c>
      <c r="Z2770" s="1">
        <v>2005</v>
      </c>
      <c r="AA2770" s="7">
        <v>10890.26</v>
      </c>
      <c r="AB2770" s="7">
        <v>6863.333333333333</v>
      </c>
      <c r="AC2770" s="1">
        <v>0</v>
      </c>
      <c r="AD2770" s="9">
        <v>0.68884120171673824</v>
      </c>
      <c r="AE2770" s="9">
        <v>0.15085999999999999</v>
      </c>
      <c r="AF2770" s="10">
        <v>0.51</v>
      </c>
      <c r="AG2770" s="1">
        <v>0</v>
      </c>
      <c r="AH2770" s="9">
        <v>0.88207999999999998</v>
      </c>
      <c r="AI2770" s="11">
        <v>34.532000000000004</v>
      </c>
      <c r="AJ2770" s="11">
        <v>0</v>
      </c>
      <c r="AK2770" s="11">
        <v>5.734</v>
      </c>
      <c r="AL2770" s="7">
        <v>15.345000000000001</v>
      </c>
      <c r="AM2770" s="11">
        <v>23.52333333333333</v>
      </c>
      <c r="AN2770" s="11">
        <v>61.71</v>
      </c>
      <c r="AO2770" s="11">
        <v>2.5033333333333334</v>
      </c>
      <c r="AP2770" s="11">
        <v>5.916666666666667</v>
      </c>
      <c r="AQ2770" s="11">
        <v>13.733333333333334</v>
      </c>
      <c r="AR2770" s="11">
        <v>0.76800000000000002</v>
      </c>
      <c r="AS2770" s="11">
        <v>0.43866848390000002</v>
      </c>
      <c r="AT2770" s="11">
        <v>0.89140511338845441</v>
      </c>
      <c r="AX2770" s="16"/>
    </row>
    <row r="2771" spans="1:50">
      <c r="A2771" s="1">
        <v>316370</v>
      </c>
      <c r="B2771" s="3">
        <v>155067</v>
      </c>
      <c r="C2771" s="8">
        <v>3163702004</v>
      </c>
      <c r="D2771" s="4">
        <v>101250</v>
      </c>
      <c r="E2771" s="1">
        <v>0</v>
      </c>
      <c r="F2771" s="1">
        <v>1</v>
      </c>
      <c r="G2771" s="1">
        <v>0</v>
      </c>
      <c r="H2771" s="1">
        <v>0</v>
      </c>
      <c r="I2771" s="1">
        <v>0</v>
      </c>
      <c r="J2771" s="1">
        <v>0</v>
      </c>
      <c r="K2771" s="1">
        <v>1</v>
      </c>
      <c r="L2771" s="1">
        <v>1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1</v>
      </c>
      <c r="T2771" s="1">
        <v>0</v>
      </c>
      <c r="U2771" s="1">
        <v>1</v>
      </c>
      <c r="V2771" s="1">
        <v>0</v>
      </c>
      <c r="W2771" s="1">
        <v>1</v>
      </c>
      <c r="X2771" s="1">
        <f t="shared" si="86"/>
        <v>0</v>
      </c>
      <c r="Y2771" s="1">
        <f t="shared" si="87"/>
        <v>1</v>
      </c>
      <c r="Z2771" s="1">
        <v>2004</v>
      </c>
      <c r="AA2771" s="7">
        <v>4747.5199999999995</v>
      </c>
      <c r="AB2771" s="7">
        <v>6436.666666666667</v>
      </c>
      <c r="AC2771" s="1">
        <v>1</v>
      </c>
      <c r="AD2771" s="9">
        <v>1</v>
      </c>
      <c r="AE2771" s="9">
        <v>0.17295000000000002</v>
      </c>
      <c r="AF2771" s="10">
        <v>0.751</v>
      </c>
      <c r="AG2771" s="1">
        <v>1</v>
      </c>
      <c r="AH2771" s="9">
        <v>0.88146000000000002</v>
      </c>
      <c r="AI2771" s="11">
        <v>20.643000000000004</v>
      </c>
      <c r="AJ2771" s="11">
        <v>0</v>
      </c>
      <c r="AK2771" s="11">
        <v>6.6070000000000002</v>
      </c>
      <c r="AL2771" s="7">
        <v>6.4260000000000002</v>
      </c>
      <c r="AM2771" s="11">
        <v>23.16</v>
      </c>
      <c r="AN2771" s="11">
        <v>60.234999999999999</v>
      </c>
      <c r="AO2771" s="11">
        <v>3.79</v>
      </c>
      <c r="AP2771" s="11">
        <v>2.4750000000000001</v>
      </c>
      <c r="AQ2771" s="11">
        <v>15.36</v>
      </c>
      <c r="AR2771" s="11">
        <v>0.83899999999999997</v>
      </c>
      <c r="AS2771" s="11">
        <v>0.32704521860000002</v>
      </c>
      <c r="AT2771" s="11">
        <v>0.87371393236425132</v>
      </c>
      <c r="AX2771" s="16"/>
    </row>
    <row r="2772" spans="1:50">
      <c r="A2772" s="1">
        <v>241415</v>
      </c>
      <c r="B2772" s="3">
        <v>173178</v>
      </c>
      <c r="C2772" s="8">
        <v>2414152005</v>
      </c>
      <c r="D2772" s="4">
        <v>101268</v>
      </c>
      <c r="E2772" s="1">
        <v>0</v>
      </c>
      <c r="F2772" s="1">
        <v>1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1</v>
      </c>
      <c r="X2772" s="1">
        <f t="shared" si="86"/>
        <v>0</v>
      </c>
      <c r="Y2772" s="1">
        <f t="shared" si="87"/>
        <v>0</v>
      </c>
      <c r="Z2772" s="1">
        <v>2005</v>
      </c>
      <c r="AA2772" s="7">
        <v>3014.686666666667</v>
      </c>
      <c r="AB2772" s="7">
        <v>4708.666666666667</v>
      </c>
      <c r="AC2772" s="1">
        <v>0</v>
      </c>
      <c r="AD2772" s="9">
        <v>0.28581142339075249</v>
      </c>
      <c r="AE2772" s="9">
        <v>0.20661000000000002</v>
      </c>
      <c r="AF2772" s="10">
        <v>0.45</v>
      </c>
      <c r="AG2772" s="1">
        <v>0</v>
      </c>
      <c r="AH2772" s="9">
        <v>0.91402000000000005</v>
      </c>
      <c r="AI2772" s="11">
        <v>19.567999999999998</v>
      </c>
      <c r="AJ2772" s="11">
        <v>0</v>
      </c>
      <c r="AK2772" s="11">
        <v>3.6890000000000001</v>
      </c>
      <c r="AL2772" s="7">
        <v>29.527000000000001</v>
      </c>
      <c r="AM2772" s="11">
        <v>37.866666666666667</v>
      </c>
      <c r="AN2772" s="11">
        <v>46.27</v>
      </c>
      <c r="AO2772" s="11">
        <v>17.393333333333334</v>
      </c>
      <c r="AP2772" s="11">
        <v>14.63</v>
      </c>
      <c r="AQ2772" s="11">
        <v>3.0833333333333335</v>
      </c>
      <c r="AR2772" s="11">
        <v>0.628</v>
      </c>
      <c r="AS2772" s="11">
        <v>0.28487006980000001</v>
      </c>
      <c r="AT2772" s="11">
        <v>0.91231852302129079</v>
      </c>
      <c r="AX2772" s="16"/>
    </row>
    <row r="2773" spans="1:50">
      <c r="A2773" s="1">
        <v>311615</v>
      </c>
      <c r="B2773" s="3">
        <v>203457</v>
      </c>
      <c r="C2773" s="8">
        <v>3116152007</v>
      </c>
      <c r="D2773" s="4">
        <v>101423.5</v>
      </c>
      <c r="E2773" s="1">
        <v>0</v>
      </c>
      <c r="F2773" s="1">
        <v>1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1</v>
      </c>
      <c r="W2773" s="1">
        <v>0</v>
      </c>
      <c r="X2773" s="1">
        <f t="shared" si="86"/>
        <v>0</v>
      </c>
      <c r="Y2773" s="1">
        <f t="shared" si="87"/>
        <v>0</v>
      </c>
      <c r="Z2773" s="1">
        <v>2007</v>
      </c>
      <c r="AA2773" s="7">
        <v>3573.2633333333329</v>
      </c>
      <c r="AB2773" s="7">
        <v>8099.666666666667</v>
      </c>
      <c r="AC2773" s="1">
        <v>0</v>
      </c>
      <c r="AD2773" s="9">
        <v>0.4236588720770289</v>
      </c>
      <c r="AE2773" s="9">
        <v>0.17902000000000001</v>
      </c>
      <c r="AF2773" s="10">
        <v>0.85599999999999998</v>
      </c>
      <c r="AG2773" s="1">
        <v>0</v>
      </c>
      <c r="AH2773" s="9">
        <v>0.82518000000000002</v>
      </c>
      <c r="AI2773" s="11">
        <v>34.234999999999999</v>
      </c>
      <c r="AJ2773" s="11">
        <v>0.66700000000000004</v>
      </c>
      <c r="AK2773" s="11">
        <v>3.1749999999999998</v>
      </c>
      <c r="AL2773" s="7">
        <v>25.353000000000002</v>
      </c>
      <c r="AM2773" s="11">
        <v>33.800000000000004</v>
      </c>
      <c r="AN2773" s="11">
        <v>52.293333333333329</v>
      </c>
      <c r="AO2773" s="11">
        <v>9.456666666666667</v>
      </c>
      <c r="AP2773" s="11">
        <v>10.426666666666668</v>
      </c>
      <c r="AQ2773" s="11">
        <v>7.9700000000000015</v>
      </c>
      <c r="AR2773" s="11">
        <v>0.68300000000000005</v>
      </c>
      <c r="AS2773" s="11">
        <v>0.51326122230000004</v>
      </c>
      <c r="AT2773" s="11">
        <v>0.84290268796419177</v>
      </c>
      <c r="AX2773" s="16"/>
    </row>
    <row r="2774" spans="1:50">
      <c r="A2774" s="1">
        <v>432380</v>
      </c>
      <c r="B2774" s="3">
        <v>170977</v>
      </c>
      <c r="C2774" s="8">
        <v>4323802005</v>
      </c>
      <c r="D2774" s="4">
        <v>101573.65</v>
      </c>
      <c r="E2774" s="1">
        <v>1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1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1</v>
      </c>
      <c r="W2774" s="1">
        <v>0</v>
      </c>
      <c r="X2774" s="1">
        <f t="shared" si="86"/>
        <v>0</v>
      </c>
      <c r="Y2774" s="1">
        <f t="shared" si="87"/>
        <v>0</v>
      </c>
      <c r="Z2774" s="1">
        <v>2005</v>
      </c>
      <c r="AA2774" s="7">
        <v>8050.22</v>
      </c>
      <c r="AB2774" s="7">
        <v>3758.3333333333335</v>
      </c>
      <c r="AC2774" s="1">
        <v>0</v>
      </c>
      <c r="AD2774" s="9">
        <v>0.93009637672319145</v>
      </c>
      <c r="AE2774" s="9">
        <v>0.10721</v>
      </c>
      <c r="AF2774" s="10">
        <v>0.41899999999999998</v>
      </c>
      <c r="AG2774" s="1">
        <v>0</v>
      </c>
      <c r="AH2774" s="9">
        <v>0.96060000000000001</v>
      </c>
      <c r="AI2774" s="11">
        <v>1.6709999999999994</v>
      </c>
      <c r="AJ2774" s="11">
        <v>0</v>
      </c>
      <c r="AK2774" s="11">
        <v>5.8730000000000002</v>
      </c>
      <c r="AL2774" s="7">
        <v>5.0830000000000002</v>
      </c>
      <c r="AM2774" s="11">
        <v>18.253333333333334</v>
      </c>
      <c r="AN2774" s="11">
        <v>59.160000000000004</v>
      </c>
      <c r="AO2774" s="11">
        <v>3.08</v>
      </c>
      <c r="AP2774" s="11">
        <v>4.206666666666667</v>
      </c>
      <c r="AQ2774" s="11">
        <v>13.089999999999998</v>
      </c>
      <c r="AR2774" s="11">
        <v>0.81100000000000005</v>
      </c>
      <c r="AS2774" s="11">
        <v>0.66696264750000001</v>
      </c>
      <c r="AT2774" s="11">
        <v>0.8183992461739793</v>
      </c>
      <c r="AX2774" s="16"/>
    </row>
    <row r="2775" spans="1:50">
      <c r="A2775" s="1">
        <v>291290</v>
      </c>
      <c r="B2775" s="3">
        <v>210816</v>
      </c>
      <c r="C2775" s="8">
        <v>2912902008</v>
      </c>
      <c r="D2775" s="4">
        <v>101650.9</v>
      </c>
      <c r="E2775" s="1">
        <v>1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1</v>
      </c>
      <c r="W2775" s="1">
        <v>0</v>
      </c>
      <c r="X2775" s="1">
        <f t="shared" si="86"/>
        <v>0</v>
      </c>
      <c r="Y2775" s="1">
        <f t="shared" si="87"/>
        <v>0</v>
      </c>
      <c r="Z2775" s="1">
        <v>2008</v>
      </c>
      <c r="AA2775" s="7">
        <v>3230.5333333333333</v>
      </c>
      <c r="AB2775" s="7">
        <v>25318.666666666668</v>
      </c>
      <c r="AC2775" s="1">
        <v>0</v>
      </c>
      <c r="AD2775" s="9">
        <v>0.75688129016612105</v>
      </c>
      <c r="AE2775" s="9">
        <v>0.17080999999999999</v>
      </c>
      <c r="AF2775" s="10">
        <v>0.64400000000000002</v>
      </c>
      <c r="AG2775" s="1">
        <v>0</v>
      </c>
      <c r="AH2775" s="9">
        <v>0.75983000000000001</v>
      </c>
      <c r="AI2775" s="11">
        <v>11.747</v>
      </c>
      <c r="AJ2775" s="11">
        <v>0</v>
      </c>
      <c r="AK2775" s="11">
        <v>3.0710000000000002</v>
      </c>
      <c r="AL2775" s="7">
        <v>31.715</v>
      </c>
      <c r="AM2775" s="11">
        <v>40.300000000000004</v>
      </c>
      <c r="AN2775" s="11">
        <v>45.75333333333333</v>
      </c>
      <c r="AO2775" s="11">
        <v>20.793333333333333</v>
      </c>
      <c r="AP2775" s="11">
        <v>2.4300000000000002</v>
      </c>
      <c r="AQ2775" s="11">
        <v>12.593333333333334</v>
      </c>
      <c r="AR2775" s="11">
        <v>0.64200000000000002</v>
      </c>
      <c r="AS2775" s="11">
        <v>0.34940712000000002</v>
      </c>
      <c r="AT2775" s="11">
        <v>0.75170634565437633</v>
      </c>
      <c r="AX2775" s="16"/>
    </row>
    <row r="2776" spans="1:50">
      <c r="A2776" s="1">
        <v>421220</v>
      </c>
      <c r="B2776" s="3">
        <v>148175</v>
      </c>
      <c r="C2776" s="8">
        <v>4212202004</v>
      </c>
      <c r="D2776" s="4">
        <v>101792</v>
      </c>
      <c r="E2776" s="1">
        <v>0</v>
      </c>
      <c r="F2776" s="1">
        <v>1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1</v>
      </c>
      <c r="W2776" s="1">
        <v>0</v>
      </c>
      <c r="X2776" s="1">
        <f t="shared" si="86"/>
        <v>0</v>
      </c>
      <c r="Y2776" s="1">
        <f t="shared" si="87"/>
        <v>0</v>
      </c>
      <c r="Z2776" s="1">
        <v>2004</v>
      </c>
      <c r="AA2776" s="7">
        <v>6840.2866666666669</v>
      </c>
      <c r="AB2776" s="7">
        <v>15154</v>
      </c>
      <c r="AC2776" s="1">
        <v>1</v>
      </c>
      <c r="AD2776" s="9">
        <v>0.4727737486624658</v>
      </c>
      <c r="AE2776" s="9">
        <v>0.16064000000000001</v>
      </c>
      <c r="AF2776" s="10">
        <v>0.44400000000000001</v>
      </c>
      <c r="AG2776" s="1">
        <v>0</v>
      </c>
      <c r="AH2776" s="9">
        <v>0.87055000000000005</v>
      </c>
      <c r="AI2776" s="11">
        <v>11.153999999999996</v>
      </c>
      <c r="AJ2776" s="11">
        <v>0</v>
      </c>
      <c r="AK2776" s="11">
        <v>4.4080000000000004</v>
      </c>
      <c r="AL2776" s="7">
        <v>10.577999999999999</v>
      </c>
      <c r="AM2776" s="11">
        <v>35.195</v>
      </c>
      <c r="AN2776" s="11">
        <v>61.569999999999993</v>
      </c>
      <c r="AO2776" s="11">
        <v>2.5449999999999999</v>
      </c>
      <c r="AP2776" s="11">
        <v>6.36</v>
      </c>
      <c r="AQ2776" s="11">
        <v>8.6750000000000007</v>
      </c>
      <c r="AR2776" s="11">
        <v>0.73699999999999999</v>
      </c>
      <c r="AS2776" s="11">
        <v>0.2629232084</v>
      </c>
      <c r="AT2776" s="11">
        <v>0.91103220114757022</v>
      </c>
      <c r="AX2776" s="16"/>
    </row>
    <row r="2777" spans="1:50">
      <c r="A2777" s="1">
        <v>261140</v>
      </c>
      <c r="B2777" s="3">
        <v>164764</v>
      </c>
      <c r="C2777" s="8">
        <v>2611402005</v>
      </c>
      <c r="D2777" s="4">
        <v>101844.2</v>
      </c>
      <c r="E2777" s="1">
        <v>1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1</v>
      </c>
      <c r="L2777" s="1">
        <v>1</v>
      </c>
      <c r="M2777" s="1">
        <v>0</v>
      </c>
      <c r="N2777" s="1">
        <v>1</v>
      </c>
      <c r="O2777" s="1">
        <v>1</v>
      </c>
      <c r="P2777" s="1">
        <v>0</v>
      </c>
      <c r="Q2777" s="1">
        <v>1</v>
      </c>
      <c r="R2777" s="1">
        <v>0</v>
      </c>
      <c r="S2777" s="1">
        <v>1</v>
      </c>
      <c r="T2777" s="1">
        <v>0</v>
      </c>
      <c r="U2777" s="1">
        <v>0</v>
      </c>
      <c r="V2777" s="1">
        <v>1</v>
      </c>
      <c r="W2777" s="1">
        <v>0</v>
      </c>
      <c r="X2777" s="1">
        <f t="shared" si="86"/>
        <v>1</v>
      </c>
      <c r="Y2777" s="1">
        <f t="shared" si="87"/>
        <v>0</v>
      </c>
      <c r="Z2777" s="1">
        <v>2005</v>
      </c>
      <c r="AA2777" s="7">
        <v>4078.9</v>
      </c>
      <c r="AB2777" s="7">
        <v>11656</v>
      </c>
      <c r="AC2777" s="1">
        <v>0</v>
      </c>
      <c r="AD2777" s="9">
        <v>0.57863553193343209</v>
      </c>
      <c r="AE2777" s="9">
        <v>0.27448</v>
      </c>
      <c r="AF2777" s="10">
        <v>0.47499999999999998</v>
      </c>
      <c r="AG2777" s="1">
        <v>0</v>
      </c>
      <c r="AH2777" s="9">
        <v>0.82567999999999997</v>
      </c>
      <c r="AI2777" s="11">
        <v>17.492000000000004</v>
      </c>
      <c r="AJ2777" s="11">
        <v>0.33400000000000002</v>
      </c>
      <c r="AK2777" s="11">
        <v>3.1080000000000001</v>
      </c>
      <c r="AL2777" s="7">
        <v>32.667999999999999</v>
      </c>
      <c r="AM2777" s="11">
        <v>41.669999999999995</v>
      </c>
      <c r="AN2777" s="11">
        <v>53.44</v>
      </c>
      <c r="AO2777" s="11">
        <v>12.589999999999998</v>
      </c>
      <c r="AP2777" s="11">
        <v>7.5266666666666673</v>
      </c>
      <c r="AQ2777" s="11">
        <v>8.85</v>
      </c>
      <c r="AR2777" s="11">
        <v>0.63200000000000001</v>
      </c>
      <c r="AS2777" s="11">
        <v>0.56242621940000004</v>
      </c>
      <c r="AT2777" s="11">
        <v>0.79403709751425</v>
      </c>
      <c r="AX2777" s="16"/>
    </row>
    <row r="2778" spans="1:50">
      <c r="A2778" s="1">
        <v>250860</v>
      </c>
      <c r="B2778" s="3">
        <v>145898</v>
      </c>
      <c r="C2778" s="8">
        <v>2508602004</v>
      </c>
      <c r="D2778" s="4">
        <v>101880</v>
      </c>
      <c r="E2778" s="1">
        <v>0</v>
      </c>
      <c r="F2778" s="1">
        <v>1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f t="shared" si="86"/>
        <v>0</v>
      </c>
      <c r="Y2778" s="1">
        <f t="shared" si="87"/>
        <v>0</v>
      </c>
      <c r="Z2778" s="1">
        <v>2004</v>
      </c>
      <c r="AA2778" s="7">
        <v>3224.0466666666666</v>
      </c>
      <c r="AB2778" s="7">
        <v>10346.666666666666</v>
      </c>
      <c r="AC2778" s="1">
        <v>0</v>
      </c>
      <c r="AD2778" s="9">
        <v>0.82286007175807274</v>
      </c>
      <c r="AE2778" s="9">
        <v>0.16257000000000002</v>
      </c>
      <c r="AF2778" s="10">
        <v>0.442</v>
      </c>
      <c r="AG2778" s="1">
        <v>1</v>
      </c>
      <c r="AH2778" s="9">
        <v>0.79362999999999995</v>
      </c>
      <c r="AI2778" s="11">
        <v>9.4599999999999937</v>
      </c>
      <c r="AJ2778" s="11">
        <v>0</v>
      </c>
      <c r="AK2778" s="11">
        <v>2.9630000000000001</v>
      </c>
      <c r="AL2778" s="7">
        <v>34.497</v>
      </c>
      <c r="AM2778" s="11">
        <v>41.05</v>
      </c>
      <c r="AN2778" s="11">
        <v>57.69</v>
      </c>
      <c r="AO2778" s="11">
        <v>5.79</v>
      </c>
      <c r="AP2778" s="11">
        <v>25.9</v>
      </c>
      <c r="AQ2778" s="11">
        <v>2.11</v>
      </c>
      <c r="AR2778" s="11">
        <v>0.60399999999999998</v>
      </c>
      <c r="AS2778" s="11">
        <v>0.223640488</v>
      </c>
      <c r="AT2778" s="11">
        <v>0.82322875565651854</v>
      </c>
      <c r="AX2778" s="16"/>
    </row>
    <row r="2779" spans="1:50">
      <c r="A2779" s="1">
        <v>150770</v>
      </c>
      <c r="B2779" s="3">
        <v>210157</v>
      </c>
      <c r="C2779" s="8">
        <v>1507702008</v>
      </c>
      <c r="D2779" s="4">
        <v>101882.68</v>
      </c>
      <c r="E2779" s="1">
        <v>0</v>
      </c>
      <c r="F2779" s="1">
        <v>1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1</v>
      </c>
      <c r="T2779" s="1">
        <v>0</v>
      </c>
      <c r="U2779" s="1">
        <v>0</v>
      </c>
      <c r="V2779" s="1">
        <v>1</v>
      </c>
      <c r="W2779" s="1">
        <v>0</v>
      </c>
      <c r="X2779" s="1">
        <f t="shared" si="86"/>
        <v>1</v>
      </c>
      <c r="Y2779" s="1">
        <f t="shared" si="87"/>
        <v>0</v>
      </c>
      <c r="Z2779" s="1">
        <v>2008</v>
      </c>
      <c r="AA2779" s="7">
        <v>1934.9233333333334</v>
      </c>
      <c r="AB2779" s="7">
        <v>18451.333333333332</v>
      </c>
      <c r="AC2779" s="1">
        <v>1</v>
      </c>
      <c r="AD2779" s="9">
        <v>0.40647644927536231</v>
      </c>
      <c r="AE2779" s="9">
        <v>0.13378000000000001</v>
      </c>
      <c r="AF2779" s="10">
        <v>0.42399999999999999</v>
      </c>
      <c r="AG2779" s="1">
        <v>0</v>
      </c>
      <c r="AH2779" s="9">
        <v>0.84129999999999994</v>
      </c>
      <c r="AI2779" s="11">
        <v>43.149000000000001</v>
      </c>
      <c r="AJ2779" s="11">
        <v>0.66700000000000004</v>
      </c>
      <c r="AK2779" s="11">
        <v>3.49</v>
      </c>
      <c r="AL2779" s="7">
        <v>21.052</v>
      </c>
      <c r="AM2779" s="11">
        <v>27.63</v>
      </c>
      <c r="AN2779" s="11">
        <v>54.436666666666667</v>
      </c>
      <c r="AO2779" s="11">
        <v>6.746666666666667</v>
      </c>
      <c r="AP2779" s="11">
        <v>2.1566666666666667</v>
      </c>
      <c r="AQ2779" s="11">
        <v>7.2866666666666662</v>
      </c>
      <c r="AR2779" s="11">
        <v>0.66600000000000004</v>
      </c>
      <c r="AS2779" s="11">
        <v>0.23526454299999999</v>
      </c>
      <c r="AT2779" s="11">
        <v>0.80816254723215963</v>
      </c>
      <c r="AX2779" s="16"/>
    </row>
    <row r="2780" spans="1:50">
      <c r="A2780" s="1">
        <v>130270</v>
      </c>
      <c r="B2780" s="3">
        <v>193868</v>
      </c>
      <c r="C2780" s="8">
        <v>1302702007</v>
      </c>
      <c r="D2780" s="4">
        <v>101883.6</v>
      </c>
      <c r="E2780" s="1">
        <v>1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1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1</v>
      </c>
      <c r="W2780" s="1">
        <v>0</v>
      </c>
      <c r="X2780" s="1">
        <f t="shared" si="86"/>
        <v>1</v>
      </c>
      <c r="Y2780" s="1">
        <f t="shared" si="87"/>
        <v>0</v>
      </c>
      <c r="Z2780" s="1">
        <v>2007</v>
      </c>
      <c r="AA2780" s="7">
        <v>4162.293333333334</v>
      </c>
      <c r="AB2780" s="7">
        <v>38087</v>
      </c>
      <c r="AC2780" s="1">
        <v>1</v>
      </c>
      <c r="AD2780" s="9">
        <v>0.40325464009674539</v>
      </c>
      <c r="AE2780" s="9">
        <v>0.13694000000000001</v>
      </c>
      <c r="AF2780" s="10">
        <v>0.55300000000000005</v>
      </c>
      <c r="AG2780" s="1">
        <v>0</v>
      </c>
      <c r="AH2780" s="9">
        <v>0.78390000000000004</v>
      </c>
      <c r="AI2780" s="11">
        <v>5.5480000000000018</v>
      </c>
      <c r="AJ2780" s="11">
        <v>0</v>
      </c>
      <c r="AK2780" s="11">
        <v>3.012</v>
      </c>
      <c r="AL2780" s="7">
        <v>27.212</v>
      </c>
      <c r="AM2780" s="11">
        <v>53.79</v>
      </c>
      <c r="AN2780" s="11">
        <v>50.56</v>
      </c>
      <c r="AO2780" s="11">
        <v>5.53</v>
      </c>
      <c r="AP2780" s="11">
        <v>16.233333333333334</v>
      </c>
      <c r="AQ2780" s="11">
        <v>4.2266666666666666</v>
      </c>
      <c r="AR2780" s="11">
        <v>0.621</v>
      </c>
      <c r="AS2780" s="11">
        <v>0.31031743940000001</v>
      </c>
      <c r="AT2780" s="11">
        <v>0.81752002001829038</v>
      </c>
      <c r="AX2780" s="16"/>
    </row>
    <row r="2781" spans="1:50">
      <c r="A2781" s="1">
        <v>231375</v>
      </c>
      <c r="B2781" s="3">
        <v>248252</v>
      </c>
      <c r="C2781" s="8">
        <v>2313752010</v>
      </c>
      <c r="D2781" s="4">
        <v>102214.44</v>
      </c>
      <c r="E2781" s="1">
        <v>0</v>
      </c>
      <c r="F2781" s="1">
        <v>1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1</v>
      </c>
      <c r="W2781" s="1">
        <v>0</v>
      </c>
      <c r="X2781" s="1">
        <f t="shared" si="86"/>
        <v>0</v>
      </c>
      <c r="Y2781" s="1">
        <f t="shared" si="87"/>
        <v>0</v>
      </c>
      <c r="Z2781" s="1">
        <v>2010</v>
      </c>
      <c r="AA2781" s="7">
        <v>3000.6666666666665</v>
      </c>
      <c r="AB2781" s="7">
        <v>17921.666666666668</v>
      </c>
      <c r="AC2781" s="1">
        <v>0</v>
      </c>
      <c r="AD2781" s="9">
        <v>0.58006111976013375</v>
      </c>
      <c r="AE2781" s="9">
        <v>0.24340000000000001</v>
      </c>
      <c r="AF2781" s="10">
        <v>0.51300000000000001</v>
      </c>
      <c r="AG2781" s="1">
        <v>0</v>
      </c>
      <c r="AH2781" s="9">
        <v>0.86658489068475353</v>
      </c>
      <c r="AI2781" s="11">
        <v>2.6800000000000068</v>
      </c>
      <c r="AJ2781" s="11">
        <v>0</v>
      </c>
      <c r="AK2781" s="11">
        <v>2.504</v>
      </c>
      <c r="AL2781" s="7">
        <v>40.811</v>
      </c>
      <c r="AM2781" s="11">
        <v>41.116666666666667</v>
      </c>
      <c r="AN2781" s="11">
        <v>62.033333333333339</v>
      </c>
      <c r="AO2781" s="11">
        <v>0.76333333333333331</v>
      </c>
      <c r="AP2781" s="11">
        <v>4.2566666666666668</v>
      </c>
      <c r="AQ2781" s="11">
        <v>15.093333333333334</v>
      </c>
      <c r="AR2781" s="11">
        <v>0.57799999999999996</v>
      </c>
      <c r="AS2781" s="11">
        <v>0.32828969899999999</v>
      </c>
      <c r="AT2781" s="11">
        <v>0.90111400218962867</v>
      </c>
      <c r="AX2781" s="16"/>
    </row>
    <row r="2782" spans="1:50">
      <c r="A2782" s="1">
        <v>310940</v>
      </c>
      <c r="B2782" s="3">
        <v>150011</v>
      </c>
      <c r="C2782" s="8">
        <v>3109402004</v>
      </c>
      <c r="D2782" s="4">
        <v>102278.8</v>
      </c>
      <c r="E2782" s="1">
        <v>1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1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1</v>
      </c>
      <c r="W2782" s="1">
        <v>0</v>
      </c>
      <c r="X2782" s="1">
        <f t="shared" si="86"/>
        <v>0</v>
      </c>
      <c r="Y2782" s="1">
        <f t="shared" si="87"/>
        <v>0</v>
      </c>
      <c r="Z2782" s="1">
        <v>2004</v>
      </c>
      <c r="AA2782" s="7">
        <v>3329.9900000000002</v>
      </c>
      <c r="AB2782" s="7">
        <v>10492.333333333334</v>
      </c>
      <c r="AC2782" s="1">
        <v>0</v>
      </c>
      <c r="AD2782" s="9">
        <v>0.84172328597899937</v>
      </c>
      <c r="AE2782" s="9">
        <v>0.14346</v>
      </c>
      <c r="AF2782" s="10">
        <v>0.46500000000000002</v>
      </c>
      <c r="AG2782" s="1">
        <v>0</v>
      </c>
      <c r="AH2782" s="9">
        <v>0.78688999999999998</v>
      </c>
      <c r="AI2782" s="11">
        <v>39.160999999999994</v>
      </c>
      <c r="AJ2782" s="11">
        <v>0</v>
      </c>
      <c r="AK2782" s="11">
        <v>3.61</v>
      </c>
      <c r="AL2782" s="7">
        <v>20.637</v>
      </c>
      <c r="AM2782" s="11">
        <v>50.760000000000005</v>
      </c>
      <c r="AN2782" s="11">
        <v>51.005000000000003</v>
      </c>
      <c r="AO2782" s="11">
        <v>3.7050000000000001</v>
      </c>
      <c r="AP2782" s="11">
        <v>1.7650000000000001</v>
      </c>
      <c r="AQ2782" s="11">
        <v>6.8900000000000006</v>
      </c>
      <c r="AR2782" s="11">
        <v>0.65900000000000003</v>
      </c>
      <c r="AS2782" s="11">
        <v>0.4340567561</v>
      </c>
      <c r="AT2782" s="11">
        <v>0.78634633526694631</v>
      </c>
      <c r="AX2782" s="16"/>
    </row>
    <row r="2783" spans="1:50">
      <c r="A2783" s="1">
        <v>150655</v>
      </c>
      <c r="B2783" s="3">
        <v>225851</v>
      </c>
      <c r="C2783" s="8">
        <v>1506552009</v>
      </c>
      <c r="D2783" s="4">
        <v>102324.64</v>
      </c>
      <c r="E2783" s="1">
        <v>0</v>
      </c>
      <c r="F2783" s="1">
        <v>1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1</v>
      </c>
      <c r="T2783" s="1">
        <v>0</v>
      </c>
      <c r="U2783" s="1">
        <v>0</v>
      </c>
      <c r="V2783" s="1">
        <v>1</v>
      </c>
      <c r="W2783" s="1">
        <v>0</v>
      </c>
      <c r="X2783" s="1">
        <f t="shared" si="86"/>
        <v>1</v>
      </c>
      <c r="Y2783" s="1">
        <f t="shared" si="87"/>
        <v>0</v>
      </c>
      <c r="Z2783" s="1">
        <v>2009</v>
      </c>
      <c r="AA2783" s="7">
        <v>2630.22</v>
      </c>
      <c r="AB2783" s="7">
        <v>19562.666666666668</v>
      </c>
      <c r="AC2783" s="1">
        <v>1</v>
      </c>
      <c r="AD2783" s="9">
        <v>0.43515463917525771</v>
      </c>
      <c r="AE2783" s="9">
        <v>0.15438000000000002</v>
      </c>
      <c r="AF2783" s="10">
        <v>0.52300000000000002</v>
      </c>
      <c r="AG2783" s="1">
        <v>1</v>
      </c>
      <c r="AH2783" s="9">
        <v>0.86491979385933082</v>
      </c>
      <c r="AI2783" s="11">
        <v>0.62000000000000455</v>
      </c>
      <c r="AJ2783" s="11">
        <v>1</v>
      </c>
      <c r="AK2783" s="11">
        <v>2.7890000000000001</v>
      </c>
      <c r="AL2783" s="7">
        <v>34.548999999999999</v>
      </c>
      <c r="AM2783" s="11">
        <v>74.006666666666675</v>
      </c>
      <c r="AN2783" s="11">
        <v>60.413333333333334</v>
      </c>
      <c r="AO2783" s="11">
        <v>7.37</v>
      </c>
      <c r="AP2783" s="11">
        <v>3.93</v>
      </c>
      <c r="AQ2783" s="11">
        <v>3.0700000000000003</v>
      </c>
      <c r="AR2783" s="11">
        <v>0.59399999999999997</v>
      </c>
      <c r="AS2783" s="11">
        <v>0.33955970600000002</v>
      </c>
      <c r="AT2783" s="11">
        <v>0.7816877679273122</v>
      </c>
      <c r="AX2783" s="16"/>
    </row>
    <row r="2784" spans="1:50">
      <c r="A2784" s="1">
        <v>412402</v>
      </c>
      <c r="B2784" s="3">
        <v>194842</v>
      </c>
      <c r="C2784" s="8">
        <v>4124022007</v>
      </c>
      <c r="D2784" s="4">
        <v>102356</v>
      </c>
      <c r="E2784" s="1">
        <v>0</v>
      </c>
      <c r="F2784" s="1">
        <v>1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1</v>
      </c>
      <c r="X2784" s="1">
        <f t="shared" si="86"/>
        <v>0</v>
      </c>
      <c r="Y2784" s="1">
        <f t="shared" si="87"/>
        <v>0</v>
      </c>
      <c r="Z2784" s="1">
        <v>2007</v>
      </c>
      <c r="AA2784" s="7">
        <v>6103.9433333333336</v>
      </c>
      <c r="AB2784" s="7">
        <v>13133.333333333334</v>
      </c>
      <c r="AC2784" s="1">
        <v>0</v>
      </c>
      <c r="AD2784" s="9">
        <v>0.70057652966338102</v>
      </c>
      <c r="AE2784" s="9">
        <v>0.10771000000000001</v>
      </c>
      <c r="AF2784" s="10">
        <v>0.36399999999999999</v>
      </c>
      <c r="AG2784" s="1">
        <v>1</v>
      </c>
      <c r="AH2784" s="9">
        <v>0.93767</v>
      </c>
      <c r="AI2784" s="11">
        <v>14.951999999999998</v>
      </c>
      <c r="AJ2784" s="11">
        <v>0</v>
      </c>
      <c r="AK2784" s="11">
        <v>4.827</v>
      </c>
      <c r="AL2784" s="7">
        <v>13.75</v>
      </c>
      <c r="AM2784" s="11">
        <v>22.176666666666666</v>
      </c>
      <c r="AN2784" s="11">
        <v>43.24666666666667</v>
      </c>
      <c r="AO2784" s="11">
        <v>9.44</v>
      </c>
      <c r="AP2784" s="11">
        <v>12.986666666666666</v>
      </c>
      <c r="AQ2784" s="11">
        <v>14.236666666666666</v>
      </c>
      <c r="AR2784" s="11">
        <v>0.73499999999999999</v>
      </c>
      <c r="AS2784" s="11">
        <v>0.3667593348</v>
      </c>
      <c r="AT2784" s="11">
        <v>0.81285794778796494</v>
      </c>
      <c r="AX2784" s="16"/>
    </row>
    <row r="2785" spans="1:50">
      <c r="A2785" s="1">
        <v>431242</v>
      </c>
      <c r="B2785" s="3">
        <v>171347</v>
      </c>
      <c r="C2785" s="8">
        <v>4312422005</v>
      </c>
      <c r="D2785" s="4">
        <v>102411</v>
      </c>
      <c r="E2785" s="1">
        <v>0</v>
      </c>
      <c r="F2785" s="1">
        <v>0</v>
      </c>
      <c r="G2785" s="1">
        <v>1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1</v>
      </c>
      <c r="W2785" s="1">
        <v>0</v>
      </c>
      <c r="X2785" s="1">
        <f t="shared" si="86"/>
        <v>0</v>
      </c>
      <c r="Y2785" s="1">
        <f t="shared" si="87"/>
        <v>0</v>
      </c>
      <c r="Z2785" s="1">
        <v>2005</v>
      </c>
      <c r="AA2785" s="7">
        <v>10836.73</v>
      </c>
      <c r="AB2785" s="7">
        <v>2859</v>
      </c>
      <c r="AC2785" s="1">
        <v>0</v>
      </c>
      <c r="AD2785" s="9">
        <v>0.1540041067761807</v>
      </c>
      <c r="AE2785" s="9">
        <v>0.21021000000000001</v>
      </c>
      <c r="AF2785" s="10">
        <v>0.50600000000000001</v>
      </c>
      <c r="AG2785" s="1">
        <v>0</v>
      </c>
      <c r="AH2785" s="9">
        <v>0.98424999999999996</v>
      </c>
      <c r="AI2785" s="11">
        <v>9.6200000000000045</v>
      </c>
      <c r="AJ2785" s="11">
        <v>0</v>
      </c>
      <c r="AK2785" s="11">
        <v>4.4400000000000004</v>
      </c>
      <c r="AL2785" s="7">
        <v>13.848000000000001</v>
      </c>
      <c r="AM2785" s="11">
        <v>24.573333333333334</v>
      </c>
      <c r="AN2785" s="11">
        <v>42.456666666666671</v>
      </c>
      <c r="AO2785" s="11">
        <v>3.9533333333333331</v>
      </c>
      <c r="AP2785" s="11">
        <v>15.243333333333334</v>
      </c>
      <c r="AQ2785" s="11">
        <v>27.74</v>
      </c>
      <c r="AR2785" s="11">
        <v>0.77600000000000002</v>
      </c>
      <c r="AS2785" s="11">
        <v>0.51539397669999998</v>
      </c>
      <c r="AT2785" s="11">
        <v>0.96142861491165843</v>
      </c>
      <c r="AX2785" s="16"/>
    </row>
    <row r="2786" spans="1:50">
      <c r="A2786" s="1">
        <v>240200</v>
      </c>
      <c r="B2786" s="3">
        <v>156095</v>
      </c>
      <c r="C2786" s="8">
        <v>2402002004</v>
      </c>
      <c r="D2786" s="4">
        <v>102514</v>
      </c>
      <c r="E2786" s="1">
        <v>1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1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f t="shared" si="86"/>
        <v>0</v>
      </c>
      <c r="Y2786" s="1">
        <f t="shared" si="87"/>
        <v>0</v>
      </c>
      <c r="Z2786" s="1">
        <v>2004</v>
      </c>
      <c r="AA2786" s="7">
        <v>3210.31</v>
      </c>
      <c r="AB2786" s="7">
        <v>58831.666666666664</v>
      </c>
      <c r="AC2786" s="1">
        <v>1</v>
      </c>
      <c r="AD2786" s="9">
        <v>0.88810918915125781</v>
      </c>
      <c r="AE2786" s="9">
        <v>0.17669000000000001</v>
      </c>
      <c r="AF2786" s="10">
        <v>0.56499999999999995</v>
      </c>
      <c r="AG2786" s="1">
        <v>0</v>
      </c>
      <c r="AH2786" s="9">
        <v>0.87858999999999998</v>
      </c>
      <c r="AI2786" s="11">
        <v>4.2540000000000049</v>
      </c>
      <c r="AJ2786" s="11">
        <v>0</v>
      </c>
      <c r="AK2786" s="11">
        <v>5.3810000000000002</v>
      </c>
      <c r="AL2786" s="7">
        <v>20.972000000000001</v>
      </c>
      <c r="AM2786" s="11">
        <v>73.78</v>
      </c>
      <c r="AN2786" s="11">
        <v>47.005000000000003</v>
      </c>
      <c r="AO2786" s="11">
        <v>2.3049999999999997</v>
      </c>
      <c r="AP2786" s="11">
        <v>2.88</v>
      </c>
      <c r="AQ2786" s="11">
        <v>40.120000000000005</v>
      </c>
      <c r="AR2786" s="11">
        <v>0.75600000000000001</v>
      </c>
      <c r="AS2786" s="11">
        <v>0.35198366800000003</v>
      </c>
      <c r="AT2786" s="11">
        <v>0.87561137541410128</v>
      </c>
      <c r="AX2786" s="16"/>
    </row>
    <row r="2787" spans="1:50">
      <c r="A2787" s="1">
        <v>230205</v>
      </c>
      <c r="B2787" s="3">
        <v>204053</v>
      </c>
      <c r="C2787" s="8">
        <v>2302052007</v>
      </c>
      <c r="D2787" s="4">
        <v>102670.21</v>
      </c>
      <c r="E2787" s="1">
        <v>1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1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1</v>
      </c>
      <c r="U2787" s="1">
        <v>0</v>
      </c>
      <c r="V2787" s="1">
        <v>1</v>
      </c>
      <c r="W2787" s="1">
        <v>0</v>
      </c>
      <c r="X2787" s="1">
        <f t="shared" si="86"/>
        <v>0</v>
      </c>
      <c r="Y2787" s="1">
        <f t="shared" si="87"/>
        <v>0</v>
      </c>
      <c r="Z2787" s="1">
        <v>2007</v>
      </c>
      <c r="AA2787" s="7">
        <v>2550.2766666666666</v>
      </c>
      <c r="AB2787" s="7">
        <v>14206.333333333334</v>
      </c>
      <c r="AC2787" s="1">
        <v>0</v>
      </c>
      <c r="AD2787" s="9">
        <v>0.65340133611091156</v>
      </c>
      <c r="AE2787" s="9">
        <v>0.17943999999999999</v>
      </c>
      <c r="AF2787" s="10">
        <v>0.54</v>
      </c>
      <c r="AG2787" s="1">
        <v>0</v>
      </c>
      <c r="AH2787" s="9">
        <v>0.95224999999999993</v>
      </c>
      <c r="AI2787" s="11">
        <v>7.9699999999999989</v>
      </c>
      <c r="AJ2787" s="11">
        <v>0.33400000000000002</v>
      </c>
      <c r="AK2787" s="11">
        <v>1.923</v>
      </c>
      <c r="AL2787" s="7">
        <v>47.347999999999999</v>
      </c>
      <c r="AM2787" s="11">
        <v>45.273333333333333</v>
      </c>
      <c r="AN2787" s="11">
        <v>64.53</v>
      </c>
      <c r="AO2787" s="11">
        <v>3.1199999999999997</v>
      </c>
      <c r="AP2787" s="11">
        <v>5.503333333333333</v>
      </c>
      <c r="AQ2787" s="11">
        <v>7.330000000000001</v>
      </c>
      <c r="AR2787" s="11">
        <v>0.55100000000000005</v>
      </c>
      <c r="AS2787" s="11">
        <v>0.2609403388</v>
      </c>
      <c r="AT2787" s="11">
        <v>0.86076351377843219</v>
      </c>
      <c r="AX2787" s="16"/>
    </row>
    <row r="2788" spans="1:50">
      <c r="A2788" s="1">
        <v>230655</v>
      </c>
      <c r="B2788" s="3">
        <v>210110</v>
      </c>
      <c r="C2788" s="8">
        <v>2306552008</v>
      </c>
      <c r="D2788" s="4">
        <v>102871.46</v>
      </c>
      <c r="E2788" s="1">
        <v>0</v>
      </c>
      <c r="F2788" s="1">
        <v>1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1</v>
      </c>
      <c r="W2788" s="1">
        <v>0</v>
      </c>
      <c r="X2788" s="1">
        <f t="shared" si="86"/>
        <v>0</v>
      </c>
      <c r="Y2788" s="1">
        <f t="shared" si="87"/>
        <v>0</v>
      </c>
      <c r="Z2788" s="1">
        <v>2008</v>
      </c>
      <c r="AA2788" s="7">
        <v>4120.8633333333337</v>
      </c>
      <c r="AB2788" s="7">
        <v>31727</v>
      </c>
      <c r="AC2788" s="1">
        <v>0</v>
      </c>
      <c r="AD2788" s="9">
        <v>0.32625959732428245</v>
      </c>
      <c r="AE2788" s="9">
        <v>0.19085000000000002</v>
      </c>
      <c r="AF2788" s="10">
        <v>0.55300000000000005</v>
      </c>
      <c r="AG2788" s="1">
        <v>0</v>
      </c>
      <c r="AH2788" s="9">
        <v>0.84614999999999996</v>
      </c>
      <c r="AI2788" s="11">
        <v>48.050000000000004</v>
      </c>
      <c r="AJ2788" s="11">
        <v>0</v>
      </c>
      <c r="AK2788" s="11">
        <v>2.2589999999999999</v>
      </c>
      <c r="AL2788" s="7">
        <v>39.341999999999999</v>
      </c>
      <c r="AM2788" s="11">
        <v>56.406666666666666</v>
      </c>
      <c r="AN2788" s="11">
        <v>64.976666666666674</v>
      </c>
      <c r="AO2788" s="11">
        <v>2.0133333333333332</v>
      </c>
      <c r="AP2788" s="11">
        <v>11.876666666666667</v>
      </c>
      <c r="AQ2788" s="11">
        <v>4.82</v>
      </c>
      <c r="AR2788" s="11">
        <v>0.60099999999999998</v>
      </c>
      <c r="AS2788" s="11">
        <v>0.38923312300000001</v>
      </c>
      <c r="AT2788" s="11">
        <v>0.91471219135382509</v>
      </c>
      <c r="AX2788" s="16"/>
    </row>
    <row r="2789" spans="1:50">
      <c r="A2789" s="1">
        <v>171890</v>
      </c>
      <c r="B2789" s="3">
        <v>244566</v>
      </c>
      <c r="C2789" s="8">
        <v>1718902010</v>
      </c>
      <c r="D2789" s="4">
        <v>103000</v>
      </c>
      <c r="E2789" s="1">
        <v>0</v>
      </c>
      <c r="F2789" s="1">
        <v>1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1</v>
      </c>
      <c r="R2789" s="1">
        <v>0</v>
      </c>
      <c r="S2789" s="1">
        <v>0</v>
      </c>
      <c r="T2789" s="1">
        <v>1</v>
      </c>
      <c r="U2789" s="1">
        <v>0</v>
      </c>
      <c r="V2789" s="1">
        <v>1</v>
      </c>
      <c r="W2789" s="1">
        <v>0</v>
      </c>
      <c r="X2789" s="1">
        <f t="shared" si="86"/>
        <v>1</v>
      </c>
      <c r="Y2789" s="1">
        <f t="shared" si="87"/>
        <v>0</v>
      </c>
      <c r="Z2789" s="1">
        <v>2010</v>
      </c>
      <c r="AA2789" s="7">
        <v>8521.2266666666674</v>
      </c>
      <c r="AB2789" s="7">
        <v>4458.333333333333</v>
      </c>
      <c r="AC2789" s="1">
        <v>0</v>
      </c>
      <c r="AD2789" s="9">
        <v>0.53799814643188137</v>
      </c>
      <c r="AE2789" s="9">
        <v>0.13384000000000001</v>
      </c>
      <c r="AF2789" s="10">
        <v>0.60199999999999998</v>
      </c>
      <c r="AG2789" s="1">
        <v>0</v>
      </c>
      <c r="AH2789" s="9">
        <v>0.88143612580016695</v>
      </c>
      <c r="AI2789" s="11">
        <v>6.7999999999999972</v>
      </c>
      <c r="AJ2789" s="11">
        <v>0</v>
      </c>
      <c r="AK2789" s="11">
        <v>3.1040000000000001</v>
      </c>
      <c r="AL2789" s="7">
        <v>24.683</v>
      </c>
      <c r="AM2789" s="11">
        <v>41.656666666666666</v>
      </c>
      <c r="AN2789" s="11">
        <v>30.850000000000005</v>
      </c>
      <c r="AO2789" s="11">
        <v>4.1900000000000004</v>
      </c>
      <c r="AP2789" s="11">
        <v>5.12</v>
      </c>
      <c r="AQ2789" s="11">
        <v>5.1333333333333337</v>
      </c>
      <c r="AR2789" s="11">
        <v>0.65200000000000002</v>
      </c>
      <c r="AS2789" s="11">
        <v>0.30861952999999998</v>
      </c>
      <c r="AT2789" s="11">
        <v>0.87110621310393932</v>
      </c>
      <c r="AX2789" s="16"/>
    </row>
    <row r="2790" spans="1:50">
      <c r="A2790" s="1">
        <v>410420</v>
      </c>
      <c r="B2790" s="3">
        <v>180866</v>
      </c>
      <c r="C2790" s="8">
        <v>4104202006</v>
      </c>
      <c r="D2790" s="4">
        <v>103050</v>
      </c>
      <c r="E2790" s="1">
        <v>0</v>
      </c>
      <c r="F2790" s="1">
        <v>0</v>
      </c>
      <c r="G2790" s="1">
        <v>1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1</v>
      </c>
      <c r="W2790" s="1">
        <v>0</v>
      </c>
      <c r="X2790" s="1">
        <f t="shared" si="86"/>
        <v>0</v>
      </c>
      <c r="Y2790" s="1">
        <f t="shared" si="87"/>
        <v>0</v>
      </c>
      <c r="Z2790" s="1">
        <v>2006</v>
      </c>
      <c r="AA2790" s="7">
        <v>10089.983333333334</v>
      </c>
      <c r="AB2790" s="7">
        <v>8412</v>
      </c>
      <c r="AC2790" s="1">
        <v>1</v>
      </c>
      <c r="AD2790" s="9">
        <v>0.8323058351835485</v>
      </c>
      <c r="AE2790" s="9">
        <v>0.13489999999999999</v>
      </c>
      <c r="AF2790" s="10">
        <v>0.41199999999999998</v>
      </c>
      <c r="AG2790" s="1">
        <v>0</v>
      </c>
      <c r="AH2790" s="9">
        <v>0.89510999999999996</v>
      </c>
      <c r="AI2790" s="11">
        <v>17.844000000000001</v>
      </c>
      <c r="AJ2790" s="11">
        <v>0</v>
      </c>
      <c r="AK2790" s="11">
        <v>5.508</v>
      </c>
      <c r="AL2790" s="7">
        <v>6.7530000000000001</v>
      </c>
      <c r="AM2790" s="11">
        <v>26.296666666666667</v>
      </c>
      <c r="AN2790" s="11">
        <v>69.013333333333335</v>
      </c>
      <c r="AO2790" s="11">
        <v>2.7066666666666666</v>
      </c>
      <c r="AP2790" s="11">
        <v>3.7533333333333334</v>
      </c>
      <c r="AQ2790" s="11">
        <v>9.2000000000000011</v>
      </c>
      <c r="AR2790" s="11">
        <v>0.77400000000000002</v>
      </c>
      <c r="AS2790" s="11">
        <v>0.71498307699999997</v>
      </c>
      <c r="AT2790" s="11">
        <v>0.85821667119994971</v>
      </c>
      <c r="AX2790" s="16"/>
    </row>
    <row r="2791" spans="1:50">
      <c r="A2791" s="1">
        <v>140015</v>
      </c>
      <c r="B2791" s="3">
        <v>141662</v>
      </c>
      <c r="C2791" s="8">
        <v>1400152004</v>
      </c>
      <c r="D2791" s="4">
        <v>103218</v>
      </c>
      <c r="E2791" s="1">
        <v>0</v>
      </c>
      <c r="F2791" s="1">
        <v>1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1</v>
      </c>
      <c r="U2791" s="1">
        <v>0</v>
      </c>
      <c r="V2791" s="1">
        <v>0</v>
      </c>
      <c r="W2791" s="1">
        <v>0</v>
      </c>
      <c r="X2791" s="1">
        <f t="shared" si="86"/>
        <v>0</v>
      </c>
      <c r="Y2791" s="1">
        <f t="shared" si="87"/>
        <v>0</v>
      </c>
      <c r="Z2791" s="1">
        <v>2004</v>
      </c>
      <c r="AA2791" s="7">
        <v>4404.5233333333335</v>
      </c>
      <c r="AB2791" s="7">
        <v>10841</v>
      </c>
      <c r="AC2791" s="1">
        <v>0</v>
      </c>
      <c r="AD2791" s="9">
        <v>0.32168132103795838</v>
      </c>
      <c r="AE2791" s="9">
        <v>6.8540000000000004E-2</v>
      </c>
      <c r="AF2791" s="10">
        <v>0.45400000000000001</v>
      </c>
      <c r="AG2791" s="1">
        <v>0</v>
      </c>
      <c r="AH2791" s="9">
        <v>0.80925000000000002</v>
      </c>
      <c r="AI2791" s="11">
        <v>7.2210000000000036</v>
      </c>
      <c r="AJ2791" s="11">
        <v>0</v>
      </c>
      <c r="AK2791" s="11">
        <v>3.823</v>
      </c>
      <c r="AL2791" s="7">
        <v>22.050999999999998</v>
      </c>
      <c r="AM2791" s="11">
        <v>58.375</v>
      </c>
      <c r="AN2791" s="11">
        <v>50.94</v>
      </c>
      <c r="AO2791" s="11">
        <v>1.875</v>
      </c>
      <c r="AP2791" s="11">
        <v>12.754999999999999</v>
      </c>
      <c r="AQ2791" s="11">
        <v>5.54</v>
      </c>
      <c r="AR2791" s="11">
        <v>0.65400000000000003</v>
      </c>
      <c r="AS2791" s="11">
        <v>0.51783625730000005</v>
      </c>
      <c r="AT2791" s="11">
        <v>0.80645856582688014</v>
      </c>
      <c r="AX2791" s="16"/>
    </row>
    <row r="2792" spans="1:50">
      <c r="A2792" s="1">
        <v>521060</v>
      </c>
      <c r="B2792" s="3">
        <v>210386</v>
      </c>
      <c r="C2792" s="8">
        <v>5210602008</v>
      </c>
      <c r="D2792" s="4">
        <v>103417</v>
      </c>
      <c r="E2792" s="1">
        <v>0</v>
      </c>
      <c r="F2792" s="1">
        <v>1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1</v>
      </c>
      <c r="W2792" s="1">
        <v>1</v>
      </c>
      <c r="X2792" s="1">
        <f t="shared" si="86"/>
        <v>0</v>
      </c>
      <c r="Y2792" s="1">
        <f t="shared" si="87"/>
        <v>0</v>
      </c>
      <c r="Z2792" s="1">
        <v>2008</v>
      </c>
      <c r="AA2792" s="7">
        <v>5861.78</v>
      </c>
      <c r="AB2792" s="7">
        <v>5309</v>
      </c>
      <c r="AC2792" s="1">
        <v>1</v>
      </c>
      <c r="AD2792" s="9">
        <v>0.8024929775280899</v>
      </c>
      <c r="AE2792" s="9">
        <v>0.13797000000000001</v>
      </c>
      <c r="AF2792" s="10">
        <v>0.61299999999999999</v>
      </c>
      <c r="AG2792" s="1">
        <v>0</v>
      </c>
      <c r="AH2792" s="9">
        <v>0.96727999999999992</v>
      </c>
      <c r="AI2792" s="11">
        <v>9.8120000000000047</v>
      </c>
      <c r="AJ2792" s="11">
        <v>0</v>
      </c>
      <c r="AK2792" s="11">
        <v>4.548</v>
      </c>
      <c r="AL2792" s="7">
        <v>15.643000000000001</v>
      </c>
      <c r="AM2792" s="11">
        <v>32.340000000000003</v>
      </c>
      <c r="AN2792" s="11">
        <v>60.04</v>
      </c>
      <c r="AO2792" s="11">
        <v>2.3733333333333335</v>
      </c>
      <c r="AP2792" s="11">
        <v>3.1966666666666672</v>
      </c>
      <c r="AQ2792" s="11">
        <v>4.8933333333333335</v>
      </c>
      <c r="AR2792" s="11">
        <v>0.746</v>
      </c>
      <c r="AS2792" s="11">
        <v>0.29283334100000002</v>
      </c>
      <c r="AT2792" s="11">
        <v>0.84763081980862609</v>
      </c>
      <c r="AX2792" s="16"/>
    </row>
    <row r="2793" spans="1:50">
      <c r="A2793" s="1">
        <v>220527</v>
      </c>
      <c r="B2793" s="3">
        <v>194188</v>
      </c>
      <c r="C2793" s="8">
        <v>2205272007</v>
      </c>
      <c r="D2793" s="4">
        <v>103451.34</v>
      </c>
      <c r="E2793" s="1">
        <v>1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1</v>
      </c>
      <c r="W2793" s="1">
        <v>0</v>
      </c>
      <c r="X2793" s="1">
        <f t="shared" si="86"/>
        <v>0</v>
      </c>
      <c r="Y2793" s="1">
        <f t="shared" si="87"/>
        <v>0</v>
      </c>
      <c r="Z2793" s="1">
        <v>2007</v>
      </c>
      <c r="AA2793" s="7">
        <v>2583.5066666666667</v>
      </c>
      <c r="AB2793" s="7">
        <v>4415.333333333333</v>
      </c>
      <c r="AC2793" s="1">
        <v>0</v>
      </c>
      <c r="AD2793" s="9">
        <v>0.15229485396383866</v>
      </c>
      <c r="AE2793" s="9">
        <v>0.21745999999999999</v>
      </c>
      <c r="AF2793" s="10">
        <v>0.40300000000000002</v>
      </c>
      <c r="AG2793" s="1">
        <v>0</v>
      </c>
      <c r="AH2793" s="9">
        <v>0.90914000000000006</v>
      </c>
      <c r="AI2793" s="11">
        <v>6.884999999999998</v>
      </c>
      <c r="AJ2793" s="11">
        <v>0.33400000000000002</v>
      </c>
      <c r="AK2793" s="11">
        <v>2.3660000000000001</v>
      </c>
      <c r="AL2793" s="7">
        <v>37.463000000000001</v>
      </c>
      <c r="AM2793" s="11">
        <v>45.79999999999999</v>
      </c>
      <c r="AN2793" s="11">
        <v>61.133333333333333</v>
      </c>
      <c r="AO2793" s="11">
        <v>4.6333333333333337</v>
      </c>
      <c r="AP2793" s="11">
        <v>13.593333333333334</v>
      </c>
      <c r="AQ2793" s="11">
        <v>3.99</v>
      </c>
      <c r="AR2793" s="11">
        <v>0.58699999999999997</v>
      </c>
      <c r="AS2793" s="11">
        <v>0.29002414799999998</v>
      </c>
      <c r="AT2793" s="11">
        <v>0.96735093637111613</v>
      </c>
      <c r="AX2793" s="16"/>
    </row>
    <row r="2794" spans="1:50">
      <c r="A2794" s="1">
        <v>220217</v>
      </c>
      <c r="B2794" s="3">
        <v>203185</v>
      </c>
      <c r="C2794" s="8">
        <v>2202172007</v>
      </c>
      <c r="D2794" s="4">
        <v>103467.5</v>
      </c>
      <c r="E2794" s="1">
        <v>0</v>
      </c>
      <c r="F2794" s="1">
        <v>1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1</v>
      </c>
      <c r="W2794" s="1">
        <v>1</v>
      </c>
      <c r="X2794" s="1">
        <f t="shared" si="86"/>
        <v>0</v>
      </c>
      <c r="Y2794" s="1">
        <f t="shared" si="87"/>
        <v>0</v>
      </c>
      <c r="Z2794" s="1">
        <v>2007</v>
      </c>
      <c r="AA2794" s="7">
        <v>1612.1899999999998</v>
      </c>
      <c r="AB2794" s="7">
        <v>6011.333333333333</v>
      </c>
      <c r="AC2794" s="1">
        <v>0</v>
      </c>
      <c r="AD2794" s="9">
        <v>0.18178652272331533</v>
      </c>
      <c r="AE2794" s="9">
        <v>0.21167999999999998</v>
      </c>
      <c r="AF2794" s="10">
        <v>0.51600000000000001</v>
      </c>
      <c r="AG2794" s="1">
        <v>0</v>
      </c>
      <c r="AH2794" s="9">
        <v>0.91076999999999997</v>
      </c>
      <c r="AI2794" s="11">
        <v>10.932000000000002</v>
      </c>
      <c r="AJ2794" s="11">
        <v>0</v>
      </c>
      <c r="AK2794" s="11">
        <v>2.0489999999999999</v>
      </c>
      <c r="AL2794" s="7">
        <v>47.595999999999997</v>
      </c>
      <c r="AM2794" s="11">
        <v>34.983333333333334</v>
      </c>
      <c r="AN2794" s="11">
        <v>40.4</v>
      </c>
      <c r="AO2794" s="11">
        <v>6.416666666666667</v>
      </c>
      <c r="AP2794" s="11">
        <v>5.91</v>
      </c>
      <c r="AQ2794" s="11">
        <v>3.3533333333333335</v>
      </c>
      <c r="AR2794" s="11">
        <v>0.51</v>
      </c>
      <c r="AS2794" s="11">
        <v>0.2069037074</v>
      </c>
      <c r="AT2794" s="11">
        <v>0.98338598336708194</v>
      </c>
      <c r="AX2794" s="16"/>
    </row>
    <row r="2795" spans="1:50">
      <c r="A2795" s="1">
        <v>210410</v>
      </c>
      <c r="B2795" s="3">
        <v>170407</v>
      </c>
      <c r="C2795" s="8">
        <v>2104102005</v>
      </c>
      <c r="D2795" s="4">
        <v>103475.59</v>
      </c>
      <c r="E2795" s="1">
        <v>0</v>
      </c>
      <c r="F2795" s="1">
        <v>1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f t="shared" si="86"/>
        <v>0</v>
      </c>
      <c r="Y2795" s="1">
        <f t="shared" si="87"/>
        <v>0</v>
      </c>
      <c r="Z2795" s="1">
        <v>2005</v>
      </c>
      <c r="AA2795" s="7">
        <v>3206.9966666666664</v>
      </c>
      <c r="AB2795" s="7">
        <v>11837</v>
      </c>
      <c r="AC2795" s="1">
        <v>0</v>
      </c>
      <c r="AD2795" s="9">
        <v>0.52428988585080971</v>
      </c>
      <c r="AE2795" s="9">
        <v>0.16975000000000001</v>
      </c>
      <c r="AF2795" s="10">
        <v>0.59799999999999998</v>
      </c>
      <c r="AG2795" s="1">
        <v>0</v>
      </c>
      <c r="AH2795" s="9">
        <v>0.89837999999999996</v>
      </c>
      <c r="AI2795" s="11">
        <v>19.14</v>
      </c>
      <c r="AJ2795" s="11">
        <v>0</v>
      </c>
      <c r="AK2795" s="11">
        <v>3.5430000000000001</v>
      </c>
      <c r="AL2795" s="7">
        <v>23.838999999999999</v>
      </c>
      <c r="AM2795" s="11">
        <v>51.393333333333338</v>
      </c>
      <c r="AN2795" s="11">
        <v>52.993333333333339</v>
      </c>
      <c r="AO2795" s="11">
        <v>16.03</v>
      </c>
      <c r="AP2795" s="11">
        <v>3.97</v>
      </c>
      <c r="AQ2795" s="11">
        <v>5.1966666666666663</v>
      </c>
      <c r="AR2795" s="11">
        <v>0.63700000000000001</v>
      </c>
      <c r="AS2795" s="11">
        <v>0.2429515428</v>
      </c>
      <c r="AT2795" s="11">
        <v>0.91278052045559599</v>
      </c>
      <c r="AX2795" s="16"/>
    </row>
    <row r="2796" spans="1:50">
      <c r="A2796" s="1">
        <v>521200</v>
      </c>
      <c r="B2796" s="3">
        <v>180542</v>
      </c>
      <c r="C2796" s="8">
        <v>5212002006</v>
      </c>
      <c r="D2796" s="4">
        <v>103600</v>
      </c>
      <c r="E2796" s="1">
        <v>0</v>
      </c>
      <c r="F2796" s="1">
        <v>0</v>
      </c>
      <c r="G2796" s="1">
        <v>1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1</v>
      </c>
      <c r="R2796" s="1">
        <v>0</v>
      </c>
      <c r="S2796" s="1">
        <v>0</v>
      </c>
      <c r="T2796" s="1">
        <v>0</v>
      </c>
      <c r="U2796" s="1">
        <v>0</v>
      </c>
      <c r="V2796" s="1">
        <v>1</v>
      </c>
      <c r="W2796" s="1">
        <v>0</v>
      </c>
      <c r="X2796" s="1">
        <f t="shared" si="86"/>
        <v>1</v>
      </c>
      <c r="Y2796" s="1">
        <f t="shared" si="87"/>
        <v>0</v>
      </c>
      <c r="Z2796" s="1">
        <v>2006</v>
      </c>
      <c r="AA2796" s="7">
        <v>5235.3033333333333</v>
      </c>
      <c r="AB2796" s="7">
        <v>3154</v>
      </c>
      <c r="AC2796" s="1">
        <v>0</v>
      </c>
      <c r="AD2796" s="9">
        <v>0.79676601141407732</v>
      </c>
      <c r="AE2796" s="9">
        <v>0.15939</v>
      </c>
      <c r="AF2796" s="10">
        <v>0.46</v>
      </c>
      <c r="AG2796" s="1">
        <v>0</v>
      </c>
      <c r="AH2796" s="9">
        <v>0.93284000000000011</v>
      </c>
      <c r="AI2796" s="11">
        <v>12.823999999999998</v>
      </c>
      <c r="AJ2796" s="11">
        <v>0.33400000000000002</v>
      </c>
      <c r="AK2796" s="11">
        <v>4.1829999999999998</v>
      </c>
      <c r="AL2796" s="7">
        <v>17.73</v>
      </c>
      <c r="AM2796" s="11">
        <v>39.880000000000003</v>
      </c>
      <c r="AN2796" s="11">
        <v>63.583333333333336</v>
      </c>
      <c r="AO2796" s="11">
        <v>4.2666666666666666</v>
      </c>
      <c r="AP2796" s="11">
        <v>7.2233333333333336</v>
      </c>
      <c r="AQ2796" s="11">
        <v>4.79</v>
      </c>
      <c r="AR2796" s="11">
        <v>0.71</v>
      </c>
      <c r="AS2796" s="11">
        <v>0.33378641219999999</v>
      </c>
      <c r="AT2796" s="11">
        <v>0.77035120858072648</v>
      </c>
      <c r="AX2796" s="16"/>
    </row>
    <row r="2797" spans="1:50">
      <c r="A2797" s="1">
        <v>220900</v>
      </c>
      <c r="B2797" s="3">
        <v>162605</v>
      </c>
      <c r="C2797" s="8">
        <v>2209002005</v>
      </c>
      <c r="D2797" s="4">
        <v>103813</v>
      </c>
      <c r="E2797" s="1">
        <v>1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f t="shared" si="86"/>
        <v>0</v>
      </c>
      <c r="Y2797" s="1">
        <f t="shared" si="87"/>
        <v>0</v>
      </c>
      <c r="Z2797" s="1">
        <v>2005</v>
      </c>
      <c r="AA2797" s="7">
        <v>1701.0133333333333</v>
      </c>
      <c r="AB2797" s="7">
        <v>6249.666666666667</v>
      </c>
      <c r="AC2797" s="1">
        <v>0</v>
      </c>
      <c r="AD2797" s="9">
        <v>0.64703963464361447</v>
      </c>
      <c r="AE2797" s="9">
        <v>0.20079999999999998</v>
      </c>
      <c r="AF2797" s="10">
        <v>0.44900000000000001</v>
      </c>
      <c r="AG2797" s="1">
        <v>0</v>
      </c>
      <c r="AH2797" s="9">
        <v>0.87887000000000004</v>
      </c>
      <c r="AI2797" s="11">
        <v>1.1640000000000015</v>
      </c>
      <c r="AJ2797" s="11">
        <v>0</v>
      </c>
      <c r="AK2797" s="11">
        <v>2.7690000000000001</v>
      </c>
      <c r="AL2797" s="7">
        <v>35.26</v>
      </c>
      <c r="AM2797" s="11">
        <v>53.526666666666664</v>
      </c>
      <c r="AN2797" s="11">
        <v>67.856666666666669</v>
      </c>
      <c r="AO2797" s="11">
        <v>10.87</v>
      </c>
      <c r="AP2797" s="11">
        <v>3.02</v>
      </c>
      <c r="AQ2797" s="11">
        <v>13.243333333333332</v>
      </c>
      <c r="AR2797" s="11">
        <v>0.64300000000000002</v>
      </c>
      <c r="AS2797" s="11">
        <v>0.3206203856</v>
      </c>
      <c r="AT2797" s="11">
        <v>0.99501834316272431</v>
      </c>
      <c r="AX2797" s="16"/>
    </row>
    <row r="2798" spans="1:50">
      <c r="A2798" s="1">
        <v>220610</v>
      </c>
      <c r="B2798" s="3">
        <v>229114</v>
      </c>
      <c r="C2798" s="8">
        <v>2206102009</v>
      </c>
      <c r="D2798" s="4">
        <v>103820</v>
      </c>
      <c r="E2798" s="1">
        <v>0</v>
      </c>
      <c r="F2798" s="1">
        <v>1</v>
      </c>
      <c r="G2798" s="1">
        <v>0</v>
      </c>
      <c r="H2798" s="1">
        <v>0</v>
      </c>
      <c r="I2798" s="1">
        <v>0</v>
      </c>
      <c r="J2798" s="1">
        <v>0</v>
      </c>
      <c r="K2798" s="1">
        <v>1</v>
      </c>
      <c r="L2798" s="1">
        <v>0</v>
      </c>
      <c r="M2798" s="1">
        <v>0</v>
      </c>
      <c r="N2798" s="1">
        <v>1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1</v>
      </c>
      <c r="V2798" s="1">
        <v>0</v>
      </c>
      <c r="W2798" s="1">
        <v>1</v>
      </c>
      <c r="X2798" s="1">
        <f t="shared" si="86"/>
        <v>0</v>
      </c>
      <c r="Y2798" s="1">
        <f t="shared" si="87"/>
        <v>0</v>
      </c>
      <c r="Z2798" s="1">
        <v>2009</v>
      </c>
      <c r="AA2798" s="7">
        <v>2127.56</v>
      </c>
      <c r="AB2798" s="7">
        <v>10078.333333333334</v>
      </c>
      <c r="AC2798" s="1">
        <v>1</v>
      </c>
      <c r="AD2798" s="9">
        <v>0.43281587334224325</v>
      </c>
      <c r="AE2798" s="9">
        <v>0.19161999999999998</v>
      </c>
      <c r="AF2798" s="10">
        <v>0.59099999999999997</v>
      </c>
      <c r="AG2798" s="1">
        <v>0</v>
      </c>
      <c r="AH2798" s="9">
        <v>0.84291688447464719</v>
      </c>
      <c r="AI2798" s="11">
        <v>4.2600000000000051</v>
      </c>
      <c r="AJ2798" s="11">
        <v>0</v>
      </c>
      <c r="AK2798" s="11">
        <v>2.58</v>
      </c>
      <c r="AL2798" s="7">
        <v>46.337000000000003</v>
      </c>
      <c r="AM2798" s="11">
        <v>61.6</v>
      </c>
      <c r="AN2798" s="11">
        <v>58.486666666666657</v>
      </c>
      <c r="AO2798" s="11">
        <v>10.210000000000001</v>
      </c>
      <c r="AP2798" s="11">
        <v>1.0899999999999999</v>
      </c>
      <c r="AQ2798" s="11">
        <v>5.5466666666666669</v>
      </c>
      <c r="AR2798" s="11">
        <v>0.54400000000000004</v>
      </c>
      <c r="AS2798" s="11">
        <v>0.25043500299999999</v>
      </c>
      <c r="AT2798" s="11">
        <v>0.94904614891128269</v>
      </c>
      <c r="AX2798" s="16"/>
    </row>
    <row r="2799" spans="1:50">
      <c r="A2799" s="1">
        <v>431175</v>
      </c>
      <c r="B2799" s="3">
        <v>204306</v>
      </c>
      <c r="C2799" s="8">
        <v>4311752007</v>
      </c>
      <c r="D2799" s="4">
        <v>103902.39999999999</v>
      </c>
      <c r="E2799" s="1">
        <v>1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1</v>
      </c>
      <c r="W2799" s="1">
        <v>0</v>
      </c>
      <c r="X2799" s="1">
        <f t="shared" si="86"/>
        <v>0</v>
      </c>
      <c r="Y2799" s="1">
        <f t="shared" si="87"/>
        <v>0</v>
      </c>
      <c r="Z2799" s="1">
        <v>2007</v>
      </c>
      <c r="AA2799" s="7">
        <v>7566.4033333333327</v>
      </c>
      <c r="AB2799" s="7">
        <v>7626.333333333333</v>
      </c>
      <c r="AC2799" s="1">
        <v>0</v>
      </c>
      <c r="AD2799" s="9">
        <v>0.75339528234453179</v>
      </c>
      <c r="AE2799" s="9">
        <v>0.19068000000000002</v>
      </c>
      <c r="AF2799" s="10">
        <v>0.57599999999999996</v>
      </c>
      <c r="AG2799" s="1">
        <v>0</v>
      </c>
      <c r="AH2799" s="9">
        <v>0.87200999999999995</v>
      </c>
      <c r="AI2799" s="11">
        <v>3.7280000000000015</v>
      </c>
      <c r="AJ2799" s="11">
        <v>0</v>
      </c>
      <c r="AK2799" s="11">
        <v>4.8390000000000004</v>
      </c>
      <c r="AL2799" s="7">
        <v>11.416</v>
      </c>
      <c r="AM2799" s="11">
        <v>31.73</v>
      </c>
      <c r="AN2799" s="11">
        <v>72.339999999999989</v>
      </c>
      <c r="AO2799" s="11">
        <v>3.56</v>
      </c>
      <c r="AP2799" s="11">
        <v>3.7966666666666669</v>
      </c>
      <c r="AQ2799" s="11">
        <v>7.82</v>
      </c>
      <c r="AR2799" s="11">
        <v>0.754</v>
      </c>
      <c r="AS2799" s="11">
        <v>0.3035903345</v>
      </c>
      <c r="AT2799" s="11">
        <v>0.87141862782735491</v>
      </c>
      <c r="AX2799" s="16"/>
    </row>
    <row r="2800" spans="1:50">
      <c r="A2800" s="1">
        <v>220340</v>
      </c>
      <c r="B2800" s="3">
        <v>245663</v>
      </c>
      <c r="C2800" s="8">
        <v>2203402010</v>
      </c>
      <c r="D2800" s="4">
        <v>103945.60000000001</v>
      </c>
      <c r="E2800" s="1">
        <v>1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0</v>
      </c>
      <c r="S2800" s="1">
        <v>1</v>
      </c>
      <c r="T2800" s="1">
        <v>0</v>
      </c>
      <c r="U2800" s="1">
        <v>0</v>
      </c>
      <c r="V2800" s="1">
        <v>1</v>
      </c>
      <c r="W2800" s="1">
        <v>0</v>
      </c>
      <c r="X2800" s="1">
        <f t="shared" si="86"/>
        <v>1</v>
      </c>
      <c r="Y2800" s="1">
        <f t="shared" si="87"/>
        <v>0</v>
      </c>
      <c r="Z2800" s="1">
        <v>2010</v>
      </c>
      <c r="AA2800" s="7">
        <v>4024.39</v>
      </c>
      <c r="AB2800" s="7">
        <v>6211.666666666667</v>
      </c>
      <c r="AC2800" s="1">
        <v>0</v>
      </c>
      <c r="AD2800" s="9">
        <v>0.56012764528048375</v>
      </c>
      <c r="AE2800" s="9">
        <v>0.22091999999999998</v>
      </c>
      <c r="AF2800" s="10">
        <v>0.64600000000000002</v>
      </c>
      <c r="AG2800" s="1">
        <v>1</v>
      </c>
      <c r="AH2800" s="9">
        <v>0.91429550908467605</v>
      </c>
      <c r="AI2800" s="11">
        <v>7.1800000000000068</v>
      </c>
      <c r="AJ2800" s="11">
        <v>0</v>
      </c>
      <c r="AK2800" s="11">
        <v>3.3540000000000001</v>
      </c>
      <c r="AL2800" s="7">
        <v>31.158000000000001</v>
      </c>
      <c r="AM2800" s="11">
        <v>47.220000000000006</v>
      </c>
      <c r="AN2800" s="11">
        <v>36.1</v>
      </c>
      <c r="AO2800" s="11">
        <v>5.6166666666666671</v>
      </c>
      <c r="AP2800" s="11">
        <v>0.71666666666666667</v>
      </c>
      <c r="AQ2800" s="11">
        <v>11.786666666666667</v>
      </c>
      <c r="AR2800" s="11">
        <v>0.63500000000000001</v>
      </c>
      <c r="AS2800" s="11">
        <v>0.283027851</v>
      </c>
      <c r="AT2800" s="11">
        <v>0.90243979467872848</v>
      </c>
      <c r="AX2800" s="16"/>
    </row>
    <row r="2801" spans="1:50">
      <c r="A2801" s="1">
        <v>251190</v>
      </c>
      <c r="B2801" s="3">
        <v>210220</v>
      </c>
      <c r="C2801" s="8">
        <v>2511902008</v>
      </c>
      <c r="D2801" s="4">
        <v>103989.33</v>
      </c>
      <c r="E2801" s="1">
        <v>0</v>
      </c>
      <c r="F2801" s="1">
        <v>1</v>
      </c>
      <c r="G2801" s="1">
        <v>0</v>
      </c>
      <c r="H2801" s="1">
        <v>0</v>
      </c>
      <c r="I2801" s="1">
        <v>0</v>
      </c>
      <c r="J2801" s="1">
        <v>1</v>
      </c>
      <c r="K2801" s="1">
        <v>1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1</v>
      </c>
      <c r="T2801" s="1">
        <v>0</v>
      </c>
      <c r="U2801" s="1">
        <v>0</v>
      </c>
      <c r="V2801" s="1">
        <v>0</v>
      </c>
      <c r="W2801" s="1">
        <v>1</v>
      </c>
      <c r="X2801" s="1">
        <f t="shared" si="86"/>
        <v>0</v>
      </c>
      <c r="Y2801" s="1">
        <f t="shared" si="87"/>
        <v>1</v>
      </c>
      <c r="Z2801" s="1">
        <v>2008</v>
      </c>
      <c r="AA2801" s="7">
        <v>3992.16</v>
      </c>
      <c r="AB2801" s="7">
        <v>10156.666666666666</v>
      </c>
      <c r="AC2801" s="1">
        <v>0</v>
      </c>
      <c r="AD2801" s="9">
        <v>0.56803331657930634</v>
      </c>
      <c r="AE2801" s="9">
        <v>0.14733000000000002</v>
      </c>
      <c r="AF2801" s="10">
        <v>0.46100000000000002</v>
      </c>
      <c r="AG2801" s="1">
        <v>1</v>
      </c>
      <c r="AH2801" s="9">
        <v>0.87058999999999997</v>
      </c>
      <c r="AI2801" s="11">
        <v>10.754999999999995</v>
      </c>
      <c r="AJ2801" s="11">
        <v>0</v>
      </c>
      <c r="AK2801" s="11">
        <v>2.911</v>
      </c>
      <c r="AL2801" s="7">
        <v>38.448999999999998</v>
      </c>
      <c r="AM2801" s="11">
        <v>49.083333333333336</v>
      </c>
      <c r="AN2801" s="11">
        <v>50.456666666666671</v>
      </c>
      <c r="AO2801" s="11">
        <v>6.1833333333333336</v>
      </c>
      <c r="AP2801" s="11">
        <v>7.2566666666666668</v>
      </c>
      <c r="AQ2801" s="11">
        <v>14.446666666666667</v>
      </c>
      <c r="AR2801" s="11">
        <v>0.59399999999999997</v>
      </c>
      <c r="AS2801" s="11">
        <v>0.27930060499999998</v>
      </c>
      <c r="AT2801" s="11">
        <v>0.90887600856655271</v>
      </c>
      <c r="AX2801" s="16"/>
    </row>
    <row r="2802" spans="1:50">
      <c r="A2802" s="1">
        <v>421310</v>
      </c>
      <c r="B2802" s="3">
        <v>203223</v>
      </c>
      <c r="C2802" s="8">
        <v>4213102007</v>
      </c>
      <c r="D2802" s="4">
        <v>104021.25</v>
      </c>
      <c r="E2802" s="1">
        <v>0</v>
      </c>
      <c r="F2802" s="1">
        <v>1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1</v>
      </c>
      <c r="W2802" s="1">
        <v>1</v>
      </c>
      <c r="X2802" s="1">
        <f t="shared" si="86"/>
        <v>0</v>
      </c>
      <c r="Y2802" s="1">
        <f t="shared" si="87"/>
        <v>0</v>
      </c>
      <c r="Z2802" s="1">
        <v>2007</v>
      </c>
      <c r="AA2802" s="7">
        <v>13737.813333333334</v>
      </c>
      <c r="AB2802" s="7">
        <v>6275.333333333333</v>
      </c>
      <c r="AC2802" s="1">
        <v>1</v>
      </c>
      <c r="AD2802" s="9">
        <v>0.4662766689607708</v>
      </c>
      <c r="AE2802" s="9">
        <v>0.13685</v>
      </c>
      <c r="AF2802" s="10">
        <v>0.47199999999999998</v>
      </c>
      <c r="AG2802" s="1">
        <v>0</v>
      </c>
      <c r="AH2802" s="9">
        <v>0.95192999999999994</v>
      </c>
      <c r="AI2802" s="11">
        <v>12.703999999999994</v>
      </c>
      <c r="AJ2802" s="11">
        <v>0</v>
      </c>
      <c r="AK2802" s="11">
        <v>5.2939999999999996</v>
      </c>
      <c r="AL2802" s="7">
        <v>4.9740000000000002</v>
      </c>
      <c r="AM2802" s="11">
        <v>21.12</v>
      </c>
      <c r="AN2802" s="11">
        <v>43.103333333333332</v>
      </c>
      <c r="AO2802" s="11">
        <v>6.0266666666666673</v>
      </c>
      <c r="AP2802" s="11">
        <v>20.946666666666665</v>
      </c>
      <c r="AQ2802" s="11">
        <v>14.273333333333333</v>
      </c>
      <c r="AR2802" s="11">
        <v>0.80600000000000005</v>
      </c>
      <c r="AS2802" s="11">
        <v>0.25689009769999999</v>
      </c>
      <c r="AT2802" s="11">
        <v>0.95942266925220498</v>
      </c>
      <c r="AX2802" s="16"/>
    </row>
    <row r="2803" spans="1:50">
      <c r="A2803" s="1">
        <v>314720</v>
      </c>
      <c r="B2803" s="3">
        <v>162792</v>
      </c>
      <c r="C2803" s="8">
        <v>3147202005</v>
      </c>
      <c r="D2803" s="4">
        <v>104044.16</v>
      </c>
      <c r="E2803" s="1">
        <v>1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1</v>
      </c>
      <c r="N2803" s="1">
        <v>1</v>
      </c>
      <c r="O2803" s="1">
        <v>0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1</v>
      </c>
      <c r="W2803" s="1">
        <v>0</v>
      </c>
      <c r="X2803" s="1">
        <f t="shared" si="86"/>
        <v>1</v>
      </c>
      <c r="Y2803" s="1">
        <f t="shared" si="87"/>
        <v>0</v>
      </c>
      <c r="Z2803" s="1">
        <v>2005</v>
      </c>
      <c r="AA2803" s="7">
        <v>7074.4033333333327</v>
      </c>
      <c r="AB2803" s="7">
        <v>9762.3333333333339</v>
      </c>
      <c r="AC2803" s="1">
        <v>1</v>
      </c>
      <c r="AD2803" s="9">
        <v>0.76834547566254885</v>
      </c>
      <c r="AE2803" s="9">
        <v>0.14546000000000001</v>
      </c>
      <c r="AF2803" s="10">
        <v>0.51800000000000002</v>
      </c>
      <c r="AG2803" s="1">
        <v>1</v>
      </c>
      <c r="AH2803" s="9">
        <v>0.88063999999999998</v>
      </c>
      <c r="AI2803" s="11">
        <v>6.4870000000000019</v>
      </c>
      <c r="AJ2803" s="11">
        <v>0</v>
      </c>
      <c r="AK2803" s="11">
        <v>5.3239999999999998</v>
      </c>
      <c r="AL2803" s="7">
        <v>9.5109999999999992</v>
      </c>
      <c r="AM2803" s="11">
        <v>19.723333333333333</v>
      </c>
      <c r="AN2803" s="11">
        <v>55.176666666666669</v>
      </c>
      <c r="AO2803" s="11">
        <v>6.7833333333333323</v>
      </c>
      <c r="AP2803" s="11">
        <v>2.7366666666666668</v>
      </c>
      <c r="AQ2803" s="11">
        <v>8.586666666666666</v>
      </c>
      <c r="AR2803" s="11">
        <v>0.78800000000000003</v>
      </c>
      <c r="AS2803" s="11">
        <v>0.60235427289999999</v>
      </c>
      <c r="AT2803" s="11">
        <v>0.94285924189405612</v>
      </c>
      <c r="AX2803" s="16"/>
    </row>
    <row r="2804" spans="1:50">
      <c r="A2804" s="1">
        <v>261320</v>
      </c>
      <c r="B2804" s="3">
        <v>229077</v>
      </c>
      <c r="C2804" s="8">
        <v>2613202009</v>
      </c>
      <c r="D2804" s="4">
        <v>104117</v>
      </c>
      <c r="E2804" s="1">
        <v>0</v>
      </c>
      <c r="F2804" s="1">
        <v>1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1</v>
      </c>
      <c r="T2804" s="1">
        <v>0</v>
      </c>
      <c r="U2804" s="1">
        <v>0</v>
      </c>
      <c r="V2804" s="1">
        <v>1</v>
      </c>
      <c r="W2804" s="1">
        <v>0</v>
      </c>
      <c r="X2804" s="1">
        <f t="shared" si="86"/>
        <v>1</v>
      </c>
      <c r="Y2804" s="1">
        <f t="shared" si="87"/>
        <v>0</v>
      </c>
      <c r="Z2804" s="1">
        <v>2009</v>
      </c>
      <c r="AA2804" s="7">
        <v>3314.4066666666663</v>
      </c>
      <c r="AB2804" s="7">
        <v>34526.666666666664</v>
      </c>
      <c r="AC2804" s="1">
        <v>1</v>
      </c>
      <c r="AD2804" s="9">
        <v>0.36183144246353321</v>
      </c>
      <c r="AE2804" s="9">
        <v>0.23437000000000002</v>
      </c>
      <c r="AF2804" s="10">
        <v>0.61299999999999999</v>
      </c>
      <c r="AG2804" s="1">
        <v>1</v>
      </c>
      <c r="AH2804" s="9">
        <v>0.81249226963512666</v>
      </c>
      <c r="AI2804" s="11">
        <v>100</v>
      </c>
      <c r="AJ2804" s="11">
        <v>0</v>
      </c>
      <c r="AK2804" s="11">
        <v>2.5819999999999999</v>
      </c>
      <c r="AL2804" s="7">
        <v>40.253</v>
      </c>
      <c r="AM2804" s="11">
        <v>56.843333333333334</v>
      </c>
      <c r="AN2804" s="11">
        <v>43.4</v>
      </c>
      <c r="AO2804" s="11">
        <v>8.1666666666666661</v>
      </c>
      <c r="AP2804" s="11">
        <v>2.813333333333333</v>
      </c>
      <c r="AQ2804" s="11">
        <v>11.566666666666668</v>
      </c>
      <c r="AR2804" s="11">
        <v>0.59299999999999997</v>
      </c>
      <c r="AS2804" s="11">
        <v>0.38645072200000002</v>
      </c>
      <c r="AT2804" s="11">
        <v>0.9362929771052122</v>
      </c>
      <c r="AX2804" s="16"/>
    </row>
    <row r="2805" spans="1:50">
      <c r="A2805" s="1">
        <v>280200</v>
      </c>
      <c r="B2805" s="3">
        <v>218711</v>
      </c>
      <c r="C2805" s="8">
        <v>2802002008</v>
      </c>
      <c r="D2805" s="4">
        <v>104124.1</v>
      </c>
      <c r="E2805" s="1">
        <v>0</v>
      </c>
      <c r="F2805" s="1">
        <v>1</v>
      </c>
      <c r="G2805" s="1">
        <v>0</v>
      </c>
      <c r="H2805" s="1">
        <v>0</v>
      </c>
      <c r="I2805" s="1">
        <v>0</v>
      </c>
      <c r="J2805" s="1">
        <v>1</v>
      </c>
      <c r="K2805" s="1">
        <v>0</v>
      </c>
      <c r="L2805" s="1">
        <v>1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1</v>
      </c>
      <c r="X2805" s="1">
        <f t="shared" si="86"/>
        <v>0</v>
      </c>
      <c r="Y2805" s="1">
        <f t="shared" si="87"/>
        <v>1</v>
      </c>
      <c r="Z2805" s="1">
        <v>2008</v>
      </c>
      <c r="AA2805" s="7">
        <v>28647.926666666666</v>
      </c>
      <c r="AB2805" s="7">
        <v>3444.3333333333335</v>
      </c>
      <c r="AC2805" s="1">
        <v>0</v>
      </c>
      <c r="AD2805" s="9">
        <v>0.56613594611145135</v>
      </c>
      <c r="AE2805" s="9">
        <v>0.16397999999999999</v>
      </c>
      <c r="AF2805" s="10">
        <v>0.41099999999999998</v>
      </c>
      <c r="AG2805" s="1">
        <v>0</v>
      </c>
      <c r="AH2805" s="9">
        <v>0.95330000000000004</v>
      </c>
      <c r="AI2805" s="11">
        <v>79.977999999999994</v>
      </c>
      <c r="AJ2805" s="11">
        <v>0</v>
      </c>
      <c r="AK2805" s="11">
        <v>3.7389999999999999</v>
      </c>
      <c r="AL2805" s="7">
        <v>25.181999999999999</v>
      </c>
      <c r="AM2805" s="11">
        <v>18.739999999999998</v>
      </c>
      <c r="AN2805" s="11">
        <v>60.169999999999995</v>
      </c>
      <c r="AO2805" s="11">
        <v>3.8533333333333331</v>
      </c>
      <c r="AP2805" s="11">
        <v>6.3066666666666675</v>
      </c>
      <c r="AQ2805" s="11">
        <v>11.886666666666665</v>
      </c>
      <c r="AR2805" s="11">
        <v>0.65500000000000003</v>
      </c>
      <c r="AS2805" s="11">
        <v>0.26254993300000001</v>
      </c>
      <c r="AT2805" s="11">
        <v>0.92782261862883919</v>
      </c>
      <c r="AX2805" s="16"/>
    </row>
    <row r="2806" spans="1:50">
      <c r="A2806" s="1">
        <v>500315</v>
      </c>
      <c r="B2806" s="3">
        <v>225676</v>
      </c>
      <c r="C2806" s="8">
        <v>5003152009</v>
      </c>
      <c r="D2806" s="4">
        <v>104127.26</v>
      </c>
      <c r="E2806" s="1">
        <v>0</v>
      </c>
      <c r="F2806" s="1">
        <v>1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1</v>
      </c>
      <c r="W2806" s="1">
        <v>0</v>
      </c>
      <c r="X2806" s="1">
        <f t="shared" si="86"/>
        <v>0</v>
      </c>
      <c r="Y2806" s="1">
        <f t="shared" si="87"/>
        <v>0</v>
      </c>
      <c r="Z2806" s="1">
        <v>2009</v>
      </c>
      <c r="AA2806" s="7">
        <v>5074.78</v>
      </c>
      <c r="AB2806" s="7">
        <v>17681</v>
      </c>
      <c r="AC2806" s="1">
        <v>0</v>
      </c>
      <c r="AD2806" s="9">
        <v>0.73942232630757221</v>
      </c>
      <c r="AE2806" s="9">
        <v>9.4589999999999994E-2</v>
      </c>
      <c r="AF2806" s="10">
        <v>0.52400000000000002</v>
      </c>
      <c r="AG2806" s="1">
        <v>0</v>
      </c>
      <c r="AH2806" s="9">
        <v>0.82513199577613516</v>
      </c>
      <c r="AI2806" s="11">
        <v>0.78000000000000114</v>
      </c>
      <c r="AJ2806" s="11">
        <v>0</v>
      </c>
      <c r="AK2806" s="11">
        <v>3.3460000000000001</v>
      </c>
      <c r="AL2806" s="7">
        <v>22.974</v>
      </c>
      <c r="AM2806" s="11">
        <v>46.98</v>
      </c>
      <c r="AN2806" s="11">
        <v>58.75333333333333</v>
      </c>
      <c r="AO2806" s="11">
        <v>2.9600000000000004</v>
      </c>
      <c r="AP2806" s="11">
        <v>6.38</v>
      </c>
      <c r="AQ2806" s="11">
        <v>5.6333333333333329</v>
      </c>
      <c r="AR2806" s="11">
        <v>0.71299999999999997</v>
      </c>
      <c r="AS2806" s="11">
        <v>0.16928274500000001</v>
      </c>
      <c r="AT2806" s="11">
        <v>0.89771556315174017</v>
      </c>
      <c r="AX2806" s="16"/>
    </row>
    <row r="2807" spans="1:50">
      <c r="A2807" s="1">
        <v>430535</v>
      </c>
      <c r="B2807" s="3">
        <v>219795</v>
      </c>
      <c r="C2807" s="8">
        <v>4305352008</v>
      </c>
      <c r="D2807" s="4">
        <v>104163</v>
      </c>
      <c r="E2807" s="1">
        <v>0</v>
      </c>
      <c r="F2807" s="1">
        <v>0</v>
      </c>
      <c r="G2807" s="1">
        <v>1</v>
      </c>
      <c r="H2807" s="1">
        <v>0</v>
      </c>
      <c r="I2807" s="1">
        <v>0</v>
      </c>
      <c r="J2807" s="1">
        <v>0</v>
      </c>
      <c r="K2807" s="1">
        <v>1</v>
      </c>
      <c r="L2807" s="1">
        <v>0</v>
      </c>
      <c r="M2807" s="1">
        <v>0</v>
      </c>
      <c r="N2807" s="1">
        <v>0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f t="shared" si="86"/>
        <v>0</v>
      </c>
      <c r="Y2807" s="1">
        <f t="shared" si="87"/>
        <v>0</v>
      </c>
      <c r="Z2807" s="1">
        <v>2008</v>
      </c>
      <c r="AA2807" s="7">
        <v>25025.87</v>
      </c>
      <c r="AB2807" s="7">
        <v>32632.333333333332</v>
      </c>
      <c r="AC2807" s="1">
        <v>1</v>
      </c>
      <c r="AD2807" s="9">
        <v>0.9684256199726311</v>
      </c>
      <c r="AE2807" s="9">
        <v>0.25431000000000004</v>
      </c>
      <c r="AF2807" s="10">
        <v>0.39600000000000002</v>
      </c>
      <c r="AG2807" s="1">
        <v>0</v>
      </c>
      <c r="AH2807" s="9">
        <v>0.92224000000000006</v>
      </c>
      <c r="AI2807" s="11">
        <v>5.2879999999999967</v>
      </c>
      <c r="AJ2807" s="11">
        <v>0.66700000000000004</v>
      </c>
      <c r="AK2807" s="11">
        <v>6.1189999999999998</v>
      </c>
      <c r="AL2807" s="7">
        <v>7.2729999999999997</v>
      </c>
      <c r="AM2807" s="11">
        <v>25.183333333333334</v>
      </c>
      <c r="AN2807" s="11">
        <v>50.066666666666663</v>
      </c>
      <c r="AO2807" s="11">
        <v>3.7733333333333334</v>
      </c>
      <c r="AP2807" s="11">
        <v>3.7266666666666666</v>
      </c>
      <c r="AQ2807" s="11">
        <v>33.406666666666666</v>
      </c>
      <c r="AR2807" s="11">
        <v>0.80600000000000005</v>
      </c>
      <c r="AS2807" s="11">
        <v>0.48115574799999999</v>
      </c>
      <c r="AT2807" s="11">
        <v>0.82581455519808145</v>
      </c>
      <c r="AX2807" s="16"/>
    </row>
    <row r="2808" spans="1:50">
      <c r="A2808" s="1">
        <v>260775</v>
      </c>
      <c r="B2808" s="3">
        <v>225861</v>
      </c>
      <c r="C2808" s="8">
        <v>2607752009</v>
      </c>
      <c r="D2808" s="4">
        <v>104243.26</v>
      </c>
      <c r="E2808" s="1">
        <v>0</v>
      </c>
      <c r="F2808" s="1">
        <v>1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1</v>
      </c>
      <c r="W2808" s="1">
        <v>0</v>
      </c>
      <c r="X2808" s="1">
        <f t="shared" si="86"/>
        <v>0</v>
      </c>
      <c r="Y2808" s="1">
        <f t="shared" si="87"/>
        <v>0</v>
      </c>
      <c r="Z2808" s="1">
        <v>2009</v>
      </c>
      <c r="AA2808" s="7">
        <v>18690.973333333332</v>
      </c>
      <c r="AB2808" s="7">
        <v>23563</v>
      </c>
      <c r="AC2808" s="1">
        <v>1</v>
      </c>
      <c r="AD2808" s="9">
        <v>0.81179160866971567</v>
      </c>
      <c r="AE2808" s="9">
        <v>0.18795000000000001</v>
      </c>
      <c r="AF2808" s="10">
        <v>0.56899999999999995</v>
      </c>
      <c r="AG2808" s="1">
        <v>0</v>
      </c>
      <c r="AH2808" s="9">
        <v>0.87920862880638817</v>
      </c>
      <c r="AI2808" s="11">
        <v>10.950000000000003</v>
      </c>
      <c r="AJ2808" s="11">
        <v>0</v>
      </c>
      <c r="AK2808" s="11">
        <v>4.258</v>
      </c>
      <c r="AL2808" s="7">
        <v>25.937999999999999</v>
      </c>
      <c r="AM2808" s="11">
        <v>27.956666666666667</v>
      </c>
      <c r="AN2808" s="11">
        <v>67.686666666666667</v>
      </c>
      <c r="AO2808" s="11">
        <v>2.686666666666667</v>
      </c>
      <c r="AP2808" s="11">
        <v>4.5100000000000007</v>
      </c>
      <c r="AQ2808" s="11">
        <v>7.1533333333333333</v>
      </c>
      <c r="AR2808" s="11">
        <v>0.69499999999999995</v>
      </c>
      <c r="AS2808" s="11">
        <v>0.36373431099999998</v>
      </c>
      <c r="AT2808" s="11">
        <v>0.80308642729632207</v>
      </c>
      <c r="AX2808" s="16"/>
    </row>
    <row r="2809" spans="1:50">
      <c r="A2809" s="1">
        <v>250700</v>
      </c>
      <c r="B2809" s="3">
        <v>230029</v>
      </c>
      <c r="C2809" s="8">
        <v>2507002009</v>
      </c>
      <c r="D2809" s="4">
        <v>104341.6</v>
      </c>
      <c r="E2809" s="1">
        <v>1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1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1</v>
      </c>
      <c r="W2809" s="1">
        <v>0</v>
      </c>
      <c r="X2809" s="1">
        <f t="shared" si="86"/>
        <v>0</v>
      </c>
      <c r="Y2809" s="1">
        <f t="shared" si="87"/>
        <v>0</v>
      </c>
      <c r="Z2809" s="1">
        <v>2009</v>
      </c>
      <c r="AA2809" s="7">
        <v>3787.5433333333335</v>
      </c>
      <c r="AB2809" s="7">
        <v>21499.666666666668</v>
      </c>
      <c r="AC2809" s="1">
        <v>1</v>
      </c>
      <c r="AD2809" s="9">
        <v>0.69540311508781893</v>
      </c>
      <c r="AE2809" s="9">
        <v>0.24077000000000001</v>
      </c>
      <c r="AF2809" s="10">
        <v>0.64800000000000002</v>
      </c>
      <c r="AG2809" s="1">
        <v>0</v>
      </c>
      <c r="AH2809" s="9">
        <v>0.81880563798219586</v>
      </c>
      <c r="AI2809" s="11">
        <v>4.3900000000000006</v>
      </c>
      <c r="AJ2809" s="11">
        <v>0</v>
      </c>
      <c r="AK2809" s="11">
        <v>4.3899999999999997</v>
      </c>
      <c r="AL2809" s="7">
        <v>29.651</v>
      </c>
      <c r="AM2809" s="11">
        <v>50.853333333333332</v>
      </c>
      <c r="AN2809" s="11">
        <v>44.12</v>
      </c>
      <c r="AO2809" s="11">
        <v>1.6600000000000001</v>
      </c>
      <c r="AP2809" s="11">
        <v>13.083333333333334</v>
      </c>
      <c r="AQ2809" s="11">
        <v>29.179999999999996</v>
      </c>
      <c r="AR2809" s="11">
        <v>0.624</v>
      </c>
      <c r="AS2809" s="11">
        <v>0.34001694900000001</v>
      </c>
      <c r="AT2809" s="11">
        <v>0.87054721872159613</v>
      </c>
      <c r="AX2809" s="16"/>
    </row>
    <row r="2810" spans="1:50">
      <c r="A2810" s="1">
        <v>320260</v>
      </c>
      <c r="B2810" s="3">
        <v>210970</v>
      </c>
      <c r="C2810" s="8">
        <v>3202602008</v>
      </c>
      <c r="D2810" s="4">
        <v>104500</v>
      </c>
      <c r="E2810" s="1">
        <v>1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1</v>
      </c>
      <c r="W2810" s="1">
        <v>0</v>
      </c>
      <c r="X2810" s="1">
        <f t="shared" si="86"/>
        <v>0</v>
      </c>
      <c r="Y2810" s="1">
        <f t="shared" si="87"/>
        <v>0</v>
      </c>
      <c r="Z2810" s="1">
        <v>2008</v>
      </c>
      <c r="AA2810" s="7">
        <v>10025.926666666666</v>
      </c>
      <c r="AB2810" s="7">
        <v>10009.666666666666</v>
      </c>
      <c r="AC2810" s="1">
        <v>0</v>
      </c>
      <c r="AD2810" s="9">
        <v>0.41747234561449353</v>
      </c>
      <c r="AE2810" s="9">
        <v>0.13244999999999998</v>
      </c>
      <c r="AF2810" s="10">
        <v>0.88300000000000001</v>
      </c>
      <c r="AG2810" s="1">
        <v>0</v>
      </c>
      <c r="AH2810" s="9">
        <v>0.92288999999999999</v>
      </c>
      <c r="AI2810" s="11">
        <v>0.33799999999999386</v>
      </c>
      <c r="AJ2810" s="11">
        <v>0.66700000000000004</v>
      </c>
      <c r="AK2810" s="11">
        <v>4.7229999999999999</v>
      </c>
      <c r="AL2810" s="7">
        <v>10.787000000000001</v>
      </c>
      <c r="AM2810" s="11">
        <v>30.653333333333332</v>
      </c>
      <c r="AN2810" s="11">
        <v>27.38</v>
      </c>
      <c r="AO2810" s="11">
        <v>1.5566666666666666</v>
      </c>
      <c r="AP2810" s="11">
        <v>11.813333333333334</v>
      </c>
      <c r="AQ2810" s="11">
        <v>5.0333333333333332</v>
      </c>
      <c r="AR2810" s="11">
        <v>0.79</v>
      </c>
      <c r="AS2810" s="11">
        <v>0.51250305299999999</v>
      </c>
      <c r="AT2810" s="11">
        <v>0.92290110540065928</v>
      </c>
      <c r="AX2810" s="16"/>
    </row>
    <row r="2811" spans="1:50">
      <c r="A2811" s="1">
        <v>220777</v>
      </c>
      <c r="B2811" s="3">
        <v>196770</v>
      </c>
      <c r="C2811" s="8">
        <v>2207772007</v>
      </c>
      <c r="D2811" s="4">
        <v>104591.57</v>
      </c>
      <c r="E2811" s="1">
        <v>0</v>
      </c>
      <c r="F2811" s="1">
        <v>1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f t="shared" si="86"/>
        <v>0</v>
      </c>
      <c r="Y2811" s="1">
        <f t="shared" si="87"/>
        <v>0</v>
      </c>
      <c r="Z2811" s="1">
        <v>2007</v>
      </c>
      <c r="AA2811" s="7">
        <v>2395.9733333333334</v>
      </c>
      <c r="AB2811" s="7">
        <v>5702.333333333333</v>
      </c>
      <c r="AC2811" s="1">
        <v>0</v>
      </c>
      <c r="AD2811" s="9">
        <v>0.21299254526091588</v>
      </c>
      <c r="AE2811" s="9">
        <v>0.20415</v>
      </c>
      <c r="AF2811" s="10">
        <v>0.59699999999999998</v>
      </c>
      <c r="AG2811" s="1">
        <v>1</v>
      </c>
      <c r="AH2811" s="9">
        <v>0.92313000000000001</v>
      </c>
      <c r="AI2811" s="11">
        <v>8.5660000000000025</v>
      </c>
      <c r="AJ2811" s="11">
        <v>0</v>
      </c>
      <c r="AK2811" s="11">
        <v>1.48</v>
      </c>
      <c r="AL2811" s="7">
        <v>48.826999999999998</v>
      </c>
      <c r="AM2811" s="11">
        <v>40.626666666666672</v>
      </c>
      <c r="AN2811" s="11">
        <v>66.49666666666667</v>
      </c>
      <c r="AO2811" s="11">
        <v>11.416666666666666</v>
      </c>
      <c r="AP2811" s="11">
        <v>6.5466666666666669</v>
      </c>
      <c r="AQ2811" s="11">
        <v>7.0766666666666671</v>
      </c>
      <c r="AR2811" s="11">
        <v>0.57899999999999996</v>
      </c>
      <c r="AS2811" s="11">
        <v>0.33971895000000002</v>
      </c>
      <c r="AT2811" s="11">
        <v>0.94147498854688338</v>
      </c>
      <c r="AX2811" s="16"/>
    </row>
    <row r="2812" spans="1:50">
      <c r="A2812" s="1">
        <v>291280</v>
      </c>
      <c r="B2812" s="3">
        <v>226941</v>
      </c>
      <c r="C2812" s="8">
        <v>2912802009</v>
      </c>
      <c r="D2812" s="4">
        <v>104706.8</v>
      </c>
      <c r="E2812" s="1">
        <v>1</v>
      </c>
      <c r="F2812" s="1">
        <v>0</v>
      </c>
      <c r="G2812" s="1">
        <v>0</v>
      </c>
      <c r="H2812" s="1">
        <v>1</v>
      </c>
      <c r="I2812" s="1">
        <v>0</v>
      </c>
      <c r="J2812" s="1">
        <v>0</v>
      </c>
      <c r="K2812" s="1">
        <v>1</v>
      </c>
      <c r="L2812" s="1">
        <v>0</v>
      </c>
      <c r="M2812" s="1">
        <v>0</v>
      </c>
      <c r="N2812" s="1">
        <v>1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1</v>
      </c>
      <c r="W2812" s="1">
        <v>0</v>
      </c>
      <c r="X2812" s="1">
        <f t="shared" si="86"/>
        <v>1</v>
      </c>
      <c r="Y2812" s="1">
        <f t="shared" si="87"/>
        <v>0</v>
      </c>
      <c r="Z2812" s="1">
        <v>2009</v>
      </c>
      <c r="AA2812" s="7">
        <v>7003.4633333333331</v>
      </c>
      <c r="AB2812" s="7">
        <v>6758.666666666667</v>
      </c>
      <c r="AC2812" s="1">
        <v>1</v>
      </c>
      <c r="AD2812" s="9">
        <v>0.50352311161217589</v>
      </c>
      <c r="AE2812" s="9">
        <v>0.16402999999999998</v>
      </c>
      <c r="AF2812" s="10">
        <v>0.49399999999999999</v>
      </c>
      <c r="AG2812" s="1">
        <v>0</v>
      </c>
      <c r="AH2812" s="9">
        <v>0.90431654676258988</v>
      </c>
      <c r="AI2812" s="11">
        <v>23.819999999999993</v>
      </c>
      <c r="AJ2812" s="11">
        <v>0</v>
      </c>
      <c r="AK2812" s="11">
        <v>2.9409999999999998</v>
      </c>
      <c r="AL2812" s="7">
        <v>30.617999999999999</v>
      </c>
      <c r="AM2812" s="11">
        <v>30.203333333333333</v>
      </c>
      <c r="AN2812" s="11">
        <v>48.27</v>
      </c>
      <c r="AO2812" s="11">
        <v>4.34</v>
      </c>
      <c r="AP2812" s="11">
        <v>5.2</v>
      </c>
      <c r="AQ2812" s="11">
        <v>19.916666666666668</v>
      </c>
      <c r="AR2812" s="11">
        <v>0.67300000000000004</v>
      </c>
      <c r="AS2812" s="11">
        <v>0.20192000700000001</v>
      </c>
      <c r="AT2812" s="11">
        <v>0.79770632569055022</v>
      </c>
      <c r="AX2812" s="16"/>
    </row>
    <row r="2813" spans="1:50">
      <c r="A2813" s="1">
        <v>260392</v>
      </c>
      <c r="B2813" s="3">
        <v>226854</v>
      </c>
      <c r="C2813" s="8">
        <v>2603922009</v>
      </c>
      <c r="D2813" s="4">
        <v>104836.74</v>
      </c>
      <c r="E2813" s="1">
        <v>1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1</v>
      </c>
      <c r="W2813" s="1">
        <v>0</v>
      </c>
      <c r="X2813" s="1">
        <f t="shared" si="86"/>
        <v>0</v>
      </c>
      <c r="Y2813" s="1">
        <f t="shared" si="87"/>
        <v>0</v>
      </c>
      <c r="Z2813" s="1">
        <v>2009</v>
      </c>
      <c r="AA2813" s="7">
        <v>2865.2366666666662</v>
      </c>
      <c r="AB2813" s="7">
        <v>19550</v>
      </c>
      <c r="AC2813" s="1">
        <v>0</v>
      </c>
      <c r="AD2813" s="9">
        <v>0.10784313725490197</v>
      </c>
      <c r="AE2813" s="9">
        <v>0.36113999999999996</v>
      </c>
      <c r="AF2813" s="10">
        <v>0.48499999999999999</v>
      </c>
      <c r="AG2813" s="1">
        <v>1</v>
      </c>
      <c r="AH2813" s="9">
        <v>0.85932433845832024</v>
      </c>
      <c r="AI2813" s="11">
        <v>0.19000000000000483</v>
      </c>
      <c r="AJ2813" s="11">
        <v>0</v>
      </c>
      <c r="AK2813" s="11">
        <v>2.16</v>
      </c>
      <c r="AL2813" s="7">
        <v>42.804000000000002</v>
      </c>
      <c r="AM2813" s="11">
        <v>64.78</v>
      </c>
      <c r="AN2813" s="11">
        <v>51.466666666666661</v>
      </c>
      <c r="AO2813" s="11">
        <v>9.6166666666666671</v>
      </c>
      <c r="AP2813" s="11">
        <v>2.2433333333333336</v>
      </c>
      <c r="AQ2813" s="11">
        <v>5.53</v>
      </c>
      <c r="AR2813" s="11">
        <v>0.53700000000000003</v>
      </c>
      <c r="AS2813" s="11">
        <v>0.35960150499999999</v>
      </c>
      <c r="AT2813" s="11">
        <v>0.89039047906627866</v>
      </c>
      <c r="AX2813" s="16"/>
    </row>
    <row r="2814" spans="1:50">
      <c r="A2814" s="1">
        <v>270290</v>
      </c>
      <c r="B2814" s="3">
        <v>210862</v>
      </c>
      <c r="C2814" s="8">
        <v>2702902008</v>
      </c>
      <c r="D2814" s="4">
        <v>104859.3</v>
      </c>
      <c r="E2814" s="1">
        <v>1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1</v>
      </c>
      <c r="T2814" s="1">
        <v>0</v>
      </c>
      <c r="U2814" s="1">
        <v>0</v>
      </c>
      <c r="V2814" s="1">
        <v>0</v>
      </c>
      <c r="W2814" s="1">
        <v>0</v>
      </c>
      <c r="X2814" s="1">
        <f t="shared" si="86"/>
        <v>0</v>
      </c>
      <c r="Y2814" s="1">
        <f t="shared" si="87"/>
        <v>0</v>
      </c>
      <c r="Z2814" s="1">
        <v>2008</v>
      </c>
      <c r="AA2814" s="7">
        <v>2439.0033333333336</v>
      </c>
      <c r="AB2814" s="7">
        <v>30083.666666666668</v>
      </c>
      <c r="AC2814" s="1">
        <v>0</v>
      </c>
      <c r="AD2814" s="9">
        <v>0.29951984851558799</v>
      </c>
      <c r="AE2814" s="9">
        <v>0.14341999999999999</v>
      </c>
      <c r="AF2814" s="10">
        <v>0.56200000000000006</v>
      </c>
      <c r="AG2814" s="1">
        <v>0</v>
      </c>
      <c r="AH2814" s="9">
        <v>0.82609999999999995</v>
      </c>
      <c r="AI2814" s="11">
        <v>35.591999999999999</v>
      </c>
      <c r="AJ2814" s="11">
        <v>0</v>
      </c>
      <c r="AK2814" s="11">
        <v>2.0430000000000001</v>
      </c>
      <c r="AL2814" s="7">
        <v>50.747</v>
      </c>
      <c r="AM2814" s="11">
        <v>40.393333333333338</v>
      </c>
      <c r="AN2814" s="11">
        <v>63.393333333333338</v>
      </c>
      <c r="AO2814" s="11">
        <v>7.8666666666666671</v>
      </c>
      <c r="AP2814" s="11">
        <v>0.8866666666666666</v>
      </c>
      <c r="AQ2814" s="11">
        <v>1.8733333333333333</v>
      </c>
      <c r="AR2814" s="11">
        <v>0.53500000000000003</v>
      </c>
      <c r="AS2814" s="11">
        <v>0.40748466</v>
      </c>
      <c r="AT2814" s="11">
        <v>0.89429855713068329</v>
      </c>
      <c r="AX2814" s="16"/>
    </row>
    <row r="2815" spans="1:50">
      <c r="A2815" s="1">
        <v>290687</v>
      </c>
      <c r="B2815" s="3">
        <v>197141</v>
      </c>
      <c r="C2815" s="8">
        <v>2906872007</v>
      </c>
      <c r="D2815" s="4">
        <v>104924</v>
      </c>
      <c r="E2815" s="1">
        <v>0</v>
      </c>
      <c r="F2815" s="1">
        <v>0</v>
      </c>
      <c r="G2815" s="1">
        <v>1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1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1</v>
      </c>
      <c r="W2815" s="1">
        <v>0</v>
      </c>
      <c r="X2815" s="1">
        <f t="shared" si="86"/>
        <v>1</v>
      </c>
      <c r="Y2815" s="1">
        <f t="shared" si="87"/>
        <v>0</v>
      </c>
      <c r="Z2815" s="1">
        <v>2007</v>
      </c>
      <c r="AA2815" s="7">
        <v>3065.5266666666666</v>
      </c>
      <c r="AB2815" s="7">
        <v>25107.333333333332</v>
      </c>
      <c r="AC2815" s="1">
        <v>0</v>
      </c>
      <c r="AD2815" s="9">
        <v>0.74707210975405725</v>
      </c>
      <c r="AE2815" s="9">
        <v>0.18844999999999998</v>
      </c>
      <c r="AF2815" s="10">
        <v>0.57399999999999995</v>
      </c>
      <c r="AG2815" s="1">
        <v>0</v>
      </c>
      <c r="AH2815" s="9">
        <v>0.93301000000000001</v>
      </c>
      <c r="AI2815" s="11">
        <v>2.4460000000000051</v>
      </c>
      <c r="AJ2815" s="11">
        <v>0</v>
      </c>
      <c r="AK2815" s="11">
        <v>3.0680000000000001</v>
      </c>
      <c r="AL2815" s="7">
        <v>29.696000000000002</v>
      </c>
      <c r="AM2815" s="11">
        <v>33.953333333333333</v>
      </c>
      <c r="AN2815" s="11">
        <v>49.81666666666667</v>
      </c>
      <c r="AO2815" s="11">
        <v>8.8266666666666662</v>
      </c>
      <c r="AP2815" s="11">
        <v>6.6033333333333344</v>
      </c>
      <c r="AQ2815" s="11">
        <v>6.3466666666666667</v>
      </c>
      <c r="AR2815" s="11">
        <v>0.60699999999999998</v>
      </c>
      <c r="AS2815" s="11">
        <v>0.34168451059999999</v>
      </c>
      <c r="AT2815" s="11">
        <v>0.84526245975154257</v>
      </c>
      <c r="AX2815" s="16"/>
    </row>
    <row r="2816" spans="1:50">
      <c r="A2816" s="1">
        <v>220210</v>
      </c>
      <c r="B2816" s="3">
        <v>225655</v>
      </c>
      <c r="C2816" s="8">
        <v>2202102009</v>
      </c>
      <c r="D2816" s="4">
        <v>104968.9</v>
      </c>
      <c r="E2816" s="1">
        <v>0</v>
      </c>
      <c r="F2816" s="1">
        <v>1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1</v>
      </c>
      <c r="T2816" s="1">
        <v>0</v>
      </c>
      <c r="U2816" s="1">
        <v>0</v>
      </c>
      <c r="V2816" s="1">
        <v>1</v>
      </c>
      <c r="W2816" s="1">
        <v>1</v>
      </c>
      <c r="X2816" s="1">
        <f t="shared" si="86"/>
        <v>1</v>
      </c>
      <c r="Y2816" s="1">
        <f t="shared" si="87"/>
        <v>1</v>
      </c>
      <c r="Z2816" s="1">
        <v>2009</v>
      </c>
      <c r="AA2816" s="7">
        <v>3303.7433333333333</v>
      </c>
      <c r="AB2816" s="7">
        <v>16402.333333333332</v>
      </c>
      <c r="AC2816" s="1">
        <v>1</v>
      </c>
      <c r="AD2816" s="9">
        <v>0.30033067496595994</v>
      </c>
      <c r="AE2816" s="9">
        <v>0.23979</v>
      </c>
      <c r="AF2816" s="10">
        <v>0.65900000000000003</v>
      </c>
      <c r="AG2816" s="1">
        <v>0</v>
      </c>
      <c r="AH2816" s="9">
        <v>0.91081871345029242</v>
      </c>
      <c r="AI2816" s="11">
        <v>11.719999999999999</v>
      </c>
      <c r="AJ2816" s="11">
        <v>0</v>
      </c>
      <c r="AK2816" s="11">
        <v>2.5289999999999999</v>
      </c>
      <c r="AL2816" s="7">
        <v>35.768999999999998</v>
      </c>
      <c r="AM2816" s="11">
        <v>40.269999999999996</v>
      </c>
      <c r="AN2816" s="11">
        <v>43.879999999999995</v>
      </c>
      <c r="AO2816" s="11">
        <v>3.0566666666666666</v>
      </c>
      <c r="AP2816" s="11">
        <v>1.8399999999999999</v>
      </c>
      <c r="AQ2816" s="11">
        <v>2.4166666666666665</v>
      </c>
      <c r="AR2816" s="11">
        <v>0.58799999999999997</v>
      </c>
      <c r="AS2816" s="11">
        <v>0.15280197300000001</v>
      </c>
      <c r="AT2816" s="11">
        <v>0.94097886014565346</v>
      </c>
      <c r="AX2816" s="16"/>
    </row>
    <row r="2817" spans="1:50">
      <c r="A2817" s="1">
        <v>210470</v>
      </c>
      <c r="B2817" s="3">
        <v>151492</v>
      </c>
      <c r="C2817" s="8">
        <v>2104702004</v>
      </c>
      <c r="D2817" s="4">
        <v>105000</v>
      </c>
      <c r="E2817" s="1">
        <v>1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1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1</v>
      </c>
      <c r="W2817" s="1">
        <v>0</v>
      </c>
      <c r="X2817" s="1">
        <f t="shared" si="86"/>
        <v>1</v>
      </c>
      <c r="Y2817" s="1">
        <f t="shared" si="87"/>
        <v>0</v>
      </c>
      <c r="Z2817" s="1">
        <v>2004</v>
      </c>
      <c r="AA2817" s="7">
        <v>1538.7700000000002</v>
      </c>
      <c r="AB2817" s="7">
        <v>6134.333333333333</v>
      </c>
      <c r="AC2817" s="1">
        <v>0</v>
      </c>
      <c r="AD2817" s="9">
        <v>0.49309210526315789</v>
      </c>
      <c r="AE2817" s="9">
        <v>0.16553000000000001</v>
      </c>
      <c r="AF2817" s="10">
        <v>0.45600000000000002</v>
      </c>
      <c r="AG2817" s="1">
        <v>0</v>
      </c>
      <c r="AH2817" s="9">
        <v>0.97026999999999997</v>
      </c>
      <c r="AI2817" s="11">
        <v>6.8020000000000067</v>
      </c>
      <c r="AJ2817" s="11">
        <v>0</v>
      </c>
      <c r="AK2817" s="11">
        <v>2.8530000000000002</v>
      </c>
      <c r="AL2817" s="7">
        <v>33.731999999999999</v>
      </c>
      <c r="AM2817" s="11">
        <v>51.13</v>
      </c>
      <c r="AN2817" s="11">
        <v>46.94</v>
      </c>
      <c r="AO2817" s="11">
        <v>0</v>
      </c>
      <c r="AP2817" s="11">
        <v>2.9449999999999998</v>
      </c>
      <c r="AQ2817" s="11">
        <v>1.81</v>
      </c>
      <c r="AR2817" s="11">
        <v>0.57099999999999995</v>
      </c>
      <c r="AS2817" s="11">
        <v>0.1105778146</v>
      </c>
      <c r="AT2817" s="11">
        <v>0.96870036799999415</v>
      </c>
      <c r="AX2817" s="16"/>
    </row>
    <row r="2818" spans="1:50">
      <c r="A2818" s="1">
        <v>210470</v>
      </c>
      <c r="B2818" s="3">
        <v>151493</v>
      </c>
      <c r="C2818" s="8">
        <v>2104702004</v>
      </c>
      <c r="D2818" s="4">
        <v>105000</v>
      </c>
      <c r="E2818" s="1">
        <v>1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1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1</v>
      </c>
      <c r="W2818" s="1">
        <v>0</v>
      </c>
      <c r="X2818" s="1">
        <f t="shared" si="86"/>
        <v>1</v>
      </c>
      <c r="Y2818" s="1">
        <f t="shared" si="87"/>
        <v>0</v>
      </c>
      <c r="Z2818" s="1">
        <v>2004</v>
      </c>
      <c r="AA2818" s="7">
        <v>1538.7700000000002</v>
      </c>
      <c r="AB2818" s="7">
        <v>6134.333333333333</v>
      </c>
      <c r="AC2818" s="1">
        <v>0</v>
      </c>
      <c r="AD2818" s="9">
        <v>0.49309210526315789</v>
      </c>
      <c r="AE2818" s="9">
        <v>0.16553000000000001</v>
      </c>
      <c r="AF2818" s="10">
        <v>0.45600000000000002</v>
      </c>
      <c r="AG2818" s="1">
        <v>0</v>
      </c>
      <c r="AH2818" s="9">
        <v>0.97026999999999997</v>
      </c>
      <c r="AI2818" s="11">
        <v>6.8020000000000067</v>
      </c>
      <c r="AJ2818" s="11">
        <v>0</v>
      </c>
      <c r="AK2818" s="11">
        <v>2.8530000000000002</v>
      </c>
      <c r="AL2818" s="7">
        <v>33.731999999999999</v>
      </c>
      <c r="AM2818" s="11">
        <v>51.13</v>
      </c>
      <c r="AN2818" s="11">
        <v>46.94</v>
      </c>
      <c r="AO2818" s="11">
        <v>0</v>
      </c>
      <c r="AP2818" s="11">
        <v>2.9449999999999998</v>
      </c>
      <c r="AQ2818" s="11">
        <v>1.81</v>
      </c>
      <c r="AR2818" s="11">
        <v>0.57099999999999995</v>
      </c>
      <c r="AS2818" s="11">
        <v>0.1105778146</v>
      </c>
      <c r="AT2818" s="11">
        <v>0.96870036799999415</v>
      </c>
      <c r="AX2818" s="16"/>
    </row>
    <row r="2819" spans="1:50">
      <c r="A2819" s="1">
        <v>231095</v>
      </c>
      <c r="B2819" s="3">
        <v>226408</v>
      </c>
      <c r="C2819" s="8">
        <v>2310952009</v>
      </c>
      <c r="D2819" s="4">
        <v>105000</v>
      </c>
      <c r="E2819" s="1">
        <v>0</v>
      </c>
      <c r="F2819" s="1">
        <v>0</v>
      </c>
      <c r="G2819" s="1">
        <v>1</v>
      </c>
      <c r="H2819" s="1">
        <v>0</v>
      </c>
      <c r="I2819" s="1">
        <v>0</v>
      </c>
      <c r="J2819" s="1">
        <v>0</v>
      </c>
      <c r="K2819" s="1">
        <v>1</v>
      </c>
      <c r="L2819" s="1">
        <v>0</v>
      </c>
      <c r="M2819" s="1">
        <v>1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1</v>
      </c>
      <c r="W2819" s="1">
        <v>0</v>
      </c>
      <c r="X2819" s="1">
        <f t="shared" ref="X2819:X2882" si="88">IF(AND($V2819=1,OR($H2819=1,$I2819=1,$J2819=1,$L2819=1,$M2819=1,$Q2819=1,$R2819=1,$S2819=1)),1,0)</f>
        <v>1</v>
      </c>
      <c r="Y2819" s="1">
        <f t="shared" ref="Y2819:Y2882" si="89">IF(AND($W2819=1,OR($H2819=1,$I2819=1,$J2819=1,$L2819=1,$M2819=1,$Q2819=1,$R2819=1,$S2819=1)),1,0)</f>
        <v>0</v>
      </c>
      <c r="Z2819" s="1">
        <v>2009</v>
      </c>
      <c r="AA2819" s="7">
        <v>2930.9966666666664</v>
      </c>
      <c r="AB2819" s="7">
        <v>8404.6666666666661</v>
      </c>
      <c r="AC2819" s="1">
        <v>0</v>
      </c>
      <c r="AD2819" s="9">
        <v>0.32546569478190446</v>
      </c>
      <c r="AE2819" s="9">
        <v>0.26972000000000002</v>
      </c>
      <c r="AF2819" s="10">
        <v>0.66</v>
      </c>
      <c r="AG2819" s="1">
        <v>1</v>
      </c>
      <c r="AH2819" s="9">
        <v>0.87977890373099965</v>
      </c>
      <c r="AI2819" s="11">
        <v>17.939999999999998</v>
      </c>
      <c r="AJ2819" s="11">
        <v>0</v>
      </c>
      <c r="AK2819" s="11">
        <v>1.9159999999999999</v>
      </c>
      <c r="AL2819" s="7">
        <v>43.173000000000002</v>
      </c>
      <c r="AM2819" s="11">
        <v>32.44</v>
      </c>
      <c r="AN2819" s="11">
        <v>30</v>
      </c>
      <c r="AO2819" s="11">
        <v>6.206666666666667</v>
      </c>
      <c r="AP2819" s="11">
        <v>2.0333333333333332</v>
      </c>
      <c r="AQ2819" s="11">
        <v>10.24</v>
      </c>
      <c r="AR2819" s="11">
        <v>0.60599999999999998</v>
      </c>
      <c r="AS2819" s="11">
        <v>0.23074625000000001</v>
      </c>
      <c r="AT2819" s="11">
        <v>0.98151863200638423</v>
      </c>
      <c r="AX2819" s="16"/>
    </row>
    <row r="2820" spans="1:50">
      <c r="A2820" s="1">
        <v>231270</v>
      </c>
      <c r="B2820" s="3">
        <v>229050</v>
      </c>
      <c r="C2820" s="8">
        <v>2312702009</v>
      </c>
      <c r="D2820" s="4">
        <v>105004.2</v>
      </c>
      <c r="E2820" s="1">
        <v>0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1</v>
      </c>
      <c r="W2820" s="1">
        <v>0</v>
      </c>
      <c r="X2820" s="1">
        <f t="shared" si="88"/>
        <v>0</v>
      </c>
      <c r="Y2820" s="1">
        <f t="shared" si="89"/>
        <v>0</v>
      </c>
      <c r="Z2820" s="1">
        <v>2009</v>
      </c>
      <c r="AA2820" s="7">
        <v>3626.6866666666665</v>
      </c>
      <c r="AB2820" s="7">
        <v>27288.333333333332</v>
      </c>
      <c r="AC2820" s="1">
        <v>1</v>
      </c>
      <c r="AD2820" s="9">
        <v>0.5760146923783287</v>
      </c>
      <c r="AE2820" s="9">
        <v>0.27515000000000001</v>
      </c>
      <c r="AF2820" s="10">
        <v>0.65600000000000003</v>
      </c>
      <c r="AG2820" s="1">
        <v>1</v>
      </c>
      <c r="AH2820" s="9">
        <v>0.84773952925759788</v>
      </c>
      <c r="AI2820" s="11">
        <v>12.420000000000002</v>
      </c>
      <c r="AJ2820" s="11">
        <v>1</v>
      </c>
      <c r="AK2820" s="11">
        <v>3.3980000000000001</v>
      </c>
      <c r="AL2820" s="7">
        <v>35.561</v>
      </c>
      <c r="AM2820" s="11">
        <v>65.62</v>
      </c>
      <c r="AN2820" s="11">
        <v>47.843333333333334</v>
      </c>
      <c r="AO2820" s="11">
        <v>0.85666666666666658</v>
      </c>
      <c r="AP2820" s="11">
        <v>7.373333333333334</v>
      </c>
      <c r="AQ2820" s="11">
        <v>25.599999999999998</v>
      </c>
      <c r="AR2820" s="11">
        <v>0.61799999999999999</v>
      </c>
      <c r="AS2820" s="11">
        <v>0.344612421</v>
      </c>
      <c r="AT2820" s="11">
        <v>0.89666613031997844</v>
      </c>
      <c r="AX2820" s="16"/>
    </row>
    <row r="2821" spans="1:50">
      <c r="A2821" s="1">
        <v>130406</v>
      </c>
      <c r="B2821" s="3">
        <v>248278</v>
      </c>
      <c r="C2821" s="8">
        <v>1304062010</v>
      </c>
      <c r="D2821" s="4">
        <v>105099.2</v>
      </c>
      <c r="E2821" s="1">
        <v>0</v>
      </c>
      <c r="F2821" s="1">
        <v>1</v>
      </c>
      <c r="G2821" s="1">
        <v>0</v>
      </c>
      <c r="H2821" s="1">
        <v>0</v>
      </c>
      <c r="I2821" s="1">
        <v>0</v>
      </c>
      <c r="J2821" s="1">
        <v>0</v>
      </c>
      <c r="K2821" s="1">
        <v>1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1</v>
      </c>
      <c r="W2821" s="1">
        <v>0</v>
      </c>
      <c r="X2821" s="1">
        <f t="shared" si="88"/>
        <v>0</v>
      </c>
      <c r="Y2821" s="1">
        <f t="shared" si="89"/>
        <v>0</v>
      </c>
      <c r="Z2821" s="1">
        <v>2010</v>
      </c>
      <c r="AA2821" s="7">
        <v>3881.0200000000004</v>
      </c>
      <c r="AB2821" s="7">
        <v>40629</v>
      </c>
      <c r="AC2821" s="1">
        <v>1</v>
      </c>
      <c r="AD2821" s="9">
        <v>0.70247105672617949</v>
      </c>
      <c r="AE2821" s="9">
        <v>9.1899999999999996E-2</v>
      </c>
      <c r="AF2821" s="10">
        <v>0.74399999999999999</v>
      </c>
      <c r="AG2821" s="1">
        <v>0</v>
      </c>
      <c r="AH2821" s="9">
        <v>0.81920649233543741</v>
      </c>
      <c r="AI2821" s="11">
        <v>3.3200000000000003</v>
      </c>
      <c r="AJ2821" s="11">
        <v>0</v>
      </c>
      <c r="AK2821" s="11">
        <v>4.4820000000000002</v>
      </c>
      <c r="AL2821" s="7">
        <v>21.667999999999999</v>
      </c>
      <c r="AM2821" s="11">
        <v>63.43</v>
      </c>
      <c r="AN2821" s="11">
        <v>29.310000000000002</v>
      </c>
      <c r="AO2821" s="11">
        <v>22.12</v>
      </c>
      <c r="AP2821" s="11">
        <v>1.0533333333333335</v>
      </c>
      <c r="AQ2821" s="11">
        <v>2.2333333333333334</v>
      </c>
      <c r="AR2821" s="11">
        <v>0.69899999999999995</v>
      </c>
      <c r="AS2821" s="11">
        <v>0.37433402999999998</v>
      </c>
      <c r="AT2821" s="11">
        <v>0.89082983653265468</v>
      </c>
      <c r="AX2821" s="16"/>
    </row>
    <row r="2822" spans="1:50">
      <c r="A2822" s="1">
        <v>251130</v>
      </c>
      <c r="B2822" s="3">
        <v>154658</v>
      </c>
      <c r="C2822" s="8">
        <v>2511302004</v>
      </c>
      <c r="D2822" s="4">
        <v>105150</v>
      </c>
      <c r="E2822" s="1">
        <v>0</v>
      </c>
      <c r="F2822" s="1">
        <v>0</v>
      </c>
      <c r="G2822" s="1">
        <v>1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f t="shared" si="88"/>
        <v>0</v>
      </c>
      <c r="Y2822" s="1">
        <f t="shared" si="89"/>
        <v>0</v>
      </c>
      <c r="Z2822" s="1">
        <v>2004</v>
      </c>
      <c r="AA2822" s="7">
        <v>2130.8666666666668</v>
      </c>
      <c r="AB2822" s="7">
        <v>14559.333333333334</v>
      </c>
      <c r="AC2822" s="1">
        <v>0</v>
      </c>
      <c r="AD2822" s="9">
        <v>0.67590102205486824</v>
      </c>
      <c r="AE2822" s="9">
        <v>0.26332</v>
      </c>
      <c r="AF2822" s="10">
        <v>0.64100000000000001</v>
      </c>
      <c r="AG2822" s="1">
        <v>0</v>
      </c>
      <c r="AH2822" s="9">
        <v>0.94287999999999994</v>
      </c>
      <c r="AI2822" s="11">
        <v>10.061999999999998</v>
      </c>
      <c r="AJ2822" s="11">
        <v>0</v>
      </c>
      <c r="AK2822" s="11">
        <v>3.8290000000000002</v>
      </c>
      <c r="AL2822" s="7">
        <v>35.869</v>
      </c>
      <c r="AM2822" s="11">
        <v>71.215000000000003</v>
      </c>
      <c r="AN2822" s="11">
        <v>67.655000000000001</v>
      </c>
      <c r="AO2822" s="11">
        <v>11.31</v>
      </c>
      <c r="AP2822" s="11">
        <v>1.0249999999999999</v>
      </c>
      <c r="AQ2822" s="11">
        <v>5.3450000000000006</v>
      </c>
      <c r="AR2822" s="11">
        <v>0.63400000000000001</v>
      </c>
      <c r="AS2822" s="11">
        <v>5.3840263300000003E-2</v>
      </c>
      <c r="AT2822" s="11">
        <v>0.90578756717520992</v>
      </c>
      <c r="AX2822" s="16"/>
    </row>
    <row r="2823" spans="1:50">
      <c r="A2823" s="1">
        <v>251130</v>
      </c>
      <c r="B2823" s="3">
        <v>154947</v>
      </c>
      <c r="C2823" s="8">
        <v>2511302004</v>
      </c>
      <c r="D2823" s="4">
        <v>105150</v>
      </c>
      <c r="E2823" s="1">
        <v>0</v>
      </c>
      <c r="F2823" s="1">
        <v>0</v>
      </c>
      <c r="G2823" s="1">
        <v>1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f t="shared" si="88"/>
        <v>0</v>
      </c>
      <c r="Y2823" s="1">
        <f t="shared" si="89"/>
        <v>0</v>
      </c>
      <c r="Z2823" s="1">
        <v>2004</v>
      </c>
      <c r="AA2823" s="7">
        <v>2130.8666666666668</v>
      </c>
      <c r="AB2823" s="7">
        <v>14559.333333333334</v>
      </c>
      <c r="AC2823" s="1">
        <v>0</v>
      </c>
      <c r="AD2823" s="9">
        <v>0.67590102205486824</v>
      </c>
      <c r="AE2823" s="9">
        <v>0.26332</v>
      </c>
      <c r="AF2823" s="10">
        <v>0.64100000000000001</v>
      </c>
      <c r="AG2823" s="1">
        <v>0</v>
      </c>
      <c r="AH2823" s="9">
        <v>0.94287999999999994</v>
      </c>
      <c r="AI2823" s="11">
        <v>10.061999999999998</v>
      </c>
      <c r="AJ2823" s="11">
        <v>0</v>
      </c>
      <c r="AK2823" s="11">
        <v>3.8290000000000002</v>
      </c>
      <c r="AL2823" s="7">
        <v>35.869</v>
      </c>
      <c r="AM2823" s="11">
        <v>71.215000000000003</v>
      </c>
      <c r="AN2823" s="11">
        <v>67.655000000000001</v>
      </c>
      <c r="AO2823" s="11">
        <v>11.31</v>
      </c>
      <c r="AP2823" s="11">
        <v>1.0249999999999999</v>
      </c>
      <c r="AQ2823" s="11">
        <v>5.3450000000000006</v>
      </c>
      <c r="AR2823" s="11">
        <v>0.63400000000000001</v>
      </c>
      <c r="AS2823" s="11">
        <v>5.3840263300000003E-2</v>
      </c>
      <c r="AT2823" s="11">
        <v>0.90578756717520992</v>
      </c>
      <c r="AX2823" s="16"/>
    </row>
    <row r="2824" spans="1:50">
      <c r="A2824" s="1">
        <v>220210</v>
      </c>
      <c r="B2824" s="3">
        <v>225740</v>
      </c>
      <c r="C2824" s="8">
        <v>2202102009</v>
      </c>
      <c r="D2824" s="4">
        <v>105184.73</v>
      </c>
      <c r="E2824" s="1">
        <v>0</v>
      </c>
      <c r="F2824" s="1">
        <v>1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1</v>
      </c>
      <c r="V2824" s="1">
        <v>0</v>
      </c>
      <c r="W2824" s="1">
        <v>1</v>
      </c>
      <c r="X2824" s="1">
        <f t="shared" si="88"/>
        <v>0</v>
      </c>
      <c r="Y2824" s="1">
        <f t="shared" si="89"/>
        <v>0</v>
      </c>
      <c r="Z2824" s="1">
        <v>2009</v>
      </c>
      <c r="AA2824" s="7">
        <v>3303.7433333333333</v>
      </c>
      <c r="AB2824" s="7">
        <v>16402.333333333332</v>
      </c>
      <c r="AC2824" s="1">
        <v>1</v>
      </c>
      <c r="AD2824" s="9">
        <v>0.30033067496595994</v>
      </c>
      <c r="AE2824" s="9">
        <v>0.23979</v>
      </c>
      <c r="AF2824" s="10">
        <v>0.65900000000000003</v>
      </c>
      <c r="AG2824" s="1">
        <v>0</v>
      </c>
      <c r="AH2824" s="9">
        <v>0.91081871345029242</v>
      </c>
      <c r="AI2824" s="11">
        <v>11.719999999999999</v>
      </c>
      <c r="AJ2824" s="11">
        <v>0</v>
      </c>
      <c r="AK2824" s="11">
        <v>2.5289999999999999</v>
      </c>
      <c r="AL2824" s="7">
        <v>35.768999999999998</v>
      </c>
      <c r="AM2824" s="11">
        <v>40.269999999999996</v>
      </c>
      <c r="AN2824" s="11">
        <v>43.879999999999995</v>
      </c>
      <c r="AO2824" s="11">
        <v>3.0566666666666666</v>
      </c>
      <c r="AP2824" s="11">
        <v>1.8399999999999999</v>
      </c>
      <c r="AQ2824" s="11">
        <v>2.4166666666666665</v>
      </c>
      <c r="AR2824" s="11">
        <v>0.58799999999999997</v>
      </c>
      <c r="AS2824" s="11">
        <v>0.15280197300000001</v>
      </c>
      <c r="AT2824" s="11">
        <v>0.94097886014565346</v>
      </c>
      <c r="AX2824" s="16"/>
    </row>
    <row r="2825" spans="1:50">
      <c r="A2825" s="1">
        <v>231375</v>
      </c>
      <c r="B2825" s="3">
        <v>249024</v>
      </c>
      <c r="C2825" s="8">
        <v>2313752010</v>
      </c>
      <c r="D2825" s="4">
        <v>105290.02</v>
      </c>
      <c r="E2825" s="1">
        <v>1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1</v>
      </c>
      <c r="L2825" s="1">
        <v>1</v>
      </c>
      <c r="M2825" s="1">
        <v>0</v>
      </c>
      <c r="N2825" s="1">
        <v>0</v>
      </c>
      <c r="O2825" s="1">
        <v>0</v>
      </c>
      <c r="P2825" s="1">
        <v>0</v>
      </c>
      <c r="Q2825" s="1">
        <v>1</v>
      </c>
      <c r="R2825" s="1">
        <v>0</v>
      </c>
      <c r="S2825" s="1">
        <v>0</v>
      </c>
      <c r="T2825" s="1">
        <v>1</v>
      </c>
      <c r="U2825" s="1">
        <v>0</v>
      </c>
      <c r="V2825" s="1">
        <v>1</v>
      </c>
      <c r="W2825" s="1">
        <v>0</v>
      </c>
      <c r="X2825" s="1">
        <f t="shared" si="88"/>
        <v>1</v>
      </c>
      <c r="Y2825" s="1">
        <f t="shared" si="89"/>
        <v>0</v>
      </c>
      <c r="Z2825" s="1">
        <v>2010</v>
      </c>
      <c r="AA2825" s="7">
        <v>3000.6666666666665</v>
      </c>
      <c r="AB2825" s="7">
        <v>17921.666666666668</v>
      </c>
      <c r="AC2825" s="1">
        <v>0</v>
      </c>
      <c r="AD2825" s="9">
        <v>0.58006111976013375</v>
      </c>
      <c r="AE2825" s="9">
        <v>0.24340000000000001</v>
      </c>
      <c r="AF2825" s="10">
        <v>0.51300000000000001</v>
      </c>
      <c r="AG2825" s="1">
        <v>0</v>
      </c>
      <c r="AH2825" s="9">
        <v>0.86658489068475353</v>
      </c>
      <c r="AI2825" s="11">
        <v>2.6800000000000068</v>
      </c>
      <c r="AJ2825" s="11">
        <v>0</v>
      </c>
      <c r="AK2825" s="11">
        <v>2.504</v>
      </c>
      <c r="AL2825" s="7">
        <v>40.811</v>
      </c>
      <c r="AM2825" s="11">
        <v>41.116666666666667</v>
      </c>
      <c r="AN2825" s="11">
        <v>62.033333333333339</v>
      </c>
      <c r="AO2825" s="11">
        <v>0.76333333333333331</v>
      </c>
      <c r="AP2825" s="11">
        <v>4.2566666666666668</v>
      </c>
      <c r="AQ2825" s="11">
        <v>15.093333333333334</v>
      </c>
      <c r="AR2825" s="11">
        <v>0.57799999999999996</v>
      </c>
      <c r="AS2825" s="11">
        <v>0.32828969899999999</v>
      </c>
      <c r="AT2825" s="11">
        <v>0.90111400218962867</v>
      </c>
      <c r="AX2825" s="16"/>
    </row>
    <row r="2826" spans="1:50">
      <c r="A2826" s="1">
        <v>210100</v>
      </c>
      <c r="B2826" s="3">
        <v>156047</v>
      </c>
      <c r="C2826" s="8">
        <v>2101002004</v>
      </c>
      <c r="D2826" s="4">
        <v>105450</v>
      </c>
      <c r="E2826" s="1">
        <v>1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1</v>
      </c>
      <c r="W2826" s="1">
        <v>0</v>
      </c>
      <c r="X2826" s="1">
        <f t="shared" si="88"/>
        <v>0</v>
      </c>
      <c r="Y2826" s="1">
        <f t="shared" si="89"/>
        <v>0</v>
      </c>
      <c r="Z2826" s="1">
        <v>2004</v>
      </c>
      <c r="AA2826" s="7">
        <v>1303.9966666666667</v>
      </c>
      <c r="AB2826" s="7">
        <v>26808.666666666668</v>
      </c>
      <c r="AC2826" s="1">
        <v>0</v>
      </c>
      <c r="AD2826" s="9">
        <v>0.58609572934840326</v>
      </c>
      <c r="AE2826" s="9">
        <v>0.17693999999999999</v>
      </c>
      <c r="AF2826" s="10">
        <v>0.67200000000000004</v>
      </c>
      <c r="AG2826" s="1">
        <v>1</v>
      </c>
      <c r="AH2826" s="9">
        <v>0.93141000000000007</v>
      </c>
      <c r="AI2826" s="11">
        <v>39.009000000000007</v>
      </c>
      <c r="AJ2826" s="11">
        <v>0</v>
      </c>
      <c r="AK2826" s="11">
        <v>3.4889999999999999</v>
      </c>
      <c r="AL2826" s="7">
        <v>29.472999999999999</v>
      </c>
      <c r="AM2826" s="11">
        <v>47.03</v>
      </c>
      <c r="AN2826" s="11">
        <v>47.585000000000001</v>
      </c>
      <c r="AO2826" s="11">
        <v>14.425000000000001</v>
      </c>
      <c r="AP2826" s="11">
        <v>16.86</v>
      </c>
      <c r="AQ2826" s="11">
        <v>4.8450000000000006</v>
      </c>
      <c r="AR2826" s="11">
        <v>0.61699999999999999</v>
      </c>
      <c r="AS2826" s="11">
        <v>0.27976148569999998</v>
      </c>
      <c r="AT2826" s="11">
        <v>0.88963592858320084</v>
      </c>
      <c r="AX2826" s="16"/>
    </row>
    <row r="2827" spans="1:50">
      <c r="A2827" s="1">
        <v>411342</v>
      </c>
      <c r="B2827" s="3">
        <v>171606</v>
      </c>
      <c r="C2827" s="8">
        <v>4113422005</v>
      </c>
      <c r="D2827" s="4">
        <v>105476.5</v>
      </c>
      <c r="E2827" s="1">
        <v>0</v>
      </c>
      <c r="F2827" s="1">
        <v>0</v>
      </c>
      <c r="G2827" s="1">
        <v>1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1</v>
      </c>
      <c r="W2827" s="1">
        <v>1</v>
      </c>
      <c r="X2827" s="1">
        <f t="shared" si="88"/>
        <v>0</v>
      </c>
      <c r="Y2827" s="1">
        <f t="shared" si="89"/>
        <v>0</v>
      </c>
      <c r="Z2827" s="1">
        <v>2005</v>
      </c>
      <c r="AA2827" s="7">
        <v>6253.68</v>
      </c>
      <c r="AB2827" s="7">
        <v>4275.333333333333</v>
      </c>
      <c r="AC2827" s="1">
        <v>0</v>
      </c>
      <c r="AD2827" s="9">
        <v>0.38490487141961111</v>
      </c>
      <c r="AE2827" s="9">
        <v>0.17797999999999997</v>
      </c>
      <c r="AF2827" s="10">
        <v>0.50900000000000001</v>
      </c>
      <c r="AG2827" s="1">
        <v>0</v>
      </c>
      <c r="AH2827" s="9">
        <v>0.89159999999999995</v>
      </c>
      <c r="AI2827" s="11">
        <v>6.5999999999999943</v>
      </c>
      <c r="AJ2827" s="11">
        <v>0</v>
      </c>
      <c r="AK2827" s="11">
        <v>3.7080000000000002</v>
      </c>
      <c r="AL2827" s="7">
        <v>19.937999999999999</v>
      </c>
      <c r="AM2827" s="11">
        <v>33.523333333333333</v>
      </c>
      <c r="AN2827" s="11">
        <v>37.833333333333336</v>
      </c>
      <c r="AO2827" s="11">
        <v>11.99</v>
      </c>
      <c r="AP2827" s="11">
        <v>5.2666666666666666</v>
      </c>
      <c r="AQ2827" s="11">
        <v>19.150000000000002</v>
      </c>
      <c r="AR2827" s="11">
        <v>0.73399999999999999</v>
      </c>
      <c r="AS2827" s="11">
        <v>0.42093906980000001</v>
      </c>
      <c r="AT2827" s="11">
        <v>0.93363192066552914</v>
      </c>
      <c r="AX2827" s="16"/>
    </row>
    <row r="2828" spans="1:50">
      <c r="A2828" s="1">
        <v>230560</v>
      </c>
      <c r="B2828" s="3">
        <v>158068</v>
      </c>
      <c r="C2828" s="8">
        <v>2305602004</v>
      </c>
      <c r="D2828" s="4">
        <v>105550</v>
      </c>
      <c r="E2828" s="1">
        <v>0</v>
      </c>
      <c r="F2828" s="1">
        <v>1</v>
      </c>
      <c r="G2828" s="1">
        <v>0</v>
      </c>
      <c r="H2828" s="1">
        <v>0</v>
      </c>
      <c r="I2828" s="1">
        <v>0</v>
      </c>
      <c r="J2828" s="1">
        <v>0</v>
      </c>
      <c r="K2828" s="1">
        <v>1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1</v>
      </c>
      <c r="V2828" s="1">
        <v>0</v>
      </c>
      <c r="W2828" s="1">
        <v>1</v>
      </c>
      <c r="X2828" s="1">
        <f t="shared" si="88"/>
        <v>0</v>
      </c>
      <c r="Y2828" s="1">
        <f t="shared" si="89"/>
        <v>0</v>
      </c>
      <c r="Z2828" s="1">
        <v>2004</v>
      </c>
      <c r="AA2828" s="7">
        <v>1821.4833333333333</v>
      </c>
      <c r="AB2828" s="7">
        <v>25616.333333333332</v>
      </c>
      <c r="AC2828" s="1">
        <v>0</v>
      </c>
      <c r="AD2828" s="9">
        <v>0.40634154065394662</v>
      </c>
      <c r="AE2828" s="9">
        <v>0.26312999999999998</v>
      </c>
      <c r="AF2828" s="10">
        <v>0.59199999999999997</v>
      </c>
      <c r="AG2828" s="1">
        <v>0</v>
      </c>
      <c r="AH2828" s="9">
        <v>0.89444999999999997</v>
      </c>
      <c r="AI2828" s="11">
        <v>4.4179999999999993</v>
      </c>
      <c r="AJ2828" s="11">
        <v>0.66700000000000004</v>
      </c>
      <c r="AK2828" s="11">
        <v>2.895</v>
      </c>
      <c r="AL2828" s="7">
        <v>37.777999999999999</v>
      </c>
      <c r="AM2828" s="11">
        <v>45.555</v>
      </c>
      <c r="AN2828" s="11">
        <v>64.64500000000001</v>
      </c>
      <c r="AO2828" s="11">
        <v>3.8849999999999998</v>
      </c>
      <c r="AP2828" s="11">
        <v>3.1449999999999996</v>
      </c>
      <c r="AQ2828" s="11">
        <v>8.34</v>
      </c>
      <c r="AR2828" s="11">
        <v>0.65700000000000003</v>
      </c>
      <c r="AS2828" s="11">
        <v>6.3016838000000006E-2</v>
      </c>
      <c r="AT2828" s="11">
        <v>0.91199924583207959</v>
      </c>
      <c r="AX2828" s="16"/>
    </row>
    <row r="2829" spans="1:50">
      <c r="A2829" s="1">
        <v>251190</v>
      </c>
      <c r="B2829" s="3">
        <v>210741</v>
      </c>
      <c r="C2829" s="8">
        <v>2511902008</v>
      </c>
      <c r="D2829" s="4">
        <v>105640</v>
      </c>
      <c r="E2829" s="1">
        <v>1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f t="shared" si="88"/>
        <v>0</v>
      </c>
      <c r="Y2829" s="1">
        <f t="shared" si="89"/>
        <v>0</v>
      </c>
      <c r="Z2829" s="1">
        <v>2008</v>
      </c>
      <c r="AA2829" s="7">
        <v>3992.16</v>
      </c>
      <c r="AB2829" s="7">
        <v>10156.666666666666</v>
      </c>
      <c r="AC2829" s="1">
        <v>0</v>
      </c>
      <c r="AD2829" s="9">
        <v>0.56803331657930634</v>
      </c>
      <c r="AE2829" s="9">
        <v>0.14733000000000002</v>
      </c>
      <c r="AF2829" s="10">
        <v>0.46100000000000002</v>
      </c>
      <c r="AG2829" s="1">
        <v>1</v>
      </c>
      <c r="AH2829" s="9">
        <v>0.87058999999999997</v>
      </c>
      <c r="AI2829" s="11">
        <v>10.754999999999995</v>
      </c>
      <c r="AJ2829" s="11">
        <v>0</v>
      </c>
      <c r="AK2829" s="11">
        <v>2.911</v>
      </c>
      <c r="AL2829" s="7">
        <v>38.448999999999998</v>
      </c>
      <c r="AM2829" s="11">
        <v>49.083333333333336</v>
      </c>
      <c r="AN2829" s="11">
        <v>50.456666666666671</v>
      </c>
      <c r="AO2829" s="11">
        <v>6.1833333333333336</v>
      </c>
      <c r="AP2829" s="11">
        <v>7.2566666666666668</v>
      </c>
      <c r="AQ2829" s="11">
        <v>14.446666666666667</v>
      </c>
      <c r="AR2829" s="11">
        <v>0.59399999999999997</v>
      </c>
      <c r="AS2829" s="11">
        <v>0.27930060499999998</v>
      </c>
      <c r="AT2829" s="11">
        <v>0.90887600856655271</v>
      </c>
      <c r="AX2829" s="16"/>
    </row>
    <row r="2830" spans="1:50">
      <c r="A2830" s="1">
        <v>316350</v>
      </c>
      <c r="B2830" s="3">
        <v>210175</v>
      </c>
      <c r="C2830" s="8">
        <v>3163502008</v>
      </c>
      <c r="D2830" s="4">
        <v>105808.17</v>
      </c>
      <c r="E2830" s="1">
        <v>0</v>
      </c>
      <c r="F2830" s="1">
        <v>1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1</v>
      </c>
      <c r="W2830" s="1">
        <v>0</v>
      </c>
      <c r="X2830" s="1">
        <f t="shared" si="88"/>
        <v>0</v>
      </c>
      <c r="Y2830" s="1">
        <f t="shared" si="89"/>
        <v>0</v>
      </c>
      <c r="Z2830" s="1">
        <v>2008</v>
      </c>
      <c r="AA2830" s="7">
        <v>3434.8766666666666</v>
      </c>
      <c r="AB2830" s="7">
        <v>6436.666666666667</v>
      </c>
      <c r="AC2830" s="1">
        <v>0</v>
      </c>
      <c r="AD2830" s="9">
        <v>0.25246722639564001</v>
      </c>
      <c r="AE2830" s="9">
        <v>0.23797999999999997</v>
      </c>
      <c r="AF2830" s="10">
        <v>0.48599999999999999</v>
      </c>
      <c r="AG2830" s="1">
        <v>0</v>
      </c>
      <c r="AH2830" s="9">
        <v>0.81611</v>
      </c>
      <c r="AI2830" s="11">
        <v>4.3140000000000001</v>
      </c>
      <c r="AJ2830" s="11">
        <v>0</v>
      </c>
      <c r="AK2830" s="11">
        <v>3.4449999999999998</v>
      </c>
      <c r="AL2830" s="7">
        <v>24.440999999999999</v>
      </c>
      <c r="AM2830" s="11">
        <v>32.383333333333333</v>
      </c>
      <c r="AN2830" s="11">
        <v>47.853333333333332</v>
      </c>
      <c r="AO2830" s="11">
        <v>5.543333333333333</v>
      </c>
      <c r="AP2830" s="11">
        <v>1.6166666666666665</v>
      </c>
      <c r="AQ2830" s="11">
        <v>3.9299999999999997</v>
      </c>
      <c r="AR2830" s="11">
        <v>0.66900000000000004</v>
      </c>
      <c r="AS2830" s="11">
        <v>0.29512040899999997</v>
      </c>
      <c r="AT2830" s="11">
        <v>0.91407645146776673</v>
      </c>
      <c r="AX2830" s="16"/>
    </row>
    <row r="2831" spans="1:50">
      <c r="A2831" s="1">
        <v>500375</v>
      </c>
      <c r="B2831" s="3">
        <v>210983</v>
      </c>
      <c r="C2831" s="8">
        <v>5003752008</v>
      </c>
      <c r="D2831" s="4">
        <v>105916.8</v>
      </c>
      <c r="E2831" s="1">
        <v>1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1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1</v>
      </c>
      <c r="W2831" s="1">
        <v>0</v>
      </c>
      <c r="X2831" s="1">
        <f t="shared" si="88"/>
        <v>0</v>
      </c>
      <c r="Y2831" s="1">
        <f t="shared" si="89"/>
        <v>0</v>
      </c>
      <c r="Z2831" s="1">
        <v>2008</v>
      </c>
      <c r="AA2831" s="7">
        <v>8015.32</v>
      </c>
      <c r="AB2831" s="7">
        <v>11076.333333333334</v>
      </c>
      <c r="AC2831" s="1">
        <v>1</v>
      </c>
      <c r="AD2831" s="9">
        <v>0.75214757211321093</v>
      </c>
      <c r="AE2831" s="9">
        <v>0.13794000000000001</v>
      </c>
      <c r="AF2831" s="10">
        <v>0.47599999999999998</v>
      </c>
      <c r="AG2831" s="1">
        <v>1</v>
      </c>
      <c r="AH2831" s="9">
        <v>0.84563999999999995</v>
      </c>
      <c r="AI2831" s="11">
        <v>28.264000000000003</v>
      </c>
      <c r="AJ2831" s="11">
        <v>0</v>
      </c>
      <c r="AK2831" s="11">
        <v>4.101</v>
      </c>
      <c r="AL2831" s="7">
        <v>19.082000000000001</v>
      </c>
      <c r="AM2831" s="11">
        <v>24.616666666666664</v>
      </c>
      <c r="AN2831" s="11">
        <v>46.116666666666674</v>
      </c>
      <c r="AO2831" s="11">
        <v>5.5166666666666666</v>
      </c>
      <c r="AP2831" s="11">
        <v>5.333333333333333</v>
      </c>
      <c r="AQ2831" s="11">
        <v>18.783333333333335</v>
      </c>
      <c r="AR2831" s="11">
        <v>0.70799999999999996</v>
      </c>
      <c r="AS2831" s="11">
        <v>0.46589420199999998</v>
      </c>
      <c r="AT2831" s="11">
        <v>0.90438693216960175</v>
      </c>
      <c r="AX2831" s="16"/>
    </row>
    <row r="2832" spans="1:50">
      <c r="A2832" s="1">
        <v>240400</v>
      </c>
      <c r="B2832" s="3">
        <v>170664</v>
      </c>
      <c r="C2832" s="8">
        <v>2404002005</v>
      </c>
      <c r="D2832" s="4">
        <v>106152.14</v>
      </c>
      <c r="E2832" s="1">
        <v>0</v>
      </c>
      <c r="F2832" s="1">
        <v>1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1</v>
      </c>
      <c r="T2832" s="1">
        <v>0</v>
      </c>
      <c r="U2832" s="1">
        <v>0</v>
      </c>
      <c r="V2832" s="1">
        <v>1</v>
      </c>
      <c r="W2832" s="1">
        <v>1</v>
      </c>
      <c r="X2832" s="1">
        <f t="shared" si="88"/>
        <v>1</v>
      </c>
      <c r="Y2832" s="1">
        <f t="shared" si="89"/>
        <v>1</v>
      </c>
      <c r="Z2832" s="1">
        <v>2005</v>
      </c>
      <c r="AA2832" s="7">
        <v>2238.9666666666667</v>
      </c>
      <c r="AB2832" s="7">
        <v>4562</v>
      </c>
      <c r="AC2832" s="1">
        <v>0</v>
      </c>
      <c r="AD2832" s="9">
        <v>0.59519650655021838</v>
      </c>
      <c r="AE2832" s="9">
        <v>0.29298999999999997</v>
      </c>
      <c r="AF2832" s="10">
        <v>0.45</v>
      </c>
      <c r="AG2832" s="1">
        <v>1</v>
      </c>
      <c r="AH2832" s="9">
        <v>0.96195999999999993</v>
      </c>
      <c r="AI2832" s="11">
        <v>3.3220000000000027</v>
      </c>
      <c r="AJ2832" s="11">
        <v>0</v>
      </c>
      <c r="AK2832" s="11">
        <v>3.9329999999999998</v>
      </c>
      <c r="AL2832" s="7">
        <v>32.938000000000002</v>
      </c>
      <c r="AM2832" s="11">
        <v>31.209999999999997</v>
      </c>
      <c r="AN2832" s="11">
        <v>56.25</v>
      </c>
      <c r="AO2832" s="11">
        <v>2.42</v>
      </c>
      <c r="AP2832" s="11">
        <v>3.7433333333333327</v>
      </c>
      <c r="AQ2832" s="11">
        <v>4.3566666666666665</v>
      </c>
      <c r="AR2832" s="11">
        <v>0.63900000000000001</v>
      </c>
      <c r="AS2832" s="11">
        <v>0.15380331429999999</v>
      </c>
      <c r="AT2832" s="11">
        <v>0.79138353748168189</v>
      </c>
      <c r="AX2832" s="16"/>
    </row>
    <row r="2833" spans="1:50">
      <c r="A2833" s="1">
        <v>231070</v>
      </c>
      <c r="B2833" s="3">
        <v>158754</v>
      </c>
      <c r="C2833" s="8">
        <v>2310702004</v>
      </c>
      <c r="D2833" s="4">
        <v>106373.12</v>
      </c>
      <c r="E2833" s="1">
        <v>1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1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1</v>
      </c>
      <c r="W2833" s="1">
        <v>0</v>
      </c>
      <c r="X2833" s="1">
        <f t="shared" si="88"/>
        <v>0</v>
      </c>
      <c r="Y2833" s="1">
        <f t="shared" si="89"/>
        <v>0</v>
      </c>
      <c r="Z2833" s="1">
        <v>2004</v>
      </c>
      <c r="AA2833" s="7">
        <v>1577.5233333333333</v>
      </c>
      <c r="AB2833" s="7">
        <v>32700</v>
      </c>
      <c r="AC2833" s="1">
        <v>0</v>
      </c>
      <c r="AD2833" s="9">
        <v>0.58932515337423308</v>
      </c>
      <c r="AE2833" s="9">
        <v>0.23007000000000002</v>
      </c>
      <c r="AF2833" s="10">
        <v>0.58499999999999996</v>
      </c>
      <c r="AG2833" s="1">
        <v>1</v>
      </c>
      <c r="AH2833" s="9">
        <v>0.91254000000000002</v>
      </c>
      <c r="AI2833" s="11">
        <v>7.9560000000000031</v>
      </c>
      <c r="AJ2833" s="11">
        <v>0.66700000000000004</v>
      </c>
      <c r="AK2833" s="11">
        <v>3.0350000000000001</v>
      </c>
      <c r="AL2833" s="7">
        <v>34.502000000000002</v>
      </c>
      <c r="AM2833" s="11">
        <v>78.685000000000002</v>
      </c>
      <c r="AN2833" s="11">
        <v>47.81</v>
      </c>
      <c r="AO2833" s="11">
        <v>2.7350000000000003</v>
      </c>
      <c r="AP2833" s="11">
        <v>5.16</v>
      </c>
      <c r="AQ2833" s="11">
        <v>11.185</v>
      </c>
      <c r="AR2833" s="11">
        <v>0.63500000000000001</v>
      </c>
      <c r="AS2833" s="11">
        <v>0.3084829771</v>
      </c>
      <c r="AT2833" s="11">
        <v>0.88740294153410515</v>
      </c>
      <c r="AX2833" s="16"/>
    </row>
    <row r="2834" spans="1:50">
      <c r="A2834" s="1">
        <v>210125</v>
      </c>
      <c r="B2834" s="3">
        <v>144148</v>
      </c>
      <c r="C2834" s="8">
        <v>2101252004</v>
      </c>
      <c r="D2834" s="4">
        <v>106392</v>
      </c>
      <c r="E2834" s="1">
        <v>1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1</v>
      </c>
      <c r="U2834" s="1">
        <v>0</v>
      </c>
      <c r="V2834" s="1">
        <v>1</v>
      </c>
      <c r="W2834" s="1">
        <v>0</v>
      </c>
      <c r="X2834" s="1">
        <f t="shared" si="88"/>
        <v>0</v>
      </c>
      <c r="Y2834" s="1">
        <f t="shared" si="89"/>
        <v>0</v>
      </c>
      <c r="Z2834" s="1">
        <v>2004</v>
      </c>
      <c r="AA2834" s="7">
        <v>5191.3933333333334</v>
      </c>
      <c r="AB2834" s="7">
        <v>10858</v>
      </c>
      <c r="AC2834" s="1">
        <v>0</v>
      </c>
      <c r="AD2834" s="9">
        <v>0.1799163179916318</v>
      </c>
      <c r="AE2834" s="9">
        <v>0.17254999999999998</v>
      </c>
      <c r="AF2834" s="10">
        <v>0.45100000000000001</v>
      </c>
      <c r="AG2834" s="1">
        <v>1</v>
      </c>
      <c r="AH2834" s="9">
        <v>0.91909999999999992</v>
      </c>
      <c r="AI2834" s="11">
        <v>1.5180000000000007</v>
      </c>
      <c r="AJ2834" s="11">
        <v>0</v>
      </c>
      <c r="AK2834" s="11">
        <v>3.181</v>
      </c>
      <c r="AL2834" s="7">
        <v>28.184000000000001</v>
      </c>
      <c r="AM2834" s="11">
        <v>42.564999999999998</v>
      </c>
      <c r="AN2834" s="11">
        <v>44.629999999999995</v>
      </c>
      <c r="AO2834" s="11">
        <v>23.049999999999997</v>
      </c>
      <c r="AP2834" s="11">
        <v>15.495000000000001</v>
      </c>
      <c r="AQ2834" s="11">
        <v>4.7050000000000001</v>
      </c>
      <c r="AR2834" s="11">
        <v>0.60199999999999998</v>
      </c>
      <c r="AS2834" s="11">
        <v>0.2199933775</v>
      </c>
      <c r="AT2834" s="11">
        <v>0.87234739178886922</v>
      </c>
      <c r="AX2834" s="16"/>
    </row>
    <row r="2835" spans="1:50">
      <c r="A2835" s="1">
        <v>316490</v>
      </c>
      <c r="B2835" s="3">
        <v>249506</v>
      </c>
      <c r="C2835" s="8">
        <v>3164902010</v>
      </c>
      <c r="D2835" s="4">
        <v>106400</v>
      </c>
      <c r="E2835" s="1">
        <v>0</v>
      </c>
      <c r="F2835" s="1">
        <v>1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f t="shared" si="88"/>
        <v>0</v>
      </c>
      <c r="Y2835" s="1">
        <f t="shared" si="89"/>
        <v>0</v>
      </c>
      <c r="Z2835" s="1">
        <v>2010</v>
      </c>
      <c r="AA2835" s="7">
        <v>5777.5933333333332</v>
      </c>
      <c r="AB2835" s="7">
        <v>2064.6666666666665</v>
      </c>
      <c r="AC2835" s="1">
        <v>0</v>
      </c>
      <c r="AD2835" s="9">
        <v>0.51720647773279349</v>
      </c>
      <c r="AE2835" s="9">
        <v>0.21443000000000001</v>
      </c>
      <c r="AF2835" s="10">
        <v>0.60099999999999998</v>
      </c>
      <c r="AG2835" s="1">
        <v>1</v>
      </c>
      <c r="AH2835" s="9">
        <v>0.95148842337375961</v>
      </c>
      <c r="AI2835" s="11">
        <v>19.25</v>
      </c>
      <c r="AJ2835" s="11">
        <v>0</v>
      </c>
      <c r="AK2835" s="11">
        <v>5.0430000000000001</v>
      </c>
      <c r="AL2835" s="7">
        <v>8.8789999999999996</v>
      </c>
      <c r="AM2835" s="11">
        <v>15.446666666666667</v>
      </c>
      <c r="AN2835" s="11">
        <v>37.373333333333335</v>
      </c>
      <c r="AO2835" s="11">
        <v>0.53666666666666674</v>
      </c>
      <c r="AP2835" s="11">
        <v>4.0833333333333339</v>
      </c>
      <c r="AQ2835" s="11">
        <v>14.64</v>
      </c>
      <c r="AR2835" s="11">
        <v>0.77100000000000002</v>
      </c>
      <c r="AS2835" s="11">
        <v>0.420597791</v>
      </c>
      <c r="AT2835" s="11">
        <v>0.92314371597711198</v>
      </c>
      <c r="AX2835" s="16"/>
    </row>
    <row r="2836" spans="1:50">
      <c r="A2836" s="1">
        <v>431510</v>
      </c>
      <c r="B2836" s="3">
        <v>193885</v>
      </c>
      <c r="C2836" s="8">
        <v>4315102007</v>
      </c>
      <c r="D2836" s="4">
        <v>106542.39999999999</v>
      </c>
      <c r="E2836" s="1">
        <v>1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1</v>
      </c>
      <c r="L2836" s="1">
        <v>0</v>
      </c>
      <c r="M2836" s="1">
        <v>0</v>
      </c>
      <c r="N2836" s="1">
        <v>0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1</v>
      </c>
      <c r="W2836" s="1">
        <v>0</v>
      </c>
      <c r="X2836" s="1">
        <f t="shared" si="88"/>
        <v>0</v>
      </c>
      <c r="Y2836" s="1">
        <f t="shared" si="89"/>
        <v>0</v>
      </c>
      <c r="Z2836" s="1">
        <v>2007</v>
      </c>
      <c r="AA2836" s="7">
        <v>7940.373333333333</v>
      </c>
      <c r="AB2836" s="7">
        <v>11321</v>
      </c>
      <c r="AC2836" s="1">
        <v>0</v>
      </c>
      <c r="AD2836" s="9">
        <v>0.49767649687220733</v>
      </c>
      <c r="AE2836" s="9">
        <v>0.21983</v>
      </c>
      <c r="AF2836" s="10">
        <v>0.77900000000000003</v>
      </c>
      <c r="AG2836" s="1">
        <v>0</v>
      </c>
      <c r="AH2836" s="9">
        <v>0.84754000000000007</v>
      </c>
      <c r="AI2836" s="11">
        <v>11.574999999999996</v>
      </c>
      <c r="AJ2836" s="11">
        <v>0</v>
      </c>
      <c r="AK2836" s="11">
        <v>4.6870000000000003</v>
      </c>
      <c r="AL2836" s="7">
        <v>13.712</v>
      </c>
      <c r="AM2836" s="11">
        <v>21.650000000000002</v>
      </c>
      <c r="AN2836" s="11">
        <v>24.36</v>
      </c>
      <c r="AO2836" s="11">
        <v>15.133333333333335</v>
      </c>
      <c r="AP2836" s="11">
        <v>2.1866666666666665</v>
      </c>
      <c r="AQ2836" s="11">
        <v>32.296666666666667</v>
      </c>
      <c r="AR2836" s="11">
        <v>0.76200000000000001</v>
      </c>
      <c r="AS2836" s="11">
        <v>0.484244701</v>
      </c>
      <c r="AT2836" s="11">
        <v>0.93694130519662311</v>
      </c>
      <c r="AX2836" s="16"/>
    </row>
    <row r="2837" spans="1:50">
      <c r="A2837" s="1">
        <v>210270</v>
      </c>
      <c r="B2837" s="3">
        <v>159220</v>
      </c>
      <c r="C2837" s="8">
        <v>2102702004</v>
      </c>
      <c r="D2837" s="4">
        <v>106632.28</v>
      </c>
      <c r="E2837" s="1">
        <v>1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1</v>
      </c>
      <c r="W2837" s="1">
        <v>0</v>
      </c>
      <c r="X2837" s="1">
        <f t="shared" si="88"/>
        <v>0</v>
      </c>
      <c r="Y2837" s="1">
        <f t="shared" si="89"/>
        <v>0</v>
      </c>
      <c r="Z2837" s="1">
        <v>2004</v>
      </c>
      <c r="AA2837" s="7">
        <v>1245.9966666666667</v>
      </c>
      <c r="AB2837" s="7">
        <v>17728</v>
      </c>
      <c r="AC2837" s="1">
        <v>0</v>
      </c>
      <c r="AD2837" s="9">
        <v>0.48134138768136397</v>
      </c>
      <c r="AE2837" s="9">
        <v>0.28532000000000002</v>
      </c>
      <c r="AF2837" s="10">
        <v>0.57199999999999995</v>
      </c>
      <c r="AG2837" s="1">
        <v>1</v>
      </c>
      <c r="AH2837" s="9">
        <v>0.74516000000000004</v>
      </c>
      <c r="AI2837" s="11">
        <v>64.544000000000011</v>
      </c>
      <c r="AJ2837" s="11">
        <v>0</v>
      </c>
      <c r="AK2837" s="11">
        <v>2.4470000000000001</v>
      </c>
      <c r="AL2837" s="7">
        <v>38.56</v>
      </c>
      <c r="AM2837" s="11">
        <v>55.78</v>
      </c>
      <c r="AN2837" s="11">
        <v>53.424999999999997</v>
      </c>
      <c r="AO2837" s="11">
        <v>13.2</v>
      </c>
      <c r="AP2837" s="11">
        <v>12.485000000000001</v>
      </c>
      <c r="AQ2837" s="11">
        <v>9.89</v>
      </c>
      <c r="AR2837" s="11">
        <v>0.52200000000000002</v>
      </c>
      <c r="AS2837" s="11">
        <v>0.34168277899999999</v>
      </c>
      <c r="AT2837" s="11">
        <v>0.88322988919101797</v>
      </c>
      <c r="AX2837" s="16"/>
    </row>
    <row r="2838" spans="1:50">
      <c r="A2838" s="1">
        <v>350480</v>
      </c>
      <c r="B2838" s="3">
        <v>168273</v>
      </c>
      <c r="C2838" s="8">
        <v>3504802005</v>
      </c>
      <c r="D2838" s="4">
        <v>106706.33</v>
      </c>
      <c r="E2838" s="1">
        <v>0</v>
      </c>
      <c r="F2838" s="1">
        <v>0</v>
      </c>
      <c r="G2838" s="1">
        <v>1</v>
      </c>
      <c r="H2838" s="1">
        <v>0</v>
      </c>
      <c r="I2838" s="1">
        <v>0</v>
      </c>
      <c r="J2838" s="1">
        <v>0</v>
      </c>
      <c r="K2838" s="1">
        <v>1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1</v>
      </c>
      <c r="V2838" s="1">
        <v>0</v>
      </c>
      <c r="W2838" s="1">
        <v>1</v>
      </c>
      <c r="X2838" s="1">
        <f t="shared" si="88"/>
        <v>0</v>
      </c>
      <c r="Y2838" s="1">
        <f t="shared" si="89"/>
        <v>0</v>
      </c>
      <c r="Z2838" s="1">
        <v>2005</v>
      </c>
      <c r="AA2838" s="7">
        <v>7939.2733333333335</v>
      </c>
      <c r="AB2838" s="7">
        <v>70252</v>
      </c>
      <c r="AC2838" s="1">
        <v>0</v>
      </c>
      <c r="AD2838" s="9">
        <v>0.86348773841961857</v>
      </c>
      <c r="AE2838" s="9">
        <v>0.13419999999999999</v>
      </c>
      <c r="AF2838" s="10">
        <v>0.61299999999999999</v>
      </c>
      <c r="AG2838" s="1">
        <v>0</v>
      </c>
      <c r="AH2838" s="9">
        <v>0.96703000000000006</v>
      </c>
      <c r="AI2838" s="11">
        <v>22.290000000000006</v>
      </c>
      <c r="AJ2838" s="11">
        <v>0</v>
      </c>
      <c r="AK2838" s="11">
        <v>5.165</v>
      </c>
      <c r="AL2838" s="7">
        <v>10.882999999999999</v>
      </c>
      <c r="AM2838" s="11">
        <v>15.53</v>
      </c>
      <c r="AN2838" s="11">
        <v>56.669999999999995</v>
      </c>
      <c r="AO2838" s="11">
        <v>9.6966666666666672</v>
      </c>
      <c r="AP2838" s="11">
        <v>1.17</v>
      </c>
      <c r="AQ2838" s="11">
        <v>15.420000000000002</v>
      </c>
      <c r="AR2838" s="11">
        <v>0.81100000000000005</v>
      </c>
      <c r="AS2838" s="11">
        <v>0.42525108430000003</v>
      </c>
      <c r="AT2838" s="11">
        <v>0.87236996216880369</v>
      </c>
      <c r="AX2838" s="16"/>
    </row>
    <row r="2839" spans="1:50">
      <c r="A2839" s="1">
        <v>210125</v>
      </c>
      <c r="B2839" s="3">
        <v>144192</v>
      </c>
      <c r="C2839" s="8">
        <v>2101252004</v>
      </c>
      <c r="D2839" s="4">
        <v>106750</v>
      </c>
      <c r="E2839" s="1">
        <v>1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1</v>
      </c>
      <c r="W2839" s="1">
        <v>0</v>
      </c>
      <c r="X2839" s="1">
        <f t="shared" si="88"/>
        <v>0</v>
      </c>
      <c r="Y2839" s="1">
        <f t="shared" si="89"/>
        <v>0</v>
      </c>
      <c r="Z2839" s="1">
        <v>2004</v>
      </c>
      <c r="AA2839" s="7">
        <v>5191.3933333333334</v>
      </c>
      <c r="AB2839" s="7">
        <v>10858</v>
      </c>
      <c r="AC2839" s="1">
        <v>0</v>
      </c>
      <c r="AD2839" s="9">
        <v>0.1799163179916318</v>
      </c>
      <c r="AE2839" s="9">
        <v>0.17254999999999998</v>
      </c>
      <c r="AF2839" s="10">
        <v>0.45100000000000001</v>
      </c>
      <c r="AG2839" s="1">
        <v>1</v>
      </c>
      <c r="AH2839" s="9">
        <v>0.91909999999999992</v>
      </c>
      <c r="AI2839" s="11">
        <v>1.5180000000000007</v>
      </c>
      <c r="AJ2839" s="11">
        <v>0</v>
      </c>
      <c r="AK2839" s="11">
        <v>3.181</v>
      </c>
      <c r="AL2839" s="7">
        <v>28.184000000000001</v>
      </c>
      <c r="AM2839" s="11">
        <v>42.564999999999998</v>
      </c>
      <c r="AN2839" s="11">
        <v>44.629999999999995</v>
      </c>
      <c r="AO2839" s="11">
        <v>23.049999999999997</v>
      </c>
      <c r="AP2839" s="11">
        <v>15.495000000000001</v>
      </c>
      <c r="AQ2839" s="11">
        <v>4.7050000000000001</v>
      </c>
      <c r="AR2839" s="11">
        <v>0.60199999999999998</v>
      </c>
      <c r="AS2839" s="11">
        <v>0.2199933775</v>
      </c>
      <c r="AT2839" s="11">
        <v>0.87234739178886922</v>
      </c>
      <c r="AX2839" s="16"/>
    </row>
    <row r="2840" spans="1:50">
      <c r="A2840" s="1">
        <v>220777</v>
      </c>
      <c r="B2840" s="3">
        <v>197679</v>
      </c>
      <c r="C2840" s="8">
        <v>2207772007</v>
      </c>
      <c r="D2840" s="4">
        <v>106846</v>
      </c>
      <c r="E2840" s="1">
        <v>1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1</v>
      </c>
      <c r="W2840" s="1">
        <v>0</v>
      </c>
      <c r="X2840" s="1">
        <f t="shared" si="88"/>
        <v>0</v>
      </c>
      <c r="Y2840" s="1">
        <f t="shared" si="89"/>
        <v>0</v>
      </c>
      <c r="Z2840" s="1">
        <v>2007</v>
      </c>
      <c r="AA2840" s="7">
        <v>2395.9733333333334</v>
      </c>
      <c r="AB2840" s="7">
        <v>5702.333333333333</v>
      </c>
      <c r="AC2840" s="1">
        <v>0</v>
      </c>
      <c r="AD2840" s="9">
        <v>0.21299254526091588</v>
      </c>
      <c r="AE2840" s="9">
        <v>0.20415</v>
      </c>
      <c r="AF2840" s="10">
        <v>0.59699999999999998</v>
      </c>
      <c r="AG2840" s="1">
        <v>1</v>
      </c>
      <c r="AH2840" s="9">
        <v>0.92313000000000001</v>
      </c>
      <c r="AI2840" s="11">
        <v>8.5660000000000025</v>
      </c>
      <c r="AJ2840" s="11">
        <v>0</v>
      </c>
      <c r="AK2840" s="11">
        <v>1.48</v>
      </c>
      <c r="AL2840" s="7">
        <v>48.826999999999998</v>
      </c>
      <c r="AM2840" s="11">
        <v>40.626666666666672</v>
      </c>
      <c r="AN2840" s="11">
        <v>66.49666666666667</v>
      </c>
      <c r="AO2840" s="11">
        <v>11.416666666666666</v>
      </c>
      <c r="AP2840" s="11">
        <v>6.5466666666666669</v>
      </c>
      <c r="AQ2840" s="11">
        <v>7.0766666666666671</v>
      </c>
      <c r="AR2840" s="11">
        <v>0.57899999999999996</v>
      </c>
      <c r="AS2840" s="11">
        <v>0.33971895000000002</v>
      </c>
      <c r="AT2840" s="11">
        <v>0.94147498854688338</v>
      </c>
      <c r="AX2840" s="16"/>
    </row>
    <row r="2841" spans="1:50">
      <c r="A2841" s="1">
        <v>291650</v>
      </c>
      <c r="B2841" s="3">
        <v>194155</v>
      </c>
      <c r="C2841" s="8">
        <v>2916502007</v>
      </c>
      <c r="D2841" s="4">
        <v>106857.60000000001</v>
      </c>
      <c r="E2841" s="1">
        <v>1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1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1</v>
      </c>
      <c r="W2841" s="1">
        <v>0</v>
      </c>
      <c r="X2841" s="1">
        <f t="shared" si="88"/>
        <v>1</v>
      </c>
      <c r="Y2841" s="1">
        <f t="shared" si="89"/>
        <v>0</v>
      </c>
      <c r="Z2841" s="1">
        <v>2007</v>
      </c>
      <c r="AA2841" s="7">
        <v>2263.2833333333333</v>
      </c>
      <c r="AB2841" s="7">
        <v>28010.333333333332</v>
      </c>
      <c r="AC2841" s="1">
        <v>0</v>
      </c>
      <c r="AD2841" s="9">
        <v>0.18616144975288304</v>
      </c>
      <c r="AE2841" s="9">
        <v>0.20105000000000001</v>
      </c>
      <c r="AF2841" s="10">
        <v>0.48599999999999999</v>
      </c>
      <c r="AG2841" s="1">
        <v>0</v>
      </c>
      <c r="AH2841" s="9">
        <v>0.76835999999999993</v>
      </c>
      <c r="AI2841" s="11">
        <v>12.513999999999996</v>
      </c>
      <c r="AJ2841" s="11">
        <v>0</v>
      </c>
      <c r="AK2841" s="11">
        <v>1.7</v>
      </c>
      <c r="AL2841" s="7">
        <v>47.210999999999999</v>
      </c>
      <c r="AM2841" s="11">
        <v>37.300000000000004</v>
      </c>
      <c r="AN2841" s="11">
        <v>65.37</v>
      </c>
      <c r="AO2841" s="11">
        <v>8.4066666666666663</v>
      </c>
      <c r="AP2841" s="11">
        <v>5.2866666666666662</v>
      </c>
      <c r="AQ2841" s="11">
        <v>7.9733333333333336</v>
      </c>
      <c r="AR2841" s="11">
        <v>0.52100000000000002</v>
      </c>
      <c r="AS2841" s="11">
        <v>0.38211422610000001</v>
      </c>
      <c r="AT2841" s="11">
        <v>0.9235324237453344</v>
      </c>
      <c r="AX2841" s="16"/>
    </row>
    <row r="2842" spans="1:50">
      <c r="A2842" s="1">
        <v>291650</v>
      </c>
      <c r="B2842" s="3">
        <v>193914</v>
      </c>
      <c r="C2842" s="8">
        <v>2916502007</v>
      </c>
      <c r="D2842" s="4">
        <v>106857.60000000001</v>
      </c>
      <c r="E2842" s="1">
        <v>1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1</v>
      </c>
      <c r="U2842" s="1">
        <v>0</v>
      </c>
      <c r="V2842" s="1">
        <v>1</v>
      </c>
      <c r="W2842" s="1">
        <v>0</v>
      </c>
      <c r="X2842" s="1">
        <f t="shared" si="88"/>
        <v>0</v>
      </c>
      <c r="Y2842" s="1">
        <f t="shared" si="89"/>
        <v>0</v>
      </c>
      <c r="Z2842" s="1">
        <v>2007</v>
      </c>
      <c r="AA2842" s="7">
        <v>2263.2833333333333</v>
      </c>
      <c r="AB2842" s="7">
        <v>28010.333333333332</v>
      </c>
      <c r="AC2842" s="1">
        <v>0</v>
      </c>
      <c r="AD2842" s="9">
        <v>0.18616144975288304</v>
      </c>
      <c r="AE2842" s="9">
        <v>0.20105000000000001</v>
      </c>
      <c r="AF2842" s="10">
        <v>0.48599999999999999</v>
      </c>
      <c r="AG2842" s="1">
        <v>0</v>
      </c>
      <c r="AH2842" s="9">
        <v>0.76835999999999993</v>
      </c>
      <c r="AI2842" s="11">
        <v>12.513999999999996</v>
      </c>
      <c r="AJ2842" s="11">
        <v>0</v>
      </c>
      <c r="AK2842" s="11">
        <v>1.7</v>
      </c>
      <c r="AL2842" s="7">
        <v>47.210999999999999</v>
      </c>
      <c r="AM2842" s="11">
        <v>37.300000000000004</v>
      </c>
      <c r="AN2842" s="11">
        <v>65.37</v>
      </c>
      <c r="AO2842" s="11">
        <v>8.4066666666666663</v>
      </c>
      <c r="AP2842" s="11">
        <v>5.2866666666666662</v>
      </c>
      <c r="AQ2842" s="11">
        <v>7.9733333333333336</v>
      </c>
      <c r="AR2842" s="11">
        <v>0.52100000000000002</v>
      </c>
      <c r="AS2842" s="11">
        <v>0.38211422610000001</v>
      </c>
      <c r="AT2842" s="11">
        <v>0.9235324237453344</v>
      </c>
      <c r="AX2842" s="16"/>
    </row>
    <row r="2843" spans="1:50">
      <c r="A2843" s="1">
        <v>311270</v>
      </c>
      <c r="B2843" s="3">
        <v>226952</v>
      </c>
      <c r="C2843" s="8">
        <v>3112702009</v>
      </c>
      <c r="D2843" s="4">
        <v>106986</v>
      </c>
      <c r="E2843" s="1">
        <v>1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1</v>
      </c>
      <c r="U2843" s="1">
        <v>0</v>
      </c>
      <c r="V2843" s="1">
        <v>1</v>
      </c>
      <c r="W2843" s="1">
        <v>0</v>
      </c>
      <c r="X2843" s="1">
        <f t="shared" si="88"/>
        <v>0</v>
      </c>
      <c r="Y2843" s="1">
        <f t="shared" si="89"/>
        <v>0</v>
      </c>
      <c r="Z2843" s="1">
        <v>2009</v>
      </c>
      <c r="AA2843" s="7">
        <v>10440.346666666666</v>
      </c>
      <c r="AB2843" s="7">
        <v>13510.333333333334</v>
      </c>
      <c r="AC2843" s="1">
        <v>0</v>
      </c>
      <c r="AD2843" s="9">
        <v>0.76008541142377795</v>
      </c>
      <c r="AE2843" s="9">
        <v>0.16924</v>
      </c>
      <c r="AF2843" s="10">
        <v>0.52900000000000003</v>
      </c>
      <c r="AG2843" s="1">
        <v>1</v>
      </c>
      <c r="AH2843" s="9">
        <v>0.83405305367057381</v>
      </c>
      <c r="AI2843" s="11">
        <v>16.599999999999998</v>
      </c>
      <c r="AJ2843" s="11">
        <v>0</v>
      </c>
      <c r="AK2843" s="11">
        <v>3.7229999999999999</v>
      </c>
      <c r="AL2843" s="7">
        <v>27.024999999999999</v>
      </c>
      <c r="AM2843" s="11">
        <v>43.363333333333337</v>
      </c>
      <c r="AN2843" s="11">
        <v>58.383333333333333</v>
      </c>
      <c r="AO2843" s="11">
        <v>0.64</v>
      </c>
      <c r="AP2843" s="11">
        <v>12.433333333333332</v>
      </c>
      <c r="AQ2843" s="11">
        <v>2.0133333333333332</v>
      </c>
      <c r="AR2843" s="11">
        <v>0.66700000000000004</v>
      </c>
      <c r="AS2843" s="11">
        <v>0.31672948400000001</v>
      </c>
      <c r="AT2843" s="11">
        <v>0.82988854766520226</v>
      </c>
      <c r="AX2843" s="16"/>
    </row>
    <row r="2844" spans="1:50">
      <c r="A2844" s="1">
        <v>230220</v>
      </c>
      <c r="B2844" s="3">
        <v>252737</v>
      </c>
      <c r="C2844" s="8">
        <v>2302202010</v>
      </c>
      <c r="D2844" s="4">
        <v>107100</v>
      </c>
      <c r="E2844" s="1">
        <v>0</v>
      </c>
      <c r="F2844" s="1">
        <v>0</v>
      </c>
      <c r="G2844" s="1">
        <v>1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1</v>
      </c>
      <c r="W2844" s="1">
        <v>0</v>
      </c>
      <c r="X2844" s="1">
        <f t="shared" si="88"/>
        <v>0</v>
      </c>
      <c r="Y2844" s="1">
        <f t="shared" si="89"/>
        <v>0</v>
      </c>
      <c r="Z2844" s="1">
        <v>2010</v>
      </c>
      <c r="AA2844" s="7">
        <v>3837.7900000000004</v>
      </c>
      <c r="AB2844" s="7">
        <v>43937</v>
      </c>
      <c r="AC2844" s="1">
        <v>1</v>
      </c>
      <c r="AD2844" s="9">
        <v>0.46517724299175778</v>
      </c>
      <c r="AE2844" s="9">
        <v>0.21793999999999999</v>
      </c>
      <c r="AF2844" s="10">
        <v>0.57399999999999995</v>
      </c>
      <c r="AG2844" s="1">
        <v>0</v>
      </c>
      <c r="AH2844" s="9">
        <v>0.87369820518502106</v>
      </c>
      <c r="AI2844" s="11">
        <v>17.71</v>
      </c>
      <c r="AJ2844" s="11">
        <v>0</v>
      </c>
      <c r="AK2844" s="11">
        <v>2.6909999999999998</v>
      </c>
      <c r="AL2844" s="7">
        <v>34.951999999999998</v>
      </c>
      <c r="AM2844" s="11">
        <v>46.736666666666657</v>
      </c>
      <c r="AN2844" s="11">
        <v>59.6</v>
      </c>
      <c r="AO2844" s="11">
        <v>1.32</v>
      </c>
      <c r="AP2844" s="11">
        <v>0.77</v>
      </c>
      <c r="AQ2844" s="11">
        <v>6.57</v>
      </c>
      <c r="AR2844" s="11">
        <v>0.65100000000000002</v>
      </c>
      <c r="AS2844" s="11">
        <v>0.32338561700000001</v>
      </c>
      <c r="AT2844" s="11">
        <v>0.87360599401562189</v>
      </c>
      <c r="AX2844" s="16"/>
    </row>
    <row r="2845" spans="1:50">
      <c r="A2845" s="1">
        <v>260120</v>
      </c>
      <c r="B2845" s="3">
        <v>194966</v>
      </c>
      <c r="C2845" s="8">
        <v>2601202007</v>
      </c>
      <c r="D2845" s="4">
        <v>107226</v>
      </c>
      <c r="E2845" s="1">
        <v>0</v>
      </c>
      <c r="F2845" s="1">
        <v>0</v>
      </c>
      <c r="G2845" s="1">
        <v>1</v>
      </c>
      <c r="H2845" s="1">
        <v>0</v>
      </c>
      <c r="I2845" s="1">
        <v>0</v>
      </c>
      <c r="J2845" s="1">
        <v>0</v>
      </c>
      <c r="K2845" s="1">
        <v>1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f t="shared" si="88"/>
        <v>0</v>
      </c>
      <c r="Y2845" s="1">
        <f t="shared" si="89"/>
        <v>0</v>
      </c>
      <c r="Z2845" s="1">
        <v>2007</v>
      </c>
      <c r="AA2845" s="7">
        <v>3506.3799999999997</v>
      </c>
      <c r="AB2845" s="7">
        <v>63275</v>
      </c>
      <c r="AC2845" s="1">
        <v>0</v>
      </c>
      <c r="AD2845" s="9">
        <v>0.89774350649350654</v>
      </c>
      <c r="AE2845" s="9">
        <v>0.22169</v>
      </c>
      <c r="AF2845" s="10">
        <v>0.64900000000000002</v>
      </c>
      <c r="AG2845" s="1">
        <v>0</v>
      </c>
      <c r="AH2845" s="9">
        <v>0.81508999999999998</v>
      </c>
      <c r="AI2845" s="11">
        <v>1.3549999999999969</v>
      </c>
      <c r="AJ2845" s="11">
        <v>0</v>
      </c>
      <c r="AK2845" s="11">
        <v>5.319</v>
      </c>
      <c r="AL2845" s="7">
        <v>24.064</v>
      </c>
      <c r="AM2845" s="11">
        <v>45.893333333333338</v>
      </c>
      <c r="AN2845" s="11">
        <v>66.603333333333339</v>
      </c>
      <c r="AO2845" s="11">
        <v>0</v>
      </c>
      <c r="AP2845" s="11">
        <v>5.1966666666666663</v>
      </c>
      <c r="AQ2845" s="11">
        <v>15.553333333333333</v>
      </c>
      <c r="AR2845" s="11">
        <v>0.70799999999999996</v>
      </c>
      <c r="AS2845" s="11">
        <v>0.35394328850000001</v>
      </c>
      <c r="AT2845" s="11">
        <v>0.82121521367096961</v>
      </c>
      <c r="AX2845" s="16"/>
    </row>
    <row r="2846" spans="1:50">
      <c r="A2846" s="1">
        <v>313868</v>
      </c>
      <c r="B2846" s="3">
        <v>146849</v>
      </c>
      <c r="C2846" s="8">
        <v>3138682004</v>
      </c>
      <c r="D2846" s="4">
        <v>107238</v>
      </c>
      <c r="E2846" s="1">
        <v>0</v>
      </c>
      <c r="F2846" s="1">
        <v>1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f t="shared" si="88"/>
        <v>0</v>
      </c>
      <c r="Y2846" s="1">
        <f t="shared" si="89"/>
        <v>0</v>
      </c>
      <c r="Z2846" s="1">
        <v>2004</v>
      </c>
      <c r="AA2846" s="7">
        <v>1909.7766666666666</v>
      </c>
      <c r="AB2846" s="7">
        <v>8350.3333333333339</v>
      </c>
      <c r="AC2846" s="1">
        <v>0</v>
      </c>
      <c r="AD2846" s="9">
        <v>0.36072537167129554</v>
      </c>
      <c r="AE2846" s="9">
        <v>0.19714999999999999</v>
      </c>
      <c r="AF2846" s="10">
        <v>0.46500000000000002</v>
      </c>
      <c r="AG2846" s="1">
        <v>1</v>
      </c>
      <c r="AH2846" s="9">
        <v>0.82590999999999992</v>
      </c>
      <c r="AI2846" s="11">
        <v>6.7199999999999989</v>
      </c>
      <c r="AJ2846" s="11">
        <v>0</v>
      </c>
      <c r="AK2846" s="11">
        <v>2.734</v>
      </c>
      <c r="AL2846" s="7">
        <v>30.297999999999998</v>
      </c>
      <c r="AM2846" s="11">
        <v>26.13</v>
      </c>
      <c r="AN2846" s="11">
        <v>55.94</v>
      </c>
      <c r="AO2846" s="11">
        <v>9.0449999999999999</v>
      </c>
      <c r="AP2846" s="11">
        <v>6.5699999999999994</v>
      </c>
      <c r="AQ2846" s="11">
        <v>10.25</v>
      </c>
      <c r="AR2846" s="11">
        <v>0.63400000000000001</v>
      </c>
      <c r="AS2846" s="11">
        <v>0.14447696569999999</v>
      </c>
      <c r="AT2846" s="11">
        <v>0.89637692908748123</v>
      </c>
      <c r="AX2846" s="16"/>
    </row>
    <row r="2847" spans="1:50">
      <c r="A2847" s="1">
        <v>210125</v>
      </c>
      <c r="B2847" s="3">
        <v>143829</v>
      </c>
      <c r="C2847" s="8">
        <v>2101252004</v>
      </c>
      <c r="D2847" s="4">
        <v>107256</v>
      </c>
      <c r="E2847" s="1">
        <v>0</v>
      </c>
      <c r="F2847" s="1">
        <v>1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f t="shared" si="88"/>
        <v>0</v>
      </c>
      <c r="Y2847" s="1">
        <f t="shared" si="89"/>
        <v>0</v>
      </c>
      <c r="Z2847" s="1">
        <v>2004</v>
      </c>
      <c r="AA2847" s="7">
        <v>5191.3933333333334</v>
      </c>
      <c r="AB2847" s="7">
        <v>10858</v>
      </c>
      <c r="AC2847" s="1">
        <v>0</v>
      </c>
      <c r="AD2847" s="9">
        <v>0.1799163179916318</v>
      </c>
      <c r="AE2847" s="9">
        <v>0.17254999999999998</v>
      </c>
      <c r="AF2847" s="10">
        <v>0.45100000000000001</v>
      </c>
      <c r="AG2847" s="1">
        <v>1</v>
      </c>
      <c r="AH2847" s="9">
        <v>0.91909999999999992</v>
      </c>
      <c r="AI2847" s="11">
        <v>1.5180000000000007</v>
      </c>
      <c r="AJ2847" s="11">
        <v>0</v>
      </c>
      <c r="AK2847" s="11">
        <v>3.181</v>
      </c>
      <c r="AL2847" s="7">
        <v>28.184000000000001</v>
      </c>
      <c r="AM2847" s="11">
        <v>42.564999999999998</v>
      </c>
      <c r="AN2847" s="11">
        <v>44.629999999999995</v>
      </c>
      <c r="AO2847" s="11">
        <v>23.049999999999997</v>
      </c>
      <c r="AP2847" s="11">
        <v>15.495000000000001</v>
      </c>
      <c r="AQ2847" s="11">
        <v>4.7050000000000001</v>
      </c>
      <c r="AR2847" s="11">
        <v>0.60199999999999998</v>
      </c>
      <c r="AS2847" s="11">
        <v>0.2199933775</v>
      </c>
      <c r="AT2847" s="11">
        <v>0.87234739178886922</v>
      </c>
      <c r="AX2847" s="16"/>
    </row>
    <row r="2848" spans="1:50">
      <c r="A2848" s="1">
        <v>160005</v>
      </c>
      <c r="B2848" s="3">
        <v>165590</v>
      </c>
      <c r="C2848" s="8">
        <v>1600052005</v>
      </c>
      <c r="D2848" s="4">
        <v>107297.1</v>
      </c>
      <c r="E2848" s="1">
        <v>0</v>
      </c>
      <c r="F2848" s="1">
        <v>1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1</v>
      </c>
      <c r="U2848" s="1">
        <v>0</v>
      </c>
      <c r="V2848" s="1">
        <v>1</v>
      </c>
      <c r="W2848" s="1">
        <v>0</v>
      </c>
      <c r="X2848" s="1">
        <f t="shared" si="88"/>
        <v>0</v>
      </c>
      <c r="Y2848" s="1">
        <f t="shared" si="89"/>
        <v>0</v>
      </c>
      <c r="Z2848" s="1">
        <v>2005</v>
      </c>
      <c r="AA2848" s="7">
        <v>6649.7966666666662</v>
      </c>
      <c r="AB2848" s="7">
        <v>3695</v>
      </c>
      <c r="AC2848" s="1">
        <v>1</v>
      </c>
      <c r="AD2848" s="9">
        <v>0.36926814454904344</v>
      </c>
      <c r="AE2848" s="9">
        <v>7.4469999999999995E-2</v>
      </c>
      <c r="AF2848" s="10">
        <v>0.64400000000000002</v>
      </c>
      <c r="AG2848" s="1">
        <v>0</v>
      </c>
      <c r="AH2848" s="9">
        <v>0.88227</v>
      </c>
      <c r="AI2848" s="11">
        <v>3.786999999999999</v>
      </c>
      <c r="AJ2848" s="11">
        <v>0.66700000000000004</v>
      </c>
      <c r="AK2848" s="11">
        <v>5.3890000000000002</v>
      </c>
      <c r="AL2848" s="7">
        <v>11.204000000000001</v>
      </c>
      <c r="AM2848" s="11">
        <v>45.95333333333334</v>
      </c>
      <c r="AN2848" s="11">
        <v>49.839999999999996</v>
      </c>
      <c r="AO2848" s="11">
        <v>2.7466666666666666</v>
      </c>
      <c r="AP2848" s="11">
        <v>32.96</v>
      </c>
      <c r="AQ2848" s="11">
        <v>1.5066666666666666</v>
      </c>
      <c r="AR2848" s="11">
        <v>0.74299999999999999</v>
      </c>
      <c r="AS2848" s="11">
        <v>0.5548133891</v>
      </c>
      <c r="AT2848" s="11">
        <v>0.75083810570327614</v>
      </c>
      <c r="AX2848" s="16"/>
    </row>
    <row r="2849" spans="1:50">
      <c r="A2849" s="1">
        <v>160005</v>
      </c>
      <c r="B2849" s="3">
        <v>165591</v>
      </c>
      <c r="C2849" s="8">
        <v>1600052005</v>
      </c>
      <c r="D2849" s="4">
        <v>107297.1</v>
      </c>
      <c r="E2849" s="1">
        <v>0</v>
      </c>
      <c r="F2849" s="1">
        <v>1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1</v>
      </c>
      <c r="U2849" s="1">
        <v>0</v>
      </c>
      <c r="V2849" s="1">
        <v>1</v>
      </c>
      <c r="W2849" s="1">
        <v>0</v>
      </c>
      <c r="X2849" s="1">
        <f t="shared" si="88"/>
        <v>0</v>
      </c>
      <c r="Y2849" s="1">
        <f t="shared" si="89"/>
        <v>0</v>
      </c>
      <c r="Z2849" s="1">
        <v>2005</v>
      </c>
      <c r="AA2849" s="7">
        <v>6649.7966666666662</v>
      </c>
      <c r="AB2849" s="7">
        <v>3695</v>
      </c>
      <c r="AC2849" s="1">
        <v>1</v>
      </c>
      <c r="AD2849" s="9">
        <v>0.36926814454904344</v>
      </c>
      <c r="AE2849" s="9">
        <v>7.4469999999999995E-2</v>
      </c>
      <c r="AF2849" s="10">
        <v>0.64400000000000002</v>
      </c>
      <c r="AG2849" s="1">
        <v>0</v>
      </c>
      <c r="AH2849" s="9">
        <v>0.88227</v>
      </c>
      <c r="AI2849" s="11">
        <v>3.786999999999999</v>
      </c>
      <c r="AJ2849" s="11">
        <v>0.66700000000000004</v>
      </c>
      <c r="AK2849" s="11">
        <v>5.3890000000000002</v>
      </c>
      <c r="AL2849" s="7">
        <v>11.204000000000001</v>
      </c>
      <c r="AM2849" s="11">
        <v>45.95333333333334</v>
      </c>
      <c r="AN2849" s="11">
        <v>49.839999999999996</v>
      </c>
      <c r="AO2849" s="11">
        <v>2.7466666666666666</v>
      </c>
      <c r="AP2849" s="11">
        <v>32.96</v>
      </c>
      <c r="AQ2849" s="11">
        <v>1.5066666666666666</v>
      </c>
      <c r="AR2849" s="11">
        <v>0.74299999999999999</v>
      </c>
      <c r="AS2849" s="11">
        <v>0.5548133891</v>
      </c>
      <c r="AT2849" s="11">
        <v>0.75083810570327614</v>
      </c>
      <c r="AX2849" s="16"/>
    </row>
    <row r="2850" spans="1:50">
      <c r="A2850" s="1">
        <v>160005</v>
      </c>
      <c r="B2850" s="3">
        <v>165593</v>
      </c>
      <c r="C2850" s="8">
        <v>1600052005</v>
      </c>
      <c r="D2850" s="4">
        <v>107297.1</v>
      </c>
      <c r="E2850" s="1">
        <v>0</v>
      </c>
      <c r="F2850" s="1">
        <v>1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1</v>
      </c>
      <c r="U2850" s="1">
        <v>0</v>
      </c>
      <c r="V2850" s="1">
        <v>1</v>
      </c>
      <c r="W2850" s="1">
        <v>0</v>
      </c>
      <c r="X2850" s="1">
        <f t="shared" si="88"/>
        <v>0</v>
      </c>
      <c r="Y2850" s="1">
        <f t="shared" si="89"/>
        <v>0</v>
      </c>
      <c r="Z2850" s="1">
        <v>2005</v>
      </c>
      <c r="AA2850" s="7">
        <v>6649.7966666666662</v>
      </c>
      <c r="AB2850" s="7">
        <v>3695</v>
      </c>
      <c r="AC2850" s="1">
        <v>1</v>
      </c>
      <c r="AD2850" s="9">
        <v>0.36926814454904344</v>
      </c>
      <c r="AE2850" s="9">
        <v>7.4469999999999995E-2</v>
      </c>
      <c r="AF2850" s="10">
        <v>0.64400000000000002</v>
      </c>
      <c r="AG2850" s="1">
        <v>0</v>
      </c>
      <c r="AH2850" s="9">
        <v>0.88227</v>
      </c>
      <c r="AI2850" s="11">
        <v>3.786999999999999</v>
      </c>
      <c r="AJ2850" s="11">
        <v>0.66700000000000004</v>
      </c>
      <c r="AK2850" s="11">
        <v>5.3890000000000002</v>
      </c>
      <c r="AL2850" s="7">
        <v>11.204000000000001</v>
      </c>
      <c r="AM2850" s="11">
        <v>45.95333333333334</v>
      </c>
      <c r="AN2850" s="11">
        <v>49.839999999999996</v>
      </c>
      <c r="AO2850" s="11">
        <v>2.7466666666666666</v>
      </c>
      <c r="AP2850" s="11">
        <v>32.96</v>
      </c>
      <c r="AQ2850" s="11">
        <v>1.5066666666666666</v>
      </c>
      <c r="AR2850" s="11">
        <v>0.74299999999999999</v>
      </c>
      <c r="AS2850" s="11">
        <v>0.5548133891</v>
      </c>
      <c r="AT2850" s="11">
        <v>0.75083810570327614</v>
      </c>
      <c r="AX2850" s="16"/>
    </row>
    <row r="2851" spans="1:50">
      <c r="A2851" s="1">
        <v>160005</v>
      </c>
      <c r="B2851" s="3">
        <v>165595</v>
      </c>
      <c r="C2851" s="8">
        <v>1600052005</v>
      </c>
      <c r="D2851" s="4">
        <v>107297.1</v>
      </c>
      <c r="E2851" s="1">
        <v>0</v>
      </c>
      <c r="F2851" s="1">
        <v>1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1</v>
      </c>
      <c r="U2851" s="1">
        <v>0</v>
      </c>
      <c r="V2851" s="1">
        <v>1</v>
      </c>
      <c r="W2851" s="1">
        <v>0</v>
      </c>
      <c r="X2851" s="1">
        <f t="shared" si="88"/>
        <v>0</v>
      </c>
      <c r="Y2851" s="1">
        <f t="shared" si="89"/>
        <v>0</v>
      </c>
      <c r="Z2851" s="1">
        <v>2005</v>
      </c>
      <c r="AA2851" s="7">
        <v>6649.7966666666662</v>
      </c>
      <c r="AB2851" s="7">
        <v>3695</v>
      </c>
      <c r="AC2851" s="1">
        <v>1</v>
      </c>
      <c r="AD2851" s="9">
        <v>0.36926814454904344</v>
      </c>
      <c r="AE2851" s="9">
        <v>7.4469999999999995E-2</v>
      </c>
      <c r="AF2851" s="10">
        <v>0.64400000000000002</v>
      </c>
      <c r="AG2851" s="1">
        <v>0</v>
      </c>
      <c r="AH2851" s="9">
        <v>0.88227</v>
      </c>
      <c r="AI2851" s="11">
        <v>3.786999999999999</v>
      </c>
      <c r="AJ2851" s="11">
        <v>0.66700000000000004</v>
      </c>
      <c r="AK2851" s="11">
        <v>5.3890000000000002</v>
      </c>
      <c r="AL2851" s="7">
        <v>11.204000000000001</v>
      </c>
      <c r="AM2851" s="11">
        <v>45.95333333333334</v>
      </c>
      <c r="AN2851" s="11">
        <v>49.839999999999996</v>
      </c>
      <c r="AO2851" s="11">
        <v>2.7466666666666666</v>
      </c>
      <c r="AP2851" s="11">
        <v>32.96</v>
      </c>
      <c r="AQ2851" s="11">
        <v>1.5066666666666666</v>
      </c>
      <c r="AR2851" s="11">
        <v>0.74299999999999999</v>
      </c>
      <c r="AS2851" s="11">
        <v>0.5548133891</v>
      </c>
      <c r="AT2851" s="11">
        <v>0.75083810570327614</v>
      </c>
      <c r="AX2851" s="16"/>
    </row>
    <row r="2852" spans="1:50">
      <c r="A2852" s="1">
        <v>261310</v>
      </c>
      <c r="B2852" s="3">
        <v>203762</v>
      </c>
      <c r="C2852" s="8">
        <v>2613102007</v>
      </c>
      <c r="D2852" s="4">
        <v>107330</v>
      </c>
      <c r="E2852" s="1">
        <v>0</v>
      </c>
      <c r="F2852" s="1">
        <v>0</v>
      </c>
      <c r="G2852" s="1">
        <v>1</v>
      </c>
      <c r="H2852" s="1">
        <v>0</v>
      </c>
      <c r="I2852" s="1">
        <v>0</v>
      </c>
      <c r="J2852" s="1">
        <v>0</v>
      </c>
      <c r="K2852" s="1">
        <v>1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1</v>
      </c>
      <c r="W2852" s="1">
        <v>0</v>
      </c>
      <c r="X2852" s="1">
        <f t="shared" si="88"/>
        <v>0</v>
      </c>
      <c r="Y2852" s="1">
        <f t="shared" si="89"/>
        <v>0</v>
      </c>
      <c r="Z2852" s="1">
        <v>2007</v>
      </c>
      <c r="AA2852" s="7">
        <v>2311.7066666666665</v>
      </c>
      <c r="AB2852" s="7">
        <v>34526.666666666664</v>
      </c>
      <c r="AC2852" s="1">
        <v>0</v>
      </c>
      <c r="AD2852" s="9">
        <v>0.67309878537665291</v>
      </c>
      <c r="AE2852" s="9">
        <v>0.21652000000000002</v>
      </c>
      <c r="AF2852" s="10">
        <v>0.48</v>
      </c>
      <c r="AG2852" s="1">
        <v>0</v>
      </c>
      <c r="AH2852" s="9">
        <v>0.83496999999999999</v>
      </c>
      <c r="AI2852" s="11">
        <v>4.392000000000003</v>
      </c>
      <c r="AJ2852" s="11">
        <v>0</v>
      </c>
      <c r="AK2852" s="11">
        <v>2.8690000000000002</v>
      </c>
      <c r="AL2852" s="7">
        <v>42.613999999999997</v>
      </c>
      <c r="AM2852" s="11">
        <v>53.436666666666667</v>
      </c>
      <c r="AN2852" s="11">
        <v>66.006666666666675</v>
      </c>
      <c r="AO2852" s="11">
        <v>4.7</v>
      </c>
      <c r="AP2852" s="11">
        <v>2.0333333333333332</v>
      </c>
      <c r="AQ2852" s="11">
        <v>4.83</v>
      </c>
      <c r="AR2852" s="11">
        <v>0.57999999999999996</v>
      </c>
      <c r="AS2852" s="11">
        <v>0.3415386842</v>
      </c>
      <c r="AT2852" s="11">
        <v>0.84497878600763399</v>
      </c>
      <c r="AX2852" s="16"/>
    </row>
    <row r="2853" spans="1:50">
      <c r="A2853" s="1">
        <v>290040</v>
      </c>
      <c r="B2853" s="3">
        <v>170809</v>
      </c>
      <c r="C2853" s="8">
        <v>2900402005</v>
      </c>
      <c r="D2853" s="4">
        <v>107359.92</v>
      </c>
      <c r="E2853" s="1">
        <v>1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1</v>
      </c>
      <c r="W2853" s="1">
        <v>0</v>
      </c>
      <c r="X2853" s="1">
        <f t="shared" si="88"/>
        <v>0</v>
      </c>
      <c r="Y2853" s="1">
        <f t="shared" si="89"/>
        <v>0</v>
      </c>
      <c r="Z2853" s="1">
        <v>2005</v>
      </c>
      <c r="AA2853" s="7">
        <v>1676.8333333333333</v>
      </c>
      <c r="AB2853" s="7">
        <v>14880</v>
      </c>
      <c r="AC2853" s="1">
        <v>0</v>
      </c>
      <c r="AD2853" s="9">
        <v>0.29378991710830277</v>
      </c>
      <c r="AE2853" s="9">
        <v>0.29242999999999997</v>
      </c>
      <c r="AF2853" s="10">
        <v>0.53600000000000003</v>
      </c>
      <c r="AG2853" s="1">
        <v>1</v>
      </c>
      <c r="AH2853" s="9">
        <v>0.80362</v>
      </c>
      <c r="AI2853" s="11">
        <v>10.995999999999995</v>
      </c>
      <c r="AJ2853" s="11">
        <v>0</v>
      </c>
      <c r="AK2853" s="11">
        <v>2.069</v>
      </c>
      <c r="AL2853" s="7">
        <v>39.996000000000002</v>
      </c>
      <c r="AM2853" s="11">
        <v>39.58</v>
      </c>
      <c r="AN2853" s="11">
        <v>70.053333333333327</v>
      </c>
      <c r="AO2853" s="11">
        <v>4.8966666666666674</v>
      </c>
      <c r="AP2853" s="11">
        <v>3.7966666666666669</v>
      </c>
      <c r="AQ2853" s="11">
        <v>4.3333333333333339</v>
      </c>
      <c r="AR2853" s="11">
        <v>0.57199999999999995</v>
      </c>
      <c r="AS2853" s="11">
        <v>0.30518938880000002</v>
      </c>
      <c r="AT2853" s="11">
        <v>0.91635428578596156</v>
      </c>
      <c r="AX2853" s="16"/>
    </row>
    <row r="2854" spans="1:50">
      <c r="A2854" s="1">
        <v>310350</v>
      </c>
      <c r="B2854" s="3">
        <v>157179</v>
      </c>
      <c r="C2854" s="8">
        <v>3103502004</v>
      </c>
      <c r="D2854" s="4">
        <v>107459</v>
      </c>
      <c r="E2854" s="1">
        <v>0</v>
      </c>
      <c r="F2854" s="1">
        <v>1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f t="shared" si="88"/>
        <v>0</v>
      </c>
      <c r="Y2854" s="1">
        <f t="shared" si="89"/>
        <v>0</v>
      </c>
      <c r="Z2854" s="1">
        <v>2004</v>
      </c>
      <c r="AA2854" s="7">
        <v>7824.0566666666673</v>
      </c>
      <c r="AB2854" s="7">
        <v>105048.66666666667</v>
      </c>
      <c r="AC2854" s="1">
        <v>1</v>
      </c>
      <c r="AD2854" s="9">
        <v>0.90952595759703458</v>
      </c>
      <c r="AE2854" s="9">
        <v>0.15468000000000001</v>
      </c>
      <c r="AF2854" s="10">
        <v>0.52100000000000002</v>
      </c>
      <c r="AG2854" s="1">
        <v>0</v>
      </c>
      <c r="AH2854" s="9">
        <v>0.87287999999999999</v>
      </c>
      <c r="AI2854" s="11">
        <v>15.524999999999999</v>
      </c>
      <c r="AJ2854" s="11">
        <v>0</v>
      </c>
      <c r="AK2854" s="11">
        <v>6.21</v>
      </c>
      <c r="AL2854" s="7">
        <v>6.8659999999999997</v>
      </c>
      <c r="AM2854" s="11">
        <v>32.11</v>
      </c>
      <c r="AN2854" s="11">
        <v>70.06</v>
      </c>
      <c r="AO2854" s="11">
        <v>2.38</v>
      </c>
      <c r="AP2854" s="11">
        <v>12.129999999999999</v>
      </c>
      <c r="AQ2854" s="11">
        <v>11.275</v>
      </c>
      <c r="AR2854" s="11">
        <v>0.81499999999999995</v>
      </c>
      <c r="AS2854" s="11">
        <v>0.32272925720000001</v>
      </c>
      <c r="AT2854" s="11">
        <v>0.87381245205027347</v>
      </c>
      <c r="AX2854" s="16"/>
    </row>
    <row r="2855" spans="1:50">
      <c r="A2855" s="1">
        <v>150555</v>
      </c>
      <c r="B2855" s="3">
        <v>234443</v>
      </c>
      <c r="C2855" s="8">
        <v>1505552009</v>
      </c>
      <c r="D2855" s="4">
        <v>107459.34</v>
      </c>
      <c r="E2855" s="1">
        <v>1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1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1</v>
      </c>
      <c r="T2855" s="1">
        <v>0</v>
      </c>
      <c r="U2855" s="1">
        <v>0</v>
      </c>
      <c r="V2855" s="1">
        <v>1</v>
      </c>
      <c r="W2855" s="1">
        <v>0</v>
      </c>
      <c r="X2855" s="1">
        <f t="shared" si="88"/>
        <v>1</v>
      </c>
      <c r="Y2855" s="1">
        <f t="shared" si="89"/>
        <v>0</v>
      </c>
      <c r="Z2855" s="1">
        <v>2009</v>
      </c>
      <c r="AA2855" s="7">
        <v>4510.9833333333336</v>
      </c>
      <c r="AB2855" s="7">
        <v>7830</v>
      </c>
      <c r="AC2855" s="1">
        <v>0</v>
      </c>
      <c r="AD2855" s="9">
        <v>0.45087029758562608</v>
      </c>
      <c r="AE2855" s="9">
        <v>0.12180999999999999</v>
      </c>
      <c r="AF2855" s="10">
        <v>0.504</v>
      </c>
      <c r="AG2855" s="1">
        <v>0</v>
      </c>
      <c r="AH2855" s="9">
        <v>0.81103327495621724</v>
      </c>
      <c r="AI2855" s="11">
        <v>57.240000000000009</v>
      </c>
      <c r="AJ2855" s="11">
        <v>0</v>
      </c>
      <c r="AK2855" s="11">
        <v>2.681</v>
      </c>
      <c r="AL2855" s="7">
        <v>26.013999999999999</v>
      </c>
      <c r="AM2855" s="11">
        <v>63.69</v>
      </c>
      <c r="AN2855" s="11">
        <v>48.359999999999992</v>
      </c>
      <c r="AO2855" s="11">
        <v>8.6100000000000012</v>
      </c>
      <c r="AP2855" s="11">
        <v>5.3033333333333337</v>
      </c>
      <c r="AQ2855" s="11">
        <v>12.670000000000002</v>
      </c>
      <c r="AR2855" s="11">
        <v>0.66400000000000003</v>
      </c>
      <c r="AS2855" s="11">
        <v>0.321835594</v>
      </c>
      <c r="AT2855" s="11">
        <v>0.80838928580170166</v>
      </c>
      <c r="AX2855" s="16"/>
    </row>
    <row r="2856" spans="1:50">
      <c r="A2856" s="1">
        <v>291240</v>
      </c>
      <c r="B2856" s="3">
        <v>169418</v>
      </c>
      <c r="C2856" s="8">
        <v>2912402005</v>
      </c>
      <c r="D2856" s="4">
        <v>107500</v>
      </c>
      <c r="E2856" s="1">
        <v>1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1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1</v>
      </c>
      <c r="U2856" s="1">
        <v>0</v>
      </c>
      <c r="V2856" s="1">
        <v>0</v>
      </c>
      <c r="W2856" s="1">
        <v>0</v>
      </c>
      <c r="X2856" s="1">
        <f t="shared" si="88"/>
        <v>0</v>
      </c>
      <c r="Y2856" s="1">
        <f t="shared" si="89"/>
        <v>0</v>
      </c>
      <c r="Z2856" s="1">
        <v>2005</v>
      </c>
      <c r="AA2856" s="7">
        <v>2474.853333333333</v>
      </c>
      <c r="AB2856" s="7">
        <v>14773</v>
      </c>
      <c r="AC2856" s="1">
        <v>0</v>
      </c>
      <c r="AD2856" s="9">
        <v>0.60421820075511001</v>
      </c>
      <c r="AE2856" s="9">
        <v>0.19297999999999998</v>
      </c>
      <c r="AF2856" s="10">
        <v>0.436</v>
      </c>
      <c r="AG2856" s="1">
        <v>0</v>
      </c>
      <c r="AH2856" s="9">
        <v>0.95669999999999999</v>
      </c>
      <c r="AI2856" s="11">
        <v>24.855999999999995</v>
      </c>
      <c r="AJ2856" s="11">
        <v>0.33400000000000002</v>
      </c>
      <c r="AK2856" s="11">
        <v>3.665</v>
      </c>
      <c r="AL2856" s="7">
        <v>20.297999999999998</v>
      </c>
      <c r="AM2856" s="11">
        <v>28.596666666666668</v>
      </c>
      <c r="AN2856" s="11">
        <v>47.196666666666665</v>
      </c>
      <c r="AO2856" s="11">
        <v>18.116666666666664</v>
      </c>
      <c r="AP2856" s="11">
        <v>12.436666666666667</v>
      </c>
      <c r="AQ2856" s="11">
        <v>7.0466666666666669</v>
      </c>
      <c r="AR2856" s="11">
        <v>0.628</v>
      </c>
      <c r="AS2856" s="11">
        <v>0.27699302339999998</v>
      </c>
      <c r="AT2856" s="11">
        <v>0.93521908287236843</v>
      </c>
      <c r="AX2856" s="16"/>
    </row>
    <row r="2857" spans="1:50">
      <c r="A2857" s="1">
        <v>250860</v>
      </c>
      <c r="B2857" s="3">
        <v>146853</v>
      </c>
      <c r="C2857" s="8">
        <v>2508602004</v>
      </c>
      <c r="D2857" s="4">
        <v>107520</v>
      </c>
      <c r="E2857" s="1">
        <v>0</v>
      </c>
      <c r="F2857" s="1">
        <v>1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f t="shared" si="88"/>
        <v>0</v>
      </c>
      <c r="Y2857" s="1">
        <f t="shared" si="89"/>
        <v>0</v>
      </c>
      <c r="Z2857" s="1">
        <v>2004</v>
      </c>
      <c r="AA2857" s="7">
        <v>3224.0466666666666</v>
      </c>
      <c r="AB2857" s="7">
        <v>10346.666666666666</v>
      </c>
      <c r="AC2857" s="1">
        <v>0</v>
      </c>
      <c r="AD2857" s="9">
        <v>0.82286007175807274</v>
      </c>
      <c r="AE2857" s="9">
        <v>0.16257000000000002</v>
      </c>
      <c r="AF2857" s="10">
        <v>0.442</v>
      </c>
      <c r="AG2857" s="1">
        <v>1</v>
      </c>
      <c r="AH2857" s="9">
        <v>0.79362999999999995</v>
      </c>
      <c r="AI2857" s="11">
        <v>9.4599999999999937</v>
      </c>
      <c r="AJ2857" s="11">
        <v>0</v>
      </c>
      <c r="AK2857" s="11">
        <v>2.9630000000000001</v>
      </c>
      <c r="AL2857" s="7">
        <v>34.497</v>
      </c>
      <c r="AM2857" s="11">
        <v>41.05</v>
      </c>
      <c r="AN2857" s="11">
        <v>57.69</v>
      </c>
      <c r="AO2857" s="11">
        <v>5.79</v>
      </c>
      <c r="AP2857" s="11">
        <v>25.9</v>
      </c>
      <c r="AQ2857" s="11">
        <v>2.11</v>
      </c>
      <c r="AR2857" s="11">
        <v>0.60399999999999998</v>
      </c>
      <c r="AS2857" s="11">
        <v>0.223640488</v>
      </c>
      <c r="AT2857" s="11">
        <v>0.82322875565651854</v>
      </c>
      <c r="AX2857" s="16"/>
    </row>
    <row r="2858" spans="1:50">
      <c r="A2858" s="1">
        <v>311420</v>
      </c>
      <c r="B2858" s="3">
        <v>210977</v>
      </c>
      <c r="C2858" s="8">
        <v>3114202008</v>
      </c>
      <c r="D2858" s="4">
        <v>107539.08</v>
      </c>
      <c r="E2858" s="1">
        <v>1</v>
      </c>
      <c r="F2858" s="1">
        <v>0</v>
      </c>
      <c r="G2858" s="1">
        <v>0</v>
      </c>
      <c r="H2858" s="1">
        <v>1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1</v>
      </c>
      <c r="W2858" s="1">
        <v>0</v>
      </c>
      <c r="X2858" s="1">
        <f t="shared" si="88"/>
        <v>1</v>
      </c>
      <c r="Y2858" s="1">
        <f t="shared" si="89"/>
        <v>0</v>
      </c>
      <c r="Z2858" s="1">
        <v>2008</v>
      </c>
      <c r="AA2858" s="7">
        <v>7186.0266666666676</v>
      </c>
      <c r="AB2858" s="7">
        <v>17945.666666666668</v>
      </c>
      <c r="AC2858" s="1">
        <v>1</v>
      </c>
      <c r="AD2858" s="9">
        <v>0.82310427230867866</v>
      </c>
      <c r="AE2858" s="9">
        <v>0.16754999999999998</v>
      </c>
      <c r="AF2858" s="10">
        <v>0.34300000000000003</v>
      </c>
      <c r="AG2858" s="1">
        <v>0</v>
      </c>
      <c r="AH2858" s="9">
        <v>0.90347999999999995</v>
      </c>
      <c r="AI2858" s="11">
        <v>24.345000000000002</v>
      </c>
      <c r="AJ2858" s="11">
        <v>0</v>
      </c>
      <c r="AK2858" s="11">
        <v>5.2069999999999999</v>
      </c>
      <c r="AL2858" s="7">
        <v>9.6579999999999995</v>
      </c>
      <c r="AM2858" s="11">
        <v>30.703333333333333</v>
      </c>
      <c r="AN2858" s="11">
        <v>73.143333333333331</v>
      </c>
      <c r="AO2858" s="11">
        <v>2.5700000000000003</v>
      </c>
      <c r="AP2858" s="11">
        <v>5.6233333333333322</v>
      </c>
      <c r="AQ2858" s="11">
        <v>3.6466666666666661</v>
      </c>
      <c r="AR2858" s="11">
        <v>0.77400000000000002</v>
      </c>
      <c r="AS2858" s="11">
        <v>0.26119345700000002</v>
      </c>
      <c r="AT2858" s="11">
        <v>0.89247740200655734</v>
      </c>
      <c r="AX2858" s="16"/>
    </row>
    <row r="2859" spans="1:50">
      <c r="A2859" s="1">
        <v>210725</v>
      </c>
      <c r="B2859" s="3">
        <v>252252</v>
      </c>
      <c r="C2859" s="8">
        <v>2107252010</v>
      </c>
      <c r="D2859" s="4">
        <v>107590</v>
      </c>
      <c r="E2859" s="1">
        <v>1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1</v>
      </c>
      <c r="L2859" s="1">
        <v>0</v>
      </c>
      <c r="M2859" s="1">
        <v>0</v>
      </c>
      <c r="N2859" s="1">
        <v>0</v>
      </c>
      <c r="O2859" s="1">
        <v>0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1</v>
      </c>
      <c r="W2859" s="1">
        <v>0</v>
      </c>
      <c r="X2859" s="1">
        <f t="shared" si="88"/>
        <v>0</v>
      </c>
      <c r="Y2859" s="1">
        <f t="shared" si="89"/>
        <v>0</v>
      </c>
      <c r="Z2859" s="1">
        <v>2010</v>
      </c>
      <c r="AA2859" s="7">
        <v>3842.94</v>
      </c>
      <c r="AB2859" s="7">
        <v>4166.333333333333</v>
      </c>
      <c r="AC2859" s="1">
        <v>0</v>
      </c>
      <c r="AD2859" s="9">
        <v>0.41931352459016391</v>
      </c>
      <c r="AE2859" s="9">
        <v>0.17120000000000002</v>
      </c>
      <c r="AF2859" s="10">
        <v>0.59199999999999997</v>
      </c>
      <c r="AG2859" s="1">
        <v>1</v>
      </c>
      <c r="AH2859" s="9">
        <v>0.90217099973197545</v>
      </c>
      <c r="AI2859" s="11">
        <v>4.1899999999999977</v>
      </c>
      <c r="AJ2859" s="11">
        <v>0</v>
      </c>
      <c r="AK2859" s="11">
        <v>2.7370000000000001</v>
      </c>
      <c r="AL2859" s="7">
        <v>28.132999999999999</v>
      </c>
      <c r="AM2859" s="11">
        <v>84.100000000000009</v>
      </c>
      <c r="AN2859" s="11">
        <v>54.893333333333338</v>
      </c>
      <c r="AO2859" s="11">
        <v>13.366666666666667</v>
      </c>
      <c r="AP2859" s="11">
        <v>17.126666666666665</v>
      </c>
      <c r="AQ2859" s="11">
        <v>2.93</v>
      </c>
      <c r="AR2859" s="11">
        <v>0.59399999999999997</v>
      </c>
      <c r="AS2859" s="11">
        <v>0.297338349</v>
      </c>
      <c r="AT2859" s="11">
        <v>0.91597576364062794</v>
      </c>
      <c r="AX2859" s="16"/>
    </row>
    <row r="2860" spans="1:50">
      <c r="A2860" s="1">
        <v>510785</v>
      </c>
      <c r="B2860" s="3">
        <v>158370</v>
      </c>
      <c r="C2860" s="8">
        <v>5107852004</v>
      </c>
      <c r="D2860" s="4">
        <v>107600</v>
      </c>
      <c r="E2860" s="1">
        <v>0</v>
      </c>
      <c r="F2860" s="1">
        <v>1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1</v>
      </c>
      <c r="X2860" s="1">
        <f t="shared" si="88"/>
        <v>0</v>
      </c>
      <c r="Y2860" s="1">
        <f t="shared" si="89"/>
        <v>0</v>
      </c>
      <c r="Z2860" s="1">
        <v>2004</v>
      </c>
      <c r="AA2860" s="7">
        <v>5116.0566666666664</v>
      </c>
      <c r="AB2860" s="7">
        <v>1348</v>
      </c>
      <c r="AC2860" s="1">
        <v>0</v>
      </c>
      <c r="AD2860" s="9">
        <v>0.55356975764948069</v>
      </c>
      <c r="AE2860" s="9">
        <v>8.7809999999999999E-2</v>
      </c>
      <c r="AF2860" s="10">
        <v>0.63200000000000001</v>
      </c>
      <c r="AG2860" s="1">
        <v>1</v>
      </c>
      <c r="AH2860" s="9">
        <v>0.7321899999999999</v>
      </c>
      <c r="AI2860" s="11">
        <v>9.5350000000000037</v>
      </c>
      <c r="AJ2860" s="11">
        <v>0</v>
      </c>
      <c r="AK2860" s="11">
        <v>4.875</v>
      </c>
      <c r="AL2860" s="7">
        <v>16.385000000000002</v>
      </c>
      <c r="AM2860" s="11">
        <v>47.349999999999994</v>
      </c>
      <c r="AN2860" s="11">
        <v>39.835000000000001</v>
      </c>
      <c r="AO2860" s="11">
        <v>3.29</v>
      </c>
      <c r="AP2860" s="11">
        <v>11.44</v>
      </c>
      <c r="AQ2860" s="11">
        <v>36.625</v>
      </c>
      <c r="AR2860" s="11">
        <v>0.72599999999999998</v>
      </c>
      <c r="AS2860" s="11">
        <v>0.44682328640000002</v>
      </c>
      <c r="AT2860" s="11">
        <v>0.85292002386466237</v>
      </c>
      <c r="AX2860" s="16"/>
    </row>
    <row r="2861" spans="1:50">
      <c r="A2861" s="1">
        <v>210235</v>
      </c>
      <c r="B2861" s="3">
        <v>233234</v>
      </c>
      <c r="C2861" s="8">
        <v>2102352009</v>
      </c>
      <c r="D2861" s="4">
        <v>107621.43</v>
      </c>
      <c r="E2861" s="1">
        <v>0</v>
      </c>
      <c r="F2861" s="1">
        <v>1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1</v>
      </c>
      <c r="W2861" s="1">
        <v>0</v>
      </c>
      <c r="X2861" s="1">
        <f t="shared" si="88"/>
        <v>0</v>
      </c>
      <c r="Y2861" s="1">
        <f t="shared" si="89"/>
        <v>0</v>
      </c>
      <c r="Z2861" s="1">
        <v>2009</v>
      </c>
      <c r="AA2861" s="7">
        <v>2473.9633333333336</v>
      </c>
      <c r="AB2861" s="7">
        <v>14530.666666666666</v>
      </c>
      <c r="AC2861" s="1">
        <v>0</v>
      </c>
      <c r="AD2861" s="9">
        <v>0.27376645926783388</v>
      </c>
      <c r="AE2861" s="9">
        <v>0.15611</v>
      </c>
      <c r="AF2861" s="10">
        <v>0.48099999999999998</v>
      </c>
      <c r="AG2861" s="1">
        <v>1</v>
      </c>
      <c r="AH2861" s="9">
        <v>0.86366873537491096</v>
      </c>
      <c r="AI2861" s="11">
        <v>32.96</v>
      </c>
      <c r="AJ2861" s="11">
        <v>0</v>
      </c>
      <c r="AK2861" s="11">
        <v>2.298</v>
      </c>
      <c r="AL2861" s="7">
        <v>38.414000000000001</v>
      </c>
      <c r="AM2861" s="11">
        <v>50.663333333333327</v>
      </c>
      <c r="AN2861" s="11">
        <v>29.923333333333332</v>
      </c>
      <c r="AO2861" s="11">
        <v>7.9466666666666663</v>
      </c>
      <c r="AP2861" s="11">
        <v>11.006666666666668</v>
      </c>
      <c r="AQ2861" s="11">
        <v>7.6566666666666663</v>
      </c>
      <c r="AR2861" s="11">
        <v>0.54700000000000004</v>
      </c>
      <c r="AS2861" s="11">
        <v>0.25690321500000002</v>
      </c>
      <c r="AT2861" s="11">
        <v>0.96891251614593665</v>
      </c>
      <c r="AX2861" s="16"/>
    </row>
    <row r="2862" spans="1:50">
      <c r="A2862" s="1">
        <v>430220</v>
      </c>
      <c r="B2862" s="3">
        <v>179909</v>
      </c>
      <c r="C2862" s="8">
        <v>4302202006</v>
      </c>
      <c r="D2862" s="4">
        <v>107623.8</v>
      </c>
      <c r="E2862" s="1">
        <v>0</v>
      </c>
      <c r="F2862" s="1">
        <v>1</v>
      </c>
      <c r="G2862" s="1">
        <v>0</v>
      </c>
      <c r="H2862" s="1">
        <v>0</v>
      </c>
      <c r="I2862" s="1">
        <v>0</v>
      </c>
      <c r="J2862" s="1">
        <v>0</v>
      </c>
      <c r="K2862" s="1">
        <v>1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f t="shared" si="88"/>
        <v>0</v>
      </c>
      <c r="Y2862" s="1">
        <f t="shared" si="89"/>
        <v>0</v>
      </c>
      <c r="Z2862" s="1">
        <v>2006</v>
      </c>
      <c r="AA2862" s="7">
        <v>9037.5966666666664</v>
      </c>
      <c r="AB2862" s="7">
        <v>6647.666666666667</v>
      </c>
      <c r="AC2862" s="1">
        <v>0</v>
      </c>
      <c r="AD2862" s="9">
        <v>0.55609533930469102</v>
      </c>
      <c r="AE2862" s="9">
        <v>0.15448000000000001</v>
      </c>
      <c r="AF2862" s="10">
        <v>0.497</v>
      </c>
      <c r="AG2862" s="1">
        <v>0</v>
      </c>
      <c r="AH2862" s="9">
        <v>0.93215000000000003</v>
      </c>
      <c r="AI2862" s="11">
        <v>7.813999999999993</v>
      </c>
      <c r="AJ2862" s="11">
        <v>0</v>
      </c>
      <c r="AK2862" s="11">
        <v>5.8449999999999998</v>
      </c>
      <c r="AL2862" s="7">
        <v>2.915</v>
      </c>
      <c r="AM2862" s="11">
        <v>19.760000000000002</v>
      </c>
      <c r="AN2862" s="11">
        <v>38.693333333333335</v>
      </c>
      <c r="AO2862" s="11">
        <v>20.92</v>
      </c>
      <c r="AP2862" s="11">
        <v>11.57</v>
      </c>
      <c r="AQ2862" s="11">
        <v>18.593333333333334</v>
      </c>
      <c r="AR2862" s="11">
        <v>0.83299999999999996</v>
      </c>
      <c r="AS2862" s="11">
        <v>0.45834905069999998</v>
      </c>
      <c r="AT2862" s="11">
        <v>0.94283362022605577</v>
      </c>
      <c r="AX2862" s="16"/>
    </row>
    <row r="2863" spans="1:50">
      <c r="A2863" s="1">
        <v>241030</v>
      </c>
      <c r="B2863" s="3">
        <v>204691</v>
      </c>
      <c r="C2863" s="8">
        <v>2410302007</v>
      </c>
      <c r="D2863" s="4">
        <v>107695</v>
      </c>
      <c r="E2863" s="1">
        <v>0</v>
      </c>
      <c r="F2863" s="1">
        <v>0</v>
      </c>
      <c r="G2863" s="1">
        <v>1</v>
      </c>
      <c r="H2863" s="1">
        <v>1</v>
      </c>
      <c r="I2863" s="1">
        <v>0</v>
      </c>
      <c r="J2863" s="1">
        <v>0</v>
      </c>
      <c r="K2863" s="1">
        <v>0</v>
      </c>
      <c r="L2863" s="1">
        <v>0</v>
      </c>
      <c r="M2863" s="1">
        <v>1</v>
      </c>
      <c r="N2863" s="1">
        <v>0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1</v>
      </c>
      <c r="W2863" s="1">
        <v>0</v>
      </c>
      <c r="X2863" s="1">
        <f t="shared" si="88"/>
        <v>1</v>
      </c>
      <c r="Y2863" s="1">
        <f t="shared" si="89"/>
        <v>0</v>
      </c>
      <c r="Z2863" s="1">
        <v>2007</v>
      </c>
      <c r="AA2863" s="7">
        <v>2867.6966666666667</v>
      </c>
      <c r="AB2863" s="7">
        <v>7295.333333333333</v>
      </c>
      <c r="AC2863" s="1">
        <v>0</v>
      </c>
      <c r="AD2863" s="9">
        <v>0.5651677373304782</v>
      </c>
      <c r="AE2863" s="9">
        <v>0.24462</v>
      </c>
      <c r="AF2863" s="10">
        <v>0.93700000000000006</v>
      </c>
      <c r="AG2863" s="1">
        <v>0</v>
      </c>
      <c r="AH2863" s="9">
        <v>0.87785000000000002</v>
      </c>
      <c r="AI2863" s="11">
        <v>23</v>
      </c>
      <c r="AJ2863" s="11">
        <v>0</v>
      </c>
      <c r="AK2863" s="11">
        <v>2.774</v>
      </c>
      <c r="AL2863" s="7">
        <v>47.033999999999999</v>
      </c>
      <c r="AM2863" s="11">
        <v>51.513333333333328</v>
      </c>
      <c r="AN2863" s="11">
        <v>49.506666666666668</v>
      </c>
      <c r="AO2863" s="11">
        <v>0.66999999999999993</v>
      </c>
      <c r="AP2863" s="11">
        <v>9.0466666666666669</v>
      </c>
      <c r="AQ2863" s="11">
        <v>12.35</v>
      </c>
      <c r="AR2863" s="11">
        <v>0.60499999999999998</v>
      </c>
      <c r="AS2863" s="11">
        <v>0.38175541200000002</v>
      </c>
      <c r="AT2863" s="11">
        <v>0.92039903364823961</v>
      </c>
      <c r="AX2863" s="16"/>
    </row>
    <row r="2864" spans="1:50">
      <c r="A2864" s="1">
        <v>241030</v>
      </c>
      <c r="B2864" s="3">
        <v>204026</v>
      </c>
      <c r="C2864" s="8">
        <v>2410302007</v>
      </c>
      <c r="D2864" s="4">
        <v>107720.06</v>
      </c>
      <c r="E2864" s="1">
        <v>1</v>
      </c>
      <c r="F2864" s="1">
        <v>0</v>
      </c>
      <c r="G2864" s="1">
        <v>0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1</v>
      </c>
      <c r="T2864" s="1">
        <v>0</v>
      </c>
      <c r="U2864" s="1">
        <v>0</v>
      </c>
      <c r="V2864" s="1">
        <v>1</v>
      </c>
      <c r="W2864" s="1">
        <v>0</v>
      </c>
      <c r="X2864" s="1">
        <f t="shared" si="88"/>
        <v>1</v>
      </c>
      <c r="Y2864" s="1">
        <f t="shared" si="89"/>
        <v>0</v>
      </c>
      <c r="Z2864" s="1">
        <v>2007</v>
      </c>
      <c r="AA2864" s="7">
        <v>2867.6966666666667</v>
      </c>
      <c r="AB2864" s="7">
        <v>7295.333333333333</v>
      </c>
      <c r="AC2864" s="1">
        <v>0</v>
      </c>
      <c r="AD2864" s="9">
        <v>0.5651677373304782</v>
      </c>
      <c r="AE2864" s="9">
        <v>0.24462</v>
      </c>
      <c r="AF2864" s="10">
        <v>0.93700000000000006</v>
      </c>
      <c r="AG2864" s="1">
        <v>0</v>
      </c>
      <c r="AH2864" s="9">
        <v>0.87785000000000002</v>
      </c>
      <c r="AI2864" s="11">
        <v>23</v>
      </c>
      <c r="AJ2864" s="11">
        <v>0</v>
      </c>
      <c r="AK2864" s="11">
        <v>2.774</v>
      </c>
      <c r="AL2864" s="7">
        <v>47.033999999999999</v>
      </c>
      <c r="AM2864" s="11">
        <v>51.513333333333328</v>
      </c>
      <c r="AN2864" s="11">
        <v>49.506666666666668</v>
      </c>
      <c r="AO2864" s="11">
        <v>0.66999999999999993</v>
      </c>
      <c r="AP2864" s="11">
        <v>9.0466666666666669</v>
      </c>
      <c r="AQ2864" s="11">
        <v>12.35</v>
      </c>
      <c r="AR2864" s="11">
        <v>0.60499999999999998</v>
      </c>
      <c r="AS2864" s="11">
        <v>0.38175541200000002</v>
      </c>
      <c r="AT2864" s="11">
        <v>0.92039903364823961</v>
      </c>
      <c r="AX2864" s="16"/>
    </row>
    <row r="2865" spans="1:50">
      <c r="A2865" s="1">
        <v>240990</v>
      </c>
      <c r="B2865" s="3">
        <v>169739</v>
      </c>
      <c r="C2865" s="8">
        <v>2409902005</v>
      </c>
      <c r="D2865" s="4">
        <v>107794</v>
      </c>
      <c r="E2865" s="1">
        <v>1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1</v>
      </c>
      <c r="L2865" s="1">
        <v>0</v>
      </c>
      <c r="M2865" s="1">
        <v>0</v>
      </c>
      <c r="N2865" s="1">
        <v>1</v>
      </c>
      <c r="O2865" s="1">
        <v>0</v>
      </c>
      <c r="P2865" s="1">
        <v>0</v>
      </c>
      <c r="Q2865" s="1">
        <v>0</v>
      </c>
      <c r="R2865" s="1">
        <v>0</v>
      </c>
      <c r="S2865" s="1">
        <v>1</v>
      </c>
      <c r="T2865" s="1">
        <v>0</v>
      </c>
      <c r="U2865" s="1">
        <v>0</v>
      </c>
      <c r="V2865" s="1">
        <v>0</v>
      </c>
      <c r="W2865" s="1">
        <v>0</v>
      </c>
      <c r="X2865" s="1">
        <f t="shared" si="88"/>
        <v>0</v>
      </c>
      <c r="Y2865" s="1">
        <f t="shared" si="89"/>
        <v>0</v>
      </c>
      <c r="Z2865" s="1">
        <v>2005</v>
      </c>
      <c r="AA2865" s="7">
        <v>5397.8933333333334</v>
      </c>
      <c r="AB2865" s="7">
        <v>11500.333333333334</v>
      </c>
      <c r="AC2865" s="1">
        <v>1</v>
      </c>
      <c r="AD2865" s="9">
        <v>0.78449258836944125</v>
      </c>
      <c r="AE2865" s="9">
        <v>0.24487999999999999</v>
      </c>
      <c r="AF2865" s="10">
        <v>0.376</v>
      </c>
      <c r="AG2865" s="1">
        <v>1</v>
      </c>
      <c r="AH2865" s="9">
        <v>0.89146000000000003</v>
      </c>
      <c r="AI2865" s="11">
        <v>0.25999999999999801</v>
      </c>
      <c r="AJ2865" s="11">
        <v>0</v>
      </c>
      <c r="AK2865" s="11">
        <v>3.976</v>
      </c>
      <c r="AL2865" s="7">
        <v>33.840000000000003</v>
      </c>
      <c r="AM2865" s="11">
        <v>20.906666666666666</v>
      </c>
      <c r="AN2865" s="11">
        <v>48.886666666666663</v>
      </c>
      <c r="AO2865" s="11">
        <v>7.8166666666666655</v>
      </c>
      <c r="AP2865" s="11">
        <v>5.97</v>
      </c>
      <c r="AQ2865" s="11">
        <v>9.51</v>
      </c>
      <c r="AR2865" s="11">
        <v>0.63100000000000001</v>
      </c>
      <c r="AS2865" s="11">
        <v>0.31364508070000002</v>
      </c>
      <c r="AT2865" s="11">
        <v>0.72240767071149903</v>
      </c>
      <c r="AX2865" s="16"/>
    </row>
    <row r="2866" spans="1:50">
      <c r="A2866" s="1">
        <v>150280</v>
      </c>
      <c r="B2866" s="3">
        <v>228513</v>
      </c>
      <c r="C2866" s="8">
        <v>1502802010</v>
      </c>
      <c r="D2866" s="4">
        <v>107821.58</v>
      </c>
      <c r="E2866" s="1">
        <v>0</v>
      </c>
      <c r="F2866" s="1">
        <v>1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1</v>
      </c>
      <c r="T2866" s="1">
        <v>0</v>
      </c>
      <c r="U2866" s="1">
        <v>0</v>
      </c>
      <c r="V2866" s="1">
        <v>1</v>
      </c>
      <c r="W2866" s="1">
        <v>0</v>
      </c>
      <c r="X2866" s="1">
        <f t="shared" si="88"/>
        <v>1</v>
      </c>
      <c r="Y2866" s="1">
        <f t="shared" si="89"/>
        <v>0</v>
      </c>
      <c r="Z2866" s="1">
        <v>2010</v>
      </c>
      <c r="AA2866" s="7">
        <v>1884.7666666666667</v>
      </c>
      <c r="AB2866" s="7">
        <v>6067</v>
      </c>
      <c r="AC2866" s="1">
        <v>1</v>
      </c>
      <c r="AD2866" s="9">
        <v>0.26978417266187049</v>
      </c>
      <c r="AE2866" s="9">
        <v>9.2420000000000002E-2</v>
      </c>
      <c r="AF2866" s="10">
        <v>0.46500000000000002</v>
      </c>
      <c r="AG2866" s="1">
        <v>0</v>
      </c>
      <c r="AH2866" s="9">
        <v>0.85898737849992757</v>
      </c>
      <c r="AI2866" s="11">
        <v>11.030000000000001</v>
      </c>
      <c r="AJ2866" s="11">
        <v>0</v>
      </c>
      <c r="AK2866" s="11">
        <v>2.1589999999999998</v>
      </c>
      <c r="AL2866" s="7">
        <v>32.28</v>
      </c>
      <c r="AM2866" s="11">
        <v>17.183333333333334</v>
      </c>
      <c r="AN2866" s="11">
        <v>26.203333333333333</v>
      </c>
      <c r="AO2866" s="11">
        <v>1.0866666666666667</v>
      </c>
      <c r="AP2866" s="11">
        <v>0</v>
      </c>
      <c r="AQ2866" s="11">
        <v>0.17</v>
      </c>
      <c r="AR2866" s="11">
        <v>0.59599999999999997</v>
      </c>
      <c r="AS2866" s="11">
        <v>0.345702917</v>
      </c>
      <c r="AT2866" s="11">
        <v>0.89308334136567913</v>
      </c>
      <c r="AX2866" s="16"/>
    </row>
    <row r="2867" spans="1:50">
      <c r="A2867" s="1">
        <v>210270</v>
      </c>
      <c r="B2867" s="3">
        <v>158758</v>
      </c>
      <c r="C2867" s="8">
        <v>2102702004</v>
      </c>
      <c r="D2867" s="4">
        <v>107932.51</v>
      </c>
      <c r="E2867" s="1">
        <v>1</v>
      </c>
      <c r="F2867" s="1">
        <v>0</v>
      </c>
      <c r="G2867" s="1">
        <v>0</v>
      </c>
      <c r="H2867" s="1">
        <v>0</v>
      </c>
      <c r="I2867" s="1">
        <v>1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1</v>
      </c>
      <c r="Q2867" s="1">
        <v>0</v>
      </c>
      <c r="R2867" s="1">
        <v>0</v>
      </c>
      <c r="S2867" s="1">
        <v>1</v>
      </c>
      <c r="T2867" s="1">
        <v>0</v>
      </c>
      <c r="U2867" s="1">
        <v>0</v>
      </c>
      <c r="V2867" s="1">
        <v>1</v>
      </c>
      <c r="W2867" s="1">
        <v>0</v>
      </c>
      <c r="X2867" s="1">
        <f t="shared" si="88"/>
        <v>1</v>
      </c>
      <c r="Y2867" s="1">
        <f t="shared" si="89"/>
        <v>0</v>
      </c>
      <c r="Z2867" s="1">
        <v>2004</v>
      </c>
      <c r="AA2867" s="7">
        <v>1245.9966666666667</v>
      </c>
      <c r="AB2867" s="7">
        <v>17728</v>
      </c>
      <c r="AC2867" s="1">
        <v>0</v>
      </c>
      <c r="AD2867" s="9">
        <v>0.48134138768136397</v>
      </c>
      <c r="AE2867" s="9">
        <v>0.28532000000000002</v>
      </c>
      <c r="AF2867" s="10">
        <v>0.57199999999999995</v>
      </c>
      <c r="AG2867" s="1">
        <v>1</v>
      </c>
      <c r="AH2867" s="9">
        <v>0.74516000000000004</v>
      </c>
      <c r="AI2867" s="11">
        <v>64.544000000000011</v>
      </c>
      <c r="AJ2867" s="11">
        <v>0</v>
      </c>
      <c r="AK2867" s="11">
        <v>2.4470000000000001</v>
      </c>
      <c r="AL2867" s="7">
        <v>38.56</v>
      </c>
      <c r="AM2867" s="11">
        <v>55.78</v>
      </c>
      <c r="AN2867" s="11">
        <v>53.424999999999997</v>
      </c>
      <c r="AO2867" s="11">
        <v>13.2</v>
      </c>
      <c r="AP2867" s="11">
        <v>12.485000000000001</v>
      </c>
      <c r="AQ2867" s="11">
        <v>9.89</v>
      </c>
      <c r="AR2867" s="11">
        <v>0.52200000000000002</v>
      </c>
      <c r="AS2867" s="11">
        <v>0.34168277899999999</v>
      </c>
      <c r="AT2867" s="11">
        <v>0.88322988919101797</v>
      </c>
      <c r="AX2867" s="16"/>
    </row>
    <row r="2868" spans="1:50">
      <c r="A2868" s="1">
        <v>510860</v>
      </c>
      <c r="B2868" s="3">
        <v>164704</v>
      </c>
      <c r="C2868" s="8">
        <v>5108602005</v>
      </c>
      <c r="D2868" s="4">
        <v>107974.38</v>
      </c>
      <c r="E2868" s="1">
        <v>1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1</v>
      </c>
      <c r="L2868" s="1">
        <v>0</v>
      </c>
      <c r="M2868" s="1">
        <v>1</v>
      </c>
      <c r="N2868" s="1">
        <v>0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1</v>
      </c>
      <c r="W2868" s="1">
        <v>0</v>
      </c>
      <c r="X2868" s="1">
        <f t="shared" si="88"/>
        <v>1</v>
      </c>
      <c r="Y2868" s="1">
        <f t="shared" si="89"/>
        <v>0</v>
      </c>
      <c r="Z2868" s="1">
        <v>2005</v>
      </c>
      <c r="AA2868" s="7">
        <v>6447.829999999999</v>
      </c>
      <c r="AB2868" s="7">
        <v>242684</v>
      </c>
      <c r="AC2868" s="1">
        <v>0</v>
      </c>
      <c r="AD2868" s="9">
        <v>0.64365013155361617</v>
      </c>
      <c r="AE2868" s="9">
        <v>4.6330000000000003E-2</v>
      </c>
      <c r="AF2868" s="10">
        <v>0.54200000000000004</v>
      </c>
      <c r="AG2868" s="1">
        <v>0</v>
      </c>
      <c r="AH2868" s="9">
        <v>0.84116000000000002</v>
      </c>
      <c r="AI2868" s="11">
        <v>3.0619999999999976</v>
      </c>
      <c r="AJ2868" s="11">
        <v>0</v>
      </c>
      <c r="AK2868" s="11">
        <v>4.0460000000000003</v>
      </c>
      <c r="AL2868" s="7">
        <v>14.827999999999999</v>
      </c>
      <c r="AM2868" s="11">
        <v>57.513333333333328</v>
      </c>
      <c r="AN2868" s="11">
        <v>69.443333333333328</v>
      </c>
      <c r="AO2868" s="11">
        <v>1.55</v>
      </c>
      <c r="AP2868" s="11">
        <v>6.8866666666666667</v>
      </c>
      <c r="AQ2868" s="11">
        <v>9.4466666666666672</v>
      </c>
      <c r="AR2868" s="11">
        <v>0.72299999999999998</v>
      </c>
      <c r="AS2868" s="11">
        <v>0.35976639040000002</v>
      </c>
      <c r="AT2868" s="11">
        <v>0.91875220513569844</v>
      </c>
      <c r="AX2868" s="16"/>
    </row>
    <row r="2869" spans="1:50">
      <c r="A2869" s="1">
        <v>430340</v>
      </c>
      <c r="B2869" s="3">
        <v>225673</v>
      </c>
      <c r="C2869" s="8">
        <v>4303402009</v>
      </c>
      <c r="D2869" s="4">
        <v>107977.33</v>
      </c>
      <c r="E2869" s="1">
        <v>0</v>
      </c>
      <c r="F2869" s="1">
        <v>1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1</v>
      </c>
      <c r="U2869" s="1">
        <v>0</v>
      </c>
      <c r="V2869" s="1">
        <v>1</v>
      </c>
      <c r="W2869" s="1">
        <v>1</v>
      </c>
      <c r="X2869" s="1">
        <f t="shared" si="88"/>
        <v>0</v>
      </c>
      <c r="Y2869" s="1">
        <f t="shared" si="89"/>
        <v>0</v>
      </c>
      <c r="Z2869" s="1">
        <v>2009</v>
      </c>
      <c r="AA2869" s="7">
        <v>9738.6233333333312</v>
      </c>
      <c r="AB2869" s="7">
        <v>5260.666666666667</v>
      </c>
      <c r="AC2869" s="1">
        <v>0</v>
      </c>
      <c r="AD2869" s="9">
        <v>0.2668458781362007</v>
      </c>
      <c r="AE2869" s="9">
        <v>0.1605</v>
      </c>
      <c r="AF2869" s="10">
        <v>0.57099999999999995</v>
      </c>
      <c r="AG2869" s="1">
        <v>0</v>
      </c>
      <c r="AH2869" s="9">
        <v>0.9704329461457234</v>
      </c>
      <c r="AI2869" s="11">
        <v>10.64</v>
      </c>
      <c r="AJ2869" s="11">
        <v>0</v>
      </c>
      <c r="AK2869" s="11">
        <v>4.95</v>
      </c>
      <c r="AL2869" s="7">
        <v>8.0210000000000008</v>
      </c>
      <c r="AM2869" s="11">
        <v>28.59</v>
      </c>
      <c r="AN2869" s="11">
        <v>52.91</v>
      </c>
      <c r="AO2869" s="11">
        <v>7.3933333333333335</v>
      </c>
      <c r="AP2869" s="11">
        <v>0.6</v>
      </c>
      <c r="AQ2869" s="11">
        <v>8.7899999999999991</v>
      </c>
      <c r="AR2869" s="11">
        <v>0.79400000000000004</v>
      </c>
      <c r="AS2869" s="11">
        <v>0.42095821900000002</v>
      </c>
      <c r="AT2869" s="11">
        <v>0.99272135397943995</v>
      </c>
      <c r="AX2869" s="16"/>
    </row>
    <row r="2870" spans="1:50">
      <c r="A2870" s="1">
        <v>420870</v>
      </c>
      <c r="B2870" s="3">
        <v>143859</v>
      </c>
      <c r="C2870" s="8">
        <v>4208702004</v>
      </c>
      <c r="D2870" s="4">
        <v>107988</v>
      </c>
      <c r="E2870" s="1">
        <v>0</v>
      </c>
      <c r="F2870" s="1">
        <v>1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1</v>
      </c>
      <c r="U2870" s="1">
        <v>0</v>
      </c>
      <c r="V2870" s="1">
        <v>1</v>
      </c>
      <c r="W2870" s="1">
        <v>0</v>
      </c>
      <c r="X2870" s="1">
        <f t="shared" si="88"/>
        <v>0</v>
      </c>
      <c r="Y2870" s="1">
        <f t="shared" si="89"/>
        <v>0</v>
      </c>
      <c r="Z2870" s="1">
        <v>2004</v>
      </c>
      <c r="AA2870" s="7">
        <v>7178.1533333333327</v>
      </c>
      <c r="AB2870" s="7">
        <v>19905</v>
      </c>
      <c r="AC2870" s="1">
        <v>0</v>
      </c>
      <c r="AD2870" s="9">
        <v>0.41545362995514051</v>
      </c>
      <c r="AE2870" s="9">
        <v>0.15579000000000001</v>
      </c>
      <c r="AF2870" s="10">
        <v>0.42099999999999999</v>
      </c>
      <c r="AG2870" s="1">
        <v>0</v>
      </c>
      <c r="AH2870" s="9">
        <v>0.97438000000000002</v>
      </c>
      <c r="AI2870" s="11">
        <v>7.7219999999999942</v>
      </c>
      <c r="AJ2870" s="11">
        <v>0</v>
      </c>
      <c r="AK2870" s="11">
        <v>4.2930000000000001</v>
      </c>
      <c r="AL2870" s="7">
        <v>10.519</v>
      </c>
      <c r="AM2870" s="11">
        <v>38.254999999999995</v>
      </c>
      <c r="AN2870" s="11">
        <v>25.494999999999997</v>
      </c>
      <c r="AO2870" s="11">
        <v>0</v>
      </c>
      <c r="AP2870" s="11">
        <v>6.6199999999999992</v>
      </c>
      <c r="AQ2870" s="11">
        <v>15.614999999999998</v>
      </c>
      <c r="AR2870" s="11">
        <v>0.75700000000000001</v>
      </c>
      <c r="AS2870" s="11">
        <v>0.38626756179999999</v>
      </c>
      <c r="AT2870" s="11">
        <v>0.95223440444332708</v>
      </c>
      <c r="AX2870" s="16"/>
    </row>
    <row r="2871" spans="1:50">
      <c r="A2871" s="1">
        <v>290180</v>
      </c>
      <c r="B2871" s="3">
        <v>230553</v>
      </c>
      <c r="C2871" s="8">
        <v>2901802009</v>
      </c>
      <c r="D2871" s="4">
        <v>108000</v>
      </c>
      <c r="E2871" s="1">
        <v>0</v>
      </c>
      <c r="F2871" s="1">
        <v>0</v>
      </c>
      <c r="G2871" s="1">
        <v>1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1</v>
      </c>
      <c r="T2871" s="1">
        <v>0</v>
      </c>
      <c r="U2871" s="1">
        <v>0</v>
      </c>
      <c r="V2871" s="1">
        <v>1</v>
      </c>
      <c r="W2871" s="1">
        <v>0</v>
      </c>
      <c r="X2871" s="1">
        <f t="shared" si="88"/>
        <v>1</v>
      </c>
      <c r="Y2871" s="1">
        <f t="shared" si="89"/>
        <v>0</v>
      </c>
      <c r="Z2871" s="1">
        <v>2009</v>
      </c>
      <c r="AA2871" s="7">
        <v>2850.91</v>
      </c>
      <c r="AB2871" s="7">
        <v>8483.6666666666661</v>
      </c>
      <c r="AC2871" s="1">
        <v>0</v>
      </c>
      <c r="AD2871" s="9">
        <v>0.54137505146150677</v>
      </c>
      <c r="AE2871" s="9">
        <v>0.20215</v>
      </c>
      <c r="AF2871" s="10">
        <v>0.52200000000000002</v>
      </c>
      <c r="AG2871" s="1">
        <v>1</v>
      </c>
      <c r="AH2871" s="9">
        <v>0.94764150943396219</v>
      </c>
      <c r="AI2871" s="11">
        <v>16.979999999999997</v>
      </c>
      <c r="AJ2871" s="11">
        <v>0</v>
      </c>
      <c r="AK2871" s="11">
        <v>2.9590000000000001</v>
      </c>
      <c r="AL2871" s="7">
        <v>28.498999999999999</v>
      </c>
      <c r="AM2871" s="11">
        <v>28.296666666666667</v>
      </c>
      <c r="AN2871" s="11">
        <v>29.326666666666668</v>
      </c>
      <c r="AO2871" s="11">
        <v>13.483333333333334</v>
      </c>
      <c r="AP2871" s="11">
        <v>1.9633333333333336</v>
      </c>
      <c r="AQ2871" s="11">
        <v>11.126666666666667</v>
      </c>
      <c r="AR2871" s="11">
        <v>0.62</v>
      </c>
      <c r="AS2871" s="11">
        <v>0.23656115999999999</v>
      </c>
      <c r="AT2871" s="11">
        <v>0.90538712185358128</v>
      </c>
      <c r="AX2871" s="16"/>
    </row>
    <row r="2872" spans="1:50">
      <c r="A2872" s="1">
        <v>311547</v>
      </c>
      <c r="B2872" s="3">
        <v>230566</v>
      </c>
      <c r="C2872" s="8">
        <v>3115472009</v>
      </c>
      <c r="D2872" s="4">
        <v>108000</v>
      </c>
      <c r="E2872" s="1">
        <v>0</v>
      </c>
      <c r="F2872" s="1">
        <v>0</v>
      </c>
      <c r="G2872" s="1">
        <v>1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1</v>
      </c>
      <c r="W2872" s="1">
        <v>0</v>
      </c>
      <c r="X2872" s="1">
        <f t="shared" si="88"/>
        <v>0</v>
      </c>
      <c r="Y2872" s="1">
        <f t="shared" si="89"/>
        <v>0</v>
      </c>
      <c r="Z2872" s="1">
        <v>2009</v>
      </c>
      <c r="AA2872" s="7">
        <v>3261.02</v>
      </c>
      <c r="AB2872" s="7">
        <v>5213.666666666667</v>
      </c>
      <c r="AC2872" s="1">
        <v>0</v>
      </c>
      <c r="AD2872" s="9">
        <v>0.54337642870526515</v>
      </c>
      <c r="AE2872" s="9">
        <v>0.19879999999999998</v>
      </c>
      <c r="AF2872" s="10">
        <v>0.51500000000000001</v>
      </c>
      <c r="AG2872" s="1">
        <v>0</v>
      </c>
      <c r="AH2872" s="9">
        <v>0.93842302878598249</v>
      </c>
      <c r="AI2872" s="11">
        <v>18.040000000000006</v>
      </c>
      <c r="AJ2872" s="11">
        <v>0</v>
      </c>
      <c r="AK2872" s="11">
        <v>2.2559999999999998</v>
      </c>
      <c r="AL2872" s="7">
        <v>37.462000000000003</v>
      </c>
      <c r="AM2872" s="11">
        <v>39.313333333333333</v>
      </c>
      <c r="AN2872" s="11">
        <v>49.303333333333335</v>
      </c>
      <c r="AO2872" s="11">
        <v>8.2533333333333321</v>
      </c>
      <c r="AP2872" s="11">
        <v>8.02</v>
      </c>
      <c r="AQ2872" s="11">
        <v>14.713333333333333</v>
      </c>
      <c r="AR2872" s="11">
        <v>0.60499999999999998</v>
      </c>
      <c r="AS2872" s="11">
        <v>0.39625408400000001</v>
      </c>
      <c r="AT2872" s="11">
        <v>0.9734341702619822</v>
      </c>
      <c r="AX2872" s="16"/>
    </row>
    <row r="2873" spans="1:50">
      <c r="A2873" s="1">
        <v>220173</v>
      </c>
      <c r="B2873" s="3">
        <v>171360</v>
      </c>
      <c r="C2873" s="8">
        <v>2201732005</v>
      </c>
      <c r="D2873" s="4">
        <v>108000</v>
      </c>
      <c r="E2873" s="1">
        <v>0</v>
      </c>
      <c r="F2873" s="1">
        <v>0</v>
      </c>
      <c r="G2873" s="1">
        <v>1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</v>
      </c>
      <c r="O2873" s="1">
        <v>0</v>
      </c>
      <c r="P2873" s="1">
        <v>1</v>
      </c>
      <c r="Q2873" s="1">
        <v>0</v>
      </c>
      <c r="R2873" s="1">
        <v>0</v>
      </c>
      <c r="S2873" s="1">
        <v>1</v>
      </c>
      <c r="T2873" s="1">
        <v>0</v>
      </c>
      <c r="U2873" s="1">
        <v>0</v>
      </c>
      <c r="V2873" s="1">
        <v>1</v>
      </c>
      <c r="W2873" s="1">
        <v>0</v>
      </c>
      <c r="X2873" s="1">
        <f t="shared" si="88"/>
        <v>1</v>
      </c>
      <c r="Y2873" s="1">
        <f t="shared" si="89"/>
        <v>0</v>
      </c>
      <c r="Z2873" s="1">
        <v>2005</v>
      </c>
      <c r="AA2873" s="7">
        <v>1238.18</v>
      </c>
      <c r="AB2873" s="7">
        <v>9135.6666666666661</v>
      </c>
      <c r="AC2873" s="1">
        <v>0</v>
      </c>
      <c r="AD2873" s="9">
        <v>0.11909722222222222</v>
      </c>
      <c r="AE2873" s="9">
        <v>0.18474000000000002</v>
      </c>
      <c r="AF2873" s="10">
        <v>0.53300000000000003</v>
      </c>
      <c r="AG2873" s="1">
        <v>0</v>
      </c>
      <c r="AH2873" s="9">
        <v>0.88046000000000002</v>
      </c>
      <c r="AI2873" s="11">
        <v>100</v>
      </c>
      <c r="AJ2873" s="11">
        <v>0</v>
      </c>
      <c r="AK2873" s="11">
        <v>1.1930000000000001</v>
      </c>
      <c r="AL2873" s="7">
        <v>48.866</v>
      </c>
      <c r="AM2873" s="11">
        <v>53.129999999999995</v>
      </c>
      <c r="AN2873" s="11">
        <v>63.74666666666667</v>
      </c>
      <c r="AO2873" s="11">
        <v>5.03</v>
      </c>
      <c r="AP2873" s="11">
        <v>13.213333333333333</v>
      </c>
      <c r="AQ2873" s="11">
        <v>6.37</v>
      </c>
      <c r="AR2873" s="11">
        <v>0.497</v>
      </c>
      <c r="AS2873" s="11">
        <v>0.29215084250000001</v>
      </c>
      <c r="AT2873" s="11">
        <v>0.94444920388686837</v>
      </c>
      <c r="AX2873" s="16"/>
    </row>
    <row r="2874" spans="1:50">
      <c r="A2874" s="1">
        <v>430420</v>
      </c>
      <c r="B2874" s="3">
        <v>203126</v>
      </c>
      <c r="C2874" s="8">
        <v>4304202007</v>
      </c>
      <c r="D2874" s="4">
        <v>108000.21</v>
      </c>
      <c r="E2874" s="1">
        <v>0</v>
      </c>
      <c r="F2874" s="1">
        <v>1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1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1</v>
      </c>
      <c r="X2874" s="1">
        <f t="shared" si="88"/>
        <v>0</v>
      </c>
      <c r="Y2874" s="1">
        <f t="shared" si="89"/>
        <v>1</v>
      </c>
      <c r="Z2874" s="1">
        <v>2007</v>
      </c>
      <c r="AA2874" s="7">
        <v>8344.7900000000009</v>
      </c>
      <c r="AB2874" s="7">
        <v>30577.666666666668</v>
      </c>
      <c r="AC2874" s="1">
        <v>1</v>
      </c>
      <c r="AD2874" s="9">
        <v>0.46645259422004393</v>
      </c>
      <c r="AE2874" s="9">
        <v>0.21780000000000002</v>
      </c>
      <c r="AF2874" s="10">
        <v>0.55800000000000005</v>
      </c>
      <c r="AG2874" s="1">
        <v>0</v>
      </c>
      <c r="AH2874" s="9">
        <v>0.9011499999999999</v>
      </c>
      <c r="AI2874" s="11">
        <v>0.49200000000000443</v>
      </c>
      <c r="AJ2874" s="11">
        <v>0</v>
      </c>
      <c r="AK2874" s="11">
        <v>4.4610000000000003</v>
      </c>
      <c r="AL2874" s="7">
        <v>12.63</v>
      </c>
      <c r="AM2874" s="11">
        <v>30.163333333333338</v>
      </c>
      <c r="AN2874" s="11">
        <v>39.99</v>
      </c>
      <c r="AO2874" s="11">
        <v>5.4033333333333333</v>
      </c>
      <c r="AP2874" s="11">
        <v>6.1933333333333342</v>
      </c>
      <c r="AQ2874" s="11">
        <v>36.97</v>
      </c>
      <c r="AR2874" s="11">
        <v>0.75600000000000001</v>
      </c>
      <c r="AS2874" s="11">
        <v>0.40652239220000003</v>
      </c>
      <c r="AT2874" s="11">
        <v>0.93121094523011627</v>
      </c>
      <c r="AX2874" s="16"/>
    </row>
    <row r="2875" spans="1:50">
      <c r="A2875" s="1">
        <v>313570</v>
      </c>
      <c r="B2875" s="3">
        <v>157951</v>
      </c>
      <c r="C2875" s="8">
        <v>3135702004</v>
      </c>
      <c r="D2875" s="4">
        <v>108180</v>
      </c>
      <c r="E2875" s="1">
        <v>0</v>
      </c>
      <c r="F2875" s="1">
        <v>1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1</v>
      </c>
      <c r="X2875" s="1">
        <f t="shared" si="88"/>
        <v>0</v>
      </c>
      <c r="Y2875" s="1">
        <f t="shared" si="89"/>
        <v>0</v>
      </c>
      <c r="Z2875" s="1">
        <v>2004</v>
      </c>
      <c r="AA2875" s="7">
        <v>4462.6233333333339</v>
      </c>
      <c r="AB2875" s="7">
        <v>8822.3333333333339</v>
      </c>
      <c r="AC2875" s="1">
        <v>0</v>
      </c>
      <c r="AD2875" s="9">
        <v>0.31618642428930577</v>
      </c>
      <c r="AE2875" s="9">
        <v>0.19009000000000001</v>
      </c>
      <c r="AF2875" s="10">
        <v>0.64500000000000002</v>
      </c>
      <c r="AG2875" s="1">
        <v>1</v>
      </c>
      <c r="AH2875" s="9">
        <v>0.89843000000000006</v>
      </c>
      <c r="AI2875" s="11">
        <v>49.828000000000003</v>
      </c>
      <c r="AJ2875" s="11">
        <v>0</v>
      </c>
      <c r="AK2875" s="11">
        <v>3.7669999999999999</v>
      </c>
      <c r="AL2875" s="7">
        <v>16.829999999999998</v>
      </c>
      <c r="AM2875" s="11">
        <v>42.914999999999999</v>
      </c>
      <c r="AN2875" s="11">
        <v>67.694999999999993</v>
      </c>
      <c r="AO2875" s="11">
        <v>0</v>
      </c>
      <c r="AP2875" s="11">
        <v>0.48499999999999999</v>
      </c>
      <c r="AQ2875" s="11">
        <v>3.7249999999999996</v>
      </c>
      <c r="AR2875" s="11">
        <v>0.69199999999999995</v>
      </c>
      <c r="AS2875" s="11">
        <v>0.24961814290000001</v>
      </c>
      <c r="AT2875" s="11">
        <v>0.90673362114731659</v>
      </c>
      <c r="AX2875" s="16"/>
    </row>
    <row r="2876" spans="1:50">
      <c r="A2876" s="1">
        <v>231320</v>
      </c>
      <c r="B2876" s="3">
        <v>218631</v>
      </c>
      <c r="C2876" s="8">
        <v>2313202008</v>
      </c>
      <c r="D2876" s="4">
        <v>108194.68</v>
      </c>
      <c r="E2876" s="1">
        <v>0</v>
      </c>
      <c r="F2876" s="1">
        <v>1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1</v>
      </c>
      <c r="W2876" s="1">
        <v>0</v>
      </c>
      <c r="X2876" s="1">
        <f t="shared" si="88"/>
        <v>0</v>
      </c>
      <c r="Y2876" s="1">
        <f t="shared" si="89"/>
        <v>0</v>
      </c>
      <c r="Z2876" s="1">
        <v>2008</v>
      </c>
      <c r="AA2876" s="7">
        <v>2443.69</v>
      </c>
      <c r="AB2876" s="7">
        <v>163267</v>
      </c>
      <c r="AC2876" s="1">
        <v>0</v>
      </c>
      <c r="AD2876" s="9">
        <v>0.47745735956570284</v>
      </c>
      <c r="AE2876" s="9">
        <v>0.30041000000000001</v>
      </c>
      <c r="AF2876" s="10">
        <v>0.51</v>
      </c>
      <c r="AG2876" s="1">
        <v>0</v>
      </c>
      <c r="AH2876" s="9">
        <v>0.94191999999999998</v>
      </c>
      <c r="AI2876" s="11">
        <v>0.12199999999999989</v>
      </c>
      <c r="AJ2876" s="11">
        <v>0</v>
      </c>
      <c r="AK2876" s="11">
        <v>2.2440000000000002</v>
      </c>
      <c r="AL2876" s="7">
        <v>40.265999999999998</v>
      </c>
      <c r="AM2876" s="11">
        <v>56.336666666666666</v>
      </c>
      <c r="AN2876" s="11">
        <v>64.346666666666664</v>
      </c>
      <c r="AO2876" s="11">
        <v>3.0466666666666669</v>
      </c>
      <c r="AP2876" s="11">
        <v>8.0833333333333339</v>
      </c>
      <c r="AQ2876" s="11">
        <v>6.4066666666666663</v>
      </c>
      <c r="AR2876" s="11">
        <v>0.62</v>
      </c>
      <c r="AS2876" s="11">
        <v>0.20065514400000001</v>
      </c>
      <c r="AT2876" s="11">
        <v>0.91406219147434287</v>
      </c>
      <c r="AX2876" s="16"/>
    </row>
    <row r="2877" spans="1:50">
      <c r="A2877" s="1">
        <v>354325</v>
      </c>
      <c r="B2877" s="3">
        <v>157505</v>
      </c>
      <c r="C2877" s="8">
        <v>3543252004</v>
      </c>
      <c r="D2877" s="4">
        <v>108631.85</v>
      </c>
      <c r="E2877" s="1">
        <v>0</v>
      </c>
      <c r="F2877" s="1">
        <v>1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1</v>
      </c>
      <c r="W2877" s="1">
        <v>0</v>
      </c>
      <c r="X2877" s="1">
        <f t="shared" si="88"/>
        <v>0</v>
      </c>
      <c r="Y2877" s="1">
        <f t="shared" si="89"/>
        <v>0</v>
      </c>
      <c r="Z2877" s="1">
        <v>2004</v>
      </c>
      <c r="AA2877" s="7">
        <v>6091.3166666666666</v>
      </c>
      <c r="AB2877" s="7">
        <v>22233.666666666668</v>
      </c>
      <c r="AC2877" s="1">
        <v>0</v>
      </c>
      <c r="AD2877" s="9">
        <v>0.31461434370771313</v>
      </c>
      <c r="AE2877" s="9">
        <v>0.13839000000000001</v>
      </c>
      <c r="AF2877" s="10">
        <v>0.63100000000000001</v>
      </c>
      <c r="AG2877" s="1">
        <v>0</v>
      </c>
      <c r="AH2877" s="9">
        <v>0.91819000000000006</v>
      </c>
      <c r="AI2877" s="11">
        <v>21.454000000000001</v>
      </c>
      <c r="AJ2877" s="11">
        <v>0</v>
      </c>
      <c r="AK2877" s="11">
        <v>3.6030000000000002</v>
      </c>
      <c r="AL2877" s="7">
        <v>16.649999999999999</v>
      </c>
      <c r="AM2877" s="11">
        <v>26.75</v>
      </c>
      <c r="AN2877" s="11">
        <v>37.680000000000007</v>
      </c>
      <c r="AO2877" s="11">
        <v>5.01</v>
      </c>
      <c r="AP2877" s="11">
        <v>5.62</v>
      </c>
      <c r="AQ2877" s="11">
        <v>17.38</v>
      </c>
      <c r="AR2877" s="11">
        <v>0.70499999999999996</v>
      </c>
      <c r="AS2877" s="11">
        <v>0.45295416389999998</v>
      </c>
      <c r="AT2877" s="11">
        <v>0.85262783222006422</v>
      </c>
      <c r="AX2877" s="16"/>
    </row>
    <row r="2878" spans="1:50">
      <c r="A2878" s="1">
        <v>350840</v>
      </c>
      <c r="B2878" s="3">
        <v>162658</v>
      </c>
      <c r="C2878" s="8">
        <v>3508402005</v>
      </c>
      <c r="D2878" s="4">
        <v>108694.7</v>
      </c>
      <c r="E2878" s="1">
        <v>1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1</v>
      </c>
      <c r="L2878" s="1">
        <v>0</v>
      </c>
      <c r="M2878" s="1">
        <v>0</v>
      </c>
      <c r="N2878" s="1">
        <v>0</v>
      </c>
      <c r="O2878" s="1">
        <v>0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1</v>
      </c>
      <c r="W2878" s="1">
        <v>0</v>
      </c>
      <c r="X2878" s="1">
        <f t="shared" si="88"/>
        <v>0</v>
      </c>
      <c r="Y2878" s="1">
        <f t="shared" si="89"/>
        <v>0</v>
      </c>
      <c r="Z2878" s="1">
        <v>2005</v>
      </c>
      <c r="AA2878" s="7">
        <v>14451.673333333332</v>
      </c>
      <c r="AB2878" s="7">
        <v>117311</v>
      </c>
      <c r="AC2878" s="1">
        <v>0</v>
      </c>
      <c r="AD2878" s="9">
        <v>0.77824773413897286</v>
      </c>
      <c r="AE2878" s="9">
        <v>0.10148</v>
      </c>
      <c r="AF2878" s="10">
        <v>0.35799999999999998</v>
      </c>
      <c r="AG2878" s="1">
        <v>0</v>
      </c>
      <c r="AH2878" s="9">
        <v>0.86555000000000004</v>
      </c>
      <c r="AI2878" s="11">
        <v>14.589999999999996</v>
      </c>
      <c r="AJ2878" s="11">
        <v>0</v>
      </c>
      <c r="AK2878" s="11">
        <v>5.1870000000000003</v>
      </c>
      <c r="AL2878" s="7">
        <v>9.9469999999999992</v>
      </c>
      <c r="AM2878" s="11">
        <v>12.790000000000001</v>
      </c>
      <c r="AN2878" s="11">
        <v>66.489999999999995</v>
      </c>
      <c r="AO2878" s="11">
        <v>3.5400000000000005</v>
      </c>
      <c r="AP2878" s="11">
        <v>3.4066666666666663</v>
      </c>
      <c r="AQ2878" s="11">
        <v>7.7666666666666666</v>
      </c>
      <c r="AR2878" s="11">
        <v>0.77400000000000002</v>
      </c>
      <c r="AS2878" s="11">
        <v>0.76819367750000001</v>
      </c>
      <c r="AT2878" s="11">
        <v>0.85379668539222275</v>
      </c>
      <c r="AX2878" s="16"/>
    </row>
    <row r="2879" spans="1:50">
      <c r="A2879" s="1">
        <v>353940</v>
      </c>
      <c r="B2879" s="3">
        <v>152152</v>
      </c>
      <c r="C2879" s="8">
        <v>3539402004</v>
      </c>
      <c r="D2879" s="4">
        <v>108700</v>
      </c>
      <c r="E2879" s="1">
        <v>0</v>
      </c>
      <c r="F2879" s="1">
        <v>1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1</v>
      </c>
      <c r="U2879" s="1">
        <v>0</v>
      </c>
      <c r="V2879" s="1">
        <v>1</v>
      </c>
      <c r="W2879" s="1">
        <v>0</v>
      </c>
      <c r="X2879" s="1">
        <f t="shared" si="88"/>
        <v>0</v>
      </c>
      <c r="Y2879" s="1">
        <f t="shared" si="89"/>
        <v>0</v>
      </c>
      <c r="Z2879" s="1">
        <v>2004</v>
      </c>
      <c r="AA2879" s="7">
        <v>5032.0966666666673</v>
      </c>
      <c r="AB2879" s="7">
        <v>22675</v>
      </c>
      <c r="AC2879" s="1">
        <v>0</v>
      </c>
      <c r="AD2879" s="9">
        <v>0.83682917611489038</v>
      </c>
      <c r="AE2879" s="9">
        <v>0.14549000000000001</v>
      </c>
      <c r="AF2879" s="10">
        <v>0.496</v>
      </c>
      <c r="AG2879" s="1">
        <v>0</v>
      </c>
      <c r="AH2879" s="9">
        <v>0.87158000000000002</v>
      </c>
      <c r="AI2879" s="11">
        <v>19.792999999999999</v>
      </c>
      <c r="AJ2879" s="11">
        <v>0</v>
      </c>
      <c r="AK2879" s="11">
        <v>5.9669999999999996</v>
      </c>
      <c r="AL2879" s="7">
        <v>9.6549999999999994</v>
      </c>
      <c r="AM2879" s="11">
        <v>18.010000000000002</v>
      </c>
      <c r="AN2879" s="11">
        <v>71.64500000000001</v>
      </c>
      <c r="AO2879" s="11">
        <v>19.95</v>
      </c>
      <c r="AP2879" s="11">
        <v>3.6</v>
      </c>
      <c r="AQ2879" s="11">
        <v>4.8100000000000005</v>
      </c>
      <c r="AR2879" s="11">
        <v>0.79700000000000004</v>
      </c>
      <c r="AS2879" s="11">
        <v>0.35943363690000002</v>
      </c>
      <c r="AT2879" s="11">
        <v>0.88164833671313425</v>
      </c>
      <c r="AX2879" s="16"/>
    </row>
    <row r="2880" spans="1:50">
      <c r="A2880" s="1">
        <v>351565</v>
      </c>
      <c r="B2880" s="3">
        <v>225742</v>
      </c>
      <c r="C2880" s="8">
        <v>3515652009</v>
      </c>
      <c r="D2880" s="4">
        <v>108798.51</v>
      </c>
      <c r="E2880" s="1">
        <v>0</v>
      </c>
      <c r="F2880" s="1">
        <v>1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1</v>
      </c>
      <c r="V2880" s="1">
        <v>0</v>
      </c>
      <c r="W2880" s="1">
        <v>1</v>
      </c>
      <c r="X2880" s="1">
        <f t="shared" si="88"/>
        <v>0</v>
      </c>
      <c r="Y2880" s="1">
        <f t="shared" si="89"/>
        <v>0</v>
      </c>
      <c r="Z2880" s="1">
        <v>2009</v>
      </c>
      <c r="AA2880" s="7">
        <v>11332.086666666664</v>
      </c>
      <c r="AB2880" s="7">
        <v>1299</v>
      </c>
      <c r="AC2880" s="1">
        <v>0</v>
      </c>
      <c r="AD2880" s="9">
        <v>0.4727653631284916</v>
      </c>
      <c r="AE2880" s="9">
        <v>0.15282000000000001</v>
      </c>
      <c r="AF2880" s="10">
        <v>0.46800000000000003</v>
      </c>
      <c r="AG2880" s="1">
        <v>0</v>
      </c>
      <c r="AH2880" s="9">
        <v>0.95003568879371869</v>
      </c>
      <c r="AI2880" s="11">
        <v>6.9099999999999966</v>
      </c>
      <c r="AJ2880" s="11">
        <v>0</v>
      </c>
      <c r="AK2880" s="11">
        <v>4.5659999999999998</v>
      </c>
      <c r="AL2880" s="7">
        <v>13.295</v>
      </c>
      <c r="AM2880" s="11">
        <v>17.073333333333334</v>
      </c>
      <c r="AN2880" s="11">
        <v>31.886666666666667</v>
      </c>
      <c r="AO2880" s="11">
        <v>10.49</v>
      </c>
      <c r="AP2880" s="11">
        <v>6.1366666666666667</v>
      </c>
      <c r="AQ2880" s="11">
        <v>7.2133333333333338</v>
      </c>
      <c r="AR2880" s="11">
        <v>0.748</v>
      </c>
      <c r="AS2880" s="11">
        <v>0.34178272300000001</v>
      </c>
      <c r="AT2880" s="11">
        <v>0.94424233144424963</v>
      </c>
      <c r="AX2880" s="16"/>
    </row>
    <row r="2881" spans="1:50">
      <c r="A2881" s="1">
        <v>260590</v>
      </c>
      <c r="B2881" s="3">
        <v>179448</v>
      </c>
      <c r="C2881" s="8">
        <v>2605902006</v>
      </c>
      <c r="D2881" s="4">
        <v>108816.29</v>
      </c>
      <c r="E2881" s="1">
        <v>0</v>
      </c>
      <c r="F2881" s="1">
        <v>1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1</v>
      </c>
      <c r="X2881" s="1">
        <f t="shared" si="88"/>
        <v>0</v>
      </c>
      <c r="Y2881" s="1">
        <f t="shared" si="89"/>
        <v>0</v>
      </c>
      <c r="Z2881" s="1">
        <v>2006</v>
      </c>
      <c r="AA2881" s="7">
        <v>2133.5</v>
      </c>
      <c r="AB2881" s="7">
        <v>25257.333333333332</v>
      </c>
      <c r="AC2881" s="1">
        <v>0</v>
      </c>
      <c r="AD2881" s="9">
        <v>0.69420489105528471</v>
      </c>
      <c r="AE2881" s="9">
        <v>0.25067</v>
      </c>
      <c r="AF2881" s="10">
        <v>0.442</v>
      </c>
      <c r="AG2881" s="1">
        <v>0</v>
      </c>
      <c r="AH2881" s="9">
        <v>0.78632000000000002</v>
      </c>
      <c r="AI2881" s="11">
        <v>13.054000000000002</v>
      </c>
      <c r="AJ2881" s="11">
        <v>0</v>
      </c>
      <c r="AK2881" s="11">
        <v>2.875</v>
      </c>
      <c r="AL2881" s="7">
        <v>37.831000000000003</v>
      </c>
      <c r="AM2881" s="11">
        <v>39.35</v>
      </c>
      <c r="AN2881" s="11">
        <v>55.463333333333331</v>
      </c>
      <c r="AO2881" s="11">
        <v>17.34</v>
      </c>
      <c r="AP2881" s="11">
        <v>8.3699999999999992</v>
      </c>
      <c r="AQ2881" s="11">
        <v>4.3166666666666664</v>
      </c>
      <c r="AR2881" s="11">
        <v>0.59</v>
      </c>
      <c r="AS2881" s="11">
        <v>0.25907161070000001</v>
      </c>
      <c r="AT2881" s="11">
        <v>0.76663814252604956</v>
      </c>
      <c r="AX2881" s="16"/>
    </row>
    <row r="2882" spans="1:50">
      <c r="A2882" s="1">
        <v>220610</v>
      </c>
      <c r="B2882" s="3">
        <v>230057</v>
      </c>
      <c r="C2882" s="8">
        <v>2206102009</v>
      </c>
      <c r="D2882" s="4">
        <v>108834</v>
      </c>
      <c r="E2882" s="1">
        <v>1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1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1</v>
      </c>
      <c r="W2882" s="1">
        <v>0</v>
      </c>
      <c r="X2882" s="1">
        <f t="shared" si="88"/>
        <v>1</v>
      </c>
      <c r="Y2882" s="1">
        <f t="shared" si="89"/>
        <v>0</v>
      </c>
      <c r="Z2882" s="1">
        <v>2009</v>
      </c>
      <c r="AA2882" s="7">
        <v>2127.56</v>
      </c>
      <c r="AB2882" s="7">
        <v>10078.333333333334</v>
      </c>
      <c r="AC2882" s="1">
        <v>1</v>
      </c>
      <c r="AD2882" s="9">
        <v>0.43281587334224325</v>
      </c>
      <c r="AE2882" s="9">
        <v>0.19161999999999998</v>
      </c>
      <c r="AF2882" s="10">
        <v>0.59099999999999997</v>
      </c>
      <c r="AG2882" s="1">
        <v>0</v>
      </c>
      <c r="AH2882" s="9">
        <v>0.84291688447464719</v>
      </c>
      <c r="AI2882" s="11">
        <v>4.2600000000000051</v>
      </c>
      <c r="AJ2882" s="11">
        <v>0</v>
      </c>
      <c r="AK2882" s="11">
        <v>2.58</v>
      </c>
      <c r="AL2882" s="7">
        <v>46.337000000000003</v>
      </c>
      <c r="AM2882" s="11">
        <v>61.6</v>
      </c>
      <c r="AN2882" s="11">
        <v>58.486666666666657</v>
      </c>
      <c r="AO2882" s="11">
        <v>10.210000000000001</v>
      </c>
      <c r="AP2882" s="11">
        <v>1.0899999999999999</v>
      </c>
      <c r="AQ2882" s="11">
        <v>5.5466666666666669</v>
      </c>
      <c r="AR2882" s="11">
        <v>0.54400000000000004</v>
      </c>
      <c r="AS2882" s="11">
        <v>0.25043500299999999</v>
      </c>
      <c r="AT2882" s="11">
        <v>0.94904614891128269</v>
      </c>
      <c r="AX2882" s="16"/>
    </row>
    <row r="2883" spans="1:50">
      <c r="A2883" s="1">
        <v>500830</v>
      </c>
      <c r="B2883" s="3">
        <v>218726</v>
      </c>
      <c r="C2883" s="8">
        <v>5008302008</v>
      </c>
      <c r="D2883" s="4">
        <v>108892</v>
      </c>
      <c r="E2883" s="1">
        <v>0</v>
      </c>
      <c r="F2883" s="1">
        <v>1</v>
      </c>
      <c r="G2883" s="1">
        <v>0</v>
      </c>
      <c r="H2883" s="1">
        <v>0</v>
      </c>
      <c r="I2883" s="1">
        <v>0</v>
      </c>
      <c r="J2883" s="1">
        <v>0</v>
      </c>
      <c r="K2883" s="1">
        <v>1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1</v>
      </c>
      <c r="R2883" s="1">
        <v>0</v>
      </c>
      <c r="S2883" s="1">
        <v>0</v>
      </c>
      <c r="T2883" s="1">
        <v>1</v>
      </c>
      <c r="U2883" s="1">
        <v>0</v>
      </c>
      <c r="V2883" s="1">
        <v>0</v>
      </c>
      <c r="W2883" s="1">
        <v>1</v>
      </c>
      <c r="X2883" s="1">
        <f t="shared" ref="X2883:X2946" si="90">IF(AND($V2883=1,OR($H2883=1,$I2883=1,$J2883=1,$L2883=1,$M2883=1,$Q2883=1,$R2883=1,$S2883=1)),1,0)</f>
        <v>0</v>
      </c>
      <c r="Y2883" s="1">
        <f t="shared" ref="Y2883:Y2946" si="91">IF(AND($W2883=1,OR($H2883=1,$I2883=1,$J2883=1,$L2883=1,$M2883=1,$Q2883=1,$R2883=1,$S2883=1)),1,0)</f>
        <v>1</v>
      </c>
      <c r="Z2883" s="1">
        <v>2008</v>
      </c>
      <c r="AA2883" s="7">
        <v>13440.426666666666</v>
      </c>
      <c r="AB2883" s="7">
        <v>84652</v>
      </c>
      <c r="AC2883" s="1">
        <v>0</v>
      </c>
      <c r="AD2883" s="9">
        <v>0.93182306884731658</v>
      </c>
      <c r="AE2883" s="9">
        <v>0.17111999999999999</v>
      </c>
      <c r="AF2883" s="10">
        <v>0.56000000000000005</v>
      </c>
      <c r="AG2883" s="1">
        <v>0</v>
      </c>
      <c r="AH2883" s="9">
        <v>0.82518000000000002</v>
      </c>
      <c r="AI2883" s="11">
        <v>35.932000000000002</v>
      </c>
      <c r="AJ2883" s="11">
        <v>0</v>
      </c>
      <c r="AK2883" s="11">
        <v>5.9710000000000001</v>
      </c>
      <c r="AL2883" s="7">
        <v>10.569000000000001</v>
      </c>
      <c r="AM2883" s="11">
        <v>49.213333333333331</v>
      </c>
      <c r="AN2883" s="11">
        <v>47.676666666666669</v>
      </c>
      <c r="AO2883" s="11">
        <v>7.0933333333333337</v>
      </c>
      <c r="AP2883" s="11">
        <v>3.6866666666666661</v>
      </c>
      <c r="AQ2883" s="11">
        <v>35.089999999999996</v>
      </c>
      <c r="AR2883" s="11">
        <v>0.78400000000000003</v>
      </c>
      <c r="AS2883" s="11">
        <v>0.63675390099999996</v>
      </c>
      <c r="AT2883" s="11">
        <v>0.854559499906691</v>
      </c>
      <c r="AX2883" s="16"/>
    </row>
    <row r="2884" spans="1:50">
      <c r="A2884" s="1">
        <v>320210</v>
      </c>
      <c r="B2884" s="3">
        <v>198075</v>
      </c>
      <c r="C2884" s="8">
        <v>3202102007</v>
      </c>
      <c r="D2884" s="4">
        <v>108892.6</v>
      </c>
      <c r="E2884" s="1">
        <v>1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1</v>
      </c>
      <c r="W2884" s="1">
        <v>0</v>
      </c>
      <c r="X2884" s="1">
        <f t="shared" si="90"/>
        <v>0</v>
      </c>
      <c r="Y2884" s="1">
        <f t="shared" si="91"/>
        <v>0</v>
      </c>
      <c r="Z2884" s="1">
        <v>2007</v>
      </c>
      <c r="AA2884" s="7">
        <v>7342.8466666666673</v>
      </c>
      <c r="AB2884" s="7">
        <v>23746.666666666668</v>
      </c>
      <c r="AC2884" s="1">
        <v>1</v>
      </c>
      <c r="AD2884" s="9">
        <v>0.53772050544226202</v>
      </c>
      <c r="AE2884" s="9">
        <v>0.15342</v>
      </c>
      <c r="AF2884" s="10">
        <v>0.60299999999999998</v>
      </c>
      <c r="AG2884" s="1">
        <v>0</v>
      </c>
      <c r="AH2884" s="9">
        <v>0.80122000000000004</v>
      </c>
      <c r="AI2884" s="11">
        <v>8.0660000000000025</v>
      </c>
      <c r="AJ2884" s="11">
        <v>0.66700000000000004</v>
      </c>
      <c r="AK2884" s="11">
        <v>3.7509999999999999</v>
      </c>
      <c r="AL2884" s="7">
        <v>22.402999999999999</v>
      </c>
      <c r="AM2884" s="11">
        <v>49.313333333333333</v>
      </c>
      <c r="AN2884" s="11">
        <v>54.763333333333328</v>
      </c>
      <c r="AO2884" s="11">
        <v>2.02</v>
      </c>
      <c r="AP2884" s="11">
        <v>6.2133333333333338</v>
      </c>
      <c r="AQ2884" s="11">
        <v>14.6</v>
      </c>
      <c r="AR2884" s="11">
        <v>0.69499999999999995</v>
      </c>
      <c r="AS2884" s="11">
        <v>0.31995935479999998</v>
      </c>
      <c r="AT2884" s="11">
        <v>0.90085210352840539</v>
      </c>
      <c r="AX2884" s="16"/>
    </row>
    <row r="2885" spans="1:50">
      <c r="A2885" s="1">
        <v>312560</v>
      </c>
      <c r="B2885" s="3">
        <v>168787</v>
      </c>
      <c r="C2885" s="8">
        <v>3125602005</v>
      </c>
      <c r="D2885" s="4">
        <v>108928</v>
      </c>
      <c r="E2885" s="1">
        <v>0</v>
      </c>
      <c r="F2885" s="1">
        <v>0</v>
      </c>
      <c r="G2885" s="1">
        <v>1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1</v>
      </c>
      <c r="W2885" s="1">
        <v>0</v>
      </c>
      <c r="X2885" s="1">
        <f t="shared" si="90"/>
        <v>0</v>
      </c>
      <c r="Y2885" s="1">
        <f t="shared" si="91"/>
        <v>0</v>
      </c>
      <c r="Z2885" s="1">
        <v>2005</v>
      </c>
      <c r="AA2885" s="7">
        <v>2567.9266666666663</v>
      </c>
      <c r="AB2885" s="7">
        <v>6310</v>
      </c>
      <c r="AC2885" s="1">
        <v>0</v>
      </c>
      <c r="AD2885" s="9">
        <v>0.72840890882871334</v>
      </c>
      <c r="AE2885" s="9">
        <v>0.25433</v>
      </c>
      <c r="AF2885" s="10">
        <v>0.59699999999999998</v>
      </c>
      <c r="AG2885" s="1">
        <v>0</v>
      </c>
      <c r="AH2885" s="9">
        <v>0.77461000000000002</v>
      </c>
      <c r="AI2885" s="11">
        <v>18.440999999999999</v>
      </c>
      <c r="AJ2885" s="11">
        <v>0</v>
      </c>
      <c r="AK2885" s="11">
        <v>2.8719999999999999</v>
      </c>
      <c r="AL2885" s="7">
        <v>36.161999999999999</v>
      </c>
      <c r="AM2885" s="11">
        <v>40.483333333333327</v>
      </c>
      <c r="AN2885" s="11">
        <v>55.349999999999994</v>
      </c>
      <c r="AO2885" s="11">
        <v>8.3466666666666658</v>
      </c>
      <c r="AP2885" s="11">
        <v>5.1466666666666665</v>
      </c>
      <c r="AQ2885" s="11">
        <v>6.626666666666666</v>
      </c>
      <c r="AR2885" s="11">
        <v>0.64200000000000002</v>
      </c>
      <c r="AS2885" s="11">
        <v>0.34739363579999999</v>
      </c>
      <c r="AT2885" s="11">
        <v>0.89027095801186806</v>
      </c>
      <c r="AX2885" s="16"/>
    </row>
    <row r="2886" spans="1:50">
      <c r="A2886" s="1">
        <v>250650</v>
      </c>
      <c r="B2886" s="3">
        <v>168269</v>
      </c>
      <c r="C2886" s="8">
        <v>2506502005</v>
      </c>
      <c r="D2886" s="4">
        <v>109080</v>
      </c>
      <c r="E2886" s="1">
        <v>0</v>
      </c>
      <c r="F2886" s="1">
        <v>0</v>
      </c>
      <c r="G2886" s="1">
        <v>1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1</v>
      </c>
      <c r="T2886" s="1">
        <v>0</v>
      </c>
      <c r="U2886" s="1">
        <v>0</v>
      </c>
      <c r="V2886" s="1">
        <v>0</v>
      </c>
      <c r="W2886" s="1">
        <v>0</v>
      </c>
      <c r="X2886" s="1">
        <f t="shared" si="90"/>
        <v>0</v>
      </c>
      <c r="Y2886" s="1">
        <f t="shared" si="91"/>
        <v>0</v>
      </c>
      <c r="Z2886" s="1">
        <v>2005</v>
      </c>
      <c r="AA2886" s="7">
        <v>2976.19</v>
      </c>
      <c r="AB2886" s="7">
        <v>2703</v>
      </c>
      <c r="AC2886" s="1">
        <v>0</v>
      </c>
      <c r="AD2886" s="9">
        <v>0.6038006453926138</v>
      </c>
      <c r="AE2886" s="9">
        <v>0.25681999999999999</v>
      </c>
      <c r="AF2886" s="10">
        <v>0.40699999999999997</v>
      </c>
      <c r="AG2886" s="1">
        <v>1</v>
      </c>
      <c r="AH2886" s="9">
        <v>0.96357999999999999</v>
      </c>
      <c r="AI2886" s="11">
        <v>4.8859999999999957</v>
      </c>
      <c r="AJ2886" s="11">
        <v>0</v>
      </c>
      <c r="AK2886" s="11">
        <v>3.5070000000000001</v>
      </c>
      <c r="AL2886" s="7">
        <v>27.367000000000001</v>
      </c>
      <c r="AM2886" s="11">
        <v>36.309999999999995</v>
      </c>
      <c r="AN2886" s="11">
        <v>60.223333333333329</v>
      </c>
      <c r="AO2886" s="11">
        <v>7.9033333333333333</v>
      </c>
      <c r="AP2886" s="11">
        <v>6.9799999999999995</v>
      </c>
      <c r="AQ2886" s="11">
        <v>7.9799999999999995</v>
      </c>
      <c r="AR2886" s="11">
        <v>0.63900000000000001</v>
      </c>
      <c r="AS2886" s="11">
        <v>0.22433085089999999</v>
      </c>
      <c r="AT2886" s="11">
        <v>0.92514130078958023</v>
      </c>
      <c r="AX2886" s="16"/>
    </row>
    <row r="2887" spans="1:50">
      <c r="A2887" s="1">
        <v>314560</v>
      </c>
      <c r="B2887" s="3">
        <v>197734</v>
      </c>
      <c r="C2887" s="8">
        <v>3145602007</v>
      </c>
      <c r="D2887" s="4">
        <v>109100</v>
      </c>
      <c r="E2887" s="1">
        <v>0</v>
      </c>
      <c r="F2887" s="1">
        <v>0</v>
      </c>
      <c r="G2887" s="1">
        <v>1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1</v>
      </c>
      <c r="W2887" s="1">
        <v>0</v>
      </c>
      <c r="X2887" s="1">
        <f t="shared" si="90"/>
        <v>0</v>
      </c>
      <c r="Y2887" s="1">
        <f t="shared" si="91"/>
        <v>0</v>
      </c>
      <c r="Z2887" s="1">
        <v>2007</v>
      </c>
      <c r="AA2887" s="7">
        <v>6255.41</v>
      </c>
      <c r="AB2887" s="7">
        <v>39830.666666666664</v>
      </c>
      <c r="AC2887" s="1">
        <v>0</v>
      </c>
      <c r="AD2887" s="9">
        <v>0.86477852348993289</v>
      </c>
      <c r="AE2887" s="9">
        <v>0.17803999999999998</v>
      </c>
      <c r="AF2887" s="10">
        <v>0.52700000000000002</v>
      </c>
      <c r="AG2887" s="1">
        <v>0</v>
      </c>
      <c r="AH2887" s="9">
        <v>0.87992999999999999</v>
      </c>
      <c r="AI2887" s="11">
        <v>5.4879999999999995</v>
      </c>
      <c r="AJ2887" s="11">
        <v>0</v>
      </c>
      <c r="AK2887" s="11">
        <v>5.2290000000000001</v>
      </c>
      <c r="AL2887" s="7">
        <v>9.6069999999999993</v>
      </c>
      <c r="AM2887" s="11">
        <v>32.86</v>
      </c>
      <c r="AN2887" s="11">
        <v>27.539999999999996</v>
      </c>
      <c r="AO2887" s="11">
        <v>0</v>
      </c>
      <c r="AP2887" s="11">
        <v>6.0566666666666658</v>
      </c>
      <c r="AQ2887" s="11">
        <v>38.263333333333328</v>
      </c>
      <c r="AR2887" s="11">
        <v>0.77</v>
      </c>
      <c r="AS2887" s="11">
        <v>0.37835363760000001</v>
      </c>
      <c r="AT2887" s="11">
        <v>0.89673367370915569</v>
      </c>
      <c r="AX2887" s="16"/>
    </row>
    <row r="2888" spans="1:50">
      <c r="A2888" s="1">
        <v>270250</v>
      </c>
      <c r="B2888" s="3">
        <v>162591</v>
      </c>
      <c r="C2888" s="8">
        <v>2702502005</v>
      </c>
      <c r="D2888" s="4">
        <v>109382.39999999999</v>
      </c>
      <c r="E2888" s="1">
        <v>1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1</v>
      </c>
      <c r="Q2888" s="1">
        <v>0</v>
      </c>
      <c r="R2888" s="1">
        <v>1</v>
      </c>
      <c r="S2888" s="1">
        <v>1</v>
      </c>
      <c r="T2888" s="1">
        <v>1</v>
      </c>
      <c r="U2888" s="1">
        <v>0</v>
      </c>
      <c r="V2888" s="1">
        <v>1</v>
      </c>
      <c r="W2888" s="1">
        <v>1</v>
      </c>
      <c r="X2888" s="1">
        <f t="shared" si="90"/>
        <v>1</v>
      </c>
      <c r="Y2888" s="1">
        <f t="shared" si="91"/>
        <v>1</v>
      </c>
      <c r="Z2888" s="1">
        <v>2005</v>
      </c>
      <c r="AA2888" s="7">
        <v>1562.8033333333333</v>
      </c>
      <c r="AB2888" s="7">
        <v>11369.333333333334</v>
      </c>
      <c r="AC2888" s="1">
        <v>0</v>
      </c>
      <c r="AD2888" s="9">
        <v>0.39951201879631304</v>
      </c>
      <c r="AE2888" s="9">
        <v>0.18699000000000002</v>
      </c>
      <c r="AF2888" s="10">
        <v>0.57399999999999995</v>
      </c>
      <c r="AG2888" s="1">
        <v>0</v>
      </c>
      <c r="AH2888" s="9">
        <v>0.84462000000000004</v>
      </c>
      <c r="AI2888" s="11">
        <v>6.902000000000001</v>
      </c>
      <c r="AJ2888" s="11">
        <v>0</v>
      </c>
      <c r="AK2888" s="11">
        <v>2.2189999999999999</v>
      </c>
      <c r="AL2888" s="7">
        <v>49.311999999999998</v>
      </c>
      <c r="AM2888" s="11">
        <v>32.486666666666672</v>
      </c>
      <c r="AN2888" s="11">
        <v>38.883333333333333</v>
      </c>
      <c r="AO2888" s="11">
        <v>16.5</v>
      </c>
      <c r="AP2888" s="11">
        <v>10.910000000000002</v>
      </c>
      <c r="AQ2888" s="11">
        <v>3.5633333333333339</v>
      </c>
      <c r="AR2888" s="11">
        <v>0.54700000000000004</v>
      </c>
      <c r="AS2888" s="11">
        <v>0.25513571190000001</v>
      </c>
      <c r="AT2888" s="11">
        <v>0.95396442951880833</v>
      </c>
      <c r="AX2888" s="16"/>
    </row>
    <row r="2889" spans="1:50">
      <c r="A2889" s="1">
        <v>421700</v>
      </c>
      <c r="B2889" s="3">
        <v>145904</v>
      </c>
      <c r="C2889" s="8">
        <v>4217002004</v>
      </c>
      <c r="D2889" s="4">
        <v>109560</v>
      </c>
      <c r="E2889" s="1">
        <v>0</v>
      </c>
      <c r="F2889" s="1">
        <v>1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1</v>
      </c>
      <c r="W2889" s="1">
        <v>0</v>
      </c>
      <c r="X2889" s="1">
        <f t="shared" si="90"/>
        <v>0</v>
      </c>
      <c r="Y2889" s="1">
        <f t="shared" si="91"/>
        <v>0</v>
      </c>
      <c r="Z2889" s="1">
        <v>2004</v>
      </c>
      <c r="AA2889" s="7">
        <v>15169.056666666665</v>
      </c>
      <c r="AB2889" s="7">
        <v>4913</v>
      </c>
      <c r="AC2889" s="1">
        <v>0</v>
      </c>
      <c r="AD2889" s="9">
        <v>0.69814836380575285</v>
      </c>
      <c r="AE2889" s="9">
        <v>0.13175999999999999</v>
      </c>
      <c r="AF2889" s="10">
        <v>0.48599999999999999</v>
      </c>
      <c r="AG2889" s="1">
        <v>0</v>
      </c>
      <c r="AH2889" s="9">
        <v>0.93601000000000001</v>
      </c>
      <c r="AI2889" s="11">
        <v>16.939999999999998</v>
      </c>
      <c r="AJ2889" s="11">
        <v>0.66700000000000004</v>
      </c>
      <c r="AK2889" s="11">
        <v>5.7560000000000002</v>
      </c>
      <c r="AL2889" s="7">
        <v>5.2130000000000001</v>
      </c>
      <c r="AM2889" s="11">
        <v>32.945</v>
      </c>
      <c r="AN2889" s="11">
        <v>42.475000000000001</v>
      </c>
      <c r="AO2889" s="11">
        <v>11.795</v>
      </c>
      <c r="AP2889" s="11">
        <v>5.63</v>
      </c>
      <c r="AQ2889" s="11">
        <v>9.0599999999999987</v>
      </c>
      <c r="AR2889" s="11">
        <v>0.82499999999999996</v>
      </c>
      <c r="AS2889" s="11">
        <v>0.56513192919999999</v>
      </c>
      <c r="AT2889" s="11">
        <v>0.93150677246626101</v>
      </c>
      <c r="AX2889" s="16"/>
    </row>
    <row r="2890" spans="1:50">
      <c r="A2890" s="1">
        <v>292860</v>
      </c>
      <c r="B2890" s="3">
        <v>225583</v>
      </c>
      <c r="C2890" s="8">
        <v>2928602009</v>
      </c>
      <c r="D2890" s="4">
        <v>109744.5</v>
      </c>
      <c r="E2890" s="1">
        <v>1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1</v>
      </c>
      <c r="T2890" s="1">
        <v>0</v>
      </c>
      <c r="U2890" s="1">
        <v>0</v>
      </c>
      <c r="V2890" s="1">
        <v>0</v>
      </c>
      <c r="W2890" s="1">
        <v>0</v>
      </c>
      <c r="X2890" s="1">
        <f t="shared" si="90"/>
        <v>0</v>
      </c>
      <c r="Y2890" s="1">
        <f t="shared" si="91"/>
        <v>0</v>
      </c>
      <c r="Z2890" s="1">
        <v>2009</v>
      </c>
      <c r="AA2890" s="7">
        <v>3969.1</v>
      </c>
      <c r="AB2890" s="7">
        <v>59614.333333333336</v>
      </c>
      <c r="AC2890" s="1">
        <v>1</v>
      </c>
      <c r="AD2890" s="9">
        <v>0.76188927311945764</v>
      </c>
      <c r="AE2890" s="9">
        <v>0.25868999999999998</v>
      </c>
      <c r="AF2890" s="10">
        <v>0.51500000000000001</v>
      </c>
      <c r="AG2890" s="1">
        <v>0</v>
      </c>
      <c r="AH2890" s="9">
        <v>0.91317122310210708</v>
      </c>
      <c r="AI2890" s="11">
        <v>3.6899999999999977</v>
      </c>
      <c r="AJ2890" s="11">
        <v>0</v>
      </c>
      <c r="AK2890" s="11">
        <v>4.9909999999999997</v>
      </c>
      <c r="AL2890" s="7">
        <v>17.617999999999999</v>
      </c>
      <c r="AM2890" s="11">
        <v>43.143333333333338</v>
      </c>
      <c r="AN2890" s="11">
        <v>65.973333333333329</v>
      </c>
      <c r="AO2890" s="11">
        <v>9.5233333333333317</v>
      </c>
      <c r="AP2890" s="11">
        <v>3.2633333333333332</v>
      </c>
      <c r="AQ2890" s="11">
        <v>9.2333333333333343</v>
      </c>
      <c r="AR2890" s="11">
        <v>0.68400000000000005</v>
      </c>
      <c r="AS2890" s="11">
        <v>0.40048916499999998</v>
      </c>
      <c r="AT2890" s="11">
        <v>0.78368726854562576</v>
      </c>
      <c r="AX2890" s="16"/>
    </row>
    <row r="2891" spans="1:50">
      <c r="A2891" s="1">
        <v>211000</v>
      </c>
      <c r="B2891" s="3">
        <v>181701</v>
      </c>
      <c r="C2891" s="8">
        <v>2110002006</v>
      </c>
      <c r="D2891" s="4">
        <v>110000</v>
      </c>
      <c r="E2891" s="1">
        <v>0</v>
      </c>
      <c r="F2891" s="1">
        <v>1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1</v>
      </c>
      <c r="W2891" s="1">
        <v>0</v>
      </c>
      <c r="X2891" s="1">
        <f t="shared" si="90"/>
        <v>0</v>
      </c>
      <c r="Y2891" s="1">
        <f t="shared" si="91"/>
        <v>0</v>
      </c>
      <c r="Z2891" s="1">
        <v>2006</v>
      </c>
      <c r="AA2891" s="7">
        <v>2069.06</v>
      </c>
      <c r="AB2891" s="7">
        <v>74571</v>
      </c>
      <c r="AC2891" s="1">
        <v>1</v>
      </c>
      <c r="AD2891" s="9">
        <v>0.30696828398608367</v>
      </c>
      <c r="AE2891" s="9">
        <v>0.13547999999999999</v>
      </c>
      <c r="AF2891" s="10">
        <v>0.51700000000000002</v>
      </c>
      <c r="AG2891" s="1">
        <v>0</v>
      </c>
      <c r="AH2891" s="9">
        <v>0.79867999999999995</v>
      </c>
      <c r="AI2891" s="11">
        <v>6.2989999999999995</v>
      </c>
      <c r="AJ2891" s="11">
        <v>0</v>
      </c>
      <c r="AK2891" s="11">
        <v>1.909</v>
      </c>
      <c r="AL2891" s="7">
        <v>42.837000000000003</v>
      </c>
      <c r="AM2891" s="11">
        <v>71.839999999999989</v>
      </c>
      <c r="AN2891" s="11">
        <v>41.036666666666669</v>
      </c>
      <c r="AO2891" s="11">
        <v>6.7066666666666661</v>
      </c>
      <c r="AP2891" s="11">
        <v>3.4600000000000004</v>
      </c>
      <c r="AQ2891" s="11">
        <v>11.11</v>
      </c>
      <c r="AR2891" s="11">
        <v>0.55600000000000005</v>
      </c>
      <c r="AS2891" s="11">
        <v>0.33750758120000002</v>
      </c>
      <c r="AT2891" s="11">
        <v>0.88129011355692044</v>
      </c>
      <c r="AX2891" s="16"/>
    </row>
    <row r="2892" spans="1:50">
      <c r="A2892" s="1">
        <v>230450</v>
      </c>
      <c r="B2892" s="3">
        <v>194175</v>
      </c>
      <c r="C2892" s="8">
        <v>2304502007</v>
      </c>
      <c r="D2892" s="4">
        <v>110000</v>
      </c>
      <c r="E2892" s="1">
        <v>1</v>
      </c>
      <c r="F2892" s="1">
        <v>0</v>
      </c>
      <c r="G2892" s="1">
        <v>0</v>
      </c>
      <c r="H2892" s="1">
        <v>1</v>
      </c>
      <c r="I2892" s="1">
        <v>0</v>
      </c>
      <c r="J2892" s="1">
        <v>0</v>
      </c>
      <c r="K2892" s="1">
        <v>1</v>
      </c>
      <c r="L2892" s="1">
        <v>0</v>
      </c>
      <c r="M2892" s="1">
        <v>1</v>
      </c>
      <c r="N2892" s="1">
        <v>0</v>
      </c>
      <c r="O2892" s="1">
        <v>0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1</v>
      </c>
      <c r="W2892" s="1">
        <v>0</v>
      </c>
      <c r="X2892" s="1">
        <f t="shared" si="90"/>
        <v>1</v>
      </c>
      <c r="Y2892" s="1">
        <f t="shared" si="91"/>
        <v>0</v>
      </c>
      <c r="Z2892" s="1">
        <v>2007</v>
      </c>
      <c r="AA2892" s="7">
        <v>2291.0200000000004</v>
      </c>
      <c r="AB2892" s="7">
        <v>12444</v>
      </c>
      <c r="AC2892" s="1">
        <v>0</v>
      </c>
      <c r="AD2892" s="9">
        <v>0.54589249492900604</v>
      </c>
      <c r="AE2892" s="9">
        <v>0.18346000000000001</v>
      </c>
      <c r="AF2892" s="10">
        <v>0.55800000000000005</v>
      </c>
      <c r="AG2892" s="1">
        <v>0</v>
      </c>
      <c r="AH2892" s="9">
        <v>0.87935000000000008</v>
      </c>
      <c r="AI2892" s="11">
        <v>27.914000000000001</v>
      </c>
      <c r="AJ2892" s="11">
        <v>0</v>
      </c>
      <c r="AK2892" s="11">
        <v>2.5760000000000001</v>
      </c>
      <c r="AL2892" s="7">
        <v>45.432000000000002</v>
      </c>
      <c r="AM2892" s="11">
        <v>42.99</v>
      </c>
      <c r="AN2892" s="11">
        <v>63.860000000000007</v>
      </c>
      <c r="AO2892" s="11">
        <v>0</v>
      </c>
      <c r="AP2892" s="11">
        <v>7.7566666666666668</v>
      </c>
      <c r="AQ2892" s="11">
        <v>9.3333333333333339</v>
      </c>
      <c r="AR2892" s="11">
        <v>0.60499999999999998</v>
      </c>
      <c r="AS2892" s="11">
        <v>0.2420800411</v>
      </c>
      <c r="AT2892" s="11">
        <v>0.8617054164461202</v>
      </c>
      <c r="AX2892" s="16"/>
    </row>
    <row r="2893" spans="1:50">
      <c r="A2893" s="1">
        <v>352950</v>
      </c>
      <c r="B2893" s="3">
        <v>163665</v>
      </c>
      <c r="C2893" s="8">
        <v>3529502005</v>
      </c>
      <c r="D2893" s="4">
        <v>110100</v>
      </c>
      <c r="E2893" s="1">
        <v>0</v>
      </c>
      <c r="F2893" s="1">
        <v>1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1</v>
      </c>
      <c r="W2893" s="1">
        <v>0</v>
      </c>
      <c r="X2893" s="1">
        <f t="shared" si="90"/>
        <v>0</v>
      </c>
      <c r="Y2893" s="1">
        <f t="shared" si="91"/>
        <v>0</v>
      </c>
      <c r="Z2893" s="1">
        <v>2005</v>
      </c>
      <c r="AA2893" s="7">
        <v>6163.43</v>
      </c>
      <c r="AB2893" s="7">
        <v>398495</v>
      </c>
      <c r="AC2893" s="1">
        <v>0</v>
      </c>
      <c r="AD2893" s="9">
        <v>0.73530194200585264</v>
      </c>
      <c r="AE2893" s="9">
        <v>0.1421</v>
      </c>
      <c r="AF2893" s="10">
        <v>0.47699999999999998</v>
      </c>
      <c r="AG2893" s="1">
        <v>0</v>
      </c>
      <c r="AH2893" s="9">
        <v>0.92756000000000005</v>
      </c>
      <c r="AI2893" s="11">
        <v>7.5499999999999972</v>
      </c>
      <c r="AJ2893" s="11">
        <v>0</v>
      </c>
      <c r="AK2893" s="11">
        <v>4.6340000000000003</v>
      </c>
      <c r="AL2893" s="7">
        <v>12.835000000000001</v>
      </c>
      <c r="AM2893" s="11">
        <v>20.823333333333334</v>
      </c>
      <c r="AN2893" s="11">
        <v>59.133333333333333</v>
      </c>
      <c r="AO2893" s="11">
        <v>3.56</v>
      </c>
      <c r="AP2893" s="11">
        <v>7.0766666666666671</v>
      </c>
      <c r="AQ2893" s="11">
        <v>7.1066666666666665</v>
      </c>
      <c r="AR2893" s="11">
        <v>0.77100000000000002</v>
      </c>
      <c r="AS2893" s="11">
        <v>0.50928164890000005</v>
      </c>
      <c r="AT2893" s="11">
        <v>0.87576711079113556</v>
      </c>
      <c r="AX2893" s="16"/>
    </row>
    <row r="2894" spans="1:50">
      <c r="A2894" s="1">
        <v>313800</v>
      </c>
      <c r="B2894" s="3">
        <v>182942</v>
      </c>
      <c r="C2894" s="8">
        <v>3138002006</v>
      </c>
      <c r="D2894" s="4">
        <v>110159</v>
      </c>
      <c r="E2894" s="1">
        <v>0</v>
      </c>
      <c r="F2894" s="1">
        <v>1</v>
      </c>
      <c r="G2894" s="1">
        <v>0</v>
      </c>
      <c r="H2894" s="1">
        <v>0</v>
      </c>
      <c r="I2894" s="1">
        <v>0</v>
      </c>
      <c r="J2894" s="1">
        <v>0</v>
      </c>
      <c r="K2894" s="1">
        <v>1</v>
      </c>
      <c r="L2894" s="1">
        <v>0</v>
      </c>
      <c r="M2894" s="1">
        <v>0</v>
      </c>
      <c r="N2894" s="1">
        <v>1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1</v>
      </c>
      <c r="V2894" s="1">
        <v>0</v>
      </c>
      <c r="W2894" s="1">
        <v>1</v>
      </c>
      <c r="X2894" s="1">
        <f t="shared" si="90"/>
        <v>0</v>
      </c>
      <c r="Y2894" s="1">
        <f t="shared" si="91"/>
        <v>0</v>
      </c>
      <c r="Z2894" s="1">
        <v>2006</v>
      </c>
      <c r="AA2894" s="7">
        <v>4340.3133333333326</v>
      </c>
      <c r="AB2894" s="7">
        <v>6217.333333333333</v>
      </c>
      <c r="AC2894" s="1">
        <v>0</v>
      </c>
      <c r="AD2894" s="9">
        <v>0.6875612144955926</v>
      </c>
      <c r="AE2894" s="9">
        <v>0.21345</v>
      </c>
      <c r="AF2894" s="10">
        <v>0.48699999999999999</v>
      </c>
      <c r="AG2894" s="1">
        <v>0</v>
      </c>
      <c r="AH2894" s="9">
        <v>0.97136999999999996</v>
      </c>
      <c r="AI2894" s="11">
        <v>11.599999999999994</v>
      </c>
      <c r="AJ2894" s="11">
        <v>0</v>
      </c>
      <c r="AK2894" s="11">
        <v>4.5270000000000001</v>
      </c>
      <c r="AL2894" s="7">
        <v>14.106999999999999</v>
      </c>
      <c r="AM2894" s="11">
        <v>36.526666666666671</v>
      </c>
      <c r="AN2894" s="11">
        <v>64.353333333333339</v>
      </c>
      <c r="AO2894" s="11">
        <v>4.99</v>
      </c>
      <c r="AP2894" s="11">
        <v>4.0200000000000005</v>
      </c>
      <c r="AQ2894" s="11">
        <v>8.5299999999999994</v>
      </c>
      <c r="AR2894" s="11">
        <v>0.76900000000000002</v>
      </c>
      <c r="AS2894" s="11">
        <v>0.3350256821</v>
      </c>
      <c r="AT2894" s="11">
        <v>0.88764893388622523</v>
      </c>
      <c r="AX2894" s="16"/>
    </row>
    <row r="2895" spans="1:50">
      <c r="A2895" s="1">
        <v>313730</v>
      </c>
      <c r="B2895" s="3">
        <v>147749</v>
      </c>
      <c r="C2895" s="8">
        <v>3137302004</v>
      </c>
      <c r="D2895" s="4">
        <v>110400</v>
      </c>
      <c r="E2895" s="1">
        <v>0</v>
      </c>
      <c r="F2895" s="1">
        <v>1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1</v>
      </c>
      <c r="V2895" s="1">
        <v>0</v>
      </c>
      <c r="W2895" s="1">
        <v>1</v>
      </c>
      <c r="X2895" s="1">
        <f t="shared" si="90"/>
        <v>0</v>
      </c>
      <c r="Y2895" s="1">
        <f t="shared" si="91"/>
        <v>0</v>
      </c>
      <c r="Z2895" s="1">
        <v>2004</v>
      </c>
      <c r="AA2895" s="7">
        <v>2413.3033333333328</v>
      </c>
      <c r="AB2895" s="7">
        <v>10040</v>
      </c>
      <c r="AC2895" s="1">
        <v>0</v>
      </c>
      <c r="AD2895" s="9">
        <v>0.65154916928603501</v>
      </c>
      <c r="AE2895" s="9">
        <v>0.18808</v>
      </c>
      <c r="AF2895" s="10">
        <v>0.437</v>
      </c>
      <c r="AG2895" s="1">
        <v>1</v>
      </c>
      <c r="AH2895" s="9">
        <v>0.85265000000000002</v>
      </c>
      <c r="AI2895" s="11">
        <v>50.656000000000006</v>
      </c>
      <c r="AJ2895" s="11">
        <v>0</v>
      </c>
      <c r="AK2895" s="11">
        <v>3.319</v>
      </c>
      <c r="AL2895" s="7">
        <v>21.873000000000001</v>
      </c>
      <c r="AM2895" s="11">
        <v>35.204999999999998</v>
      </c>
      <c r="AN2895" s="11">
        <v>61.515000000000001</v>
      </c>
      <c r="AO2895" s="11">
        <v>4.12</v>
      </c>
      <c r="AP2895" s="11">
        <v>14.195</v>
      </c>
      <c r="AQ2895" s="11">
        <v>6.29</v>
      </c>
      <c r="AR2895" s="11">
        <v>0.65700000000000003</v>
      </c>
      <c r="AS2895" s="11">
        <v>0.23936377680000001</v>
      </c>
      <c r="AT2895" s="11">
        <v>0.85673151073123988</v>
      </c>
      <c r="AX2895" s="16"/>
    </row>
    <row r="2896" spans="1:50">
      <c r="A2896" s="1">
        <v>270300</v>
      </c>
      <c r="B2896" s="3">
        <v>229023</v>
      </c>
      <c r="C2896" s="8">
        <v>2703002009</v>
      </c>
      <c r="D2896" s="4">
        <v>110433.39</v>
      </c>
      <c r="E2896" s="1">
        <v>0</v>
      </c>
      <c r="F2896" s="1">
        <v>1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1</v>
      </c>
      <c r="T2896" s="1">
        <v>0</v>
      </c>
      <c r="U2896" s="1">
        <v>0</v>
      </c>
      <c r="V2896" s="1">
        <v>1</v>
      </c>
      <c r="W2896" s="1">
        <v>0</v>
      </c>
      <c r="X2896" s="1">
        <f t="shared" si="90"/>
        <v>1</v>
      </c>
      <c r="Y2896" s="1">
        <f t="shared" si="91"/>
        <v>0</v>
      </c>
      <c r="Z2896" s="1">
        <v>2009</v>
      </c>
      <c r="AA2896" s="7">
        <v>2886.5933333333337</v>
      </c>
      <c r="AB2896" s="7">
        <v>30083.666666666668</v>
      </c>
      <c r="AC2896" s="1">
        <v>0</v>
      </c>
      <c r="AD2896" s="9">
        <v>0.54796425024826212</v>
      </c>
      <c r="AE2896" s="9">
        <v>0.17254000000000003</v>
      </c>
      <c r="AF2896" s="10">
        <v>0.44400000000000001</v>
      </c>
      <c r="AG2896" s="1">
        <v>1</v>
      </c>
      <c r="AH2896" s="9">
        <v>0.79505027068832179</v>
      </c>
      <c r="AI2896" s="11">
        <v>22.369999999999997</v>
      </c>
      <c r="AJ2896" s="11">
        <v>0</v>
      </c>
      <c r="AK2896" s="11">
        <v>1.9710000000000001</v>
      </c>
      <c r="AL2896" s="7">
        <v>49.637999999999998</v>
      </c>
      <c r="AM2896" s="11">
        <v>53.98</v>
      </c>
      <c r="AN2896" s="11">
        <v>58.943333333333335</v>
      </c>
      <c r="AO2896" s="11">
        <v>4.9733333333333336</v>
      </c>
      <c r="AP2896" s="11">
        <v>6.5566666666666675</v>
      </c>
      <c r="AQ2896" s="11">
        <v>8.2200000000000006</v>
      </c>
      <c r="AR2896" s="11">
        <v>0.57999999999999996</v>
      </c>
      <c r="AS2896" s="11">
        <v>0.17702046499999999</v>
      </c>
      <c r="AT2896" s="11">
        <v>0.78254756900919908</v>
      </c>
      <c r="AX2896" s="16"/>
    </row>
    <row r="2897" spans="1:50">
      <c r="A2897" s="1">
        <v>431810</v>
      </c>
      <c r="B2897" s="3">
        <v>230078</v>
      </c>
      <c r="C2897" s="8">
        <v>4318102009</v>
      </c>
      <c r="D2897" s="4">
        <v>110644.7</v>
      </c>
      <c r="E2897" s="1">
        <v>1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1</v>
      </c>
      <c r="W2897" s="1">
        <v>0</v>
      </c>
      <c r="X2897" s="1">
        <f t="shared" si="90"/>
        <v>0</v>
      </c>
      <c r="Y2897" s="1">
        <f t="shared" si="91"/>
        <v>0</v>
      </c>
      <c r="Z2897" s="1">
        <v>2009</v>
      </c>
      <c r="AA2897" s="7">
        <v>8706.31</v>
      </c>
      <c r="AB2897" s="7">
        <v>20645.333333333332</v>
      </c>
      <c r="AC2897" s="1">
        <v>1</v>
      </c>
      <c r="AD2897" s="9">
        <v>0.65968284478616046</v>
      </c>
      <c r="AE2897" s="9">
        <v>0.20268</v>
      </c>
      <c r="AF2897" s="10">
        <v>0.53400000000000003</v>
      </c>
      <c r="AG2897" s="1">
        <v>0</v>
      </c>
      <c r="AH2897" s="9">
        <v>0.85874039938556079</v>
      </c>
      <c r="AI2897" s="11">
        <v>0.71999999999999886</v>
      </c>
      <c r="AJ2897" s="11">
        <v>0</v>
      </c>
      <c r="AK2897" s="11">
        <v>4.6150000000000002</v>
      </c>
      <c r="AL2897" s="7">
        <v>11.260999999999999</v>
      </c>
      <c r="AM2897" s="11">
        <v>34.589999999999996</v>
      </c>
      <c r="AN2897" s="11">
        <v>46.543333333333329</v>
      </c>
      <c r="AO2897" s="11">
        <v>2.9166666666666665</v>
      </c>
      <c r="AP2897" s="11">
        <v>5.82</v>
      </c>
      <c r="AQ2897" s="11">
        <v>25.543333333333337</v>
      </c>
      <c r="AR2897" s="11">
        <v>0.77400000000000002</v>
      </c>
      <c r="AS2897" s="11">
        <v>0.34825002599999999</v>
      </c>
      <c r="AT2897" s="11">
        <v>0.86458896260306028</v>
      </c>
      <c r="AX2897" s="16"/>
    </row>
    <row r="2898" spans="1:50">
      <c r="A2898" s="1">
        <v>311547</v>
      </c>
      <c r="B2898" s="3">
        <v>230991</v>
      </c>
      <c r="C2898" s="8">
        <v>3115472009</v>
      </c>
      <c r="D2898" s="4">
        <v>110692.4</v>
      </c>
      <c r="E2898" s="1">
        <v>0</v>
      </c>
      <c r="F2898" s="1">
        <v>1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1</v>
      </c>
      <c r="W2898" s="1">
        <v>0</v>
      </c>
      <c r="X2898" s="1">
        <f t="shared" si="90"/>
        <v>0</v>
      </c>
      <c r="Y2898" s="1">
        <f t="shared" si="91"/>
        <v>0</v>
      </c>
      <c r="Z2898" s="1">
        <v>2009</v>
      </c>
      <c r="AA2898" s="7">
        <v>3261.02</v>
      </c>
      <c r="AB2898" s="7">
        <v>5213.666666666667</v>
      </c>
      <c r="AC2898" s="1">
        <v>0</v>
      </c>
      <c r="AD2898" s="9">
        <v>0.54337642870526515</v>
      </c>
      <c r="AE2898" s="9">
        <v>0.19879999999999998</v>
      </c>
      <c r="AF2898" s="10">
        <v>0.51500000000000001</v>
      </c>
      <c r="AG2898" s="1">
        <v>0</v>
      </c>
      <c r="AH2898" s="9">
        <v>0.93842302878598249</v>
      </c>
      <c r="AI2898" s="11">
        <v>18.040000000000006</v>
      </c>
      <c r="AJ2898" s="11">
        <v>0</v>
      </c>
      <c r="AK2898" s="11">
        <v>2.2559999999999998</v>
      </c>
      <c r="AL2898" s="7">
        <v>37.462000000000003</v>
      </c>
      <c r="AM2898" s="11">
        <v>39.313333333333333</v>
      </c>
      <c r="AN2898" s="11">
        <v>49.303333333333335</v>
      </c>
      <c r="AO2898" s="11">
        <v>8.2533333333333321</v>
      </c>
      <c r="AP2898" s="11">
        <v>8.02</v>
      </c>
      <c r="AQ2898" s="11">
        <v>14.713333333333333</v>
      </c>
      <c r="AR2898" s="11">
        <v>0.60499999999999998</v>
      </c>
      <c r="AS2898" s="11">
        <v>0.39625408400000001</v>
      </c>
      <c r="AT2898" s="11">
        <v>0.9734341702619822</v>
      </c>
      <c r="AX2898" s="16"/>
    </row>
    <row r="2899" spans="1:50">
      <c r="A2899" s="1">
        <v>231040</v>
      </c>
      <c r="B2899" s="3">
        <v>143824</v>
      </c>
      <c r="C2899" s="8">
        <v>2310402004</v>
      </c>
      <c r="D2899" s="4">
        <v>110796</v>
      </c>
      <c r="E2899" s="1">
        <v>0</v>
      </c>
      <c r="F2899" s="1">
        <v>1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f t="shared" si="90"/>
        <v>0</v>
      </c>
      <c r="Y2899" s="1">
        <f t="shared" si="91"/>
        <v>0</v>
      </c>
      <c r="Z2899" s="1">
        <v>2004</v>
      </c>
      <c r="AA2899" s="7">
        <v>1513.55</v>
      </c>
      <c r="AB2899" s="7">
        <v>11120.333333333334</v>
      </c>
      <c r="AC2899" s="1">
        <v>0</v>
      </c>
      <c r="AD2899" s="9">
        <v>0.38058340929808571</v>
      </c>
      <c r="AE2899" s="9">
        <v>0.26806000000000002</v>
      </c>
      <c r="AF2899" s="10">
        <v>0.54800000000000004</v>
      </c>
      <c r="AG2899" s="1">
        <v>1</v>
      </c>
      <c r="AH2899" s="9">
        <v>0.90827999999999998</v>
      </c>
      <c r="AI2899" s="11">
        <v>21.325999999999993</v>
      </c>
      <c r="AJ2899" s="11">
        <v>0.66700000000000004</v>
      </c>
      <c r="AK2899" s="11">
        <v>2.2949999999999999</v>
      </c>
      <c r="AL2899" s="7">
        <v>41.12</v>
      </c>
      <c r="AM2899" s="11">
        <v>51.605000000000004</v>
      </c>
      <c r="AN2899" s="11">
        <v>63.265000000000001</v>
      </c>
      <c r="AO2899" s="11">
        <v>0</v>
      </c>
      <c r="AP2899" s="11">
        <v>14.225</v>
      </c>
      <c r="AQ2899" s="11">
        <v>6.665</v>
      </c>
      <c r="AR2899" s="11">
        <v>0.59699999999999998</v>
      </c>
      <c r="AS2899" s="11">
        <v>0.23715797729999999</v>
      </c>
      <c r="AT2899" s="11">
        <v>0.89221226069431436</v>
      </c>
      <c r="AX2899" s="16"/>
    </row>
    <row r="2900" spans="1:50">
      <c r="A2900" s="1">
        <v>420450</v>
      </c>
      <c r="B2900" s="3">
        <v>211008</v>
      </c>
      <c r="C2900" s="8">
        <v>4204502008</v>
      </c>
      <c r="D2900" s="4">
        <v>110822.8</v>
      </c>
      <c r="E2900" s="1">
        <v>1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1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1</v>
      </c>
      <c r="W2900" s="1">
        <v>0</v>
      </c>
      <c r="X2900" s="1">
        <f t="shared" si="90"/>
        <v>0</v>
      </c>
      <c r="Y2900" s="1">
        <f t="shared" si="91"/>
        <v>0</v>
      </c>
      <c r="Z2900" s="1">
        <v>2008</v>
      </c>
      <c r="AA2900" s="7">
        <v>12148.746666666666</v>
      </c>
      <c r="AB2900" s="7">
        <v>12595</v>
      </c>
      <c r="AC2900" s="1">
        <v>0</v>
      </c>
      <c r="AD2900" s="9">
        <v>0.73664218789566982</v>
      </c>
      <c r="AE2900" s="9">
        <v>0.15523000000000001</v>
      </c>
      <c r="AF2900" s="10">
        <v>0.36299999999999999</v>
      </c>
      <c r="AG2900" s="1">
        <v>0</v>
      </c>
      <c r="AH2900" s="9">
        <v>0.91264999999999996</v>
      </c>
      <c r="AI2900" s="11">
        <v>10.838999999999999</v>
      </c>
      <c r="AJ2900" s="11">
        <v>0</v>
      </c>
      <c r="AK2900" s="11">
        <v>5.4969999999999999</v>
      </c>
      <c r="AL2900" s="7">
        <v>4.2939999999999996</v>
      </c>
      <c r="AM2900" s="11">
        <v>26.3</v>
      </c>
      <c r="AN2900" s="11">
        <v>48.646666666666668</v>
      </c>
      <c r="AO2900" s="11">
        <v>4.62</v>
      </c>
      <c r="AP2900" s="11">
        <v>9.7800000000000011</v>
      </c>
      <c r="AQ2900" s="11">
        <v>10.159999999999998</v>
      </c>
      <c r="AR2900" s="11">
        <v>0.81799999999999995</v>
      </c>
      <c r="AS2900" s="11">
        <v>0.36742501300000002</v>
      </c>
      <c r="AT2900" s="11">
        <v>0.92665847183972938</v>
      </c>
      <c r="AX2900" s="16"/>
    </row>
    <row r="2901" spans="1:50">
      <c r="A2901" s="1">
        <v>317210</v>
      </c>
      <c r="B2901" s="3">
        <v>225638</v>
      </c>
      <c r="C2901" s="8">
        <v>3172102009</v>
      </c>
      <c r="D2901" s="4">
        <v>110864.84</v>
      </c>
      <c r="E2901" s="1">
        <v>0</v>
      </c>
      <c r="F2901" s="1">
        <v>1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1</v>
      </c>
      <c r="U2901" s="1">
        <v>0</v>
      </c>
      <c r="V2901" s="1">
        <v>1</v>
      </c>
      <c r="W2901" s="1">
        <v>1</v>
      </c>
      <c r="X2901" s="1">
        <f t="shared" si="90"/>
        <v>0</v>
      </c>
      <c r="Y2901" s="1">
        <f t="shared" si="91"/>
        <v>0</v>
      </c>
      <c r="Z2901" s="1">
        <v>2009</v>
      </c>
      <c r="AA2901" s="7">
        <v>7918.503333333334</v>
      </c>
      <c r="AB2901" s="7">
        <v>5118</v>
      </c>
      <c r="AC2901" s="1">
        <v>0</v>
      </c>
      <c r="AD2901" s="9">
        <v>0.70685098597275864</v>
      </c>
      <c r="AE2901" s="9">
        <v>0.1913</v>
      </c>
      <c r="AF2901" s="10">
        <v>0.55300000000000005</v>
      </c>
      <c r="AG2901" s="1">
        <v>0</v>
      </c>
      <c r="AH2901" s="9">
        <v>0.87182558696693802</v>
      </c>
      <c r="AI2901" s="11">
        <v>21.830000000000005</v>
      </c>
      <c r="AJ2901" s="11">
        <v>0</v>
      </c>
      <c r="AK2901" s="11">
        <v>4.6929999999999996</v>
      </c>
      <c r="AL2901" s="7">
        <v>14.391</v>
      </c>
      <c r="AM2901" s="11">
        <v>22.040000000000003</v>
      </c>
      <c r="AN2901" s="11">
        <v>36.233333333333334</v>
      </c>
      <c r="AO2901" s="11">
        <v>2.1333333333333333</v>
      </c>
      <c r="AP2901" s="11">
        <v>5.19</v>
      </c>
      <c r="AQ2901" s="11">
        <v>20.946666666666669</v>
      </c>
      <c r="AR2901" s="11">
        <v>0.73199999999999998</v>
      </c>
      <c r="AS2901" s="11">
        <v>0.40906202600000002</v>
      </c>
      <c r="AT2901" s="11">
        <v>0.8747981914868137</v>
      </c>
      <c r="AX2901" s="16"/>
    </row>
    <row r="2902" spans="1:50">
      <c r="A2902" s="1">
        <v>311700</v>
      </c>
      <c r="B2902" s="3">
        <v>148493</v>
      </c>
      <c r="C2902" s="8">
        <v>3117002004</v>
      </c>
      <c r="D2902" s="4">
        <v>110888</v>
      </c>
      <c r="E2902" s="1">
        <v>0</v>
      </c>
      <c r="F2902" s="1">
        <v>1</v>
      </c>
      <c r="G2902" s="1">
        <v>0</v>
      </c>
      <c r="H2902" s="1">
        <v>0</v>
      </c>
      <c r="I2902" s="1">
        <v>0</v>
      </c>
      <c r="J2902" s="1">
        <v>0</v>
      </c>
      <c r="K2902" s="1">
        <v>1</v>
      </c>
      <c r="L2902" s="1">
        <v>1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1</v>
      </c>
      <c r="V2902" s="1">
        <v>0</v>
      </c>
      <c r="W2902" s="1">
        <v>1</v>
      </c>
      <c r="X2902" s="1">
        <f t="shared" si="90"/>
        <v>0</v>
      </c>
      <c r="Y2902" s="1">
        <f t="shared" si="91"/>
        <v>1</v>
      </c>
      <c r="Z2902" s="1">
        <v>2004</v>
      </c>
      <c r="AA2902" s="7">
        <v>2034.403333333333</v>
      </c>
      <c r="AB2902" s="7">
        <v>10194</v>
      </c>
      <c r="AC2902" s="1">
        <v>0</v>
      </c>
      <c r="AD2902" s="9">
        <v>0.32732261858094863</v>
      </c>
      <c r="AE2902" s="9">
        <v>0.22606999999999999</v>
      </c>
      <c r="AF2902" s="10">
        <v>0.47399999999999998</v>
      </c>
      <c r="AG2902" s="1">
        <v>0</v>
      </c>
      <c r="AH2902" s="9">
        <v>0.77834000000000003</v>
      </c>
      <c r="AI2902" s="11">
        <v>24.183999999999997</v>
      </c>
      <c r="AJ2902" s="11">
        <v>0</v>
      </c>
      <c r="AK2902" s="11">
        <v>2.5150000000000001</v>
      </c>
      <c r="AL2902" s="7">
        <v>30.46</v>
      </c>
      <c r="AM2902" s="11">
        <v>34.61</v>
      </c>
      <c r="AN2902" s="11">
        <v>61.814999999999998</v>
      </c>
      <c r="AO2902" s="11">
        <v>20.350000000000001</v>
      </c>
      <c r="AP2902" s="11">
        <v>0.02</v>
      </c>
      <c r="AQ2902" s="11">
        <v>3.91</v>
      </c>
      <c r="AR2902" s="11">
        <v>0.60299999999999998</v>
      </c>
      <c r="AS2902" s="11">
        <v>0.377348234</v>
      </c>
      <c r="AT2902" s="11">
        <v>0.91491505469654733</v>
      </c>
      <c r="AX2902" s="16"/>
    </row>
    <row r="2903" spans="1:50">
      <c r="A2903" s="1">
        <v>270590</v>
      </c>
      <c r="B2903" s="3">
        <v>169033</v>
      </c>
      <c r="C2903" s="8">
        <v>2705902005</v>
      </c>
      <c r="D2903" s="4">
        <v>110999.71</v>
      </c>
      <c r="E2903" s="1">
        <v>1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1</v>
      </c>
      <c r="W2903" s="1">
        <v>1</v>
      </c>
      <c r="X2903" s="1">
        <f t="shared" si="90"/>
        <v>0</v>
      </c>
      <c r="Y2903" s="1">
        <f t="shared" si="91"/>
        <v>0</v>
      </c>
      <c r="Z2903" s="1">
        <v>2005</v>
      </c>
      <c r="AA2903" s="7">
        <v>1738.0666666666668</v>
      </c>
      <c r="AB2903" s="7">
        <v>4972</v>
      </c>
      <c r="AC2903" s="1">
        <v>0</v>
      </c>
      <c r="AD2903" s="9">
        <v>0.22219929853517639</v>
      </c>
      <c r="AE2903" s="9">
        <v>0.18420999999999998</v>
      </c>
      <c r="AF2903" s="10">
        <v>0.57799999999999996</v>
      </c>
      <c r="AG2903" s="1">
        <v>0</v>
      </c>
      <c r="AH2903" s="9">
        <v>0.84201999999999999</v>
      </c>
      <c r="AI2903" s="11">
        <v>9.3659999999999997</v>
      </c>
      <c r="AJ2903" s="11">
        <v>0</v>
      </c>
      <c r="AK2903" s="11">
        <v>1.901</v>
      </c>
      <c r="AL2903" s="7">
        <v>52.531999999999996</v>
      </c>
      <c r="AM2903" s="11">
        <v>63.793333333333329</v>
      </c>
      <c r="AN2903" s="11">
        <v>54.103333333333332</v>
      </c>
      <c r="AO2903" s="11">
        <v>21.513333333333335</v>
      </c>
      <c r="AP2903" s="11">
        <v>1.2133333333333334</v>
      </c>
      <c r="AQ2903" s="11">
        <v>4.1700000000000008</v>
      </c>
      <c r="AR2903" s="11">
        <v>0.54400000000000004</v>
      </c>
      <c r="AS2903" s="11">
        <v>0.16495473259999999</v>
      </c>
      <c r="AT2903" s="11">
        <v>0.99296445380741649</v>
      </c>
      <c r="AX2903" s="16"/>
    </row>
    <row r="2904" spans="1:50">
      <c r="A2904" s="1">
        <v>210927</v>
      </c>
      <c r="B2904" s="3">
        <v>218635</v>
      </c>
      <c r="C2904" s="8">
        <v>2109272008</v>
      </c>
      <c r="D2904" s="4">
        <v>111001.2</v>
      </c>
      <c r="E2904" s="1">
        <v>0</v>
      </c>
      <c r="F2904" s="1">
        <v>1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1</v>
      </c>
      <c r="U2904" s="1">
        <v>0</v>
      </c>
      <c r="V2904" s="1">
        <v>1</v>
      </c>
      <c r="W2904" s="1">
        <v>0</v>
      </c>
      <c r="X2904" s="1">
        <f t="shared" si="90"/>
        <v>0</v>
      </c>
      <c r="Y2904" s="1">
        <f t="shared" si="91"/>
        <v>0</v>
      </c>
      <c r="Z2904" s="1">
        <v>2008</v>
      </c>
      <c r="AA2904" s="7">
        <v>2209.5100000000002</v>
      </c>
      <c r="AB2904" s="7">
        <v>14117.666666666666</v>
      </c>
      <c r="AC2904" s="1">
        <v>0</v>
      </c>
      <c r="AD2904" s="9">
        <v>0.23633182679690917</v>
      </c>
      <c r="AE2904" s="9">
        <v>0.16708999999999999</v>
      </c>
      <c r="AF2904" s="10">
        <v>0.44700000000000001</v>
      </c>
      <c r="AG2904" s="1">
        <v>0</v>
      </c>
      <c r="AH2904" s="9">
        <v>0.81969999999999998</v>
      </c>
      <c r="AI2904" s="11">
        <v>11.64</v>
      </c>
      <c r="AJ2904" s="11">
        <v>0</v>
      </c>
      <c r="AK2904" s="11">
        <v>2.016</v>
      </c>
      <c r="AL2904" s="7">
        <v>37.908000000000001</v>
      </c>
      <c r="AM2904" s="11">
        <v>67.806666666666658</v>
      </c>
      <c r="AN2904" s="11">
        <v>64.773333333333326</v>
      </c>
      <c r="AO2904" s="11">
        <v>2.8200000000000003</v>
      </c>
      <c r="AP2904" s="11">
        <v>4.6066666666666674</v>
      </c>
      <c r="AQ2904" s="11">
        <v>4.32</v>
      </c>
      <c r="AR2904" s="11">
        <v>0.55500000000000005</v>
      </c>
      <c r="AS2904" s="11">
        <v>0</v>
      </c>
      <c r="AT2904" s="11">
        <v>0.96542597175292855</v>
      </c>
      <c r="AX2904" s="16"/>
    </row>
    <row r="2905" spans="1:50">
      <c r="A2905" s="1">
        <v>500375</v>
      </c>
      <c r="B2905" s="3">
        <v>210920</v>
      </c>
      <c r="C2905" s="8">
        <v>5003752008</v>
      </c>
      <c r="D2905" s="4">
        <v>111151.76</v>
      </c>
      <c r="E2905" s="1">
        <v>1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1</v>
      </c>
      <c r="W2905" s="1">
        <v>0</v>
      </c>
      <c r="X2905" s="1">
        <f t="shared" si="90"/>
        <v>0</v>
      </c>
      <c r="Y2905" s="1">
        <f t="shared" si="91"/>
        <v>0</v>
      </c>
      <c r="Z2905" s="1">
        <v>2008</v>
      </c>
      <c r="AA2905" s="7">
        <v>8015.32</v>
      </c>
      <c r="AB2905" s="7">
        <v>11076.333333333334</v>
      </c>
      <c r="AC2905" s="1">
        <v>1</v>
      </c>
      <c r="AD2905" s="9">
        <v>0.75214757211321093</v>
      </c>
      <c r="AE2905" s="9">
        <v>0.13794000000000001</v>
      </c>
      <c r="AF2905" s="10">
        <v>0.47599999999999998</v>
      </c>
      <c r="AG2905" s="1">
        <v>1</v>
      </c>
      <c r="AH2905" s="9">
        <v>0.84563999999999995</v>
      </c>
      <c r="AI2905" s="11">
        <v>28.264000000000003</v>
      </c>
      <c r="AJ2905" s="11">
        <v>0</v>
      </c>
      <c r="AK2905" s="11">
        <v>4.101</v>
      </c>
      <c r="AL2905" s="7">
        <v>19.082000000000001</v>
      </c>
      <c r="AM2905" s="11">
        <v>24.616666666666664</v>
      </c>
      <c r="AN2905" s="11">
        <v>46.116666666666674</v>
      </c>
      <c r="AO2905" s="11">
        <v>5.5166666666666666</v>
      </c>
      <c r="AP2905" s="11">
        <v>5.333333333333333</v>
      </c>
      <c r="AQ2905" s="11">
        <v>18.783333333333335</v>
      </c>
      <c r="AR2905" s="11">
        <v>0.70799999999999996</v>
      </c>
      <c r="AS2905" s="11">
        <v>0.46589420199999998</v>
      </c>
      <c r="AT2905" s="11">
        <v>0.90438693216960175</v>
      </c>
      <c r="AX2905" s="16"/>
    </row>
    <row r="2906" spans="1:50">
      <c r="A2906" s="1">
        <v>500200</v>
      </c>
      <c r="B2906" s="3">
        <v>141643</v>
      </c>
      <c r="C2906" s="8">
        <v>5002002004</v>
      </c>
      <c r="D2906" s="4">
        <v>111210</v>
      </c>
      <c r="E2906" s="1">
        <v>0</v>
      </c>
      <c r="F2906" s="1">
        <v>1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f t="shared" si="90"/>
        <v>0</v>
      </c>
      <c r="Y2906" s="1">
        <f t="shared" si="91"/>
        <v>0</v>
      </c>
      <c r="Z2906" s="1">
        <v>2004</v>
      </c>
      <c r="AA2906" s="7">
        <v>6676.4633333333331</v>
      </c>
      <c r="AB2906" s="7">
        <v>8306.3333333333339</v>
      </c>
      <c r="AC2906" s="1">
        <v>1</v>
      </c>
      <c r="AD2906" s="9">
        <v>0.68301176470588232</v>
      </c>
      <c r="AE2906" s="9">
        <v>0.18917999999999999</v>
      </c>
      <c r="AF2906" s="10">
        <v>0.38300000000000001</v>
      </c>
      <c r="AG2906" s="1">
        <v>0</v>
      </c>
      <c r="AH2906" s="9">
        <v>0.87730999999999992</v>
      </c>
      <c r="AI2906" s="11">
        <v>7.5759999999999934</v>
      </c>
      <c r="AJ2906" s="11">
        <v>0</v>
      </c>
      <c r="AK2906" s="11">
        <v>3.988</v>
      </c>
      <c r="AL2906" s="7">
        <v>18.393000000000001</v>
      </c>
      <c r="AM2906" s="11">
        <v>27.614999999999998</v>
      </c>
      <c r="AN2906" s="11">
        <v>61.120000000000005</v>
      </c>
      <c r="AO2906" s="11">
        <v>0</v>
      </c>
      <c r="AP2906" s="11">
        <v>3.26</v>
      </c>
      <c r="AQ2906" s="11">
        <v>8.06</v>
      </c>
      <c r="AR2906" s="11">
        <v>0.70399999999999996</v>
      </c>
      <c r="AS2906" s="11">
        <v>0.40542617040000001</v>
      </c>
      <c r="AT2906" s="11">
        <v>0.86429852840120314</v>
      </c>
      <c r="AX2906" s="16"/>
    </row>
    <row r="2907" spans="1:50">
      <c r="A2907" s="1">
        <v>170700</v>
      </c>
      <c r="B2907" s="3">
        <v>141458</v>
      </c>
      <c r="C2907" s="8">
        <v>1707002004</v>
      </c>
      <c r="D2907" s="4">
        <v>111240</v>
      </c>
      <c r="E2907" s="1">
        <v>0</v>
      </c>
      <c r="F2907" s="1">
        <v>1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1</v>
      </c>
      <c r="W2907" s="1">
        <v>0</v>
      </c>
      <c r="X2907" s="1">
        <f t="shared" si="90"/>
        <v>0</v>
      </c>
      <c r="Y2907" s="1">
        <f t="shared" si="91"/>
        <v>0</v>
      </c>
      <c r="Z2907" s="1">
        <v>2004</v>
      </c>
      <c r="AA2907" s="7">
        <v>3724.26</v>
      </c>
      <c r="AB2907" s="7">
        <v>16144.666666666666</v>
      </c>
      <c r="AC2907" s="1">
        <v>1</v>
      </c>
      <c r="AD2907" s="9">
        <v>0.80677988073632356</v>
      </c>
      <c r="AE2907" s="9">
        <v>0.15289999999999998</v>
      </c>
      <c r="AF2907" s="10">
        <v>0.55100000000000005</v>
      </c>
      <c r="AG2907" s="1">
        <v>0</v>
      </c>
      <c r="AH2907" s="9">
        <v>0.83821000000000001</v>
      </c>
      <c r="AI2907" s="11">
        <v>8.4579999999999984</v>
      </c>
      <c r="AJ2907" s="11">
        <v>0.66700000000000004</v>
      </c>
      <c r="AK2907" s="11">
        <v>4.3150000000000004</v>
      </c>
      <c r="AL2907" s="7">
        <v>19.43</v>
      </c>
      <c r="AM2907" s="11">
        <v>60.224999999999994</v>
      </c>
      <c r="AN2907" s="11">
        <v>54.55</v>
      </c>
      <c r="AO2907" s="11">
        <v>4.9649999999999999</v>
      </c>
      <c r="AP2907" s="11">
        <v>16.074999999999999</v>
      </c>
      <c r="AQ2907" s="11">
        <v>7.51</v>
      </c>
      <c r="AR2907" s="11">
        <v>0.69299999999999995</v>
      </c>
      <c r="AS2907" s="11">
        <v>0.4246386493</v>
      </c>
      <c r="AT2907" s="11">
        <v>0.852748317390155</v>
      </c>
      <c r="AX2907" s="16"/>
    </row>
    <row r="2908" spans="1:50">
      <c r="A2908" s="1">
        <v>231195</v>
      </c>
      <c r="B2908" s="3">
        <v>182538</v>
      </c>
      <c r="C2908" s="8">
        <v>2311952006</v>
      </c>
      <c r="D2908" s="4">
        <v>111333.32</v>
      </c>
      <c r="E2908" s="1">
        <v>1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1</v>
      </c>
      <c r="L2908" s="1">
        <v>0</v>
      </c>
      <c r="M2908" s="1">
        <v>0</v>
      </c>
      <c r="N2908" s="1">
        <v>1</v>
      </c>
      <c r="O2908" s="1">
        <v>0</v>
      </c>
      <c r="P2908" s="1">
        <v>0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1</v>
      </c>
      <c r="W2908" s="1">
        <v>0</v>
      </c>
      <c r="X2908" s="1">
        <f t="shared" si="90"/>
        <v>1</v>
      </c>
      <c r="Y2908" s="1">
        <f t="shared" si="91"/>
        <v>0</v>
      </c>
      <c r="Z2908" s="1">
        <v>2006</v>
      </c>
      <c r="AA2908" s="7">
        <v>2633.5733333333333</v>
      </c>
      <c r="AB2908" s="7">
        <v>14293</v>
      </c>
      <c r="AC2908" s="1">
        <v>0</v>
      </c>
      <c r="AD2908" s="9">
        <v>0.32236983842010775</v>
      </c>
      <c r="AE2908" s="9">
        <v>0.19452999999999998</v>
      </c>
      <c r="AF2908" s="10">
        <v>0.48899999999999999</v>
      </c>
      <c r="AG2908" s="1">
        <v>0</v>
      </c>
      <c r="AH2908" s="9">
        <v>0.86531000000000002</v>
      </c>
      <c r="AI2908" s="11">
        <v>8.4819999999999993</v>
      </c>
      <c r="AJ2908" s="11">
        <v>0.66700000000000004</v>
      </c>
      <c r="AK2908" s="11">
        <v>1.5629999999999999</v>
      </c>
      <c r="AL2908" s="7">
        <v>51.563000000000002</v>
      </c>
      <c r="AM2908" s="11">
        <v>46.066666666666663</v>
      </c>
      <c r="AN2908" s="11">
        <v>62.993333333333339</v>
      </c>
      <c r="AO2908" s="11">
        <v>3.2533333333333334</v>
      </c>
      <c r="AP2908" s="11">
        <v>5.6033333333333344</v>
      </c>
      <c r="AQ2908" s="11">
        <v>6.416666666666667</v>
      </c>
      <c r="AR2908" s="11">
        <v>0.55800000000000005</v>
      </c>
      <c r="AS2908" s="11">
        <v>0.20387271030000001</v>
      </c>
      <c r="AT2908" s="11">
        <v>0.96212879554889286</v>
      </c>
      <c r="AX2908" s="16"/>
    </row>
    <row r="2909" spans="1:50">
      <c r="A2909" s="1">
        <v>431267</v>
      </c>
      <c r="B2909" s="3">
        <v>181096</v>
      </c>
      <c r="C2909" s="8">
        <v>4312672006</v>
      </c>
      <c r="D2909" s="4">
        <v>111408</v>
      </c>
      <c r="E2909" s="1">
        <v>0</v>
      </c>
      <c r="F2909" s="1">
        <v>1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1</v>
      </c>
      <c r="X2909" s="1">
        <f t="shared" si="90"/>
        <v>0</v>
      </c>
      <c r="Y2909" s="1">
        <f t="shared" si="91"/>
        <v>0</v>
      </c>
      <c r="Z2909" s="1">
        <v>2006</v>
      </c>
      <c r="AA2909" s="7">
        <v>14258.956666666665</v>
      </c>
      <c r="AB2909" s="7">
        <v>1816</v>
      </c>
      <c r="AC2909" s="1">
        <v>0</v>
      </c>
      <c r="AD2909" s="9">
        <v>0.27097130242825607</v>
      </c>
      <c r="AE2909" s="9">
        <v>0.20311000000000001</v>
      </c>
      <c r="AF2909" s="10">
        <v>0.40799999999999997</v>
      </c>
      <c r="AG2909" s="1">
        <v>0</v>
      </c>
      <c r="AH2909" s="9">
        <v>0.98218000000000005</v>
      </c>
      <c r="AI2909" s="11">
        <v>11.394000000000005</v>
      </c>
      <c r="AJ2909" s="11">
        <v>0</v>
      </c>
      <c r="AK2909" s="11">
        <v>4.718</v>
      </c>
      <c r="AL2909" s="7">
        <v>7.7469999999999999</v>
      </c>
      <c r="AM2909" s="11">
        <v>21.973333333333333</v>
      </c>
      <c r="AN2909" s="11">
        <v>26.693333333333332</v>
      </c>
      <c r="AO2909" s="11">
        <v>7.8766666666666678</v>
      </c>
      <c r="AP2909" s="11">
        <v>14.273333333333333</v>
      </c>
      <c r="AQ2909" s="11">
        <v>38.513333333333328</v>
      </c>
      <c r="AR2909" s="11">
        <v>0.79600000000000004</v>
      </c>
      <c r="AS2909" s="11">
        <v>0.4689837436</v>
      </c>
      <c r="AT2909" s="11">
        <v>0.93619922769267083</v>
      </c>
      <c r="AX2909" s="16"/>
    </row>
    <row r="2910" spans="1:50">
      <c r="A2910" s="1">
        <v>110143</v>
      </c>
      <c r="B2910" s="3">
        <v>197801</v>
      </c>
      <c r="C2910" s="8">
        <v>1101432007</v>
      </c>
      <c r="D2910" s="4">
        <v>111446.8</v>
      </c>
      <c r="E2910" s="1">
        <v>1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1</v>
      </c>
      <c r="W2910" s="1">
        <v>0</v>
      </c>
      <c r="X2910" s="1">
        <f t="shared" si="90"/>
        <v>0</v>
      </c>
      <c r="Y2910" s="1">
        <f t="shared" si="91"/>
        <v>0</v>
      </c>
      <c r="Z2910" s="1">
        <v>2007</v>
      </c>
      <c r="AA2910" s="7">
        <v>5826.4333333333343</v>
      </c>
      <c r="AB2910" s="7">
        <v>8736.3333333333339</v>
      </c>
      <c r="AC2910" s="1">
        <v>0</v>
      </c>
      <c r="AD2910" s="9">
        <v>0.1614235394145512</v>
      </c>
      <c r="AE2910" s="9">
        <v>8.1750000000000003E-2</v>
      </c>
      <c r="AF2910" s="10">
        <v>0.51900000000000002</v>
      </c>
      <c r="AG2910" s="1">
        <v>0</v>
      </c>
      <c r="AH2910" s="9">
        <v>0.83792</v>
      </c>
      <c r="AI2910" s="11">
        <v>3.1370000000000005</v>
      </c>
      <c r="AJ2910" s="11">
        <v>0</v>
      </c>
      <c r="AK2910" s="11">
        <v>3.0350000000000001</v>
      </c>
      <c r="AL2910" s="7">
        <v>17.742000000000001</v>
      </c>
      <c r="AM2910" s="11">
        <v>44.29666666666666</v>
      </c>
      <c r="AN2910" s="11">
        <v>41.300000000000004</v>
      </c>
      <c r="AO2910" s="11">
        <v>5.1933333333333334</v>
      </c>
      <c r="AP2910" s="11">
        <v>13.57</v>
      </c>
      <c r="AQ2910" s="11">
        <v>27.493333333333336</v>
      </c>
      <c r="AR2910" s="11">
        <v>0.68</v>
      </c>
      <c r="AS2910" s="11">
        <v>0.2927902604</v>
      </c>
      <c r="AT2910" s="11">
        <v>0.88849719990124998</v>
      </c>
      <c r="AX2910" s="16"/>
    </row>
    <row r="2911" spans="1:50">
      <c r="A2911" s="1">
        <v>220669</v>
      </c>
      <c r="B2911" s="3">
        <v>210994</v>
      </c>
      <c r="C2911" s="8">
        <v>2206692008</v>
      </c>
      <c r="D2911" s="4">
        <v>111469.6</v>
      </c>
      <c r="E2911" s="1">
        <v>1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1</v>
      </c>
      <c r="N2911" s="1">
        <v>1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1</v>
      </c>
      <c r="W2911" s="1">
        <v>0</v>
      </c>
      <c r="X2911" s="1">
        <f t="shared" si="90"/>
        <v>1</v>
      </c>
      <c r="Y2911" s="1">
        <f t="shared" si="91"/>
        <v>0</v>
      </c>
      <c r="Z2911" s="1">
        <v>2008</v>
      </c>
      <c r="AA2911" s="7">
        <v>2348.1566666666668</v>
      </c>
      <c r="AB2911" s="7">
        <v>6409</v>
      </c>
      <c r="AC2911" s="1">
        <v>0</v>
      </c>
      <c r="AD2911" s="9">
        <v>0.15717647058823531</v>
      </c>
      <c r="AE2911" s="9">
        <v>0.21206</v>
      </c>
      <c r="AF2911" s="10">
        <v>0.71699999999999997</v>
      </c>
      <c r="AG2911" s="1">
        <v>0</v>
      </c>
      <c r="AH2911" s="9">
        <v>0.89544999999999997</v>
      </c>
      <c r="AI2911" s="11">
        <v>3.2040000000000006</v>
      </c>
      <c r="AJ2911" s="11">
        <v>0</v>
      </c>
      <c r="AK2911" s="11">
        <v>1.4750000000000001</v>
      </c>
      <c r="AL2911" s="7">
        <v>54.408999999999999</v>
      </c>
      <c r="AM2911" s="11">
        <v>54.48</v>
      </c>
      <c r="AN2911" s="11">
        <v>66.256666666666675</v>
      </c>
      <c r="AO2911" s="11">
        <v>6.7399999999999993</v>
      </c>
      <c r="AP2911" s="11">
        <v>2.2000000000000002</v>
      </c>
      <c r="AQ2911" s="11">
        <v>9.0833333333333339</v>
      </c>
      <c r="AR2911" s="11">
        <v>0.49399999999999999</v>
      </c>
      <c r="AS2911" s="11">
        <v>0.326994693</v>
      </c>
      <c r="AT2911" s="11">
        <v>0.98987035146164959</v>
      </c>
      <c r="AX2911" s="16"/>
    </row>
    <row r="2912" spans="1:50">
      <c r="A2912" s="1">
        <v>353625</v>
      </c>
      <c r="B2912" s="3">
        <v>204518</v>
      </c>
      <c r="C2912" s="8">
        <v>3536252007</v>
      </c>
      <c r="D2912" s="4">
        <v>111708</v>
      </c>
      <c r="E2912" s="1">
        <v>0</v>
      </c>
      <c r="F2912" s="1">
        <v>1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1</v>
      </c>
      <c r="X2912" s="1">
        <f t="shared" si="90"/>
        <v>0</v>
      </c>
      <c r="Y2912" s="1">
        <f t="shared" si="91"/>
        <v>0</v>
      </c>
      <c r="Z2912" s="1">
        <v>2007</v>
      </c>
      <c r="AA2912" s="7">
        <v>8516.5233333333326</v>
      </c>
      <c r="AB2912" s="7">
        <v>2170</v>
      </c>
      <c r="AC2912" s="1">
        <v>0</v>
      </c>
      <c r="AD2912" s="9">
        <v>0.77361396303901442</v>
      </c>
      <c r="AE2912" s="9">
        <v>0.13932</v>
      </c>
      <c r="AF2912" s="10">
        <v>0.371</v>
      </c>
      <c r="AG2912" s="1">
        <v>1</v>
      </c>
      <c r="AH2912" s="9">
        <v>0.95022999999999991</v>
      </c>
      <c r="AI2912" s="11">
        <v>22.353999999999999</v>
      </c>
      <c r="AJ2912" s="11">
        <v>0</v>
      </c>
      <c r="AK2912" s="11">
        <v>4.4219999999999997</v>
      </c>
      <c r="AL2912" s="7">
        <v>13.427</v>
      </c>
      <c r="AM2912" s="11">
        <v>21.523333333333337</v>
      </c>
      <c r="AN2912" s="11">
        <v>45.006666666666668</v>
      </c>
      <c r="AO2912" s="11">
        <v>9.2900000000000009</v>
      </c>
      <c r="AP2912" s="11">
        <v>3.7300000000000004</v>
      </c>
      <c r="AQ2912" s="11">
        <v>24.416666666666668</v>
      </c>
      <c r="AR2912" s="11">
        <v>0.75600000000000001</v>
      </c>
      <c r="AS2912" s="11">
        <v>0.45886925049999999</v>
      </c>
      <c r="AT2912" s="11">
        <v>0.88313797982475772</v>
      </c>
      <c r="AX2912" s="16"/>
    </row>
    <row r="2913" spans="1:50">
      <c r="A2913" s="1">
        <v>231135</v>
      </c>
      <c r="B2913" s="3">
        <v>156056</v>
      </c>
      <c r="C2913" s="8">
        <v>2311352004</v>
      </c>
      <c r="D2913" s="4">
        <v>111733.2</v>
      </c>
      <c r="E2913" s="1">
        <v>1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1</v>
      </c>
      <c r="L2913" s="1">
        <v>0</v>
      </c>
      <c r="M2913" s="1">
        <v>0</v>
      </c>
      <c r="N2913" s="1">
        <v>0</v>
      </c>
      <c r="O2913" s="1">
        <v>0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1</v>
      </c>
      <c r="W2913" s="1">
        <v>0</v>
      </c>
      <c r="X2913" s="1">
        <f t="shared" si="90"/>
        <v>0</v>
      </c>
      <c r="Y2913" s="1">
        <f t="shared" si="91"/>
        <v>0</v>
      </c>
      <c r="Z2913" s="1">
        <v>2004</v>
      </c>
      <c r="AA2913" s="7">
        <v>2016.6633333333332</v>
      </c>
      <c r="AB2913" s="7">
        <v>15572</v>
      </c>
      <c r="AC2913" s="1">
        <v>0</v>
      </c>
      <c r="AD2913" s="9">
        <v>0.26705565529622982</v>
      </c>
      <c r="AE2913" s="9">
        <v>0.24984999999999999</v>
      </c>
      <c r="AF2913" s="10">
        <v>0.54600000000000004</v>
      </c>
      <c r="AG2913" s="1">
        <v>1</v>
      </c>
      <c r="AH2913" s="9">
        <v>0.9211100000000001</v>
      </c>
      <c r="AI2913" s="11">
        <v>20.090000000000003</v>
      </c>
      <c r="AJ2913" s="11">
        <v>0.66700000000000004</v>
      </c>
      <c r="AK2913" s="11">
        <v>2.032</v>
      </c>
      <c r="AL2913" s="7">
        <v>43.796999999999997</v>
      </c>
      <c r="AM2913" s="11">
        <v>66.085000000000008</v>
      </c>
      <c r="AN2913" s="11">
        <v>65.099999999999994</v>
      </c>
      <c r="AO2913" s="11">
        <v>2.0949999999999998</v>
      </c>
      <c r="AP2913" s="11">
        <v>11.04</v>
      </c>
      <c r="AQ2913" s="11">
        <v>7.4450000000000003</v>
      </c>
      <c r="AR2913" s="11">
        <v>0.59199999999999997</v>
      </c>
      <c r="AS2913" s="11">
        <v>0.2329459921</v>
      </c>
      <c r="AT2913" s="11">
        <v>0.96913156892516206</v>
      </c>
      <c r="AX2913" s="16"/>
    </row>
    <row r="2914" spans="1:50">
      <c r="A2914" s="1">
        <v>351050</v>
      </c>
      <c r="B2914" s="3">
        <v>197728</v>
      </c>
      <c r="C2914" s="8">
        <v>3510502007</v>
      </c>
      <c r="D2914" s="4">
        <v>111825</v>
      </c>
      <c r="E2914" s="1">
        <v>0</v>
      </c>
      <c r="F2914" s="1">
        <v>0</v>
      </c>
      <c r="G2914" s="1">
        <v>1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1</v>
      </c>
      <c r="X2914" s="1">
        <f t="shared" si="90"/>
        <v>0</v>
      </c>
      <c r="Y2914" s="1">
        <f t="shared" si="91"/>
        <v>0</v>
      </c>
      <c r="Z2914" s="1">
        <v>2007</v>
      </c>
      <c r="AA2914" s="7">
        <v>7227.52</v>
      </c>
      <c r="AB2914" s="7">
        <v>92287.333333333328</v>
      </c>
      <c r="AC2914" s="1">
        <v>0</v>
      </c>
      <c r="AD2914" s="9">
        <v>0.95349780159906738</v>
      </c>
      <c r="AE2914" s="9">
        <v>0.12236000000000001</v>
      </c>
      <c r="AF2914" s="10">
        <v>0.52400000000000002</v>
      </c>
      <c r="AG2914" s="1">
        <v>0</v>
      </c>
      <c r="AH2914" s="9">
        <v>0.82938000000000001</v>
      </c>
      <c r="AI2914" s="11">
        <v>29.209000000000003</v>
      </c>
      <c r="AJ2914" s="11">
        <v>0.33400000000000002</v>
      </c>
      <c r="AK2914" s="11">
        <v>6.2539999999999996</v>
      </c>
      <c r="AL2914" s="7">
        <v>8.016</v>
      </c>
      <c r="AM2914" s="11">
        <v>30.346666666666668</v>
      </c>
      <c r="AN2914" s="11">
        <v>27.47666666666667</v>
      </c>
      <c r="AO2914" s="11">
        <v>1.95</v>
      </c>
      <c r="AP2914" s="11">
        <v>2.83</v>
      </c>
      <c r="AQ2914" s="11">
        <v>7.4633333333333338</v>
      </c>
      <c r="AR2914" s="11">
        <v>0.80200000000000005</v>
      </c>
      <c r="AS2914" s="11">
        <v>0.56342465539999997</v>
      </c>
      <c r="AT2914" s="11">
        <v>0.81169168898067479</v>
      </c>
      <c r="AX2914" s="16"/>
    </row>
    <row r="2915" spans="1:50">
      <c r="A2915" s="1">
        <v>251207</v>
      </c>
      <c r="B2915" s="3">
        <v>202566</v>
      </c>
      <c r="C2915" s="8">
        <v>2512072008</v>
      </c>
      <c r="D2915" s="4">
        <v>111899.2</v>
      </c>
      <c r="E2915" s="1">
        <v>0</v>
      </c>
      <c r="F2915" s="1">
        <v>1</v>
      </c>
      <c r="G2915" s="1">
        <v>0</v>
      </c>
      <c r="H2915" s="1">
        <v>0</v>
      </c>
      <c r="I2915" s="1">
        <v>0</v>
      </c>
      <c r="J2915" s="1">
        <v>0</v>
      </c>
      <c r="K2915" s="1">
        <v>1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1</v>
      </c>
      <c r="W2915" s="1">
        <v>1</v>
      </c>
      <c r="X2915" s="1">
        <f t="shared" si="90"/>
        <v>0</v>
      </c>
      <c r="Y2915" s="1">
        <f t="shared" si="91"/>
        <v>0</v>
      </c>
      <c r="Z2915" s="1">
        <v>2008</v>
      </c>
      <c r="AA2915" s="7">
        <v>2899.8366666666661</v>
      </c>
      <c r="AB2915" s="7">
        <v>3356.6666666666665</v>
      </c>
      <c r="AC2915" s="1">
        <v>0</v>
      </c>
      <c r="AD2915" s="9">
        <v>0.28166619438934543</v>
      </c>
      <c r="AE2915" s="9">
        <v>0.29248999999999997</v>
      </c>
      <c r="AF2915" s="10">
        <v>0.56200000000000006</v>
      </c>
      <c r="AG2915" s="1">
        <v>0</v>
      </c>
      <c r="AH2915" s="9">
        <v>0.95655000000000001</v>
      </c>
      <c r="AI2915" s="11">
        <v>49.812000000000005</v>
      </c>
      <c r="AJ2915" s="11">
        <v>0</v>
      </c>
      <c r="AK2915" s="11">
        <v>2.5819999999999999</v>
      </c>
      <c r="AL2915" s="7">
        <v>36.863999999999997</v>
      </c>
      <c r="AM2915" s="11">
        <v>27.033333333333331</v>
      </c>
      <c r="AN2915" s="11">
        <v>51.736666666666672</v>
      </c>
      <c r="AO2915" s="11">
        <v>18.173333333333332</v>
      </c>
      <c r="AP2915" s="11">
        <v>6.78</v>
      </c>
      <c r="AQ2915" s="11">
        <v>8.8666666666666671</v>
      </c>
      <c r="AR2915" s="11">
        <v>0.57399999999999995</v>
      </c>
      <c r="AS2915" s="11">
        <v>0.26253201799999998</v>
      </c>
      <c r="AT2915" s="11">
        <v>0.97901551152617794</v>
      </c>
      <c r="AX2915" s="16"/>
    </row>
    <row r="2916" spans="1:50">
      <c r="A2916" s="1">
        <v>510517</v>
      </c>
      <c r="B2916" s="3">
        <v>219317</v>
      </c>
      <c r="C2916" s="8">
        <v>5105172008</v>
      </c>
      <c r="D2916" s="4">
        <v>111900.4</v>
      </c>
      <c r="E2916" s="1">
        <v>1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1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1</v>
      </c>
      <c r="W2916" s="1">
        <v>0</v>
      </c>
      <c r="X2916" s="1">
        <f t="shared" si="90"/>
        <v>0</v>
      </c>
      <c r="Y2916" s="1">
        <f t="shared" si="91"/>
        <v>0</v>
      </c>
      <c r="Z2916" s="1">
        <v>2008</v>
      </c>
      <c r="AA2916" s="7">
        <v>8107.1933333333327</v>
      </c>
      <c r="AB2916" s="7">
        <v>6150.666666666667</v>
      </c>
      <c r="AC2916" s="1">
        <v>0</v>
      </c>
      <c r="AD2916" s="9">
        <v>0.68740822320117478</v>
      </c>
      <c r="AE2916" s="9">
        <v>3.4929999999999996E-2</v>
      </c>
      <c r="AF2916" s="10">
        <v>0.503</v>
      </c>
      <c r="AG2916" s="1">
        <v>0</v>
      </c>
      <c r="AH2916" s="9">
        <v>0.81328</v>
      </c>
      <c r="AI2916" s="11">
        <v>10.144000000000005</v>
      </c>
      <c r="AJ2916" s="11">
        <v>0</v>
      </c>
      <c r="AK2916" s="11">
        <v>4.4880000000000004</v>
      </c>
      <c r="AL2916" s="7">
        <v>11.706</v>
      </c>
      <c r="AM2916" s="11">
        <v>57.379999999999995</v>
      </c>
      <c r="AN2916" s="11">
        <v>57.373333333333328</v>
      </c>
      <c r="AO2916" s="11">
        <v>2.64</v>
      </c>
      <c r="AP2916" s="11">
        <v>2.3433333333333333</v>
      </c>
      <c r="AQ2916" s="11">
        <v>8.2233333333333345</v>
      </c>
      <c r="AR2916" s="11">
        <v>0.751</v>
      </c>
      <c r="AS2916" s="11">
        <v>0.42251971199999999</v>
      </c>
      <c r="AT2916" s="11">
        <v>0.91333991329682485</v>
      </c>
      <c r="AX2916" s="16"/>
    </row>
    <row r="2917" spans="1:50">
      <c r="A2917" s="1">
        <v>231126</v>
      </c>
      <c r="B2917" s="3">
        <v>193814</v>
      </c>
      <c r="C2917" s="8">
        <v>2311262007</v>
      </c>
      <c r="D2917" s="4">
        <v>111909.19</v>
      </c>
      <c r="E2917" s="1">
        <v>1</v>
      </c>
      <c r="F2917" s="1">
        <v>0</v>
      </c>
      <c r="G2917" s="1">
        <v>0</v>
      </c>
      <c r="H2917" s="1">
        <v>1</v>
      </c>
      <c r="I2917" s="1">
        <v>0</v>
      </c>
      <c r="J2917" s="1">
        <v>0</v>
      </c>
      <c r="K2917" s="1">
        <v>1</v>
      </c>
      <c r="L2917" s="1">
        <v>0</v>
      </c>
      <c r="M2917" s="1">
        <v>0</v>
      </c>
      <c r="N2917" s="1">
        <v>1</v>
      </c>
      <c r="O2917" s="1">
        <v>0</v>
      </c>
      <c r="P2917" s="1">
        <v>0</v>
      </c>
      <c r="Q2917" s="1">
        <v>0</v>
      </c>
      <c r="R2917" s="1">
        <v>0</v>
      </c>
      <c r="S2917" s="1">
        <v>1</v>
      </c>
      <c r="T2917" s="1">
        <v>0</v>
      </c>
      <c r="U2917" s="1">
        <v>0</v>
      </c>
      <c r="V2917" s="1">
        <v>1</v>
      </c>
      <c r="W2917" s="1">
        <v>0</v>
      </c>
      <c r="X2917" s="1">
        <f t="shared" si="90"/>
        <v>1</v>
      </c>
      <c r="Y2917" s="1">
        <f t="shared" si="91"/>
        <v>0</v>
      </c>
      <c r="Z2917" s="1">
        <v>2007</v>
      </c>
      <c r="AA2917" s="7">
        <v>2177.5666666666666</v>
      </c>
      <c r="AB2917" s="7">
        <v>18827.333333333332</v>
      </c>
      <c r="AC2917" s="1">
        <v>0</v>
      </c>
      <c r="AD2917" s="9">
        <v>0.27611005175701442</v>
      </c>
      <c r="AE2917" s="9">
        <v>0.18618999999999999</v>
      </c>
      <c r="AF2917" s="10">
        <v>0.54300000000000004</v>
      </c>
      <c r="AG2917" s="1">
        <v>0</v>
      </c>
      <c r="AH2917" s="9">
        <v>0.84721999999999997</v>
      </c>
      <c r="AI2917" s="11">
        <v>17.914000000000001</v>
      </c>
      <c r="AJ2917" s="11">
        <v>0</v>
      </c>
      <c r="AK2917" s="11">
        <v>2.306</v>
      </c>
      <c r="AL2917" s="7">
        <v>41.215000000000003</v>
      </c>
      <c r="AM2917" s="11">
        <v>30.313333333333333</v>
      </c>
      <c r="AN2917" s="11">
        <v>48.446666666666665</v>
      </c>
      <c r="AO2917" s="11">
        <v>6.0733333333333333</v>
      </c>
      <c r="AP2917" s="11">
        <v>21.316666666666666</v>
      </c>
      <c r="AQ2917" s="11">
        <v>6.4433333333333342</v>
      </c>
      <c r="AR2917" s="11">
        <v>0.625</v>
      </c>
      <c r="AS2917" s="11">
        <v>0.18421751049999999</v>
      </c>
      <c r="AT2917" s="11">
        <v>0.98529242486148616</v>
      </c>
      <c r="AX2917" s="16"/>
    </row>
    <row r="2918" spans="1:50">
      <c r="A2918" s="1">
        <v>260730</v>
      </c>
      <c r="B2918" s="3">
        <v>211059</v>
      </c>
      <c r="C2918" s="8">
        <v>2607302008</v>
      </c>
      <c r="D2918" s="4">
        <v>111915</v>
      </c>
      <c r="E2918" s="1">
        <v>0</v>
      </c>
      <c r="F2918" s="1">
        <v>0</v>
      </c>
      <c r="G2918" s="1">
        <v>1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1</v>
      </c>
      <c r="W2918" s="1">
        <v>0</v>
      </c>
      <c r="X2918" s="1">
        <f t="shared" si="90"/>
        <v>0</v>
      </c>
      <c r="Y2918" s="1">
        <f t="shared" si="91"/>
        <v>0</v>
      </c>
      <c r="Z2918" s="1">
        <v>2008</v>
      </c>
      <c r="AA2918" s="7">
        <v>2795.7033333333334</v>
      </c>
      <c r="AB2918" s="7">
        <v>23563</v>
      </c>
      <c r="AC2918" s="1">
        <v>0</v>
      </c>
      <c r="AD2918" s="9">
        <v>0.58323930214391106</v>
      </c>
      <c r="AE2918" s="9">
        <v>0.19009000000000001</v>
      </c>
      <c r="AF2918" s="10">
        <v>0.79600000000000004</v>
      </c>
      <c r="AG2918" s="1">
        <v>0</v>
      </c>
      <c r="AH2918" s="9">
        <v>0.81367</v>
      </c>
      <c r="AI2918" s="11">
        <v>22.560000000000002</v>
      </c>
      <c r="AJ2918" s="11">
        <v>0</v>
      </c>
      <c r="AK2918" s="11">
        <v>2.5550000000000002</v>
      </c>
      <c r="AL2918" s="7">
        <v>42.136000000000003</v>
      </c>
      <c r="AM2918" s="11">
        <v>30.883333333333336</v>
      </c>
      <c r="AN2918" s="11">
        <v>51.95333333333334</v>
      </c>
      <c r="AO2918" s="11">
        <v>0</v>
      </c>
      <c r="AP2918" s="11">
        <v>3.8466666666666662</v>
      </c>
      <c r="AQ2918" s="11">
        <v>4.5733333333333333</v>
      </c>
      <c r="AR2918" s="11">
        <v>0.6</v>
      </c>
      <c r="AS2918" s="11">
        <v>0.42299167500000001</v>
      </c>
      <c r="AT2918" s="11">
        <v>0.8510804160761124</v>
      </c>
      <c r="AX2918" s="16"/>
    </row>
    <row r="2919" spans="1:50">
      <c r="A2919" s="1">
        <v>260730</v>
      </c>
      <c r="B2919" s="3">
        <v>211191</v>
      </c>
      <c r="C2919" s="8">
        <v>2607302008</v>
      </c>
      <c r="D2919" s="4">
        <v>111915</v>
      </c>
      <c r="E2919" s="1">
        <v>0</v>
      </c>
      <c r="F2919" s="1">
        <v>0</v>
      </c>
      <c r="G2919" s="1">
        <v>1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1</v>
      </c>
      <c r="W2919" s="1">
        <v>0</v>
      </c>
      <c r="X2919" s="1">
        <f t="shared" si="90"/>
        <v>0</v>
      </c>
      <c r="Y2919" s="1">
        <f t="shared" si="91"/>
        <v>0</v>
      </c>
      <c r="Z2919" s="1">
        <v>2008</v>
      </c>
      <c r="AA2919" s="7">
        <v>2795.7033333333334</v>
      </c>
      <c r="AB2919" s="7">
        <v>23563</v>
      </c>
      <c r="AC2919" s="1">
        <v>0</v>
      </c>
      <c r="AD2919" s="9">
        <v>0.58323930214391106</v>
      </c>
      <c r="AE2919" s="9">
        <v>0.19009000000000001</v>
      </c>
      <c r="AF2919" s="10">
        <v>0.79600000000000004</v>
      </c>
      <c r="AG2919" s="1">
        <v>0</v>
      </c>
      <c r="AH2919" s="9">
        <v>0.81367</v>
      </c>
      <c r="AI2919" s="11">
        <v>22.560000000000002</v>
      </c>
      <c r="AJ2919" s="11">
        <v>0</v>
      </c>
      <c r="AK2919" s="11">
        <v>2.5550000000000002</v>
      </c>
      <c r="AL2919" s="7">
        <v>42.136000000000003</v>
      </c>
      <c r="AM2919" s="11">
        <v>30.883333333333336</v>
      </c>
      <c r="AN2919" s="11">
        <v>51.95333333333334</v>
      </c>
      <c r="AO2919" s="11">
        <v>0</v>
      </c>
      <c r="AP2919" s="11">
        <v>3.8466666666666662</v>
      </c>
      <c r="AQ2919" s="11">
        <v>4.5733333333333333</v>
      </c>
      <c r="AR2919" s="11">
        <v>0.6</v>
      </c>
      <c r="AS2919" s="11">
        <v>0.42299167500000001</v>
      </c>
      <c r="AT2919" s="11">
        <v>0.8510804160761124</v>
      </c>
      <c r="AX2919" s="16"/>
    </row>
    <row r="2920" spans="1:50">
      <c r="A2920" s="1">
        <v>210725</v>
      </c>
      <c r="B2920" s="3">
        <v>252306</v>
      </c>
      <c r="C2920" s="8">
        <v>2107252010</v>
      </c>
      <c r="D2920" s="4">
        <v>111944.97</v>
      </c>
      <c r="E2920" s="1">
        <v>1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1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1</v>
      </c>
      <c r="W2920" s="1">
        <v>0</v>
      </c>
      <c r="X2920" s="1">
        <f t="shared" si="90"/>
        <v>0</v>
      </c>
      <c r="Y2920" s="1">
        <f t="shared" si="91"/>
        <v>0</v>
      </c>
      <c r="Z2920" s="1">
        <v>2010</v>
      </c>
      <c r="AA2920" s="7">
        <v>3842.94</v>
      </c>
      <c r="AB2920" s="7">
        <v>4166.333333333333</v>
      </c>
      <c r="AC2920" s="1">
        <v>0</v>
      </c>
      <c r="AD2920" s="9">
        <v>0.41931352459016391</v>
      </c>
      <c r="AE2920" s="9">
        <v>0.17120000000000002</v>
      </c>
      <c r="AF2920" s="10">
        <v>0.59199999999999997</v>
      </c>
      <c r="AG2920" s="1">
        <v>1</v>
      </c>
      <c r="AH2920" s="9">
        <v>0.90217099973197545</v>
      </c>
      <c r="AI2920" s="11">
        <v>4.1899999999999977</v>
      </c>
      <c r="AJ2920" s="11">
        <v>0</v>
      </c>
      <c r="AK2920" s="11">
        <v>2.7370000000000001</v>
      </c>
      <c r="AL2920" s="7">
        <v>28.132999999999999</v>
      </c>
      <c r="AM2920" s="11">
        <v>84.100000000000009</v>
      </c>
      <c r="AN2920" s="11">
        <v>54.893333333333338</v>
      </c>
      <c r="AO2920" s="11">
        <v>13.366666666666667</v>
      </c>
      <c r="AP2920" s="11">
        <v>17.126666666666665</v>
      </c>
      <c r="AQ2920" s="11">
        <v>2.93</v>
      </c>
      <c r="AR2920" s="11">
        <v>0.59399999999999997</v>
      </c>
      <c r="AS2920" s="11">
        <v>0.297338349</v>
      </c>
      <c r="AT2920" s="11">
        <v>0.91597576364062794</v>
      </c>
      <c r="AX2920" s="16"/>
    </row>
    <row r="2921" spans="1:50">
      <c r="A2921" s="1">
        <v>330050</v>
      </c>
      <c r="B2921" s="3">
        <v>180455</v>
      </c>
      <c r="C2921" s="8">
        <v>3300502006</v>
      </c>
      <c r="D2921" s="4">
        <v>111971.9</v>
      </c>
      <c r="E2921" s="1">
        <v>0</v>
      </c>
      <c r="F2921" s="1">
        <v>0</v>
      </c>
      <c r="G2921" s="1">
        <v>1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1</v>
      </c>
      <c r="W2921" s="1">
        <v>0</v>
      </c>
      <c r="X2921" s="1">
        <f t="shared" si="90"/>
        <v>0</v>
      </c>
      <c r="Y2921" s="1">
        <f t="shared" si="91"/>
        <v>0</v>
      </c>
      <c r="Z2921" s="1">
        <v>2006</v>
      </c>
      <c r="AA2921" s="7">
        <v>5891.2766666666676</v>
      </c>
      <c r="AB2921" s="7">
        <v>23688.333333333332</v>
      </c>
      <c r="AC2921" s="1">
        <v>1</v>
      </c>
      <c r="AD2921" s="9">
        <v>0.49962474062955275</v>
      </c>
      <c r="AE2921" s="9">
        <v>0.13967000000000002</v>
      </c>
      <c r="AF2921" s="10">
        <v>0.498</v>
      </c>
      <c r="AG2921" s="1">
        <v>0</v>
      </c>
      <c r="AH2921" s="9">
        <v>0.86409999999999998</v>
      </c>
      <c r="AI2921" s="11">
        <v>19.517000000000003</v>
      </c>
      <c r="AJ2921" s="11">
        <v>0</v>
      </c>
      <c r="AK2921" s="11">
        <v>4.7839999999999998</v>
      </c>
      <c r="AL2921" s="7">
        <v>16.998999999999999</v>
      </c>
      <c r="AM2921" s="11">
        <v>30.04666666666667</v>
      </c>
      <c r="AN2921" s="11">
        <v>68.183333333333337</v>
      </c>
      <c r="AO2921" s="11">
        <v>1.8166666666666667</v>
      </c>
      <c r="AP2921" s="11">
        <v>0.60666666666666658</v>
      </c>
      <c r="AQ2921" s="11">
        <v>12.663333333333334</v>
      </c>
      <c r="AR2921" s="11">
        <v>0.73299999999999998</v>
      </c>
      <c r="AS2921" s="11">
        <v>0.417981302</v>
      </c>
      <c r="AT2921" s="11">
        <v>0.84705253261049185</v>
      </c>
      <c r="AX2921" s="16"/>
    </row>
    <row r="2922" spans="1:50">
      <c r="A2922" s="1">
        <v>150655</v>
      </c>
      <c r="B2922" s="3">
        <v>226849</v>
      </c>
      <c r="C2922" s="8">
        <v>1506552009</v>
      </c>
      <c r="D2922" s="4">
        <v>112026.94</v>
      </c>
      <c r="E2922" s="1">
        <v>1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1</v>
      </c>
      <c r="W2922" s="1">
        <v>0</v>
      </c>
      <c r="X2922" s="1">
        <f t="shared" si="90"/>
        <v>0</v>
      </c>
      <c r="Y2922" s="1">
        <f t="shared" si="91"/>
        <v>0</v>
      </c>
      <c r="Z2922" s="1">
        <v>2009</v>
      </c>
      <c r="AA2922" s="7">
        <v>2630.22</v>
      </c>
      <c r="AB2922" s="7">
        <v>19562.666666666668</v>
      </c>
      <c r="AC2922" s="1">
        <v>1</v>
      </c>
      <c r="AD2922" s="9">
        <v>0.43515463917525771</v>
      </c>
      <c r="AE2922" s="9">
        <v>0.15438000000000002</v>
      </c>
      <c r="AF2922" s="10">
        <v>0.52300000000000002</v>
      </c>
      <c r="AG2922" s="1">
        <v>1</v>
      </c>
      <c r="AH2922" s="9">
        <v>0.86491979385933082</v>
      </c>
      <c r="AI2922" s="11">
        <v>0.62000000000000455</v>
      </c>
      <c r="AJ2922" s="11">
        <v>1</v>
      </c>
      <c r="AK2922" s="11">
        <v>2.7890000000000001</v>
      </c>
      <c r="AL2922" s="7">
        <v>34.548999999999999</v>
      </c>
      <c r="AM2922" s="11">
        <v>74.006666666666675</v>
      </c>
      <c r="AN2922" s="11">
        <v>60.413333333333334</v>
      </c>
      <c r="AO2922" s="11">
        <v>7.37</v>
      </c>
      <c r="AP2922" s="11">
        <v>3.93</v>
      </c>
      <c r="AQ2922" s="11">
        <v>3.0700000000000003</v>
      </c>
      <c r="AR2922" s="11">
        <v>0.59399999999999997</v>
      </c>
      <c r="AS2922" s="11">
        <v>0.33955970600000002</v>
      </c>
      <c r="AT2922" s="11">
        <v>0.7816877679273122</v>
      </c>
      <c r="AX2922" s="16"/>
    </row>
    <row r="2923" spans="1:50">
      <c r="A2923" s="1">
        <v>316560</v>
      </c>
      <c r="B2923" s="3">
        <v>164510</v>
      </c>
      <c r="C2923" s="8">
        <v>3165602005</v>
      </c>
      <c r="D2923" s="4">
        <v>112100</v>
      </c>
      <c r="E2923" s="1">
        <v>0</v>
      </c>
      <c r="F2923" s="1">
        <v>0</v>
      </c>
      <c r="G2923" s="1">
        <v>1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0</v>
      </c>
      <c r="X2923" s="1">
        <f t="shared" si="90"/>
        <v>0</v>
      </c>
      <c r="Y2923" s="1">
        <f t="shared" si="91"/>
        <v>0</v>
      </c>
      <c r="Z2923" s="1">
        <v>2005</v>
      </c>
      <c r="AA2923" s="7">
        <v>3651.92</v>
      </c>
      <c r="AB2923" s="7">
        <v>21415.333333333332</v>
      </c>
      <c r="AC2923" s="1">
        <v>0</v>
      </c>
      <c r="AD2923" s="9">
        <v>0.54549999999999998</v>
      </c>
      <c r="AE2923" s="9">
        <v>0.19524</v>
      </c>
      <c r="AF2923" s="10">
        <v>0.45300000000000001</v>
      </c>
      <c r="AG2923" s="1">
        <v>0</v>
      </c>
      <c r="AH2923" s="9">
        <v>0.94206000000000001</v>
      </c>
      <c r="AI2923" s="11">
        <v>6.6899999999999977</v>
      </c>
      <c r="AJ2923" s="11">
        <v>0</v>
      </c>
      <c r="AK2923" s="11">
        <v>4.0439999999999996</v>
      </c>
      <c r="AL2923" s="7">
        <v>16.506</v>
      </c>
      <c r="AM2923" s="11">
        <v>24.22666666666667</v>
      </c>
      <c r="AN2923" s="11">
        <v>49.816666666666663</v>
      </c>
      <c r="AO2923" s="11">
        <v>10.986666666666666</v>
      </c>
      <c r="AP2923" s="11">
        <v>6.1133333333333333</v>
      </c>
      <c r="AQ2923" s="11">
        <v>10.210000000000001</v>
      </c>
      <c r="AR2923" s="11">
        <v>0.73099999999999998</v>
      </c>
      <c r="AS2923" s="11">
        <v>0.39688359600000001</v>
      </c>
      <c r="AT2923" s="11">
        <v>0.95176836229518624</v>
      </c>
      <c r="AX2923" s="16"/>
    </row>
    <row r="2924" spans="1:50">
      <c r="A2924" s="1">
        <v>230110</v>
      </c>
      <c r="B2924" s="3">
        <v>168476</v>
      </c>
      <c r="C2924" s="8">
        <v>2301102005</v>
      </c>
      <c r="D2924" s="4">
        <v>112104.91</v>
      </c>
      <c r="E2924" s="1">
        <v>0</v>
      </c>
      <c r="F2924" s="1">
        <v>1</v>
      </c>
      <c r="G2924" s="1">
        <v>0</v>
      </c>
      <c r="H2924" s="1">
        <v>0</v>
      </c>
      <c r="I2924" s="1">
        <v>0</v>
      </c>
      <c r="J2924" s="1">
        <v>0</v>
      </c>
      <c r="K2924" s="1">
        <v>1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f t="shared" si="90"/>
        <v>0</v>
      </c>
      <c r="Y2924" s="1">
        <f t="shared" si="91"/>
        <v>0</v>
      </c>
      <c r="Z2924" s="1">
        <v>2005</v>
      </c>
      <c r="AA2924" s="7">
        <v>4199.4000000000005</v>
      </c>
      <c r="AB2924" s="7">
        <v>64099.666666666664</v>
      </c>
      <c r="AC2924" s="1">
        <v>1</v>
      </c>
      <c r="AD2924" s="9">
        <v>0.64031575334629909</v>
      </c>
      <c r="AE2924" s="9">
        <v>0.18675999999999998</v>
      </c>
      <c r="AF2924" s="10">
        <v>0.54600000000000004</v>
      </c>
      <c r="AG2924" s="1">
        <v>0</v>
      </c>
      <c r="AH2924" s="9">
        <v>0.88029000000000002</v>
      </c>
      <c r="AI2924" s="11">
        <v>95.059999999999988</v>
      </c>
      <c r="AJ2924" s="11">
        <v>0</v>
      </c>
      <c r="AK2924" s="11">
        <v>3.9849999999999999</v>
      </c>
      <c r="AL2924" s="7">
        <v>28.789000000000001</v>
      </c>
      <c r="AM2924" s="11">
        <v>49.566666666666663</v>
      </c>
      <c r="AN2924" s="11">
        <v>61.563333333333333</v>
      </c>
      <c r="AO2924" s="11">
        <v>2.0666666666666664</v>
      </c>
      <c r="AP2924" s="11">
        <v>6.45</v>
      </c>
      <c r="AQ2924" s="11">
        <v>12.443333333333335</v>
      </c>
      <c r="AR2924" s="11">
        <v>0.67200000000000004</v>
      </c>
      <c r="AS2924" s="11">
        <v>0.4024381756</v>
      </c>
      <c r="AT2924" s="11">
        <v>0.83528044752011876</v>
      </c>
      <c r="AX2924" s="16"/>
    </row>
    <row r="2925" spans="1:50">
      <c r="A2925" s="1">
        <v>430517</v>
      </c>
      <c r="B2925" s="3">
        <v>197873</v>
      </c>
      <c r="C2925" s="8">
        <v>4305172007</v>
      </c>
      <c r="D2925" s="4">
        <v>112248</v>
      </c>
      <c r="E2925" s="1">
        <v>1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1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1</v>
      </c>
      <c r="W2925" s="1">
        <v>0</v>
      </c>
      <c r="X2925" s="1">
        <f t="shared" si="90"/>
        <v>0</v>
      </c>
      <c r="Y2925" s="1">
        <f t="shared" si="91"/>
        <v>0</v>
      </c>
      <c r="Z2925" s="1">
        <v>2007</v>
      </c>
      <c r="AA2925" s="7">
        <v>7818.373333333333</v>
      </c>
      <c r="AB2925" s="7">
        <v>8676.3333333333339</v>
      </c>
      <c r="AC2925" s="1">
        <v>0</v>
      </c>
      <c r="AD2925" s="9">
        <v>0.19533421975099721</v>
      </c>
      <c r="AE2925" s="9">
        <v>0.17577000000000001</v>
      </c>
      <c r="AF2925" s="10">
        <v>0.47699999999999998</v>
      </c>
      <c r="AG2925" s="1">
        <v>0</v>
      </c>
      <c r="AH2925" s="9">
        <v>0.96157999999999999</v>
      </c>
      <c r="AI2925" s="11">
        <v>19.257000000000005</v>
      </c>
      <c r="AJ2925" s="11">
        <v>0</v>
      </c>
      <c r="AK2925" s="11">
        <v>3.87</v>
      </c>
      <c r="AL2925" s="7">
        <v>14.811</v>
      </c>
      <c r="AM2925" s="11">
        <v>15.88</v>
      </c>
      <c r="AN2925" s="11">
        <v>51.736666666666672</v>
      </c>
      <c r="AO2925" s="11">
        <v>5.3133333333333335</v>
      </c>
      <c r="AP2925" s="11">
        <v>3.0966666666666662</v>
      </c>
      <c r="AQ2925" s="11">
        <v>23.546666666666667</v>
      </c>
      <c r="AR2925" s="11">
        <v>0.73399999999999999</v>
      </c>
      <c r="AS2925" s="11">
        <v>0.41636099799999998</v>
      </c>
      <c r="AT2925" s="11">
        <v>0.97627125738920262</v>
      </c>
      <c r="AX2925" s="16"/>
    </row>
    <row r="2926" spans="1:50">
      <c r="A2926" s="1">
        <v>270730</v>
      </c>
      <c r="B2926" s="3">
        <v>226821</v>
      </c>
      <c r="C2926" s="8">
        <v>2707302009</v>
      </c>
      <c r="D2926" s="4">
        <v>112409.06</v>
      </c>
      <c r="E2926" s="1">
        <v>1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1</v>
      </c>
      <c r="Q2926" s="1">
        <v>0</v>
      </c>
      <c r="R2926" s="1">
        <v>0</v>
      </c>
      <c r="S2926" s="1">
        <v>1</v>
      </c>
      <c r="T2926" s="1">
        <v>0</v>
      </c>
      <c r="U2926" s="1">
        <v>0</v>
      </c>
      <c r="V2926" s="1">
        <v>1</v>
      </c>
      <c r="W2926" s="1">
        <v>0</v>
      </c>
      <c r="X2926" s="1">
        <f t="shared" si="90"/>
        <v>1</v>
      </c>
      <c r="Y2926" s="1">
        <f t="shared" si="91"/>
        <v>0</v>
      </c>
      <c r="Z2926" s="1">
        <v>2009</v>
      </c>
      <c r="AA2926" s="7">
        <v>3687.7166666666667</v>
      </c>
      <c r="AB2926" s="7">
        <v>13720.333333333334</v>
      </c>
      <c r="AC2926" s="1">
        <v>1</v>
      </c>
      <c r="AD2926" s="9">
        <v>0.62556886977579229</v>
      </c>
      <c r="AE2926" s="9">
        <v>0.18565999999999999</v>
      </c>
      <c r="AF2926" s="10">
        <v>0.46100000000000002</v>
      </c>
      <c r="AG2926" s="1">
        <v>1</v>
      </c>
      <c r="AH2926" s="9">
        <v>0.80940581281296786</v>
      </c>
      <c r="AI2926" s="11">
        <v>20.270000000000003</v>
      </c>
      <c r="AJ2926" s="11">
        <v>0</v>
      </c>
      <c r="AK2926" s="11">
        <v>2.9460000000000002</v>
      </c>
      <c r="AL2926" s="7">
        <v>39.475000000000001</v>
      </c>
      <c r="AM2926" s="11">
        <v>63.236666666666672</v>
      </c>
      <c r="AN2926" s="11">
        <v>65.78</v>
      </c>
      <c r="AO2926" s="11">
        <v>2.6833333333333336</v>
      </c>
      <c r="AP2926" s="11">
        <v>4.9033333333333333</v>
      </c>
      <c r="AQ2926" s="11">
        <v>5.7633333333333328</v>
      </c>
      <c r="AR2926" s="11">
        <v>0.59899999999999998</v>
      </c>
      <c r="AS2926" s="11">
        <v>0.27791539799999998</v>
      </c>
      <c r="AT2926" s="11">
        <v>0.76915483496074877</v>
      </c>
      <c r="AX2926" s="16"/>
    </row>
    <row r="2927" spans="1:50">
      <c r="A2927" s="1">
        <v>510025</v>
      </c>
      <c r="B2927" s="3">
        <v>155077</v>
      </c>
      <c r="C2927" s="8">
        <v>5100252004</v>
      </c>
      <c r="D2927" s="4">
        <v>112450</v>
      </c>
      <c r="E2927" s="1">
        <v>0</v>
      </c>
      <c r="F2927" s="1">
        <v>1</v>
      </c>
      <c r="G2927" s="1">
        <v>0</v>
      </c>
      <c r="H2927" s="1">
        <v>0</v>
      </c>
      <c r="I2927" s="1">
        <v>0</v>
      </c>
      <c r="J2927" s="1">
        <v>0</v>
      </c>
      <c r="K2927" s="1">
        <v>1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1</v>
      </c>
      <c r="V2927" s="1">
        <v>1</v>
      </c>
      <c r="W2927" s="1">
        <v>0</v>
      </c>
      <c r="X2927" s="1">
        <f t="shared" si="90"/>
        <v>0</v>
      </c>
      <c r="Y2927" s="1">
        <f t="shared" si="91"/>
        <v>0</v>
      </c>
      <c r="Z2927" s="1">
        <v>2004</v>
      </c>
      <c r="AA2927" s="7">
        <v>5396.3233333333337</v>
      </c>
      <c r="AB2927" s="7">
        <v>84652</v>
      </c>
      <c r="AC2927" s="1">
        <v>1</v>
      </c>
      <c r="AD2927" s="9">
        <v>0.79364437444127534</v>
      </c>
      <c r="AE2927" s="9">
        <v>5.9359999999999996E-2</v>
      </c>
      <c r="AF2927" s="10">
        <v>0.60099999999999998</v>
      </c>
      <c r="AG2927" s="1">
        <v>0</v>
      </c>
      <c r="AH2927" s="9">
        <v>0.78774</v>
      </c>
      <c r="AI2927" s="11">
        <v>33.99</v>
      </c>
      <c r="AJ2927" s="11">
        <v>0</v>
      </c>
      <c r="AK2927" s="11">
        <v>4.8940000000000001</v>
      </c>
      <c r="AL2927" s="7">
        <v>11.865</v>
      </c>
      <c r="AM2927" s="11">
        <v>72.28</v>
      </c>
      <c r="AN2927" s="11">
        <v>57.89</v>
      </c>
      <c r="AO2927" s="11">
        <v>6.2450000000000001</v>
      </c>
      <c r="AP2927" s="11">
        <v>9.07</v>
      </c>
      <c r="AQ2927" s="11">
        <v>11.785</v>
      </c>
      <c r="AR2927" s="11">
        <v>0.77900000000000003</v>
      </c>
      <c r="AS2927" s="11">
        <v>0.36836573410000001</v>
      </c>
      <c r="AT2927" s="11">
        <v>0.91725148644916277</v>
      </c>
      <c r="AX2927" s="16"/>
    </row>
    <row r="2928" spans="1:50">
      <c r="A2928" s="1">
        <v>420850</v>
      </c>
      <c r="B2928" s="3">
        <v>225733</v>
      </c>
      <c r="C2928" s="8">
        <v>4208502009</v>
      </c>
      <c r="D2928" s="4">
        <v>112487.67999999999</v>
      </c>
      <c r="E2928" s="1">
        <v>0</v>
      </c>
      <c r="F2928" s="1">
        <v>1</v>
      </c>
      <c r="G2928" s="1">
        <v>0</v>
      </c>
      <c r="H2928" s="1">
        <v>0</v>
      </c>
      <c r="I2928" s="1">
        <v>0</v>
      </c>
      <c r="J2928" s="1">
        <v>0</v>
      </c>
      <c r="K2928" s="1">
        <v>1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1</v>
      </c>
      <c r="W2928" s="1">
        <v>0</v>
      </c>
      <c r="X2928" s="1">
        <f t="shared" si="90"/>
        <v>0</v>
      </c>
      <c r="Y2928" s="1">
        <f t="shared" si="91"/>
        <v>0</v>
      </c>
      <c r="Z2928" s="1">
        <v>2009</v>
      </c>
      <c r="AA2928" s="7">
        <v>15923.949999999999</v>
      </c>
      <c r="AB2928" s="7">
        <v>19905</v>
      </c>
      <c r="AC2928" s="1">
        <v>1</v>
      </c>
      <c r="AD2928" s="9">
        <v>0.59839934332033651</v>
      </c>
      <c r="AE2928" s="9">
        <v>0.12432</v>
      </c>
      <c r="AF2928" s="10">
        <v>0.41099999999999998</v>
      </c>
      <c r="AG2928" s="1">
        <v>0</v>
      </c>
      <c r="AH2928" s="9">
        <v>0.95235243228854738</v>
      </c>
      <c r="AI2928" s="11">
        <v>25.349999999999998</v>
      </c>
      <c r="AJ2928" s="11">
        <v>0</v>
      </c>
      <c r="AK2928" s="11">
        <v>5.2690000000000001</v>
      </c>
      <c r="AL2928" s="7">
        <v>6.5049999999999999</v>
      </c>
      <c r="AM2928" s="11">
        <v>37.966666666666669</v>
      </c>
      <c r="AN2928" s="11">
        <v>14.673333333333332</v>
      </c>
      <c r="AO2928" s="11">
        <v>2.0100000000000002</v>
      </c>
      <c r="AP2928" s="11">
        <v>5.1000000000000005</v>
      </c>
      <c r="AQ2928" s="11">
        <v>7.8866666666666667</v>
      </c>
      <c r="AR2928" s="11">
        <v>0.82499999999999996</v>
      </c>
      <c r="AS2928" s="11">
        <v>0.48932893300000002</v>
      </c>
      <c r="AT2928" s="11">
        <v>0.95639406008366945</v>
      </c>
      <c r="AX2928" s="16"/>
    </row>
    <row r="2929" spans="1:50">
      <c r="A2929" s="1">
        <v>315390</v>
      </c>
      <c r="B2929" s="3">
        <v>204316</v>
      </c>
      <c r="C2929" s="8">
        <v>3153902007</v>
      </c>
      <c r="D2929" s="4">
        <v>112524.8</v>
      </c>
      <c r="E2929" s="1">
        <v>1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1</v>
      </c>
      <c r="W2929" s="1">
        <v>0</v>
      </c>
      <c r="X2929" s="1">
        <f t="shared" si="90"/>
        <v>0</v>
      </c>
      <c r="Y2929" s="1">
        <f t="shared" si="91"/>
        <v>0</v>
      </c>
      <c r="Z2929" s="1">
        <v>2007</v>
      </c>
      <c r="AA2929" s="7">
        <v>2898.3966666666661</v>
      </c>
      <c r="AB2929" s="7">
        <v>14313</v>
      </c>
      <c r="AC2929" s="1">
        <v>0</v>
      </c>
      <c r="AD2929" s="9">
        <v>0.94163342431240815</v>
      </c>
      <c r="AE2929" s="9">
        <v>0.24818000000000001</v>
      </c>
      <c r="AF2929" s="10">
        <v>0.32900000000000001</v>
      </c>
      <c r="AG2929" s="1">
        <v>0</v>
      </c>
      <c r="AH2929" s="9">
        <v>0.90677000000000008</v>
      </c>
      <c r="AI2929" s="11">
        <v>7.0219999999999985</v>
      </c>
      <c r="AJ2929" s="11">
        <v>0</v>
      </c>
      <c r="AK2929" s="11">
        <v>5.4610000000000003</v>
      </c>
      <c r="AL2929" s="7">
        <v>8.4960000000000004</v>
      </c>
      <c r="AM2929" s="11">
        <v>25.343333333333334</v>
      </c>
      <c r="AN2929" s="11">
        <v>74.11666666666666</v>
      </c>
      <c r="AO2929" s="11">
        <v>3.1999999999999997</v>
      </c>
      <c r="AP2929" s="11">
        <v>2.62</v>
      </c>
      <c r="AQ2929" s="11">
        <v>9.8899999999999988</v>
      </c>
      <c r="AR2929" s="11">
        <v>0.75800000000000001</v>
      </c>
      <c r="AS2929" s="11">
        <v>0.43355801960000001</v>
      </c>
      <c r="AT2929" s="11">
        <v>0.79351385975541122</v>
      </c>
      <c r="AX2929" s="16"/>
    </row>
    <row r="2930" spans="1:50">
      <c r="A2930" s="1">
        <v>231320</v>
      </c>
      <c r="B2930" s="3">
        <v>219087</v>
      </c>
      <c r="C2930" s="8">
        <v>2313202008</v>
      </c>
      <c r="D2930" s="4">
        <v>112761.74</v>
      </c>
      <c r="E2930" s="1">
        <v>1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1</v>
      </c>
      <c r="U2930" s="1">
        <v>0</v>
      </c>
      <c r="V2930" s="1">
        <v>1</v>
      </c>
      <c r="W2930" s="1">
        <v>0</v>
      </c>
      <c r="X2930" s="1">
        <f t="shared" si="90"/>
        <v>0</v>
      </c>
      <c r="Y2930" s="1">
        <f t="shared" si="91"/>
        <v>0</v>
      </c>
      <c r="Z2930" s="1">
        <v>2008</v>
      </c>
      <c r="AA2930" s="7">
        <v>2443.69</v>
      </c>
      <c r="AB2930" s="7">
        <v>163267</v>
      </c>
      <c r="AC2930" s="1">
        <v>0</v>
      </c>
      <c r="AD2930" s="9">
        <v>0.47745735956570284</v>
      </c>
      <c r="AE2930" s="9">
        <v>0.30041000000000001</v>
      </c>
      <c r="AF2930" s="10">
        <v>0.51</v>
      </c>
      <c r="AG2930" s="1">
        <v>0</v>
      </c>
      <c r="AH2930" s="9">
        <v>0.94191999999999998</v>
      </c>
      <c r="AI2930" s="11">
        <v>0.12199999999999989</v>
      </c>
      <c r="AJ2930" s="11">
        <v>0</v>
      </c>
      <c r="AK2930" s="11">
        <v>2.2440000000000002</v>
      </c>
      <c r="AL2930" s="7">
        <v>40.265999999999998</v>
      </c>
      <c r="AM2930" s="11">
        <v>56.336666666666666</v>
      </c>
      <c r="AN2930" s="11">
        <v>64.346666666666664</v>
      </c>
      <c r="AO2930" s="11">
        <v>3.0466666666666669</v>
      </c>
      <c r="AP2930" s="11">
        <v>8.0833333333333339</v>
      </c>
      <c r="AQ2930" s="11">
        <v>6.4066666666666663</v>
      </c>
      <c r="AR2930" s="11">
        <v>0.62</v>
      </c>
      <c r="AS2930" s="11">
        <v>0.20065514400000001</v>
      </c>
      <c r="AT2930" s="11">
        <v>0.91406219147434287</v>
      </c>
      <c r="AX2930" s="16"/>
    </row>
    <row r="2931" spans="1:50">
      <c r="A2931" s="1">
        <v>520650</v>
      </c>
      <c r="B2931" s="3">
        <v>203122</v>
      </c>
      <c r="C2931" s="8">
        <v>5206502007</v>
      </c>
      <c r="D2931" s="4">
        <v>112832.17</v>
      </c>
      <c r="E2931" s="1">
        <v>0</v>
      </c>
      <c r="F2931" s="1">
        <v>1</v>
      </c>
      <c r="G2931" s="1">
        <v>0</v>
      </c>
      <c r="H2931" s="1">
        <v>0</v>
      </c>
      <c r="I2931" s="1">
        <v>0</v>
      </c>
      <c r="J2931" s="1">
        <v>1</v>
      </c>
      <c r="K2931" s="1">
        <v>0</v>
      </c>
      <c r="L2931" s="1">
        <v>0</v>
      </c>
      <c r="M2931" s="1">
        <v>0</v>
      </c>
      <c r="N2931" s="1">
        <v>1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1</v>
      </c>
      <c r="X2931" s="1">
        <f t="shared" si="90"/>
        <v>0</v>
      </c>
      <c r="Y2931" s="1">
        <f t="shared" si="91"/>
        <v>1</v>
      </c>
      <c r="Z2931" s="1">
        <v>2007</v>
      </c>
      <c r="AA2931" s="7">
        <v>6402.9533333333338</v>
      </c>
      <c r="AB2931" s="7">
        <v>3793.3333333333335</v>
      </c>
      <c r="AC2931" s="1">
        <v>0</v>
      </c>
      <c r="AD2931" s="9">
        <v>0.74234972677595623</v>
      </c>
      <c r="AE2931" s="9">
        <v>0.14612999999999998</v>
      </c>
      <c r="AF2931" s="10">
        <v>0.499</v>
      </c>
      <c r="AG2931" s="1">
        <v>0</v>
      </c>
      <c r="AH2931" s="9">
        <v>0.97248999999999997</v>
      </c>
      <c r="AI2931" s="11">
        <v>17.623999999999995</v>
      </c>
      <c r="AJ2931" s="11">
        <v>0</v>
      </c>
      <c r="AK2931" s="11">
        <v>4.6589999999999998</v>
      </c>
      <c r="AL2931" s="7">
        <v>15.834</v>
      </c>
      <c r="AM2931" s="11">
        <v>32.800000000000004</v>
      </c>
      <c r="AN2931" s="11">
        <v>72.453333333333333</v>
      </c>
      <c r="AO2931" s="11">
        <v>2.0366666666666666</v>
      </c>
      <c r="AP2931" s="11">
        <v>4.4833333333333334</v>
      </c>
      <c r="AQ2931" s="11">
        <v>10.276666666666666</v>
      </c>
      <c r="AR2931" s="11">
        <v>0.76900000000000002</v>
      </c>
      <c r="AS2931" s="11">
        <v>0.31135222229999998</v>
      </c>
      <c r="AT2931" s="11">
        <v>0.90110563404681088</v>
      </c>
      <c r="AX2931" s="16"/>
    </row>
    <row r="2932" spans="1:50">
      <c r="A2932" s="1">
        <v>260392</v>
      </c>
      <c r="B2932" s="3">
        <v>226966</v>
      </c>
      <c r="C2932" s="8">
        <v>2603922009</v>
      </c>
      <c r="D2932" s="4">
        <v>112833.60000000001</v>
      </c>
      <c r="E2932" s="1">
        <v>1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1</v>
      </c>
      <c r="L2932" s="1">
        <v>0</v>
      </c>
      <c r="M2932" s="1">
        <v>0</v>
      </c>
      <c r="N2932" s="1">
        <v>1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1</v>
      </c>
      <c r="W2932" s="1">
        <v>0</v>
      </c>
      <c r="X2932" s="1">
        <f t="shared" si="90"/>
        <v>0</v>
      </c>
      <c r="Y2932" s="1">
        <f t="shared" si="91"/>
        <v>0</v>
      </c>
      <c r="Z2932" s="1">
        <v>2009</v>
      </c>
      <c r="AA2932" s="7">
        <v>2865.2366666666662</v>
      </c>
      <c r="AB2932" s="7">
        <v>19550</v>
      </c>
      <c r="AC2932" s="1">
        <v>0</v>
      </c>
      <c r="AD2932" s="9">
        <v>0.10784313725490197</v>
      </c>
      <c r="AE2932" s="9">
        <v>0.36113999999999996</v>
      </c>
      <c r="AF2932" s="10">
        <v>0.48499999999999999</v>
      </c>
      <c r="AG2932" s="1">
        <v>1</v>
      </c>
      <c r="AH2932" s="9">
        <v>0.85932433845832024</v>
      </c>
      <c r="AI2932" s="11">
        <v>0.19000000000000483</v>
      </c>
      <c r="AJ2932" s="11">
        <v>0</v>
      </c>
      <c r="AK2932" s="11">
        <v>2.16</v>
      </c>
      <c r="AL2932" s="7">
        <v>42.804000000000002</v>
      </c>
      <c r="AM2932" s="11">
        <v>64.78</v>
      </c>
      <c r="AN2932" s="11">
        <v>51.466666666666661</v>
      </c>
      <c r="AO2932" s="11">
        <v>9.6166666666666671</v>
      </c>
      <c r="AP2932" s="11">
        <v>2.2433333333333336</v>
      </c>
      <c r="AQ2932" s="11">
        <v>5.53</v>
      </c>
      <c r="AR2932" s="11">
        <v>0.53700000000000003</v>
      </c>
      <c r="AS2932" s="11">
        <v>0.35960150499999999</v>
      </c>
      <c r="AT2932" s="11">
        <v>0.89039047906627866</v>
      </c>
      <c r="AX2932" s="16"/>
    </row>
    <row r="2933" spans="1:50">
      <c r="A2933" s="1">
        <v>431760</v>
      </c>
      <c r="B2933" s="3">
        <v>211073</v>
      </c>
      <c r="C2933" s="8">
        <v>4317602008</v>
      </c>
      <c r="D2933" s="4">
        <v>113025</v>
      </c>
      <c r="E2933" s="1">
        <v>0</v>
      </c>
      <c r="F2933" s="1">
        <v>0</v>
      </c>
      <c r="G2933" s="1">
        <v>1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1</v>
      </c>
      <c r="T2933" s="1">
        <v>0</v>
      </c>
      <c r="U2933" s="1">
        <v>0</v>
      </c>
      <c r="V2933" s="1">
        <v>1</v>
      </c>
      <c r="W2933" s="1">
        <v>0</v>
      </c>
      <c r="X2933" s="1">
        <f t="shared" si="90"/>
        <v>1</v>
      </c>
      <c r="Y2933" s="1">
        <f t="shared" si="91"/>
        <v>0</v>
      </c>
      <c r="Z2933" s="1">
        <v>2008</v>
      </c>
      <c r="AA2933" s="7">
        <v>8581.663333333332</v>
      </c>
      <c r="AB2933" s="7">
        <v>38272.666666666664</v>
      </c>
      <c r="AC2933" s="1">
        <v>1</v>
      </c>
      <c r="AD2933" s="9">
        <v>0.63407587417307953</v>
      </c>
      <c r="AE2933" s="9">
        <v>0.19437000000000001</v>
      </c>
      <c r="AF2933" s="10">
        <v>0.36699999999999999</v>
      </c>
      <c r="AG2933" s="1">
        <v>1</v>
      </c>
      <c r="AH2933" s="9">
        <v>0.89894999999999992</v>
      </c>
      <c r="AI2933" s="11">
        <v>8.7720000000000056</v>
      </c>
      <c r="AJ2933" s="11">
        <v>0</v>
      </c>
      <c r="AK2933" s="11">
        <v>4.8840000000000003</v>
      </c>
      <c r="AL2933" s="7">
        <v>12.975</v>
      </c>
      <c r="AM2933" s="11">
        <v>24.236666666666668</v>
      </c>
      <c r="AN2933" s="11">
        <v>41.393333333333324</v>
      </c>
      <c r="AO2933" s="11">
        <v>2.7533333333333334</v>
      </c>
      <c r="AP2933" s="11">
        <v>2.8666666666666667</v>
      </c>
      <c r="AQ2933" s="11">
        <v>32.33</v>
      </c>
      <c r="AR2933" s="11">
        <v>0.77</v>
      </c>
      <c r="AS2933" s="11">
        <v>0.50015195099999998</v>
      </c>
      <c r="AT2933" s="11">
        <v>0.89379977531472743</v>
      </c>
      <c r="AX2933" s="16"/>
    </row>
    <row r="2934" spans="1:50">
      <c r="A2934" s="1">
        <v>510880</v>
      </c>
      <c r="B2934" s="3">
        <v>181940</v>
      </c>
      <c r="C2934" s="8">
        <v>5108802006</v>
      </c>
      <c r="D2934" s="4">
        <v>113160</v>
      </c>
      <c r="E2934" s="1">
        <v>0</v>
      </c>
      <c r="F2934" s="1">
        <v>1</v>
      </c>
      <c r="G2934" s="1">
        <v>0</v>
      </c>
      <c r="H2934" s="1">
        <v>0</v>
      </c>
      <c r="I2934" s="1">
        <v>0</v>
      </c>
      <c r="J2934" s="1">
        <v>0</v>
      </c>
      <c r="K2934" s="1">
        <v>1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1</v>
      </c>
      <c r="W2934" s="1">
        <v>0</v>
      </c>
      <c r="X2934" s="1">
        <f t="shared" si="90"/>
        <v>0</v>
      </c>
      <c r="Y2934" s="1">
        <f t="shared" si="91"/>
        <v>0</v>
      </c>
      <c r="Z2934" s="1">
        <v>2006</v>
      </c>
      <c r="AA2934" s="7">
        <v>5405.84</v>
      </c>
      <c r="AB2934" s="7">
        <v>5540.333333333333</v>
      </c>
      <c r="AC2934" s="1">
        <v>0</v>
      </c>
      <c r="AD2934" s="9">
        <v>0.34684126703238366</v>
      </c>
      <c r="AE2934" s="9">
        <v>7.1239999999999998E-2</v>
      </c>
      <c r="AF2934" s="10">
        <v>0.64600000000000002</v>
      </c>
      <c r="AG2934" s="1">
        <v>0</v>
      </c>
      <c r="AH2934" s="9">
        <v>0.78571000000000002</v>
      </c>
      <c r="AI2934" s="11">
        <v>38.47399999999999</v>
      </c>
      <c r="AJ2934" s="11">
        <v>0.66700000000000004</v>
      </c>
      <c r="AK2934" s="11">
        <v>4</v>
      </c>
      <c r="AL2934" s="7">
        <v>13.071</v>
      </c>
      <c r="AM2934" s="11">
        <v>46.043333333333329</v>
      </c>
      <c r="AN2934" s="11">
        <v>66.203333333333333</v>
      </c>
      <c r="AO2934" s="11">
        <v>7.4000000000000012</v>
      </c>
      <c r="AP2934" s="11">
        <v>5.333333333333333</v>
      </c>
      <c r="AQ2934" s="11">
        <v>7.8599999999999994</v>
      </c>
      <c r="AR2934" s="11">
        <v>0.72399999999999998</v>
      </c>
      <c r="AS2934" s="11">
        <v>0.38661136750000002</v>
      </c>
      <c r="AT2934" s="11">
        <v>0.90973185821109215</v>
      </c>
      <c r="AX2934" s="16"/>
    </row>
    <row r="2935" spans="1:50">
      <c r="A2935" s="1">
        <v>510880</v>
      </c>
      <c r="B2935" s="3">
        <v>181943</v>
      </c>
      <c r="C2935" s="8">
        <v>5108802006</v>
      </c>
      <c r="D2935" s="4">
        <v>113160</v>
      </c>
      <c r="E2935" s="1">
        <v>0</v>
      </c>
      <c r="F2935" s="1">
        <v>1</v>
      </c>
      <c r="G2935" s="1">
        <v>0</v>
      </c>
      <c r="H2935" s="1">
        <v>0</v>
      </c>
      <c r="I2935" s="1">
        <v>0</v>
      </c>
      <c r="J2935" s="1">
        <v>0</v>
      </c>
      <c r="K2935" s="1">
        <v>1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1</v>
      </c>
      <c r="W2935" s="1">
        <v>0</v>
      </c>
      <c r="X2935" s="1">
        <f t="shared" si="90"/>
        <v>0</v>
      </c>
      <c r="Y2935" s="1">
        <f t="shared" si="91"/>
        <v>0</v>
      </c>
      <c r="Z2935" s="1">
        <v>2006</v>
      </c>
      <c r="AA2935" s="7">
        <v>5405.84</v>
      </c>
      <c r="AB2935" s="7">
        <v>5540.333333333333</v>
      </c>
      <c r="AC2935" s="1">
        <v>0</v>
      </c>
      <c r="AD2935" s="9">
        <v>0.34684126703238366</v>
      </c>
      <c r="AE2935" s="9">
        <v>7.1239999999999998E-2</v>
      </c>
      <c r="AF2935" s="10">
        <v>0.64600000000000002</v>
      </c>
      <c r="AG2935" s="1">
        <v>0</v>
      </c>
      <c r="AH2935" s="9">
        <v>0.78571000000000002</v>
      </c>
      <c r="AI2935" s="11">
        <v>38.47399999999999</v>
      </c>
      <c r="AJ2935" s="11">
        <v>0.66700000000000004</v>
      </c>
      <c r="AK2935" s="11">
        <v>4</v>
      </c>
      <c r="AL2935" s="7">
        <v>13.071</v>
      </c>
      <c r="AM2935" s="11">
        <v>46.043333333333329</v>
      </c>
      <c r="AN2935" s="11">
        <v>66.203333333333333</v>
      </c>
      <c r="AO2935" s="11">
        <v>7.4000000000000012</v>
      </c>
      <c r="AP2935" s="11">
        <v>5.333333333333333</v>
      </c>
      <c r="AQ2935" s="11">
        <v>7.8599999999999994</v>
      </c>
      <c r="AR2935" s="11">
        <v>0.72399999999999998</v>
      </c>
      <c r="AS2935" s="11">
        <v>0.38661136750000002</v>
      </c>
      <c r="AT2935" s="11">
        <v>0.90973185821109215</v>
      </c>
      <c r="AX2935" s="16"/>
    </row>
    <row r="2936" spans="1:50">
      <c r="A2936" s="1">
        <v>510880</v>
      </c>
      <c r="B2936" s="3">
        <v>181944</v>
      </c>
      <c r="C2936" s="8">
        <v>5108802006</v>
      </c>
      <c r="D2936" s="4">
        <v>113160</v>
      </c>
      <c r="E2936" s="1">
        <v>0</v>
      </c>
      <c r="F2936" s="1">
        <v>1</v>
      </c>
      <c r="G2936" s="1">
        <v>0</v>
      </c>
      <c r="H2936" s="1">
        <v>0</v>
      </c>
      <c r="I2936" s="1">
        <v>0</v>
      </c>
      <c r="J2936" s="1">
        <v>0</v>
      </c>
      <c r="K2936" s="1">
        <v>1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1</v>
      </c>
      <c r="W2936" s="1">
        <v>0</v>
      </c>
      <c r="X2936" s="1">
        <f t="shared" si="90"/>
        <v>0</v>
      </c>
      <c r="Y2936" s="1">
        <f t="shared" si="91"/>
        <v>0</v>
      </c>
      <c r="Z2936" s="1">
        <v>2006</v>
      </c>
      <c r="AA2936" s="7">
        <v>5405.84</v>
      </c>
      <c r="AB2936" s="7">
        <v>5540.333333333333</v>
      </c>
      <c r="AC2936" s="1">
        <v>0</v>
      </c>
      <c r="AD2936" s="9">
        <v>0.34684126703238366</v>
      </c>
      <c r="AE2936" s="9">
        <v>7.1239999999999998E-2</v>
      </c>
      <c r="AF2936" s="10">
        <v>0.64600000000000002</v>
      </c>
      <c r="AG2936" s="1">
        <v>0</v>
      </c>
      <c r="AH2936" s="9">
        <v>0.78571000000000002</v>
      </c>
      <c r="AI2936" s="11">
        <v>38.47399999999999</v>
      </c>
      <c r="AJ2936" s="11">
        <v>0.66700000000000004</v>
      </c>
      <c r="AK2936" s="11">
        <v>4</v>
      </c>
      <c r="AL2936" s="7">
        <v>13.071</v>
      </c>
      <c r="AM2936" s="11">
        <v>46.043333333333329</v>
      </c>
      <c r="AN2936" s="11">
        <v>66.203333333333333</v>
      </c>
      <c r="AO2936" s="11">
        <v>7.4000000000000012</v>
      </c>
      <c r="AP2936" s="11">
        <v>5.333333333333333</v>
      </c>
      <c r="AQ2936" s="11">
        <v>7.8599999999999994</v>
      </c>
      <c r="AR2936" s="11">
        <v>0.72399999999999998</v>
      </c>
      <c r="AS2936" s="11">
        <v>0.38661136750000002</v>
      </c>
      <c r="AT2936" s="11">
        <v>0.90973185821109215</v>
      </c>
      <c r="AX2936" s="16"/>
    </row>
    <row r="2937" spans="1:50">
      <c r="A2937" s="1">
        <v>330440</v>
      </c>
      <c r="B2937" s="3">
        <v>158825</v>
      </c>
      <c r="C2937" s="8">
        <v>3304402004</v>
      </c>
      <c r="D2937" s="4">
        <v>113354</v>
      </c>
      <c r="E2937" s="1">
        <v>1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1</v>
      </c>
      <c r="L2937" s="1">
        <v>0</v>
      </c>
      <c r="M2937" s="1">
        <v>0</v>
      </c>
      <c r="N2937" s="1">
        <v>1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1</v>
      </c>
      <c r="W2937" s="1">
        <v>0</v>
      </c>
      <c r="X2937" s="1">
        <f t="shared" si="90"/>
        <v>0</v>
      </c>
      <c r="Y2937" s="1">
        <f t="shared" si="91"/>
        <v>0</v>
      </c>
      <c r="Z2937" s="1">
        <v>2004</v>
      </c>
      <c r="AA2937" s="7">
        <v>4987.6366666666663</v>
      </c>
      <c r="AB2937" s="7">
        <v>15319.666666666666</v>
      </c>
      <c r="AC2937" s="1">
        <v>1</v>
      </c>
      <c r="AD2937" s="9">
        <v>0.71579985210746855</v>
      </c>
      <c r="AE2937" s="9">
        <v>0.16111</v>
      </c>
      <c r="AF2937" s="10">
        <v>0.44500000000000001</v>
      </c>
      <c r="AG2937" s="1">
        <v>0</v>
      </c>
      <c r="AH2937" s="9">
        <v>0.88739000000000001</v>
      </c>
      <c r="AI2937" s="11">
        <v>17.106000000000002</v>
      </c>
      <c r="AJ2937" s="11">
        <v>0</v>
      </c>
      <c r="AK2937" s="11">
        <v>4.7350000000000003</v>
      </c>
      <c r="AL2937" s="7">
        <v>16.384</v>
      </c>
      <c r="AM2937" s="11">
        <v>24.935000000000002</v>
      </c>
      <c r="AN2937" s="11">
        <v>41.84</v>
      </c>
      <c r="AO2937" s="11">
        <v>3.1100000000000003</v>
      </c>
      <c r="AP2937" s="11">
        <v>22.79</v>
      </c>
      <c r="AQ2937" s="11">
        <v>4.7649999999999997</v>
      </c>
      <c r="AR2937" s="11">
        <v>0.73699999999999999</v>
      </c>
      <c r="AS2937" s="11">
        <v>0.35660918600000002</v>
      </c>
      <c r="AT2937" s="11">
        <v>0.8604051219097486</v>
      </c>
      <c r="AX2937" s="16"/>
    </row>
    <row r="2938" spans="1:50">
      <c r="A2938" s="1">
        <v>320400</v>
      </c>
      <c r="B2938" s="3">
        <v>144144</v>
      </c>
      <c r="C2938" s="8">
        <v>3204002004</v>
      </c>
      <c r="D2938" s="4">
        <v>113360</v>
      </c>
      <c r="E2938" s="1">
        <v>1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1</v>
      </c>
      <c r="W2938" s="1">
        <v>0</v>
      </c>
      <c r="X2938" s="1">
        <f t="shared" si="90"/>
        <v>0</v>
      </c>
      <c r="Y2938" s="1">
        <f t="shared" si="91"/>
        <v>0</v>
      </c>
      <c r="Z2938" s="1">
        <v>2004</v>
      </c>
      <c r="AA2938" s="7">
        <v>2950.9933333333333</v>
      </c>
      <c r="AB2938" s="7">
        <v>44814.666666666664</v>
      </c>
      <c r="AC2938" s="1">
        <v>0</v>
      </c>
      <c r="AD2938" s="9">
        <v>0.43338888344279974</v>
      </c>
      <c r="AE2938" s="9">
        <v>0.15692</v>
      </c>
      <c r="AF2938" s="10">
        <v>0.70899999999999996</v>
      </c>
      <c r="AG2938" s="1">
        <v>0</v>
      </c>
      <c r="AH2938" s="9">
        <v>0.82157999999999998</v>
      </c>
      <c r="AI2938" s="11">
        <v>6.3900000000000006</v>
      </c>
      <c r="AJ2938" s="11">
        <v>0</v>
      </c>
      <c r="AK2938" s="11">
        <v>3.8660000000000001</v>
      </c>
      <c r="AL2938" s="7">
        <v>18.030999999999999</v>
      </c>
      <c r="AM2938" s="11">
        <v>42.89</v>
      </c>
      <c r="AN2938" s="11">
        <v>54.59</v>
      </c>
      <c r="AO2938" s="11">
        <v>0.74</v>
      </c>
      <c r="AP2938" s="11">
        <v>4.625</v>
      </c>
      <c r="AQ2938" s="11">
        <v>13.57</v>
      </c>
      <c r="AR2938" s="11">
        <v>0.66700000000000004</v>
      </c>
      <c r="AS2938" s="11">
        <v>0.33789266439999999</v>
      </c>
      <c r="AT2938" s="11">
        <v>0.93568640067952347</v>
      </c>
      <c r="AX2938" s="16"/>
    </row>
    <row r="2939" spans="1:50">
      <c r="A2939" s="1">
        <v>312080</v>
      </c>
      <c r="B2939" s="3">
        <v>159061</v>
      </c>
      <c r="C2939" s="8">
        <v>3120802004</v>
      </c>
      <c r="D2939" s="4">
        <v>113380</v>
      </c>
      <c r="E2939" s="1">
        <v>1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1</v>
      </c>
      <c r="L2939" s="1">
        <v>0</v>
      </c>
      <c r="M2939" s="1">
        <v>0</v>
      </c>
      <c r="N2939" s="1">
        <v>1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1</v>
      </c>
      <c r="W2939" s="1">
        <v>0</v>
      </c>
      <c r="X2939" s="1">
        <f t="shared" si="90"/>
        <v>0</v>
      </c>
      <c r="Y2939" s="1">
        <f t="shared" si="91"/>
        <v>0</v>
      </c>
      <c r="Z2939" s="1">
        <v>2004</v>
      </c>
      <c r="AA2939" s="7">
        <v>3522.0466666666671</v>
      </c>
      <c r="AB2939" s="7">
        <v>14366.666666666666</v>
      </c>
      <c r="AC2939" s="1">
        <v>0</v>
      </c>
      <c r="AD2939" s="9">
        <v>0.88201961496549219</v>
      </c>
      <c r="AE2939" s="9">
        <v>0.14910999999999999</v>
      </c>
      <c r="AF2939" s="10">
        <v>0.50700000000000001</v>
      </c>
      <c r="AG2939" s="1">
        <v>0</v>
      </c>
      <c r="AH2939" s="9">
        <v>0.871</v>
      </c>
      <c r="AI2939" s="11">
        <v>2.8140000000000001</v>
      </c>
      <c r="AJ2939" s="11">
        <v>0.33400000000000002</v>
      </c>
      <c r="AK2939" s="11">
        <v>4.633</v>
      </c>
      <c r="AL2939" s="7">
        <v>12.032</v>
      </c>
      <c r="AM2939" s="11">
        <v>32.93</v>
      </c>
      <c r="AN2939" s="11">
        <v>71.569999999999993</v>
      </c>
      <c r="AO2939" s="11">
        <v>0</v>
      </c>
      <c r="AP2939" s="11">
        <v>1.26</v>
      </c>
      <c r="AQ2939" s="11">
        <v>11.375</v>
      </c>
      <c r="AR2939" s="11">
        <v>0.745</v>
      </c>
      <c r="AS2939" s="11">
        <v>0.2335793531</v>
      </c>
      <c r="AT2939" s="11">
        <v>0.8952037165880663</v>
      </c>
      <c r="AX2939" s="16"/>
    </row>
    <row r="2940" spans="1:50">
      <c r="A2940" s="1">
        <v>261320</v>
      </c>
      <c r="B2940" s="3">
        <v>230579</v>
      </c>
      <c r="C2940" s="8">
        <v>2613202009</v>
      </c>
      <c r="D2940" s="4">
        <v>113400</v>
      </c>
      <c r="E2940" s="1">
        <v>0</v>
      </c>
      <c r="F2940" s="1">
        <v>0</v>
      </c>
      <c r="G2940" s="1">
        <v>1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1</v>
      </c>
      <c r="W2940" s="1">
        <v>0</v>
      </c>
      <c r="X2940" s="1">
        <f t="shared" si="90"/>
        <v>0</v>
      </c>
      <c r="Y2940" s="1">
        <f t="shared" si="91"/>
        <v>0</v>
      </c>
      <c r="Z2940" s="1">
        <v>2009</v>
      </c>
      <c r="AA2940" s="7">
        <v>3314.4066666666663</v>
      </c>
      <c r="AB2940" s="7">
        <v>34526.666666666664</v>
      </c>
      <c r="AC2940" s="1">
        <v>1</v>
      </c>
      <c r="AD2940" s="9">
        <v>0.36183144246353321</v>
      </c>
      <c r="AE2940" s="9">
        <v>0.23437000000000002</v>
      </c>
      <c r="AF2940" s="10">
        <v>0.61299999999999999</v>
      </c>
      <c r="AG2940" s="1">
        <v>1</v>
      </c>
      <c r="AH2940" s="9">
        <v>0.81249226963512666</v>
      </c>
      <c r="AI2940" s="11">
        <v>100</v>
      </c>
      <c r="AJ2940" s="11">
        <v>0</v>
      </c>
      <c r="AK2940" s="11">
        <v>2.5819999999999999</v>
      </c>
      <c r="AL2940" s="7">
        <v>40.253</v>
      </c>
      <c r="AM2940" s="11">
        <v>56.843333333333334</v>
      </c>
      <c r="AN2940" s="11">
        <v>43.4</v>
      </c>
      <c r="AO2940" s="11">
        <v>8.1666666666666661</v>
      </c>
      <c r="AP2940" s="11">
        <v>2.813333333333333</v>
      </c>
      <c r="AQ2940" s="11">
        <v>11.566666666666668</v>
      </c>
      <c r="AR2940" s="11">
        <v>0.59299999999999997</v>
      </c>
      <c r="AS2940" s="11">
        <v>0.38645072200000002</v>
      </c>
      <c r="AT2940" s="11">
        <v>0.9362929771052122</v>
      </c>
      <c r="AX2940" s="16"/>
    </row>
    <row r="2941" spans="1:50">
      <c r="A2941" s="1">
        <v>320210</v>
      </c>
      <c r="B2941" s="3">
        <v>197775</v>
      </c>
      <c r="C2941" s="8">
        <v>3202102007</v>
      </c>
      <c r="D2941" s="4">
        <v>113400</v>
      </c>
      <c r="E2941" s="1">
        <v>0</v>
      </c>
      <c r="F2941" s="1">
        <v>0</v>
      </c>
      <c r="G2941" s="1">
        <v>1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f t="shared" si="90"/>
        <v>0</v>
      </c>
      <c r="Y2941" s="1">
        <f t="shared" si="91"/>
        <v>0</v>
      </c>
      <c r="Z2941" s="1">
        <v>2007</v>
      </c>
      <c r="AA2941" s="7">
        <v>7342.8466666666673</v>
      </c>
      <c r="AB2941" s="7">
        <v>23746.666666666668</v>
      </c>
      <c r="AC2941" s="1">
        <v>1</v>
      </c>
      <c r="AD2941" s="9">
        <v>0.53772050544226202</v>
      </c>
      <c r="AE2941" s="9">
        <v>0.15342</v>
      </c>
      <c r="AF2941" s="10">
        <v>0.60299999999999998</v>
      </c>
      <c r="AG2941" s="1">
        <v>0</v>
      </c>
      <c r="AH2941" s="9">
        <v>0.80122000000000004</v>
      </c>
      <c r="AI2941" s="11">
        <v>8.0660000000000025</v>
      </c>
      <c r="AJ2941" s="11">
        <v>0.66700000000000004</v>
      </c>
      <c r="AK2941" s="11">
        <v>3.7509999999999999</v>
      </c>
      <c r="AL2941" s="7">
        <v>22.402999999999999</v>
      </c>
      <c r="AM2941" s="11">
        <v>49.313333333333333</v>
      </c>
      <c r="AN2941" s="11">
        <v>54.763333333333328</v>
      </c>
      <c r="AO2941" s="11">
        <v>2.02</v>
      </c>
      <c r="AP2941" s="11">
        <v>6.2133333333333338</v>
      </c>
      <c r="AQ2941" s="11">
        <v>14.6</v>
      </c>
      <c r="AR2941" s="11">
        <v>0.69499999999999995</v>
      </c>
      <c r="AS2941" s="11">
        <v>0.31995935479999998</v>
      </c>
      <c r="AT2941" s="11">
        <v>0.90085210352840539</v>
      </c>
      <c r="AX2941" s="16"/>
    </row>
    <row r="2942" spans="1:50">
      <c r="A2942" s="1">
        <v>420450</v>
      </c>
      <c r="B2942" s="3">
        <v>210357</v>
      </c>
      <c r="C2942" s="8">
        <v>4204502008</v>
      </c>
      <c r="D2942" s="4">
        <v>113440</v>
      </c>
      <c r="E2942" s="1">
        <v>0</v>
      </c>
      <c r="F2942" s="1">
        <v>1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1</v>
      </c>
      <c r="W2942" s="1">
        <v>0</v>
      </c>
      <c r="X2942" s="1">
        <f t="shared" si="90"/>
        <v>0</v>
      </c>
      <c r="Y2942" s="1">
        <f t="shared" si="91"/>
        <v>0</v>
      </c>
      <c r="Z2942" s="1">
        <v>2008</v>
      </c>
      <c r="AA2942" s="7">
        <v>12148.746666666666</v>
      </c>
      <c r="AB2942" s="7">
        <v>12595</v>
      </c>
      <c r="AC2942" s="1">
        <v>0</v>
      </c>
      <c r="AD2942" s="9">
        <v>0.73664218789566982</v>
      </c>
      <c r="AE2942" s="9">
        <v>0.15523000000000001</v>
      </c>
      <c r="AF2942" s="10">
        <v>0.36299999999999999</v>
      </c>
      <c r="AG2942" s="1">
        <v>0</v>
      </c>
      <c r="AH2942" s="9">
        <v>0.91264999999999996</v>
      </c>
      <c r="AI2942" s="11">
        <v>10.838999999999999</v>
      </c>
      <c r="AJ2942" s="11">
        <v>0</v>
      </c>
      <c r="AK2942" s="11">
        <v>5.4969999999999999</v>
      </c>
      <c r="AL2942" s="7">
        <v>4.2939999999999996</v>
      </c>
      <c r="AM2942" s="11">
        <v>26.3</v>
      </c>
      <c r="AN2942" s="11">
        <v>48.646666666666668</v>
      </c>
      <c r="AO2942" s="11">
        <v>4.62</v>
      </c>
      <c r="AP2942" s="11">
        <v>9.7800000000000011</v>
      </c>
      <c r="AQ2942" s="11">
        <v>10.159999999999998</v>
      </c>
      <c r="AR2942" s="11">
        <v>0.81799999999999995</v>
      </c>
      <c r="AS2942" s="11">
        <v>0.36742501300000002</v>
      </c>
      <c r="AT2942" s="11">
        <v>0.92665847183972938</v>
      </c>
      <c r="AX2942" s="16"/>
    </row>
    <row r="2943" spans="1:50">
      <c r="A2943" s="1">
        <v>420450</v>
      </c>
      <c r="B2943" s="3">
        <v>210313</v>
      </c>
      <c r="C2943" s="8">
        <v>4204502008</v>
      </c>
      <c r="D2943" s="4">
        <v>113440</v>
      </c>
      <c r="E2943" s="1">
        <v>0</v>
      </c>
      <c r="F2943" s="1">
        <v>1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1</v>
      </c>
      <c r="X2943" s="1">
        <f t="shared" si="90"/>
        <v>0</v>
      </c>
      <c r="Y2943" s="1">
        <f t="shared" si="91"/>
        <v>0</v>
      </c>
      <c r="Z2943" s="1">
        <v>2008</v>
      </c>
      <c r="AA2943" s="7">
        <v>12148.746666666666</v>
      </c>
      <c r="AB2943" s="7">
        <v>12595</v>
      </c>
      <c r="AC2943" s="1">
        <v>0</v>
      </c>
      <c r="AD2943" s="9">
        <v>0.73664218789566982</v>
      </c>
      <c r="AE2943" s="9">
        <v>0.15523000000000001</v>
      </c>
      <c r="AF2943" s="10">
        <v>0.36299999999999999</v>
      </c>
      <c r="AG2943" s="1">
        <v>0</v>
      </c>
      <c r="AH2943" s="9">
        <v>0.91264999999999996</v>
      </c>
      <c r="AI2943" s="11">
        <v>10.838999999999999</v>
      </c>
      <c r="AJ2943" s="11">
        <v>0</v>
      </c>
      <c r="AK2943" s="11">
        <v>5.4969999999999999</v>
      </c>
      <c r="AL2943" s="7">
        <v>4.2939999999999996</v>
      </c>
      <c r="AM2943" s="11">
        <v>26.3</v>
      </c>
      <c r="AN2943" s="11">
        <v>48.646666666666668</v>
      </c>
      <c r="AO2943" s="11">
        <v>4.62</v>
      </c>
      <c r="AP2943" s="11">
        <v>9.7800000000000011</v>
      </c>
      <c r="AQ2943" s="11">
        <v>10.159999999999998</v>
      </c>
      <c r="AR2943" s="11">
        <v>0.81799999999999995</v>
      </c>
      <c r="AS2943" s="11">
        <v>0.36742501300000002</v>
      </c>
      <c r="AT2943" s="11">
        <v>0.92665847183972938</v>
      </c>
      <c r="AX2943" s="16"/>
    </row>
    <row r="2944" spans="1:50">
      <c r="A2944" s="1">
        <v>170700</v>
      </c>
      <c r="B2944" s="3">
        <v>142569</v>
      </c>
      <c r="C2944" s="8">
        <v>1707002004</v>
      </c>
      <c r="D2944" s="4">
        <v>113611.56</v>
      </c>
      <c r="E2944" s="1">
        <v>0</v>
      </c>
      <c r="F2944" s="1">
        <v>1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f t="shared" si="90"/>
        <v>0</v>
      </c>
      <c r="Y2944" s="1">
        <f t="shared" si="91"/>
        <v>0</v>
      </c>
      <c r="Z2944" s="1">
        <v>2004</v>
      </c>
      <c r="AA2944" s="7">
        <v>3724.26</v>
      </c>
      <c r="AB2944" s="7">
        <v>16144.666666666666</v>
      </c>
      <c r="AC2944" s="1">
        <v>1</v>
      </c>
      <c r="AD2944" s="9">
        <v>0.80677988073632356</v>
      </c>
      <c r="AE2944" s="9">
        <v>0.15289999999999998</v>
      </c>
      <c r="AF2944" s="10">
        <v>0.55100000000000005</v>
      </c>
      <c r="AG2944" s="1">
        <v>0</v>
      </c>
      <c r="AH2944" s="9">
        <v>0.83821000000000001</v>
      </c>
      <c r="AI2944" s="11">
        <v>8.4579999999999984</v>
      </c>
      <c r="AJ2944" s="11">
        <v>0.66700000000000004</v>
      </c>
      <c r="AK2944" s="11">
        <v>4.3150000000000004</v>
      </c>
      <c r="AL2944" s="7">
        <v>19.43</v>
      </c>
      <c r="AM2944" s="11">
        <v>60.224999999999994</v>
      </c>
      <c r="AN2944" s="11">
        <v>54.55</v>
      </c>
      <c r="AO2944" s="11">
        <v>4.9649999999999999</v>
      </c>
      <c r="AP2944" s="11">
        <v>16.074999999999999</v>
      </c>
      <c r="AQ2944" s="11">
        <v>7.51</v>
      </c>
      <c r="AR2944" s="11">
        <v>0.69299999999999995</v>
      </c>
      <c r="AS2944" s="11">
        <v>0.4246386493</v>
      </c>
      <c r="AT2944" s="11">
        <v>0.852748317390155</v>
      </c>
      <c r="AX2944" s="16"/>
    </row>
    <row r="2945" spans="1:50">
      <c r="A2945" s="1">
        <v>260730</v>
      </c>
      <c r="B2945" s="3">
        <v>211535</v>
      </c>
      <c r="C2945" s="8">
        <v>2607302008</v>
      </c>
      <c r="D2945" s="4">
        <v>113691.34</v>
      </c>
      <c r="E2945" s="1">
        <v>1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1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1</v>
      </c>
      <c r="W2945" s="1">
        <v>0</v>
      </c>
      <c r="X2945" s="1">
        <f t="shared" si="90"/>
        <v>0</v>
      </c>
      <c r="Y2945" s="1">
        <f t="shared" si="91"/>
        <v>0</v>
      </c>
      <c r="Z2945" s="1">
        <v>2008</v>
      </c>
      <c r="AA2945" s="7">
        <v>2795.7033333333334</v>
      </c>
      <c r="AB2945" s="7">
        <v>23563</v>
      </c>
      <c r="AC2945" s="1">
        <v>0</v>
      </c>
      <c r="AD2945" s="9">
        <v>0.58323930214391106</v>
      </c>
      <c r="AE2945" s="9">
        <v>0.19009000000000001</v>
      </c>
      <c r="AF2945" s="10">
        <v>0.79600000000000004</v>
      </c>
      <c r="AG2945" s="1">
        <v>0</v>
      </c>
      <c r="AH2945" s="9">
        <v>0.81367</v>
      </c>
      <c r="AI2945" s="11">
        <v>22.560000000000002</v>
      </c>
      <c r="AJ2945" s="11">
        <v>0</v>
      </c>
      <c r="AK2945" s="11">
        <v>2.5550000000000002</v>
      </c>
      <c r="AL2945" s="7">
        <v>42.136000000000003</v>
      </c>
      <c r="AM2945" s="11">
        <v>30.883333333333336</v>
      </c>
      <c r="AN2945" s="11">
        <v>51.95333333333334</v>
      </c>
      <c r="AO2945" s="11">
        <v>0</v>
      </c>
      <c r="AP2945" s="11">
        <v>3.8466666666666662</v>
      </c>
      <c r="AQ2945" s="11">
        <v>4.5733333333333333</v>
      </c>
      <c r="AR2945" s="11">
        <v>0.6</v>
      </c>
      <c r="AS2945" s="11">
        <v>0.42299167500000001</v>
      </c>
      <c r="AT2945" s="11">
        <v>0.8510804160761124</v>
      </c>
      <c r="AX2945" s="16"/>
    </row>
    <row r="2946" spans="1:50">
      <c r="A2946" s="1">
        <v>310940</v>
      </c>
      <c r="B2946" s="3">
        <v>147903</v>
      </c>
      <c r="C2946" s="8">
        <v>3109402004</v>
      </c>
      <c r="D2946" s="4">
        <v>113725.19</v>
      </c>
      <c r="E2946" s="1">
        <v>0</v>
      </c>
      <c r="F2946" s="1">
        <v>1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f t="shared" si="90"/>
        <v>0</v>
      </c>
      <c r="Y2946" s="1">
        <f t="shared" si="91"/>
        <v>0</v>
      </c>
      <c r="Z2946" s="1">
        <v>2004</v>
      </c>
      <c r="AA2946" s="7">
        <v>3329.9900000000002</v>
      </c>
      <c r="AB2946" s="7">
        <v>10492.333333333334</v>
      </c>
      <c r="AC2946" s="1">
        <v>0</v>
      </c>
      <c r="AD2946" s="9">
        <v>0.84172328597899937</v>
      </c>
      <c r="AE2946" s="9">
        <v>0.14346</v>
      </c>
      <c r="AF2946" s="10">
        <v>0.46500000000000002</v>
      </c>
      <c r="AG2946" s="1">
        <v>0</v>
      </c>
      <c r="AH2946" s="9">
        <v>0.78688999999999998</v>
      </c>
      <c r="AI2946" s="11">
        <v>39.160999999999994</v>
      </c>
      <c r="AJ2946" s="11">
        <v>0</v>
      </c>
      <c r="AK2946" s="11">
        <v>3.61</v>
      </c>
      <c r="AL2946" s="7">
        <v>20.637</v>
      </c>
      <c r="AM2946" s="11">
        <v>50.760000000000005</v>
      </c>
      <c r="AN2946" s="11">
        <v>51.005000000000003</v>
      </c>
      <c r="AO2946" s="11">
        <v>3.7050000000000001</v>
      </c>
      <c r="AP2946" s="11">
        <v>1.7650000000000001</v>
      </c>
      <c r="AQ2946" s="11">
        <v>6.8900000000000006</v>
      </c>
      <c r="AR2946" s="11">
        <v>0.65900000000000003</v>
      </c>
      <c r="AS2946" s="11">
        <v>0.4340567561</v>
      </c>
      <c r="AT2946" s="11">
        <v>0.78634633526694631</v>
      </c>
      <c r="AX2946" s="16"/>
    </row>
    <row r="2947" spans="1:50">
      <c r="A2947" s="1">
        <v>231360</v>
      </c>
      <c r="B2947" s="3">
        <v>229053</v>
      </c>
      <c r="C2947" s="8">
        <v>2313602009</v>
      </c>
      <c r="D2947" s="4">
        <v>113908.4</v>
      </c>
      <c r="E2947" s="1">
        <v>0</v>
      </c>
      <c r="F2947" s="1">
        <v>1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f t="shared" ref="X2947:X3010" si="92">IF(AND($V2947=1,OR($H2947=1,$I2947=1,$J2947=1,$L2947=1,$M2947=1,$Q2947=1,$R2947=1,$S2947=1)),1,0)</f>
        <v>0</v>
      </c>
      <c r="Y2947" s="1">
        <f t="shared" ref="Y2947:Y3010" si="93">IF(AND($W2947=1,OR($H2947=1,$I2947=1,$J2947=1,$L2947=1,$M2947=1,$Q2947=1,$R2947=1,$S2947=1)),1,0)</f>
        <v>0</v>
      </c>
      <c r="Z2947" s="1">
        <v>2009</v>
      </c>
      <c r="AA2947" s="7">
        <v>4333.3866666666663</v>
      </c>
      <c r="AB2947" s="7">
        <v>28165.333333333332</v>
      </c>
      <c r="AC2947" s="1">
        <v>1</v>
      </c>
      <c r="AD2947" s="9">
        <v>0.46097065879313526</v>
      </c>
      <c r="AE2947" s="9">
        <v>0.18103999999999998</v>
      </c>
      <c r="AF2947" s="10">
        <v>0.56999999999999995</v>
      </c>
      <c r="AG2947" s="1">
        <v>1</v>
      </c>
      <c r="AH2947" s="9">
        <v>0.84060083940799646</v>
      </c>
      <c r="AI2947" s="11">
        <v>3.019999999999996</v>
      </c>
      <c r="AJ2947" s="11">
        <v>0</v>
      </c>
      <c r="AK2947" s="11">
        <v>3.0939999999999999</v>
      </c>
      <c r="AL2947" s="7">
        <v>35.786000000000001</v>
      </c>
      <c r="AM2947" s="11">
        <v>49.243333333333339</v>
      </c>
      <c r="AN2947" s="11">
        <v>48.846666666666664</v>
      </c>
      <c r="AO2947" s="11">
        <v>0.59</v>
      </c>
      <c r="AP2947" s="11">
        <v>6.1933333333333325</v>
      </c>
      <c r="AQ2947" s="11">
        <v>10.68</v>
      </c>
      <c r="AR2947" s="11">
        <v>0.65700000000000003</v>
      </c>
      <c r="AS2947" s="11">
        <v>0.39800816999999999</v>
      </c>
      <c r="AT2947" s="11">
        <v>0.92755999544719525</v>
      </c>
      <c r="AX2947" s="16"/>
    </row>
    <row r="2948" spans="1:50">
      <c r="A2948" s="1">
        <v>431760</v>
      </c>
      <c r="B2948" s="3">
        <v>210208</v>
      </c>
      <c r="C2948" s="8">
        <v>4317602008</v>
      </c>
      <c r="D2948" s="4">
        <v>113928.24</v>
      </c>
      <c r="E2948" s="1">
        <v>0</v>
      </c>
      <c r="F2948" s="1">
        <v>1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f t="shared" si="92"/>
        <v>0</v>
      </c>
      <c r="Y2948" s="1">
        <f t="shared" si="93"/>
        <v>0</v>
      </c>
      <c r="Z2948" s="1">
        <v>2008</v>
      </c>
      <c r="AA2948" s="7">
        <v>8581.663333333332</v>
      </c>
      <c r="AB2948" s="7">
        <v>38272.666666666664</v>
      </c>
      <c r="AC2948" s="1">
        <v>1</v>
      </c>
      <c r="AD2948" s="9">
        <v>0.63407587417307953</v>
      </c>
      <c r="AE2948" s="9">
        <v>0.19437000000000001</v>
      </c>
      <c r="AF2948" s="10">
        <v>0.36699999999999999</v>
      </c>
      <c r="AG2948" s="1">
        <v>1</v>
      </c>
      <c r="AH2948" s="9">
        <v>0.89894999999999992</v>
      </c>
      <c r="AI2948" s="11">
        <v>8.7720000000000056</v>
      </c>
      <c r="AJ2948" s="11">
        <v>0</v>
      </c>
      <c r="AK2948" s="11">
        <v>4.8840000000000003</v>
      </c>
      <c r="AL2948" s="7">
        <v>12.975</v>
      </c>
      <c r="AM2948" s="11">
        <v>24.236666666666668</v>
      </c>
      <c r="AN2948" s="11">
        <v>41.393333333333324</v>
      </c>
      <c r="AO2948" s="11">
        <v>2.7533333333333334</v>
      </c>
      <c r="AP2948" s="11">
        <v>2.8666666666666667</v>
      </c>
      <c r="AQ2948" s="11">
        <v>32.33</v>
      </c>
      <c r="AR2948" s="11">
        <v>0.77</v>
      </c>
      <c r="AS2948" s="11">
        <v>0.50015195099999998</v>
      </c>
      <c r="AT2948" s="11">
        <v>0.89379977531472743</v>
      </c>
      <c r="AX2948" s="16"/>
    </row>
    <row r="2949" spans="1:50">
      <c r="A2949" s="1">
        <v>521540</v>
      </c>
      <c r="B2949" s="3">
        <v>229816</v>
      </c>
      <c r="C2949" s="8">
        <v>5215402009</v>
      </c>
      <c r="D2949" s="4">
        <v>113940.64</v>
      </c>
      <c r="E2949" s="1">
        <v>0</v>
      </c>
      <c r="F2949" s="1">
        <v>1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1</v>
      </c>
      <c r="X2949" s="1">
        <f t="shared" si="92"/>
        <v>0</v>
      </c>
      <c r="Y2949" s="1">
        <f t="shared" si="93"/>
        <v>0</v>
      </c>
      <c r="Z2949" s="1">
        <v>2009</v>
      </c>
      <c r="AA2949" s="7">
        <v>6205.0933333333332</v>
      </c>
      <c r="AB2949" s="7">
        <v>4409</v>
      </c>
      <c r="AC2949" s="1">
        <v>0</v>
      </c>
      <c r="AD2949" s="9">
        <v>0.58857273978889402</v>
      </c>
      <c r="AE2949" s="9">
        <v>0.11962</v>
      </c>
      <c r="AF2949" s="10">
        <v>0.505</v>
      </c>
      <c r="AG2949" s="1">
        <v>1</v>
      </c>
      <c r="AH2949" s="9">
        <v>0.90689834024896265</v>
      </c>
      <c r="AI2949" s="11">
        <v>13.799999999999997</v>
      </c>
      <c r="AJ2949" s="11">
        <v>0</v>
      </c>
      <c r="AK2949" s="11">
        <v>4.2770000000000001</v>
      </c>
      <c r="AL2949" s="7">
        <v>15.74</v>
      </c>
      <c r="AM2949" s="11">
        <v>26.516666666666666</v>
      </c>
      <c r="AN2949" s="11">
        <v>44.193333333333328</v>
      </c>
      <c r="AO2949" s="11">
        <v>12.530000000000001</v>
      </c>
      <c r="AP2949" s="11">
        <v>2.5399999999999996</v>
      </c>
      <c r="AQ2949" s="11">
        <v>9.0299999999999994</v>
      </c>
      <c r="AR2949" s="11">
        <v>0.71899999999999997</v>
      </c>
      <c r="AS2949" s="11">
        <v>0.35789226299999999</v>
      </c>
      <c r="AT2949" s="11">
        <v>0.90292463365579945</v>
      </c>
      <c r="AX2949" s="16"/>
    </row>
    <row r="2950" spans="1:50">
      <c r="A2950" s="1">
        <v>290710</v>
      </c>
      <c r="B2950" s="3">
        <v>146914</v>
      </c>
      <c r="C2950" s="8">
        <v>2907102004</v>
      </c>
      <c r="D2950" s="4">
        <v>113996.7</v>
      </c>
      <c r="E2950" s="1">
        <v>0</v>
      </c>
      <c r="F2950" s="1">
        <v>1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f t="shared" si="92"/>
        <v>0</v>
      </c>
      <c r="Y2950" s="1">
        <f t="shared" si="93"/>
        <v>0</v>
      </c>
      <c r="Z2950" s="1">
        <v>2004</v>
      </c>
      <c r="AA2950" s="7">
        <v>1449.5600000000002</v>
      </c>
      <c r="AB2950" s="7">
        <v>27753.666666666668</v>
      </c>
      <c r="AC2950" s="1">
        <v>0</v>
      </c>
      <c r="AD2950" s="9">
        <v>0.38438691698445293</v>
      </c>
      <c r="AE2950" s="9">
        <v>0.11212</v>
      </c>
      <c r="AF2950" s="10">
        <v>0.51100000000000001</v>
      </c>
      <c r="AG2950" s="1">
        <v>0</v>
      </c>
      <c r="AH2950" s="9">
        <v>0.7910299999999999</v>
      </c>
      <c r="AI2950" s="11">
        <v>12.219999999999999</v>
      </c>
      <c r="AJ2950" s="11">
        <v>0</v>
      </c>
      <c r="AK2950" s="11">
        <v>2.383</v>
      </c>
      <c r="AL2950" s="7">
        <v>37.143999999999998</v>
      </c>
      <c r="AM2950" s="11">
        <v>41.204999999999998</v>
      </c>
      <c r="AN2950" s="11">
        <v>23.35</v>
      </c>
      <c r="AO2950" s="11">
        <v>18.984999999999999</v>
      </c>
      <c r="AP2950" s="11">
        <v>16.350000000000001</v>
      </c>
      <c r="AQ2950" s="11">
        <v>21.705000000000002</v>
      </c>
      <c r="AR2950" s="11">
        <v>0.60699999999999998</v>
      </c>
      <c r="AS2950" s="11">
        <v>0.40539859550000001</v>
      </c>
      <c r="AT2950" s="11">
        <v>0.85978703286315683</v>
      </c>
      <c r="AX2950" s="16"/>
    </row>
    <row r="2951" spans="1:50">
      <c r="A2951" s="1">
        <v>330460</v>
      </c>
      <c r="B2951" s="3">
        <v>145662</v>
      </c>
      <c r="C2951" s="8">
        <v>3304602004</v>
      </c>
      <c r="D2951" s="4">
        <v>114000</v>
      </c>
      <c r="E2951" s="1">
        <v>0</v>
      </c>
      <c r="F2951" s="1">
        <v>1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1</v>
      </c>
      <c r="W2951" s="1">
        <v>1</v>
      </c>
      <c r="X2951" s="1">
        <f t="shared" si="92"/>
        <v>0</v>
      </c>
      <c r="Y2951" s="1">
        <f t="shared" si="93"/>
        <v>0</v>
      </c>
      <c r="Z2951" s="1">
        <v>2004</v>
      </c>
      <c r="AA2951" s="7">
        <v>8484.380000000001</v>
      </c>
      <c r="AB2951" s="7">
        <v>45758</v>
      </c>
      <c r="AC2951" s="1">
        <v>1</v>
      </c>
      <c r="AD2951" s="9">
        <v>0.52787323405880104</v>
      </c>
      <c r="AE2951" s="9">
        <v>0.17143</v>
      </c>
      <c r="AF2951" s="10">
        <v>0.49099999999999999</v>
      </c>
      <c r="AG2951" s="1">
        <v>1</v>
      </c>
      <c r="AH2951" s="9">
        <v>0.85250000000000004</v>
      </c>
      <c r="AI2951" s="11">
        <v>47.783999999999992</v>
      </c>
      <c r="AJ2951" s="11">
        <v>0</v>
      </c>
      <c r="AK2951" s="11">
        <v>4.4749999999999996</v>
      </c>
      <c r="AL2951" s="7">
        <v>17.931999999999999</v>
      </c>
      <c r="AM2951" s="11">
        <v>34.394999999999996</v>
      </c>
      <c r="AN2951" s="11">
        <v>39.935000000000002</v>
      </c>
      <c r="AO2951" s="11">
        <v>4.22</v>
      </c>
      <c r="AP2951" s="11">
        <v>13.65</v>
      </c>
      <c r="AQ2951" s="11">
        <v>10.405000000000001</v>
      </c>
      <c r="AR2951" s="11">
        <v>0.73399999999999999</v>
      </c>
      <c r="AS2951" s="11">
        <v>0.57714350719999996</v>
      </c>
      <c r="AT2951" s="11">
        <v>0.91609408809122417</v>
      </c>
      <c r="AX2951" s="16"/>
    </row>
    <row r="2952" spans="1:50">
      <c r="A2952" s="1">
        <v>270590</v>
      </c>
      <c r="B2952" s="3">
        <v>225458</v>
      </c>
      <c r="C2952" s="8">
        <v>2705902009</v>
      </c>
      <c r="D2952" s="4">
        <v>114240</v>
      </c>
      <c r="E2952" s="1">
        <v>0</v>
      </c>
      <c r="F2952" s="1">
        <v>1</v>
      </c>
      <c r="G2952" s="1">
        <v>0</v>
      </c>
      <c r="H2952" s="1">
        <v>0</v>
      </c>
      <c r="I2952" s="1">
        <v>1</v>
      </c>
      <c r="J2952" s="1">
        <v>0</v>
      </c>
      <c r="K2952" s="1">
        <v>0</v>
      </c>
      <c r="L2952" s="1">
        <v>0</v>
      </c>
      <c r="M2952" s="1">
        <v>1</v>
      </c>
      <c r="N2952" s="1">
        <v>0</v>
      </c>
      <c r="O2952" s="1">
        <v>0</v>
      </c>
      <c r="P2952" s="1">
        <v>0</v>
      </c>
      <c r="Q2952" s="1">
        <v>0</v>
      </c>
      <c r="R2952" s="1">
        <v>1</v>
      </c>
      <c r="S2952" s="1">
        <v>0</v>
      </c>
      <c r="T2952" s="1">
        <v>1</v>
      </c>
      <c r="U2952" s="1">
        <v>1</v>
      </c>
      <c r="V2952" s="1">
        <v>0</v>
      </c>
      <c r="W2952" s="1">
        <v>1</v>
      </c>
      <c r="X2952" s="1">
        <f t="shared" si="92"/>
        <v>0</v>
      </c>
      <c r="Y2952" s="1">
        <f t="shared" si="93"/>
        <v>1</v>
      </c>
      <c r="Z2952" s="1">
        <v>2009</v>
      </c>
      <c r="AA2952" s="7">
        <v>2739.6533333333336</v>
      </c>
      <c r="AB2952" s="7">
        <v>4972</v>
      </c>
      <c r="AC2952" s="1">
        <v>0</v>
      </c>
      <c r="AD2952" s="9">
        <v>0.22219929853517639</v>
      </c>
      <c r="AE2952" s="9">
        <v>0.18420999999999998</v>
      </c>
      <c r="AF2952" s="10">
        <v>0.57799999999999996</v>
      </c>
      <c r="AG2952" s="1">
        <v>0</v>
      </c>
      <c r="AH2952" s="9">
        <v>0.84880312652662426</v>
      </c>
      <c r="AI2952" s="11">
        <v>3.3199999999999932</v>
      </c>
      <c r="AJ2952" s="11">
        <v>0</v>
      </c>
      <c r="AK2952" s="11">
        <v>1.901</v>
      </c>
      <c r="AL2952" s="7">
        <v>52.531999999999996</v>
      </c>
      <c r="AM2952" s="11">
        <v>39.416666666666671</v>
      </c>
      <c r="AN2952" s="11">
        <v>54.216666666666669</v>
      </c>
      <c r="AO2952" s="11">
        <v>5.873333333333334</v>
      </c>
      <c r="AP2952" s="11">
        <v>1.3699999999999999</v>
      </c>
      <c r="AQ2952" s="11">
        <v>4.0599999999999996</v>
      </c>
      <c r="AR2952" s="11">
        <v>0.54400000000000004</v>
      </c>
      <c r="AS2952" s="11">
        <v>0.17925754499999999</v>
      </c>
      <c r="AT2952" s="11">
        <v>0.99296445380741649</v>
      </c>
      <c r="AX2952" s="16"/>
    </row>
    <row r="2953" spans="1:50">
      <c r="A2953" s="1">
        <v>410580</v>
      </c>
      <c r="B2953" s="3">
        <v>197450</v>
      </c>
      <c r="C2953" s="8">
        <v>4105802007</v>
      </c>
      <c r="D2953" s="4">
        <v>114374.7</v>
      </c>
      <c r="E2953" s="1">
        <v>0</v>
      </c>
      <c r="F2953" s="1">
        <v>0</v>
      </c>
      <c r="G2953" s="1">
        <v>1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1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1</v>
      </c>
      <c r="W2953" s="1">
        <v>0</v>
      </c>
      <c r="X2953" s="1">
        <f t="shared" si="92"/>
        <v>0</v>
      </c>
      <c r="Y2953" s="1">
        <f t="shared" si="93"/>
        <v>0</v>
      </c>
      <c r="Z2953" s="1">
        <v>2007</v>
      </c>
      <c r="AA2953" s="7">
        <v>5235.793333333334</v>
      </c>
      <c r="AB2953" s="7">
        <v>216978</v>
      </c>
      <c r="AC2953" s="1">
        <v>1</v>
      </c>
      <c r="AD2953" s="9">
        <v>0.95436073943565936</v>
      </c>
      <c r="AE2953" s="9">
        <v>8.5250000000000006E-2</v>
      </c>
      <c r="AF2953" s="10">
        <v>0.36499999999999999</v>
      </c>
      <c r="AG2953" s="1">
        <v>0</v>
      </c>
      <c r="AH2953" s="9">
        <v>0.87695999999999996</v>
      </c>
      <c r="AI2953" s="11">
        <v>18.072000000000003</v>
      </c>
      <c r="AJ2953" s="11">
        <v>0</v>
      </c>
      <c r="AK2953" s="11">
        <v>5.5049999999999999</v>
      </c>
      <c r="AL2953" s="7">
        <v>7.2210000000000001</v>
      </c>
      <c r="AM2953" s="11">
        <v>36.18333333333333</v>
      </c>
      <c r="AN2953" s="11">
        <v>70.260000000000005</v>
      </c>
      <c r="AO2953" s="11">
        <v>2.3366666666666664</v>
      </c>
      <c r="AP2953" s="11">
        <v>3.3033333333333332</v>
      </c>
      <c r="AQ2953" s="11">
        <v>8.5766666666666662</v>
      </c>
      <c r="AR2953" s="11">
        <v>0.76400000000000001</v>
      </c>
      <c r="AS2953" s="11">
        <v>0.83754926709999999</v>
      </c>
      <c r="AT2953" s="11">
        <v>0.83885671767280567</v>
      </c>
      <c r="AX2953" s="16"/>
    </row>
    <row r="2954" spans="1:50">
      <c r="A2954" s="1">
        <v>220345</v>
      </c>
      <c r="B2954" s="3">
        <v>230056</v>
      </c>
      <c r="C2954" s="8">
        <v>2203452009</v>
      </c>
      <c r="D2954" s="4">
        <v>114430.8</v>
      </c>
      <c r="E2954" s="1">
        <v>1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1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1</v>
      </c>
      <c r="W2954" s="1">
        <v>0</v>
      </c>
      <c r="X2954" s="1">
        <f t="shared" si="92"/>
        <v>1</v>
      </c>
      <c r="Y2954" s="1">
        <f t="shared" si="93"/>
        <v>0</v>
      </c>
      <c r="Z2954" s="1">
        <v>2009</v>
      </c>
      <c r="AA2954" s="7">
        <v>1830.573333333333</v>
      </c>
      <c r="AB2954" s="7">
        <v>9307.6666666666661</v>
      </c>
      <c r="AC2954" s="1">
        <v>0</v>
      </c>
      <c r="AD2954" s="9">
        <v>9.6082613087888652E-2</v>
      </c>
      <c r="AE2954" s="9">
        <v>0.21013000000000001</v>
      </c>
      <c r="AF2954" s="10">
        <v>0.498</v>
      </c>
      <c r="AG2954" s="1">
        <v>0</v>
      </c>
      <c r="AH2954" s="9">
        <v>0.87481931193986695</v>
      </c>
      <c r="AI2954" s="11">
        <v>31.78</v>
      </c>
      <c r="AJ2954" s="11">
        <v>0</v>
      </c>
      <c r="AK2954" s="11">
        <v>1.9930000000000001</v>
      </c>
      <c r="AL2954" s="7">
        <v>30.398</v>
      </c>
      <c r="AM2954" s="11">
        <v>51.466666666666661</v>
      </c>
      <c r="AN2954" s="11">
        <v>49.883333333333333</v>
      </c>
      <c r="AO2954" s="11">
        <v>14.74</v>
      </c>
      <c r="AP2954" s="11">
        <v>1.1133333333333333</v>
      </c>
      <c r="AQ2954" s="11">
        <v>6.8433333333333337</v>
      </c>
      <c r="AR2954" s="11">
        <v>0.59599999999999997</v>
      </c>
      <c r="AS2954" s="11">
        <v>0.392845155</v>
      </c>
      <c r="AT2954" s="11">
        <v>0.94751545799817039</v>
      </c>
      <c r="AX2954" s="16"/>
    </row>
    <row r="2955" spans="1:50">
      <c r="A2955" s="1">
        <v>240550</v>
      </c>
      <c r="B2955" s="3">
        <v>194773</v>
      </c>
      <c r="C2955" s="8">
        <v>2405502007</v>
      </c>
      <c r="D2955" s="4">
        <v>114557.52</v>
      </c>
      <c r="E2955" s="1">
        <v>1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f t="shared" si="92"/>
        <v>0</v>
      </c>
      <c r="Y2955" s="1">
        <f t="shared" si="93"/>
        <v>0</v>
      </c>
      <c r="Z2955" s="1">
        <v>2007</v>
      </c>
      <c r="AA2955" s="7">
        <v>2764.3733333333334</v>
      </c>
      <c r="AB2955" s="7">
        <v>2736.3333333333335</v>
      </c>
      <c r="AC2955" s="1">
        <v>0</v>
      </c>
      <c r="AD2955" s="9">
        <v>0.20374531835205992</v>
      </c>
      <c r="AE2955" s="9">
        <v>0.23755999999999999</v>
      </c>
      <c r="AF2955" s="10">
        <v>0.439</v>
      </c>
      <c r="AG2955" s="1">
        <v>0</v>
      </c>
      <c r="AH2955" s="9">
        <v>0.95983000000000007</v>
      </c>
      <c r="AI2955" s="11">
        <v>7.1039999999999992</v>
      </c>
      <c r="AJ2955" s="11">
        <v>0</v>
      </c>
      <c r="AK2955" s="11">
        <v>3.3370000000000002</v>
      </c>
      <c r="AL2955" s="7">
        <v>30.367999999999999</v>
      </c>
      <c r="AM2955" s="11">
        <v>22.383333333333336</v>
      </c>
      <c r="AN2955" s="11">
        <v>63.81</v>
      </c>
      <c r="AO2955" s="11">
        <v>8.0200000000000014</v>
      </c>
      <c r="AP2955" s="11">
        <v>3.0733333333333337</v>
      </c>
      <c r="AQ2955" s="11">
        <v>6.086666666666666</v>
      </c>
      <c r="AR2955" s="11">
        <v>0.628</v>
      </c>
      <c r="AS2955" s="11">
        <v>0.28979686360000001</v>
      </c>
      <c r="AT2955" s="11">
        <v>0.85875805922612669</v>
      </c>
      <c r="AX2955" s="16"/>
    </row>
    <row r="2956" spans="1:50">
      <c r="A2956" s="1">
        <v>291650</v>
      </c>
      <c r="B2956" s="3">
        <v>225812</v>
      </c>
      <c r="C2956" s="8">
        <v>2916502009</v>
      </c>
      <c r="D2956" s="4">
        <v>114644</v>
      </c>
      <c r="E2956" s="1">
        <v>0</v>
      </c>
      <c r="F2956" s="1">
        <v>1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1</v>
      </c>
      <c r="W2956" s="1">
        <v>0</v>
      </c>
      <c r="X2956" s="1">
        <f t="shared" si="92"/>
        <v>0</v>
      </c>
      <c r="Y2956" s="1">
        <f t="shared" si="93"/>
        <v>0</v>
      </c>
      <c r="Z2956" s="1">
        <v>2009</v>
      </c>
      <c r="AA2956" s="7">
        <v>2845.7733333333331</v>
      </c>
      <c r="AB2956" s="7">
        <v>28010.333333333332</v>
      </c>
      <c r="AC2956" s="1">
        <v>1</v>
      </c>
      <c r="AD2956" s="9">
        <v>0.18616144975288304</v>
      </c>
      <c r="AE2956" s="9">
        <v>0.20105000000000001</v>
      </c>
      <c r="AF2956" s="10">
        <v>0.48599999999999999</v>
      </c>
      <c r="AG2956" s="1">
        <v>0</v>
      </c>
      <c r="AH2956" s="9">
        <v>0.77412659979245946</v>
      </c>
      <c r="AI2956" s="11">
        <v>25.42</v>
      </c>
      <c r="AJ2956" s="11">
        <v>0</v>
      </c>
      <c r="AK2956" s="11">
        <v>1.7</v>
      </c>
      <c r="AL2956" s="7">
        <v>47.210999999999999</v>
      </c>
      <c r="AM2956" s="11">
        <v>45.586666666666673</v>
      </c>
      <c r="AN2956" s="11">
        <v>72.506666666666661</v>
      </c>
      <c r="AO2956" s="11">
        <v>9.19</v>
      </c>
      <c r="AP2956" s="11">
        <v>3.9966666666666666</v>
      </c>
      <c r="AQ2956" s="11">
        <v>6.9333333333333336</v>
      </c>
      <c r="AR2956" s="11">
        <v>0.52100000000000002</v>
      </c>
      <c r="AS2956" s="11">
        <v>0.34284309200000002</v>
      </c>
      <c r="AT2956" s="11">
        <v>0.9235324237453344</v>
      </c>
      <c r="AX2956" s="16"/>
    </row>
    <row r="2957" spans="1:50">
      <c r="A2957" s="1">
        <v>170370</v>
      </c>
      <c r="B2957" s="3">
        <v>170395</v>
      </c>
      <c r="C2957" s="8">
        <v>1703702005</v>
      </c>
      <c r="D2957" s="4">
        <v>114675.36</v>
      </c>
      <c r="E2957" s="1">
        <v>0</v>
      </c>
      <c r="F2957" s="1">
        <v>1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f t="shared" si="92"/>
        <v>0</v>
      </c>
      <c r="Y2957" s="1">
        <f t="shared" si="93"/>
        <v>0</v>
      </c>
      <c r="Z2957" s="1">
        <v>2005</v>
      </c>
      <c r="AA2957" s="7">
        <v>6690.6866666666656</v>
      </c>
      <c r="AB2957" s="7">
        <v>4573</v>
      </c>
      <c r="AC2957" s="1">
        <v>0</v>
      </c>
      <c r="AD2957" s="9">
        <v>0.78470371129792904</v>
      </c>
      <c r="AE2957" s="9">
        <v>0.13614000000000001</v>
      </c>
      <c r="AF2957" s="10">
        <v>0.59599999999999997</v>
      </c>
      <c r="AG2957" s="1">
        <v>0</v>
      </c>
      <c r="AH2957" s="9">
        <v>0.87245000000000006</v>
      </c>
      <c r="AI2957" s="11">
        <v>7.3640000000000043</v>
      </c>
      <c r="AJ2957" s="11">
        <v>0</v>
      </c>
      <c r="AK2957" s="11">
        <v>3.7879999999999998</v>
      </c>
      <c r="AL2957" s="7">
        <v>23.074000000000002</v>
      </c>
      <c r="AM2957" s="11">
        <v>30.689999999999998</v>
      </c>
      <c r="AN2957" s="11">
        <v>44.360000000000007</v>
      </c>
      <c r="AO2957" s="11">
        <v>10.5</v>
      </c>
      <c r="AP2957" s="11">
        <v>19.206666666666667</v>
      </c>
      <c r="AQ2957" s="11">
        <v>6.4033333333333333</v>
      </c>
      <c r="AR2957" s="11">
        <v>0.67300000000000004</v>
      </c>
      <c r="AS2957" s="11">
        <v>0.30546016869999998</v>
      </c>
      <c r="AT2957" s="11">
        <v>0.86791139845889709</v>
      </c>
      <c r="AX2957" s="16"/>
    </row>
    <row r="2958" spans="1:50">
      <c r="A2958" s="1">
        <v>251660</v>
      </c>
      <c r="B2958" s="3">
        <v>252568</v>
      </c>
      <c r="C2958" s="8">
        <v>2516602010</v>
      </c>
      <c r="D2958" s="4">
        <v>114708</v>
      </c>
      <c r="E2958" s="1">
        <v>0</v>
      </c>
      <c r="F2958" s="1">
        <v>0</v>
      </c>
      <c r="G2958" s="1">
        <v>1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1</v>
      </c>
      <c r="X2958" s="1">
        <f t="shared" si="92"/>
        <v>0</v>
      </c>
      <c r="Y2958" s="1">
        <f t="shared" si="93"/>
        <v>0</v>
      </c>
      <c r="Z2958" s="1">
        <v>2010</v>
      </c>
      <c r="AA2958" s="7">
        <v>3404.6200000000003</v>
      </c>
      <c r="AB2958" s="7">
        <v>9094.6666666666661</v>
      </c>
      <c r="AC2958" s="1">
        <v>0</v>
      </c>
      <c r="AD2958" s="9">
        <v>0.36933156654888105</v>
      </c>
      <c r="AE2958" s="9">
        <v>0.29493999999999998</v>
      </c>
      <c r="AF2958" s="10">
        <v>0.47099999999999997</v>
      </c>
      <c r="AG2958" s="1">
        <v>1</v>
      </c>
      <c r="AH2958" s="9">
        <v>0.76243093922651928</v>
      </c>
      <c r="AI2958" s="11">
        <v>25.560000000000002</v>
      </c>
      <c r="AJ2958" s="11">
        <v>0</v>
      </c>
      <c r="AK2958" s="11">
        <v>2.206</v>
      </c>
      <c r="AL2958" s="7">
        <v>39.72</v>
      </c>
      <c r="AM2958" s="11">
        <v>42.879999999999995</v>
      </c>
      <c r="AN2958" s="11">
        <v>60.976666666666667</v>
      </c>
      <c r="AO2958" s="11">
        <v>6.3466666666666667</v>
      </c>
      <c r="AP2958" s="11">
        <v>3.7133333333333334</v>
      </c>
      <c r="AQ2958" s="11">
        <v>3.0833333333333335</v>
      </c>
      <c r="AR2958" s="11">
        <v>0.58699999999999997</v>
      </c>
      <c r="AS2958" s="11">
        <v>0.34019844199999999</v>
      </c>
      <c r="AT2958" s="11">
        <v>0.91975944241268481</v>
      </c>
      <c r="AX2958" s="16"/>
    </row>
    <row r="2959" spans="1:50">
      <c r="A2959" s="1">
        <v>520485</v>
      </c>
      <c r="B2959" s="3">
        <v>168744</v>
      </c>
      <c r="C2959" s="8">
        <v>5204852005</v>
      </c>
      <c r="D2959" s="4">
        <v>114750</v>
      </c>
      <c r="E2959" s="1">
        <v>0</v>
      </c>
      <c r="F2959" s="1">
        <v>0</v>
      </c>
      <c r="G2959" s="1">
        <v>1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1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f t="shared" si="92"/>
        <v>0</v>
      </c>
      <c r="Y2959" s="1">
        <f t="shared" si="93"/>
        <v>0</v>
      </c>
      <c r="Z2959" s="1">
        <v>2005</v>
      </c>
      <c r="AA2959" s="7">
        <v>4370.3833333333323</v>
      </c>
      <c r="AB2959" s="7">
        <v>10351.333333333334</v>
      </c>
      <c r="AC2959" s="1">
        <v>0</v>
      </c>
      <c r="AD2959" s="9" t="s">
        <v>64</v>
      </c>
      <c r="AE2959" s="9" t="s">
        <v>64</v>
      </c>
      <c r="AF2959" s="10" t="s">
        <v>64</v>
      </c>
      <c r="AG2959" s="1">
        <v>1</v>
      </c>
      <c r="AH2959" s="9">
        <v>0.89288999999999996</v>
      </c>
      <c r="AI2959" s="11">
        <v>3.1840000000000046</v>
      </c>
      <c r="AJ2959" s="11">
        <v>0.33400000000000002</v>
      </c>
      <c r="AK2959" s="11" t="s">
        <v>64</v>
      </c>
      <c r="AL2959" s="7" t="s">
        <v>64</v>
      </c>
      <c r="AM2959" s="11">
        <v>40.416666666666671</v>
      </c>
      <c r="AN2959" s="11">
        <v>67.223333333333343</v>
      </c>
      <c r="AO2959" s="11">
        <v>7.6400000000000006</v>
      </c>
      <c r="AP2959" s="11">
        <v>1.3233333333333333</v>
      </c>
      <c r="AQ2959" s="11">
        <v>5.1966666666666663</v>
      </c>
      <c r="AR2959" s="11" t="s">
        <v>64</v>
      </c>
      <c r="AS2959" s="11">
        <v>0.36146586349999998</v>
      </c>
      <c r="AT2959" s="11" t="s">
        <v>64</v>
      </c>
      <c r="AX2959" s="16"/>
    </row>
    <row r="2960" spans="1:50">
      <c r="A2960" s="1">
        <v>210632</v>
      </c>
      <c r="B2960" s="3">
        <v>229060</v>
      </c>
      <c r="C2960" s="8">
        <v>2106322009</v>
      </c>
      <c r="D2960" s="4">
        <v>114784</v>
      </c>
      <c r="E2960" s="1">
        <v>0</v>
      </c>
      <c r="F2960" s="1">
        <v>1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1</v>
      </c>
      <c r="T2960" s="1">
        <v>0</v>
      </c>
      <c r="U2960" s="1">
        <v>0</v>
      </c>
      <c r="V2960" s="1">
        <v>1</v>
      </c>
      <c r="W2960" s="1">
        <v>0</v>
      </c>
      <c r="X2960" s="1">
        <f t="shared" si="92"/>
        <v>1</v>
      </c>
      <c r="Y2960" s="1">
        <f t="shared" si="93"/>
        <v>0</v>
      </c>
      <c r="Z2960" s="1">
        <v>2009</v>
      </c>
      <c r="AA2960" s="7">
        <v>2814.2333333333336</v>
      </c>
      <c r="AB2960" s="7">
        <v>14420</v>
      </c>
      <c r="AC2960" s="1">
        <v>1</v>
      </c>
      <c r="AD2960" s="9">
        <v>0.8536929907170725</v>
      </c>
      <c r="AE2960" s="9">
        <v>9.3279999999999988E-2</v>
      </c>
      <c r="AF2960" s="10">
        <v>0.68400000000000005</v>
      </c>
      <c r="AG2960" s="1">
        <v>0</v>
      </c>
      <c r="AH2960" s="9">
        <v>0.83153942428035044</v>
      </c>
      <c r="AI2960" s="11">
        <v>3.1300000000000026</v>
      </c>
      <c r="AJ2960" s="11">
        <v>0</v>
      </c>
      <c r="AK2960" s="11">
        <v>2.7080000000000002</v>
      </c>
      <c r="AL2960" s="7">
        <v>32.909999999999997</v>
      </c>
      <c r="AM2960" s="11">
        <v>55.593333333333334</v>
      </c>
      <c r="AN2960" s="11">
        <v>39.366666666666667</v>
      </c>
      <c r="AO2960" s="11">
        <v>12.549999999999999</v>
      </c>
      <c r="AP2960" s="11">
        <v>3.3733333333333331</v>
      </c>
      <c r="AQ2960" s="11">
        <v>5.7433333333333332</v>
      </c>
      <c r="AR2960" s="11">
        <v>0.61299999999999999</v>
      </c>
      <c r="AS2960" s="11">
        <v>0.40769148100000002</v>
      </c>
      <c r="AT2960" s="11">
        <v>0.9156222472728891</v>
      </c>
      <c r="AX2960" s="16"/>
    </row>
    <row r="2961" spans="1:50">
      <c r="A2961" s="1">
        <v>210407</v>
      </c>
      <c r="B2961" s="3">
        <v>180148</v>
      </c>
      <c r="C2961" s="8">
        <v>2104072006</v>
      </c>
      <c r="D2961" s="4">
        <v>114801.8</v>
      </c>
      <c r="E2961" s="1">
        <v>1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1</v>
      </c>
      <c r="W2961" s="1">
        <v>0</v>
      </c>
      <c r="X2961" s="1">
        <f t="shared" si="92"/>
        <v>0</v>
      </c>
      <c r="Y2961" s="1">
        <f t="shared" si="93"/>
        <v>0</v>
      </c>
      <c r="Z2961" s="1">
        <v>2006</v>
      </c>
      <c r="AA2961" s="7">
        <v>2251.6966666666667</v>
      </c>
      <c r="AB2961" s="7">
        <v>7528</v>
      </c>
      <c r="AC2961" s="1">
        <v>0</v>
      </c>
      <c r="AD2961" s="9">
        <v>0.13655044412037651</v>
      </c>
      <c r="AE2961" s="9">
        <v>0.12726000000000001</v>
      </c>
      <c r="AF2961" s="10">
        <v>0.60599999999999998</v>
      </c>
      <c r="AG2961" s="1">
        <v>0</v>
      </c>
      <c r="AH2961" s="9">
        <v>0.90781999999999996</v>
      </c>
      <c r="AI2961" s="11">
        <v>9.8669999999999973</v>
      </c>
      <c r="AJ2961" s="11">
        <v>0.66700000000000004</v>
      </c>
      <c r="AK2961" s="11">
        <v>2.0539999999999998</v>
      </c>
      <c r="AL2961" s="7">
        <v>32.612000000000002</v>
      </c>
      <c r="AM2961" s="11">
        <v>41.836666666666666</v>
      </c>
      <c r="AN2961" s="11">
        <v>62.813333333333333</v>
      </c>
      <c r="AO2961" s="11">
        <v>5.9533333333333331</v>
      </c>
      <c r="AP2961" s="11">
        <v>4.333333333333333</v>
      </c>
      <c r="AQ2961" s="11">
        <v>5.1100000000000003</v>
      </c>
      <c r="AR2961" s="11">
        <v>0.56899999999999995</v>
      </c>
      <c r="AS2961" s="11">
        <v>0.29162384860000001</v>
      </c>
      <c r="AT2961" s="11">
        <v>0.84564967956710291</v>
      </c>
      <c r="AX2961" s="16"/>
    </row>
    <row r="2962" spans="1:50">
      <c r="A2962" s="1">
        <v>312660</v>
      </c>
      <c r="B2962" s="3">
        <v>225643</v>
      </c>
      <c r="C2962" s="8">
        <v>3126602009</v>
      </c>
      <c r="D2962" s="4">
        <v>114956.64</v>
      </c>
      <c r="E2962" s="1">
        <v>0</v>
      </c>
      <c r="F2962" s="1">
        <v>1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1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1</v>
      </c>
      <c r="W2962" s="1">
        <v>1</v>
      </c>
      <c r="X2962" s="1">
        <f t="shared" si="92"/>
        <v>1</v>
      </c>
      <c r="Y2962" s="1">
        <f t="shared" si="93"/>
        <v>1</v>
      </c>
      <c r="Z2962" s="1">
        <v>2009</v>
      </c>
      <c r="AA2962" s="7">
        <v>4254.5366666666669</v>
      </c>
      <c r="AB2962" s="7">
        <v>4724.333333333333</v>
      </c>
      <c r="AC2962" s="1">
        <v>0</v>
      </c>
      <c r="AD2962" s="9">
        <v>0.57754010695187163</v>
      </c>
      <c r="AE2962" s="9">
        <v>0.21062</v>
      </c>
      <c r="AF2962" s="10">
        <v>0.622</v>
      </c>
      <c r="AG2962" s="1">
        <v>0</v>
      </c>
      <c r="AH2962" s="9">
        <v>0.8727272727272728</v>
      </c>
      <c r="AI2962" s="11">
        <v>1.4000000000000057</v>
      </c>
      <c r="AJ2962" s="11">
        <v>0</v>
      </c>
      <c r="AK2962" s="11">
        <v>3.161</v>
      </c>
      <c r="AL2962" s="7">
        <v>24.321000000000002</v>
      </c>
      <c r="AM2962" s="11">
        <v>29.890000000000004</v>
      </c>
      <c r="AN2962" s="11">
        <v>25.843333333333334</v>
      </c>
      <c r="AO2962" s="11">
        <v>9.0400000000000009</v>
      </c>
      <c r="AP2962" s="11">
        <v>20.933333333333334</v>
      </c>
      <c r="AQ2962" s="11">
        <v>26.176666666666666</v>
      </c>
      <c r="AR2962" s="11">
        <v>0.65600000000000003</v>
      </c>
      <c r="AS2962" s="11">
        <v>0.42739941300000001</v>
      </c>
      <c r="AT2962" s="11">
        <v>0.91092788077908005</v>
      </c>
      <c r="AX2962" s="16"/>
    </row>
    <row r="2963" spans="1:50">
      <c r="A2963" s="1">
        <v>251660</v>
      </c>
      <c r="B2963" s="3">
        <v>251478</v>
      </c>
      <c r="C2963" s="8">
        <v>2516602010</v>
      </c>
      <c r="D2963" s="4">
        <v>114972.24</v>
      </c>
      <c r="E2963" s="1">
        <v>0</v>
      </c>
      <c r="F2963" s="1">
        <v>1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1</v>
      </c>
      <c r="W2963" s="1">
        <v>0</v>
      </c>
      <c r="X2963" s="1">
        <f t="shared" si="92"/>
        <v>0</v>
      </c>
      <c r="Y2963" s="1">
        <f t="shared" si="93"/>
        <v>0</v>
      </c>
      <c r="Z2963" s="1">
        <v>2010</v>
      </c>
      <c r="AA2963" s="7">
        <v>3404.6200000000003</v>
      </c>
      <c r="AB2963" s="7">
        <v>9094.6666666666661</v>
      </c>
      <c r="AC2963" s="1">
        <v>0</v>
      </c>
      <c r="AD2963" s="9">
        <v>0.36933156654888105</v>
      </c>
      <c r="AE2963" s="9">
        <v>0.29493999999999998</v>
      </c>
      <c r="AF2963" s="10">
        <v>0.47099999999999997</v>
      </c>
      <c r="AG2963" s="1">
        <v>1</v>
      </c>
      <c r="AH2963" s="9">
        <v>0.76243093922651928</v>
      </c>
      <c r="AI2963" s="11">
        <v>25.560000000000002</v>
      </c>
      <c r="AJ2963" s="11">
        <v>0</v>
      </c>
      <c r="AK2963" s="11">
        <v>2.206</v>
      </c>
      <c r="AL2963" s="7">
        <v>39.72</v>
      </c>
      <c r="AM2963" s="11">
        <v>42.879999999999995</v>
      </c>
      <c r="AN2963" s="11">
        <v>60.976666666666667</v>
      </c>
      <c r="AO2963" s="11">
        <v>6.3466666666666667</v>
      </c>
      <c r="AP2963" s="11">
        <v>3.7133333333333334</v>
      </c>
      <c r="AQ2963" s="11">
        <v>3.0833333333333335</v>
      </c>
      <c r="AR2963" s="11">
        <v>0.58699999999999997</v>
      </c>
      <c r="AS2963" s="11">
        <v>0.34019844199999999</v>
      </c>
      <c r="AT2963" s="11">
        <v>0.91975944241268481</v>
      </c>
      <c r="AX2963" s="16"/>
    </row>
    <row r="2964" spans="1:50">
      <c r="A2964" s="1">
        <v>320506</v>
      </c>
      <c r="B2964" s="3">
        <v>170891</v>
      </c>
      <c r="C2964" s="8">
        <v>3205062005</v>
      </c>
      <c r="D2964" s="4">
        <v>115200</v>
      </c>
      <c r="E2964" s="1">
        <v>1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1</v>
      </c>
      <c r="W2964" s="1">
        <v>0</v>
      </c>
      <c r="X2964" s="1">
        <f t="shared" si="92"/>
        <v>0</v>
      </c>
      <c r="Y2964" s="1">
        <f t="shared" si="93"/>
        <v>0</v>
      </c>
      <c r="Z2964" s="1">
        <v>2005</v>
      </c>
      <c r="AA2964" s="7">
        <v>6207.0666666666657</v>
      </c>
      <c r="AB2964" s="7">
        <v>99136.333333333328</v>
      </c>
      <c r="AC2964" s="1">
        <v>1</v>
      </c>
      <c r="AD2964" s="9">
        <v>0.61317661614599439</v>
      </c>
      <c r="AE2964" s="9">
        <v>0.10763</v>
      </c>
      <c r="AF2964" s="10">
        <v>0.60199999999999998</v>
      </c>
      <c r="AG2964" s="1">
        <v>1</v>
      </c>
      <c r="AH2964" s="9">
        <v>0.89190999999999998</v>
      </c>
      <c r="AI2964" s="11">
        <v>17.03</v>
      </c>
      <c r="AJ2964" s="11">
        <v>0</v>
      </c>
      <c r="AK2964" s="11">
        <v>5.5090000000000003</v>
      </c>
      <c r="AL2964" s="7">
        <v>9.9039999999999999</v>
      </c>
      <c r="AM2964" s="11">
        <v>37.29</v>
      </c>
      <c r="AN2964" s="11">
        <v>41.483333333333341</v>
      </c>
      <c r="AO2964" s="11">
        <v>5.3933333333333335</v>
      </c>
      <c r="AP2964" s="11">
        <v>8.9933333333333341</v>
      </c>
      <c r="AQ2964" s="11">
        <v>28.040000000000003</v>
      </c>
      <c r="AR2964" s="11">
        <v>0.77800000000000002</v>
      </c>
      <c r="AS2964" s="11">
        <v>0.61399226240000004</v>
      </c>
      <c r="AT2964" s="11">
        <v>0.96302691111159511</v>
      </c>
      <c r="AX2964" s="16"/>
    </row>
    <row r="2965" spans="1:50">
      <c r="A2965" s="1">
        <v>291120</v>
      </c>
      <c r="B2965" s="3">
        <v>150022</v>
      </c>
      <c r="C2965" s="8">
        <v>2911202004</v>
      </c>
      <c r="D2965" s="4">
        <v>115517.66</v>
      </c>
      <c r="E2965" s="1">
        <v>1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1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f t="shared" si="92"/>
        <v>0</v>
      </c>
      <c r="Y2965" s="1">
        <f t="shared" si="93"/>
        <v>0</v>
      </c>
      <c r="Z2965" s="1">
        <v>2004</v>
      </c>
      <c r="AA2965" s="7">
        <v>3430.1733333333336</v>
      </c>
      <c r="AB2965" s="7">
        <v>27357.333333333332</v>
      </c>
      <c r="AC2965" s="1">
        <v>0</v>
      </c>
      <c r="AD2965" s="9">
        <v>0.81222385861561119</v>
      </c>
      <c r="AE2965" s="9">
        <v>0.12701000000000001</v>
      </c>
      <c r="AF2965" s="10">
        <v>0.81200000000000006</v>
      </c>
      <c r="AG2965" s="1">
        <v>0</v>
      </c>
      <c r="AH2965" s="9">
        <v>0.76438000000000006</v>
      </c>
      <c r="AI2965" s="11">
        <v>4.3950000000000031</v>
      </c>
      <c r="AJ2965" s="11">
        <v>0</v>
      </c>
      <c r="AK2965" s="11">
        <v>3.4620000000000002</v>
      </c>
      <c r="AL2965" s="7">
        <v>28.925000000000001</v>
      </c>
      <c r="AM2965" s="11">
        <v>34.224999999999994</v>
      </c>
      <c r="AN2965" s="11">
        <v>53.885000000000005</v>
      </c>
      <c r="AO2965" s="11">
        <v>8</v>
      </c>
      <c r="AP2965" s="11">
        <v>7.8150000000000004</v>
      </c>
      <c r="AQ2965" s="11">
        <v>8.7100000000000009</v>
      </c>
      <c r="AR2965" s="11">
        <v>0.67400000000000004</v>
      </c>
      <c r="AS2965" s="11">
        <v>0.23265729590000001</v>
      </c>
      <c r="AT2965" s="11">
        <v>0.78475323494209515</v>
      </c>
      <c r="AX2965" s="16"/>
    </row>
    <row r="2966" spans="1:50">
      <c r="A2966" s="1">
        <v>420430</v>
      </c>
      <c r="B2966" s="3">
        <v>210265</v>
      </c>
      <c r="C2966" s="8">
        <v>4204302008</v>
      </c>
      <c r="D2966" s="4">
        <v>115610.17</v>
      </c>
      <c r="E2966" s="1">
        <v>0</v>
      </c>
      <c r="F2966" s="1">
        <v>1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1</v>
      </c>
      <c r="W2966" s="1">
        <v>0</v>
      </c>
      <c r="X2966" s="1">
        <f t="shared" si="92"/>
        <v>0</v>
      </c>
      <c r="Y2966" s="1">
        <f t="shared" si="93"/>
        <v>0</v>
      </c>
      <c r="Z2966" s="1">
        <v>2008</v>
      </c>
      <c r="AA2966" s="7">
        <v>19522.75333333333</v>
      </c>
      <c r="AB2966" s="7">
        <v>65754.666666666672</v>
      </c>
      <c r="AC2966" s="1">
        <v>1</v>
      </c>
      <c r="AD2966" s="9">
        <v>0.71765676044276694</v>
      </c>
      <c r="AE2966" s="9">
        <v>0.1351</v>
      </c>
      <c r="AF2966" s="10">
        <v>0.53800000000000003</v>
      </c>
      <c r="AG2966" s="1">
        <v>1</v>
      </c>
      <c r="AH2966" s="9">
        <v>0.87827</v>
      </c>
      <c r="AI2966" s="11">
        <v>42.698999999999998</v>
      </c>
      <c r="AJ2966" s="11">
        <v>0.66700000000000004</v>
      </c>
      <c r="AK2966" s="11">
        <v>5.9720000000000004</v>
      </c>
      <c r="AL2966" s="7">
        <v>5.9189999999999996</v>
      </c>
      <c r="AM2966" s="11">
        <v>52.57</v>
      </c>
      <c r="AN2966" s="11">
        <v>32.646666666666668</v>
      </c>
      <c r="AO2966" s="11">
        <v>7.4666666666666659</v>
      </c>
      <c r="AP2966" s="11">
        <v>1.5633333333333332</v>
      </c>
      <c r="AQ2966" s="11">
        <v>50.1</v>
      </c>
      <c r="AR2966" s="11">
        <v>0.84899999999999998</v>
      </c>
      <c r="AS2966" s="11">
        <v>0.34677754999999999</v>
      </c>
      <c r="AT2966" s="11">
        <v>0.92269182832197949</v>
      </c>
      <c r="AX2966" s="16"/>
    </row>
    <row r="2967" spans="1:50">
      <c r="A2967" s="1">
        <v>420420</v>
      </c>
      <c r="B2967" s="3">
        <v>230282</v>
      </c>
      <c r="C2967" s="8">
        <v>4204202009</v>
      </c>
      <c r="D2967" s="4">
        <v>115704.7</v>
      </c>
      <c r="E2967" s="1">
        <v>0</v>
      </c>
      <c r="F2967" s="1">
        <v>0</v>
      </c>
      <c r="G2967" s="1">
        <v>1</v>
      </c>
      <c r="H2967" s="1">
        <v>0</v>
      </c>
      <c r="I2967" s="1">
        <v>0</v>
      </c>
      <c r="J2967" s="1">
        <v>0</v>
      </c>
      <c r="K2967" s="1">
        <v>1</v>
      </c>
      <c r="L2967" s="1">
        <v>0</v>
      </c>
      <c r="M2967" s="1">
        <v>1</v>
      </c>
      <c r="N2967" s="1">
        <v>1</v>
      </c>
      <c r="O2967" s="1">
        <v>0</v>
      </c>
      <c r="P2967" s="1">
        <v>0</v>
      </c>
      <c r="Q2967" s="1">
        <v>0</v>
      </c>
      <c r="R2967" s="1">
        <v>0</v>
      </c>
      <c r="S2967" s="1">
        <v>1</v>
      </c>
      <c r="T2967" s="1">
        <v>0</v>
      </c>
      <c r="U2967" s="1">
        <v>0</v>
      </c>
      <c r="V2967" s="1">
        <v>1</v>
      </c>
      <c r="W2967" s="1">
        <v>1</v>
      </c>
      <c r="X2967" s="1">
        <f t="shared" si="92"/>
        <v>1</v>
      </c>
      <c r="Y2967" s="1">
        <f t="shared" si="93"/>
        <v>1</v>
      </c>
      <c r="Z2967" s="1">
        <v>2009</v>
      </c>
      <c r="AA2967" s="7">
        <v>21322.60666666667</v>
      </c>
      <c r="AB2967" s="7">
        <v>4901.666666666667</v>
      </c>
      <c r="AC2967" s="1">
        <v>1</v>
      </c>
      <c r="AD2967" s="9">
        <v>0.91579742391149033</v>
      </c>
      <c r="AE2967" s="9">
        <v>0.11096</v>
      </c>
      <c r="AF2967" s="10">
        <v>0.59299999999999997</v>
      </c>
      <c r="AG2967" s="1">
        <v>1</v>
      </c>
      <c r="AH2967" s="9">
        <v>0.88425862658011611</v>
      </c>
      <c r="AI2967" s="11">
        <v>32.120000000000005</v>
      </c>
      <c r="AJ2967" s="11">
        <v>0</v>
      </c>
      <c r="AK2967" s="11">
        <v>6.4349999999999996</v>
      </c>
      <c r="AL2967" s="7">
        <v>7.109</v>
      </c>
      <c r="AM2967" s="11">
        <v>71.176666666666677</v>
      </c>
      <c r="AN2967" s="11">
        <v>40.426666666666669</v>
      </c>
      <c r="AO2967" s="11">
        <v>3.28</v>
      </c>
      <c r="AP2967" s="11">
        <v>2.7066666666666666</v>
      </c>
      <c r="AQ2967" s="11">
        <v>45.673333333333339</v>
      </c>
      <c r="AR2967" s="11">
        <v>0.84799999999999998</v>
      </c>
      <c r="AS2967" s="11">
        <v>0.73914214099999997</v>
      </c>
      <c r="AT2967" s="11">
        <v>0.8769231538186153</v>
      </c>
      <c r="AX2967" s="16"/>
    </row>
    <row r="2968" spans="1:50">
      <c r="A2968" s="1">
        <v>231320</v>
      </c>
      <c r="B2968" s="3">
        <v>219152</v>
      </c>
      <c r="C2968" s="8">
        <v>2313202008</v>
      </c>
      <c r="D2968" s="4">
        <v>115808.7</v>
      </c>
      <c r="E2968" s="1">
        <v>1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1</v>
      </c>
      <c r="M2968" s="1">
        <v>1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1</v>
      </c>
      <c r="W2968" s="1">
        <v>0</v>
      </c>
      <c r="X2968" s="1">
        <f t="shared" si="92"/>
        <v>1</v>
      </c>
      <c r="Y2968" s="1">
        <f t="shared" si="93"/>
        <v>0</v>
      </c>
      <c r="Z2968" s="1">
        <v>2008</v>
      </c>
      <c r="AA2968" s="7">
        <v>2443.69</v>
      </c>
      <c r="AB2968" s="7">
        <v>163267</v>
      </c>
      <c r="AC2968" s="1">
        <v>0</v>
      </c>
      <c r="AD2968" s="9">
        <v>0.47745735956570284</v>
      </c>
      <c r="AE2968" s="9">
        <v>0.30041000000000001</v>
      </c>
      <c r="AF2968" s="10">
        <v>0.51</v>
      </c>
      <c r="AG2968" s="1">
        <v>0</v>
      </c>
      <c r="AH2968" s="9">
        <v>0.94191999999999998</v>
      </c>
      <c r="AI2968" s="11">
        <v>0.12199999999999989</v>
      </c>
      <c r="AJ2968" s="11">
        <v>0</v>
      </c>
      <c r="AK2968" s="11">
        <v>2.2440000000000002</v>
      </c>
      <c r="AL2968" s="7">
        <v>40.265999999999998</v>
      </c>
      <c r="AM2968" s="11">
        <v>56.336666666666666</v>
      </c>
      <c r="AN2968" s="11">
        <v>64.346666666666664</v>
      </c>
      <c r="AO2968" s="11">
        <v>3.0466666666666669</v>
      </c>
      <c r="AP2968" s="11">
        <v>8.0833333333333339</v>
      </c>
      <c r="AQ2968" s="11">
        <v>6.4066666666666663</v>
      </c>
      <c r="AR2968" s="11">
        <v>0.62</v>
      </c>
      <c r="AS2968" s="11">
        <v>0.20065514400000001</v>
      </c>
      <c r="AT2968" s="11">
        <v>0.91406219147434287</v>
      </c>
      <c r="AX2968" s="16"/>
    </row>
    <row r="2969" spans="1:50">
      <c r="A2969" s="1">
        <v>231320</v>
      </c>
      <c r="B2969" s="3">
        <v>219105</v>
      </c>
      <c r="C2969" s="8">
        <v>2313202008</v>
      </c>
      <c r="D2969" s="4">
        <v>115808.7</v>
      </c>
      <c r="E2969" s="1">
        <v>1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1</v>
      </c>
      <c r="Q2969" s="1">
        <v>0</v>
      </c>
      <c r="R2969" s="1">
        <v>0</v>
      </c>
      <c r="S2969" s="1">
        <v>1</v>
      </c>
      <c r="T2969" s="1">
        <v>0</v>
      </c>
      <c r="U2969" s="1">
        <v>0</v>
      </c>
      <c r="V2969" s="1">
        <v>1</v>
      </c>
      <c r="W2969" s="1">
        <v>0</v>
      </c>
      <c r="X2969" s="1">
        <f t="shared" si="92"/>
        <v>1</v>
      </c>
      <c r="Y2969" s="1">
        <f t="shared" si="93"/>
        <v>0</v>
      </c>
      <c r="Z2969" s="1">
        <v>2008</v>
      </c>
      <c r="AA2969" s="7">
        <v>2443.69</v>
      </c>
      <c r="AB2969" s="7">
        <v>163267</v>
      </c>
      <c r="AC2969" s="1">
        <v>0</v>
      </c>
      <c r="AD2969" s="9">
        <v>0.47745735956570284</v>
      </c>
      <c r="AE2969" s="9">
        <v>0.30041000000000001</v>
      </c>
      <c r="AF2969" s="10">
        <v>0.51</v>
      </c>
      <c r="AG2969" s="1">
        <v>0</v>
      </c>
      <c r="AH2969" s="9">
        <v>0.94191999999999998</v>
      </c>
      <c r="AI2969" s="11">
        <v>0.12199999999999989</v>
      </c>
      <c r="AJ2969" s="11">
        <v>0</v>
      </c>
      <c r="AK2969" s="11">
        <v>2.2440000000000002</v>
      </c>
      <c r="AL2969" s="7">
        <v>40.265999999999998</v>
      </c>
      <c r="AM2969" s="11">
        <v>56.336666666666666</v>
      </c>
      <c r="AN2969" s="11">
        <v>64.346666666666664</v>
      </c>
      <c r="AO2969" s="11">
        <v>3.0466666666666669</v>
      </c>
      <c r="AP2969" s="11">
        <v>8.0833333333333339</v>
      </c>
      <c r="AQ2969" s="11">
        <v>6.4066666666666663</v>
      </c>
      <c r="AR2969" s="11">
        <v>0.62</v>
      </c>
      <c r="AS2969" s="11">
        <v>0.20065514400000001</v>
      </c>
      <c r="AT2969" s="11">
        <v>0.91406219147434287</v>
      </c>
      <c r="AX2969" s="16"/>
    </row>
    <row r="2970" spans="1:50">
      <c r="A2970" s="1">
        <v>210047</v>
      </c>
      <c r="B2970" s="3">
        <v>194007</v>
      </c>
      <c r="C2970" s="8">
        <v>2100472007</v>
      </c>
      <c r="D2970" s="4">
        <v>116127.98</v>
      </c>
      <c r="E2970" s="1">
        <v>1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1</v>
      </c>
      <c r="T2970" s="1">
        <v>0</v>
      </c>
      <c r="U2970" s="1">
        <v>0</v>
      </c>
      <c r="V2970" s="1">
        <v>1</v>
      </c>
      <c r="W2970" s="1">
        <v>0</v>
      </c>
      <c r="X2970" s="1">
        <f t="shared" si="92"/>
        <v>1</v>
      </c>
      <c r="Y2970" s="1">
        <f t="shared" si="93"/>
        <v>0</v>
      </c>
      <c r="Z2970" s="1">
        <v>2007</v>
      </c>
      <c r="AA2970" s="7">
        <v>2637.8666666666663</v>
      </c>
      <c r="AB2970" s="7">
        <v>32324</v>
      </c>
      <c r="AC2970" s="1">
        <v>0</v>
      </c>
      <c r="AD2970" s="9">
        <v>0.26208701991582994</v>
      </c>
      <c r="AE2970" s="9">
        <v>9.9049999999999999E-2</v>
      </c>
      <c r="AF2970" s="10">
        <v>0.46500000000000002</v>
      </c>
      <c r="AG2970" s="1">
        <v>0</v>
      </c>
      <c r="AH2970" s="9">
        <v>0.80279</v>
      </c>
      <c r="AI2970" s="11">
        <v>10.409999999999997</v>
      </c>
      <c r="AJ2970" s="11">
        <v>0</v>
      </c>
      <c r="AK2970" s="11">
        <v>1.909</v>
      </c>
      <c r="AL2970" s="7">
        <v>46.332999999999998</v>
      </c>
      <c r="AM2970" s="11">
        <v>60.136666666666663</v>
      </c>
      <c r="AN2970" s="11">
        <v>69.716666666666654</v>
      </c>
      <c r="AO2970" s="11">
        <v>5.46</v>
      </c>
      <c r="AP2970" s="11">
        <v>6.0733333333333333</v>
      </c>
      <c r="AQ2970" s="11">
        <v>14.36</v>
      </c>
      <c r="AR2970" s="11">
        <v>0.54200000000000004</v>
      </c>
      <c r="AS2970" s="11">
        <v>0.29755965280000002</v>
      </c>
      <c r="AT2970" s="11">
        <v>0.90804974843254005</v>
      </c>
      <c r="AX2970" s="16"/>
    </row>
    <row r="2971" spans="1:50">
      <c r="A2971" s="1">
        <v>317057</v>
      </c>
      <c r="B2971" s="3">
        <v>220983</v>
      </c>
      <c r="C2971" s="8">
        <v>3170572008</v>
      </c>
      <c r="D2971" s="4">
        <v>116200</v>
      </c>
      <c r="E2971" s="1">
        <v>0</v>
      </c>
      <c r="F2971" s="1">
        <v>1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1</v>
      </c>
      <c r="V2971" s="1">
        <v>0</v>
      </c>
      <c r="W2971" s="1">
        <v>1</v>
      </c>
      <c r="X2971" s="1">
        <f t="shared" si="92"/>
        <v>0</v>
      </c>
      <c r="Y2971" s="1">
        <f t="shared" si="93"/>
        <v>0</v>
      </c>
      <c r="Z2971" s="1">
        <v>2008</v>
      </c>
      <c r="AA2971" s="7">
        <v>3559.2266666666669</v>
      </c>
      <c r="AB2971" s="7">
        <v>7101.333333333333</v>
      </c>
      <c r="AC2971" s="1">
        <v>0</v>
      </c>
      <c r="AD2971" s="9">
        <v>0.73716381418092913</v>
      </c>
      <c r="AE2971" s="9">
        <v>0.23542000000000002</v>
      </c>
      <c r="AF2971" s="10">
        <v>0.40300000000000002</v>
      </c>
      <c r="AG2971" s="1">
        <v>0</v>
      </c>
      <c r="AH2971" s="9">
        <v>0.83906000000000003</v>
      </c>
      <c r="AI2971" s="11">
        <v>2.0919999999999987</v>
      </c>
      <c r="AJ2971" s="11">
        <v>0</v>
      </c>
      <c r="AK2971" s="11">
        <v>3.742</v>
      </c>
      <c r="AL2971" s="7">
        <v>19.550999999999998</v>
      </c>
      <c r="AM2971" s="11">
        <v>36.716666666666661</v>
      </c>
      <c r="AN2971" s="11">
        <v>52.543333333333329</v>
      </c>
      <c r="AO2971" s="11">
        <v>4.22</v>
      </c>
      <c r="AP2971" s="11">
        <v>8.68</v>
      </c>
      <c r="AQ2971" s="11">
        <v>16.626666666666669</v>
      </c>
      <c r="AR2971" s="11">
        <v>0.69799999999999995</v>
      </c>
      <c r="AS2971" s="11">
        <v>0.28000435899999998</v>
      </c>
      <c r="AT2971" s="11">
        <v>0.84868184928854573</v>
      </c>
      <c r="AX2971" s="16"/>
    </row>
    <row r="2972" spans="1:50">
      <c r="A2972" s="1">
        <v>315390</v>
      </c>
      <c r="B2972" s="3">
        <v>203461</v>
      </c>
      <c r="C2972" s="8">
        <v>3153902007</v>
      </c>
      <c r="D2972" s="4">
        <v>116390.66</v>
      </c>
      <c r="E2972" s="1">
        <v>0</v>
      </c>
      <c r="F2972" s="1">
        <v>1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1</v>
      </c>
      <c r="W2972" s="1">
        <v>0</v>
      </c>
      <c r="X2972" s="1">
        <f t="shared" si="92"/>
        <v>0</v>
      </c>
      <c r="Y2972" s="1">
        <f t="shared" si="93"/>
        <v>0</v>
      </c>
      <c r="Z2972" s="1">
        <v>2007</v>
      </c>
      <c r="AA2972" s="7">
        <v>2898.3966666666661</v>
      </c>
      <c r="AB2972" s="7">
        <v>14313</v>
      </c>
      <c r="AC2972" s="1">
        <v>0</v>
      </c>
      <c r="AD2972" s="9">
        <v>0.94163342431240815</v>
      </c>
      <c r="AE2972" s="9">
        <v>0.24818000000000001</v>
      </c>
      <c r="AF2972" s="10">
        <v>0.32900000000000001</v>
      </c>
      <c r="AG2972" s="1">
        <v>0</v>
      </c>
      <c r="AH2972" s="9">
        <v>0.90677000000000008</v>
      </c>
      <c r="AI2972" s="11">
        <v>7.0219999999999985</v>
      </c>
      <c r="AJ2972" s="11">
        <v>0</v>
      </c>
      <c r="AK2972" s="11">
        <v>5.4610000000000003</v>
      </c>
      <c r="AL2972" s="7">
        <v>8.4960000000000004</v>
      </c>
      <c r="AM2972" s="11">
        <v>25.343333333333334</v>
      </c>
      <c r="AN2972" s="11">
        <v>74.11666666666666</v>
      </c>
      <c r="AO2972" s="11">
        <v>3.1999999999999997</v>
      </c>
      <c r="AP2972" s="11">
        <v>2.62</v>
      </c>
      <c r="AQ2972" s="11">
        <v>9.8899999999999988</v>
      </c>
      <c r="AR2972" s="11">
        <v>0.75800000000000001</v>
      </c>
      <c r="AS2972" s="11">
        <v>0.43355801960000001</v>
      </c>
      <c r="AT2972" s="11">
        <v>0.79351385975541122</v>
      </c>
      <c r="AX2972" s="16"/>
    </row>
    <row r="2973" spans="1:50">
      <c r="A2973" s="1">
        <v>290980</v>
      </c>
      <c r="B2973" s="3">
        <v>181754</v>
      </c>
      <c r="C2973" s="8">
        <v>2909802006</v>
      </c>
      <c r="D2973" s="4">
        <v>116393</v>
      </c>
      <c r="E2973" s="1">
        <v>0</v>
      </c>
      <c r="F2973" s="1">
        <v>1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1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1</v>
      </c>
      <c r="W2973" s="1">
        <v>0</v>
      </c>
      <c r="X2973" s="1">
        <f t="shared" si="92"/>
        <v>1</v>
      </c>
      <c r="Y2973" s="1">
        <f t="shared" si="93"/>
        <v>0</v>
      </c>
      <c r="Z2973" s="1">
        <v>2006</v>
      </c>
      <c r="AA2973" s="7">
        <v>3751.5933333333337</v>
      </c>
      <c r="AB2973" s="7">
        <v>55078.666666666664</v>
      </c>
      <c r="AC2973" s="1">
        <v>0</v>
      </c>
      <c r="AD2973" s="9">
        <v>0.74655507172614</v>
      </c>
      <c r="AE2973" s="9">
        <v>0.19572000000000001</v>
      </c>
      <c r="AF2973" s="10">
        <v>0.57599999999999996</v>
      </c>
      <c r="AG2973" s="1">
        <v>0</v>
      </c>
      <c r="AH2973" s="9">
        <v>0.83828999999999998</v>
      </c>
      <c r="AI2973" s="11">
        <v>18.109000000000002</v>
      </c>
      <c r="AJ2973" s="11">
        <v>0.66700000000000004</v>
      </c>
      <c r="AK2973" s="11">
        <v>5.4290000000000003</v>
      </c>
      <c r="AL2973" s="7">
        <v>17.082000000000001</v>
      </c>
      <c r="AM2973" s="11">
        <v>51.220000000000006</v>
      </c>
      <c r="AN2973" s="11">
        <v>52.063333333333333</v>
      </c>
      <c r="AO2973" s="11">
        <v>4.38</v>
      </c>
      <c r="AP2973" s="11">
        <v>3.0666666666666664</v>
      </c>
      <c r="AQ2973" s="11">
        <v>28.98</v>
      </c>
      <c r="AR2973" s="11">
        <v>0.72299999999999998</v>
      </c>
      <c r="AS2973" s="11">
        <v>0.42530272749999998</v>
      </c>
      <c r="AT2973" s="11">
        <v>0.80790105674666246</v>
      </c>
      <c r="AX2973" s="16"/>
    </row>
    <row r="2974" spans="1:50">
      <c r="A2974" s="1">
        <v>292540</v>
      </c>
      <c r="B2974" s="3">
        <v>230981</v>
      </c>
      <c r="C2974" s="8">
        <v>2925402009</v>
      </c>
      <c r="D2974" s="4">
        <v>116455.38</v>
      </c>
      <c r="E2974" s="1">
        <v>0</v>
      </c>
      <c r="F2974" s="1">
        <v>1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1</v>
      </c>
      <c r="W2974" s="1">
        <v>0</v>
      </c>
      <c r="X2974" s="1">
        <f t="shared" si="92"/>
        <v>0</v>
      </c>
      <c r="Y2974" s="1">
        <f t="shared" si="93"/>
        <v>0</v>
      </c>
      <c r="Z2974" s="1">
        <v>2009</v>
      </c>
      <c r="AA2974" s="7">
        <v>2829.3433333333337</v>
      </c>
      <c r="AB2974" s="7">
        <v>15761.333333333334</v>
      </c>
      <c r="AC2974" s="1">
        <v>1</v>
      </c>
      <c r="AD2974" s="9">
        <v>0.51759379930036353</v>
      </c>
      <c r="AE2974" s="9">
        <v>9.6329999999999985E-2</v>
      </c>
      <c r="AF2974" s="10">
        <v>0.34</v>
      </c>
      <c r="AG2974" s="1">
        <v>0</v>
      </c>
      <c r="AH2974" s="9">
        <v>0.78512984702952693</v>
      </c>
      <c r="AI2974" s="11">
        <v>4.6200000000000045</v>
      </c>
      <c r="AJ2974" s="11">
        <v>0</v>
      </c>
      <c r="AK2974" s="11">
        <v>2.8050000000000002</v>
      </c>
      <c r="AL2974" s="7">
        <v>35.484000000000002</v>
      </c>
      <c r="AM2974" s="11">
        <v>46.536666666666669</v>
      </c>
      <c r="AN2974" s="11">
        <v>54.296666666666674</v>
      </c>
      <c r="AO2974" s="11">
        <v>2.9333333333333336</v>
      </c>
      <c r="AP2974" s="11">
        <v>1.7466666666666668</v>
      </c>
      <c r="AQ2974" s="11">
        <v>8.9066666666666663</v>
      </c>
      <c r="AR2974" s="11">
        <v>0.60499999999999998</v>
      </c>
      <c r="AS2974" s="11">
        <v>0.35116753899999997</v>
      </c>
      <c r="AT2974" s="11">
        <v>0.77674705400234956</v>
      </c>
      <c r="AX2974" s="16"/>
    </row>
    <row r="2975" spans="1:50">
      <c r="A2975" s="1">
        <v>230600</v>
      </c>
      <c r="B2975" s="3">
        <v>148091</v>
      </c>
      <c r="C2975" s="8">
        <v>2306002004</v>
      </c>
      <c r="D2975" s="4">
        <v>116514</v>
      </c>
      <c r="E2975" s="1">
        <v>0</v>
      </c>
      <c r="F2975" s="1">
        <v>1</v>
      </c>
      <c r="G2975" s="1">
        <v>0</v>
      </c>
      <c r="H2975" s="1">
        <v>0</v>
      </c>
      <c r="I2975" s="1">
        <v>0</v>
      </c>
      <c r="J2975" s="1">
        <v>0</v>
      </c>
      <c r="K2975" s="1">
        <v>1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f t="shared" si="92"/>
        <v>0</v>
      </c>
      <c r="Y2975" s="1">
        <f t="shared" si="93"/>
        <v>0</v>
      </c>
      <c r="Z2975" s="1">
        <v>2004</v>
      </c>
      <c r="AA2975" s="7">
        <v>1848.0199999999998</v>
      </c>
      <c r="AB2975" s="7">
        <v>25616.333333333332</v>
      </c>
      <c r="AC2975" s="1">
        <v>0</v>
      </c>
      <c r="AD2975" s="9">
        <v>0.62934245534017486</v>
      </c>
      <c r="AE2975" s="9">
        <v>0.27242</v>
      </c>
      <c r="AF2975" s="10">
        <v>0.622</v>
      </c>
      <c r="AG2975" s="1">
        <v>0</v>
      </c>
      <c r="AH2975" s="9">
        <v>0.76485000000000003</v>
      </c>
      <c r="AI2975" s="11">
        <v>11.814</v>
      </c>
      <c r="AJ2975" s="11">
        <v>0.66700000000000004</v>
      </c>
      <c r="AK2975" s="11">
        <v>3.0329999999999999</v>
      </c>
      <c r="AL2975" s="7">
        <v>35.244999999999997</v>
      </c>
      <c r="AM2975" s="11">
        <v>55.34</v>
      </c>
      <c r="AN2975" s="11">
        <v>68.465000000000003</v>
      </c>
      <c r="AO2975" s="11">
        <v>4.2750000000000004</v>
      </c>
      <c r="AP2975" s="11">
        <v>2.6</v>
      </c>
      <c r="AQ2975" s="11">
        <v>10.18</v>
      </c>
      <c r="AR2975" s="11">
        <v>0.66</v>
      </c>
      <c r="AS2975" s="11">
        <v>0.33733822610000003</v>
      </c>
      <c r="AT2975" s="11">
        <v>0.91356620729834148</v>
      </c>
      <c r="AX2975" s="16"/>
    </row>
    <row r="2976" spans="1:50">
      <c r="A2976" s="1">
        <v>420420</v>
      </c>
      <c r="B2976" s="3">
        <v>230479</v>
      </c>
      <c r="C2976" s="8">
        <v>4204202009</v>
      </c>
      <c r="D2976" s="4">
        <v>116539.02</v>
      </c>
      <c r="E2976" s="1">
        <v>0</v>
      </c>
      <c r="F2976" s="1">
        <v>0</v>
      </c>
      <c r="G2976" s="1">
        <v>1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1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f t="shared" si="92"/>
        <v>0</v>
      </c>
      <c r="Y2976" s="1">
        <f t="shared" si="93"/>
        <v>0</v>
      </c>
      <c r="Z2976" s="1">
        <v>2009</v>
      </c>
      <c r="AA2976" s="7">
        <v>21322.60666666667</v>
      </c>
      <c r="AB2976" s="7">
        <v>4901.666666666667</v>
      </c>
      <c r="AC2976" s="1">
        <v>1</v>
      </c>
      <c r="AD2976" s="9">
        <v>0.91579742391149033</v>
      </c>
      <c r="AE2976" s="9">
        <v>0.11096</v>
      </c>
      <c r="AF2976" s="10">
        <v>0.59299999999999997</v>
      </c>
      <c r="AG2976" s="1">
        <v>1</v>
      </c>
      <c r="AH2976" s="9">
        <v>0.88425862658011611</v>
      </c>
      <c r="AI2976" s="11">
        <v>32.120000000000005</v>
      </c>
      <c r="AJ2976" s="11">
        <v>0</v>
      </c>
      <c r="AK2976" s="11">
        <v>6.4349999999999996</v>
      </c>
      <c r="AL2976" s="7">
        <v>7.109</v>
      </c>
      <c r="AM2976" s="11">
        <v>71.176666666666677</v>
      </c>
      <c r="AN2976" s="11">
        <v>40.426666666666669</v>
      </c>
      <c r="AO2976" s="11">
        <v>3.28</v>
      </c>
      <c r="AP2976" s="11">
        <v>2.7066666666666666</v>
      </c>
      <c r="AQ2976" s="11">
        <v>45.673333333333339</v>
      </c>
      <c r="AR2976" s="11">
        <v>0.84799999999999998</v>
      </c>
      <c r="AS2976" s="11">
        <v>0.73914214099999997</v>
      </c>
      <c r="AT2976" s="11">
        <v>0.8769231538186153</v>
      </c>
      <c r="AX2976" s="16"/>
    </row>
    <row r="2977" spans="1:50">
      <c r="A2977" s="1">
        <v>171250</v>
      </c>
      <c r="B2977" s="3">
        <v>234566</v>
      </c>
      <c r="C2977" s="8">
        <v>1712502009</v>
      </c>
      <c r="D2977" s="4">
        <v>116564.8</v>
      </c>
      <c r="E2977" s="1">
        <v>1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1</v>
      </c>
      <c r="W2977" s="1">
        <v>0</v>
      </c>
      <c r="X2977" s="1">
        <f t="shared" si="92"/>
        <v>0</v>
      </c>
      <c r="Y2977" s="1">
        <f t="shared" si="93"/>
        <v>0</v>
      </c>
      <c r="Z2977" s="1">
        <v>2009</v>
      </c>
      <c r="AA2977" s="7">
        <v>7194.043333333334</v>
      </c>
      <c r="AB2977" s="7">
        <v>3619.3333333333335</v>
      </c>
      <c r="AC2977" s="1">
        <v>0</v>
      </c>
      <c r="AD2977" s="9">
        <v>0.59063625450180068</v>
      </c>
      <c r="AE2977" s="9">
        <v>8.9079999999999993E-2</v>
      </c>
      <c r="AF2977" s="10">
        <v>0.58899999999999997</v>
      </c>
      <c r="AG2977" s="1">
        <v>0</v>
      </c>
      <c r="AH2977" s="9">
        <v>0.86775536343259674</v>
      </c>
      <c r="AI2977" s="11">
        <v>43.44</v>
      </c>
      <c r="AJ2977" s="11">
        <v>0</v>
      </c>
      <c r="AK2977" s="11">
        <v>3.6840000000000002</v>
      </c>
      <c r="AL2977" s="7">
        <v>17.635999999999999</v>
      </c>
      <c r="AM2977" s="11">
        <v>37.773333333333333</v>
      </c>
      <c r="AN2977" s="11">
        <v>52.74666666666667</v>
      </c>
      <c r="AO2977" s="11">
        <v>3.3333333333333335</v>
      </c>
      <c r="AP2977" s="11">
        <v>5.8533333333333344</v>
      </c>
      <c r="AQ2977" s="11">
        <v>5.93</v>
      </c>
      <c r="AR2977" s="11">
        <v>0.69499999999999995</v>
      </c>
      <c r="AS2977" s="11">
        <v>0.325525022</v>
      </c>
      <c r="AT2977" s="11">
        <v>0.86457680627748634</v>
      </c>
      <c r="AX2977" s="16"/>
    </row>
    <row r="2978" spans="1:50">
      <c r="A2978" s="1">
        <v>320170</v>
      </c>
      <c r="B2978" s="3">
        <v>193863</v>
      </c>
      <c r="C2978" s="8">
        <v>3201702007</v>
      </c>
      <c r="D2978" s="4">
        <v>116627.6</v>
      </c>
      <c r="E2978" s="1">
        <v>1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0</v>
      </c>
      <c r="X2978" s="1">
        <f t="shared" si="92"/>
        <v>0</v>
      </c>
      <c r="Y2978" s="1">
        <f t="shared" si="93"/>
        <v>0</v>
      </c>
      <c r="Z2978" s="1">
        <v>2007</v>
      </c>
      <c r="AA2978" s="7">
        <v>6607.6866666666656</v>
      </c>
      <c r="AB2978" s="7">
        <v>11103.333333333334</v>
      </c>
      <c r="AC2978" s="1">
        <v>0</v>
      </c>
      <c r="AD2978" s="9">
        <v>0.40036663611365719</v>
      </c>
      <c r="AE2978" s="9">
        <v>0.13951</v>
      </c>
      <c r="AF2978" s="10">
        <v>0.49</v>
      </c>
      <c r="AG2978" s="1">
        <v>0</v>
      </c>
      <c r="AH2978" s="9">
        <v>0.91998999999999997</v>
      </c>
      <c r="AI2978" s="11">
        <v>18.829999999999998</v>
      </c>
      <c r="AJ2978" s="11">
        <v>0</v>
      </c>
      <c r="AK2978" s="11">
        <v>4.3689999999999998</v>
      </c>
      <c r="AL2978" s="7">
        <v>15.88</v>
      </c>
      <c r="AM2978" s="11">
        <v>31.45</v>
      </c>
      <c r="AN2978" s="11">
        <v>69.976666666666674</v>
      </c>
      <c r="AO2978" s="11">
        <v>1.6533333333333333</v>
      </c>
      <c r="AP2978" s="11">
        <v>5.3500000000000005</v>
      </c>
      <c r="AQ2978" s="11">
        <v>8.7766666666666673</v>
      </c>
      <c r="AR2978" s="11">
        <v>0.70899999999999996</v>
      </c>
      <c r="AS2978" s="11">
        <v>0.46514475599999999</v>
      </c>
      <c r="AT2978" s="11">
        <v>0.95953426441671397</v>
      </c>
      <c r="AX2978" s="16"/>
    </row>
    <row r="2979" spans="1:50">
      <c r="A2979" s="1">
        <v>280130</v>
      </c>
      <c r="B2979" s="3">
        <v>251496</v>
      </c>
      <c r="C2979" s="8">
        <v>2801302010</v>
      </c>
      <c r="D2979" s="4">
        <v>116774.16</v>
      </c>
      <c r="E2979" s="1">
        <v>0</v>
      </c>
      <c r="F2979" s="1">
        <v>1</v>
      </c>
      <c r="G2979" s="1">
        <v>0</v>
      </c>
      <c r="H2979" s="1">
        <v>0</v>
      </c>
      <c r="I2979" s="1">
        <v>0</v>
      </c>
      <c r="J2979" s="1">
        <v>0</v>
      </c>
      <c r="K2979" s="1">
        <v>1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f t="shared" si="92"/>
        <v>0</v>
      </c>
      <c r="Y2979" s="1">
        <f t="shared" si="93"/>
        <v>0</v>
      </c>
      <c r="Z2979" s="1">
        <v>2010</v>
      </c>
      <c r="AA2979" s="7">
        <v>16456.976666666666</v>
      </c>
      <c r="AB2979" s="7">
        <v>26924.333333333332</v>
      </c>
      <c r="AC2979" s="1">
        <v>1</v>
      </c>
      <c r="AD2979" s="9">
        <v>0.60694622520552077</v>
      </c>
      <c r="AE2979" s="9">
        <v>0.19927</v>
      </c>
      <c r="AF2979" s="10">
        <v>0.53800000000000003</v>
      </c>
      <c r="AG2979" s="1">
        <v>0</v>
      </c>
      <c r="AH2979" s="9">
        <v>0.85857002938295779</v>
      </c>
      <c r="AI2979" s="11">
        <v>62.699999999999996</v>
      </c>
      <c r="AJ2979" s="11">
        <v>0</v>
      </c>
      <c r="AK2979" s="11">
        <v>3.157</v>
      </c>
      <c r="AL2979" s="7">
        <v>33.445</v>
      </c>
      <c r="AM2979" s="11">
        <v>42.963333333333331</v>
      </c>
      <c r="AN2979" s="11">
        <v>50.199999999999996</v>
      </c>
      <c r="AO2979" s="11">
        <v>5.166666666666667</v>
      </c>
      <c r="AP2979" s="11">
        <v>8.913333333333334</v>
      </c>
      <c r="AQ2979" s="11">
        <v>11.366666666666667</v>
      </c>
      <c r="AR2979" s="11">
        <v>0.61499999999999999</v>
      </c>
      <c r="AS2979" s="11">
        <v>0.64915756999999996</v>
      </c>
      <c r="AT2979" s="11">
        <v>0.8173489783309501</v>
      </c>
      <c r="AX2979" s="16"/>
    </row>
    <row r="2980" spans="1:50">
      <c r="A2980" s="1">
        <v>431670</v>
      </c>
      <c r="B2980" s="3">
        <v>152136</v>
      </c>
      <c r="C2980" s="8">
        <v>4316702004</v>
      </c>
      <c r="D2980" s="4">
        <v>116866</v>
      </c>
      <c r="E2980" s="1">
        <v>0</v>
      </c>
      <c r="F2980" s="1">
        <v>1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f t="shared" si="92"/>
        <v>0</v>
      </c>
      <c r="Y2980" s="1">
        <f t="shared" si="93"/>
        <v>0</v>
      </c>
      <c r="Z2980" s="1">
        <v>2004</v>
      </c>
      <c r="AA2980" s="7">
        <v>16177.053333333331</v>
      </c>
      <c r="AB2980" s="7">
        <v>5980.666666666667</v>
      </c>
      <c r="AC2980" s="1">
        <v>1</v>
      </c>
      <c r="AD2980" s="9">
        <v>0.75247425772268317</v>
      </c>
      <c r="AE2980" s="9">
        <v>0.15066000000000002</v>
      </c>
      <c r="AF2980" s="10">
        <v>0.56799999999999995</v>
      </c>
      <c r="AG2980" s="1">
        <v>1</v>
      </c>
      <c r="AH2980" s="9">
        <v>0.90061000000000002</v>
      </c>
      <c r="AI2980" s="11">
        <v>1.5400000000000063</v>
      </c>
      <c r="AJ2980" s="11">
        <v>0.33400000000000002</v>
      </c>
      <c r="AK2980" s="11">
        <v>5.7729999999999997</v>
      </c>
      <c r="AL2980" s="7">
        <v>7.8730000000000002</v>
      </c>
      <c r="AM2980" s="11">
        <v>18.855</v>
      </c>
      <c r="AN2980" s="11">
        <v>56.03</v>
      </c>
      <c r="AO2980" s="11">
        <v>9.0299999999999994</v>
      </c>
      <c r="AP2980" s="11">
        <v>11.125</v>
      </c>
      <c r="AQ2980" s="11">
        <v>6.4049999999999994</v>
      </c>
      <c r="AR2980" s="11">
        <v>0.79200000000000004</v>
      </c>
      <c r="AS2980" s="11">
        <v>0.48975737689999999</v>
      </c>
      <c r="AT2980" s="11">
        <v>0.88100893663682456</v>
      </c>
      <c r="AX2980" s="16"/>
    </row>
    <row r="2981" spans="1:50">
      <c r="A2981" s="1">
        <v>291733</v>
      </c>
      <c r="B2981" s="3">
        <v>248283</v>
      </c>
      <c r="C2981" s="8">
        <v>2917332010</v>
      </c>
      <c r="D2981" s="4">
        <v>116983.32</v>
      </c>
      <c r="E2981" s="1">
        <v>0</v>
      </c>
      <c r="F2981" s="1">
        <v>1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1</v>
      </c>
      <c r="P2981" s="1">
        <v>0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0</v>
      </c>
      <c r="X2981" s="1">
        <f t="shared" si="92"/>
        <v>1</v>
      </c>
      <c r="Y2981" s="1">
        <f t="shared" si="93"/>
        <v>0</v>
      </c>
      <c r="Z2981" s="1">
        <v>2010</v>
      </c>
      <c r="AA2981" s="7">
        <v>4419.5600000000004</v>
      </c>
      <c r="AB2981" s="7">
        <v>10389.666666666666</v>
      </c>
      <c r="AC2981" s="1">
        <v>0</v>
      </c>
      <c r="AD2981" s="9">
        <v>0.4357898751072552</v>
      </c>
      <c r="AE2981" s="9">
        <v>0.16886999999999999</v>
      </c>
      <c r="AF2981" s="10">
        <v>0.47799999999999998</v>
      </c>
      <c r="AG2981" s="1">
        <v>1</v>
      </c>
      <c r="AH2981" s="9">
        <v>0.81976669657736179</v>
      </c>
      <c r="AI2981" s="11">
        <v>30.42</v>
      </c>
      <c r="AJ2981" s="11">
        <v>0</v>
      </c>
      <c r="AK2981" s="11">
        <v>2.3199999999999998</v>
      </c>
      <c r="AL2981" s="7">
        <v>37.578000000000003</v>
      </c>
      <c r="AM2981" s="11">
        <v>35.54666666666666</v>
      </c>
      <c r="AN2981" s="11">
        <v>51.113333333333337</v>
      </c>
      <c r="AO2981" s="11">
        <v>5.8566666666666665</v>
      </c>
      <c r="AP2981" s="11">
        <v>8.0299999999999994</v>
      </c>
      <c r="AQ2981" s="11">
        <v>5.2766666666666673</v>
      </c>
      <c r="AR2981" s="11">
        <v>0.61099999999999999</v>
      </c>
      <c r="AS2981" s="11">
        <v>0.29509339899999998</v>
      </c>
      <c r="AT2981" s="11">
        <v>0.84318187180733817</v>
      </c>
      <c r="AX2981" s="16"/>
    </row>
    <row r="2982" spans="1:50">
      <c r="A2982" s="1">
        <v>431810</v>
      </c>
      <c r="B2982" s="3">
        <v>230063</v>
      </c>
      <c r="C2982" s="8">
        <v>4318102009</v>
      </c>
      <c r="D2982" s="4">
        <v>117107.42</v>
      </c>
      <c r="E2982" s="1">
        <v>1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1</v>
      </c>
      <c r="T2982" s="1">
        <v>0</v>
      </c>
      <c r="U2982" s="1">
        <v>0</v>
      </c>
      <c r="V2982" s="1">
        <v>1</v>
      </c>
      <c r="W2982" s="1">
        <v>0</v>
      </c>
      <c r="X2982" s="1">
        <f t="shared" si="92"/>
        <v>1</v>
      </c>
      <c r="Y2982" s="1">
        <f t="shared" si="93"/>
        <v>0</v>
      </c>
      <c r="Z2982" s="1">
        <v>2009</v>
      </c>
      <c r="AA2982" s="7">
        <v>8706.31</v>
      </c>
      <c r="AB2982" s="7">
        <v>20645.333333333332</v>
      </c>
      <c r="AC2982" s="1">
        <v>1</v>
      </c>
      <c r="AD2982" s="9">
        <v>0.65968284478616046</v>
      </c>
      <c r="AE2982" s="9">
        <v>0.20268</v>
      </c>
      <c r="AF2982" s="10">
        <v>0.53400000000000003</v>
      </c>
      <c r="AG2982" s="1">
        <v>0</v>
      </c>
      <c r="AH2982" s="9">
        <v>0.85874039938556079</v>
      </c>
      <c r="AI2982" s="11">
        <v>0.71999999999999886</v>
      </c>
      <c r="AJ2982" s="11">
        <v>0</v>
      </c>
      <c r="AK2982" s="11">
        <v>4.6150000000000002</v>
      </c>
      <c r="AL2982" s="7">
        <v>11.260999999999999</v>
      </c>
      <c r="AM2982" s="11">
        <v>34.589999999999996</v>
      </c>
      <c r="AN2982" s="11">
        <v>46.543333333333329</v>
      </c>
      <c r="AO2982" s="11">
        <v>2.9166666666666665</v>
      </c>
      <c r="AP2982" s="11">
        <v>5.82</v>
      </c>
      <c r="AQ2982" s="11">
        <v>25.543333333333337</v>
      </c>
      <c r="AR2982" s="11">
        <v>0.77400000000000002</v>
      </c>
      <c r="AS2982" s="11">
        <v>0.34825002599999999</v>
      </c>
      <c r="AT2982" s="11">
        <v>0.86458896260306028</v>
      </c>
      <c r="AX2982" s="16"/>
    </row>
    <row r="2983" spans="1:50">
      <c r="A2983" s="1">
        <v>412450</v>
      </c>
      <c r="B2983" s="3">
        <v>248828</v>
      </c>
      <c r="C2983" s="8">
        <v>4124502010</v>
      </c>
      <c r="D2983" s="4">
        <v>117151.74</v>
      </c>
      <c r="E2983" s="1">
        <v>0</v>
      </c>
      <c r="F2983" s="1">
        <v>1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1</v>
      </c>
      <c r="N2983" s="1">
        <v>0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1</v>
      </c>
      <c r="X2983" s="1">
        <f t="shared" si="92"/>
        <v>1</v>
      </c>
      <c r="Y2983" s="1">
        <f t="shared" si="93"/>
        <v>1</v>
      </c>
      <c r="Z2983" s="1">
        <v>2010</v>
      </c>
      <c r="AA2983" s="7">
        <v>15493.51</v>
      </c>
      <c r="AB2983" s="7">
        <v>5021</v>
      </c>
      <c r="AC2983" s="1">
        <v>0</v>
      </c>
      <c r="AD2983" s="9">
        <v>0.76329992289899773</v>
      </c>
      <c r="AE2983" s="9">
        <v>0.14429</v>
      </c>
      <c r="AF2983" s="10">
        <v>0.46400000000000002</v>
      </c>
      <c r="AG2983" s="1">
        <v>1</v>
      </c>
      <c r="AH2983" s="9">
        <v>0.90320232896652108</v>
      </c>
      <c r="AI2983" s="11">
        <v>26.72</v>
      </c>
      <c r="AJ2983" s="11">
        <v>0</v>
      </c>
      <c r="AK2983" s="11">
        <v>4.9059999999999997</v>
      </c>
      <c r="AL2983" s="7">
        <v>13.103</v>
      </c>
      <c r="AM2983" s="11">
        <v>17.126666666666665</v>
      </c>
      <c r="AN2983" s="11">
        <v>41.733333333333334</v>
      </c>
      <c r="AO2983" s="11">
        <v>9.3733333333333331</v>
      </c>
      <c r="AP2983" s="11">
        <v>3.3466666666666671</v>
      </c>
      <c r="AQ2983" s="11">
        <v>24.33</v>
      </c>
      <c r="AR2983" s="11">
        <v>0.73799999999999999</v>
      </c>
      <c r="AS2983" s="11">
        <v>0.59836677299999996</v>
      </c>
      <c r="AT2983" s="11">
        <v>0.91465565621911982</v>
      </c>
      <c r="AX2983" s="16"/>
    </row>
    <row r="2984" spans="1:50">
      <c r="A2984" s="1">
        <v>220060</v>
      </c>
      <c r="B2984" s="3">
        <v>203184</v>
      </c>
      <c r="C2984" s="8">
        <v>2200602007</v>
      </c>
      <c r="D2984" s="4">
        <v>117407.5</v>
      </c>
      <c r="E2984" s="1">
        <v>0</v>
      </c>
      <c r="F2984" s="1">
        <v>1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1</v>
      </c>
      <c r="W2984" s="1">
        <v>1</v>
      </c>
      <c r="X2984" s="1">
        <f t="shared" si="92"/>
        <v>0</v>
      </c>
      <c r="Y2984" s="1">
        <f t="shared" si="93"/>
        <v>0</v>
      </c>
      <c r="Z2984" s="1">
        <v>2007</v>
      </c>
      <c r="AA2984" s="7">
        <v>2313.9233333333336</v>
      </c>
      <c r="AB2984" s="7">
        <v>6977.666666666667</v>
      </c>
      <c r="AC2984" s="1">
        <v>0</v>
      </c>
      <c r="AD2984" s="9">
        <v>0.74616971125515619</v>
      </c>
      <c r="AE2984" s="9">
        <v>0.29097000000000001</v>
      </c>
      <c r="AF2984" s="10">
        <v>0.498</v>
      </c>
      <c r="AG2984" s="1">
        <v>0</v>
      </c>
      <c r="AH2984" s="9">
        <v>0.90110000000000001</v>
      </c>
      <c r="AI2984" s="11">
        <v>0.41700000000000159</v>
      </c>
      <c r="AJ2984" s="11">
        <v>0</v>
      </c>
      <c r="AK2984" s="11">
        <v>3.7650000000000001</v>
      </c>
      <c r="AL2984" s="7">
        <v>28.577999999999999</v>
      </c>
      <c r="AM2984" s="11">
        <v>56.1</v>
      </c>
      <c r="AN2984" s="11">
        <v>66.626666666666665</v>
      </c>
      <c r="AO2984" s="11">
        <v>3.3800000000000003</v>
      </c>
      <c r="AP2984" s="11">
        <v>4.3299999999999992</v>
      </c>
      <c r="AQ2984" s="11">
        <v>6.93</v>
      </c>
      <c r="AR2984" s="11">
        <v>0.64800000000000002</v>
      </c>
      <c r="AS2984" s="11">
        <v>0.32664278619999998</v>
      </c>
      <c r="AT2984" s="11">
        <v>0.90102907365014484</v>
      </c>
      <c r="AX2984" s="16"/>
    </row>
    <row r="2985" spans="1:50">
      <c r="A2985" s="1">
        <v>313375</v>
      </c>
      <c r="B2985" s="3">
        <v>148828</v>
      </c>
      <c r="C2985" s="8">
        <v>3133752004</v>
      </c>
      <c r="D2985" s="4">
        <v>117478.39999999999</v>
      </c>
      <c r="E2985" s="1">
        <v>1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1</v>
      </c>
      <c r="W2985" s="1">
        <v>0</v>
      </c>
      <c r="X2985" s="1">
        <f t="shared" si="92"/>
        <v>0</v>
      </c>
      <c r="Y2985" s="1">
        <f t="shared" si="93"/>
        <v>0</v>
      </c>
      <c r="Z2985" s="1">
        <v>2004</v>
      </c>
      <c r="AA2985" s="7">
        <v>16046.153333333334</v>
      </c>
      <c r="AB2985" s="7">
        <v>14478.333333333334</v>
      </c>
      <c r="AC2985" s="1">
        <v>1</v>
      </c>
      <c r="AD2985" s="9">
        <v>0.97239062157621792</v>
      </c>
      <c r="AE2985" s="9">
        <v>0.188</v>
      </c>
      <c r="AF2985" s="10">
        <v>0.39800000000000002</v>
      </c>
      <c r="AG2985" s="1">
        <v>0</v>
      </c>
      <c r="AH2985" s="9">
        <v>0.91644999999999999</v>
      </c>
      <c r="AI2985" s="11">
        <v>7.1680000000000064</v>
      </c>
      <c r="AJ2985" s="11">
        <v>0</v>
      </c>
      <c r="AK2985" s="11">
        <v>6.117</v>
      </c>
      <c r="AL2985" s="7">
        <v>7.0110000000000001</v>
      </c>
      <c r="AM2985" s="11">
        <v>17.57</v>
      </c>
      <c r="AN2985" s="11">
        <v>50.43</v>
      </c>
      <c r="AO2985" s="11">
        <v>5.0649999999999995</v>
      </c>
      <c r="AP2985" s="11">
        <v>0.88</v>
      </c>
      <c r="AQ2985" s="11">
        <v>17.524999999999999</v>
      </c>
      <c r="AR2985" s="11">
        <v>0.79600000000000004</v>
      </c>
      <c r="AS2985" s="11">
        <v>0.47822961539999997</v>
      </c>
      <c r="AT2985" s="11">
        <v>0.83844105873429398</v>
      </c>
      <c r="AX2985" s="16"/>
    </row>
    <row r="2986" spans="1:50">
      <c r="A2986" s="1">
        <v>231126</v>
      </c>
      <c r="B2986" s="3">
        <v>194623</v>
      </c>
      <c r="C2986" s="8">
        <v>2311262007</v>
      </c>
      <c r="D2986" s="4">
        <v>117495</v>
      </c>
      <c r="E2986" s="1">
        <v>1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1</v>
      </c>
      <c r="L2986" s="1">
        <v>0</v>
      </c>
      <c r="M2986" s="1">
        <v>1</v>
      </c>
      <c r="N2986" s="1">
        <v>1</v>
      </c>
      <c r="O2986" s="1">
        <v>1</v>
      </c>
      <c r="P2986" s="1">
        <v>1</v>
      </c>
      <c r="Q2986" s="1">
        <v>0</v>
      </c>
      <c r="R2986" s="1">
        <v>1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f t="shared" si="92"/>
        <v>0</v>
      </c>
      <c r="Y2986" s="1">
        <f t="shared" si="93"/>
        <v>0</v>
      </c>
      <c r="Z2986" s="1">
        <v>2007</v>
      </c>
      <c r="AA2986" s="7">
        <v>2177.5666666666666</v>
      </c>
      <c r="AB2986" s="7">
        <v>18827.333333333332</v>
      </c>
      <c r="AC2986" s="1">
        <v>0</v>
      </c>
      <c r="AD2986" s="9">
        <v>0.27611005175701442</v>
      </c>
      <c r="AE2986" s="9">
        <v>0.18618999999999999</v>
      </c>
      <c r="AF2986" s="10">
        <v>0.54300000000000004</v>
      </c>
      <c r="AG2986" s="1">
        <v>0</v>
      </c>
      <c r="AH2986" s="9">
        <v>0.84721999999999997</v>
      </c>
      <c r="AI2986" s="11">
        <v>17.914000000000001</v>
      </c>
      <c r="AJ2986" s="11">
        <v>0</v>
      </c>
      <c r="AK2986" s="11">
        <v>2.306</v>
      </c>
      <c r="AL2986" s="7">
        <v>41.215000000000003</v>
      </c>
      <c r="AM2986" s="11">
        <v>30.313333333333333</v>
      </c>
      <c r="AN2986" s="11">
        <v>48.446666666666665</v>
      </c>
      <c r="AO2986" s="11">
        <v>6.0733333333333333</v>
      </c>
      <c r="AP2986" s="11">
        <v>21.316666666666666</v>
      </c>
      <c r="AQ2986" s="11">
        <v>6.4433333333333342</v>
      </c>
      <c r="AR2986" s="11">
        <v>0.625</v>
      </c>
      <c r="AS2986" s="11">
        <v>0.18421751049999999</v>
      </c>
      <c r="AT2986" s="11">
        <v>0.98529242486148616</v>
      </c>
      <c r="AX2986" s="16"/>
    </row>
    <row r="2987" spans="1:50">
      <c r="A2987" s="1">
        <v>521400</v>
      </c>
      <c r="B2987" s="3">
        <v>154870</v>
      </c>
      <c r="C2987" s="8">
        <v>5214002004</v>
      </c>
      <c r="D2987" s="4">
        <v>117540</v>
      </c>
      <c r="E2987" s="1">
        <v>0</v>
      </c>
      <c r="F2987" s="1">
        <v>1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f t="shared" si="92"/>
        <v>0</v>
      </c>
      <c r="Y2987" s="1">
        <f t="shared" si="93"/>
        <v>0</v>
      </c>
      <c r="Z2987" s="1">
        <v>2004</v>
      </c>
      <c r="AA2987" s="7">
        <v>9928.67</v>
      </c>
      <c r="AB2987" s="7">
        <v>39247</v>
      </c>
      <c r="AC2987" s="1">
        <v>0</v>
      </c>
      <c r="AD2987" s="9">
        <v>0.86492043625961024</v>
      </c>
      <c r="AE2987" s="9">
        <v>7.0010000000000003E-2</v>
      </c>
      <c r="AF2987" s="10">
        <v>0.58199999999999996</v>
      </c>
      <c r="AG2987" s="1">
        <v>0</v>
      </c>
      <c r="AH2987" s="9">
        <v>0.82401999999999997</v>
      </c>
      <c r="AI2987" s="11">
        <v>18.681000000000004</v>
      </c>
      <c r="AJ2987" s="11">
        <v>0</v>
      </c>
      <c r="AK2987" s="11">
        <v>4.5090000000000003</v>
      </c>
      <c r="AL2987" s="7">
        <v>17.532</v>
      </c>
      <c r="AM2987" s="11">
        <v>31.17</v>
      </c>
      <c r="AN2987" s="11">
        <v>40.555</v>
      </c>
      <c r="AO2987" s="11">
        <v>4.4550000000000001</v>
      </c>
      <c r="AP2987" s="11">
        <v>17.55</v>
      </c>
      <c r="AQ2987" s="11">
        <v>10.605</v>
      </c>
      <c r="AR2987" s="11">
        <v>0.72799999999999998</v>
      </c>
      <c r="AS2987" s="11">
        <v>0.51377715700000004</v>
      </c>
      <c r="AT2987" s="11">
        <v>0.88168041274898457</v>
      </c>
      <c r="AX2987" s="16"/>
    </row>
    <row r="2988" spans="1:50">
      <c r="A2988" s="1">
        <v>291650</v>
      </c>
      <c r="B2988" s="3">
        <v>194172</v>
      </c>
      <c r="C2988" s="8">
        <v>2916502007</v>
      </c>
      <c r="D2988" s="4">
        <v>117996.82</v>
      </c>
      <c r="E2988" s="1">
        <v>1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1</v>
      </c>
      <c r="W2988" s="1">
        <v>0</v>
      </c>
      <c r="X2988" s="1">
        <f t="shared" si="92"/>
        <v>0</v>
      </c>
      <c r="Y2988" s="1">
        <f t="shared" si="93"/>
        <v>0</v>
      </c>
      <c r="Z2988" s="1">
        <v>2007</v>
      </c>
      <c r="AA2988" s="7">
        <v>2263.2833333333333</v>
      </c>
      <c r="AB2988" s="7">
        <v>28010.333333333332</v>
      </c>
      <c r="AC2988" s="1">
        <v>0</v>
      </c>
      <c r="AD2988" s="9">
        <v>0.18616144975288304</v>
      </c>
      <c r="AE2988" s="9">
        <v>0.20105000000000001</v>
      </c>
      <c r="AF2988" s="10">
        <v>0.48599999999999999</v>
      </c>
      <c r="AG2988" s="1">
        <v>0</v>
      </c>
      <c r="AH2988" s="9">
        <v>0.76835999999999993</v>
      </c>
      <c r="AI2988" s="11">
        <v>12.513999999999996</v>
      </c>
      <c r="AJ2988" s="11">
        <v>0</v>
      </c>
      <c r="AK2988" s="11">
        <v>1.7</v>
      </c>
      <c r="AL2988" s="7">
        <v>47.210999999999999</v>
      </c>
      <c r="AM2988" s="11">
        <v>37.300000000000004</v>
      </c>
      <c r="AN2988" s="11">
        <v>65.37</v>
      </c>
      <c r="AO2988" s="11">
        <v>8.4066666666666663</v>
      </c>
      <c r="AP2988" s="11">
        <v>5.2866666666666662</v>
      </c>
      <c r="AQ2988" s="11">
        <v>7.9733333333333336</v>
      </c>
      <c r="AR2988" s="11">
        <v>0.52100000000000002</v>
      </c>
      <c r="AS2988" s="11">
        <v>0.38211422610000001</v>
      </c>
      <c r="AT2988" s="11">
        <v>0.9235324237453344</v>
      </c>
      <c r="AX2988" s="16"/>
    </row>
    <row r="2989" spans="1:50">
      <c r="A2989" s="1">
        <v>171700</v>
      </c>
      <c r="B2989" s="3">
        <v>218764</v>
      </c>
      <c r="C2989" s="8">
        <v>1717002008</v>
      </c>
      <c r="D2989" s="4">
        <v>118050</v>
      </c>
      <c r="E2989" s="1">
        <v>0</v>
      </c>
      <c r="F2989" s="1">
        <v>1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1</v>
      </c>
      <c r="W2989" s="1">
        <v>1</v>
      </c>
      <c r="X2989" s="1">
        <f t="shared" si="92"/>
        <v>0</v>
      </c>
      <c r="Y2989" s="1">
        <f t="shared" si="93"/>
        <v>0</v>
      </c>
      <c r="Z2989" s="1">
        <v>2008</v>
      </c>
      <c r="AA2989" s="7">
        <v>4254.5333333333338</v>
      </c>
      <c r="AB2989" s="7">
        <v>38538</v>
      </c>
      <c r="AC2989" s="1">
        <v>0</v>
      </c>
      <c r="AD2989" s="9">
        <v>0.49605122732123802</v>
      </c>
      <c r="AE2989" s="9">
        <v>0.17620000000000002</v>
      </c>
      <c r="AF2989" s="10">
        <v>0.48099999999999998</v>
      </c>
      <c r="AG2989" s="1">
        <v>0</v>
      </c>
      <c r="AH2989" s="9">
        <v>0.85472999999999999</v>
      </c>
      <c r="AI2989" s="11">
        <v>25.388000000000005</v>
      </c>
      <c r="AJ2989" s="11">
        <v>0</v>
      </c>
      <c r="AK2989" s="11">
        <v>3.3969999999999998</v>
      </c>
      <c r="AL2989" s="7">
        <v>18.98</v>
      </c>
      <c r="AM2989" s="11">
        <v>50.976666666666667</v>
      </c>
      <c r="AN2989" s="11">
        <v>42.976666666666667</v>
      </c>
      <c r="AO2989" s="11">
        <v>11.573333333333332</v>
      </c>
      <c r="AP2989" s="11">
        <v>1.9400000000000002</v>
      </c>
      <c r="AQ2989" s="11">
        <v>7.2233333333333336</v>
      </c>
      <c r="AR2989" s="11">
        <v>0.65800000000000003</v>
      </c>
      <c r="AS2989" s="11">
        <v>0.13249276199999999</v>
      </c>
      <c r="AT2989" s="11">
        <v>0.88433426023829043</v>
      </c>
      <c r="AX2989" s="16"/>
    </row>
    <row r="2990" spans="1:50">
      <c r="A2990" s="1">
        <v>431840</v>
      </c>
      <c r="B2990" s="3">
        <v>203439</v>
      </c>
      <c r="C2990" s="8">
        <v>4318402007</v>
      </c>
      <c r="D2990" s="4">
        <v>118055.98</v>
      </c>
      <c r="E2990" s="1">
        <v>0</v>
      </c>
      <c r="F2990" s="1">
        <v>1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1</v>
      </c>
      <c r="W2990" s="1">
        <v>0</v>
      </c>
      <c r="X2990" s="1">
        <f t="shared" si="92"/>
        <v>1</v>
      </c>
      <c r="Y2990" s="1">
        <f t="shared" si="93"/>
        <v>0</v>
      </c>
      <c r="Z2990" s="1">
        <v>2007</v>
      </c>
      <c r="AA2990" s="7">
        <v>10170.833333333334</v>
      </c>
      <c r="AB2990" s="7">
        <v>20102</v>
      </c>
      <c r="AC2990" s="1">
        <v>0</v>
      </c>
      <c r="AD2990" s="9">
        <v>0.76965932061332154</v>
      </c>
      <c r="AE2990" s="9">
        <v>0.22382000000000002</v>
      </c>
      <c r="AF2990" s="10">
        <v>0.67100000000000004</v>
      </c>
      <c r="AG2990" s="1">
        <v>0</v>
      </c>
      <c r="AH2990" s="9">
        <v>0.87715999999999994</v>
      </c>
      <c r="AI2990" s="11">
        <v>1.595000000000006</v>
      </c>
      <c r="AJ2990" s="11">
        <v>0.66700000000000004</v>
      </c>
      <c r="AK2990" s="11">
        <v>5.68</v>
      </c>
      <c r="AL2990" s="7">
        <v>10.843999999999999</v>
      </c>
      <c r="AM2990" s="11">
        <v>20.92</v>
      </c>
      <c r="AN2990" s="11">
        <v>46.583333333333336</v>
      </c>
      <c r="AO2990" s="11">
        <v>5.5533333333333337</v>
      </c>
      <c r="AP2990" s="11">
        <v>7.81</v>
      </c>
      <c r="AQ2990" s="11">
        <v>28.25</v>
      </c>
      <c r="AR2990" s="11">
        <v>0.79</v>
      </c>
      <c r="AS2990" s="11">
        <v>0.56783077579999996</v>
      </c>
      <c r="AT2990" s="11">
        <v>0.86206795690168225</v>
      </c>
      <c r="AX2990" s="16"/>
    </row>
    <row r="2991" spans="1:50">
      <c r="A2991" s="1">
        <v>290265</v>
      </c>
      <c r="B2991" s="3">
        <v>194201</v>
      </c>
      <c r="C2991" s="8">
        <v>2902652007</v>
      </c>
      <c r="D2991" s="4">
        <v>118210</v>
      </c>
      <c r="E2991" s="1">
        <v>1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f t="shared" si="92"/>
        <v>0</v>
      </c>
      <c r="Y2991" s="1">
        <f t="shared" si="93"/>
        <v>0</v>
      </c>
      <c r="Z2991" s="1">
        <v>2007</v>
      </c>
      <c r="AA2991" s="7">
        <v>2067.4566666666665</v>
      </c>
      <c r="AB2991" s="7">
        <v>11062</v>
      </c>
      <c r="AC2991" s="1">
        <v>0</v>
      </c>
      <c r="AD2991" s="9">
        <v>0.30602366439584078</v>
      </c>
      <c r="AE2991" s="9">
        <v>0.24178999999999998</v>
      </c>
      <c r="AF2991" s="10">
        <v>0.40699999999999997</v>
      </c>
      <c r="AG2991" s="1">
        <v>0</v>
      </c>
      <c r="AH2991" s="9">
        <v>0.9499200000000001</v>
      </c>
      <c r="AI2991" s="11">
        <v>12.024000000000001</v>
      </c>
      <c r="AJ2991" s="11">
        <v>0</v>
      </c>
      <c r="AK2991" s="11">
        <v>2.0790000000000002</v>
      </c>
      <c r="AL2991" s="7">
        <v>35.603999999999999</v>
      </c>
      <c r="AM2991" s="11">
        <v>53.419999999999995</v>
      </c>
      <c r="AN2991" s="11">
        <v>65.02</v>
      </c>
      <c r="AO2991" s="11">
        <v>2.6066666666666665</v>
      </c>
      <c r="AP2991" s="11">
        <v>8.4666666666666668</v>
      </c>
      <c r="AQ2991" s="11">
        <v>4.5366666666666671</v>
      </c>
      <c r="AR2991" s="11">
        <v>0.59199999999999997</v>
      </c>
      <c r="AS2991" s="11">
        <v>0.30184379709999998</v>
      </c>
      <c r="AT2991" s="11">
        <v>0.95555316779539745</v>
      </c>
      <c r="AX2991" s="16"/>
    </row>
    <row r="2992" spans="1:50">
      <c r="A2992" s="1">
        <v>270590</v>
      </c>
      <c r="B2992" s="3">
        <v>230042</v>
      </c>
      <c r="C2992" s="8">
        <v>2705902009</v>
      </c>
      <c r="D2992" s="4">
        <v>118324.8</v>
      </c>
      <c r="E2992" s="1">
        <v>1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1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f t="shared" si="92"/>
        <v>0</v>
      </c>
      <c r="Y2992" s="1">
        <f t="shared" si="93"/>
        <v>0</v>
      </c>
      <c r="Z2992" s="1">
        <v>2009</v>
      </c>
      <c r="AA2992" s="7">
        <v>2739.6533333333336</v>
      </c>
      <c r="AB2992" s="7">
        <v>4972</v>
      </c>
      <c r="AC2992" s="1">
        <v>0</v>
      </c>
      <c r="AD2992" s="9">
        <v>0.22219929853517639</v>
      </c>
      <c r="AE2992" s="9">
        <v>0.18420999999999998</v>
      </c>
      <c r="AF2992" s="10">
        <v>0.57799999999999996</v>
      </c>
      <c r="AG2992" s="1">
        <v>0</v>
      </c>
      <c r="AH2992" s="9">
        <v>0.84880312652662426</v>
      </c>
      <c r="AI2992" s="11">
        <v>3.3199999999999932</v>
      </c>
      <c r="AJ2992" s="11">
        <v>0</v>
      </c>
      <c r="AK2992" s="11">
        <v>1.901</v>
      </c>
      <c r="AL2992" s="7">
        <v>52.531999999999996</v>
      </c>
      <c r="AM2992" s="11">
        <v>39.416666666666671</v>
      </c>
      <c r="AN2992" s="11">
        <v>54.216666666666669</v>
      </c>
      <c r="AO2992" s="11">
        <v>5.873333333333334</v>
      </c>
      <c r="AP2992" s="11">
        <v>1.3699999999999999</v>
      </c>
      <c r="AQ2992" s="11">
        <v>4.0599999999999996</v>
      </c>
      <c r="AR2992" s="11">
        <v>0.54400000000000004</v>
      </c>
      <c r="AS2992" s="11">
        <v>0.17925754499999999</v>
      </c>
      <c r="AT2992" s="11">
        <v>0.99296445380741649</v>
      </c>
      <c r="AX2992" s="16"/>
    </row>
    <row r="2993" spans="1:50">
      <c r="A2993" s="1">
        <v>110143</v>
      </c>
      <c r="B2993" s="3">
        <v>198124</v>
      </c>
      <c r="C2993" s="8">
        <v>1101432007</v>
      </c>
      <c r="D2993" s="4">
        <v>118468.48</v>
      </c>
      <c r="E2993" s="1">
        <v>1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1</v>
      </c>
      <c r="W2993" s="1">
        <v>0</v>
      </c>
      <c r="X2993" s="1">
        <f t="shared" si="92"/>
        <v>0</v>
      </c>
      <c r="Y2993" s="1">
        <f t="shared" si="93"/>
        <v>0</v>
      </c>
      <c r="Z2993" s="1">
        <v>2007</v>
      </c>
      <c r="AA2993" s="7">
        <v>5826.4333333333343</v>
      </c>
      <c r="AB2993" s="7">
        <v>8736.3333333333339</v>
      </c>
      <c r="AC2993" s="1">
        <v>0</v>
      </c>
      <c r="AD2993" s="9">
        <v>0.1614235394145512</v>
      </c>
      <c r="AE2993" s="9">
        <v>8.1750000000000003E-2</v>
      </c>
      <c r="AF2993" s="10">
        <v>0.51900000000000002</v>
      </c>
      <c r="AG2993" s="1">
        <v>0</v>
      </c>
      <c r="AH2993" s="9">
        <v>0.83792</v>
      </c>
      <c r="AI2993" s="11">
        <v>3.1370000000000005</v>
      </c>
      <c r="AJ2993" s="11">
        <v>0</v>
      </c>
      <c r="AK2993" s="11">
        <v>3.0350000000000001</v>
      </c>
      <c r="AL2993" s="7">
        <v>17.742000000000001</v>
      </c>
      <c r="AM2993" s="11">
        <v>44.29666666666666</v>
      </c>
      <c r="AN2993" s="11">
        <v>41.300000000000004</v>
      </c>
      <c r="AO2993" s="11">
        <v>5.1933333333333334</v>
      </c>
      <c r="AP2993" s="11">
        <v>13.57</v>
      </c>
      <c r="AQ2993" s="11">
        <v>27.493333333333336</v>
      </c>
      <c r="AR2993" s="11">
        <v>0.68</v>
      </c>
      <c r="AS2993" s="11">
        <v>0.2927902604</v>
      </c>
      <c r="AT2993" s="11">
        <v>0.88849719990124998</v>
      </c>
      <c r="AX2993" s="16"/>
    </row>
    <row r="2994" spans="1:50">
      <c r="A2994" s="1">
        <v>311100</v>
      </c>
      <c r="B2994" s="3">
        <v>248291</v>
      </c>
      <c r="C2994" s="8">
        <v>3111002010</v>
      </c>
      <c r="D2994" s="4">
        <v>118480.88</v>
      </c>
      <c r="E2994" s="1">
        <v>0</v>
      </c>
      <c r="F2994" s="1">
        <v>1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1</v>
      </c>
      <c r="W2994" s="1">
        <v>0</v>
      </c>
      <c r="X2994" s="1">
        <f t="shared" si="92"/>
        <v>0</v>
      </c>
      <c r="Y2994" s="1">
        <f t="shared" si="93"/>
        <v>0</v>
      </c>
      <c r="Z2994" s="1">
        <v>2010</v>
      </c>
      <c r="AA2994" s="7">
        <v>9540.840000000002</v>
      </c>
      <c r="AB2994" s="7">
        <v>21448.333333333332</v>
      </c>
      <c r="AC2994" s="1">
        <v>1</v>
      </c>
      <c r="AD2994" s="9">
        <v>0.50464652362185569</v>
      </c>
      <c r="AE2994" s="9">
        <v>0.10134</v>
      </c>
      <c r="AF2994" s="10">
        <v>0.41299999999999998</v>
      </c>
      <c r="AG2994" s="1">
        <v>0</v>
      </c>
      <c r="AH2994" s="9">
        <v>0.85358901269759002</v>
      </c>
      <c r="AI2994" s="11">
        <v>100</v>
      </c>
      <c r="AJ2994" s="11">
        <v>0</v>
      </c>
      <c r="AK2994" s="11">
        <v>4.5419999999999998</v>
      </c>
      <c r="AL2994" s="7">
        <v>11.961</v>
      </c>
      <c r="AM2994" s="11">
        <v>25.833333333333332</v>
      </c>
      <c r="AN2994" s="11">
        <v>50.93</v>
      </c>
      <c r="AO2994" s="11">
        <v>11.226666666666667</v>
      </c>
      <c r="AP2994" s="11">
        <v>3.4599999999999995</v>
      </c>
      <c r="AQ2994" s="11">
        <v>13.11</v>
      </c>
      <c r="AR2994" s="11">
        <v>0.75900000000000001</v>
      </c>
      <c r="AS2994" s="11">
        <v>0.30297280199999999</v>
      </c>
      <c r="AT2994" s="11">
        <v>0.97246540059156683</v>
      </c>
      <c r="AX2994" s="16"/>
    </row>
    <row r="2995" spans="1:50">
      <c r="A2995" s="1">
        <v>260840</v>
      </c>
      <c r="B2995" s="3">
        <v>182789</v>
      </c>
      <c r="C2995" s="8">
        <v>2608402006</v>
      </c>
      <c r="D2995" s="4">
        <v>118599.28</v>
      </c>
      <c r="E2995" s="1">
        <v>1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1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1</v>
      </c>
      <c r="W2995" s="1">
        <v>0</v>
      </c>
      <c r="X2995" s="1">
        <f t="shared" si="92"/>
        <v>0</v>
      </c>
      <c r="Y2995" s="1">
        <f t="shared" si="93"/>
        <v>0</v>
      </c>
      <c r="Z2995" s="1">
        <v>2006</v>
      </c>
      <c r="AA2995" s="7">
        <v>2375.0366666666664</v>
      </c>
      <c r="AB2995" s="7">
        <v>14043.666666666666</v>
      </c>
      <c r="AC2995" s="1">
        <v>0</v>
      </c>
      <c r="AD2995" s="9">
        <v>0.55556364165635685</v>
      </c>
      <c r="AE2995" s="9">
        <v>0.34645000000000004</v>
      </c>
      <c r="AF2995" s="10">
        <v>0.64600000000000002</v>
      </c>
      <c r="AG2995" s="1">
        <v>0</v>
      </c>
      <c r="AH2995" s="9">
        <v>0.86478999999999995</v>
      </c>
      <c r="AI2995" s="11">
        <v>1.9779999999999944</v>
      </c>
      <c r="AJ2995" s="11">
        <v>0</v>
      </c>
      <c r="AK2995" s="11">
        <v>1.8480000000000001</v>
      </c>
      <c r="AL2995" s="7">
        <v>49.521000000000001</v>
      </c>
      <c r="AM2995" s="11">
        <v>46.360000000000007</v>
      </c>
      <c r="AN2995" s="11">
        <v>70.25</v>
      </c>
      <c r="AO2995" s="11">
        <v>7.8933333333333335</v>
      </c>
      <c r="AP2995" s="11">
        <v>7.4633333333333338</v>
      </c>
      <c r="AQ2995" s="11">
        <v>2.1733333333333333</v>
      </c>
      <c r="AR2995" s="11">
        <v>0.55000000000000004</v>
      </c>
      <c r="AS2995" s="11">
        <v>0.30738147589999998</v>
      </c>
      <c r="AT2995" s="11">
        <v>0.95652221736961918</v>
      </c>
      <c r="AX2995" s="16"/>
    </row>
    <row r="2996" spans="1:50">
      <c r="A2996" s="1">
        <v>350020</v>
      </c>
      <c r="B2996" s="3">
        <v>211251</v>
      </c>
      <c r="C2996" s="8">
        <v>3500202008</v>
      </c>
      <c r="D2996" s="4">
        <v>118784</v>
      </c>
      <c r="E2996" s="1">
        <v>0</v>
      </c>
      <c r="F2996" s="1">
        <v>0</v>
      </c>
      <c r="G2996" s="1">
        <v>1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f t="shared" si="92"/>
        <v>0</v>
      </c>
      <c r="Y2996" s="1">
        <f t="shared" si="93"/>
        <v>0</v>
      </c>
      <c r="Z2996" s="1">
        <v>2008</v>
      </c>
      <c r="AA2996" s="7">
        <v>12408.39</v>
      </c>
      <c r="AB2996" s="7">
        <v>3895.3333333333335</v>
      </c>
      <c r="AC2996" s="1">
        <v>0</v>
      </c>
      <c r="AD2996" s="9">
        <v>0.83360477741585237</v>
      </c>
      <c r="AE2996" s="9">
        <v>0.13136</v>
      </c>
      <c r="AF2996" s="10">
        <v>0.33800000000000002</v>
      </c>
      <c r="AG2996" s="1">
        <v>0</v>
      </c>
      <c r="AH2996" s="9">
        <v>0.93013000000000001</v>
      </c>
      <c r="AI2996" s="11">
        <v>5.5489999999999995</v>
      </c>
      <c r="AJ2996" s="11">
        <v>0</v>
      </c>
      <c r="AK2996" s="11">
        <v>4.7759999999999998</v>
      </c>
      <c r="AL2996" s="7">
        <v>13.143000000000001</v>
      </c>
      <c r="AM2996" s="11">
        <v>12.69</v>
      </c>
      <c r="AN2996" s="11">
        <v>39.506666666666668</v>
      </c>
      <c r="AO2996" s="11">
        <v>9.1800000000000015</v>
      </c>
      <c r="AP2996" s="11">
        <v>1.42</v>
      </c>
      <c r="AQ2996" s="11">
        <v>24.136666666666667</v>
      </c>
      <c r="AR2996" s="11">
        <v>0.79500000000000004</v>
      </c>
      <c r="AS2996" s="11">
        <v>0.47527207799999999</v>
      </c>
      <c r="AT2996" s="11">
        <v>0.87357188521913898</v>
      </c>
      <c r="AX2996" s="16"/>
    </row>
    <row r="2997" spans="1:50">
      <c r="A2997" s="1">
        <v>260250</v>
      </c>
      <c r="B2997" s="3">
        <v>177393</v>
      </c>
      <c r="C2997" s="8">
        <v>2602502006</v>
      </c>
      <c r="D2997" s="4">
        <v>118800</v>
      </c>
      <c r="E2997" s="1">
        <v>0</v>
      </c>
      <c r="F2997" s="1">
        <v>0</v>
      </c>
      <c r="G2997" s="1">
        <v>1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1</v>
      </c>
      <c r="W2997" s="1">
        <v>0</v>
      </c>
      <c r="X2997" s="1">
        <f t="shared" si="92"/>
        <v>0</v>
      </c>
      <c r="Y2997" s="1">
        <f t="shared" si="93"/>
        <v>0</v>
      </c>
      <c r="Z2997" s="1">
        <v>2006</v>
      </c>
      <c r="AA2997" s="7">
        <v>2002.2433333333331</v>
      </c>
      <c r="AB2997" s="7">
        <v>7242</v>
      </c>
      <c r="AC2997" s="1">
        <v>0</v>
      </c>
      <c r="AD2997" s="9">
        <v>0.32824951909865346</v>
      </c>
      <c r="AE2997" s="9">
        <v>0.27562000000000003</v>
      </c>
      <c r="AF2997" s="10">
        <v>0.45600000000000002</v>
      </c>
      <c r="AG2997" s="1">
        <v>0</v>
      </c>
      <c r="AH2997" s="9">
        <v>0.91100999999999999</v>
      </c>
      <c r="AI2997" s="11">
        <v>91.342000000000013</v>
      </c>
      <c r="AJ2997" s="11">
        <v>0</v>
      </c>
      <c r="AK2997" s="11">
        <v>2.6160000000000001</v>
      </c>
      <c r="AL2997" s="7">
        <v>35.554000000000002</v>
      </c>
      <c r="AM2997" s="11">
        <v>48.050000000000004</v>
      </c>
      <c r="AN2997" s="11">
        <v>51.569999999999993</v>
      </c>
      <c r="AO2997" s="11">
        <v>11.996666666666664</v>
      </c>
      <c r="AP2997" s="11">
        <v>3.8966666666666665</v>
      </c>
      <c r="AQ2997" s="11">
        <v>9.6033333333333335</v>
      </c>
      <c r="AR2997" s="11">
        <v>0.58599999999999997</v>
      </c>
      <c r="AS2997" s="11">
        <v>0.3025375327</v>
      </c>
      <c r="AT2997" s="11">
        <v>0.92667101867529722</v>
      </c>
      <c r="AX2997" s="16"/>
    </row>
    <row r="2998" spans="1:50">
      <c r="A2998" s="1">
        <v>230940</v>
      </c>
      <c r="B2998" s="3">
        <v>146820</v>
      </c>
      <c r="C2998" s="8">
        <v>2309402004</v>
      </c>
      <c r="D2998" s="4">
        <v>119100</v>
      </c>
      <c r="E2998" s="1">
        <v>0</v>
      </c>
      <c r="F2998" s="1">
        <v>1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f t="shared" si="92"/>
        <v>0</v>
      </c>
      <c r="Y2998" s="1">
        <f t="shared" si="93"/>
        <v>0</v>
      </c>
      <c r="Z2998" s="1">
        <v>2004</v>
      </c>
      <c r="AA2998" s="7">
        <v>1755.2266666666667</v>
      </c>
      <c r="AB2998" s="7">
        <v>25879.666666666668</v>
      </c>
      <c r="AC2998" s="1">
        <v>0</v>
      </c>
      <c r="AD2998" s="9">
        <v>0.48658065010145873</v>
      </c>
      <c r="AE2998" s="9">
        <v>0.22649</v>
      </c>
      <c r="AF2998" s="10">
        <v>0.53700000000000003</v>
      </c>
      <c r="AG2998" s="1">
        <v>1</v>
      </c>
      <c r="AH2998" s="9">
        <v>0.8590000000000001</v>
      </c>
      <c r="AI2998" s="11">
        <v>37.277999999999992</v>
      </c>
      <c r="AJ2998" s="11">
        <v>0.66700000000000004</v>
      </c>
      <c r="AK2998" s="11">
        <v>2.0049999999999999</v>
      </c>
      <c r="AL2998" s="7">
        <v>47.064</v>
      </c>
      <c r="AM2998" s="11">
        <v>51.25</v>
      </c>
      <c r="AN2998" s="11">
        <v>52.69</v>
      </c>
      <c r="AO2998" s="11">
        <v>5.7149999999999999</v>
      </c>
      <c r="AP2998" s="11">
        <v>11.495000000000001</v>
      </c>
      <c r="AQ2998" s="11">
        <v>12.755000000000001</v>
      </c>
      <c r="AR2998" s="11">
        <v>0.60199999999999998</v>
      </c>
      <c r="AS2998" s="11">
        <v>0.20983262220000001</v>
      </c>
      <c r="AT2998" s="11">
        <v>0.94711346197649371</v>
      </c>
      <c r="AX2998" s="16"/>
    </row>
    <row r="2999" spans="1:50">
      <c r="A2999" s="1">
        <v>150747</v>
      </c>
      <c r="B2999" s="3">
        <v>172576</v>
      </c>
      <c r="C2999" s="8">
        <v>1507472005</v>
      </c>
      <c r="D2999" s="4">
        <v>119105</v>
      </c>
      <c r="E2999" s="1">
        <v>0</v>
      </c>
      <c r="F2999" s="1">
        <v>1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f t="shared" si="92"/>
        <v>0</v>
      </c>
      <c r="Y2999" s="1">
        <f t="shared" si="93"/>
        <v>0</v>
      </c>
      <c r="Z2999" s="1">
        <v>2005</v>
      </c>
      <c r="AA2999" s="7">
        <v>1734.53</v>
      </c>
      <c r="AB2999" s="7">
        <v>17836.333333333332</v>
      </c>
      <c r="AC2999" s="1">
        <v>0</v>
      </c>
      <c r="AD2999" s="9">
        <v>0.56234271333790897</v>
      </c>
      <c r="AE2999" s="9">
        <v>0.16210000000000002</v>
      </c>
      <c r="AF2999" s="10">
        <v>0.57299999999999995</v>
      </c>
      <c r="AG2999" s="1">
        <v>1</v>
      </c>
      <c r="AH2999" s="9">
        <v>0.81391000000000002</v>
      </c>
      <c r="AI2999" s="11">
        <v>10.410000000000004</v>
      </c>
      <c r="AJ2999" s="11">
        <v>0</v>
      </c>
      <c r="AK2999" s="11">
        <v>3.3180000000000001</v>
      </c>
      <c r="AL2999" s="7">
        <v>26.18</v>
      </c>
      <c r="AM2999" s="11">
        <v>30.416666666666668</v>
      </c>
      <c r="AN2999" s="11">
        <v>41.346666666666671</v>
      </c>
      <c r="AO2999" s="11">
        <v>14.776666666666666</v>
      </c>
      <c r="AP2999" s="11">
        <v>15.14</v>
      </c>
      <c r="AQ2999" s="11">
        <v>11.993333333333332</v>
      </c>
      <c r="AR2999" s="11">
        <v>0.65200000000000002</v>
      </c>
      <c r="AS2999" s="11">
        <v>0.41816076720000001</v>
      </c>
      <c r="AT2999" s="11">
        <v>0.85266938643509793</v>
      </c>
      <c r="AX2999" s="16"/>
    </row>
    <row r="3000" spans="1:50">
      <c r="A3000" s="1">
        <v>240470</v>
      </c>
      <c r="B3000" s="3">
        <v>231021</v>
      </c>
      <c r="C3000" s="8">
        <v>2404702009</v>
      </c>
      <c r="D3000" s="4">
        <v>119191.17</v>
      </c>
      <c r="E3000" s="1">
        <v>0</v>
      </c>
      <c r="F3000" s="1">
        <v>1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1</v>
      </c>
      <c r="W3000" s="1">
        <v>0</v>
      </c>
      <c r="X3000" s="1">
        <f t="shared" si="92"/>
        <v>0</v>
      </c>
      <c r="Y3000" s="1">
        <f t="shared" si="93"/>
        <v>0</v>
      </c>
      <c r="Z3000" s="1">
        <v>2009</v>
      </c>
      <c r="AA3000" s="7">
        <v>4076.3566666666666</v>
      </c>
      <c r="AB3000" s="7">
        <v>12114.333333333334</v>
      </c>
      <c r="AC3000" s="1">
        <v>1</v>
      </c>
      <c r="AD3000" s="9">
        <v>0.36497819523649783</v>
      </c>
      <c r="AE3000" s="9">
        <v>0.19908000000000001</v>
      </c>
      <c r="AF3000" s="10">
        <v>0.41599999999999998</v>
      </c>
      <c r="AG3000" s="1">
        <v>0</v>
      </c>
      <c r="AH3000" s="9">
        <v>0.95750942702106134</v>
      </c>
      <c r="AI3000" s="11">
        <v>6.7399999999999949</v>
      </c>
      <c r="AJ3000" s="11">
        <v>1</v>
      </c>
      <c r="AK3000" s="11">
        <v>3.39</v>
      </c>
      <c r="AL3000" s="7">
        <v>37.353000000000002</v>
      </c>
      <c r="AM3000" s="11">
        <v>37.369999999999997</v>
      </c>
      <c r="AN3000" s="11">
        <v>45.09</v>
      </c>
      <c r="AO3000" s="11">
        <v>6.663333333333334</v>
      </c>
      <c r="AP3000" s="11">
        <v>3.456666666666667</v>
      </c>
      <c r="AQ3000" s="11">
        <v>6.4499999999999993</v>
      </c>
      <c r="AR3000" s="11">
        <v>0.61299999999999999</v>
      </c>
      <c r="AS3000" s="11">
        <v>0.39337967499999998</v>
      </c>
      <c r="AT3000" s="11">
        <v>0.85252324860693884</v>
      </c>
      <c r="AX3000" s="16"/>
    </row>
    <row r="3001" spans="1:50">
      <c r="A3001" s="1">
        <v>420215</v>
      </c>
      <c r="B3001" s="3">
        <v>182710</v>
      </c>
      <c r="C3001" s="8">
        <v>4202152006</v>
      </c>
      <c r="D3001" s="4">
        <v>119340</v>
      </c>
      <c r="E3001" s="1">
        <v>0</v>
      </c>
      <c r="F3001" s="1">
        <v>1</v>
      </c>
      <c r="G3001" s="1">
        <v>0</v>
      </c>
      <c r="H3001" s="1">
        <v>0</v>
      </c>
      <c r="I3001" s="1">
        <v>0</v>
      </c>
      <c r="J3001" s="1">
        <v>0</v>
      </c>
      <c r="K3001" s="1">
        <v>1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1</v>
      </c>
      <c r="X3001" s="1">
        <f t="shared" si="92"/>
        <v>0</v>
      </c>
      <c r="Y3001" s="1">
        <f t="shared" si="93"/>
        <v>0</v>
      </c>
      <c r="Z3001" s="1">
        <v>2006</v>
      </c>
      <c r="AA3001" s="7">
        <v>9185.6133333333328</v>
      </c>
      <c r="AB3001" s="7">
        <v>2251</v>
      </c>
      <c r="AC3001" s="1">
        <v>0</v>
      </c>
      <c r="AD3001" s="9">
        <v>0.36785162287480683</v>
      </c>
      <c r="AE3001" s="9">
        <v>0.14212</v>
      </c>
      <c r="AF3001" s="10">
        <v>0.51800000000000002</v>
      </c>
      <c r="AG3001" s="1">
        <v>0</v>
      </c>
      <c r="AH3001" s="9">
        <v>0.93180000000000007</v>
      </c>
      <c r="AI3001" s="11">
        <v>7.8389999999999986</v>
      </c>
      <c r="AJ3001" s="11">
        <v>0</v>
      </c>
      <c r="AK3001" s="11">
        <v>4.0309999999999997</v>
      </c>
      <c r="AL3001" s="7">
        <v>10.962999999999999</v>
      </c>
      <c r="AM3001" s="11">
        <v>21.823333333333334</v>
      </c>
      <c r="AN3001" s="11">
        <v>46.386666666666663</v>
      </c>
      <c r="AO3001" s="11">
        <v>0</v>
      </c>
      <c r="AP3001" s="11">
        <v>10.526666666666666</v>
      </c>
      <c r="AQ3001" s="11">
        <v>16.239999999999998</v>
      </c>
      <c r="AR3001" s="11">
        <v>0.75900000000000001</v>
      </c>
      <c r="AS3001" s="11">
        <v>0.40100792730000001</v>
      </c>
      <c r="AT3001" s="11">
        <v>0.98992794128391481</v>
      </c>
      <c r="AX3001" s="16"/>
    </row>
    <row r="3002" spans="1:50">
      <c r="A3002" s="1">
        <v>240770</v>
      </c>
      <c r="B3002" s="3">
        <v>197720</v>
      </c>
      <c r="C3002" s="8">
        <v>2407702007</v>
      </c>
      <c r="D3002" s="4">
        <v>119370</v>
      </c>
      <c r="E3002" s="1">
        <v>0</v>
      </c>
      <c r="F3002" s="1">
        <v>0</v>
      </c>
      <c r="G3002" s="1">
        <v>1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1</v>
      </c>
      <c r="X3002" s="1">
        <f t="shared" si="92"/>
        <v>0</v>
      </c>
      <c r="Y3002" s="1">
        <f t="shared" si="93"/>
        <v>0</v>
      </c>
      <c r="Z3002" s="1">
        <v>2007</v>
      </c>
      <c r="AA3002" s="7">
        <v>2149.58</v>
      </c>
      <c r="AB3002" s="7">
        <v>12616.333333333334</v>
      </c>
      <c r="AC3002" s="1">
        <v>0</v>
      </c>
      <c r="AD3002" s="9">
        <v>0.72413793103448276</v>
      </c>
      <c r="AE3002" s="9">
        <v>0.26655000000000001</v>
      </c>
      <c r="AF3002" s="10">
        <v>0.39900000000000002</v>
      </c>
      <c r="AG3002" s="1">
        <v>1</v>
      </c>
      <c r="AH3002" s="9">
        <v>0.81305000000000005</v>
      </c>
      <c r="AI3002" s="11">
        <v>16.268999999999998</v>
      </c>
      <c r="AJ3002" s="11">
        <v>0</v>
      </c>
      <c r="AK3002" s="11">
        <v>2.488</v>
      </c>
      <c r="AL3002" s="7">
        <v>42.35</v>
      </c>
      <c r="AM3002" s="11">
        <v>44.556666666666672</v>
      </c>
      <c r="AN3002" s="11">
        <v>67.456666666666663</v>
      </c>
      <c r="AO3002" s="11">
        <v>6.9866666666666672</v>
      </c>
      <c r="AP3002" s="11">
        <v>7.29</v>
      </c>
      <c r="AQ3002" s="11">
        <v>1.5833333333333333</v>
      </c>
      <c r="AR3002" s="11">
        <v>0.58599999999999997</v>
      </c>
      <c r="AS3002" s="11">
        <v>0.31449873820000002</v>
      </c>
      <c r="AT3002" s="11">
        <v>0.85483474700670248</v>
      </c>
      <c r="AX3002" s="16"/>
    </row>
    <row r="3003" spans="1:50">
      <c r="A3003" s="1">
        <v>291720</v>
      </c>
      <c r="B3003" s="3">
        <v>218409</v>
      </c>
      <c r="C3003" s="8">
        <v>2917202008</v>
      </c>
      <c r="D3003" s="4">
        <v>119543.13</v>
      </c>
      <c r="E3003" s="1">
        <v>0</v>
      </c>
      <c r="F3003" s="1">
        <v>1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1</v>
      </c>
      <c r="W3003" s="1">
        <v>0</v>
      </c>
      <c r="X3003" s="1">
        <f t="shared" si="92"/>
        <v>0</v>
      </c>
      <c r="Y3003" s="1">
        <f t="shared" si="93"/>
        <v>0</v>
      </c>
      <c r="Z3003" s="1">
        <v>2008</v>
      </c>
      <c r="AA3003" s="7">
        <v>2909.1533333333332</v>
      </c>
      <c r="AB3003" s="7">
        <v>17504.666666666668</v>
      </c>
      <c r="AC3003" s="1">
        <v>0</v>
      </c>
      <c r="AD3003" s="9">
        <v>0.25648598563817465</v>
      </c>
      <c r="AE3003" s="9">
        <v>0.19024999999999997</v>
      </c>
      <c r="AF3003" s="10">
        <v>0.67800000000000005</v>
      </c>
      <c r="AG3003" s="1">
        <v>1</v>
      </c>
      <c r="AH3003" s="9">
        <v>0.85195999999999994</v>
      </c>
      <c r="AI3003" s="11">
        <v>74.433999999999997</v>
      </c>
      <c r="AJ3003" s="11">
        <v>0</v>
      </c>
      <c r="AK3003" s="11">
        <v>2.0059999999999998</v>
      </c>
      <c r="AL3003" s="7">
        <v>37.822000000000003</v>
      </c>
      <c r="AM3003" s="11">
        <v>39.14</v>
      </c>
      <c r="AN3003" s="11">
        <v>50.393333333333338</v>
      </c>
      <c r="AO3003" s="11">
        <v>3.15</v>
      </c>
      <c r="AP3003" s="11">
        <v>7.4033333333333333</v>
      </c>
      <c r="AQ3003" s="11">
        <v>5.3433333333333337</v>
      </c>
      <c r="AR3003" s="11">
        <v>0.61899999999999999</v>
      </c>
      <c r="AS3003" s="11">
        <v>0.326665596</v>
      </c>
      <c r="AT3003" s="11">
        <v>0.90946395532859148</v>
      </c>
      <c r="AX3003" s="16"/>
    </row>
    <row r="3004" spans="1:50">
      <c r="A3004" s="1">
        <v>240690</v>
      </c>
      <c r="B3004" s="3">
        <v>244215</v>
      </c>
      <c r="C3004" s="8">
        <v>2406902010</v>
      </c>
      <c r="D3004" s="4">
        <v>119563.51</v>
      </c>
      <c r="E3004" s="1">
        <v>0</v>
      </c>
      <c r="F3004" s="1">
        <v>1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1</v>
      </c>
      <c r="W3004" s="1">
        <v>1</v>
      </c>
      <c r="X3004" s="1">
        <f t="shared" si="92"/>
        <v>0</v>
      </c>
      <c r="Y3004" s="1">
        <f t="shared" si="93"/>
        <v>0</v>
      </c>
      <c r="Z3004" s="1">
        <v>2010</v>
      </c>
      <c r="AA3004" s="7">
        <v>4237.2233333333334</v>
      </c>
      <c r="AB3004" s="7">
        <v>3290</v>
      </c>
      <c r="AC3004" s="1">
        <v>0</v>
      </c>
      <c r="AD3004" s="9">
        <v>0.60037290242386576</v>
      </c>
      <c r="AE3004" s="9">
        <v>0.27596999999999999</v>
      </c>
      <c r="AF3004" s="10">
        <v>0.49</v>
      </c>
      <c r="AG3004" s="1">
        <v>0</v>
      </c>
      <c r="AH3004" s="9">
        <v>0.96540540540540543</v>
      </c>
      <c r="AI3004" s="11">
        <v>39.419999999999995</v>
      </c>
      <c r="AJ3004" s="11">
        <v>0</v>
      </c>
      <c r="AK3004" s="11">
        <v>4.0709999999999997</v>
      </c>
      <c r="AL3004" s="7">
        <v>29.027000000000001</v>
      </c>
      <c r="AM3004" s="11">
        <v>20.743333333333332</v>
      </c>
      <c r="AN3004" s="11">
        <v>33.966666666666661</v>
      </c>
      <c r="AO3004" s="11">
        <v>10.013333333333334</v>
      </c>
      <c r="AP3004" s="11">
        <v>4.83</v>
      </c>
      <c r="AQ3004" s="11">
        <v>3.3333333333333335</v>
      </c>
      <c r="AR3004" s="11">
        <v>0.66</v>
      </c>
      <c r="AS3004" s="11">
        <v>0.15000612699999999</v>
      </c>
      <c r="AT3004" s="11">
        <v>0.88084591282635061</v>
      </c>
      <c r="AX3004" s="16"/>
    </row>
    <row r="3005" spans="1:50">
      <c r="A3005" s="1">
        <v>230930</v>
      </c>
      <c r="B3005" s="3">
        <v>203322</v>
      </c>
      <c r="C3005" s="8">
        <v>2309302007</v>
      </c>
      <c r="D3005" s="4">
        <v>119595.21</v>
      </c>
      <c r="E3005" s="1">
        <v>0</v>
      </c>
      <c r="F3005" s="1">
        <v>1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1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1</v>
      </c>
      <c r="W3005" s="1">
        <v>0</v>
      </c>
      <c r="X3005" s="1">
        <f t="shared" si="92"/>
        <v>0</v>
      </c>
      <c r="Y3005" s="1">
        <f t="shared" si="93"/>
        <v>0</v>
      </c>
      <c r="Z3005" s="1">
        <v>2007</v>
      </c>
      <c r="AA3005" s="7">
        <v>2706.57</v>
      </c>
      <c r="AB3005" s="7">
        <v>29587</v>
      </c>
      <c r="AC3005" s="1">
        <v>0</v>
      </c>
      <c r="AD3005" s="9">
        <v>0.7102599925034927</v>
      </c>
      <c r="AE3005" s="9">
        <v>0.28978000000000004</v>
      </c>
      <c r="AF3005" s="10">
        <v>0.72499999999999998</v>
      </c>
      <c r="AG3005" s="1">
        <v>1</v>
      </c>
      <c r="AH3005" s="9">
        <v>0.92627999999999999</v>
      </c>
      <c r="AI3005" s="11">
        <v>3.7660000000000053</v>
      </c>
      <c r="AJ3005" s="11">
        <v>0</v>
      </c>
      <c r="AK3005" s="11">
        <v>2.9380000000000002</v>
      </c>
      <c r="AL3005" s="7">
        <v>35.761000000000003</v>
      </c>
      <c r="AM3005" s="11">
        <v>57.46</v>
      </c>
      <c r="AN3005" s="11">
        <v>60.986666666666672</v>
      </c>
      <c r="AO3005" s="11">
        <v>5.5566666666666675</v>
      </c>
      <c r="AP3005" s="11">
        <v>3.0333333333333332</v>
      </c>
      <c r="AQ3005" s="11">
        <v>10.386666666666665</v>
      </c>
      <c r="AR3005" s="11">
        <v>0.64</v>
      </c>
      <c r="AS3005" s="11">
        <v>0.29451799229999998</v>
      </c>
      <c r="AT3005" s="11">
        <v>0.88976364155059939</v>
      </c>
      <c r="AX3005" s="16"/>
    </row>
    <row r="3006" spans="1:50">
      <c r="A3006" s="1">
        <v>510025</v>
      </c>
      <c r="B3006" s="3">
        <v>155637</v>
      </c>
      <c r="C3006" s="8">
        <v>5100252004</v>
      </c>
      <c r="D3006" s="4">
        <v>119675</v>
      </c>
      <c r="E3006" s="1">
        <v>0</v>
      </c>
      <c r="F3006" s="1">
        <v>0</v>
      </c>
      <c r="G3006" s="1">
        <v>1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f t="shared" si="92"/>
        <v>0</v>
      </c>
      <c r="Y3006" s="1">
        <f t="shared" si="93"/>
        <v>0</v>
      </c>
      <c r="Z3006" s="1">
        <v>2004</v>
      </c>
      <c r="AA3006" s="7">
        <v>5396.3233333333337</v>
      </c>
      <c r="AB3006" s="7">
        <v>84652</v>
      </c>
      <c r="AC3006" s="1">
        <v>1</v>
      </c>
      <c r="AD3006" s="9">
        <v>0.79364437444127534</v>
      </c>
      <c r="AE3006" s="9">
        <v>5.9359999999999996E-2</v>
      </c>
      <c r="AF3006" s="10">
        <v>0.60099999999999998</v>
      </c>
      <c r="AG3006" s="1">
        <v>0</v>
      </c>
      <c r="AH3006" s="9">
        <v>0.78774</v>
      </c>
      <c r="AI3006" s="11">
        <v>33.99</v>
      </c>
      <c r="AJ3006" s="11">
        <v>0</v>
      </c>
      <c r="AK3006" s="11">
        <v>4.8940000000000001</v>
      </c>
      <c r="AL3006" s="7">
        <v>11.865</v>
      </c>
      <c r="AM3006" s="11">
        <v>72.28</v>
      </c>
      <c r="AN3006" s="11">
        <v>57.89</v>
      </c>
      <c r="AO3006" s="11">
        <v>6.2450000000000001</v>
      </c>
      <c r="AP3006" s="11">
        <v>9.07</v>
      </c>
      <c r="AQ3006" s="11">
        <v>11.785</v>
      </c>
      <c r="AR3006" s="11">
        <v>0.77900000000000003</v>
      </c>
      <c r="AS3006" s="11">
        <v>0.36836573410000001</v>
      </c>
      <c r="AT3006" s="11">
        <v>0.91725148644916277</v>
      </c>
      <c r="AX3006" s="16"/>
    </row>
    <row r="3007" spans="1:50">
      <c r="A3007" s="1">
        <v>280390</v>
      </c>
      <c r="B3007" s="3">
        <v>211009</v>
      </c>
      <c r="C3007" s="8">
        <v>2803902008</v>
      </c>
      <c r="D3007" s="4">
        <v>119706.4</v>
      </c>
      <c r="E3007" s="1">
        <v>1</v>
      </c>
      <c r="F3007" s="1">
        <v>0</v>
      </c>
      <c r="G3007" s="1">
        <v>0</v>
      </c>
      <c r="H3007" s="1">
        <v>0</v>
      </c>
      <c r="I3007" s="1">
        <v>1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1</v>
      </c>
      <c r="W3007" s="1">
        <v>0</v>
      </c>
      <c r="X3007" s="1">
        <f t="shared" si="92"/>
        <v>1</v>
      </c>
      <c r="Y3007" s="1">
        <f t="shared" si="93"/>
        <v>0</v>
      </c>
      <c r="Z3007" s="1">
        <v>2008</v>
      </c>
      <c r="AA3007" s="7">
        <v>3213.0699999999997</v>
      </c>
      <c r="AB3007" s="7">
        <v>11912.333333333334</v>
      </c>
      <c r="AC3007" s="1">
        <v>0</v>
      </c>
      <c r="AD3007" s="9">
        <v>0.42391777719710827</v>
      </c>
      <c r="AE3007" s="9">
        <v>0.14160999999999999</v>
      </c>
      <c r="AF3007" s="10">
        <v>0.44600000000000001</v>
      </c>
      <c r="AG3007" s="1">
        <v>0</v>
      </c>
      <c r="AH3007" s="9">
        <v>0.92135</v>
      </c>
      <c r="AI3007" s="11">
        <v>15.888000000000005</v>
      </c>
      <c r="AJ3007" s="11">
        <v>0</v>
      </c>
      <c r="AK3007" s="11">
        <v>3.2160000000000002</v>
      </c>
      <c r="AL3007" s="7">
        <v>29.901</v>
      </c>
      <c r="AM3007" s="11">
        <v>42.333333333333336</v>
      </c>
      <c r="AN3007" s="11">
        <v>59.6</v>
      </c>
      <c r="AO3007" s="11">
        <v>3.1899999999999995</v>
      </c>
      <c r="AP3007" s="11">
        <v>13.293333333333335</v>
      </c>
      <c r="AQ3007" s="11">
        <v>3.8333333333333335</v>
      </c>
      <c r="AR3007" s="11">
        <v>0.61799999999999999</v>
      </c>
      <c r="AS3007" s="11">
        <v>0.30906241699999998</v>
      </c>
      <c r="AT3007" s="11">
        <v>0.94374150433437098</v>
      </c>
      <c r="AX3007" s="16"/>
    </row>
    <row r="3008" spans="1:50">
      <c r="A3008" s="1">
        <v>311550</v>
      </c>
      <c r="B3008" s="3">
        <v>249085</v>
      </c>
      <c r="C3008" s="8">
        <v>3115502010</v>
      </c>
      <c r="D3008" s="4">
        <v>119960.8</v>
      </c>
      <c r="E3008" s="1">
        <v>1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1</v>
      </c>
      <c r="W3008" s="1">
        <v>0</v>
      </c>
      <c r="X3008" s="1">
        <f t="shared" si="92"/>
        <v>0</v>
      </c>
      <c r="Y3008" s="1">
        <f t="shared" si="93"/>
        <v>0</v>
      </c>
      <c r="Z3008" s="1">
        <v>2010</v>
      </c>
      <c r="AA3008" s="7">
        <v>5640.0866666666661</v>
      </c>
      <c r="AB3008" s="7">
        <v>22888</v>
      </c>
      <c r="AC3008" s="1">
        <v>1</v>
      </c>
      <c r="AD3008" s="9">
        <v>0.98016177866148491</v>
      </c>
      <c r="AE3008" s="9">
        <v>0.17454</v>
      </c>
      <c r="AF3008" s="10">
        <v>0.52800000000000002</v>
      </c>
      <c r="AG3008" s="1">
        <v>0</v>
      </c>
      <c r="AH3008" s="9">
        <v>0.81366530241018653</v>
      </c>
      <c r="AI3008" s="11">
        <v>2.8499999999999979</v>
      </c>
      <c r="AJ3008" s="11">
        <v>0</v>
      </c>
      <c r="AK3008" s="11">
        <v>6.4939999999999998</v>
      </c>
      <c r="AL3008" s="7">
        <v>7.8929999999999998</v>
      </c>
      <c r="AM3008" s="11">
        <v>24.34</v>
      </c>
      <c r="AN3008" s="11">
        <v>49.79</v>
      </c>
      <c r="AO3008" s="11">
        <v>2.8333333333333335</v>
      </c>
      <c r="AP3008" s="11">
        <v>1.8966666666666665</v>
      </c>
      <c r="AQ3008" s="11">
        <v>6.419999999999999</v>
      </c>
      <c r="AR3008" s="11">
        <v>0.79600000000000004</v>
      </c>
      <c r="AS3008" s="11">
        <v>0.307398752</v>
      </c>
      <c r="AT3008" s="11">
        <v>0.83299118358930313</v>
      </c>
      <c r="AX3008" s="16"/>
    </row>
    <row r="3009" spans="1:50">
      <c r="A3009" s="1">
        <v>353284</v>
      </c>
      <c r="B3009" s="3">
        <v>194433</v>
      </c>
      <c r="C3009" s="8">
        <v>3532842007</v>
      </c>
      <c r="D3009" s="4">
        <v>119961</v>
      </c>
      <c r="E3009" s="1">
        <v>0</v>
      </c>
      <c r="F3009" s="1">
        <v>0</v>
      </c>
      <c r="G3009" s="1">
        <v>1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f t="shared" si="92"/>
        <v>0</v>
      </c>
      <c r="Y3009" s="1">
        <f t="shared" si="93"/>
        <v>0</v>
      </c>
      <c r="Z3009" s="1">
        <v>2007</v>
      </c>
      <c r="AA3009" s="7">
        <v>10436.313333333334</v>
      </c>
      <c r="AB3009" s="7">
        <v>2350.6666666666665</v>
      </c>
      <c r="AC3009" s="1">
        <v>0</v>
      </c>
      <c r="AD3009" s="9">
        <v>0.3310511478050745</v>
      </c>
      <c r="AE3009" s="9">
        <v>0.16413</v>
      </c>
      <c r="AF3009" s="10">
        <v>0.39900000000000002</v>
      </c>
      <c r="AG3009" s="1">
        <v>1</v>
      </c>
      <c r="AH3009" s="9">
        <v>0.92476000000000003</v>
      </c>
      <c r="AI3009" s="11">
        <v>18.590000000000003</v>
      </c>
      <c r="AJ3009" s="11">
        <v>0.33400000000000002</v>
      </c>
      <c r="AK3009" s="11">
        <v>3.7080000000000002</v>
      </c>
      <c r="AL3009" s="7">
        <v>19.315999999999999</v>
      </c>
      <c r="AM3009" s="11">
        <v>28.836666666666662</v>
      </c>
      <c r="AN3009" s="11">
        <v>48.286666666666669</v>
      </c>
      <c r="AO3009" s="11">
        <v>6.9033333333333333</v>
      </c>
      <c r="AP3009" s="11">
        <v>10.736666666666666</v>
      </c>
      <c r="AQ3009" s="11">
        <v>4.333333333333333</v>
      </c>
      <c r="AR3009" s="11">
        <v>0.72599999999999998</v>
      </c>
      <c r="AS3009" s="11">
        <v>0.49214700519999999</v>
      </c>
      <c r="AT3009" s="11">
        <v>0.92066562136206254</v>
      </c>
      <c r="AX3009" s="16"/>
    </row>
    <row r="3010" spans="1:50">
      <c r="A3010" s="1">
        <v>510305</v>
      </c>
      <c r="B3010" s="3">
        <v>143720</v>
      </c>
      <c r="C3010" s="8">
        <v>5103052004</v>
      </c>
      <c r="D3010" s="4">
        <v>120000</v>
      </c>
      <c r="E3010" s="1">
        <v>0</v>
      </c>
      <c r="F3010" s="1">
        <v>1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1</v>
      </c>
      <c r="W3010" s="1">
        <v>1</v>
      </c>
      <c r="X3010" s="1">
        <f t="shared" si="92"/>
        <v>0</v>
      </c>
      <c r="Y3010" s="1">
        <f t="shared" si="93"/>
        <v>0</v>
      </c>
      <c r="Z3010" s="1">
        <v>2004</v>
      </c>
      <c r="AA3010" s="7">
        <v>5324.6833333333334</v>
      </c>
      <c r="AB3010" s="7">
        <v>6059</v>
      </c>
      <c r="AC3010" s="1">
        <v>0</v>
      </c>
      <c r="AD3010" s="9">
        <v>0.76612352424626795</v>
      </c>
      <c r="AE3010" s="9">
        <v>3.5880000000000002E-2</v>
      </c>
      <c r="AF3010" s="10">
        <v>0.84299999999999997</v>
      </c>
      <c r="AG3010" s="1">
        <v>1</v>
      </c>
      <c r="AH3010" s="9">
        <v>0.83947999999999989</v>
      </c>
      <c r="AI3010" s="11">
        <v>47.925999999999995</v>
      </c>
      <c r="AJ3010" s="11">
        <v>0</v>
      </c>
      <c r="AK3010" s="11">
        <v>4.3579999999999997</v>
      </c>
      <c r="AL3010" s="7">
        <v>11.032</v>
      </c>
      <c r="AM3010" s="11">
        <v>26.035</v>
      </c>
      <c r="AN3010" s="11">
        <v>53.25</v>
      </c>
      <c r="AO3010" s="11">
        <v>4.72</v>
      </c>
      <c r="AP3010" s="11">
        <v>17.765000000000001</v>
      </c>
      <c r="AQ3010" s="11">
        <v>12.55</v>
      </c>
      <c r="AR3010" s="11">
        <v>0.81299999999999994</v>
      </c>
      <c r="AS3010" s="11">
        <v>0.38455742189999997</v>
      </c>
      <c r="AT3010" s="11">
        <v>0.91911300356942549</v>
      </c>
      <c r="AX3010" s="16"/>
    </row>
    <row r="3011" spans="1:50">
      <c r="A3011" s="1">
        <v>510730</v>
      </c>
      <c r="B3011" s="3">
        <v>143717</v>
      </c>
      <c r="C3011" s="8">
        <v>5107302004</v>
      </c>
      <c r="D3011" s="4">
        <v>120000</v>
      </c>
      <c r="E3011" s="1">
        <v>0</v>
      </c>
      <c r="F3011" s="1">
        <v>1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1</v>
      </c>
      <c r="W3011" s="1">
        <v>0</v>
      </c>
      <c r="X3011" s="1">
        <f t="shared" ref="X3011:X3074" si="94">IF(AND($V3011=1,OR($H3011=1,$I3011=1,$J3011=1,$L3011=1,$M3011=1,$Q3011=1,$R3011=1,$S3011=1)),1,0)</f>
        <v>1</v>
      </c>
      <c r="Y3011" s="1">
        <f t="shared" ref="Y3011:Y3074" si="95">IF(AND($W3011=1,OR($H3011=1,$I3011=1,$J3011=1,$L3011=1,$M3011=1,$Q3011=1,$R3011=1,$S3011=1)),1,0)</f>
        <v>0</v>
      </c>
      <c r="Z3011" s="1">
        <v>2004</v>
      </c>
      <c r="AA3011" s="7">
        <v>8620.99</v>
      </c>
      <c r="AB3011" s="7">
        <v>3113.3333333333335</v>
      </c>
      <c r="AC3011" s="1">
        <v>0</v>
      </c>
      <c r="AD3011" s="9">
        <v>0.85910518053375196</v>
      </c>
      <c r="AE3011" s="9">
        <v>6.2430000000000006E-2</v>
      </c>
      <c r="AF3011" s="10">
        <v>0.57199999999999995</v>
      </c>
      <c r="AG3011" s="1">
        <v>0</v>
      </c>
      <c r="AH3011" s="9">
        <v>0.78563999999999989</v>
      </c>
      <c r="AI3011" s="11">
        <v>30.055999999999997</v>
      </c>
      <c r="AJ3011" s="11">
        <v>0</v>
      </c>
      <c r="AK3011" s="11">
        <v>4.4740000000000002</v>
      </c>
      <c r="AL3011" s="7">
        <v>17.099</v>
      </c>
      <c r="AM3011" s="11">
        <v>46.5</v>
      </c>
      <c r="AN3011" s="11">
        <v>45.370000000000005</v>
      </c>
      <c r="AO3011" s="11">
        <v>3.7199999999999998</v>
      </c>
      <c r="AP3011" s="11">
        <v>10.055</v>
      </c>
      <c r="AQ3011" s="11">
        <v>11.465</v>
      </c>
      <c r="AR3011" s="11">
        <v>0.754</v>
      </c>
      <c r="AS3011" s="11">
        <v>0.37668814430000003</v>
      </c>
      <c r="AT3011" s="11">
        <v>0.91664074309752275</v>
      </c>
      <c r="AX3011" s="16"/>
    </row>
    <row r="3012" spans="1:50">
      <c r="A3012" s="1">
        <v>150565</v>
      </c>
      <c r="B3012" s="3">
        <v>167899</v>
      </c>
      <c r="C3012" s="8">
        <v>1505652005</v>
      </c>
      <c r="D3012" s="4">
        <v>120000</v>
      </c>
      <c r="E3012" s="1">
        <v>0</v>
      </c>
      <c r="F3012" s="1">
        <v>1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1</v>
      </c>
      <c r="W3012" s="1">
        <v>0</v>
      </c>
      <c r="X3012" s="1">
        <f t="shared" si="94"/>
        <v>0</v>
      </c>
      <c r="Y3012" s="1">
        <f t="shared" si="95"/>
        <v>0</v>
      </c>
      <c r="Z3012" s="1">
        <v>2005</v>
      </c>
      <c r="AA3012" s="7">
        <v>2207.61</v>
      </c>
      <c r="AB3012" s="7">
        <v>14257.666666666666</v>
      </c>
      <c r="AC3012" s="1">
        <v>0</v>
      </c>
      <c r="AD3012" s="9">
        <v>0.26384948484395998</v>
      </c>
      <c r="AE3012" s="9">
        <v>7.5789999999999996E-2</v>
      </c>
      <c r="AF3012" s="10">
        <v>0.60599999999999998</v>
      </c>
      <c r="AG3012" s="1">
        <v>0</v>
      </c>
      <c r="AH3012" s="9">
        <v>0.86474000000000006</v>
      </c>
      <c r="AI3012" s="11">
        <v>4.7980000000000018</v>
      </c>
      <c r="AJ3012" s="11">
        <v>0.66700000000000004</v>
      </c>
      <c r="AK3012" s="11">
        <v>2.8769999999999998</v>
      </c>
      <c r="AL3012" s="7">
        <v>25.324000000000002</v>
      </c>
      <c r="AM3012" s="11">
        <v>24.826666666666664</v>
      </c>
      <c r="AN3012" s="11">
        <v>37.813333333333333</v>
      </c>
      <c r="AO3012" s="11">
        <v>2.2599999999999998</v>
      </c>
      <c r="AP3012" s="11">
        <v>9.5333333333333332</v>
      </c>
      <c r="AQ3012" s="11">
        <v>4.32</v>
      </c>
      <c r="AR3012" s="11">
        <v>0.69</v>
      </c>
      <c r="AS3012" s="11">
        <v>0.43702867220000002</v>
      </c>
      <c r="AT3012" s="11">
        <v>0.96034344897397572</v>
      </c>
      <c r="AX3012" s="16"/>
    </row>
    <row r="3013" spans="1:50">
      <c r="A3013" s="1">
        <v>411370</v>
      </c>
      <c r="B3013" s="3">
        <v>180679</v>
      </c>
      <c r="C3013" s="8">
        <v>4113702006</v>
      </c>
      <c r="D3013" s="4">
        <v>120000</v>
      </c>
      <c r="E3013" s="1">
        <v>0</v>
      </c>
      <c r="F3013" s="1">
        <v>0</v>
      </c>
      <c r="G3013" s="1">
        <v>1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1</v>
      </c>
      <c r="W3013" s="1">
        <v>0</v>
      </c>
      <c r="X3013" s="1">
        <f t="shared" si="94"/>
        <v>0</v>
      </c>
      <c r="Y3013" s="1">
        <f t="shared" si="95"/>
        <v>0</v>
      </c>
      <c r="Z3013" s="1">
        <v>2006</v>
      </c>
      <c r="AA3013" s="7">
        <v>11969.529999999999</v>
      </c>
      <c r="AB3013" s="7">
        <v>480834.33333333331</v>
      </c>
      <c r="AC3013" s="1">
        <v>1</v>
      </c>
      <c r="AD3013" s="9">
        <v>0.96936463377808602</v>
      </c>
      <c r="AE3013" s="9">
        <v>0.12349</v>
      </c>
      <c r="AF3013" s="10">
        <v>0.58599999999999997</v>
      </c>
      <c r="AG3013" s="1">
        <v>1</v>
      </c>
      <c r="AH3013" s="9">
        <v>0.84877999999999998</v>
      </c>
      <c r="AI3013" s="11">
        <v>4.875</v>
      </c>
      <c r="AJ3013" s="11">
        <v>0.66700000000000004</v>
      </c>
      <c r="AK3013" s="11">
        <v>7.2080000000000002</v>
      </c>
      <c r="AL3013" s="7">
        <v>7.0709999999999997</v>
      </c>
      <c r="AM3013" s="11">
        <v>66.396666666666661</v>
      </c>
      <c r="AN3013" s="11">
        <v>35.32</v>
      </c>
      <c r="AO3013" s="11">
        <v>2.4533333333333336</v>
      </c>
      <c r="AP3013" s="11">
        <v>2.2033333333333336</v>
      </c>
      <c r="AQ3013" s="11">
        <v>53.65</v>
      </c>
      <c r="AR3013" s="11">
        <v>0.82399999999999995</v>
      </c>
      <c r="AS3013" s="11">
        <v>0.87570596249999999</v>
      </c>
      <c r="AT3013" s="11">
        <v>0.86901855793298477</v>
      </c>
      <c r="AX3013" s="16"/>
    </row>
    <row r="3014" spans="1:50">
      <c r="A3014" s="1">
        <v>500450</v>
      </c>
      <c r="B3014" s="3">
        <v>220049</v>
      </c>
      <c r="C3014" s="8">
        <v>5004502008</v>
      </c>
      <c r="D3014" s="4">
        <v>120000</v>
      </c>
      <c r="E3014" s="1">
        <v>0</v>
      </c>
      <c r="F3014" s="1">
        <v>0</v>
      </c>
      <c r="G3014" s="1">
        <v>1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1</v>
      </c>
      <c r="W3014" s="1">
        <v>0</v>
      </c>
      <c r="X3014" s="1">
        <f t="shared" si="94"/>
        <v>0</v>
      </c>
      <c r="Y3014" s="1">
        <f t="shared" si="95"/>
        <v>0</v>
      </c>
      <c r="Z3014" s="1">
        <v>2008</v>
      </c>
      <c r="AA3014" s="7">
        <v>9381.0033333333322</v>
      </c>
      <c r="AB3014" s="7">
        <v>17614.333333333332</v>
      </c>
      <c r="AC3014" s="1">
        <v>0</v>
      </c>
      <c r="AD3014" s="9">
        <v>0.68823701965385742</v>
      </c>
      <c r="AE3014" s="9">
        <v>0.13814000000000001</v>
      </c>
      <c r="AF3014" s="10">
        <v>0.56599999999999995</v>
      </c>
      <c r="AG3014" s="1">
        <v>0</v>
      </c>
      <c r="AH3014" s="9">
        <v>0.86754000000000009</v>
      </c>
      <c r="AI3014" s="11">
        <v>3.7360000000000042</v>
      </c>
      <c r="AJ3014" s="11">
        <v>0</v>
      </c>
      <c r="AK3014" s="11">
        <v>4.6790000000000003</v>
      </c>
      <c r="AL3014" s="7">
        <v>15.762</v>
      </c>
      <c r="AM3014" s="11">
        <v>32.43333333333333</v>
      </c>
      <c r="AN3014" s="11">
        <v>56.356666666666662</v>
      </c>
      <c r="AO3014" s="11">
        <v>2.3266666666666667</v>
      </c>
      <c r="AP3014" s="11">
        <v>3.1199999999999997</v>
      </c>
      <c r="AQ3014" s="11">
        <v>10.086666666666666</v>
      </c>
      <c r="AR3014" s="11">
        <v>0.71199999999999997</v>
      </c>
      <c r="AS3014" s="11">
        <v>0.39357563800000001</v>
      </c>
      <c r="AT3014" s="11">
        <v>0.87929571800927264</v>
      </c>
      <c r="AX3014" s="16"/>
    </row>
    <row r="3015" spans="1:50">
      <c r="A3015" s="1">
        <v>500450</v>
      </c>
      <c r="B3015" s="3">
        <v>218721</v>
      </c>
      <c r="C3015" s="8">
        <v>5004502008</v>
      </c>
      <c r="D3015" s="4">
        <v>120000</v>
      </c>
      <c r="E3015" s="1">
        <v>0</v>
      </c>
      <c r="F3015" s="1">
        <v>1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1</v>
      </c>
      <c r="X3015" s="1">
        <f t="shared" si="94"/>
        <v>0</v>
      </c>
      <c r="Y3015" s="1">
        <f t="shared" si="95"/>
        <v>0</v>
      </c>
      <c r="Z3015" s="1">
        <v>2008</v>
      </c>
      <c r="AA3015" s="7">
        <v>9381.0033333333322</v>
      </c>
      <c r="AB3015" s="7">
        <v>17614.333333333332</v>
      </c>
      <c r="AC3015" s="1">
        <v>0</v>
      </c>
      <c r="AD3015" s="9">
        <v>0.68823701965385742</v>
      </c>
      <c r="AE3015" s="9">
        <v>0.13814000000000001</v>
      </c>
      <c r="AF3015" s="10">
        <v>0.56599999999999995</v>
      </c>
      <c r="AG3015" s="1">
        <v>0</v>
      </c>
      <c r="AH3015" s="9">
        <v>0.86754000000000009</v>
      </c>
      <c r="AI3015" s="11">
        <v>3.7360000000000042</v>
      </c>
      <c r="AJ3015" s="11">
        <v>0</v>
      </c>
      <c r="AK3015" s="11">
        <v>4.6790000000000003</v>
      </c>
      <c r="AL3015" s="7">
        <v>15.762</v>
      </c>
      <c r="AM3015" s="11">
        <v>32.43333333333333</v>
      </c>
      <c r="AN3015" s="11">
        <v>56.356666666666662</v>
      </c>
      <c r="AO3015" s="11">
        <v>2.3266666666666667</v>
      </c>
      <c r="AP3015" s="11">
        <v>3.1199999999999997</v>
      </c>
      <c r="AQ3015" s="11">
        <v>10.086666666666666</v>
      </c>
      <c r="AR3015" s="11">
        <v>0.71199999999999997</v>
      </c>
      <c r="AS3015" s="11">
        <v>0.39357563800000001</v>
      </c>
      <c r="AT3015" s="11">
        <v>0.87929571800927264</v>
      </c>
      <c r="AX3015" s="16"/>
    </row>
    <row r="3016" spans="1:50">
      <c r="A3016" s="1">
        <v>330460</v>
      </c>
      <c r="B3016" s="3">
        <v>145665</v>
      </c>
      <c r="C3016" s="8">
        <v>3304602004</v>
      </c>
      <c r="D3016" s="4">
        <v>120000</v>
      </c>
      <c r="E3016" s="1">
        <v>0</v>
      </c>
      <c r="F3016" s="1">
        <v>1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1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1</v>
      </c>
      <c r="X3016" s="1">
        <f t="shared" si="94"/>
        <v>0</v>
      </c>
      <c r="Y3016" s="1">
        <f t="shared" si="95"/>
        <v>1</v>
      </c>
      <c r="Z3016" s="1">
        <v>2004</v>
      </c>
      <c r="AA3016" s="7">
        <v>8484.380000000001</v>
      </c>
      <c r="AB3016" s="7">
        <v>45758</v>
      </c>
      <c r="AC3016" s="1">
        <v>1</v>
      </c>
      <c r="AD3016" s="9">
        <v>0.52787323405880104</v>
      </c>
      <c r="AE3016" s="9">
        <v>0.17143</v>
      </c>
      <c r="AF3016" s="10">
        <v>0.49099999999999999</v>
      </c>
      <c r="AG3016" s="1">
        <v>1</v>
      </c>
      <c r="AH3016" s="9">
        <v>0.85250000000000004</v>
      </c>
      <c r="AI3016" s="11">
        <v>47.783999999999992</v>
      </c>
      <c r="AJ3016" s="11">
        <v>0</v>
      </c>
      <c r="AK3016" s="11">
        <v>4.4749999999999996</v>
      </c>
      <c r="AL3016" s="7">
        <v>17.931999999999999</v>
      </c>
      <c r="AM3016" s="11">
        <v>34.394999999999996</v>
      </c>
      <c r="AN3016" s="11">
        <v>39.935000000000002</v>
      </c>
      <c r="AO3016" s="11">
        <v>4.22</v>
      </c>
      <c r="AP3016" s="11">
        <v>13.65</v>
      </c>
      <c r="AQ3016" s="11">
        <v>10.405000000000001</v>
      </c>
      <c r="AR3016" s="11">
        <v>0.73399999999999999</v>
      </c>
      <c r="AS3016" s="11">
        <v>0.57714350719999996</v>
      </c>
      <c r="AT3016" s="11">
        <v>0.91609408809122417</v>
      </c>
      <c r="AX3016" s="16"/>
    </row>
    <row r="3017" spans="1:50">
      <c r="A3017" s="1">
        <v>330580</v>
      </c>
      <c r="B3017" s="3">
        <v>168497</v>
      </c>
      <c r="C3017" s="8">
        <v>3305802005</v>
      </c>
      <c r="D3017" s="4">
        <v>120000</v>
      </c>
      <c r="E3017" s="1">
        <v>0</v>
      </c>
      <c r="F3017" s="1">
        <v>1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1</v>
      </c>
      <c r="W3017" s="1">
        <v>0</v>
      </c>
      <c r="X3017" s="1">
        <f t="shared" si="94"/>
        <v>0</v>
      </c>
      <c r="Y3017" s="1">
        <f t="shared" si="95"/>
        <v>0</v>
      </c>
      <c r="Z3017" s="1">
        <v>2005</v>
      </c>
      <c r="AA3017" s="7">
        <v>8829.32</v>
      </c>
      <c r="AB3017" s="7">
        <v>28862</v>
      </c>
      <c r="AC3017" s="1">
        <v>1</v>
      </c>
      <c r="AD3017" s="9">
        <v>0.83427843077613861</v>
      </c>
      <c r="AE3017" s="9">
        <v>0.14923</v>
      </c>
      <c r="AF3017" s="10">
        <v>0.58199999999999996</v>
      </c>
      <c r="AG3017" s="1">
        <v>0</v>
      </c>
      <c r="AH3017" s="9">
        <v>0.86509000000000003</v>
      </c>
      <c r="AI3017" s="11">
        <v>16.176999999999996</v>
      </c>
      <c r="AJ3017" s="11">
        <v>0</v>
      </c>
      <c r="AK3017" s="11">
        <v>5.9390000000000001</v>
      </c>
      <c r="AL3017" s="7">
        <v>10.375</v>
      </c>
      <c r="AM3017" s="11">
        <v>68.663333333333341</v>
      </c>
      <c r="AN3017" s="11">
        <v>27.91</v>
      </c>
      <c r="AO3017" s="11">
        <v>2.5066666666666664</v>
      </c>
      <c r="AP3017" s="11">
        <v>1.0799999999999998</v>
      </c>
      <c r="AQ3017" s="11">
        <v>61.983333333333327</v>
      </c>
      <c r="AR3017" s="11">
        <v>0.79</v>
      </c>
      <c r="AS3017" s="11">
        <v>0.71639974760000003</v>
      </c>
      <c r="AT3017" s="11">
        <v>0.87628932745247234</v>
      </c>
      <c r="AX3017" s="16"/>
    </row>
    <row r="3018" spans="1:50">
      <c r="A3018" s="1">
        <v>230680</v>
      </c>
      <c r="B3018" s="3">
        <v>173332</v>
      </c>
      <c r="C3018" s="8">
        <v>2306802005</v>
      </c>
      <c r="D3018" s="4">
        <v>120000</v>
      </c>
      <c r="E3018" s="1">
        <v>1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1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1</v>
      </c>
      <c r="W3018" s="1">
        <v>0</v>
      </c>
      <c r="X3018" s="1">
        <f t="shared" si="94"/>
        <v>1</v>
      </c>
      <c r="Y3018" s="1">
        <f t="shared" si="95"/>
        <v>0</v>
      </c>
      <c r="Z3018" s="1">
        <v>2005</v>
      </c>
      <c r="AA3018" s="7">
        <v>3814.2933333333331</v>
      </c>
      <c r="AB3018" s="7">
        <v>9021</v>
      </c>
      <c r="AC3018" s="1">
        <v>0</v>
      </c>
      <c r="AD3018" s="9">
        <v>0.40538373424971363</v>
      </c>
      <c r="AE3018" s="9">
        <v>0.20587</v>
      </c>
      <c r="AF3018" s="10">
        <v>0.51900000000000002</v>
      </c>
      <c r="AG3018" s="1">
        <v>0</v>
      </c>
      <c r="AH3018" s="9">
        <v>0.90800999999999998</v>
      </c>
      <c r="AI3018" s="11">
        <v>2.269999999999996</v>
      </c>
      <c r="AJ3018" s="11">
        <v>0</v>
      </c>
      <c r="AK3018" s="11">
        <v>2.9470000000000001</v>
      </c>
      <c r="AL3018" s="7">
        <v>36.512999999999998</v>
      </c>
      <c r="AM3018" s="11">
        <v>38.410000000000004</v>
      </c>
      <c r="AN3018" s="11">
        <v>74.06</v>
      </c>
      <c r="AO3018" s="11">
        <v>5.1166666666666671</v>
      </c>
      <c r="AP3018" s="11">
        <v>1.6066666666666665</v>
      </c>
      <c r="AQ3018" s="11">
        <v>5.6166666666666671</v>
      </c>
      <c r="AR3018" s="11">
        <v>0.65300000000000002</v>
      </c>
      <c r="AS3018" s="11">
        <v>3.67266667E-2</v>
      </c>
      <c r="AT3018" s="11">
        <v>0.81938034499662526</v>
      </c>
      <c r="AX3018" s="16"/>
    </row>
    <row r="3019" spans="1:50">
      <c r="A3019" s="1">
        <v>230680</v>
      </c>
      <c r="B3019" s="3">
        <v>173317</v>
      </c>
      <c r="C3019" s="8">
        <v>2306802005</v>
      </c>
      <c r="D3019" s="4">
        <v>120000</v>
      </c>
      <c r="E3019" s="1">
        <v>1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1</v>
      </c>
      <c r="W3019" s="1">
        <v>0</v>
      </c>
      <c r="X3019" s="1">
        <f t="shared" si="94"/>
        <v>0</v>
      </c>
      <c r="Y3019" s="1">
        <f t="shared" si="95"/>
        <v>0</v>
      </c>
      <c r="Z3019" s="1">
        <v>2005</v>
      </c>
      <c r="AA3019" s="7">
        <v>3814.2933333333331</v>
      </c>
      <c r="AB3019" s="7">
        <v>9021</v>
      </c>
      <c r="AC3019" s="1">
        <v>0</v>
      </c>
      <c r="AD3019" s="9">
        <v>0.40538373424971363</v>
      </c>
      <c r="AE3019" s="9">
        <v>0.20587</v>
      </c>
      <c r="AF3019" s="10">
        <v>0.51900000000000002</v>
      </c>
      <c r="AG3019" s="1">
        <v>0</v>
      </c>
      <c r="AH3019" s="9">
        <v>0.90800999999999998</v>
      </c>
      <c r="AI3019" s="11">
        <v>2.269999999999996</v>
      </c>
      <c r="AJ3019" s="11">
        <v>0</v>
      </c>
      <c r="AK3019" s="11">
        <v>2.9470000000000001</v>
      </c>
      <c r="AL3019" s="7">
        <v>36.512999999999998</v>
      </c>
      <c r="AM3019" s="11">
        <v>38.410000000000004</v>
      </c>
      <c r="AN3019" s="11">
        <v>74.06</v>
      </c>
      <c r="AO3019" s="11">
        <v>5.1166666666666671</v>
      </c>
      <c r="AP3019" s="11">
        <v>1.6066666666666665</v>
      </c>
      <c r="AQ3019" s="11">
        <v>5.6166666666666671</v>
      </c>
      <c r="AR3019" s="11">
        <v>0.65300000000000002</v>
      </c>
      <c r="AS3019" s="11">
        <v>3.67266667E-2</v>
      </c>
      <c r="AT3019" s="11">
        <v>0.81938034499662526</v>
      </c>
      <c r="AX3019" s="16"/>
    </row>
    <row r="3020" spans="1:50">
      <c r="A3020" s="1">
        <v>171800</v>
      </c>
      <c r="B3020" s="3">
        <v>203743</v>
      </c>
      <c r="C3020" s="8">
        <v>1718002007</v>
      </c>
      <c r="D3020" s="4">
        <v>120000</v>
      </c>
      <c r="E3020" s="1">
        <v>0</v>
      </c>
      <c r="F3020" s="1">
        <v>0</v>
      </c>
      <c r="G3020" s="1">
        <v>1</v>
      </c>
      <c r="H3020" s="1">
        <v>0</v>
      </c>
      <c r="I3020" s="1">
        <v>0</v>
      </c>
      <c r="J3020" s="1">
        <v>0</v>
      </c>
      <c r="K3020" s="1">
        <v>1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1</v>
      </c>
      <c r="W3020" s="1">
        <v>0</v>
      </c>
      <c r="X3020" s="1">
        <f t="shared" si="94"/>
        <v>0</v>
      </c>
      <c r="Y3020" s="1">
        <f t="shared" si="95"/>
        <v>0</v>
      </c>
      <c r="Z3020" s="1">
        <v>2007</v>
      </c>
      <c r="AA3020" s="7">
        <v>4130.5533333333333</v>
      </c>
      <c r="AB3020" s="7">
        <v>2476.3333333333335</v>
      </c>
      <c r="AC3020" s="1">
        <v>0</v>
      </c>
      <c r="AD3020" s="9">
        <v>0.57584621813623071</v>
      </c>
      <c r="AE3020" s="9">
        <v>0.14226</v>
      </c>
      <c r="AF3020" s="10">
        <v>0.54400000000000004</v>
      </c>
      <c r="AG3020" s="1">
        <v>1</v>
      </c>
      <c r="AH3020" s="9">
        <v>0.87644000000000011</v>
      </c>
      <c r="AI3020" s="11">
        <v>8.3739999999999952</v>
      </c>
      <c r="AJ3020" s="11">
        <v>0</v>
      </c>
      <c r="AK3020" s="11">
        <v>2.9430000000000001</v>
      </c>
      <c r="AL3020" s="7">
        <v>28.023</v>
      </c>
      <c r="AM3020" s="11">
        <v>30.429999999999996</v>
      </c>
      <c r="AN3020" s="11">
        <v>47.846666666666671</v>
      </c>
      <c r="AO3020" s="11">
        <v>17.34</v>
      </c>
      <c r="AP3020" s="11">
        <v>3.9966666666666666</v>
      </c>
      <c r="AQ3020" s="11">
        <v>6.7633333333333328</v>
      </c>
      <c r="AR3020" s="11">
        <v>0.65400000000000003</v>
      </c>
      <c r="AS3020" s="11">
        <v>0.32227846069999999</v>
      </c>
      <c r="AT3020" s="11">
        <v>0.85001942621607851</v>
      </c>
      <c r="AX3020" s="16"/>
    </row>
    <row r="3021" spans="1:50">
      <c r="A3021" s="1">
        <v>293150</v>
      </c>
      <c r="B3021" s="3">
        <v>149258</v>
      </c>
      <c r="C3021" s="8">
        <v>2931502004</v>
      </c>
      <c r="D3021" s="4">
        <v>120153.60000000001</v>
      </c>
      <c r="E3021" s="1">
        <v>0</v>
      </c>
      <c r="F3021" s="1">
        <v>1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f t="shared" si="94"/>
        <v>0</v>
      </c>
      <c r="Y3021" s="1">
        <f t="shared" si="95"/>
        <v>0</v>
      </c>
      <c r="Z3021" s="1">
        <v>2004</v>
      </c>
      <c r="AA3021" s="7">
        <v>3493.0366666666669</v>
      </c>
      <c r="AB3021" s="7">
        <v>20110.666666666668</v>
      </c>
      <c r="AC3021" s="1">
        <v>0</v>
      </c>
      <c r="AD3021" s="9">
        <v>0.28670712607674237</v>
      </c>
      <c r="AE3021" s="9">
        <v>0.26356999999999997</v>
      </c>
      <c r="AF3021" s="10">
        <v>0.754</v>
      </c>
      <c r="AG3021" s="1">
        <v>1</v>
      </c>
      <c r="AH3021" s="9">
        <v>0.82040000000000002</v>
      </c>
      <c r="AI3021" s="11">
        <v>23.521000000000001</v>
      </c>
      <c r="AJ3021" s="11">
        <v>0</v>
      </c>
      <c r="AK3021" s="11">
        <v>2.899</v>
      </c>
      <c r="AL3021" s="7">
        <v>33.93</v>
      </c>
      <c r="AM3021" s="11">
        <v>27.994999999999997</v>
      </c>
      <c r="AN3021" s="11">
        <v>32.885000000000005</v>
      </c>
      <c r="AO3021" s="11">
        <v>27.934999999999999</v>
      </c>
      <c r="AP3021" s="11">
        <v>2.2550000000000003</v>
      </c>
      <c r="AQ3021" s="11">
        <v>5.05</v>
      </c>
      <c r="AR3021" s="11">
        <v>0.60699999999999998</v>
      </c>
      <c r="AS3021" s="11">
        <v>0.2451194199</v>
      </c>
      <c r="AT3021" s="11">
        <v>0.78528674656069031</v>
      </c>
      <c r="AX3021" s="16"/>
    </row>
    <row r="3022" spans="1:50">
      <c r="A3022" s="1">
        <v>240200</v>
      </c>
      <c r="B3022" s="3">
        <v>156000</v>
      </c>
      <c r="C3022" s="8">
        <v>2402002004</v>
      </c>
      <c r="D3022" s="4">
        <v>120166.92</v>
      </c>
      <c r="E3022" s="1">
        <v>1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f t="shared" si="94"/>
        <v>0</v>
      </c>
      <c r="Y3022" s="1">
        <f t="shared" si="95"/>
        <v>0</v>
      </c>
      <c r="Z3022" s="1">
        <v>2004</v>
      </c>
      <c r="AA3022" s="7">
        <v>3210.31</v>
      </c>
      <c r="AB3022" s="7">
        <v>58831.666666666664</v>
      </c>
      <c r="AC3022" s="1">
        <v>1</v>
      </c>
      <c r="AD3022" s="9">
        <v>0.88810918915125781</v>
      </c>
      <c r="AE3022" s="9">
        <v>0.17669000000000001</v>
      </c>
      <c r="AF3022" s="10">
        <v>0.56499999999999995</v>
      </c>
      <c r="AG3022" s="1">
        <v>0</v>
      </c>
      <c r="AH3022" s="9">
        <v>0.87858999999999998</v>
      </c>
      <c r="AI3022" s="11">
        <v>4.2540000000000049</v>
      </c>
      <c r="AJ3022" s="11">
        <v>0</v>
      </c>
      <c r="AK3022" s="11">
        <v>5.3810000000000002</v>
      </c>
      <c r="AL3022" s="7">
        <v>20.972000000000001</v>
      </c>
      <c r="AM3022" s="11">
        <v>73.78</v>
      </c>
      <c r="AN3022" s="11">
        <v>47.005000000000003</v>
      </c>
      <c r="AO3022" s="11">
        <v>2.3049999999999997</v>
      </c>
      <c r="AP3022" s="11">
        <v>2.88</v>
      </c>
      <c r="AQ3022" s="11">
        <v>40.120000000000005</v>
      </c>
      <c r="AR3022" s="11">
        <v>0.75600000000000001</v>
      </c>
      <c r="AS3022" s="11">
        <v>0.35198366800000003</v>
      </c>
      <c r="AT3022" s="11">
        <v>0.87561137541410128</v>
      </c>
      <c r="AX3022" s="16"/>
    </row>
    <row r="3023" spans="1:50">
      <c r="A3023" s="1">
        <v>240560</v>
      </c>
      <c r="B3023" s="3">
        <v>210999</v>
      </c>
      <c r="C3023" s="8">
        <v>2405602008</v>
      </c>
      <c r="D3023" s="4">
        <v>120357.6</v>
      </c>
      <c r="E3023" s="1">
        <v>1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1</v>
      </c>
      <c r="W3023" s="1">
        <v>0</v>
      </c>
      <c r="X3023" s="1">
        <f t="shared" si="94"/>
        <v>0</v>
      </c>
      <c r="Y3023" s="1">
        <f t="shared" si="95"/>
        <v>0</v>
      </c>
      <c r="Z3023" s="1">
        <v>2008</v>
      </c>
      <c r="AA3023" s="7">
        <v>3807.0166666666664</v>
      </c>
      <c r="AB3023" s="7">
        <v>12579.666666666666</v>
      </c>
      <c r="AC3023" s="1">
        <v>1</v>
      </c>
      <c r="AD3023" s="9">
        <v>0.75020843755210942</v>
      </c>
      <c r="AE3023" s="9">
        <v>0.17658000000000001</v>
      </c>
      <c r="AF3023" s="10">
        <v>0.43</v>
      </c>
      <c r="AG3023" s="1">
        <v>0</v>
      </c>
      <c r="AH3023" s="9">
        <v>0.91010000000000002</v>
      </c>
      <c r="AI3023" s="11">
        <v>32.939000000000007</v>
      </c>
      <c r="AJ3023" s="11">
        <v>0</v>
      </c>
      <c r="AK3023" s="11">
        <v>3.2959999999999998</v>
      </c>
      <c r="AL3023" s="7">
        <v>32.704000000000001</v>
      </c>
      <c r="AM3023" s="11">
        <v>44.303333333333335</v>
      </c>
      <c r="AN3023" s="11">
        <v>54.576666666666661</v>
      </c>
      <c r="AO3023" s="11">
        <v>5.3866666666666667</v>
      </c>
      <c r="AP3023" s="11">
        <v>3.0133333333333332</v>
      </c>
      <c r="AQ3023" s="11">
        <v>5.4066666666666663</v>
      </c>
      <c r="AR3023" s="11">
        <v>0.67500000000000004</v>
      </c>
      <c r="AS3023" s="11">
        <v>0.24435347600000001</v>
      </c>
      <c r="AT3023" s="11">
        <v>0.94304103565096287</v>
      </c>
      <c r="AX3023" s="16"/>
    </row>
    <row r="3024" spans="1:50">
      <c r="A3024" s="1">
        <v>420720</v>
      </c>
      <c r="B3024" s="3">
        <v>230118</v>
      </c>
      <c r="C3024" s="8">
        <v>4207202009</v>
      </c>
      <c r="D3024" s="4">
        <v>120378.11</v>
      </c>
      <c r="E3024" s="1">
        <v>1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1</v>
      </c>
      <c r="L3024" s="1">
        <v>0</v>
      </c>
      <c r="M3024" s="1">
        <v>0</v>
      </c>
      <c r="N3024" s="1">
        <v>1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1</v>
      </c>
      <c r="W3024" s="1">
        <v>0</v>
      </c>
      <c r="X3024" s="1">
        <f t="shared" si="94"/>
        <v>1</v>
      </c>
      <c r="Y3024" s="1">
        <f t="shared" si="95"/>
        <v>0</v>
      </c>
      <c r="Z3024" s="1">
        <v>2009</v>
      </c>
      <c r="AA3024" s="7">
        <v>8296.4666666666672</v>
      </c>
      <c r="AB3024" s="7">
        <v>12363.666666666666</v>
      </c>
      <c r="AC3024" s="1">
        <v>0</v>
      </c>
      <c r="AD3024" s="9">
        <v>0.29162936436884512</v>
      </c>
      <c r="AE3024" s="9">
        <v>0.27300999999999997</v>
      </c>
      <c r="AF3024" s="10">
        <v>0.58299999999999996</v>
      </c>
      <c r="AG3024" s="1">
        <v>0</v>
      </c>
      <c r="AH3024" s="9">
        <v>0.92074911499371936</v>
      </c>
      <c r="AI3024" s="11">
        <v>11.939999999999998</v>
      </c>
      <c r="AJ3024" s="11">
        <v>0</v>
      </c>
      <c r="AK3024" s="11">
        <v>4.1459999999999999</v>
      </c>
      <c r="AL3024" s="7">
        <v>16.997</v>
      </c>
      <c r="AM3024" s="11">
        <v>46.136666666666663</v>
      </c>
      <c r="AN3024" s="11">
        <v>59.6</v>
      </c>
      <c r="AO3024" s="11">
        <v>7.6333333333333329</v>
      </c>
      <c r="AP3024" s="11">
        <v>7.2399999999999993</v>
      </c>
      <c r="AQ3024" s="11">
        <v>5.0599999999999996</v>
      </c>
      <c r="AR3024" s="11">
        <v>0.74199999999999999</v>
      </c>
      <c r="AS3024" s="11">
        <v>0.35502652699999998</v>
      </c>
      <c r="AT3024" s="11">
        <v>0.93069626948335293</v>
      </c>
      <c r="AX3024" s="16"/>
    </row>
    <row r="3025" spans="1:50">
      <c r="A3025" s="1">
        <v>260515</v>
      </c>
      <c r="B3025" s="3">
        <v>144163</v>
      </c>
      <c r="C3025" s="8">
        <v>2605152004</v>
      </c>
      <c r="D3025" s="4">
        <v>120484</v>
      </c>
      <c r="E3025" s="1">
        <v>1</v>
      </c>
      <c r="F3025" s="1">
        <v>0</v>
      </c>
      <c r="G3025" s="1">
        <v>0</v>
      </c>
      <c r="H3025" s="1">
        <v>0</v>
      </c>
      <c r="I3025" s="1">
        <v>1</v>
      </c>
      <c r="J3025" s="1">
        <v>0</v>
      </c>
      <c r="K3025" s="1">
        <v>1</v>
      </c>
      <c r="L3025" s="1">
        <v>0</v>
      </c>
      <c r="M3025" s="1">
        <v>0</v>
      </c>
      <c r="N3025" s="1">
        <v>1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1</v>
      </c>
      <c r="W3025" s="1">
        <v>0</v>
      </c>
      <c r="X3025" s="1">
        <f t="shared" si="94"/>
        <v>1</v>
      </c>
      <c r="Y3025" s="1">
        <f t="shared" si="95"/>
        <v>0</v>
      </c>
      <c r="Z3025" s="1">
        <v>2004</v>
      </c>
      <c r="AA3025" s="7">
        <v>1859.1966666666667</v>
      </c>
      <c r="AB3025" s="7">
        <v>14825.666666666666</v>
      </c>
      <c r="AC3025" s="1">
        <v>0</v>
      </c>
      <c r="AD3025" s="9">
        <v>0.26611616126569981</v>
      </c>
      <c r="AE3025" s="9">
        <v>0.19086999999999998</v>
      </c>
      <c r="AF3025" s="10">
        <v>0.57499999999999996</v>
      </c>
      <c r="AG3025" s="1">
        <v>1</v>
      </c>
      <c r="AH3025" s="9">
        <v>0.89340999999999993</v>
      </c>
      <c r="AI3025" s="11">
        <v>2.6620000000000061</v>
      </c>
      <c r="AJ3025" s="11">
        <v>0</v>
      </c>
      <c r="AK3025" s="11">
        <v>2.121</v>
      </c>
      <c r="AL3025" s="7">
        <v>38.049999999999997</v>
      </c>
      <c r="AM3025" s="11">
        <v>24.28</v>
      </c>
      <c r="AN3025" s="11">
        <v>50.305</v>
      </c>
      <c r="AO3025" s="11">
        <v>17.855</v>
      </c>
      <c r="AP3025" s="11">
        <v>0.73</v>
      </c>
      <c r="AQ3025" s="11">
        <v>13.39</v>
      </c>
      <c r="AR3025" s="11">
        <v>0.6</v>
      </c>
      <c r="AS3025" s="11">
        <v>0.34421674299999999</v>
      </c>
      <c r="AT3025" s="11">
        <v>0.97579253074896122</v>
      </c>
      <c r="AX3025" s="16"/>
    </row>
    <row r="3026" spans="1:50">
      <c r="A3026" s="1">
        <v>313800</v>
      </c>
      <c r="B3026" s="3">
        <v>181647</v>
      </c>
      <c r="C3026" s="8">
        <v>3138002006</v>
      </c>
      <c r="D3026" s="4">
        <v>120714.69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1</v>
      </c>
      <c r="Q3026" s="1">
        <v>0</v>
      </c>
      <c r="R3026" s="1">
        <v>0</v>
      </c>
      <c r="S3026" s="1">
        <v>1</v>
      </c>
      <c r="T3026" s="1">
        <v>0</v>
      </c>
      <c r="U3026" s="1">
        <v>0</v>
      </c>
      <c r="V3026" s="1">
        <v>0</v>
      </c>
      <c r="W3026" s="1">
        <v>0</v>
      </c>
      <c r="X3026" s="1">
        <f t="shared" si="94"/>
        <v>0</v>
      </c>
      <c r="Y3026" s="1">
        <f t="shared" si="95"/>
        <v>0</v>
      </c>
      <c r="Z3026" s="1">
        <v>2006</v>
      </c>
      <c r="AA3026" s="7">
        <v>4340.3133333333326</v>
      </c>
      <c r="AB3026" s="7">
        <v>6217.333333333333</v>
      </c>
      <c r="AC3026" s="1">
        <v>0</v>
      </c>
      <c r="AD3026" s="9">
        <v>0.6875612144955926</v>
      </c>
      <c r="AE3026" s="9">
        <v>0.21345</v>
      </c>
      <c r="AF3026" s="10">
        <v>0.48699999999999999</v>
      </c>
      <c r="AG3026" s="1">
        <v>0</v>
      </c>
      <c r="AH3026" s="9">
        <v>0.97136999999999996</v>
      </c>
      <c r="AI3026" s="11">
        <v>11.599999999999994</v>
      </c>
      <c r="AJ3026" s="11">
        <v>0</v>
      </c>
      <c r="AK3026" s="11">
        <v>4.5270000000000001</v>
      </c>
      <c r="AL3026" s="7">
        <v>14.106999999999999</v>
      </c>
      <c r="AM3026" s="11">
        <v>36.526666666666671</v>
      </c>
      <c r="AN3026" s="11">
        <v>64.353333333333339</v>
      </c>
      <c r="AO3026" s="11">
        <v>4.99</v>
      </c>
      <c r="AP3026" s="11">
        <v>4.0200000000000005</v>
      </c>
      <c r="AQ3026" s="11">
        <v>8.5299999999999994</v>
      </c>
      <c r="AR3026" s="11">
        <v>0.76900000000000002</v>
      </c>
      <c r="AS3026" s="11">
        <v>0.3350256821</v>
      </c>
      <c r="AT3026" s="11">
        <v>0.88764893388622523</v>
      </c>
      <c r="AX3026" s="16"/>
    </row>
    <row r="3027" spans="1:50">
      <c r="A3027" s="1">
        <v>250860</v>
      </c>
      <c r="B3027" s="3">
        <v>146514</v>
      </c>
      <c r="C3027" s="8">
        <v>2508602004</v>
      </c>
      <c r="D3027" s="4">
        <v>120750</v>
      </c>
      <c r="E3027" s="1">
        <v>1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1</v>
      </c>
      <c r="W3027" s="1">
        <v>0</v>
      </c>
      <c r="X3027" s="1">
        <f t="shared" si="94"/>
        <v>0</v>
      </c>
      <c r="Y3027" s="1">
        <f t="shared" si="95"/>
        <v>0</v>
      </c>
      <c r="Z3027" s="1">
        <v>2004</v>
      </c>
      <c r="AA3027" s="7">
        <v>3224.0466666666666</v>
      </c>
      <c r="AB3027" s="7">
        <v>10346.666666666666</v>
      </c>
      <c r="AC3027" s="1">
        <v>0</v>
      </c>
      <c r="AD3027" s="9">
        <v>0.82286007175807274</v>
      </c>
      <c r="AE3027" s="9">
        <v>0.16257000000000002</v>
      </c>
      <c r="AF3027" s="10">
        <v>0.442</v>
      </c>
      <c r="AG3027" s="1">
        <v>1</v>
      </c>
      <c r="AH3027" s="9">
        <v>0.79362999999999995</v>
      </c>
      <c r="AI3027" s="11">
        <v>9.4599999999999937</v>
      </c>
      <c r="AJ3027" s="11">
        <v>0</v>
      </c>
      <c r="AK3027" s="11">
        <v>2.9630000000000001</v>
      </c>
      <c r="AL3027" s="7">
        <v>34.497</v>
      </c>
      <c r="AM3027" s="11">
        <v>41.05</v>
      </c>
      <c r="AN3027" s="11">
        <v>57.69</v>
      </c>
      <c r="AO3027" s="11">
        <v>5.79</v>
      </c>
      <c r="AP3027" s="11">
        <v>25.9</v>
      </c>
      <c r="AQ3027" s="11">
        <v>2.11</v>
      </c>
      <c r="AR3027" s="11">
        <v>0.60399999999999998</v>
      </c>
      <c r="AS3027" s="11">
        <v>0.223640488</v>
      </c>
      <c r="AT3027" s="11">
        <v>0.82322875565651854</v>
      </c>
      <c r="AX3027" s="16"/>
    </row>
    <row r="3028" spans="1:50">
      <c r="A3028" s="1">
        <v>430220</v>
      </c>
      <c r="B3028" s="3">
        <v>180024</v>
      </c>
      <c r="C3028" s="8">
        <v>4302202006</v>
      </c>
      <c r="D3028" s="4">
        <v>120854</v>
      </c>
      <c r="E3028" s="1">
        <v>0</v>
      </c>
      <c r="F3028" s="1">
        <v>0</v>
      </c>
      <c r="G3028" s="1">
        <v>1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f t="shared" si="94"/>
        <v>0</v>
      </c>
      <c r="Y3028" s="1">
        <f t="shared" si="95"/>
        <v>0</v>
      </c>
      <c r="Z3028" s="1">
        <v>2006</v>
      </c>
      <c r="AA3028" s="7">
        <v>9037.5966666666664</v>
      </c>
      <c r="AB3028" s="7">
        <v>6647.666666666667</v>
      </c>
      <c r="AC3028" s="1">
        <v>0</v>
      </c>
      <c r="AD3028" s="9">
        <v>0.55609533930469102</v>
      </c>
      <c r="AE3028" s="9">
        <v>0.15448000000000001</v>
      </c>
      <c r="AF3028" s="10">
        <v>0.497</v>
      </c>
      <c r="AG3028" s="1">
        <v>0</v>
      </c>
      <c r="AH3028" s="9">
        <v>0.93215000000000003</v>
      </c>
      <c r="AI3028" s="11">
        <v>7.813999999999993</v>
      </c>
      <c r="AJ3028" s="11">
        <v>0</v>
      </c>
      <c r="AK3028" s="11">
        <v>5.8449999999999998</v>
      </c>
      <c r="AL3028" s="7">
        <v>2.915</v>
      </c>
      <c r="AM3028" s="11">
        <v>19.760000000000002</v>
      </c>
      <c r="AN3028" s="11">
        <v>38.693333333333335</v>
      </c>
      <c r="AO3028" s="11">
        <v>20.92</v>
      </c>
      <c r="AP3028" s="11">
        <v>11.57</v>
      </c>
      <c r="AQ3028" s="11">
        <v>18.593333333333334</v>
      </c>
      <c r="AR3028" s="11">
        <v>0.83299999999999996</v>
      </c>
      <c r="AS3028" s="11">
        <v>0.45834905069999998</v>
      </c>
      <c r="AT3028" s="11">
        <v>0.94283362022605577</v>
      </c>
      <c r="AX3028" s="16"/>
    </row>
    <row r="3029" spans="1:50">
      <c r="A3029" s="1">
        <v>280590</v>
      </c>
      <c r="B3029" s="3">
        <v>194565</v>
      </c>
      <c r="C3029" s="8">
        <v>2805902007</v>
      </c>
      <c r="D3029" s="4">
        <v>121322</v>
      </c>
      <c r="E3029" s="1">
        <v>0</v>
      </c>
      <c r="F3029" s="1">
        <v>1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1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f t="shared" si="94"/>
        <v>0</v>
      </c>
      <c r="Y3029" s="1">
        <f t="shared" si="95"/>
        <v>0</v>
      </c>
      <c r="Z3029" s="1">
        <v>2007</v>
      </c>
      <c r="AA3029" s="7">
        <v>10156.256666666666</v>
      </c>
      <c r="AB3029" s="7">
        <v>8563.3333333333339</v>
      </c>
      <c r="AC3029" s="1">
        <v>0</v>
      </c>
      <c r="AD3029" s="9">
        <v>0.80448602614849463</v>
      </c>
      <c r="AE3029" s="9">
        <v>0.19308</v>
      </c>
      <c r="AF3029" s="10">
        <v>0.42499999999999999</v>
      </c>
      <c r="AG3029" s="1">
        <v>0</v>
      </c>
      <c r="AH3029" s="9">
        <v>0.96346999999999994</v>
      </c>
      <c r="AI3029" s="11">
        <v>32.472000000000001</v>
      </c>
      <c r="AJ3029" s="11">
        <v>0</v>
      </c>
      <c r="AK3029" s="11">
        <v>4.1609999999999996</v>
      </c>
      <c r="AL3029" s="7">
        <v>24.242000000000001</v>
      </c>
      <c r="AM3029" s="11">
        <v>30.306666666666668</v>
      </c>
      <c r="AN3029" s="11">
        <v>52.313333333333333</v>
      </c>
      <c r="AO3029" s="11">
        <v>8.4833333333333325</v>
      </c>
      <c r="AP3029" s="11">
        <v>7.7366666666666672</v>
      </c>
      <c r="AQ3029" s="11">
        <v>13.483333333333334</v>
      </c>
      <c r="AR3029" s="11">
        <v>0.67100000000000004</v>
      </c>
      <c r="AS3029" s="11">
        <v>0.39335671090000002</v>
      </c>
      <c r="AT3029" s="11">
        <v>0.72447101126294255</v>
      </c>
      <c r="AX3029" s="16"/>
    </row>
    <row r="3030" spans="1:50">
      <c r="A3030" s="1">
        <v>130060</v>
      </c>
      <c r="B3030" s="3">
        <v>252637</v>
      </c>
      <c r="C3030" s="8">
        <v>1300602010</v>
      </c>
      <c r="D3030" s="4">
        <v>121500</v>
      </c>
      <c r="E3030" s="1">
        <v>0</v>
      </c>
      <c r="F3030" s="1">
        <v>0</v>
      </c>
      <c r="G3030" s="1">
        <v>1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1</v>
      </c>
      <c r="W3030" s="1">
        <v>1</v>
      </c>
      <c r="X3030" s="1">
        <f t="shared" si="94"/>
        <v>0</v>
      </c>
      <c r="Y3030" s="1">
        <f t="shared" si="95"/>
        <v>0</v>
      </c>
      <c r="Z3030" s="1">
        <v>2010</v>
      </c>
      <c r="AA3030" s="7">
        <v>3708.6200000000003</v>
      </c>
      <c r="AB3030" s="7">
        <v>24549.666666666668</v>
      </c>
      <c r="AC3030" s="1">
        <v>1</v>
      </c>
      <c r="AD3030" s="9">
        <v>0.61031913519100733</v>
      </c>
      <c r="AE3030" s="9">
        <v>0.11428000000000001</v>
      </c>
      <c r="AF3030" s="10">
        <v>0.67900000000000005</v>
      </c>
      <c r="AG3030" s="1">
        <v>1</v>
      </c>
      <c r="AH3030" s="9">
        <v>0.82566359877284257</v>
      </c>
      <c r="AI3030" s="11">
        <v>28.580000000000005</v>
      </c>
      <c r="AJ3030" s="11">
        <v>0</v>
      </c>
      <c r="AK3030" s="11">
        <v>3.3069999999999999</v>
      </c>
      <c r="AL3030" s="7">
        <v>27.814</v>
      </c>
      <c r="AM3030" s="11">
        <v>61.926666666666677</v>
      </c>
      <c r="AN3030" s="11">
        <v>54.06</v>
      </c>
      <c r="AO3030" s="11">
        <v>1.2566666666666666</v>
      </c>
      <c r="AP3030" s="11">
        <v>3.5433333333333334</v>
      </c>
      <c r="AQ3030" s="11">
        <v>3.5133333333333332</v>
      </c>
      <c r="AR3030" s="11">
        <v>0.64</v>
      </c>
      <c r="AS3030" s="11">
        <v>0.25403004899999998</v>
      </c>
      <c r="AT3030" s="11">
        <v>0.84232204685632595</v>
      </c>
      <c r="AX3030" s="16"/>
    </row>
    <row r="3031" spans="1:50">
      <c r="A3031" s="1">
        <v>320255</v>
      </c>
      <c r="B3031" s="3">
        <v>219001</v>
      </c>
      <c r="C3031" s="8">
        <v>3202552008</v>
      </c>
      <c r="D3031" s="4">
        <v>121740.34</v>
      </c>
      <c r="E3031" s="1">
        <v>1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1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1</v>
      </c>
      <c r="W3031" s="1">
        <v>0</v>
      </c>
      <c r="X3031" s="1">
        <f t="shared" si="94"/>
        <v>1</v>
      </c>
      <c r="Y3031" s="1">
        <f t="shared" si="95"/>
        <v>0</v>
      </c>
      <c r="Z3031" s="1">
        <v>2008</v>
      </c>
      <c r="AA3031" s="7">
        <v>5508.623333333333</v>
      </c>
      <c r="AB3031" s="7">
        <v>10009.666666666666</v>
      </c>
      <c r="AC3031" s="1">
        <v>0</v>
      </c>
      <c r="AD3031" s="9">
        <v>0.28335685593312343</v>
      </c>
      <c r="AE3031" s="9">
        <v>9.801E-2</v>
      </c>
      <c r="AF3031" s="10">
        <v>0.59099999999999997</v>
      </c>
      <c r="AG3031" s="1">
        <v>1</v>
      </c>
      <c r="AH3031" s="9">
        <v>0.85896000000000006</v>
      </c>
      <c r="AI3031" s="11">
        <v>11.215999999999994</v>
      </c>
      <c r="AJ3031" s="11">
        <v>0</v>
      </c>
      <c r="AK3031" s="11">
        <v>3.4710000000000001</v>
      </c>
      <c r="AL3031" s="7">
        <v>24.19</v>
      </c>
      <c r="AM3031" s="11">
        <v>49.913333333333334</v>
      </c>
      <c r="AN3031" s="11">
        <v>64.706666666666663</v>
      </c>
      <c r="AO3031" s="11">
        <v>3.4233333333333333</v>
      </c>
      <c r="AP3031" s="11">
        <v>12.81</v>
      </c>
      <c r="AQ3031" s="11">
        <v>8.4533333333333349</v>
      </c>
      <c r="AR3031" s="11">
        <v>0.69</v>
      </c>
      <c r="AS3031" s="11">
        <v>0.38161301399999997</v>
      </c>
      <c r="AT3031" s="11">
        <v>0.98686720468480593</v>
      </c>
      <c r="AX3031" s="16"/>
    </row>
    <row r="3032" spans="1:50">
      <c r="A3032" s="1">
        <v>241300</v>
      </c>
      <c r="B3032" s="3">
        <v>210417</v>
      </c>
      <c r="C3032" s="8">
        <v>2413002008</v>
      </c>
      <c r="D3032" s="4">
        <v>121765</v>
      </c>
      <c r="E3032" s="1">
        <v>0</v>
      </c>
      <c r="F3032" s="1">
        <v>1</v>
      </c>
      <c r="G3032" s="1">
        <v>0</v>
      </c>
      <c r="H3032" s="1">
        <v>0</v>
      </c>
      <c r="I3032" s="1">
        <v>0</v>
      </c>
      <c r="J3032" s="1">
        <v>0</v>
      </c>
      <c r="K3032" s="1">
        <v>1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1</v>
      </c>
      <c r="W3032" s="1">
        <v>1</v>
      </c>
      <c r="X3032" s="1">
        <f t="shared" si="94"/>
        <v>0</v>
      </c>
      <c r="Y3032" s="1">
        <f t="shared" si="95"/>
        <v>0</v>
      </c>
      <c r="Z3032" s="1">
        <v>2008</v>
      </c>
      <c r="AA3032" s="7">
        <v>3113.0833333333335</v>
      </c>
      <c r="AB3032" s="7">
        <v>5821</v>
      </c>
      <c r="AC3032" s="1">
        <v>0</v>
      </c>
      <c r="AD3032" s="9">
        <v>0.50115391443280666</v>
      </c>
      <c r="AE3032" s="9">
        <v>0.27392</v>
      </c>
      <c r="AF3032" s="10">
        <v>0.47899999999999998</v>
      </c>
      <c r="AG3032" s="1">
        <v>1</v>
      </c>
      <c r="AH3032" s="9">
        <v>0.91447000000000001</v>
      </c>
      <c r="AI3032" s="11">
        <v>26.739999999999995</v>
      </c>
      <c r="AJ3032" s="11">
        <v>0</v>
      </c>
      <c r="AK3032" s="11">
        <v>3.83</v>
      </c>
      <c r="AL3032" s="7">
        <v>30.873999999999999</v>
      </c>
      <c r="AM3032" s="11">
        <v>33.843333333333334</v>
      </c>
      <c r="AN3032" s="11">
        <v>49.423333333333339</v>
      </c>
      <c r="AO3032" s="11">
        <v>15.75</v>
      </c>
      <c r="AP3032" s="11">
        <v>4.8600000000000003</v>
      </c>
      <c r="AQ3032" s="11">
        <v>2.0666666666666664</v>
      </c>
      <c r="AR3032" s="11">
        <v>0.63900000000000001</v>
      </c>
      <c r="AS3032" s="11">
        <v>0.28668292899999998</v>
      </c>
      <c r="AT3032" s="11">
        <v>0.88231279608084401</v>
      </c>
      <c r="AX3032" s="16"/>
    </row>
    <row r="3033" spans="1:50">
      <c r="A3033" s="1">
        <v>130406</v>
      </c>
      <c r="B3033" s="3">
        <v>249017</v>
      </c>
      <c r="C3033" s="8">
        <v>1304062010</v>
      </c>
      <c r="D3033" s="4">
        <v>121770</v>
      </c>
      <c r="E3033" s="1">
        <v>1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1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1</v>
      </c>
      <c r="T3033" s="1">
        <v>0</v>
      </c>
      <c r="U3033" s="1">
        <v>0</v>
      </c>
      <c r="V3033" s="1">
        <v>1</v>
      </c>
      <c r="W3033" s="1">
        <v>0</v>
      </c>
      <c r="X3033" s="1">
        <f t="shared" si="94"/>
        <v>1</v>
      </c>
      <c r="Y3033" s="1">
        <f t="shared" si="95"/>
        <v>0</v>
      </c>
      <c r="Z3033" s="1">
        <v>2010</v>
      </c>
      <c r="AA3033" s="7">
        <v>3881.0200000000004</v>
      </c>
      <c r="AB3033" s="7">
        <v>40629</v>
      </c>
      <c r="AC3033" s="1">
        <v>1</v>
      </c>
      <c r="AD3033" s="9">
        <v>0.70247105672617949</v>
      </c>
      <c r="AE3033" s="9">
        <v>9.1899999999999996E-2</v>
      </c>
      <c r="AF3033" s="10">
        <v>0.74399999999999999</v>
      </c>
      <c r="AG3033" s="1">
        <v>0</v>
      </c>
      <c r="AH3033" s="9">
        <v>0.81920649233543741</v>
      </c>
      <c r="AI3033" s="11">
        <v>3.3200000000000003</v>
      </c>
      <c r="AJ3033" s="11">
        <v>0</v>
      </c>
      <c r="AK3033" s="11">
        <v>4.4820000000000002</v>
      </c>
      <c r="AL3033" s="7">
        <v>21.667999999999999</v>
      </c>
      <c r="AM3033" s="11">
        <v>63.43</v>
      </c>
      <c r="AN3033" s="11">
        <v>29.310000000000002</v>
      </c>
      <c r="AO3033" s="11">
        <v>22.12</v>
      </c>
      <c r="AP3033" s="11">
        <v>1.0533333333333335</v>
      </c>
      <c r="AQ3033" s="11">
        <v>2.2333333333333334</v>
      </c>
      <c r="AR3033" s="11">
        <v>0.69899999999999995</v>
      </c>
      <c r="AS3033" s="11">
        <v>0.37433402999999998</v>
      </c>
      <c r="AT3033" s="11">
        <v>0.89082983653265468</v>
      </c>
      <c r="AX3033" s="16"/>
    </row>
    <row r="3034" spans="1:50">
      <c r="A3034" s="1">
        <v>521550</v>
      </c>
      <c r="B3034" s="3">
        <v>229817</v>
      </c>
      <c r="C3034" s="8">
        <v>5215502009</v>
      </c>
      <c r="D3034" s="4">
        <v>121796.65</v>
      </c>
      <c r="E3034" s="1">
        <v>0</v>
      </c>
      <c r="F3034" s="1">
        <v>1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1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1</v>
      </c>
      <c r="W3034" s="1">
        <v>1</v>
      </c>
      <c r="X3034" s="1">
        <f t="shared" si="94"/>
        <v>0</v>
      </c>
      <c r="Y3034" s="1">
        <f t="shared" si="95"/>
        <v>0</v>
      </c>
      <c r="Z3034" s="1">
        <v>2009</v>
      </c>
      <c r="AA3034" s="7">
        <v>31289.206666666665</v>
      </c>
      <c r="AB3034" s="7">
        <v>4409</v>
      </c>
      <c r="AC3034" s="1">
        <v>0</v>
      </c>
      <c r="AD3034" s="9">
        <v>0.79232029969562168</v>
      </c>
      <c r="AE3034" s="9">
        <v>0.16454999999999997</v>
      </c>
      <c r="AF3034" s="10">
        <v>0.45800000000000002</v>
      </c>
      <c r="AG3034" s="1">
        <v>0</v>
      </c>
      <c r="AH3034" s="9">
        <v>0.97897897897897912</v>
      </c>
      <c r="AI3034" s="11">
        <v>8.2600000000000051</v>
      </c>
      <c r="AJ3034" s="11">
        <v>0</v>
      </c>
      <c r="AK3034" s="11">
        <v>5.1829999999999998</v>
      </c>
      <c r="AL3034" s="7">
        <v>10.775</v>
      </c>
      <c r="AM3034" s="11">
        <v>11.036666666666667</v>
      </c>
      <c r="AN3034" s="11">
        <v>55.573333333333331</v>
      </c>
      <c r="AO3034" s="11">
        <v>3.84</v>
      </c>
      <c r="AP3034" s="11">
        <v>1.92</v>
      </c>
      <c r="AQ3034" s="11">
        <v>14.520000000000001</v>
      </c>
      <c r="AR3034" s="11">
        <v>0.78500000000000003</v>
      </c>
      <c r="AS3034" s="11">
        <v>0.56030495000000002</v>
      </c>
      <c r="AT3034" s="11">
        <v>0.88183467577208374</v>
      </c>
      <c r="AX3034" s="16"/>
    </row>
    <row r="3035" spans="1:50">
      <c r="A3035" s="1">
        <v>240020</v>
      </c>
      <c r="B3035" s="3">
        <v>219294</v>
      </c>
      <c r="C3035" s="8">
        <v>2400202008</v>
      </c>
      <c r="D3035" s="4">
        <v>121923.6</v>
      </c>
      <c r="E3035" s="1">
        <v>1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1</v>
      </c>
      <c r="W3035" s="1">
        <v>0</v>
      </c>
      <c r="X3035" s="1">
        <f t="shared" si="94"/>
        <v>0</v>
      </c>
      <c r="Y3035" s="1">
        <f t="shared" si="95"/>
        <v>0</v>
      </c>
      <c r="Z3035" s="1">
        <v>2008</v>
      </c>
      <c r="AA3035" s="7">
        <v>4865.4066666666668</v>
      </c>
      <c r="AB3035" s="7">
        <v>49144.333333333336</v>
      </c>
      <c r="AC3035" s="1">
        <v>1</v>
      </c>
      <c r="AD3035" s="9">
        <v>0.72321726786907148</v>
      </c>
      <c r="AE3035" s="9">
        <v>0.18725000000000003</v>
      </c>
      <c r="AF3035" s="10">
        <v>0.59099999999999997</v>
      </c>
      <c r="AG3035" s="1">
        <v>1</v>
      </c>
      <c r="AH3035" s="9">
        <v>0.88459999999999994</v>
      </c>
      <c r="AI3035" s="11">
        <v>2.9579999999999984</v>
      </c>
      <c r="AJ3035" s="11">
        <v>0</v>
      </c>
      <c r="AK3035" s="11">
        <v>4.6500000000000004</v>
      </c>
      <c r="AL3035" s="7">
        <v>28.867000000000001</v>
      </c>
      <c r="AM3035" s="11">
        <v>45.756666666666661</v>
      </c>
      <c r="AN3035" s="11">
        <v>57.260000000000012</v>
      </c>
      <c r="AO3035" s="11">
        <v>9.9233333333333338</v>
      </c>
      <c r="AP3035" s="11">
        <v>2.1266666666666669</v>
      </c>
      <c r="AQ3035" s="11">
        <v>20.116666666666671</v>
      </c>
      <c r="AR3035" s="11">
        <v>0.67700000000000005</v>
      </c>
      <c r="AS3035" s="11">
        <v>0.337073593</v>
      </c>
      <c r="AT3035" s="11">
        <v>0.82737015107404466</v>
      </c>
      <c r="AX3035" s="16"/>
    </row>
    <row r="3036" spans="1:50">
      <c r="A3036" s="1">
        <v>240020</v>
      </c>
      <c r="B3036" s="3">
        <v>219114</v>
      </c>
      <c r="C3036" s="8">
        <v>2400202008</v>
      </c>
      <c r="D3036" s="4">
        <v>121923.6</v>
      </c>
      <c r="E3036" s="1">
        <v>1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1</v>
      </c>
      <c r="W3036" s="1">
        <v>0</v>
      </c>
      <c r="X3036" s="1">
        <f t="shared" si="94"/>
        <v>0</v>
      </c>
      <c r="Y3036" s="1">
        <f t="shared" si="95"/>
        <v>0</v>
      </c>
      <c r="Z3036" s="1">
        <v>2008</v>
      </c>
      <c r="AA3036" s="7">
        <v>4865.4066666666668</v>
      </c>
      <c r="AB3036" s="7">
        <v>49144.333333333336</v>
      </c>
      <c r="AC3036" s="1">
        <v>1</v>
      </c>
      <c r="AD3036" s="9">
        <v>0.72321726786907148</v>
      </c>
      <c r="AE3036" s="9">
        <v>0.18725000000000003</v>
      </c>
      <c r="AF3036" s="10">
        <v>0.59099999999999997</v>
      </c>
      <c r="AG3036" s="1">
        <v>1</v>
      </c>
      <c r="AH3036" s="9">
        <v>0.88459999999999994</v>
      </c>
      <c r="AI3036" s="11">
        <v>2.9579999999999984</v>
      </c>
      <c r="AJ3036" s="11">
        <v>0</v>
      </c>
      <c r="AK3036" s="11">
        <v>4.6500000000000004</v>
      </c>
      <c r="AL3036" s="7">
        <v>28.867000000000001</v>
      </c>
      <c r="AM3036" s="11">
        <v>45.756666666666661</v>
      </c>
      <c r="AN3036" s="11">
        <v>57.260000000000012</v>
      </c>
      <c r="AO3036" s="11">
        <v>9.9233333333333338</v>
      </c>
      <c r="AP3036" s="11">
        <v>2.1266666666666669</v>
      </c>
      <c r="AQ3036" s="11">
        <v>20.116666666666671</v>
      </c>
      <c r="AR3036" s="11">
        <v>0.67700000000000005</v>
      </c>
      <c r="AS3036" s="11">
        <v>0.337073593</v>
      </c>
      <c r="AT3036" s="11">
        <v>0.82737015107404466</v>
      </c>
      <c r="AX3036" s="16"/>
    </row>
    <row r="3037" spans="1:50">
      <c r="A3037" s="1">
        <v>240100</v>
      </c>
      <c r="B3037" s="3">
        <v>162488</v>
      </c>
      <c r="C3037" s="8">
        <v>2401002005</v>
      </c>
      <c r="D3037" s="4">
        <v>122000</v>
      </c>
      <c r="E3037" s="1">
        <v>1</v>
      </c>
      <c r="F3037" s="1">
        <v>0</v>
      </c>
      <c r="G3037" s="1">
        <v>0</v>
      </c>
      <c r="H3037" s="1">
        <v>1</v>
      </c>
      <c r="I3037" s="1">
        <v>0</v>
      </c>
      <c r="J3037" s="1">
        <v>0</v>
      </c>
      <c r="K3037" s="1">
        <v>1</v>
      </c>
      <c r="L3037" s="1">
        <v>0</v>
      </c>
      <c r="M3037" s="1">
        <v>1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1</v>
      </c>
      <c r="W3037" s="1">
        <v>0</v>
      </c>
      <c r="X3037" s="1">
        <f t="shared" si="94"/>
        <v>1</v>
      </c>
      <c r="Y3037" s="1">
        <f t="shared" si="95"/>
        <v>0</v>
      </c>
      <c r="Z3037" s="1">
        <v>2005</v>
      </c>
      <c r="AA3037" s="7">
        <v>3816.8199999999997</v>
      </c>
      <c r="AB3037" s="7">
        <v>35036.333333333336</v>
      </c>
      <c r="AC3037" s="1">
        <v>1</v>
      </c>
      <c r="AD3037" s="9">
        <v>0.47852168315093346</v>
      </c>
      <c r="AE3037" s="9">
        <v>0.22425</v>
      </c>
      <c r="AF3037" s="10">
        <v>0.44800000000000001</v>
      </c>
      <c r="AG3037" s="1">
        <v>1</v>
      </c>
      <c r="AH3037" s="9">
        <v>0.90650999999999993</v>
      </c>
      <c r="AI3037" s="11">
        <v>4.7409999999999997</v>
      </c>
      <c r="AJ3037" s="11">
        <v>0</v>
      </c>
      <c r="AK3037" s="11">
        <v>3.8580000000000001</v>
      </c>
      <c r="AL3037" s="7">
        <v>32.848999999999997</v>
      </c>
      <c r="AM3037" s="11">
        <v>30.066666666666663</v>
      </c>
      <c r="AN3037" s="11">
        <v>47.936666666666667</v>
      </c>
      <c r="AO3037" s="11">
        <v>5.0200000000000005</v>
      </c>
      <c r="AP3037" s="11">
        <v>4.6133333333333333</v>
      </c>
      <c r="AQ3037" s="11">
        <v>24.820000000000004</v>
      </c>
      <c r="AR3037" s="11">
        <v>0.65400000000000003</v>
      </c>
      <c r="AS3037" s="11">
        <v>0.59697442209999996</v>
      </c>
      <c r="AT3037" s="11">
        <v>0.84430436630651362</v>
      </c>
      <c r="AX3037" s="16"/>
    </row>
    <row r="3038" spans="1:50">
      <c r="A3038" s="1">
        <v>310100</v>
      </c>
      <c r="B3038" s="3">
        <v>145868</v>
      </c>
      <c r="C3038" s="8">
        <v>3101002004</v>
      </c>
      <c r="D3038" s="4">
        <v>122172</v>
      </c>
      <c r="E3038" s="1">
        <v>0</v>
      </c>
      <c r="F3038" s="1">
        <v>1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f t="shared" si="94"/>
        <v>0</v>
      </c>
      <c r="Y3038" s="1">
        <f t="shared" si="95"/>
        <v>0</v>
      </c>
      <c r="Z3038" s="1">
        <v>2004</v>
      </c>
      <c r="AA3038" s="7">
        <v>2894.2533333333336</v>
      </c>
      <c r="AB3038" s="7">
        <v>12341.666666666666</v>
      </c>
      <c r="AC3038" s="1">
        <v>0</v>
      </c>
      <c r="AD3038" s="9">
        <v>0.68319582421283043</v>
      </c>
      <c r="AE3038" s="9">
        <v>0.17627999999999999</v>
      </c>
      <c r="AF3038" s="10">
        <v>0.59399999999999997</v>
      </c>
      <c r="AG3038" s="1">
        <v>0</v>
      </c>
      <c r="AH3038" s="9">
        <v>0.78646000000000005</v>
      </c>
      <c r="AI3038" s="11">
        <v>5.6559999999999988</v>
      </c>
      <c r="AJ3038" s="11">
        <v>0</v>
      </c>
      <c r="AK3038" s="11">
        <v>2.5369999999999999</v>
      </c>
      <c r="AL3038" s="7">
        <v>35.067999999999998</v>
      </c>
      <c r="AM3038" s="11">
        <v>61.414999999999999</v>
      </c>
      <c r="AN3038" s="11">
        <v>59.769999999999996</v>
      </c>
      <c r="AO3038" s="11">
        <v>4.7949999999999999</v>
      </c>
      <c r="AP3038" s="11">
        <v>1.085</v>
      </c>
      <c r="AQ3038" s="11">
        <v>5.5249999999999995</v>
      </c>
      <c r="AR3038" s="11">
        <v>0.628</v>
      </c>
      <c r="AS3038" s="11">
        <v>9.1120334900000002E-2</v>
      </c>
      <c r="AT3038" s="11">
        <v>0.77166691392500075</v>
      </c>
      <c r="AX3038" s="16"/>
    </row>
    <row r="3039" spans="1:50">
      <c r="A3039" s="1">
        <v>311265</v>
      </c>
      <c r="B3039" s="3">
        <v>233632</v>
      </c>
      <c r="C3039" s="8">
        <v>3112652009</v>
      </c>
      <c r="D3039" s="4">
        <v>122345.48</v>
      </c>
      <c r="E3039" s="1">
        <v>0</v>
      </c>
      <c r="F3039" s="1">
        <v>1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1</v>
      </c>
      <c r="W3039" s="1">
        <v>1</v>
      </c>
      <c r="X3039" s="1">
        <f t="shared" si="94"/>
        <v>0</v>
      </c>
      <c r="Y3039" s="1">
        <f t="shared" si="95"/>
        <v>0</v>
      </c>
      <c r="Z3039" s="1">
        <v>2009</v>
      </c>
      <c r="AA3039" s="7">
        <v>4569.6933333333336</v>
      </c>
      <c r="AB3039" s="7">
        <v>4252.666666666667</v>
      </c>
      <c r="AC3039" s="1">
        <v>0</v>
      </c>
      <c r="AD3039" s="9">
        <v>0.60938225731537388</v>
      </c>
      <c r="AE3039" s="9">
        <v>0.23987999999999998</v>
      </c>
      <c r="AF3039" s="10">
        <v>0.44</v>
      </c>
      <c r="AG3039" s="1">
        <v>0</v>
      </c>
      <c r="AH3039" s="9">
        <v>0.95525007312079557</v>
      </c>
      <c r="AI3039" s="11">
        <v>7.9399999999999977</v>
      </c>
      <c r="AJ3039" s="11">
        <v>0</v>
      </c>
      <c r="AK3039" s="11">
        <v>3.1110000000000002</v>
      </c>
      <c r="AL3039" s="7">
        <v>26.751999999999999</v>
      </c>
      <c r="AM3039" s="11">
        <v>31.599999999999998</v>
      </c>
      <c r="AN3039" s="11">
        <v>49.129999999999995</v>
      </c>
      <c r="AO3039" s="11">
        <v>6.9466666666666663</v>
      </c>
      <c r="AP3039" s="11">
        <v>5.8499999999999988</v>
      </c>
      <c r="AQ3039" s="11">
        <v>9.49</v>
      </c>
      <c r="AR3039" s="11">
        <v>0.67600000000000005</v>
      </c>
      <c r="AS3039" s="11">
        <v>0.37874675099999999</v>
      </c>
      <c r="AT3039" s="11">
        <v>0.85854728343946529</v>
      </c>
      <c r="AX3039" s="16"/>
    </row>
    <row r="3040" spans="1:50">
      <c r="A3040" s="1">
        <v>280370</v>
      </c>
      <c r="B3040" s="3">
        <v>168816</v>
      </c>
      <c r="C3040" s="8">
        <v>2803702005</v>
      </c>
      <c r="D3040" s="4">
        <v>122390.82</v>
      </c>
      <c r="E3040" s="1">
        <v>0</v>
      </c>
      <c r="F3040" s="1">
        <v>0</v>
      </c>
      <c r="G3040" s="1">
        <v>1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1</v>
      </c>
      <c r="Q3040" s="1">
        <v>0</v>
      </c>
      <c r="R3040" s="1">
        <v>0</v>
      </c>
      <c r="S3040" s="1">
        <v>1</v>
      </c>
      <c r="T3040" s="1">
        <v>0</v>
      </c>
      <c r="U3040" s="1">
        <v>0</v>
      </c>
      <c r="V3040" s="1">
        <v>0</v>
      </c>
      <c r="W3040" s="1">
        <v>0</v>
      </c>
      <c r="X3040" s="1">
        <f t="shared" si="94"/>
        <v>0</v>
      </c>
      <c r="Y3040" s="1">
        <f t="shared" si="95"/>
        <v>0</v>
      </c>
      <c r="Z3040" s="1">
        <v>2005</v>
      </c>
      <c r="AA3040" s="7">
        <v>3092.78</v>
      </c>
      <c r="AB3040" s="7">
        <v>6042</v>
      </c>
      <c r="AC3040" s="1">
        <v>0</v>
      </c>
      <c r="AD3040" s="9">
        <v>0.37331954498448811</v>
      </c>
      <c r="AE3040" s="9">
        <v>0.21057999999999999</v>
      </c>
      <c r="AF3040" s="10">
        <v>0.41699999999999998</v>
      </c>
      <c r="AG3040" s="1">
        <v>0</v>
      </c>
      <c r="AH3040" s="9">
        <v>0.96736999999999995</v>
      </c>
      <c r="AI3040" s="11">
        <v>15.097999999999999</v>
      </c>
      <c r="AJ3040" s="11">
        <v>0.33400000000000002</v>
      </c>
      <c r="AK3040" s="11">
        <v>2.7370000000000001</v>
      </c>
      <c r="AL3040" s="7">
        <v>30.596</v>
      </c>
      <c r="AM3040" s="11">
        <v>41.53</v>
      </c>
      <c r="AN3040" s="11">
        <v>51.830000000000005</v>
      </c>
      <c r="AO3040" s="11">
        <v>5.0799999999999992</v>
      </c>
      <c r="AP3040" s="11">
        <v>6.163333333333334</v>
      </c>
      <c r="AQ3040" s="11">
        <v>9.1033333333333335</v>
      </c>
      <c r="AR3040" s="11">
        <v>0.64900000000000002</v>
      </c>
      <c r="AS3040" s="11">
        <v>0.29018484239999998</v>
      </c>
      <c r="AT3040" s="11">
        <v>0.90303464432596692</v>
      </c>
      <c r="AX3040" s="16"/>
    </row>
    <row r="3041" spans="1:50">
      <c r="A3041" s="1">
        <v>290500</v>
      </c>
      <c r="B3041" s="3">
        <v>144776</v>
      </c>
      <c r="C3041" s="8">
        <v>2905002004</v>
      </c>
      <c r="D3041" s="4">
        <v>122400</v>
      </c>
      <c r="E3041" s="1">
        <v>0</v>
      </c>
      <c r="F3041" s="1">
        <v>1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f t="shared" si="94"/>
        <v>0</v>
      </c>
      <c r="Y3041" s="1">
        <f t="shared" si="95"/>
        <v>0</v>
      </c>
      <c r="Z3041" s="1">
        <v>2004</v>
      </c>
      <c r="AA3041" s="7">
        <v>1962.9633333333331</v>
      </c>
      <c r="AB3041" s="7">
        <v>21052</v>
      </c>
      <c r="AC3041" s="1">
        <v>0</v>
      </c>
      <c r="AD3041" s="9">
        <v>0.56694036088303257</v>
      </c>
      <c r="AE3041" s="9">
        <v>0.24922</v>
      </c>
      <c r="AF3041" s="10">
        <v>0.83</v>
      </c>
      <c r="AG3041" s="1">
        <v>0</v>
      </c>
      <c r="AH3041" s="9">
        <v>0.81197999999999992</v>
      </c>
      <c r="AI3041" s="11">
        <v>3.5919999999999987</v>
      </c>
      <c r="AJ3041" s="11">
        <v>0</v>
      </c>
      <c r="AK3041" s="11">
        <v>3.3679999999999999</v>
      </c>
      <c r="AL3041" s="7">
        <v>25.091000000000001</v>
      </c>
      <c r="AM3041" s="11">
        <v>38.879999999999995</v>
      </c>
      <c r="AN3041" s="11">
        <v>54.41</v>
      </c>
      <c r="AO3041" s="11">
        <v>15.68</v>
      </c>
      <c r="AP3041" s="11">
        <v>4.2149999999999999</v>
      </c>
      <c r="AQ3041" s="11">
        <v>7.91</v>
      </c>
      <c r="AR3041" s="11">
        <v>0.69599999999999995</v>
      </c>
      <c r="AS3041" s="11">
        <v>0.26163296870000002</v>
      </c>
      <c r="AT3041" s="11">
        <v>0.85994702424846836</v>
      </c>
      <c r="AX3041" s="16"/>
    </row>
    <row r="3042" spans="1:50">
      <c r="A3042" s="1">
        <v>520650</v>
      </c>
      <c r="B3042" s="3">
        <v>203166</v>
      </c>
      <c r="C3042" s="8">
        <v>5206502007</v>
      </c>
      <c r="D3042" s="4">
        <v>122479.4</v>
      </c>
      <c r="E3042" s="1">
        <v>0</v>
      </c>
      <c r="F3042" s="1">
        <v>1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1</v>
      </c>
      <c r="W3042" s="1">
        <v>1</v>
      </c>
      <c r="X3042" s="1">
        <f t="shared" si="94"/>
        <v>0</v>
      </c>
      <c r="Y3042" s="1">
        <f t="shared" si="95"/>
        <v>0</v>
      </c>
      <c r="Z3042" s="1">
        <v>2007</v>
      </c>
      <c r="AA3042" s="7">
        <v>6402.9533333333338</v>
      </c>
      <c r="AB3042" s="7">
        <v>3793.3333333333335</v>
      </c>
      <c r="AC3042" s="1">
        <v>0</v>
      </c>
      <c r="AD3042" s="9">
        <v>0.74234972677595623</v>
      </c>
      <c r="AE3042" s="9">
        <v>0.14612999999999998</v>
      </c>
      <c r="AF3042" s="10">
        <v>0.499</v>
      </c>
      <c r="AG3042" s="1">
        <v>0</v>
      </c>
      <c r="AH3042" s="9">
        <v>0.97248999999999997</v>
      </c>
      <c r="AI3042" s="11">
        <v>17.623999999999995</v>
      </c>
      <c r="AJ3042" s="11">
        <v>0</v>
      </c>
      <c r="AK3042" s="11">
        <v>4.6589999999999998</v>
      </c>
      <c r="AL3042" s="7">
        <v>15.834</v>
      </c>
      <c r="AM3042" s="11">
        <v>32.800000000000004</v>
      </c>
      <c r="AN3042" s="11">
        <v>72.453333333333333</v>
      </c>
      <c r="AO3042" s="11">
        <v>2.0366666666666666</v>
      </c>
      <c r="AP3042" s="11">
        <v>4.4833333333333334</v>
      </c>
      <c r="AQ3042" s="11">
        <v>10.276666666666666</v>
      </c>
      <c r="AR3042" s="11">
        <v>0.76900000000000002</v>
      </c>
      <c r="AS3042" s="11">
        <v>0.31135222229999998</v>
      </c>
      <c r="AT3042" s="11">
        <v>0.90110563404681088</v>
      </c>
      <c r="AX3042" s="16"/>
    </row>
    <row r="3043" spans="1:50">
      <c r="A3043" s="1">
        <v>120038</v>
      </c>
      <c r="B3043" s="3">
        <v>218911</v>
      </c>
      <c r="C3043" s="8">
        <v>1200382008</v>
      </c>
      <c r="D3043" s="4">
        <v>122531.8</v>
      </c>
      <c r="E3043" s="1">
        <v>0</v>
      </c>
      <c r="F3043" s="1">
        <v>1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1</v>
      </c>
      <c r="W3043" s="1">
        <v>0</v>
      </c>
      <c r="X3043" s="1">
        <f t="shared" si="94"/>
        <v>0</v>
      </c>
      <c r="Y3043" s="1">
        <f t="shared" si="95"/>
        <v>0</v>
      </c>
      <c r="Z3043" s="1">
        <v>2008</v>
      </c>
      <c r="AA3043" s="7">
        <v>7884.8466666666673</v>
      </c>
      <c r="AB3043" s="7">
        <v>12302</v>
      </c>
      <c r="AC3043" s="1">
        <v>1</v>
      </c>
      <c r="AD3043" s="9">
        <v>0.45999209069338254</v>
      </c>
      <c r="AE3043" s="9">
        <v>0.11535999999999999</v>
      </c>
      <c r="AF3043" s="10">
        <v>0.502</v>
      </c>
      <c r="AG3043" s="1">
        <v>0</v>
      </c>
      <c r="AH3043" s="9">
        <v>0.79486000000000001</v>
      </c>
      <c r="AI3043" s="11">
        <v>2.7190000000000012</v>
      </c>
      <c r="AJ3043" s="11">
        <v>0.66700000000000004</v>
      </c>
      <c r="AK3043" s="11">
        <v>3.4830000000000001</v>
      </c>
      <c r="AL3043" s="7">
        <v>24.745000000000001</v>
      </c>
      <c r="AM3043" s="11">
        <v>51.606666666666662</v>
      </c>
      <c r="AN3043" s="11">
        <v>60.273333333333333</v>
      </c>
      <c r="AO3043" s="11">
        <v>1.1100000000000001</v>
      </c>
      <c r="AP3043" s="11">
        <v>5.8433333333333337</v>
      </c>
      <c r="AQ3043" s="11">
        <v>5.56</v>
      </c>
      <c r="AR3043" s="11">
        <v>0.68300000000000005</v>
      </c>
      <c r="AS3043" s="11">
        <v>0.38967821499999999</v>
      </c>
      <c r="AT3043" s="11">
        <v>0.91997738727231781</v>
      </c>
      <c r="AX3043" s="16"/>
    </row>
    <row r="3044" spans="1:50">
      <c r="A3044" s="1">
        <v>280460</v>
      </c>
      <c r="B3044" s="3">
        <v>165563</v>
      </c>
      <c r="C3044" s="8">
        <v>2804602005</v>
      </c>
      <c r="D3044" s="4">
        <v>122540.4</v>
      </c>
      <c r="E3044" s="1">
        <v>1</v>
      </c>
      <c r="F3044" s="1">
        <v>0</v>
      </c>
      <c r="G3044" s="1">
        <v>0</v>
      </c>
      <c r="H3044" s="1">
        <v>1</v>
      </c>
      <c r="I3044" s="1">
        <v>0</v>
      </c>
      <c r="J3044" s="1">
        <v>0</v>
      </c>
      <c r="K3044" s="1">
        <v>1</v>
      </c>
      <c r="L3044" s="1">
        <v>0</v>
      </c>
      <c r="M3044" s="1">
        <v>1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1</v>
      </c>
      <c r="W3044" s="1">
        <v>0</v>
      </c>
      <c r="X3044" s="1">
        <f t="shared" si="94"/>
        <v>1</v>
      </c>
      <c r="Y3044" s="1">
        <f t="shared" si="95"/>
        <v>0</v>
      </c>
      <c r="Z3044" s="1">
        <v>2005</v>
      </c>
      <c r="AA3044" s="7">
        <v>2764.27</v>
      </c>
      <c r="AB3044" s="7">
        <v>22939.666666666668</v>
      </c>
      <c r="AC3044" s="1">
        <v>0</v>
      </c>
      <c r="AD3044" s="9">
        <v>0.60932642487046629</v>
      </c>
      <c r="AE3044" s="9">
        <v>0.17613000000000001</v>
      </c>
      <c r="AF3044" s="10">
        <v>0.59199999999999997</v>
      </c>
      <c r="AG3044" s="1">
        <v>1</v>
      </c>
      <c r="AH3044" s="9">
        <v>0.87870999999999999</v>
      </c>
      <c r="AI3044" s="11">
        <v>17.548999999999999</v>
      </c>
      <c r="AJ3044" s="11">
        <v>0</v>
      </c>
      <c r="AK3044" s="11">
        <v>3.2029999999999998</v>
      </c>
      <c r="AL3044" s="7">
        <v>32.130000000000003</v>
      </c>
      <c r="AM3044" s="11">
        <v>48.74</v>
      </c>
      <c r="AN3044" s="11">
        <v>70.929999999999993</v>
      </c>
      <c r="AO3044" s="11">
        <v>8.11</v>
      </c>
      <c r="AP3044" s="11">
        <v>1.9466666666666665</v>
      </c>
      <c r="AQ3044" s="11">
        <v>9.9466666666666672</v>
      </c>
      <c r="AR3044" s="11">
        <v>0.63700000000000001</v>
      </c>
      <c r="AS3044" s="11">
        <v>0.36179054510000003</v>
      </c>
      <c r="AT3044" s="11">
        <v>0.88047156215585209</v>
      </c>
      <c r="AX3044" s="16"/>
    </row>
    <row r="3045" spans="1:50">
      <c r="A3045" s="1">
        <v>431920</v>
      </c>
      <c r="B3045" s="3">
        <v>210422</v>
      </c>
      <c r="C3045" s="8">
        <v>4319202008</v>
      </c>
      <c r="D3045" s="4">
        <v>122597.5</v>
      </c>
      <c r="E3045" s="1">
        <v>0</v>
      </c>
      <c r="F3045" s="1">
        <v>1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1</v>
      </c>
      <c r="U3045" s="1">
        <v>0</v>
      </c>
      <c r="V3045" s="1">
        <v>1</v>
      </c>
      <c r="W3045" s="1">
        <v>1</v>
      </c>
      <c r="X3045" s="1">
        <f t="shared" si="94"/>
        <v>0</v>
      </c>
      <c r="Y3045" s="1">
        <f t="shared" si="95"/>
        <v>0</v>
      </c>
      <c r="Z3045" s="1">
        <v>2008</v>
      </c>
      <c r="AA3045" s="7">
        <v>6567.87</v>
      </c>
      <c r="AB3045" s="7">
        <v>6166</v>
      </c>
      <c r="AC3045" s="1">
        <v>0</v>
      </c>
      <c r="AD3045" s="9">
        <v>0.62597564783015924</v>
      </c>
      <c r="AE3045" s="9">
        <v>0.26404</v>
      </c>
      <c r="AF3045" s="10">
        <v>0.629</v>
      </c>
      <c r="AG3045" s="1">
        <v>0</v>
      </c>
      <c r="AH3045" s="9">
        <v>0.94602999999999993</v>
      </c>
      <c r="AI3045" s="11">
        <v>4.0460000000000065</v>
      </c>
      <c r="AJ3045" s="11">
        <v>0</v>
      </c>
      <c r="AK3045" s="11">
        <v>3.831</v>
      </c>
      <c r="AL3045" s="7">
        <v>19.942</v>
      </c>
      <c r="AM3045" s="11">
        <v>34.573333333333331</v>
      </c>
      <c r="AN3045" s="11">
        <v>23.436666666666667</v>
      </c>
      <c r="AO3045" s="11">
        <v>3.8933333333333331</v>
      </c>
      <c r="AP3045" s="11">
        <v>10.613333333333332</v>
      </c>
      <c r="AQ3045" s="11">
        <v>2.1333333333333333</v>
      </c>
      <c r="AR3045" s="11">
        <v>0.71299999999999997</v>
      </c>
      <c r="AS3045" s="11">
        <v>0.47664466100000003</v>
      </c>
      <c r="AT3045" s="11">
        <v>0.90980586505929562</v>
      </c>
      <c r="AX3045" s="16"/>
    </row>
    <row r="3046" spans="1:50">
      <c r="A3046" s="1">
        <v>313200</v>
      </c>
      <c r="B3046" s="3">
        <v>152107</v>
      </c>
      <c r="C3046" s="8">
        <v>3132002004</v>
      </c>
      <c r="D3046" s="4">
        <v>122748.5</v>
      </c>
      <c r="E3046" s="1">
        <v>0</v>
      </c>
      <c r="F3046" s="1">
        <v>1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1</v>
      </c>
      <c r="Q3046" s="1">
        <v>0</v>
      </c>
      <c r="R3046" s="1">
        <v>0</v>
      </c>
      <c r="S3046" s="1">
        <v>1</v>
      </c>
      <c r="T3046" s="1">
        <v>1</v>
      </c>
      <c r="U3046" s="1">
        <v>0</v>
      </c>
      <c r="V3046" s="1">
        <v>0</v>
      </c>
      <c r="W3046" s="1">
        <v>0</v>
      </c>
      <c r="X3046" s="1">
        <f t="shared" si="94"/>
        <v>0</v>
      </c>
      <c r="Y3046" s="1">
        <f t="shared" si="95"/>
        <v>0</v>
      </c>
      <c r="Z3046" s="1">
        <v>2004</v>
      </c>
      <c r="AA3046" s="7">
        <v>2649.9733333333334</v>
      </c>
      <c r="AB3046" s="7">
        <v>3911.3333333333335</v>
      </c>
      <c r="AC3046" s="1">
        <v>0</v>
      </c>
      <c r="AD3046" s="9">
        <v>0.14392277314611671</v>
      </c>
      <c r="AE3046" s="9">
        <v>0.20709</v>
      </c>
      <c r="AF3046" s="10">
        <v>0.372</v>
      </c>
      <c r="AG3046" s="1">
        <v>0</v>
      </c>
      <c r="AH3046" s="9">
        <v>0.92122999999999999</v>
      </c>
      <c r="AI3046" s="11">
        <v>19.53</v>
      </c>
      <c r="AJ3046" s="11">
        <v>0</v>
      </c>
      <c r="AK3046" s="11">
        <v>3.0249999999999999</v>
      </c>
      <c r="AL3046" s="7">
        <v>22.233000000000001</v>
      </c>
      <c r="AM3046" s="11">
        <v>41.03</v>
      </c>
      <c r="AN3046" s="11">
        <v>44.42</v>
      </c>
      <c r="AO3046" s="11">
        <v>15.18</v>
      </c>
      <c r="AP3046" s="11">
        <v>7.03</v>
      </c>
      <c r="AQ3046" s="11">
        <v>12.85</v>
      </c>
      <c r="AR3046" s="11">
        <v>0.66800000000000004</v>
      </c>
      <c r="AS3046" s="11">
        <v>0.36172966470000001</v>
      </c>
      <c r="AT3046" s="11">
        <v>0.87305814350140465</v>
      </c>
      <c r="AX3046" s="16"/>
    </row>
    <row r="3047" spans="1:50">
      <c r="A3047" s="1">
        <v>313868</v>
      </c>
      <c r="B3047" s="3">
        <v>146510</v>
      </c>
      <c r="C3047" s="8">
        <v>3138682004</v>
      </c>
      <c r="D3047" s="4">
        <v>122776.6</v>
      </c>
      <c r="E3047" s="1">
        <v>1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1</v>
      </c>
      <c r="Q3047" s="1">
        <v>0</v>
      </c>
      <c r="R3047" s="1">
        <v>0</v>
      </c>
      <c r="S3047" s="1">
        <v>1</v>
      </c>
      <c r="T3047" s="1">
        <v>0</v>
      </c>
      <c r="U3047" s="1">
        <v>0</v>
      </c>
      <c r="V3047" s="1">
        <v>1</v>
      </c>
      <c r="W3047" s="1">
        <v>0</v>
      </c>
      <c r="X3047" s="1">
        <f t="shared" si="94"/>
        <v>1</v>
      </c>
      <c r="Y3047" s="1">
        <f t="shared" si="95"/>
        <v>0</v>
      </c>
      <c r="Z3047" s="1">
        <v>2004</v>
      </c>
      <c r="AA3047" s="7">
        <v>1909.7766666666666</v>
      </c>
      <c r="AB3047" s="7">
        <v>8350.3333333333339</v>
      </c>
      <c r="AC3047" s="1">
        <v>0</v>
      </c>
      <c r="AD3047" s="9">
        <v>0.36072537167129554</v>
      </c>
      <c r="AE3047" s="9">
        <v>0.19714999999999999</v>
      </c>
      <c r="AF3047" s="10">
        <v>0.46500000000000002</v>
      </c>
      <c r="AG3047" s="1">
        <v>1</v>
      </c>
      <c r="AH3047" s="9">
        <v>0.82590999999999992</v>
      </c>
      <c r="AI3047" s="11">
        <v>6.7199999999999989</v>
      </c>
      <c r="AJ3047" s="11">
        <v>0</v>
      </c>
      <c r="AK3047" s="11">
        <v>2.734</v>
      </c>
      <c r="AL3047" s="7">
        <v>30.297999999999998</v>
      </c>
      <c r="AM3047" s="11">
        <v>26.13</v>
      </c>
      <c r="AN3047" s="11">
        <v>55.94</v>
      </c>
      <c r="AO3047" s="11">
        <v>9.0449999999999999</v>
      </c>
      <c r="AP3047" s="11">
        <v>6.5699999999999994</v>
      </c>
      <c r="AQ3047" s="11">
        <v>10.25</v>
      </c>
      <c r="AR3047" s="11">
        <v>0.63400000000000001</v>
      </c>
      <c r="AS3047" s="11">
        <v>0.14447696569999999</v>
      </c>
      <c r="AT3047" s="11">
        <v>0.89637692908748123</v>
      </c>
      <c r="AX3047" s="16"/>
    </row>
    <row r="3048" spans="1:50">
      <c r="A3048" s="1">
        <v>350990</v>
      </c>
      <c r="B3048" s="3">
        <v>193875</v>
      </c>
      <c r="C3048" s="8">
        <v>3509902007</v>
      </c>
      <c r="D3048" s="4">
        <v>122914.8</v>
      </c>
      <c r="E3048" s="1">
        <v>1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1</v>
      </c>
      <c r="O3048" s="1">
        <v>0</v>
      </c>
      <c r="P3048" s="1">
        <v>1</v>
      </c>
      <c r="Q3048" s="1">
        <v>0</v>
      </c>
      <c r="R3048" s="1">
        <v>0</v>
      </c>
      <c r="S3048" s="1">
        <v>1</v>
      </c>
      <c r="T3048" s="1">
        <v>0</v>
      </c>
      <c r="U3048" s="1">
        <v>0</v>
      </c>
      <c r="V3048" s="1">
        <v>1</v>
      </c>
      <c r="W3048" s="1">
        <v>0</v>
      </c>
      <c r="X3048" s="1">
        <f t="shared" si="94"/>
        <v>1</v>
      </c>
      <c r="Y3048" s="1">
        <f t="shared" si="95"/>
        <v>0</v>
      </c>
      <c r="Z3048" s="1">
        <v>2007</v>
      </c>
      <c r="AA3048" s="7">
        <v>5174.7333333333336</v>
      </c>
      <c r="AB3048" s="7">
        <v>13615.333333333334</v>
      </c>
      <c r="AC3048" s="1">
        <v>1</v>
      </c>
      <c r="AD3048" s="9">
        <v>0.82972841112375995</v>
      </c>
      <c r="AE3048" s="9">
        <v>0.12497999999999999</v>
      </c>
      <c r="AF3048" s="10">
        <v>0.59099999999999997</v>
      </c>
      <c r="AG3048" s="1">
        <v>0</v>
      </c>
      <c r="AH3048" s="9">
        <v>0.83860000000000001</v>
      </c>
      <c r="AI3048" s="11">
        <v>59.828000000000003</v>
      </c>
      <c r="AJ3048" s="11">
        <v>0</v>
      </c>
      <c r="AK3048" s="11">
        <v>5.548</v>
      </c>
      <c r="AL3048" s="7">
        <v>10.893000000000001</v>
      </c>
      <c r="AM3048" s="11">
        <v>29.58666666666667</v>
      </c>
      <c r="AN3048" s="11">
        <v>69.306666666666672</v>
      </c>
      <c r="AO3048" s="11">
        <v>5.333333333333333</v>
      </c>
      <c r="AP3048" s="11">
        <v>3.2833333333333337</v>
      </c>
      <c r="AQ3048" s="11">
        <v>9.3233333333333324</v>
      </c>
      <c r="AR3048" s="11">
        <v>0.77500000000000002</v>
      </c>
      <c r="AS3048" s="11">
        <v>0.42928945019999998</v>
      </c>
      <c r="AT3048" s="11">
        <v>0.84315697797464328</v>
      </c>
      <c r="AX3048" s="16"/>
    </row>
    <row r="3049" spans="1:50">
      <c r="A3049" s="1">
        <v>210740</v>
      </c>
      <c r="B3049" s="3">
        <v>226835</v>
      </c>
      <c r="C3049" s="8">
        <v>2107402009</v>
      </c>
      <c r="D3049" s="4">
        <v>123062.33</v>
      </c>
      <c r="E3049" s="1">
        <v>1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1</v>
      </c>
      <c r="Q3049" s="1">
        <v>0</v>
      </c>
      <c r="R3049" s="1">
        <v>0</v>
      </c>
      <c r="S3049" s="1">
        <v>1</v>
      </c>
      <c r="T3049" s="1">
        <v>0</v>
      </c>
      <c r="U3049" s="1">
        <v>0</v>
      </c>
      <c r="V3049" s="1">
        <v>1</v>
      </c>
      <c r="W3049" s="1">
        <v>0</v>
      </c>
      <c r="X3049" s="1">
        <f t="shared" si="94"/>
        <v>1</v>
      </c>
      <c r="Y3049" s="1">
        <f t="shared" si="95"/>
        <v>0</v>
      </c>
      <c r="Z3049" s="1">
        <v>2009</v>
      </c>
      <c r="AA3049" s="7">
        <v>3061.8433333333337</v>
      </c>
      <c r="AB3049" s="7">
        <v>4166.333333333333</v>
      </c>
      <c r="AC3049" s="1">
        <v>1</v>
      </c>
      <c r="AD3049" s="9">
        <v>0.58711831397370795</v>
      </c>
      <c r="AE3049" s="9">
        <v>0.21056</v>
      </c>
      <c r="AF3049" s="10">
        <v>0.56699999999999995</v>
      </c>
      <c r="AG3049" s="1">
        <v>0</v>
      </c>
      <c r="AH3049" s="9">
        <v>0.81295070998438779</v>
      </c>
      <c r="AI3049" s="11">
        <v>13.740000000000002</v>
      </c>
      <c r="AJ3049" s="11">
        <v>0</v>
      </c>
      <c r="AK3049" s="11">
        <v>2.5779999999999998</v>
      </c>
      <c r="AL3049" s="7">
        <v>42.06</v>
      </c>
      <c r="AM3049" s="11">
        <v>47.563333333333333</v>
      </c>
      <c r="AN3049" s="11">
        <v>42.856666666666662</v>
      </c>
      <c r="AO3049" s="11">
        <v>2.9266666666666663</v>
      </c>
      <c r="AP3049" s="11">
        <v>14.773333333333335</v>
      </c>
      <c r="AQ3049" s="11">
        <v>8.1966666666666672</v>
      </c>
      <c r="AR3049" s="11">
        <v>0.57099999999999995</v>
      </c>
      <c r="AS3049" s="11">
        <v>0.25317361799999999</v>
      </c>
      <c r="AT3049" s="11">
        <v>0.92136422826687236</v>
      </c>
      <c r="AX3049" s="16"/>
    </row>
    <row r="3050" spans="1:50">
      <c r="A3050" s="1">
        <v>291290</v>
      </c>
      <c r="B3050" s="3">
        <v>210906</v>
      </c>
      <c r="C3050" s="8">
        <v>2912902008</v>
      </c>
      <c r="D3050" s="4">
        <v>123094.62</v>
      </c>
      <c r="E3050" s="1">
        <v>1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1</v>
      </c>
      <c r="L3050" s="1">
        <v>0</v>
      </c>
      <c r="M3050" s="1">
        <v>0</v>
      </c>
      <c r="N3050" s="1">
        <v>1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1</v>
      </c>
      <c r="W3050" s="1">
        <v>0</v>
      </c>
      <c r="X3050" s="1">
        <f t="shared" si="94"/>
        <v>0</v>
      </c>
      <c r="Y3050" s="1">
        <f t="shared" si="95"/>
        <v>0</v>
      </c>
      <c r="Z3050" s="1">
        <v>2008</v>
      </c>
      <c r="AA3050" s="7">
        <v>3230.5333333333333</v>
      </c>
      <c r="AB3050" s="7">
        <v>25318.666666666668</v>
      </c>
      <c r="AC3050" s="1">
        <v>0</v>
      </c>
      <c r="AD3050" s="9">
        <v>0.75688129016612105</v>
      </c>
      <c r="AE3050" s="9">
        <v>0.17080999999999999</v>
      </c>
      <c r="AF3050" s="10">
        <v>0.64400000000000002</v>
      </c>
      <c r="AG3050" s="1">
        <v>0</v>
      </c>
      <c r="AH3050" s="9">
        <v>0.75983000000000001</v>
      </c>
      <c r="AI3050" s="11">
        <v>11.747</v>
      </c>
      <c r="AJ3050" s="11">
        <v>0</v>
      </c>
      <c r="AK3050" s="11">
        <v>3.0710000000000002</v>
      </c>
      <c r="AL3050" s="7">
        <v>31.715</v>
      </c>
      <c r="AM3050" s="11">
        <v>40.300000000000004</v>
      </c>
      <c r="AN3050" s="11">
        <v>45.75333333333333</v>
      </c>
      <c r="AO3050" s="11">
        <v>20.793333333333333</v>
      </c>
      <c r="AP3050" s="11">
        <v>2.4300000000000002</v>
      </c>
      <c r="AQ3050" s="11">
        <v>12.593333333333334</v>
      </c>
      <c r="AR3050" s="11">
        <v>0.64200000000000002</v>
      </c>
      <c r="AS3050" s="11">
        <v>0.34940712000000002</v>
      </c>
      <c r="AT3050" s="11">
        <v>0.75170634565437633</v>
      </c>
      <c r="AX3050" s="16"/>
    </row>
    <row r="3051" spans="1:50">
      <c r="A3051" s="1">
        <v>352510</v>
      </c>
      <c r="B3051" s="3">
        <v>203362</v>
      </c>
      <c r="C3051" s="8">
        <v>3525102007</v>
      </c>
      <c r="D3051" s="4">
        <v>123561.06</v>
      </c>
      <c r="E3051" s="1">
        <v>0</v>
      </c>
      <c r="F3051" s="1">
        <v>1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1</v>
      </c>
      <c r="W3051" s="1">
        <v>0</v>
      </c>
      <c r="X3051" s="1">
        <f t="shared" si="94"/>
        <v>0</v>
      </c>
      <c r="Y3051" s="1">
        <f t="shared" si="95"/>
        <v>0</v>
      </c>
      <c r="Z3051" s="1">
        <v>2007</v>
      </c>
      <c r="AA3051" s="7">
        <v>8942.0566666666655</v>
      </c>
      <c r="AB3051" s="7">
        <v>34119.333333333336</v>
      </c>
      <c r="AC3051" s="1">
        <v>0</v>
      </c>
      <c r="AD3051" s="9">
        <v>0.91333919099222238</v>
      </c>
      <c r="AE3051" s="9">
        <v>0.10421</v>
      </c>
      <c r="AF3051" s="10">
        <v>0.435</v>
      </c>
      <c r="AG3051" s="1">
        <v>0</v>
      </c>
      <c r="AH3051" s="9">
        <v>0.85758000000000001</v>
      </c>
      <c r="AI3051" s="11">
        <v>2.2819999999999965</v>
      </c>
      <c r="AJ3051" s="11">
        <v>0</v>
      </c>
      <c r="AK3051" s="11">
        <v>5.673</v>
      </c>
      <c r="AL3051" s="7">
        <v>7.577</v>
      </c>
      <c r="AM3051" s="11">
        <v>20.976666666666663</v>
      </c>
      <c r="AN3051" s="11">
        <v>49.663333333333334</v>
      </c>
      <c r="AO3051" s="11">
        <v>2.4333333333333331</v>
      </c>
      <c r="AP3051" s="11">
        <v>1.89</v>
      </c>
      <c r="AQ3051" s="11">
        <v>19.966666666666665</v>
      </c>
      <c r="AR3051" s="11">
        <v>0.80800000000000005</v>
      </c>
      <c r="AS3051" s="11">
        <v>0.60141454169999997</v>
      </c>
      <c r="AT3051" s="11">
        <v>0.89715319002667249</v>
      </c>
      <c r="AX3051" s="16"/>
    </row>
    <row r="3052" spans="1:50">
      <c r="A3052" s="1">
        <v>412627</v>
      </c>
      <c r="B3052" s="3">
        <v>218745</v>
      </c>
      <c r="C3052" s="8">
        <v>4126272008</v>
      </c>
      <c r="D3052" s="4">
        <v>123599.03999999999</v>
      </c>
      <c r="E3052" s="1">
        <v>0</v>
      </c>
      <c r="F3052" s="1">
        <v>1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1</v>
      </c>
      <c r="W3052" s="1">
        <v>1</v>
      </c>
      <c r="X3052" s="1">
        <f t="shared" si="94"/>
        <v>0</v>
      </c>
      <c r="Y3052" s="1">
        <f t="shared" si="95"/>
        <v>0</v>
      </c>
      <c r="Z3052" s="1">
        <v>2008</v>
      </c>
      <c r="AA3052" s="7">
        <v>6075.7233333333343</v>
      </c>
      <c r="AB3052" s="7">
        <v>4646.333333333333</v>
      </c>
      <c r="AC3052" s="1">
        <v>0</v>
      </c>
      <c r="AD3052" s="9">
        <v>0.43120659722222221</v>
      </c>
      <c r="AE3052" s="9">
        <v>0.13661000000000001</v>
      </c>
      <c r="AF3052" s="10">
        <v>0.79700000000000004</v>
      </c>
      <c r="AG3052" s="1">
        <v>0</v>
      </c>
      <c r="AH3052" s="9">
        <v>0.92826999999999993</v>
      </c>
      <c r="AI3052" s="11">
        <v>9.1280000000000001</v>
      </c>
      <c r="AJ3052" s="11">
        <v>0</v>
      </c>
      <c r="AK3052" s="11">
        <v>4.2939999999999996</v>
      </c>
      <c r="AL3052" s="7">
        <v>13.641</v>
      </c>
      <c r="AM3052" s="11">
        <v>14.67</v>
      </c>
      <c r="AN3052" s="11">
        <v>38.223333333333329</v>
      </c>
      <c r="AO3052" s="11">
        <v>5.8566666666666665</v>
      </c>
      <c r="AP3052" s="11">
        <v>11.223333333333334</v>
      </c>
      <c r="AQ3052" s="11">
        <v>19.006666666666664</v>
      </c>
      <c r="AR3052" s="11">
        <v>0.78100000000000003</v>
      </c>
      <c r="AS3052" s="11">
        <v>0.56065659400000001</v>
      </c>
      <c r="AT3052" s="11">
        <v>0.91615966469077093</v>
      </c>
      <c r="AX3052" s="16"/>
    </row>
    <row r="3053" spans="1:50">
      <c r="A3053" s="1">
        <v>510795</v>
      </c>
      <c r="B3053" s="3">
        <v>226846</v>
      </c>
      <c r="C3053" s="8">
        <v>5107952009</v>
      </c>
      <c r="D3053" s="4">
        <v>123696.86</v>
      </c>
      <c r="E3053" s="1">
        <v>1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1</v>
      </c>
      <c r="P3053" s="1">
        <v>0</v>
      </c>
      <c r="Q3053" s="1">
        <v>0</v>
      </c>
      <c r="R3053" s="1">
        <v>0</v>
      </c>
      <c r="S3053" s="1">
        <v>1</v>
      </c>
      <c r="T3053" s="1">
        <v>0</v>
      </c>
      <c r="U3053" s="1">
        <v>0</v>
      </c>
      <c r="V3053" s="1">
        <v>1</v>
      </c>
      <c r="W3053" s="1">
        <v>0</v>
      </c>
      <c r="X3053" s="1">
        <f t="shared" si="94"/>
        <v>1</v>
      </c>
      <c r="Y3053" s="1">
        <f t="shared" si="95"/>
        <v>0</v>
      </c>
      <c r="Z3053" s="1">
        <v>2009</v>
      </c>
      <c r="AA3053" s="7">
        <v>12615.42</v>
      </c>
      <c r="AB3053" s="7">
        <v>68194.333333333328</v>
      </c>
      <c r="AC3053" s="1">
        <v>1</v>
      </c>
      <c r="AD3053" s="9">
        <v>0.87516995241332429</v>
      </c>
      <c r="AE3053" s="9">
        <v>6.948E-2</v>
      </c>
      <c r="AF3053" s="10">
        <v>0.61499999999999999</v>
      </c>
      <c r="AG3053" s="1">
        <v>1</v>
      </c>
      <c r="AH3053" s="9">
        <v>0.80215156130997711</v>
      </c>
      <c r="AI3053" s="11">
        <v>47.199999999999996</v>
      </c>
      <c r="AJ3053" s="11">
        <v>0</v>
      </c>
      <c r="AK3053" s="11">
        <v>5.5030000000000001</v>
      </c>
      <c r="AL3053" s="7">
        <v>12.368</v>
      </c>
      <c r="AM3053" s="11">
        <v>38.633333333333333</v>
      </c>
      <c r="AN3053" s="11">
        <v>63.726666666666667</v>
      </c>
      <c r="AO3053" s="11">
        <v>3.9533333333333331</v>
      </c>
      <c r="AP3053" s="11">
        <v>5.37</v>
      </c>
      <c r="AQ3053" s="11">
        <v>8.1833333333333336</v>
      </c>
      <c r="AR3053" s="11">
        <v>0.78</v>
      </c>
      <c r="AS3053" s="11">
        <v>0.50824701999999999</v>
      </c>
      <c r="AT3053" s="11">
        <v>0.88644637333503484</v>
      </c>
      <c r="AX3053" s="16"/>
    </row>
    <row r="3054" spans="1:50">
      <c r="A3054" s="1">
        <v>251100</v>
      </c>
      <c r="B3054" s="3">
        <v>178380</v>
      </c>
      <c r="C3054" s="8">
        <v>2511002006</v>
      </c>
      <c r="D3054" s="4">
        <v>123711.34</v>
      </c>
      <c r="E3054" s="1">
        <v>0</v>
      </c>
      <c r="F3054" s="1">
        <v>1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1</v>
      </c>
      <c r="M3054" s="1">
        <v>1</v>
      </c>
      <c r="N3054" s="1">
        <v>1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1</v>
      </c>
      <c r="W3054" s="1">
        <v>1</v>
      </c>
      <c r="X3054" s="1">
        <f t="shared" si="94"/>
        <v>1</v>
      </c>
      <c r="Y3054" s="1">
        <f t="shared" si="95"/>
        <v>1</v>
      </c>
      <c r="Z3054" s="1">
        <v>2006</v>
      </c>
      <c r="AA3054" s="7">
        <v>2388.5733333333333</v>
      </c>
      <c r="AB3054" s="7">
        <v>3728</v>
      </c>
      <c r="AC3054" s="1">
        <v>0</v>
      </c>
      <c r="AD3054" s="9">
        <v>0.53629469122426865</v>
      </c>
      <c r="AE3054" s="9">
        <v>0.21653</v>
      </c>
      <c r="AF3054" s="10">
        <v>0.59199999999999997</v>
      </c>
      <c r="AG3054" s="1">
        <v>0</v>
      </c>
      <c r="AH3054" s="9">
        <v>0.89800000000000002</v>
      </c>
      <c r="AI3054" s="11">
        <v>11.021000000000001</v>
      </c>
      <c r="AJ3054" s="11">
        <v>0</v>
      </c>
      <c r="AK3054" s="11">
        <v>3.2</v>
      </c>
      <c r="AL3054" s="7">
        <v>31.113</v>
      </c>
      <c r="AM3054" s="11">
        <v>21.796666666666667</v>
      </c>
      <c r="AN3054" s="11">
        <v>36.873333333333335</v>
      </c>
      <c r="AO3054" s="11">
        <v>1.54</v>
      </c>
      <c r="AP3054" s="11">
        <v>13.206666666666669</v>
      </c>
      <c r="AQ3054" s="11">
        <v>6.4033333333333333</v>
      </c>
      <c r="AR3054" s="11">
        <v>0.61499999999999999</v>
      </c>
      <c r="AS3054" s="11">
        <v>0.28011837950000001</v>
      </c>
      <c r="AT3054" s="11">
        <v>0.93915333251702104</v>
      </c>
      <c r="AX3054" s="16"/>
    </row>
    <row r="3055" spans="1:50">
      <c r="A3055" s="1">
        <v>260120</v>
      </c>
      <c r="B3055" s="3">
        <v>226853</v>
      </c>
      <c r="C3055" s="8">
        <v>2601202009</v>
      </c>
      <c r="D3055" s="4">
        <v>123807.46</v>
      </c>
      <c r="E3055" s="1">
        <v>1</v>
      </c>
      <c r="F3055" s="1">
        <v>0</v>
      </c>
      <c r="G3055" s="1">
        <v>0</v>
      </c>
      <c r="H3055" s="1">
        <v>1</v>
      </c>
      <c r="I3055" s="1">
        <v>0</v>
      </c>
      <c r="J3055" s="1">
        <v>0</v>
      </c>
      <c r="K3055" s="1">
        <v>1</v>
      </c>
      <c r="L3055" s="1">
        <v>0</v>
      </c>
      <c r="M3055" s="1">
        <v>1</v>
      </c>
      <c r="N3055" s="1">
        <v>0</v>
      </c>
      <c r="O3055" s="1">
        <v>0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</v>
      </c>
      <c r="W3055" s="1">
        <v>0</v>
      </c>
      <c r="X3055" s="1">
        <f t="shared" si="94"/>
        <v>1</v>
      </c>
      <c r="Y3055" s="1">
        <f t="shared" si="95"/>
        <v>0</v>
      </c>
      <c r="Z3055" s="1">
        <v>2009</v>
      </c>
      <c r="AA3055" s="7">
        <v>4434.1866666666656</v>
      </c>
      <c r="AB3055" s="7">
        <v>63275</v>
      </c>
      <c r="AC3055" s="1">
        <v>1</v>
      </c>
      <c r="AD3055" s="9">
        <v>0.89774350649350654</v>
      </c>
      <c r="AE3055" s="9">
        <v>0.22169</v>
      </c>
      <c r="AF3055" s="10">
        <v>0.64900000000000002</v>
      </c>
      <c r="AG3055" s="1">
        <v>1</v>
      </c>
      <c r="AH3055" s="9">
        <v>0.81005899903537704</v>
      </c>
      <c r="AI3055" s="11">
        <v>50.259999999999991</v>
      </c>
      <c r="AJ3055" s="11">
        <v>0</v>
      </c>
      <c r="AK3055" s="11">
        <v>5.319</v>
      </c>
      <c r="AL3055" s="7">
        <v>24.064</v>
      </c>
      <c r="AM3055" s="11">
        <v>49.346666666666671</v>
      </c>
      <c r="AN3055" s="11">
        <v>68.876666666666665</v>
      </c>
      <c r="AO3055" s="11">
        <v>0.10666666666666667</v>
      </c>
      <c r="AP3055" s="11">
        <v>4.6933333333333334</v>
      </c>
      <c r="AQ3055" s="11">
        <v>11.596666666666669</v>
      </c>
      <c r="AR3055" s="11">
        <v>0.70799999999999996</v>
      </c>
      <c r="AS3055" s="11">
        <v>0.44861504400000002</v>
      </c>
      <c r="AT3055" s="11">
        <v>0.82121521367096961</v>
      </c>
      <c r="AX3055" s="16"/>
    </row>
    <row r="3056" spans="1:50">
      <c r="A3056" s="1">
        <v>431265</v>
      </c>
      <c r="B3056" s="3">
        <v>230062</v>
      </c>
      <c r="C3056" s="8">
        <v>4312652009</v>
      </c>
      <c r="D3056" s="4">
        <v>123842.4</v>
      </c>
      <c r="E3056" s="1">
        <v>1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1</v>
      </c>
      <c r="L3056" s="1">
        <v>0</v>
      </c>
      <c r="M3056" s="1">
        <v>1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0</v>
      </c>
      <c r="X3056" s="1">
        <f t="shared" si="94"/>
        <v>1</v>
      </c>
      <c r="Y3056" s="1">
        <f t="shared" si="95"/>
        <v>0</v>
      </c>
      <c r="Z3056" s="1">
        <v>2009</v>
      </c>
      <c r="AA3056" s="7">
        <v>23519.763333333336</v>
      </c>
      <c r="AB3056" s="7">
        <v>14997.666666666666</v>
      </c>
      <c r="AC3056" s="1">
        <v>1</v>
      </c>
      <c r="AD3056" s="9">
        <v>0.81828904461250263</v>
      </c>
      <c r="AE3056" s="9">
        <v>0.14882000000000001</v>
      </c>
      <c r="AF3056" s="10">
        <v>0.55900000000000005</v>
      </c>
      <c r="AG3056" s="1">
        <v>0</v>
      </c>
      <c r="AH3056" s="9">
        <v>0.90469590738627093</v>
      </c>
      <c r="AI3056" s="11">
        <v>13.959999999999994</v>
      </c>
      <c r="AJ3056" s="11">
        <v>0</v>
      </c>
      <c r="AK3056" s="11">
        <v>6.1040000000000001</v>
      </c>
      <c r="AL3056" s="7">
        <v>5.617</v>
      </c>
      <c r="AM3056" s="11">
        <v>22.383333333333336</v>
      </c>
      <c r="AN3056" s="11">
        <v>43.98</v>
      </c>
      <c r="AO3056" s="11">
        <v>5.6499999999999995</v>
      </c>
      <c r="AP3056" s="11">
        <v>3.7433333333333336</v>
      </c>
      <c r="AQ3056" s="11">
        <v>32.476666666666667</v>
      </c>
      <c r="AR3056" s="11">
        <v>0.83299999999999996</v>
      </c>
      <c r="AS3056" s="11">
        <v>0.688783806</v>
      </c>
      <c r="AT3056" s="11">
        <v>0.89349209546867447</v>
      </c>
      <c r="AX3056" s="16"/>
    </row>
    <row r="3057" spans="1:50">
      <c r="A3057" s="1">
        <v>510517</v>
      </c>
      <c r="B3057" s="3">
        <v>218618</v>
      </c>
      <c r="C3057" s="8">
        <v>5105172008</v>
      </c>
      <c r="D3057" s="4">
        <v>123877.5</v>
      </c>
      <c r="E3057" s="1">
        <v>0</v>
      </c>
      <c r="F3057" s="1">
        <v>1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1</v>
      </c>
      <c r="Q3057" s="1">
        <v>0</v>
      </c>
      <c r="R3057" s="1">
        <v>0</v>
      </c>
      <c r="S3057" s="1">
        <v>1</v>
      </c>
      <c r="T3057" s="1">
        <v>0</v>
      </c>
      <c r="U3057" s="1">
        <v>0</v>
      </c>
      <c r="V3057" s="1">
        <v>1</v>
      </c>
      <c r="W3057" s="1">
        <v>1</v>
      </c>
      <c r="X3057" s="1">
        <f t="shared" si="94"/>
        <v>1</v>
      </c>
      <c r="Y3057" s="1">
        <f t="shared" si="95"/>
        <v>1</v>
      </c>
      <c r="Z3057" s="1">
        <v>2008</v>
      </c>
      <c r="AA3057" s="7">
        <v>8107.1933333333327</v>
      </c>
      <c r="AB3057" s="7">
        <v>6150.666666666667</v>
      </c>
      <c r="AC3057" s="1">
        <v>0</v>
      </c>
      <c r="AD3057" s="9">
        <v>0.68740822320117478</v>
      </c>
      <c r="AE3057" s="9">
        <v>3.4929999999999996E-2</v>
      </c>
      <c r="AF3057" s="10">
        <v>0.503</v>
      </c>
      <c r="AG3057" s="1">
        <v>0</v>
      </c>
      <c r="AH3057" s="9">
        <v>0.81328</v>
      </c>
      <c r="AI3057" s="11">
        <v>10.144000000000005</v>
      </c>
      <c r="AJ3057" s="11">
        <v>0</v>
      </c>
      <c r="AK3057" s="11">
        <v>4.4880000000000004</v>
      </c>
      <c r="AL3057" s="7">
        <v>11.706</v>
      </c>
      <c r="AM3057" s="11">
        <v>57.379999999999995</v>
      </c>
      <c r="AN3057" s="11">
        <v>57.373333333333328</v>
      </c>
      <c r="AO3057" s="11">
        <v>2.64</v>
      </c>
      <c r="AP3057" s="11">
        <v>2.3433333333333333</v>
      </c>
      <c r="AQ3057" s="11">
        <v>8.2233333333333345</v>
      </c>
      <c r="AR3057" s="11">
        <v>0.751</v>
      </c>
      <c r="AS3057" s="11">
        <v>0.42251971199999999</v>
      </c>
      <c r="AT3057" s="11">
        <v>0.91333991329682485</v>
      </c>
      <c r="AX3057" s="16"/>
    </row>
    <row r="3058" spans="1:50">
      <c r="A3058" s="1">
        <v>240990</v>
      </c>
      <c r="B3058" s="3">
        <v>249106</v>
      </c>
      <c r="C3058" s="8">
        <v>2409902010</v>
      </c>
      <c r="D3058" s="4">
        <v>124062.39999999999</v>
      </c>
      <c r="E3058" s="1">
        <v>1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1</v>
      </c>
      <c r="L3058" s="1">
        <v>0</v>
      </c>
      <c r="M3058" s="1">
        <v>1</v>
      </c>
      <c r="N3058" s="1">
        <v>0</v>
      </c>
      <c r="O3058" s="1">
        <v>0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1</v>
      </c>
      <c r="W3058" s="1">
        <v>0</v>
      </c>
      <c r="X3058" s="1">
        <f t="shared" si="94"/>
        <v>1</v>
      </c>
      <c r="Y3058" s="1">
        <f t="shared" si="95"/>
        <v>0</v>
      </c>
      <c r="Z3058" s="1">
        <v>2010</v>
      </c>
      <c r="AA3058" s="7">
        <v>7955.6766666666663</v>
      </c>
      <c r="AB3058" s="7">
        <v>11500.333333333334</v>
      </c>
      <c r="AC3058" s="1">
        <v>1</v>
      </c>
      <c r="AD3058" s="9">
        <v>0.78449258836944125</v>
      </c>
      <c r="AE3058" s="9">
        <v>0.24487999999999999</v>
      </c>
      <c r="AF3058" s="10">
        <v>0.376</v>
      </c>
      <c r="AG3058" s="1">
        <v>0</v>
      </c>
      <c r="AH3058" s="9">
        <v>0.89260648014613986</v>
      </c>
      <c r="AI3058" s="11">
        <v>6.9399999999999977</v>
      </c>
      <c r="AJ3058" s="11">
        <v>0</v>
      </c>
      <c r="AK3058" s="11">
        <v>3.976</v>
      </c>
      <c r="AL3058" s="7">
        <v>33.840000000000003</v>
      </c>
      <c r="AM3058" s="11">
        <v>25.47</v>
      </c>
      <c r="AN3058" s="11">
        <v>52.713333333333331</v>
      </c>
      <c r="AO3058" s="11">
        <v>9.3533333333333335</v>
      </c>
      <c r="AP3058" s="11">
        <v>2.2033333333333331</v>
      </c>
      <c r="AQ3058" s="11">
        <v>10.196666666666667</v>
      </c>
      <c r="AR3058" s="11">
        <v>0.63100000000000001</v>
      </c>
      <c r="AS3058" s="11">
        <v>0.32143582100000001</v>
      </c>
      <c r="AT3058" s="11">
        <v>0.72240767071149903</v>
      </c>
      <c r="AX3058" s="16"/>
    </row>
    <row r="3059" spans="1:50">
      <c r="A3059" s="1">
        <v>510560</v>
      </c>
      <c r="B3059" s="3">
        <v>230051</v>
      </c>
      <c r="C3059" s="8">
        <v>5105602009</v>
      </c>
      <c r="D3059" s="4">
        <v>124168</v>
      </c>
      <c r="E3059" s="1">
        <v>1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0</v>
      </c>
      <c r="X3059" s="1">
        <f t="shared" si="94"/>
        <v>0</v>
      </c>
      <c r="Y3059" s="1">
        <f t="shared" si="95"/>
        <v>0</v>
      </c>
      <c r="Z3059" s="1">
        <v>2009</v>
      </c>
      <c r="AA3059" s="7">
        <v>14375.153333333334</v>
      </c>
      <c r="AB3059" s="7">
        <v>11837</v>
      </c>
      <c r="AC3059" s="1">
        <v>1</v>
      </c>
      <c r="AD3059" s="9">
        <v>0.77827974134112854</v>
      </c>
      <c r="AE3059" s="9">
        <v>5.5540000000000006E-2</v>
      </c>
      <c r="AF3059" s="10">
        <v>0.68400000000000005</v>
      </c>
      <c r="AG3059" s="1">
        <v>0</v>
      </c>
      <c r="AH3059" s="9">
        <v>0.89982010344052166</v>
      </c>
      <c r="AI3059" s="11">
        <v>6.480000000000004</v>
      </c>
      <c r="AJ3059" s="11">
        <v>0</v>
      </c>
      <c r="AK3059" s="11">
        <v>4.5469999999999997</v>
      </c>
      <c r="AL3059" s="7">
        <v>14.161</v>
      </c>
      <c r="AM3059" s="11">
        <v>36.666666666666664</v>
      </c>
      <c r="AN3059" s="11">
        <v>55.633333333333326</v>
      </c>
      <c r="AO3059" s="11">
        <v>2.1633333333333336</v>
      </c>
      <c r="AP3059" s="11">
        <v>7.4433333333333325</v>
      </c>
      <c r="AQ3059" s="11">
        <v>16.939999999999998</v>
      </c>
      <c r="AR3059" s="11">
        <v>0.753</v>
      </c>
      <c r="AS3059" s="11">
        <v>0.46823481900000002</v>
      </c>
      <c r="AT3059" s="11">
        <v>0.88986794122717039</v>
      </c>
      <c r="AX3059" s="16"/>
    </row>
    <row r="3060" spans="1:50">
      <c r="A3060" s="1">
        <v>210047</v>
      </c>
      <c r="B3060" s="3">
        <v>194160</v>
      </c>
      <c r="C3060" s="8">
        <v>2100472007</v>
      </c>
      <c r="D3060" s="4">
        <v>124174.6</v>
      </c>
      <c r="E3060" s="1">
        <v>1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1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1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f t="shared" si="94"/>
        <v>1</v>
      </c>
      <c r="Y3060" s="1">
        <f t="shared" si="95"/>
        <v>0</v>
      </c>
      <c r="Z3060" s="1">
        <v>2007</v>
      </c>
      <c r="AA3060" s="7">
        <v>2637.8666666666663</v>
      </c>
      <c r="AB3060" s="7">
        <v>32324</v>
      </c>
      <c r="AC3060" s="1">
        <v>0</v>
      </c>
      <c r="AD3060" s="9">
        <v>0.26208701991582994</v>
      </c>
      <c r="AE3060" s="9">
        <v>9.9049999999999999E-2</v>
      </c>
      <c r="AF3060" s="10">
        <v>0.46500000000000002</v>
      </c>
      <c r="AG3060" s="1">
        <v>0</v>
      </c>
      <c r="AH3060" s="9">
        <v>0.80279</v>
      </c>
      <c r="AI3060" s="11">
        <v>10.409999999999997</v>
      </c>
      <c r="AJ3060" s="11">
        <v>0</v>
      </c>
      <c r="AK3060" s="11">
        <v>1.909</v>
      </c>
      <c r="AL3060" s="7">
        <v>46.332999999999998</v>
      </c>
      <c r="AM3060" s="11">
        <v>60.136666666666663</v>
      </c>
      <c r="AN3060" s="11">
        <v>69.716666666666654</v>
      </c>
      <c r="AO3060" s="11">
        <v>5.46</v>
      </c>
      <c r="AP3060" s="11">
        <v>6.0733333333333333</v>
      </c>
      <c r="AQ3060" s="11">
        <v>14.36</v>
      </c>
      <c r="AR3060" s="11">
        <v>0.54200000000000004</v>
      </c>
      <c r="AS3060" s="11">
        <v>0.29755965280000002</v>
      </c>
      <c r="AT3060" s="11">
        <v>0.90804974843254005</v>
      </c>
      <c r="AX3060" s="16"/>
    </row>
    <row r="3061" spans="1:50">
      <c r="A3061" s="1">
        <v>210047</v>
      </c>
      <c r="B3061" s="3">
        <v>193926</v>
      </c>
      <c r="C3061" s="8">
        <v>2100472007</v>
      </c>
      <c r="D3061" s="4">
        <v>124174.6</v>
      </c>
      <c r="E3061" s="1">
        <v>1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1</v>
      </c>
      <c r="W3061" s="1">
        <v>0</v>
      </c>
      <c r="X3061" s="1">
        <f t="shared" si="94"/>
        <v>0</v>
      </c>
      <c r="Y3061" s="1">
        <f t="shared" si="95"/>
        <v>0</v>
      </c>
      <c r="Z3061" s="1">
        <v>2007</v>
      </c>
      <c r="AA3061" s="7">
        <v>2637.8666666666663</v>
      </c>
      <c r="AB3061" s="7">
        <v>32324</v>
      </c>
      <c r="AC3061" s="1">
        <v>0</v>
      </c>
      <c r="AD3061" s="9">
        <v>0.26208701991582994</v>
      </c>
      <c r="AE3061" s="9">
        <v>9.9049999999999999E-2</v>
      </c>
      <c r="AF3061" s="10">
        <v>0.46500000000000002</v>
      </c>
      <c r="AG3061" s="1">
        <v>0</v>
      </c>
      <c r="AH3061" s="9">
        <v>0.80279</v>
      </c>
      <c r="AI3061" s="11">
        <v>10.409999999999997</v>
      </c>
      <c r="AJ3061" s="11">
        <v>0</v>
      </c>
      <c r="AK3061" s="11">
        <v>1.909</v>
      </c>
      <c r="AL3061" s="7">
        <v>46.332999999999998</v>
      </c>
      <c r="AM3061" s="11">
        <v>60.136666666666663</v>
      </c>
      <c r="AN3061" s="11">
        <v>69.716666666666654</v>
      </c>
      <c r="AO3061" s="11">
        <v>5.46</v>
      </c>
      <c r="AP3061" s="11">
        <v>6.0733333333333333</v>
      </c>
      <c r="AQ3061" s="11">
        <v>14.36</v>
      </c>
      <c r="AR3061" s="11">
        <v>0.54200000000000004</v>
      </c>
      <c r="AS3061" s="11">
        <v>0.29755965280000002</v>
      </c>
      <c r="AT3061" s="11">
        <v>0.90804974843254005</v>
      </c>
      <c r="AX3061" s="16"/>
    </row>
    <row r="3062" spans="1:50">
      <c r="A3062" s="1">
        <v>330115</v>
      </c>
      <c r="B3062" s="3">
        <v>248347</v>
      </c>
      <c r="C3062" s="8">
        <v>3301152010</v>
      </c>
      <c r="D3062" s="4">
        <v>124191</v>
      </c>
      <c r="E3062" s="1">
        <v>0</v>
      </c>
      <c r="F3062" s="1">
        <v>1</v>
      </c>
      <c r="G3062" s="1">
        <v>0</v>
      </c>
      <c r="H3062" s="1">
        <v>0</v>
      </c>
      <c r="I3062" s="1">
        <v>0</v>
      </c>
      <c r="J3062" s="1">
        <v>0</v>
      </c>
      <c r="K3062" s="1">
        <v>1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1</v>
      </c>
      <c r="W3062" s="1">
        <v>0</v>
      </c>
      <c r="X3062" s="1">
        <f t="shared" si="94"/>
        <v>0</v>
      </c>
      <c r="Y3062" s="1">
        <f t="shared" si="95"/>
        <v>0</v>
      </c>
      <c r="Z3062" s="1">
        <v>2010</v>
      </c>
      <c r="AA3062" s="7">
        <v>15859.423333333334</v>
      </c>
      <c r="AB3062" s="7">
        <v>12488.333333333334</v>
      </c>
      <c r="AC3062" s="1">
        <v>0</v>
      </c>
      <c r="AD3062" s="9">
        <v>0.63842794759825328</v>
      </c>
      <c r="AE3062" s="9">
        <v>0.21651000000000001</v>
      </c>
      <c r="AF3062" s="10">
        <v>0.46200000000000002</v>
      </c>
      <c r="AG3062" s="1">
        <v>0</v>
      </c>
      <c r="AH3062" s="9">
        <v>0.8929725736448425</v>
      </c>
      <c r="AI3062" s="11">
        <v>16.739999999999995</v>
      </c>
      <c r="AJ3062" s="11">
        <v>0</v>
      </c>
      <c r="AK3062" s="11">
        <v>3.8540000000000001</v>
      </c>
      <c r="AL3062" s="7">
        <v>19.693000000000001</v>
      </c>
      <c r="AM3062" s="11">
        <v>21.47</v>
      </c>
      <c r="AN3062" s="11">
        <v>53.359999999999992</v>
      </c>
      <c r="AO3062" s="11">
        <v>3.6133333333333333</v>
      </c>
      <c r="AP3062" s="11">
        <v>1.9566666666666663</v>
      </c>
      <c r="AQ3062" s="11">
        <v>26.353333333333335</v>
      </c>
      <c r="AR3062" s="11">
        <v>0.70599999999999996</v>
      </c>
      <c r="AS3062" s="11">
        <v>0.32101090199999999</v>
      </c>
      <c r="AT3062" s="11">
        <v>0.90105543902071028</v>
      </c>
      <c r="AX3062" s="16"/>
    </row>
    <row r="3063" spans="1:50">
      <c r="A3063" s="1">
        <v>352250</v>
      </c>
      <c r="B3063" s="3">
        <v>211553</v>
      </c>
      <c r="C3063" s="8">
        <v>3522502008</v>
      </c>
      <c r="D3063" s="4">
        <v>124322</v>
      </c>
      <c r="E3063" s="1">
        <v>0</v>
      </c>
      <c r="F3063" s="1">
        <v>0</v>
      </c>
      <c r="G3063" s="1">
        <v>1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1</v>
      </c>
      <c r="X3063" s="1">
        <f t="shared" si="94"/>
        <v>0</v>
      </c>
      <c r="Y3063" s="1">
        <f t="shared" si="95"/>
        <v>0</v>
      </c>
      <c r="Z3063" s="1">
        <v>2008</v>
      </c>
      <c r="AA3063" s="7">
        <v>9360.0333333333347</v>
      </c>
      <c r="AB3063" s="7">
        <v>190382.66666666666</v>
      </c>
      <c r="AC3063" s="1">
        <v>1</v>
      </c>
      <c r="AD3063" s="9">
        <v>1</v>
      </c>
      <c r="AE3063" s="9">
        <v>8.2949999999999996E-2</v>
      </c>
      <c r="AF3063" s="10">
        <v>0.39800000000000002</v>
      </c>
      <c r="AG3063" s="1">
        <v>0</v>
      </c>
      <c r="AH3063" s="9">
        <v>0.86135000000000006</v>
      </c>
      <c r="AI3063" s="11">
        <v>5.2650000000000006</v>
      </c>
      <c r="AJ3063" s="11">
        <v>0</v>
      </c>
      <c r="AK3063" s="11">
        <v>5.4160000000000004</v>
      </c>
      <c r="AL3063" s="7">
        <v>8.782</v>
      </c>
      <c r="AM3063" s="11">
        <v>26.676666666666666</v>
      </c>
      <c r="AN3063" s="11">
        <v>70.27</v>
      </c>
      <c r="AO3063" s="11">
        <v>3.2899999999999996</v>
      </c>
      <c r="AP3063" s="11">
        <v>1.68</v>
      </c>
      <c r="AQ3063" s="11">
        <v>16.273333333333333</v>
      </c>
      <c r="AR3063" s="11">
        <v>0.75900000000000001</v>
      </c>
      <c r="AS3063" s="11">
        <v>0.86630679399999999</v>
      </c>
      <c r="AT3063" s="11">
        <v>0.73613925425460069</v>
      </c>
      <c r="AX3063" s="16"/>
    </row>
    <row r="3064" spans="1:50">
      <c r="A3064" s="1">
        <v>231095</v>
      </c>
      <c r="B3064" s="3">
        <v>226993</v>
      </c>
      <c r="C3064" s="8">
        <v>2310952009</v>
      </c>
      <c r="D3064" s="4">
        <v>124379.2</v>
      </c>
      <c r="E3064" s="1">
        <v>1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1</v>
      </c>
      <c r="M3064" s="1">
        <v>0</v>
      </c>
      <c r="N3064" s="1">
        <v>0</v>
      </c>
      <c r="O3064" s="1">
        <v>0</v>
      </c>
      <c r="P3064" s="1">
        <v>1</v>
      </c>
      <c r="Q3064" s="1">
        <v>0</v>
      </c>
      <c r="R3064" s="1">
        <v>0</v>
      </c>
      <c r="S3064" s="1">
        <v>1</v>
      </c>
      <c r="T3064" s="1">
        <v>0</v>
      </c>
      <c r="U3064" s="1">
        <v>0</v>
      </c>
      <c r="V3064" s="1">
        <v>1</v>
      </c>
      <c r="W3064" s="1">
        <v>0</v>
      </c>
      <c r="X3064" s="1">
        <f t="shared" si="94"/>
        <v>1</v>
      </c>
      <c r="Y3064" s="1">
        <f t="shared" si="95"/>
        <v>0</v>
      </c>
      <c r="Z3064" s="1">
        <v>2009</v>
      </c>
      <c r="AA3064" s="7">
        <v>2930.9966666666664</v>
      </c>
      <c r="AB3064" s="7">
        <v>8404.6666666666661</v>
      </c>
      <c r="AC3064" s="1">
        <v>0</v>
      </c>
      <c r="AD3064" s="9">
        <v>0.32546569478190446</v>
      </c>
      <c r="AE3064" s="9">
        <v>0.26972000000000002</v>
      </c>
      <c r="AF3064" s="10">
        <v>0.66</v>
      </c>
      <c r="AG3064" s="1">
        <v>1</v>
      </c>
      <c r="AH3064" s="9">
        <v>0.87977890373099965</v>
      </c>
      <c r="AI3064" s="11">
        <v>17.939999999999998</v>
      </c>
      <c r="AJ3064" s="11">
        <v>0</v>
      </c>
      <c r="AK3064" s="11">
        <v>1.9159999999999999</v>
      </c>
      <c r="AL3064" s="7">
        <v>43.173000000000002</v>
      </c>
      <c r="AM3064" s="11">
        <v>32.44</v>
      </c>
      <c r="AN3064" s="11">
        <v>30</v>
      </c>
      <c r="AO3064" s="11">
        <v>6.206666666666667</v>
      </c>
      <c r="AP3064" s="11">
        <v>2.0333333333333332</v>
      </c>
      <c r="AQ3064" s="11">
        <v>10.24</v>
      </c>
      <c r="AR3064" s="11">
        <v>0.60599999999999998</v>
      </c>
      <c r="AS3064" s="11">
        <v>0.23074625000000001</v>
      </c>
      <c r="AT3064" s="11">
        <v>0.98151863200638423</v>
      </c>
      <c r="AX3064" s="16"/>
    </row>
    <row r="3065" spans="1:50">
      <c r="A3065" s="1">
        <v>354165</v>
      </c>
      <c r="B3065" s="3">
        <v>180035</v>
      </c>
      <c r="C3065" s="8">
        <v>3541652006</v>
      </c>
      <c r="D3065" s="4">
        <v>124395</v>
      </c>
      <c r="E3065" s="1">
        <v>0</v>
      </c>
      <c r="F3065" s="1">
        <v>0</v>
      </c>
      <c r="G3065" s="1">
        <v>1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f t="shared" si="94"/>
        <v>0</v>
      </c>
      <c r="Y3065" s="1">
        <f t="shared" si="95"/>
        <v>0</v>
      </c>
      <c r="Z3065" s="1">
        <v>2006</v>
      </c>
      <c r="AA3065" s="7">
        <v>8192.5300000000007</v>
      </c>
      <c r="AB3065" s="7">
        <v>3035.3333333333335</v>
      </c>
      <c r="AC3065" s="1">
        <v>0</v>
      </c>
      <c r="AD3065" s="9">
        <v>0.25273481705016976</v>
      </c>
      <c r="AE3065" s="9">
        <v>0.11798</v>
      </c>
      <c r="AF3065" s="10">
        <v>0.38700000000000001</v>
      </c>
      <c r="AG3065" s="1">
        <v>1</v>
      </c>
      <c r="AH3065" s="9">
        <v>0.93069000000000002</v>
      </c>
      <c r="AI3065" s="11">
        <v>15.946999999999999</v>
      </c>
      <c r="AJ3065" s="11">
        <v>0.33400000000000002</v>
      </c>
      <c r="AK3065" s="11">
        <v>4.008</v>
      </c>
      <c r="AL3065" s="7">
        <v>9.2379999999999995</v>
      </c>
      <c r="AM3065" s="11">
        <v>11.229999999999999</v>
      </c>
      <c r="AN3065" s="11">
        <v>60.620000000000005</v>
      </c>
      <c r="AO3065" s="11">
        <v>7.8433333333333328</v>
      </c>
      <c r="AP3065" s="11">
        <v>1.03</v>
      </c>
      <c r="AQ3065" s="11">
        <v>13.25</v>
      </c>
      <c r="AR3065" s="11">
        <v>0.755</v>
      </c>
      <c r="AS3065" s="11">
        <v>0.43307443350000002</v>
      </c>
      <c r="AT3065" s="11">
        <v>0.89403879637482619</v>
      </c>
      <c r="AX3065" s="16"/>
    </row>
    <row r="3066" spans="1:50">
      <c r="A3066" s="1">
        <v>293200</v>
      </c>
      <c r="B3066" s="3">
        <v>162619</v>
      </c>
      <c r="C3066" s="8">
        <v>2932002005</v>
      </c>
      <c r="D3066" s="4">
        <v>124580</v>
      </c>
      <c r="E3066" s="1">
        <v>1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f t="shared" si="94"/>
        <v>0</v>
      </c>
      <c r="Y3066" s="1">
        <f t="shared" si="95"/>
        <v>0</v>
      </c>
      <c r="Z3066" s="1">
        <v>2005</v>
      </c>
      <c r="AA3066" s="7">
        <v>1952.78</v>
      </c>
      <c r="AB3066" s="7">
        <v>26458.666666666668</v>
      </c>
      <c r="AC3066" s="1">
        <v>0</v>
      </c>
      <c r="AD3066" s="9">
        <v>0.3696379794560074</v>
      </c>
      <c r="AE3066" s="9">
        <v>0.27513000000000004</v>
      </c>
      <c r="AF3066" s="10">
        <v>0.52900000000000003</v>
      </c>
      <c r="AG3066" s="1">
        <v>0</v>
      </c>
      <c r="AH3066" s="9">
        <v>0.81772</v>
      </c>
      <c r="AI3066" s="11">
        <v>82.93</v>
      </c>
      <c r="AJ3066" s="11">
        <v>0</v>
      </c>
      <c r="AK3066" s="11">
        <v>2.69</v>
      </c>
      <c r="AL3066" s="7">
        <v>29.984999999999999</v>
      </c>
      <c r="AM3066" s="11">
        <v>65.88333333333334</v>
      </c>
      <c r="AN3066" s="11">
        <v>43.366666666666667</v>
      </c>
      <c r="AO3066" s="11">
        <v>0</v>
      </c>
      <c r="AP3066" s="11">
        <v>24.033333333333331</v>
      </c>
      <c r="AQ3066" s="11">
        <v>13.903333333333331</v>
      </c>
      <c r="AR3066" s="11">
        <v>0.61599999999999999</v>
      </c>
      <c r="AS3066" s="11">
        <v>0.3068681365</v>
      </c>
      <c r="AT3066" s="11">
        <v>0.87308036951459078</v>
      </c>
      <c r="AX3066" s="16"/>
    </row>
    <row r="3067" spans="1:50">
      <c r="A3067" s="1">
        <v>330440</v>
      </c>
      <c r="B3067" s="3">
        <v>157239</v>
      </c>
      <c r="C3067" s="8">
        <v>3304402004</v>
      </c>
      <c r="D3067" s="4">
        <v>124660.86</v>
      </c>
      <c r="E3067" s="1">
        <v>0</v>
      </c>
      <c r="F3067" s="1">
        <v>1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1</v>
      </c>
      <c r="U3067" s="1">
        <v>0</v>
      </c>
      <c r="V3067" s="1">
        <v>1</v>
      </c>
      <c r="W3067" s="1">
        <v>0</v>
      </c>
      <c r="X3067" s="1">
        <f t="shared" si="94"/>
        <v>0</v>
      </c>
      <c r="Y3067" s="1">
        <f t="shared" si="95"/>
        <v>0</v>
      </c>
      <c r="Z3067" s="1">
        <v>2004</v>
      </c>
      <c r="AA3067" s="7">
        <v>4987.6366666666663</v>
      </c>
      <c r="AB3067" s="7">
        <v>15319.666666666666</v>
      </c>
      <c r="AC3067" s="1">
        <v>1</v>
      </c>
      <c r="AD3067" s="9">
        <v>0.71579985210746855</v>
      </c>
      <c r="AE3067" s="9">
        <v>0.16111</v>
      </c>
      <c r="AF3067" s="10">
        <v>0.44500000000000001</v>
      </c>
      <c r="AG3067" s="1">
        <v>0</v>
      </c>
      <c r="AH3067" s="9">
        <v>0.88739000000000001</v>
      </c>
      <c r="AI3067" s="11">
        <v>17.106000000000002</v>
      </c>
      <c r="AJ3067" s="11">
        <v>0</v>
      </c>
      <c r="AK3067" s="11">
        <v>4.7350000000000003</v>
      </c>
      <c r="AL3067" s="7">
        <v>16.384</v>
      </c>
      <c r="AM3067" s="11">
        <v>24.935000000000002</v>
      </c>
      <c r="AN3067" s="11">
        <v>41.84</v>
      </c>
      <c r="AO3067" s="11">
        <v>3.1100000000000003</v>
      </c>
      <c r="AP3067" s="11">
        <v>22.79</v>
      </c>
      <c r="AQ3067" s="11">
        <v>4.7649999999999997</v>
      </c>
      <c r="AR3067" s="11">
        <v>0.73699999999999999</v>
      </c>
      <c r="AS3067" s="11">
        <v>0.35660918600000002</v>
      </c>
      <c r="AT3067" s="11">
        <v>0.8604051219097486</v>
      </c>
      <c r="AX3067" s="16"/>
    </row>
    <row r="3068" spans="1:50">
      <c r="A3068" s="1">
        <v>431175</v>
      </c>
      <c r="B3068" s="3">
        <v>203300</v>
      </c>
      <c r="C3068" s="8">
        <v>4311752007</v>
      </c>
      <c r="D3068" s="4">
        <v>124712.06</v>
      </c>
      <c r="E3068" s="1">
        <v>0</v>
      </c>
      <c r="F3068" s="1">
        <v>1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</v>
      </c>
      <c r="W3068" s="1">
        <v>0</v>
      </c>
      <c r="X3068" s="1">
        <f t="shared" si="94"/>
        <v>0</v>
      </c>
      <c r="Y3068" s="1">
        <f t="shared" si="95"/>
        <v>0</v>
      </c>
      <c r="Z3068" s="1">
        <v>2007</v>
      </c>
      <c r="AA3068" s="7">
        <v>7566.4033333333327</v>
      </c>
      <c r="AB3068" s="7">
        <v>7626.333333333333</v>
      </c>
      <c r="AC3068" s="1">
        <v>0</v>
      </c>
      <c r="AD3068" s="9">
        <v>0.75339528234453179</v>
      </c>
      <c r="AE3068" s="9">
        <v>0.19068000000000002</v>
      </c>
      <c r="AF3068" s="10">
        <v>0.57599999999999996</v>
      </c>
      <c r="AG3068" s="1">
        <v>0</v>
      </c>
      <c r="AH3068" s="9">
        <v>0.87200999999999995</v>
      </c>
      <c r="AI3068" s="11">
        <v>3.7280000000000015</v>
      </c>
      <c r="AJ3068" s="11">
        <v>0</v>
      </c>
      <c r="AK3068" s="11">
        <v>4.8390000000000004</v>
      </c>
      <c r="AL3068" s="7">
        <v>11.416</v>
      </c>
      <c r="AM3068" s="11">
        <v>31.73</v>
      </c>
      <c r="AN3068" s="11">
        <v>72.339999999999989</v>
      </c>
      <c r="AO3068" s="11">
        <v>3.56</v>
      </c>
      <c r="AP3068" s="11">
        <v>3.7966666666666669</v>
      </c>
      <c r="AQ3068" s="11">
        <v>7.82</v>
      </c>
      <c r="AR3068" s="11">
        <v>0.754</v>
      </c>
      <c r="AS3068" s="11">
        <v>0.3035903345</v>
      </c>
      <c r="AT3068" s="11">
        <v>0.87141862782735491</v>
      </c>
      <c r="AX3068" s="16"/>
    </row>
    <row r="3069" spans="1:50">
      <c r="A3069" s="1">
        <v>431175</v>
      </c>
      <c r="B3069" s="3">
        <v>203301</v>
      </c>
      <c r="C3069" s="8">
        <v>4311752007</v>
      </c>
      <c r="D3069" s="4">
        <v>124712.06</v>
      </c>
      <c r="E3069" s="1">
        <v>0</v>
      </c>
      <c r="F3069" s="1">
        <v>1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1</v>
      </c>
      <c r="W3069" s="1">
        <v>0</v>
      </c>
      <c r="X3069" s="1">
        <f t="shared" si="94"/>
        <v>0</v>
      </c>
      <c r="Y3069" s="1">
        <f t="shared" si="95"/>
        <v>0</v>
      </c>
      <c r="Z3069" s="1">
        <v>2007</v>
      </c>
      <c r="AA3069" s="7">
        <v>7566.4033333333327</v>
      </c>
      <c r="AB3069" s="7">
        <v>7626.333333333333</v>
      </c>
      <c r="AC3069" s="1">
        <v>0</v>
      </c>
      <c r="AD3069" s="9">
        <v>0.75339528234453179</v>
      </c>
      <c r="AE3069" s="9">
        <v>0.19068000000000002</v>
      </c>
      <c r="AF3069" s="10">
        <v>0.57599999999999996</v>
      </c>
      <c r="AG3069" s="1">
        <v>0</v>
      </c>
      <c r="AH3069" s="9">
        <v>0.87200999999999995</v>
      </c>
      <c r="AI3069" s="11">
        <v>3.7280000000000015</v>
      </c>
      <c r="AJ3069" s="11">
        <v>0</v>
      </c>
      <c r="AK3069" s="11">
        <v>4.8390000000000004</v>
      </c>
      <c r="AL3069" s="7">
        <v>11.416</v>
      </c>
      <c r="AM3069" s="11">
        <v>31.73</v>
      </c>
      <c r="AN3069" s="11">
        <v>72.339999999999989</v>
      </c>
      <c r="AO3069" s="11">
        <v>3.56</v>
      </c>
      <c r="AP3069" s="11">
        <v>3.7966666666666669</v>
      </c>
      <c r="AQ3069" s="11">
        <v>7.82</v>
      </c>
      <c r="AR3069" s="11">
        <v>0.754</v>
      </c>
      <c r="AS3069" s="11">
        <v>0.3035903345</v>
      </c>
      <c r="AT3069" s="11">
        <v>0.87141862782735491</v>
      </c>
      <c r="AX3069" s="16"/>
    </row>
    <row r="3070" spans="1:50">
      <c r="A3070" s="1">
        <v>210927</v>
      </c>
      <c r="B3070" s="3">
        <v>218608</v>
      </c>
      <c r="C3070" s="8">
        <v>2109272008</v>
      </c>
      <c r="D3070" s="4">
        <v>124723.75</v>
      </c>
      <c r="E3070" s="1">
        <v>0</v>
      </c>
      <c r="F3070" s="1">
        <v>1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1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1</v>
      </c>
      <c r="T3070" s="1">
        <v>1</v>
      </c>
      <c r="U3070" s="1">
        <v>0</v>
      </c>
      <c r="V3070" s="1">
        <v>1</v>
      </c>
      <c r="W3070" s="1">
        <v>1</v>
      </c>
      <c r="X3070" s="1">
        <f t="shared" si="94"/>
        <v>1</v>
      </c>
      <c r="Y3070" s="1">
        <f t="shared" si="95"/>
        <v>1</v>
      </c>
      <c r="Z3070" s="1">
        <v>2008</v>
      </c>
      <c r="AA3070" s="7">
        <v>2209.5100000000002</v>
      </c>
      <c r="AB3070" s="7">
        <v>14117.666666666666</v>
      </c>
      <c r="AC3070" s="1">
        <v>0</v>
      </c>
      <c r="AD3070" s="9">
        <v>0.23633182679690917</v>
      </c>
      <c r="AE3070" s="9">
        <v>0.16708999999999999</v>
      </c>
      <c r="AF3070" s="10">
        <v>0.44700000000000001</v>
      </c>
      <c r="AG3070" s="1">
        <v>0</v>
      </c>
      <c r="AH3070" s="9">
        <v>0.81969999999999998</v>
      </c>
      <c r="AI3070" s="11">
        <v>11.64</v>
      </c>
      <c r="AJ3070" s="11">
        <v>0</v>
      </c>
      <c r="AK3070" s="11">
        <v>2.016</v>
      </c>
      <c r="AL3070" s="7">
        <v>37.908000000000001</v>
      </c>
      <c r="AM3070" s="11">
        <v>67.806666666666658</v>
      </c>
      <c r="AN3070" s="11">
        <v>64.773333333333326</v>
      </c>
      <c r="AO3070" s="11">
        <v>2.8200000000000003</v>
      </c>
      <c r="AP3070" s="11">
        <v>4.6066666666666674</v>
      </c>
      <c r="AQ3070" s="11">
        <v>4.32</v>
      </c>
      <c r="AR3070" s="11">
        <v>0.55500000000000005</v>
      </c>
      <c r="AS3070" s="11">
        <v>0</v>
      </c>
      <c r="AT3070" s="11">
        <v>0.96542597175292855</v>
      </c>
      <c r="AX3070" s="16"/>
    </row>
    <row r="3071" spans="1:50">
      <c r="A3071" s="1">
        <v>290225</v>
      </c>
      <c r="B3071" s="3">
        <v>249675</v>
      </c>
      <c r="C3071" s="8">
        <v>2902252010</v>
      </c>
      <c r="D3071" s="4">
        <v>124740</v>
      </c>
      <c r="E3071" s="1">
        <v>1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1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1</v>
      </c>
      <c r="W3071" s="1">
        <v>0</v>
      </c>
      <c r="X3071" s="1">
        <f t="shared" si="94"/>
        <v>1</v>
      </c>
      <c r="Y3071" s="1">
        <f t="shared" si="95"/>
        <v>0</v>
      </c>
      <c r="Z3071" s="1">
        <v>2010</v>
      </c>
      <c r="AA3071" s="7">
        <v>4222.5166666666664</v>
      </c>
      <c r="AB3071" s="7">
        <v>10547.333333333334</v>
      </c>
      <c r="AC3071" s="1">
        <v>0</v>
      </c>
      <c r="AD3071" s="9">
        <v>0.488768051346051</v>
      </c>
      <c r="AE3071" s="9">
        <v>0.13283</v>
      </c>
      <c r="AF3071" s="10">
        <v>0.40300000000000002</v>
      </c>
      <c r="AG3071" s="1">
        <v>1</v>
      </c>
      <c r="AH3071" s="9">
        <v>0.91388589881593119</v>
      </c>
      <c r="AI3071" s="11">
        <v>25.260000000000005</v>
      </c>
      <c r="AJ3071" s="11">
        <v>0</v>
      </c>
      <c r="AK3071" s="11">
        <v>2.0390000000000001</v>
      </c>
      <c r="AL3071" s="7">
        <v>40.616999999999997</v>
      </c>
      <c r="AM3071" s="11">
        <v>41.643333333333338</v>
      </c>
      <c r="AN3071" s="11">
        <v>30.613333333333333</v>
      </c>
      <c r="AO3071" s="11">
        <v>2.8166666666666664</v>
      </c>
      <c r="AP3071" s="11">
        <v>3.1566666666666663</v>
      </c>
      <c r="AQ3071" s="11">
        <v>9.2666666666666657</v>
      </c>
      <c r="AR3071" s="11">
        <v>0.57799999999999996</v>
      </c>
      <c r="AS3071" s="11">
        <v>0.317682413</v>
      </c>
      <c r="AT3071" s="11">
        <v>0.88423060351267491</v>
      </c>
      <c r="AX3071" s="16"/>
    </row>
    <row r="3072" spans="1:50">
      <c r="A3072" s="1">
        <v>421755</v>
      </c>
      <c r="B3072" s="3">
        <v>173968</v>
      </c>
      <c r="C3072" s="8">
        <v>4217552005</v>
      </c>
      <c r="D3072" s="4">
        <v>124785</v>
      </c>
      <c r="E3072" s="1">
        <v>0</v>
      </c>
      <c r="F3072" s="1">
        <v>0</v>
      </c>
      <c r="G3072" s="1">
        <v>1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f t="shared" si="94"/>
        <v>0</v>
      </c>
      <c r="Y3072" s="1">
        <f t="shared" si="95"/>
        <v>0</v>
      </c>
      <c r="Z3072" s="1">
        <v>2005</v>
      </c>
      <c r="AA3072" s="7">
        <v>6963.6366666666663</v>
      </c>
      <c r="AB3072" s="7">
        <v>3781.3333333333335</v>
      </c>
      <c r="AC3072" s="1">
        <v>0</v>
      </c>
      <c r="AD3072" s="9">
        <v>0.36066066066066066</v>
      </c>
      <c r="AE3072" s="9">
        <v>0.11942999999999999</v>
      </c>
      <c r="AF3072" s="10">
        <v>0.39600000000000002</v>
      </c>
      <c r="AG3072" s="1">
        <v>0</v>
      </c>
      <c r="AH3072" s="9">
        <v>0.91425000000000001</v>
      </c>
      <c r="AI3072" s="11">
        <v>11.175999999999995</v>
      </c>
      <c r="AJ3072" s="11">
        <v>0</v>
      </c>
      <c r="AK3072" s="11">
        <v>4.649</v>
      </c>
      <c r="AL3072" s="7">
        <v>9.9009999999999998</v>
      </c>
      <c r="AM3072" s="11">
        <v>28.143333333333334</v>
      </c>
      <c r="AN3072" s="11">
        <v>60.56</v>
      </c>
      <c r="AO3072" s="11">
        <v>16.946666666666669</v>
      </c>
      <c r="AP3072" s="11">
        <v>3.2266666666666666</v>
      </c>
      <c r="AQ3072" s="11">
        <v>10.766666666666666</v>
      </c>
      <c r="AR3072" s="11">
        <v>0.81</v>
      </c>
      <c r="AS3072" s="11">
        <v>0.44314097959999998</v>
      </c>
      <c r="AT3072" s="11">
        <v>0.9784359728406733</v>
      </c>
      <c r="AX3072" s="16"/>
    </row>
    <row r="3073" spans="1:50">
      <c r="A3073" s="1">
        <v>310230</v>
      </c>
      <c r="B3073" s="3">
        <v>219311</v>
      </c>
      <c r="C3073" s="8">
        <v>3102302008</v>
      </c>
      <c r="D3073" s="4">
        <v>124995.2</v>
      </c>
      <c r="E3073" s="1">
        <v>1</v>
      </c>
      <c r="F3073" s="1">
        <v>0</v>
      </c>
      <c r="G3073" s="1">
        <v>0</v>
      </c>
      <c r="H3073" s="1">
        <v>1</v>
      </c>
      <c r="I3073" s="1">
        <v>0</v>
      </c>
      <c r="J3073" s="1">
        <v>0</v>
      </c>
      <c r="K3073" s="1">
        <v>0</v>
      </c>
      <c r="L3073" s="1">
        <v>0</v>
      </c>
      <c r="M3073" s="1">
        <v>1</v>
      </c>
      <c r="N3073" s="1">
        <v>1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1</v>
      </c>
      <c r="W3073" s="1">
        <v>0</v>
      </c>
      <c r="X3073" s="1">
        <f t="shared" si="94"/>
        <v>1</v>
      </c>
      <c r="Y3073" s="1">
        <f t="shared" si="95"/>
        <v>0</v>
      </c>
      <c r="Z3073" s="1">
        <v>2008</v>
      </c>
      <c r="AA3073" s="7">
        <v>6280.1766666666663</v>
      </c>
      <c r="AB3073" s="7">
        <v>15664</v>
      </c>
      <c r="AC3073" s="1">
        <v>0</v>
      </c>
      <c r="AD3073" s="9">
        <v>0.69309725429817803</v>
      </c>
      <c r="AE3073" s="9">
        <v>0.22067000000000001</v>
      </c>
      <c r="AF3073" s="10">
        <v>0.50800000000000001</v>
      </c>
      <c r="AG3073" s="1">
        <v>0</v>
      </c>
      <c r="AH3073" s="9">
        <v>0.88096999999999992</v>
      </c>
      <c r="AI3073" s="11">
        <v>11.89</v>
      </c>
      <c r="AJ3073" s="11">
        <v>0</v>
      </c>
      <c r="AK3073" s="11">
        <v>4.617</v>
      </c>
      <c r="AL3073" s="7">
        <v>14.882</v>
      </c>
      <c r="AM3073" s="11">
        <v>29.606666666666666</v>
      </c>
      <c r="AN3073" s="11">
        <v>55.043333333333329</v>
      </c>
      <c r="AO3073" s="11">
        <v>3.4899999999999998</v>
      </c>
      <c r="AP3073" s="11">
        <v>6.53</v>
      </c>
      <c r="AQ3073" s="11">
        <v>13.75</v>
      </c>
      <c r="AR3073" s="11">
        <v>0.72699999999999998</v>
      </c>
      <c r="AS3073" s="11">
        <v>0.34676506699999998</v>
      </c>
      <c r="AT3073" s="11">
        <v>0.89608572298537392</v>
      </c>
      <c r="AX3073" s="16"/>
    </row>
    <row r="3074" spans="1:50">
      <c r="A3074" s="1">
        <v>350330</v>
      </c>
      <c r="B3074" s="3">
        <v>168242</v>
      </c>
      <c r="C3074" s="8">
        <v>3503302005</v>
      </c>
      <c r="D3074" s="4">
        <v>125000</v>
      </c>
      <c r="E3074" s="1">
        <v>0</v>
      </c>
      <c r="F3074" s="1">
        <v>0</v>
      </c>
      <c r="G3074" s="1">
        <v>1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1</v>
      </c>
      <c r="T3074" s="1">
        <v>0</v>
      </c>
      <c r="U3074" s="1">
        <v>0</v>
      </c>
      <c r="V3074" s="1">
        <v>1</v>
      </c>
      <c r="W3074" s="1">
        <v>0</v>
      </c>
      <c r="X3074" s="1">
        <f t="shared" si="94"/>
        <v>1</v>
      </c>
      <c r="Y3074" s="1">
        <f t="shared" si="95"/>
        <v>0</v>
      </c>
      <c r="Z3074" s="1">
        <v>2005</v>
      </c>
      <c r="AA3074" s="7">
        <v>12922.946666666665</v>
      </c>
      <c r="AB3074" s="7">
        <v>5122</v>
      </c>
      <c r="AC3074" s="1">
        <v>1</v>
      </c>
      <c r="AD3074" s="9">
        <v>0.93919152366693537</v>
      </c>
      <c r="AE3074" s="9">
        <v>0.15798000000000001</v>
      </c>
      <c r="AF3074" s="10">
        <v>0.42199999999999999</v>
      </c>
      <c r="AG3074" s="1">
        <v>1</v>
      </c>
      <c r="AH3074" s="9">
        <v>0.88608000000000009</v>
      </c>
      <c r="AI3074" s="11">
        <v>19.351999999999997</v>
      </c>
      <c r="AJ3074" s="11">
        <v>0</v>
      </c>
      <c r="AK3074" s="11">
        <v>6.3479999999999999</v>
      </c>
      <c r="AL3074" s="7">
        <v>7.0049999999999999</v>
      </c>
      <c r="AM3074" s="11">
        <v>41.893333333333331</v>
      </c>
      <c r="AN3074" s="11">
        <v>36.793333333333337</v>
      </c>
      <c r="AO3074" s="11">
        <v>3.1333333333333333</v>
      </c>
      <c r="AP3074" s="11">
        <v>12.35</v>
      </c>
      <c r="AQ3074" s="11">
        <v>40.85</v>
      </c>
      <c r="AR3074" s="11">
        <v>0.82799999999999996</v>
      </c>
      <c r="AS3074" s="11">
        <v>0.73093079829999996</v>
      </c>
      <c r="AT3074" s="11">
        <v>0.84998488712185982</v>
      </c>
      <c r="AX3074" s="16"/>
    </row>
    <row r="3075" spans="1:50">
      <c r="A3075" s="1">
        <v>315970</v>
      </c>
      <c r="B3075" s="3">
        <v>180669</v>
      </c>
      <c r="C3075" s="8">
        <v>3159702006</v>
      </c>
      <c r="D3075" s="4">
        <v>125000</v>
      </c>
      <c r="E3075" s="1">
        <v>0</v>
      </c>
      <c r="F3075" s="1">
        <v>0</v>
      </c>
      <c r="G3075" s="1">
        <v>1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1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1</v>
      </c>
      <c r="U3075" s="1">
        <v>0</v>
      </c>
      <c r="V3075" s="1">
        <v>1</v>
      </c>
      <c r="W3075" s="1">
        <v>0</v>
      </c>
      <c r="X3075" s="1">
        <f t="shared" ref="X3075:X3138" si="96">IF(AND($V3075=1,OR($H3075=1,$I3075=1,$J3075=1,$L3075=1,$M3075=1,$Q3075=1,$R3075=1,$S3075=1)),1,0)</f>
        <v>1</v>
      </c>
      <c r="Y3075" s="1">
        <f t="shared" ref="Y3075:Y3138" si="97">IF(AND($W3075=1,OR($H3075=1,$I3075=1,$J3075=1,$L3075=1,$M3075=1,$Q3075=1,$R3075=1,$S3075=1)),1,0)</f>
        <v>0</v>
      </c>
      <c r="Z3075" s="1">
        <v>2006</v>
      </c>
      <c r="AA3075" s="7">
        <v>7051.9533333333338</v>
      </c>
      <c r="AB3075" s="7">
        <v>3241</v>
      </c>
      <c r="AC3075" s="1">
        <v>0</v>
      </c>
      <c r="AD3075" s="9">
        <v>0.60051380860629411</v>
      </c>
      <c r="AE3075" s="9">
        <v>0.11878999999999999</v>
      </c>
      <c r="AF3075" s="10">
        <v>0.39</v>
      </c>
      <c r="AG3075" s="1">
        <v>1</v>
      </c>
      <c r="AH3075" s="9">
        <v>0.96707999999999994</v>
      </c>
      <c r="AI3075" s="11">
        <v>6.2980000000000018</v>
      </c>
      <c r="AJ3075" s="11">
        <v>0</v>
      </c>
      <c r="AK3075" s="11">
        <v>4.3079999999999998</v>
      </c>
      <c r="AL3075" s="7">
        <v>17.87</v>
      </c>
      <c r="AM3075" s="11">
        <v>18.276666666666667</v>
      </c>
      <c r="AN3075" s="11">
        <v>50.34</v>
      </c>
      <c r="AO3075" s="11">
        <v>2.2400000000000002</v>
      </c>
      <c r="AP3075" s="11">
        <v>16.146666666666665</v>
      </c>
      <c r="AQ3075" s="11">
        <v>14.25</v>
      </c>
      <c r="AR3075" s="11">
        <v>0.745</v>
      </c>
      <c r="AS3075" s="11">
        <v>0.29506583819999999</v>
      </c>
      <c r="AT3075" s="11">
        <v>0.99033747432448738</v>
      </c>
      <c r="AX3075" s="16"/>
    </row>
    <row r="3076" spans="1:50">
      <c r="A3076" s="1">
        <v>315970</v>
      </c>
      <c r="B3076" s="3">
        <v>180670</v>
      </c>
      <c r="C3076" s="8">
        <v>3159702006</v>
      </c>
      <c r="D3076" s="4">
        <v>125000</v>
      </c>
      <c r="E3076" s="1">
        <v>0</v>
      </c>
      <c r="F3076" s="1">
        <v>0</v>
      </c>
      <c r="G3076" s="1">
        <v>1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1</v>
      </c>
      <c r="W3076" s="1">
        <v>0</v>
      </c>
      <c r="X3076" s="1">
        <f t="shared" si="96"/>
        <v>0</v>
      </c>
      <c r="Y3076" s="1">
        <f t="shared" si="97"/>
        <v>0</v>
      </c>
      <c r="Z3076" s="1">
        <v>2006</v>
      </c>
      <c r="AA3076" s="7">
        <v>7051.9533333333338</v>
      </c>
      <c r="AB3076" s="7">
        <v>3241</v>
      </c>
      <c r="AC3076" s="1">
        <v>0</v>
      </c>
      <c r="AD3076" s="9">
        <v>0.60051380860629411</v>
      </c>
      <c r="AE3076" s="9">
        <v>0.11878999999999999</v>
      </c>
      <c r="AF3076" s="10">
        <v>0.39</v>
      </c>
      <c r="AG3076" s="1">
        <v>1</v>
      </c>
      <c r="AH3076" s="9">
        <v>0.96707999999999994</v>
      </c>
      <c r="AI3076" s="11">
        <v>6.2980000000000018</v>
      </c>
      <c r="AJ3076" s="11">
        <v>0</v>
      </c>
      <c r="AK3076" s="11">
        <v>4.3079999999999998</v>
      </c>
      <c r="AL3076" s="7">
        <v>17.87</v>
      </c>
      <c r="AM3076" s="11">
        <v>18.276666666666667</v>
      </c>
      <c r="AN3076" s="11">
        <v>50.34</v>
      </c>
      <c r="AO3076" s="11">
        <v>2.2400000000000002</v>
      </c>
      <c r="AP3076" s="11">
        <v>16.146666666666665</v>
      </c>
      <c r="AQ3076" s="11">
        <v>14.25</v>
      </c>
      <c r="AR3076" s="11">
        <v>0.745</v>
      </c>
      <c r="AS3076" s="11">
        <v>0.29506583819999999</v>
      </c>
      <c r="AT3076" s="11">
        <v>0.99033747432448738</v>
      </c>
      <c r="AX3076" s="16"/>
    </row>
    <row r="3077" spans="1:50">
      <c r="A3077" s="1">
        <v>220340</v>
      </c>
      <c r="B3077" s="3">
        <v>244267</v>
      </c>
      <c r="C3077" s="8">
        <v>2203402010</v>
      </c>
      <c r="D3077" s="4">
        <v>125000</v>
      </c>
      <c r="E3077" s="1">
        <v>0</v>
      </c>
      <c r="F3077" s="1">
        <v>1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1</v>
      </c>
      <c r="V3077" s="1">
        <v>0</v>
      </c>
      <c r="W3077" s="1">
        <v>1</v>
      </c>
      <c r="X3077" s="1">
        <f t="shared" si="96"/>
        <v>0</v>
      </c>
      <c r="Y3077" s="1">
        <f t="shared" si="97"/>
        <v>0</v>
      </c>
      <c r="Z3077" s="1">
        <v>2010</v>
      </c>
      <c r="AA3077" s="7">
        <v>4024.39</v>
      </c>
      <c r="AB3077" s="7">
        <v>6211.666666666667</v>
      </c>
      <c r="AC3077" s="1">
        <v>0</v>
      </c>
      <c r="AD3077" s="9">
        <v>0.56012764528048375</v>
      </c>
      <c r="AE3077" s="9">
        <v>0.22091999999999998</v>
      </c>
      <c r="AF3077" s="10">
        <v>0.64600000000000002</v>
      </c>
      <c r="AG3077" s="1">
        <v>1</v>
      </c>
      <c r="AH3077" s="9">
        <v>0.91429550908467605</v>
      </c>
      <c r="AI3077" s="11">
        <v>7.1800000000000068</v>
      </c>
      <c r="AJ3077" s="11">
        <v>0</v>
      </c>
      <c r="AK3077" s="11">
        <v>3.3540000000000001</v>
      </c>
      <c r="AL3077" s="7">
        <v>31.158000000000001</v>
      </c>
      <c r="AM3077" s="11">
        <v>47.220000000000006</v>
      </c>
      <c r="AN3077" s="11">
        <v>36.1</v>
      </c>
      <c r="AO3077" s="11">
        <v>5.6166666666666671</v>
      </c>
      <c r="AP3077" s="11">
        <v>0.71666666666666667</v>
      </c>
      <c r="AQ3077" s="11">
        <v>11.786666666666667</v>
      </c>
      <c r="AR3077" s="11">
        <v>0.63500000000000001</v>
      </c>
      <c r="AS3077" s="11">
        <v>0.283027851</v>
      </c>
      <c r="AT3077" s="11">
        <v>0.90243979467872848</v>
      </c>
      <c r="AX3077" s="16"/>
    </row>
    <row r="3078" spans="1:50">
      <c r="A3078" s="1">
        <v>420850</v>
      </c>
      <c r="B3078" s="3">
        <v>226870</v>
      </c>
      <c r="C3078" s="8">
        <v>4208502009</v>
      </c>
      <c r="D3078" s="4">
        <v>125011.9</v>
      </c>
      <c r="E3078" s="1">
        <v>1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1</v>
      </c>
      <c r="L3078" s="1">
        <v>1</v>
      </c>
      <c r="M3078" s="1">
        <v>1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1</v>
      </c>
      <c r="W3078" s="1">
        <v>0</v>
      </c>
      <c r="X3078" s="1">
        <f t="shared" si="96"/>
        <v>1</v>
      </c>
      <c r="Y3078" s="1">
        <f t="shared" si="97"/>
        <v>0</v>
      </c>
      <c r="Z3078" s="1">
        <v>2009</v>
      </c>
      <c r="AA3078" s="7">
        <v>15923.949999999999</v>
      </c>
      <c r="AB3078" s="7">
        <v>19905</v>
      </c>
      <c r="AC3078" s="1">
        <v>1</v>
      </c>
      <c r="AD3078" s="9">
        <v>0.59839934332033651</v>
      </c>
      <c r="AE3078" s="9">
        <v>0.12432</v>
      </c>
      <c r="AF3078" s="10">
        <v>0.41099999999999998</v>
      </c>
      <c r="AG3078" s="1">
        <v>0</v>
      </c>
      <c r="AH3078" s="9">
        <v>0.95235243228854738</v>
      </c>
      <c r="AI3078" s="11">
        <v>25.349999999999998</v>
      </c>
      <c r="AJ3078" s="11">
        <v>0</v>
      </c>
      <c r="AK3078" s="11">
        <v>5.2690000000000001</v>
      </c>
      <c r="AL3078" s="7">
        <v>6.5049999999999999</v>
      </c>
      <c r="AM3078" s="11">
        <v>37.966666666666669</v>
      </c>
      <c r="AN3078" s="11">
        <v>14.673333333333332</v>
      </c>
      <c r="AO3078" s="11">
        <v>2.0100000000000002</v>
      </c>
      <c r="AP3078" s="11">
        <v>5.1000000000000005</v>
      </c>
      <c r="AQ3078" s="11">
        <v>7.8866666666666667</v>
      </c>
      <c r="AR3078" s="11">
        <v>0.82499999999999996</v>
      </c>
      <c r="AS3078" s="11">
        <v>0.48932893300000002</v>
      </c>
      <c r="AT3078" s="11">
        <v>0.95639406008366945</v>
      </c>
      <c r="AX3078" s="16"/>
    </row>
    <row r="3079" spans="1:50">
      <c r="A3079" s="1">
        <v>270360</v>
      </c>
      <c r="B3079" s="3">
        <v>193854</v>
      </c>
      <c r="C3079" s="8">
        <v>2703602007</v>
      </c>
      <c r="D3079" s="4">
        <v>125020.8</v>
      </c>
      <c r="E3079" s="1">
        <v>1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1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1</v>
      </c>
      <c r="T3079" s="1">
        <v>0</v>
      </c>
      <c r="U3079" s="1">
        <v>0</v>
      </c>
      <c r="V3079" s="1">
        <v>1</v>
      </c>
      <c r="W3079" s="1">
        <v>0</v>
      </c>
      <c r="X3079" s="1">
        <f t="shared" si="96"/>
        <v>1</v>
      </c>
      <c r="Y3079" s="1">
        <f t="shared" si="97"/>
        <v>0</v>
      </c>
      <c r="Z3079" s="1">
        <v>2007</v>
      </c>
      <c r="AA3079" s="7">
        <v>2850.7666666666664</v>
      </c>
      <c r="AB3079" s="7">
        <v>6803.333333333333</v>
      </c>
      <c r="AC3079" s="1">
        <v>0</v>
      </c>
      <c r="AD3079" s="9">
        <v>0.36560861968549796</v>
      </c>
      <c r="AE3079" s="9">
        <v>0.16957</v>
      </c>
      <c r="AF3079" s="10">
        <v>0.54300000000000004</v>
      </c>
      <c r="AG3079" s="1">
        <v>0</v>
      </c>
      <c r="AH3079" s="9">
        <v>0.83684999999999998</v>
      </c>
      <c r="AI3079" s="11">
        <v>19.408999999999999</v>
      </c>
      <c r="AJ3079" s="11">
        <v>0</v>
      </c>
      <c r="AK3079" s="11">
        <v>3.1240000000000001</v>
      </c>
      <c r="AL3079" s="7">
        <v>39.01</v>
      </c>
      <c r="AM3079" s="11">
        <v>45.483333333333327</v>
      </c>
      <c r="AN3079" s="11">
        <v>63.54</v>
      </c>
      <c r="AO3079" s="11">
        <v>13.373333333333335</v>
      </c>
      <c r="AP3079" s="11">
        <v>1.8</v>
      </c>
      <c r="AQ3079" s="11">
        <v>4.4266666666666667</v>
      </c>
      <c r="AR3079" s="11">
        <v>0.61299999999999999</v>
      </c>
      <c r="AS3079" s="11">
        <v>0.23895289589999999</v>
      </c>
      <c r="AT3079" s="11">
        <v>0.83022139845067999</v>
      </c>
      <c r="AX3079" s="16"/>
    </row>
    <row r="3080" spans="1:50">
      <c r="A3080" s="1">
        <v>354325</v>
      </c>
      <c r="B3080" s="3">
        <v>158398</v>
      </c>
      <c r="C3080" s="8">
        <v>3543252004</v>
      </c>
      <c r="D3080" s="4">
        <v>125100</v>
      </c>
      <c r="E3080" s="1">
        <v>0</v>
      </c>
      <c r="F3080" s="1">
        <v>1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f t="shared" si="96"/>
        <v>0</v>
      </c>
      <c r="Y3080" s="1">
        <f t="shared" si="97"/>
        <v>0</v>
      </c>
      <c r="Z3080" s="1">
        <v>2004</v>
      </c>
      <c r="AA3080" s="7">
        <v>6091.3166666666666</v>
      </c>
      <c r="AB3080" s="7">
        <v>22233.666666666668</v>
      </c>
      <c r="AC3080" s="1">
        <v>0</v>
      </c>
      <c r="AD3080" s="9">
        <v>0.31461434370771313</v>
      </c>
      <c r="AE3080" s="9">
        <v>0.13839000000000001</v>
      </c>
      <c r="AF3080" s="10">
        <v>0.63100000000000001</v>
      </c>
      <c r="AG3080" s="1">
        <v>0</v>
      </c>
      <c r="AH3080" s="9">
        <v>0.91819000000000006</v>
      </c>
      <c r="AI3080" s="11">
        <v>21.454000000000001</v>
      </c>
      <c r="AJ3080" s="11">
        <v>0</v>
      </c>
      <c r="AK3080" s="11">
        <v>3.6030000000000002</v>
      </c>
      <c r="AL3080" s="7">
        <v>16.649999999999999</v>
      </c>
      <c r="AM3080" s="11">
        <v>26.75</v>
      </c>
      <c r="AN3080" s="11">
        <v>37.680000000000007</v>
      </c>
      <c r="AO3080" s="11">
        <v>5.01</v>
      </c>
      <c r="AP3080" s="11">
        <v>5.62</v>
      </c>
      <c r="AQ3080" s="11">
        <v>17.38</v>
      </c>
      <c r="AR3080" s="11">
        <v>0.70499999999999996</v>
      </c>
      <c r="AS3080" s="11">
        <v>0.45295416389999998</v>
      </c>
      <c r="AT3080" s="11">
        <v>0.85262783222006422</v>
      </c>
      <c r="AX3080" s="16"/>
    </row>
    <row r="3081" spans="1:50">
      <c r="A3081" s="1">
        <v>230205</v>
      </c>
      <c r="B3081" s="3">
        <v>203988</v>
      </c>
      <c r="C3081" s="8">
        <v>2302052007</v>
      </c>
      <c r="D3081" s="4">
        <v>125102.39999999999</v>
      </c>
      <c r="E3081" s="1">
        <v>1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1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1</v>
      </c>
      <c r="W3081" s="1">
        <v>0</v>
      </c>
      <c r="X3081" s="1">
        <f t="shared" si="96"/>
        <v>0</v>
      </c>
      <c r="Y3081" s="1">
        <f t="shared" si="97"/>
        <v>0</v>
      </c>
      <c r="Z3081" s="1">
        <v>2007</v>
      </c>
      <c r="AA3081" s="7">
        <v>2550.2766666666666</v>
      </c>
      <c r="AB3081" s="7">
        <v>14206.333333333334</v>
      </c>
      <c r="AC3081" s="1">
        <v>0</v>
      </c>
      <c r="AD3081" s="9">
        <v>0.65340133611091156</v>
      </c>
      <c r="AE3081" s="9">
        <v>0.17943999999999999</v>
      </c>
      <c r="AF3081" s="10">
        <v>0.54</v>
      </c>
      <c r="AG3081" s="1">
        <v>0</v>
      </c>
      <c r="AH3081" s="9">
        <v>0.95224999999999993</v>
      </c>
      <c r="AI3081" s="11">
        <v>7.9699999999999989</v>
      </c>
      <c r="AJ3081" s="11">
        <v>0.33400000000000002</v>
      </c>
      <c r="AK3081" s="11">
        <v>1.923</v>
      </c>
      <c r="AL3081" s="7">
        <v>47.347999999999999</v>
      </c>
      <c r="AM3081" s="11">
        <v>45.273333333333333</v>
      </c>
      <c r="AN3081" s="11">
        <v>64.53</v>
      </c>
      <c r="AO3081" s="11">
        <v>3.1199999999999997</v>
      </c>
      <c r="AP3081" s="11">
        <v>5.503333333333333</v>
      </c>
      <c r="AQ3081" s="11">
        <v>7.330000000000001</v>
      </c>
      <c r="AR3081" s="11">
        <v>0.55100000000000005</v>
      </c>
      <c r="AS3081" s="11">
        <v>0.2609403388</v>
      </c>
      <c r="AT3081" s="11">
        <v>0.86076351377843219</v>
      </c>
      <c r="AX3081" s="16"/>
    </row>
    <row r="3082" spans="1:50">
      <c r="A3082" s="1">
        <v>311840</v>
      </c>
      <c r="B3082" s="3">
        <v>210978</v>
      </c>
      <c r="C3082" s="8">
        <v>3118402008</v>
      </c>
      <c r="D3082" s="4">
        <v>125136</v>
      </c>
      <c r="E3082" s="1">
        <v>1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1</v>
      </c>
      <c r="Q3082" s="1">
        <v>1</v>
      </c>
      <c r="R3082" s="1">
        <v>0</v>
      </c>
      <c r="S3082" s="1">
        <v>0</v>
      </c>
      <c r="T3082" s="1">
        <v>0</v>
      </c>
      <c r="U3082" s="1">
        <v>0</v>
      </c>
      <c r="V3082" s="1">
        <v>1</v>
      </c>
      <c r="W3082" s="1">
        <v>0</v>
      </c>
      <c r="X3082" s="1">
        <f t="shared" si="96"/>
        <v>1</v>
      </c>
      <c r="Y3082" s="1">
        <f t="shared" si="97"/>
        <v>0</v>
      </c>
      <c r="Z3082" s="1">
        <v>2008</v>
      </c>
      <c r="AA3082" s="7">
        <v>6158.5566666666664</v>
      </c>
      <c r="AB3082" s="7">
        <v>21250.333333333332</v>
      </c>
      <c r="AC3082" s="1">
        <v>1</v>
      </c>
      <c r="AD3082" s="9">
        <v>0.76428637158369372</v>
      </c>
      <c r="AE3082" s="9">
        <v>0.20545000000000002</v>
      </c>
      <c r="AF3082" s="10">
        <v>0.66900000000000004</v>
      </c>
      <c r="AG3082" s="1">
        <v>0</v>
      </c>
      <c r="AH3082" s="9">
        <v>0.91430000000000011</v>
      </c>
      <c r="AI3082" s="11">
        <v>10.052000000000007</v>
      </c>
      <c r="AJ3082" s="11">
        <v>0</v>
      </c>
      <c r="AK3082" s="11">
        <v>4.2889999999999997</v>
      </c>
      <c r="AL3082" s="7">
        <v>20.78</v>
      </c>
      <c r="AM3082" s="11">
        <v>35.610000000000007</v>
      </c>
      <c r="AN3082" s="11">
        <v>59.436666666666667</v>
      </c>
      <c r="AO3082" s="11">
        <v>2.1666666666666665</v>
      </c>
      <c r="AP3082" s="11">
        <v>3.7233333333333332</v>
      </c>
      <c r="AQ3082" s="11">
        <v>24.540000000000003</v>
      </c>
      <c r="AR3082" s="11">
        <v>0.73399999999999999</v>
      </c>
      <c r="AS3082" s="11">
        <v>0.34360647500000002</v>
      </c>
      <c r="AT3082" s="11">
        <v>0.90260089621770156</v>
      </c>
      <c r="AX3082" s="16"/>
    </row>
    <row r="3083" spans="1:50">
      <c r="A3083" s="1">
        <v>311160</v>
      </c>
      <c r="B3083" s="3">
        <v>151678</v>
      </c>
      <c r="C3083" s="8">
        <v>3111602004</v>
      </c>
      <c r="D3083" s="4">
        <v>125161.58</v>
      </c>
      <c r="E3083" s="1">
        <v>0</v>
      </c>
      <c r="F3083" s="1">
        <v>1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f t="shared" si="96"/>
        <v>0</v>
      </c>
      <c r="Y3083" s="1">
        <f t="shared" si="97"/>
        <v>0</v>
      </c>
      <c r="Z3083" s="1">
        <v>2004</v>
      </c>
      <c r="AA3083" s="7">
        <v>4388.2333333333336</v>
      </c>
      <c r="AB3083" s="7">
        <v>27287</v>
      </c>
      <c r="AC3083" s="1">
        <v>0</v>
      </c>
      <c r="AD3083" s="9">
        <v>0.6683621566632757</v>
      </c>
      <c r="AE3083" s="9">
        <v>0.10371999999999999</v>
      </c>
      <c r="AF3083" s="10">
        <v>0.44700000000000001</v>
      </c>
      <c r="AG3083" s="1">
        <v>1</v>
      </c>
      <c r="AH3083" s="9">
        <v>0.87918999999999992</v>
      </c>
      <c r="AI3083" s="11">
        <v>3.2900000000000063</v>
      </c>
      <c r="AJ3083" s="11">
        <v>0</v>
      </c>
      <c r="AK3083" s="11">
        <v>4.26</v>
      </c>
      <c r="AL3083" s="7">
        <v>14.742000000000001</v>
      </c>
      <c r="AM3083" s="11">
        <v>49.61</v>
      </c>
      <c r="AN3083" s="11">
        <v>77.465000000000003</v>
      </c>
      <c r="AO3083" s="11">
        <v>8.5399999999999991</v>
      </c>
      <c r="AP3083" s="11">
        <v>1.0349999999999999</v>
      </c>
      <c r="AQ3083" s="11">
        <v>5.915</v>
      </c>
      <c r="AR3083" s="11">
        <v>0.751</v>
      </c>
      <c r="AS3083" s="11">
        <v>0.3204403166</v>
      </c>
      <c r="AT3083" s="11">
        <v>0.96916579001083369</v>
      </c>
      <c r="AX3083" s="16"/>
    </row>
    <row r="3084" spans="1:50">
      <c r="A3084" s="1">
        <v>520920</v>
      </c>
      <c r="B3084" s="3">
        <v>218895</v>
      </c>
      <c r="C3084" s="8">
        <v>5209202008</v>
      </c>
      <c r="D3084" s="4">
        <v>125247.02</v>
      </c>
      <c r="E3084" s="1">
        <v>0</v>
      </c>
      <c r="F3084" s="1">
        <v>1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1</v>
      </c>
      <c r="W3084" s="1">
        <v>0</v>
      </c>
      <c r="X3084" s="1">
        <f t="shared" si="96"/>
        <v>0</v>
      </c>
      <c r="Y3084" s="1">
        <f t="shared" si="97"/>
        <v>0</v>
      </c>
      <c r="Z3084" s="1">
        <v>2008</v>
      </c>
      <c r="AA3084" s="7">
        <v>4041.92</v>
      </c>
      <c r="AB3084" s="7">
        <v>14957.333333333334</v>
      </c>
      <c r="AC3084" s="1">
        <v>0</v>
      </c>
      <c r="AD3084" s="9">
        <v>0.71528529178388511</v>
      </c>
      <c r="AE3084" s="9">
        <v>0.12826000000000001</v>
      </c>
      <c r="AF3084" s="10">
        <v>0.42299999999999999</v>
      </c>
      <c r="AG3084" s="1">
        <v>1</v>
      </c>
      <c r="AH3084" s="9">
        <v>0.84671000000000007</v>
      </c>
      <c r="AI3084" s="11">
        <v>44.602999999999994</v>
      </c>
      <c r="AJ3084" s="11">
        <v>0.33400000000000002</v>
      </c>
      <c r="AK3084" s="11">
        <v>4.4880000000000004</v>
      </c>
      <c r="AL3084" s="7">
        <v>14.789</v>
      </c>
      <c r="AM3084" s="11">
        <v>48.390000000000008</v>
      </c>
      <c r="AN3084" s="11">
        <v>61.843333333333334</v>
      </c>
      <c r="AO3084" s="11">
        <v>10.61</v>
      </c>
      <c r="AP3084" s="11">
        <v>4.34</v>
      </c>
      <c r="AQ3084" s="11">
        <v>3.4566666666666657</v>
      </c>
      <c r="AR3084" s="11">
        <v>0.72899999999999998</v>
      </c>
      <c r="AS3084" s="11">
        <v>0.40237744800000003</v>
      </c>
      <c r="AT3084" s="11">
        <v>0.87728765757011906</v>
      </c>
      <c r="AX3084" s="16"/>
    </row>
    <row r="3085" spans="1:50">
      <c r="A3085" s="1">
        <v>250560</v>
      </c>
      <c r="B3085" s="3">
        <v>218624</v>
      </c>
      <c r="C3085" s="8">
        <v>2505602008</v>
      </c>
      <c r="D3085" s="4">
        <v>125271.25</v>
      </c>
      <c r="E3085" s="1">
        <v>0</v>
      </c>
      <c r="F3085" s="1">
        <v>1</v>
      </c>
      <c r="G3085" s="1">
        <v>0</v>
      </c>
      <c r="H3085" s="1">
        <v>0</v>
      </c>
      <c r="I3085" s="1">
        <v>0</v>
      </c>
      <c r="J3085" s="1">
        <v>0</v>
      </c>
      <c r="K3085" s="1">
        <v>1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1</v>
      </c>
      <c r="W3085" s="1">
        <v>1</v>
      </c>
      <c r="X3085" s="1">
        <f t="shared" si="96"/>
        <v>0</v>
      </c>
      <c r="Y3085" s="1">
        <f t="shared" si="97"/>
        <v>0</v>
      </c>
      <c r="Z3085" s="1">
        <v>2008</v>
      </c>
      <c r="AA3085" s="7">
        <v>2894.9066666666672</v>
      </c>
      <c r="AB3085" s="7">
        <v>6795</v>
      </c>
      <c r="AC3085" s="1">
        <v>0</v>
      </c>
      <c r="AD3085" s="9">
        <v>0.51575144508670523</v>
      </c>
      <c r="AE3085" s="9">
        <v>0.25502999999999998</v>
      </c>
      <c r="AF3085" s="10">
        <v>0.58899999999999997</v>
      </c>
      <c r="AG3085" s="1">
        <v>0</v>
      </c>
      <c r="AH3085" s="9">
        <v>0.85903999999999991</v>
      </c>
      <c r="AI3085" s="11">
        <v>8.8359999999999985</v>
      </c>
      <c r="AJ3085" s="11">
        <v>0</v>
      </c>
      <c r="AK3085" s="11">
        <v>3.0270000000000001</v>
      </c>
      <c r="AL3085" s="7">
        <v>37.676000000000002</v>
      </c>
      <c r="AM3085" s="11">
        <v>47.44</v>
      </c>
      <c r="AN3085" s="11">
        <v>56.616666666666667</v>
      </c>
      <c r="AO3085" s="11">
        <v>5.5</v>
      </c>
      <c r="AP3085" s="11">
        <v>16.683333333333334</v>
      </c>
      <c r="AQ3085" s="11">
        <v>1.75</v>
      </c>
      <c r="AR3085" s="11">
        <v>0.57399999999999995</v>
      </c>
      <c r="AS3085" s="11">
        <v>0.86890307300000003</v>
      </c>
      <c r="AT3085" s="11">
        <v>0.97678467251708778</v>
      </c>
      <c r="AX3085" s="16"/>
    </row>
    <row r="3086" spans="1:50">
      <c r="A3086" s="1">
        <v>313380</v>
      </c>
      <c r="B3086" s="3">
        <v>180431</v>
      </c>
      <c r="C3086" s="8">
        <v>3133802006</v>
      </c>
      <c r="D3086" s="4">
        <v>125353.60000000001</v>
      </c>
      <c r="E3086" s="1">
        <v>0</v>
      </c>
      <c r="F3086" s="1">
        <v>0</v>
      </c>
      <c r="G3086" s="1">
        <v>1</v>
      </c>
      <c r="H3086" s="1">
        <v>0</v>
      </c>
      <c r="I3086" s="1">
        <v>0</v>
      </c>
      <c r="J3086" s="1">
        <v>0</v>
      </c>
      <c r="K3086" s="1">
        <v>1</v>
      </c>
      <c r="L3086" s="1">
        <v>0</v>
      </c>
      <c r="M3086" s="1">
        <v>1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1</v>
      </c>
      <c r="W3086" s="1">
        <v>0</v>
      </c>
      <c r="X3086" s="1">
        <f t="shared" si="96"/>
        <v>1</v>
      </c>
      <c r="Y3086" s="1">
        <f t="shared" si="97"/>
        <v>0</v>
      </c>
      <c r="Z3086" s="1">
        <v>2006</v>
      </c>
      <c r="AA3086" s="7">
        <v>10270.936666666666</v>
      </c>
      <c r="AB3086" s="7">
        <v>82234</v>
      </c>
      <c r="AC3086" s="1">
        <v>1</v>
      </c>
      <c r="AD3086" s="9">
        <v>0.93375139861049672</v>
      </c>
      <c r="AE3086" s="9">
        <v>0.18215000000000001</v>
      </c>
      <c r="AF3086" s="10">
        <v>0.53800000000000003</v>
      </c>
      <c r="AG3086" s="1">
        <v>0</v>
      </c>
      <c r="AH3086" s="9">
        <v>0.91098000000000001</v>
      </c>
      <c r="AI3086" s="11">
        <v>13.465999999999994</v>
      </c>
      <c r="AJ3086" s="11">
        <v>0.66700000000000004</v>
      </c>
      <c r="AK3086" s="11">
        <v>6.077</v>
      </c>
      <c r="AL3086" s="7">
        <v>7.0510000000000002</v>
      </c>
      <c r="AM3086" s="11">
        <v>53.083333333333336</v>
      </c>
      <c r="AN3086" s="11">
        <v>50.303333333333335</v>
      </c>
      <c r="AO3086" s="11">
        <v>2.1266666666666665</v>
      </c>
      <c r="AP3086" s="11">
        <v>0.55333333333333334</v>
      </c>
      <c r="AQ3086" s="11">
        <v>39.693333333333335</v>
      </c>
      <c r="AR3086" s="11">
        <v>0.82299999999999995</v>
      </c>
      <c r="AS3086" s="11">
        <v>0.79851553750000004</v>
      </c>
      <c r="AT3086" s="11">
        <v>0.87036491044787667</v>
      </c>
      <c r="AX3086" s="16"/>
    </row>
    <row r="3087" spans="1:50">
      <c r="A3087" s="1">
        <v>230660</v>
      </c>
      <c r="B3087" s="3">
        <v>149987</v>
      </c>
      <c r="C3087" s="8">
        <v>2306602004</v>
      </c>
      <c r="D3087" s="4">
        <v>125463.15</v>
      </c>
      <c r="E3087" s="1">
        <v>1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1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1</v>
      </c>
      <c r="W3087" s="1">
        <v>0</v>
      </c>
      <c r="X3087" s="1">
        <f t="shared" si="96"/>
        <v>1</v>
      </c>
      <c r="Y3087" s="1">
        <f t="shared" si="97"/>
        <v>0</v>
      </c>
      <c r="Z3087" s="1">
        <v>2004</v>
      </c>
      <c r="AA3087" s="7">
        <v>1689.2666666666667</v>
      </c>
      <c r="AB3087" s="7">
        <v>16026.333333333334</v>
      </c>
      <c r="AC3087" s="1">
        <v>0</v>
      </c>
      <c r="AD3087" s="9">
        <v>0.38800591982497906</v>
      </c>
      <c r="AE3087" s="9">
        <v>0.23602000000000001</v>
      </c>
      <c r="AF3087" s="10">
        <v>0.57999999999999996</v>
      </c>
      <c r="AG3087" s="1">
        <v>0</v>
      </c>
      <c r="AH3087" s="9">
        <v>0.90019000000000005</v>
      </c>
      <c r="AI3087" s="11">
        <v>30.510999999999996</v>
      </c>
      <c r="AJ3087" s="11">
        <v>0</v>
      </c>
      <c r="AK3087" s="11">
        <v>1.9219999999999999</v>
      </c>
      <c r="AL3087" s="7">
        <v>46.308999999999997</v>
      </c>
      <c r="AM3087" s="11">
        <v>35.82</v>
      </c>
      <c r="AN3087" s="11">
        <v>56.015000000000001</v>
      </c>
      <c r="AO3087" s="11">
        <v>7.4950000000000001</v>
      </c>
      <c r="AP3087" s="11">
        <v>8.93</v>
      </c>
      <c r="AQ3087" s="11">
        <v>8.3650000000000002</v>
      </c>
      <c r="AR3087" s="11">
        <v>0.56899999999999995</v>
      </c>
      <c r="AS3087" s="11">
        <v>0.4210543786</v>
      </c>
      <c r="AT3087" s="11">
        <v>0.94321575994700868</v>
      </c>
      <c r="AX3087" s="16"/>
    </row>
    <row r="3088" spans="1:50">
      <c r="A3088" s="1">
        <v>150495</v>
      </c>
      <c r="B3088" s="3">
        <v>229893</v>
      </c>
      <c r="C3088" s="8">
        <v>1504952009</v>
      </c>
      <c r="D3088" s="4">
        <v>125482.5</v>
      </c>
      <c r="E3088" s="1">
        <v>1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1</v>
      </c>
      <c r="W3088" s="1">
        <v>0</v>
      </c>
      <c r="X3088" s="1">
        <f t="shared" si="96"/>
        <v>0</v>
      </c>
      <c r="Y3088" s="1">
        <f t="shared" si="97"/>
        <v>0</v>
      </c>
      <c r="Z3088" s="1">
        <v>2009</v>
      </c>
      <c r="AA3088" s="7">
        <v>1947.0900000000001</v>
      </c>
      <c r="AB3088" s="7">
        <v>22414.333333333332</v>
      </c>
      <c r="AC3088" s="1">
        <v>0</v>
      </c>
      <c r="AD3088" s="9">
        <v>0.27814534483671199</v>
      </c>
      <c r="AE3088" s="9">
        <v>5.2930000000000005E-2</v>
      </c>
      <c r="AF3088" s="10">
        <v>0.58099999999999996</v>
      </c>
      <c r="AG3088" s="1">
        <v>0</v>
      </c>
      <c r="AH3088" s="9">
        <v>0.87392671937430921</v>
      </c>
      <c r="AI3088" s="11">
        <v>8.1199999999999974</v>
      </c>
      <c r="AJ3088" s="11">
        <v>1</v>
      </c>
      <c r="AK3088" s="11">
        <v>2.02</v>
      </c>
      <c r="AL3088" s="7">
        <v>40.295000000000002</v>
      </c>
      <c r="AM3088" s="11">
        <v>16.78</v>
      </c>
      <c r="AN3088" s="11">
        <v>18.556666666666668</v>
      </c>
      <c r="AO3088" s="11">
        <v>0.96666666666666667</v>
      </c>
      <c r="AP3088" s="11">
        <v>0.6166666666666667</v>
      </c>
      <c r="AQ3088" s="11">
        <v>2.0966666666666667</v>
      </c>
      <c r="AR3088" s="11">
        <v>0.59799999999999998</v>
      </c>
      <c r="AS3088" s="11">
        <v>0.25715807299999999</v>
      </c>
      <c r="AT3088" s="11">
        <v>0.98154736445474766</v>
      </c>
      <c r="AX3088" s="16"/>
    </row>
    <row r="3089" spans="1:50">
      <c r="A3089" s="1">
        <v>110028</v>
      </c>
      <c r="B3089" s="3">
        <v>210938</v>
      </c>
      <c r="C3089" s="8">
        <v>1100282008</v>
      </c>
      <c r="D3089" s="4">
        <v>125551.36</v>
      </c>
      <c r="E3089" s="1">
        <v>1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1</v>
      </c>
      <c r="W3089" s="1">
        <v>0</v>
      </c>
      <c r="X3089" s="1">
        <f t="shared" si="96"/>
        <v>1</v>
      </c>
      <c r="Y3089" s="1">
        <f t="shared" si="97"/>
        <v>0</v>
      </c>
      <c r="Z3089" s="1">
        <v>2008</v>
      </c>
      <c r="AA3089" s="7">
        <v>8869.83</v>
      </c>
      <c r="AB3089" s="7">
        <v>109388.33333333333</v>
      </c>
      <c r="AC3089" s="1">
        <v>1</v>
      </c>
      <c r="AD3089" s="9">
        <v>0.72645730446160994</v>
      </c>
      <c r="AE3089" s="9">
        <v>9.5449999999999993E-2</v>
      </c>
      <c r="AF3089" s="10">
        <v>0.56299999999999994</v>
      </c>
      <c r="AG3089" s="1">
        <v>0</v>
      </c>
      <c r="AH3089" s="9">
        <v>0.80132999999999999</v>
      </c>
      <c r="AI3089" s="11">
        <v>22.359000000000002</v>
      </c>
      <c r="AJ3089" s="11">
        <v>0</v>
      </c>
      <c r="AK3089" s="11">
        <v>4.2690000000000001</v>
      </c>
      <c r="AL3089" s="7">
        <v>14.49</v>
      </c>
      <c r="AM3089" s="11">
        <v>44.56666666666667</v>
      </c>
      <c r="AN3089" s="11">
        <v>69.11666666666666</v>
      </c>
      <c r="AO3089" s="11">
        <v>3.7366666666666668</v>
      </c>
      <c r="AP3089" s="11">
        <v>7.3400000000000007</v>
      </c>
      <c r="AQ3089" s="11">
        <v>4.9933333333333332</v>
      </c>
      <c r="AR3089" s="11">
        <v>0.753</v>
      </c>
      <c r="AS3089" s="11">
        <v>0.63328712499999995</v>
      </c>
      <c r="AT3089" s="11">
        <v>0.89996809974755132</v>
      </c>
      <c r="AX3089" s="16"/>
    </row>
    <row r="3090" spans="1:50">
      <c r="A3090" s="1">
        <v>510685</v>
      </c>
      <c r="B3090" s="3">
        <v>211706</v>
      </c>
      <c r="C3090" s="8">
        <v>5106852008</v>
      </c>
      <c r="D3090" s="4">
        <v>125592</v>
      </c>
      <c r="E3090" s="1">
        <v>0</v>
      </c>
      <c r="F3090" s="1">
        <v>1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1</v>
      </c>
      <c r="V3090" s="1">
        <v>0</v>
      </c>
      <c r="W3090" s="1">
        <v>1</v>
      </c>
      <c r="X3090" s="1">
        <f t="shared" si="96"/>
        <v>0</v>
      </c>
      <c r="Y3090" s="1">
        <f t="shared" si="97"/>
        <v>0</v>
      </c>
      <c r="Z3090" s="1">
        <v>2008</v>
      </c>
      <c r="AA3090" s="7">
        <v>6641.18</v>
      </c>
      <c r="AB3090" s="7">
        <v>4282.666666666667</v>
      </c>
      <c r="AC3090" s="1">
        <v>0</v>
      </c>
      <c r="AD3090" s="9">
        <v>0.4969194816231145</v>
      </c>
      <c r="AE3090" s="9">
        <v>0.13053000000000001</v>
      </c>
      <c r="AF3090" s="10">
        <v>0.441</v>
      </c>
      <c r="AG3090" s="1">
        <v>0</v>
      </c>
      <c r="AH3090" s="9">
        <v>0.80447000000000002</v>
      </c>
      <c r="AI3090" s="11">
        <v>5.4730000000000025</v>
      </c>
      <c r="AJ3090" s="11">
        <v>0</v>
      </c>
      <c r="AK3090" s="11">
        <v>2.9790000000000001</v>
      </c>
      <c r="AL3090" s="7">
        <v>28.792999999999999</v>
      </c>
      <c r="AM3090" s="11">
        <v>36.273333333333333</v>
      </c>
      <c r="AN3090" s="11">
        <v>58.443333333333335</v>
      </c>
      <c r="AO3090" s="11">
        <v>9.8933333333333326</v>
      </c>
      <c r="AP3090" s="11">
        <v>3.2866666666666666</v>
      </c>
      <c r="AQ3090" s="11">
        <v>11.909999999999998</v>
      </c>
      <c r="AR3090" s="11">
        <v>0.65400000000000003</v>
      </c>
      <c r="AS3090" s="11">
        <v>0</v>
      </c>
      <c r="AT3090" s="11">
        <v>0.93389140354915301</v>
      </c>
      <c r="AX3090" s="16"/>
    </row>
    <row r="3091" spans="1:50">
      <c r="A3091" s="1">
        <v>320210</v>
      </c>
      <c r="B3091" s="3">
        <v>197885</v>
      </c>
      <c r="C3091" s="8">
        <v>3202102007</v>
      </c>
      <c r="D3091" s="4">
        <v>125607.6</v>
      </c>
      <c r="E3091" s="1">
        <v>0</v>
      </c>
      <c r="F3091" s="1">
        <v>0</v>
      </c>
      <c r="G3091" s="1">
        <v>1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f t="shared" si="96"/>
        <v>0</v>
      </c>
      <c r="Y3091" s="1">
        <f t="shared" si="97"/>
        <v>0</v>
      </c>
      <c r="Z3091" s="1">
        <v>2007</v>
      </c>
      <c r="AA3091" s="7">
        <v>7342.8466666666673</v>
      </c>
      <c r="AB3091" s="7">
        <v>23746.666666666668</v>
      </c>
      <c r="AC3091" s="1">
        <v>1</v>
      </c>
      <c r="AD3091" s="9">
        <v>0.53772050544226202</v>
      </c>
      <c r="AE3091" s="9">
        <v>0.15342</v>
      </c>
      <c r="AF3091" s="10">
        <v>0.60299999999999998</v>
      </c>
      <c r="AG3091" s="1">
        <v>0</v>
      </c>
      <c r="AH3091" s="9">
        <v>0.80122000000000004</v>
      </c>
      <c r="AI3091" s="11">
        <v>8.0660000000000025</v>
      </c>
      <c r="AJ3091" s="11">
        <v>0.66700000000000004</v>
      </c>
      <c r="AK3091" s="11">
        <v>3.7509999999999999</v>
      </c>
      <c r="AL3091" s="7">
        <v>22.402999999999999</v>
      </c>
      <c r="AM3091" s="11">
        <v>49.313333333333333</v>
      </c>
      <c r="AN3091" s="11">
        <v>54.763333333333328</v>
      </c>
      <c r="AO3091" s="11">
        <v>2.02</v>
      </c>
      <c r="AP3091" s="11">
        <v>6.2133333333333338</v>
      </c>
      <c r="AQ3091" s="11">
        <v>14.6</v>
      </c>
      <c r="AR3091" s="11">
        <v>0.69499999999999995</v>
      </c>
      <c r="AS3091" s="11">
        <v>0.31995935479999998</v>
      </c>
      <c r="AT3091" s="11">
        <v>0.90085210352840539</v>
      </c>
      <c r="AX3091" s="16"/>
    </row>
    <row r="3092" spans="1:50">
      <c r="A3092" s="1">
        <v>314875</v>
      </c>
      <c r="B3092" s="3">
        <v>181649</v>
      </c>
      <c r="C3092" s="8">
        <v>3148752006</v>
      </c>
      <c r="D3092" s="4">
        <v>125658</v>
      </c>
      <c r="E3092" s="1">
        <v>0</v>
      </c>
      <c r="F3092" s="1">
        <v>1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f t="shared" si="96"/>
        <v>0</v>
      </c>
      <c r="Y3092" s="1">
        <f t="shared" si="97"/>
        <v>0</v>
      </c>
      <c r="Z3092" s="1">
        <v>2006</v>
      </c>
      <c r="AA3092" s="7">
        <v>3704.6966666666667</v>
      </c>
      <c r="AB3092" s="7">
        <v>6581.333333333333</v>
      </c>
      <c r="AC3092" s="1">
        <v>0</v>
      </c>
      <c r="AD3092" s="9">
        <v>0.20891454224787559</v>
      </c>
      <c r="AE3092" s="9">
        <v>9.1630000000000003E-2</v>
      </c>
      <c r="AF3092" s="10">
        <v>0.59899999999999998</v>
      </c>
      <c r="AG3092" s="1">
        <v>0</v>
      </c>
      <c r="AH3092" s="9">
        <v>0.91449000000000003</v>
      </c>
      <c r="AI3092" s="11">
        <v>15.403999999999996</v>
      </c>
      <c r="AJ3092" s="11">
        <v>0</v>
      </c>
      <c r="AK3092" s="11">
        <v>3.0049999999999999</v>
      </c>
      <c r="AL3092" s="7">
        <v>21.902000000000001</v>
      </c>
      <c r="AM3092" s="11">
        <v>27.570000000000004</v>
      </c>
      <c r="AN3092" s="11">
        <v>64.623333333333335</v>
      </c>
      <c r="AO3092" s="11">
        <v>3.7100000000000004</v>
      </c>
      <c r="AP3092" s="11">
        <v>5.2233333333333327</v>
      </c>
      <c r="AQ3092" s="11">
        <v>8.2133333333333329</v>
      </c>
      <c r="AR3092" s="11">
        <v>0.68500000000000005</v>
      </c>
      <c r="AS3092" s="11">
        <v>0.33847007779999999</v>
      </c>
      <c r="AT3092" s="11">
        <v>0.98283445502728406</v>
      </c>
      <c r="AX3092" s="16"/>
    </row>
    <row r="3093" spans="1:50">
      <c r="A3093" s="1">
        <v>420810</v>
      </c>
      <c r="B3093" s="3">
        <v>164660</v>
      </c>
      <c r="C3093" s="8">
        <v>4208102005</v>
      </c>
      <c r="D3093" s="4">
        <v>125701.47</v>
      </c>
      <c r="E3093" s="1">
        <v>1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1</v>
      </c>
      <c r="W3093" s="1">
        <v>0</v>
      </c>
      <c r="X3093" s="1">
        <f t="shared" si="96"/>
        <v>0</v>
      </c>
      <c r="Y3093" s="1">
        <f t="shared" si="97"/>
        <v>0</v>
      </c>
      <c r="Z3093" s="1">
        <v>2005</v>
      </c>
      <c r="AA3093" s="7">
        <v>8505.49</v>
      </c>
      <c r="AB3093" s="7">
        <v>12363.666666666666</v>
      </c>
      <c r="AC3093" s="1">
        <v>0</v>
      </c>
      <c r="AD3093" s="9">
        <v>0.45881798176674005</v>
      </c>
      <c r="AE3093" s="9">
        <v>0.16736999999999999</v>
      </c>
      <c r="AF3093" s="10">
        <v>0.434</v>
      </c>
      <c r="AG3093" s="1">
        <v>0</v>
      </c>
      <c r="AH3093" s="9">
        <v>0.88624999999999998</v>
      </c>
      <c r="AI3093" s="11">
        <v>2.8499999999999943</v>
      </c>
      <c r="AJ3093" s="11">
        <v>0</v>
      </c>
      <c r="AK3093" s="11">
        <v>4.665</v>
      </c>
      <c r="AL3093" s="7">
        <v>7.16</v>
      </c>
      <c r="AM3093" s="11">
        <v>28.213333333333335</v>
      </c>
      <c r="AN3093" s="11">
        <v>62.29</v>
      </c>
      <c r="AO3093" s="11">
        <v>6.7166666666666677</v>
      </c>
      <c r="AP3093" s="11">
        <v>5.6566666666666663</v>
      </c>
      <c r="AQ3093" s="11">
        <v>16.169999999999998</v>
      </c>
      <c r="AR3093" s="11">
        <v>0.73799999999999999</v>
      </c>
      <c r="AS3093" s="11">
        <v>0.48684751110000002</v>
      </c>
      <c r="AT3093" s="11">
        <v>0.95008783020578991</v>
      </c>
      <c r="AX3093" s="16"/>
    </row>
    <row r="3094" spans="1:50">
      <c r="A3094" s="1">
        <v>421220</v>
      </c>
      <c r="B3094" s="3">
        <v>149294</v>
      </c>
      <c r="C3094" s="8">
        <v>4212202004</v>
      </c>
      <c r="D3094" s="4">
        <v>125740</v>
      </c>
      <c r="E3094" s="1">
        <v>0</v>
      </c>
      <c r="F3094" s="1">
        <v>1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1</v>
      </c>
      <c r="W3094" s="1">
        <v>0</v>
      </c>
      <c r="X3094" s="1">
        <f t="shared" si="96"/>
        <v>0</v>
      </c>
      <c r="Y3094" s="1">
        <f t="shared" si="97"/>
        <v>0</v>
      </c>
      <c r="Z3094" s="1">
        <v>2004</v>
      </c>
      <c r="AA3094" s="7">
        <v>6840.2866666666669</v>
      </c>
      <c r="AB3094" s="7">
        <v>15154</v>
      </c>
      <c r="AC3094" s="1">
        <v>1</v>
      </c>
      <c r="AD3094" s="9">
        <v>0.4727737486624658</v>
      </c>
      <c r="AE3094" s="9">
        <v>0.16064000000000001</v>
      </c>
      <c r="AF3094" s="10">
        <v>0.44400000000000001</v>
      </c>
      <c r="AG3094" s="1">
        <v>0</v>
      </c>
      <c r="AH3094" s="9">
        <v>0.87055000000000005</v>
      </c>
      <c r="AI3094" s="11">
        <v>11.153999999999996</v>
      </c>
      <c r="AJ3094" s="11">
        <v>0</v>
      </c>
      <c r="AK3094" s="11">
        <v>4.4080000000000004</v>
      </c>
      <c r="AL3094" s="7">
        <v>10.577999999999999</v>
      </c>
      <c r="AM3094" s="11">
        <v>35.195</v>
      </c>
      <c r="AN3094" s="11">
        <v>61.569999999999993</v>
      </c>
      <c r="AO3094" s="11">
        <v>2.5449999999999999</v>
      </c>
      <c r="AP3094" s="11">
        <v>6.36</v>
      </c>
      <c r="AQ3094" s="11">
        <v>8.6750000000000007</v>
      </c>
      <c r="AR3094" s="11">
        <v>0.73699999999999999</v>
      </c>
      <c r="AS3094" s="11">
        <v>0.2629232084</v>
      </c>
      <c r="AT3094" s="11">
        <v>0.91103220114757022</v>
      </c>
      <c r="AX3094" s="16"/>
    </row>
    <row r="3095" spans="1:50">
      <c r="A3095" s="1">
        <v>270360</v>
      </c>
      <c r="B3095" s="3">
        <v>194573</v>
      </c>
      <c r="C3095" s="8">
        <v>2703602007</v>
      </c>
      <c r="D3095" s="4">
        <v>125882.64</v>
      </c>
      <c r="E3095" s="1">
        <v>0</v>
      </c>
      <c r="F3095" s="1">
        <v>1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1</v>
      </c>
      <c r="T3095" s="1">
        <v>0</v>
      </c>
      <c r="U3095" s="1">
        <v>0</v>
      </c>
      <c r="V3095" s="1">
        <v>0</v>
      </c>
      <c r="W3095" s="1">
        <v>0</v>
      </c>
      <c r="X3095" s="1">
        <f t="shared" si="96"/>
        <v>0</v>
      </c>
      <c r="Y3095" s="1">
        <f t="shared" si="97"/>
        <v>0</v>
      </c>
      <c r="Z3095" s="1">
        <v>2007</v>
      </c>
      <c r="AA3095" s="7">
        <v>2850.7666666666664</v>
      </c>
      <c r="AB3095" s="7">
        <v>6803.333333333333</v>
      </c>
      <c r="AC3095" s="1">
        <v>0</v>
      </c>
      <c r="AD3095" s="9">
        <v>0.36560861968549796</v>
      </c>
      <c r="AE3095" s="9">
        <v>0.16957</v>
      </c>
      <c r="AF3095" s="10">
        <v>0.54300000000000004</v>
      </c>
      <c r="AG3095" s="1">
        <v>0</v>
      </c>
      <c r="AH3095" s="9">
        <v>0.83684999999999998</v>
      </c>
      <c r="AI3095" s="11">
        <v>19.408999999999999</v>
      </c>
      <c r="AJ3095" s="11">
        <v>0</v>
      </c>
      <c r="AK3095" s="11">
        <v>3.1240000000000001</v>
      </c>
      <c r="AL3095" s="7">
        <v>39.01</v>
      </c>
      <c r="AM3095" s="11">
        <v>45.483333333333327</v>
      </c>
      <c r="AN3095" s="11">
        <v>63.54</v>
      </c>
      <c r="AO3095" s="11">
        <v>13.373333333333335</v>
      </c>
      <c r="AP3095" s="11">
        <v>1.8</v>
      </c>
      <c r="AQ3095" s="11">
        <v>4.4266666666666667</v>
      </c>
      <c r="AR3095" s="11">
        <v>0.61299999999999999</v>
      </c>
      <c r="AS3095" s="11">
        <v>0.23895289589999999</v>
      </c>
      <c r="AT3095" s="11">
        <v>0.83022139845067999</v>
      </c>
      <c r="AX3095" s="16"/>
    </row>
    <row r="3096" spans="1:50">
      <c r="A3096" s="1">
        <v>354410</v>
      </c>
      <c r="B3096" s="3">
        <v>220068</v>
      </c>
      <c r="C3096" s="8">
        <v>3544102008</v>
      </c>
      <c r="D3096" s="4">
        <v>126000</v>
      </c>
      <c r="E3096" s="1">
        <v>0</v>
      </c>
      <c r="F3096" s="1">
        <v>0</v>
      </c>
      <c r="G3096" s="1">
        <v>1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1</v>
      </c>
      <c r="W3096" s="1">
        <v>0</v>
      </c>
      <c r="X3096" s="1">
        <f t="shared" si="96"/>
        <v>0</v>
      </c>
      <c r="Y3096" s="1">
        <f t="shared" si="97"/>
        <v>0</v>
      </c>
      <c r="Z3096" s="1">
        <v>2008</v>
      </c>
      <c r="AA3096" s="7">
        <v>6884.0633333333326</v>
      </c>
      <c r="AB3096" s="7">
        <v>40781.333333333336</v>
      </c>
      <c r="AC3096" s="1">
        <v>0</v>
      </c>
      <c r="AD3096" s="9">
        <v>1</v>
      </c>
      <c r="AE3096" s="9">
        <v>0.12572</v>
      </c>
      <c r="AF3096" s="10">
        <v>0.318</v>
      </c>
      <c r="AG3096" s="1">
        <v>0</v>
      </c>
      <c r="AH3096" s="9">
        <v>0.85477000000000003</v>
      </c>
      <c r="AI3096" s="11">
        <v>15.149999999999999</v>
      </c>
      <c r="AJ3096" s="11">
        <v>0.33400000000000002</v>
      </c>
      <c r="AK3096" s="11">
        <v>5.61</v>
      </c>
      <c r="AL3096" s="7">
        <v>8.4160000000000004</v>
      </c>
      <c r="AM3096" s="11">
        <v>23.696666666666669</v>
      </c>
      <c r="AN3096" s="11">
        <v>74.966666666666654</v>
      </c>
      <c r="AO3096" s="11">
        <v>1.6866666666666668</v>
      </c>
      <c r="AP3096" s="11">
        <v>7.3233333333333341</v>
      </c>
      <c r="AQ3096" s="11">
        <v>7.88</v>
      </c>
      <c r="AR3096" s="11">
        <v>0.76400000000000001</v>
      </c>
      <c r="AS3096" s="11">
        <v>0.46673638499999998</v>
      </c>
      <c r="AT3096" s="11">
        <v>0.73589133444425325</v>
      </c>
      <c r="AX3096" s="16"/>
    </row>
    <row r="3097" spans="1:50">
      <c r="A3097" s="1">
        <v>240180</v>
      </c>
      <c r="B3097" s="3">
        <v>194820</v>
      </c>
      <c r="C3097" s="8">
        <v>2401802007</v>
      </c>
      <c r="D3097" s="4">
        <v>126000</v>
      </c>
      <c r="E3097" s="1">
        <v>0</v>
      </c>
      <c r="F3097" s="1">
        <v>0</v>
      </c>
      <c r="G3097" s="1">
        <v>1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f t="shared" si="96"/>
        <v>0</v>
      </c>
      <c r="Y3097" s="1">
        <f t="shared" si="97"/>
        <v>0</v>
      </c>
      <c r="Z3097" s="1">
        <v>2007</v>
      </c>
      <c r="AA3097" s="7">
        <v>3189.41</v>
      </c>
      <c r="AB3097" s="7">
        <v>10974</v>
      </c>
      <c r="AC3097" s="1">
        <v>0</v>
      </c>
      <c r="AD3097" s="9">
        <v>0.71183483570805461</v>
      </c>
      <c r="AE3097" s="9">
        <v>0.20838000000000001</v>
      </c>
      <c r="AF3097" s="10">
        <v>0.50700000000000001</v>
      </c>
      <c r="AG3097" s="1">
        <v>0</v>
      </c>
      <c r="AH3097" s="9">
        <v>0.88382000000000005</v>
      </c>
      <c r="AI3097" s="11">
        <v>59.670999999999999</v>
      </c>
      <c r="AJ3097" s="11">
        <v>0</v>
      </c>
      <c r="AK3097" s="11">
        <v>2.653</v>
      </c>
      <c r="AL3097" s="7">
        <v>41.712000000000003</v>
      </c>
      <c r="AM3097" s="11">
        <v>47.07</v>
      </c>
      <c r="AN3097" s="11">
        <v>57.616666666666674</v>
      </c>
      <c r="AO3097" s="11">
        <v>8.85</v>
      </c>
      <c r="AP3097" s="11">
        <v>10.626666666666667</v>
      </c>
      <c r="AQ3097" s="11">
        <v>3.313333333333333</v>
      </c>
      <c r="AR3097" s="11">
        <v>0.625</v>
      </c>
      <c r="AS3097" s="11">
        <v>0.31022796450000001</v>
      </c>
      <c r="AT3097" s="11">
        <v>0.87384222681588619</v>
      </c>
      <c r="AX3097" s="16"/>
    </row>
    <row r="3098" spans="1:50">
      <c r="A3098" s="1">
        <v>210560</v>
      </c>
      <c r="B3098" s="3">
        <v>158075</v>
      </c>
      <c r="C3098" s="8">
        <v>2105602004</v>
      </c>
      <c r="D3098" s="4">
        <v>126315.78</v>
      </c>
      <c r="E3098" s="1">
        <v>0</v>
      </c>
      <c r="F3098" s="1">
        <v>1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1</v>
      </c>
      <c r="V3098" s="1">
        <v>0</v>
      </c>
      <c r="W3098" s="1">
        <v>1</v>
      </c>
      <c r="X3098" s="1">
        <f t="shared" si="96"/>
        <v>0</v>
      </c>
      <c r="Y3098" s="1">
        <f t="shared" si="97"/>
        <v>0</v>
      </c>
      <c r="Z3098" s="1">
        <v>2004</v>
      </c>
      <c r="AA3098" s="7">
        <v>1345.24</v>
      </c>
      <c r="AB3098" s="7">
        <v>14420</v>
      </c>
      <c r="AC3098" s="1">
        <v>0</v>
      </c>
      <c r="AD3098" s="9">
        <v>0.30234786775275513</v>
      </c>
      <c r="AE3098" s="9">
        <v>0.18338000000000002</v>
      </c>
      <c r="AF3098" s="10">
        <v>0.53400000000000003</v>
      </c>
      <c r="AG3098" s="1">
        <v>1</v>
      </c>
      <c r="AH3098" s="9">
        <v>0.94784999999999997</v>
      </c>
      <c r="AI3098" s="11">
        <v>9.0120000000000005</v>
      </c>
      <c r="AJ3098" s="11">
        <v>0</v>
      </c>
      <c r="AK3098" s="11">
        <v>2.1850000000000001</v>
      </c>
      <c r="AL3098" s="7">
        <v>43.293999999999997</v>
      </c>
      <c r="AM3098" s="11">
        <v>45.32</v>
      </c>
      <c r="AN3098" s="11">
        <v>44.704999999999998</v>
      </c>
      <c r="AO3098" s="11">
        <v>35.884999999999998</v>
      </c>
      <c r="AP3098" s="11">
        <v>1.585</v>
      </c>
      <c r="AQ3098" s="11">
        <v>6.54</v>
      </c>
      <c r="AR3098" s="11">
        <v>0.53400000000000003</v>
      </c>
      <c r="AS3098" s="11">
        <v>0.12732522800000001</v>
      </c>
      <c r="AT3098" s="11">
        <v>0.90504572533900485</v>
      </c>
      <c r="AX3098" s="16"/>
    </row>
    <row r="3099" spans="1:50">
      <c r="A3099" s="1">
        <v>290470</v>
      </c>
      <c r="B3099" s="3">
        <v>218397</v>
      </c>
      <c r="C3099" s="8">
        <v>2904702008</v>
      </c>
      <c r="D3099" s="4">
        <v>126315.79</v>
      </c>
      <c r="E3099" s="1">
        <v>0</v>
      </c>
      <c r="F3099" s="1">
        <v>1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1</v>
      </c>
      <c r="T3099" s="1">
        <v>0</v>
      </c>
      <c r="U3099" s="1">
        <v>1</v>
      </c>
      <c r="V3099" s="1">
        <v>0</v>
      </c>
      <c r="W3099" s="1">
        <v>1</v>
      </c>
      <c r="X3099" s="1">
        <f t="shared" si="96"/>
        <v>0</v>
      </c>
      <c r="Y3099" s="1">
        <f t="shared" si="97"/>
        <v>1</v>
      </c>
      <c r="Z3099" s="1">
        <v>2008</v>
      </c>
      <c r="AA3099" s="7">
        <v>3768.9866666666662</v>
      </c>
      <c r="AB3099" s="7">
        <v>15994</v>
      </c>
      <c r="AC3099" s="1">
        <v>1</v>
      </c>
      <c r="AD3099" s="9">
        <v>0.84993200125536139</v>
      </c>
      <c r="AE3099" s="9">
        <v>0.17674000000000001</v>
      </c>
      <c r="AF3099" s="10">
        <v>0.46700000000000003</v>
      </c>
      <c r="AG3099" s="1">
        <v>1</v>
      </c>
      <c r="AH3099" s="9">
        <v>0.93775999999999993</v>
      </c>
      <c r="AI3099" s="11">
        <v>1.3200000000000003</v>
      </c>
      <c r="AJ3099" s="11">
        <v>0</v>
      </c>
      <c r="AK3099" s="11">
        <v>3.0259999999999998</v>
      </c>
      <c r="AL3099" s="7">
        <v>30.405000000000001</v>
      </c>
      <c r="AM3099" s="11">
        <v>47.85</v>
      </c>
      <c r="AN3099" s="11">
        <v>65.726666666666674</v>
      </c>
      <c r="AO3099" s="11">
        <v>4.3166666666666664</v>
      </c>
      <c r="AP3099" s="11">
        <v>4.0933333333333337</v>
      </c>
      <c r="AQ3099" s="11">
        <v>3.4466666666666668</v>
      </c>
      <c r="AR3099" s="11">
        <v>0.63100000000000001</v>
      </c>
      <c r="AS3099" s="11">
        <v>0.148823012</v>
      </c>
      <c r="AT3099" s="11">
        <v>0.72978640909580927</v>
      </c>
      <c r="AX3099" s="16"/>
    </row>
    <row r="3100" spans="1:50">
      <c r="A3100" s="1">
        <v>430200</v>
      </c>
      <c r="B3100" s="3">
        <v>141860</v>
      </c>
      <c r="C3100" s="8">
        <v>4302002004</v>
      </c>
      <c r="D3100" s="4">
        <v>126360</v>
      </c>
      <c r="E3100" s="1">
        <v>1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f t="shared" si="96"/>
        <v>0</v>
      </c>
      <c r="Y3100" s="1">
        <f t="shared" si="97"/>
        <v>0</v>
      </c>
      <c r="Z3100" s="1">
        <v>2004</v>
      </c>
      <c r="AA3100" s="7">
        <v>5564.2666666666664</v>
      </c>
      <c r="AB3100" s="7">
        <v>6423.666666666667</v>
      </c>
      <c r="AC3100" s="1">
        <v>0</v>
      </c>
      <c r="AD3100" s="9">
        <v>0.28615493081871862</v>
      </c>
      <c r="AE3100" s="9">
        <v>0.17013999999999999</v>
      </c>
      <c r="AF3100" s="10">
        <v>0.495</v>
      </c>
      <c r="AG3100" s="1">
        <v>1</v>
      </c>
      <c r="AH3100" s="9">
        <v>0.87141000000000002</v>
      </c>
      <c r="AI3100" s="11">
        <v>9.5080000000000027</v>
      </c>
      <c r="AJ3100" s="11">
        <v>0</v>
      </c>
      <c r="AK3100" s="11">
        <v>3.9039999999999999</v>
      </c>
      <c r="AL3100" s="7">
        <v>19.03</v>
      </c>
      <c r="AM3100" s="11">
        <v>41.515000000000001</v>
      </c>
      <c r="AN3100" s="11">
        <v>59.585000000000001</v>
      </c>
      <c r="AO3100" s="11">
        <v>0</v>
      </c>
      <c r="AP3100" s="11">
        <v>9.91</v>
      </c>
      <c r="AQ3100" s="11">
        <v>13.705</v>
      </c>
      <c r="AR3100" s="11">
        <v>0.69499999999999995</v>
      </c>
      <c r="AS3100" s="11">
        <v>0.29777560759999999</v>
      </c>
      <c r="AT3100" s="11">
        <v>0.95864727958177764</v>
      </c>
      <c r="AX3100" s="16"/>
    </row>
    <row r="3101" spans="1:50">
      <c r="A3101" s="1">
        <v>260930</v>
      </c>
      <c r="B3101" s="3">
        <v>193907</v>
      </c>
      <c r="C3101" s="8">
        <v>2609302007</v>
      </c>
      <c r="D3101" s="4">
        <v>126418.4</v>
      </c>
      <c r="E3101" s="1">
        <v>1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1</v>
      </c>
      <c r="N3101" s="1">
        <v>0</v>
      </c>
      <c r="O3101" s="1">
        <v>1</v>
      </c>
      <c r="P3101" s="1">
        <v>0</v>
      </c>
      <c r="Q3101" s="1">
        <v>0</v>
      </c>
      <c r="R3101" s="1">
        <v>0</v>
      </c>
      <c r="S3101" s="1">
        <v>1</v>
      </c>
      <c r="T3101" s="1">
        <v>0</v>
      </c>
      <c r="U3101" s="1">
        <v>0</v>
      </c>
      <c r="V3101" s="1">
        <v>1</v>
      </c>
      <c r="W3101" s="1">
        <v>0</v>
      </c>
      <c r="X3101" s="1">
        <f t="shared" si="96"/>
        <v>1</v>
      </c>
      <c r="Y3101" s="1">
        <f t="shared" si="97"/>
        <v>0</v>
      </c>
      <c r="Z3101" s="1">
        <v>2007</v>
      </c>
      <c r="AA3101" s="7">
        <v>2549.7999999999997</v>
      </c>
      <c r="AB3101" s="7">
        <v>13195.333333333334</v>
      </c>
      <c r="AC3101" s="1">
        <v>0</v>
      </c>
      <c r="AD3101" s="9">
        <v>0.48582533150434387</v>
      </c>
      <c r="AE3101" s="9">
        <v>0.28140999999999999</v>
      </c>
      <c r="AF3101" s="10">
        <v>0.53100000000000003</v>
      </c>
      <c r="AG3101" s="1">
        <v>0</v>
      </c>
      <c r="AH3101" s="9">
        <v>0.81381000000000003</v>
      </c>
      <c r="AI3101" s="11">
        <v>9.2439999999999998</v>
      </c>
      <c r="AJ3101" s="11">
        <v>0.33400000000000002</v>
      </c>
      <c r="AK3101" s="11">
        <v>3.3650000000000002</v>
      </c>
      <c r="AL3101" s="7">
        <v>33.442999999999998</v>
      </c>
      <c r="AM3101" s="11">
        <v>57.94</v>
      </c>
      <c r="AN3101" s="11">
        <v>53.52</v>
      </c>
      <c r="AO3101" s="11">
        <v>0.75666666666666671</v>
      </c>
      <c r="AP3101" s="11">
        <v>7.6333333333333329</v>
      </c>
      <c r="AQ3101" s="11">
        <v>16.583333333333332</v>
      </c>
      <c r="AR3101" s="11">
        <v>0.63600000000000001</v>
      </c>
      <c r="AS3101" s="11">
        <v>0.2204181617</v>
      </c>
      <c r="AT3101" s="11">
        <v>0.90714413464982468</v>
      </c>
      <c r="AX3101" s="16"/>
    </row>
    <row r="3102" spans="1:50">
      <c r="A3102" s="1">
        <v>292805</v>
      </c>
      <c r="B3102" s="3">
        <v>162738</v>
      </c>
      <c r="C3102" s="8">
        <v>2928052005</v>
      </c>
      <c r="D3102" s="4">
        <v>126460.8</v>
      </c>
      <c r="E3102" s="1">
        <v>1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1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1</v>
      </c>
      <c r="W3102" s="1">
        <v>0</v>
      </c>
      <c r="X3102" s="1">
        <f t="shared" si="96"/>
        <v>0</v>
      </c>
      <c r="Y3102" s="1">
        <f t="shared" si="97"/>
        <v>0</v>
      </c>
      <c r="Z3102" s="1">
        <v>2005</v>
      </c>
      <c r="AA3102" s="7">
        <v>1800.9766666666667</v>
      </c>
      <c r="AB3102" s="7">
        <v>15272.666666666666</v>
      </c>
      <c r="AC3102" s="1">
        <v>0</v>
      </c>
      <c r="AD3102" s="9">
        <v>0.53725085467328904</v>
      </c>
      <c r="AE3102" s="9">
        <v>0.16850000000000001</v>
      </c>
      <c r="AF3102" s="10">
        <v>0.315</v>
      </c>
      <c r="AG3102" s="1">
        <v>0</v>
      </c>
      <c r="AH3102" s="9">
        <v>0.73675000000000002</v>
      </c>
      <c r="AI3102" s="11">
        <v>32.542000000000002</v>
      </c>
      <c r="AJ3102" s="11">
        <v>0</v>
      </c>
      <c r="AK3102" s="11">
        <v>2.331</v>
      </c>
      <c r="AL3102" s="7">
        <v>35.515999999999998</v>
      </c>
      <c r="AM3102" s="11">
        <v>33.840000000000003</v>
      </c>
      <c r="AN3102" s="11">
        <v>51.333333333333336</v>
      </c>
      <c r="AO3102" s="11">
        <v>14.116666666666667</v>
      </c>
      <c r="AP3102" s="11">
        <v>2.44</v>
      </c>
      <c r="AQ3102" s="11">
        <v>4.92</v>
      </c>
      <c r="AR3102" s="11">
        <v>0.58299999999999996</v>
      </c>
      <c r="AS3102" s="11">
        <v>0.28055744539999999</v>
      </c>
      <c r="AT3102" s="11">
        <v>0.83673300895003788</v>
      </c>
      <c r="AX3102" s="16"/>
    </row>
    <row r="3103" spans="1:50">
      <c r="A3103" s="1">
        <v>210193</v>
      </c>
      <c r="B3103" s="3">
        <v>169381</v>
      </c>
      <c r="C3103" s="8">
        <v>2101932005</v>
      </c>
      <c r="D3103" s="4">
        <v>126518.6</v>
      </c>
      <c r="E3103" s="1">
        <v>1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1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1</v>
      </c>
      <c r="W3103" s="1">
        <v>0</v>
      </c>
      <c r="X3103" s="1">
        <f t="shared" si="96"/>
        <v>1</v>
      </c>
      <c r="Y3103" s="1">
        <f t="shared" si="97"/>
        <v>0</v>
      </c>
      <c r="Z3103" s="1">
        <v>2005</v>
      </c>
      <c r="AA3103" s="7">
        <v>2408.603333333333</v>
      </c>
      <c r="AB3103" s="7">
        <v>5553.333333333333</v>
      </c>
      <c r="AC3103" s="1">
        <v>0</v>
      </c>
      <c r="AD3103" s="9">
        <v>0.29509448368009161</v>
      </c>
      <c r="AE3103" s="9">
        <v>0.18864</v>
      </c>
      <c r="AF3103" s="10">
        <v>0.42699999999999999</v>
      </c>
      <c r="AG3103" s="1">
        <v>0</v>
      </c>
      <c r="AH3103" s="9">
        <v>0.90229999999999999</v>
      </c>
      <c r="AI3103" s="11">
        <v>11.585999999999999</v>
      </c>
      <c r="AJ3103" s="11">
        <v>0</v>
      </c>
      <c r="AK3103" s="11">
        <v>2.5449999999999999</v>
      </c>
      <c r="AL3103" s="7">
        <v>37.298999999999999</v>
      </c>
      <c r="AM3103" s="11">
        <v>38.256666666666668</v>
      </c>
      <c r="AN3103" s="11">
        <v>58.306666666666665</v>
      </c>
      <c r="AO3103" s="11">
        <v>15.363333333333335</v>
      </c>
      <c r="AP3103" s="11">
        <v>3.8200000000000003</v>
      </c>
      <c r="AQ3103" s="11">
        <v>3.3066666666666666</v>
      </c>
      <c r="AR3103" s="11">
        <v>0.57899999999999996</v>
      </c>
      <c r="AS3103" s="11">
        <v>0.11932736519999999</v>
      </c>
      <c r="AT3103" s="11">
        <v>0.97908058883425164</v>
      </c>
      <c r="AX3103" s="16"/>
    </row>
    <row r="3104" spans="1:50">
      <c r="A3104" s="1">
        <v>210193</v>
      </c>
      <c r="B3104" s="1" t="s">
        <v>6</v>
      </c>
      <c r="C3104" s="8">
        <v>2101932005</v>
      </c>
      <c r="D3104" s="4">
        <v>126518.6</v>
      </c>
      <c r="E3104" s="1">
        <v>1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1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1</v>
      </c>
      <c r="S3104" s="1">
        <v>1</v>
      </c>
      <c r="T3104" s="1">
        <v>1</v>
      </c>
      <c r="U3104" s="1">
        <v>0</v>
      </c>
      <c r="V3104" s="1">
        <v>0</v>
      </c>
      <c r="W3104" s="1">
        <v>0</v>
      </c>
      <c r="X3104" s="1">
        <f t="shared" si="96"/>
        <v>0</v>
      </c>
      <c r="Y3104" s="1">
        <f t="shared" si="97"/>
        <v>0</v>
      </c>
      <c r="Z3104" s="1">
        <v>2005</v>
      </c>
      <c r="AA3104" s="7">
        <v>2408.603333333333</v>
      </c>
      <c r="AB3104" s="7">
        <v>5553.333333333333</v>
      </c>
      <c r="AC3104" s="1">
        <v>0</v>
      </c>
      <c r="AD3104" s="9">
        <v>0.29509448368009161</v>
      </c>
      <c r="AE3104" s="9">
        <v>0.18864</v>
      </c>
      <c r="AF3104" s="10">
        <v>0.42699999999999999</v>
      </c>
      <c r="AG3104" s="1">
        <v>0</v>
      </c>
      <c r="AH3104" s="9">
        <v>0.90229999999999999</v>
      </c>
      <c r="AI3104" s="11">
        <v>11.585999999999999</v>
      </c>
      <c r="AJ3104" s="11">
        <v>0</v>
      </c>
      <c r="AK3104" s="11">
        <v>2.5449999999999999</v>
      </c>
      <c r="AL3104" s="7">
        <v>37.298999999999999</v>
      </c>
      <c r="AM3104" s="11">
        <v>38.256666666666668</v>
      </c>
      <c r="AN3104" s="11">
        <v>58.306666666666665</v>
      </c>
      <c r="AO3104" s="11">
        <v>15.363333333333335</v>
      </c>
      <c r="AP3104" s="11">
        <v>3.8200000000000003</v>
      </c>
      <c r="AQ3104" s="11">
        <v>3.3066666666666666</v>
      </c>
      <c r="AR3104" s="11">
        <v>0.57899999999999996</v>
      </c>
      <c r="AS3104" s="11">
        <v>0.11932736519999999</v>
      </c>
      <c r="AT3104" s="11">
        <v>0.97908058883425164</v>
      </c>
      <c r="AX3104" s="16"/>
    </row>
    <row r="3105" spans="1:50">
      <c r="A3105" s="1">
        <v>210270</v>
      </c>
      <c r="B3105" s="3">
        <v>158791</v>
      </c>
      <c r="C3105" s="8">
        <v>2102702004</v>
      </c>
      <c r="D3105" s="4">
        <v>126616.2</v>
      </c>
      <c r="E3105" s="1">
        <v>1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1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1</v>
      </c>
      <c r="W3105" s="1">
        <v>0</v>
      </c>
      <c r="X3105" s="1">
        <f t="shared" si="96"/>
        <v>0</v>
      </c>
      <c r="Y3105" s="1">
        <f t="shared" si="97"/>
        <v>0</v>
      </c>
      <c r="Z3105" s="1">
        <v>2004</v>
      </c>
      <c r="AA3105" s="7">
        <v>1245.9966666666667</v>
      </c>
      <c r="AB3105" s="7">
        <v>17728</v>
      </c>
      <c r="AC3105" s="1">
        <v>0</v>
      </c>
      <c r="AD3105" s="9">
        <v>0.48134138768136397</v>
      </c>
      <c r="AE3105" s="9">
        <v>0.28532000000000002</v>
      </c>
      <c r="AF3105" s="10">
        <v>0.57199999999999995</v>
      </c>
      <c r="AG3105" s="1">
        <v>1</v>
      </c>
      <c r="AH3105" s="9">
        <v>0.74516000000000004</v>
      </c>
      <c r="AI3105" s="11">
        <v>64.544000000000011</v>
      </c>
      <c r="AJ3105" s="11">
        <v>0</v>
      </c>
      <c r="AK3105" s="11">
        <v>2.4470000000000001</v>
      </c>
      <c r="AL3105" s="7">
        <v>38.56</v>
      </c>
      <c r="AM3105" s="11">
        <v>55.78</v>
      </c>
      <c r="AN3105" s="11">
        <v>53.424999999999997</v>
      </c>
      <c r="AO3105" s="11">
        <v>13.2</v>
      </c>
      <c r="AP3105" s="11">
        <v>12.485000000000001</v>
      </c>
      <c r="AQ3105" s="11">
        <v>9.89</v>
      </c>
      <c r="AR3105" s="11">
        <v>0.52200000000000002</v>
      </c>
      <c r="AS3105" s="11">
        <v>0.34168277899999999</v>
      </c>
      <c r="AT3105" s="11">
        <v>0.88322988919101797</v>
      </c>
      <c r="AX3105" s="16"/>
    </row>
    <row r="3106" spans="1:50">
      <c r="A3106" s="1">
        <v>510558</v>
      </c>
      <c r="B3106" s="3">
        <v>252261</v>
      </c>
      <c r="C3106" s="8">
        <v>5105582010</v>
      </c>
      <c r="D3106" s="4">
        <v>126738.4</v>
      </c>
      <c r="E3106" s="1">
        <v>1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1</v>
      </c>
      <c r="W3106" s="1">
        <v>0</v>
      </c>
      <c r="X3106" s="1">
        <f t="shared" si="96"/>
        <v>0</v>
      </c>
      <c r="Y3106" s="1">
        <f t="shared" si="97"/>
        <v>0</v>
      </c>
      <c r="Z3106" s="1">
        <v>2010</v>
      </c>
      <c r="AA3106" s="7">
        <v>11463.62</v>
      </c>
      <c r="AB3106" s="7">
        <v>17354.333333333332</v>
      </c>
      <c r="AC3106" s="1">
        <v>1</v>
      </c>
      <c r="AD3106" s="9">
        <v>0.63406699889258034</v>
      </c>
      <c r="AE3106" s="9">
        <v>3.2590000000000001E-2</v>
      </c>
      <c r="AF3106" s="10">
        <v>0.57499999999999996</v>
      </c>
      <c r="AG3106" s="1">
        <v>1</v>
      </c>
      <c r="AH3106" s="9">
        <v>0.80456776520084139</v>
      </c>
      <c r="AI3106" s="11">
        <v>5.980000000000004</v>
      </c>
      <c r="AJ3106" s="11">
        <v>0</v>
      </c>
      <c r="AK3106" s="11">
        <v>4.5119999999999996</v>
      </c>
      <c r="AL3106" s="7">
        <v>12.015000000000001</v>
      </c>
      <c r="AM3106" s="11">
        <v>40.493333333333339</v>
      </c>
      <c r="AN3106" s="11">
        <v>45.413333333333334</v>
      </c>
      <c r="AO3106" s="11">
        <v>1.74</v>
      </c>
      <c r="AP3106" s="11">
        <v>1.8133333333333332</v>
      </c>
      <c r="AQ3106" s="11">
        <v>29.400000000000002</v>
      </c>
      <c r="AR3106" s="11">
        <v>0.77100000000000002</v>
      </c>
      <c r="AS3106" s="11">
        <v>0.31194347300000003</v>
      </c>
      <c r="AT3106" s="11">
        <v>0.97404286050402333</v>
      </c>
      <c r="AX3106" s="16"/>
    </row>
    <row r="3107" spans="1:50">
      <c r="A3107" s="1">
        <v>150655</v>
      </c>
      <c r="B3107" s="3">
        <v>225596</v>
      </c>
      <c r="C3107" s="8">
        <v>1506552009</v>
      </c>
      <c r="D3107" s="4">
        <v>126750</v>
      </c>
      <c r="E3107" s="1">
        <v>1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1</v>
      </c>
      <c r="W3107" s="1">
        <v>0</v>
      </c>
      <c r="X3107" s="1">
        <f t="shared" si="96"/>
        <v>0</v>
      </c>
      <c r="Y3107" s="1">
        <f t="shared" si="97"/>
        <v>0</v>
      </c>
      <c r="Z3107" s="1">
        <v>2009</v>
      </c>
      <c r="AA3107" s="7">
        <v>2630.22</v>
      </c>
      <c r="AB3107" s="7">
        <v>19562.666666666668</v>
      </c>
      <c r="AC3107" s="1">
        <v>1</v>
      </c>
      <c r="AD3107" s="9">
        <v>0.43515463917525771</v>
      </c>
      <c r="AE3107" s="9">
        <v>0.15438000000000002</v>
      </c>
      <c r="AF3107" s="10">
        <v>0.52300000000000002</v>
      </c>
      <c r="AG3107" s="1">
        <v>1</v>
      </c>
      <c r="AH3107" s="9">
        <v>0.86491979385933082</v>
      </c>
      <c r="AI3107" s="11">
        <v>0.62000000000000455</v>
      </c>
      <c r="AJ3107" s="11">
        <v>1</v>
      </c>
      <c r="AK3107" s="11">
        <v>2.7890000000000001</v>
      </c>
      <c r="AL3107" s="7">
        <v>34.548999999999999</v>
      </c>
      <c r="AM3107" s="11">
        <v>74.006666666666675</v>
      </c>
      <c r="AN3107" s="11">
        <v>60.413333333333334</v>
      </c>
      <c r="AO3107" s="11">
        <v>7.37</v>
      </c>
      <c r="AP3107" s="11">
        <v>3.93</v>
      </c>
      <c r="AQ3107" s="11">
        <v>3.0700000000000003</v>
      </c>
      <c r="AR3107" s="11">
        <v>0.59399999999999997</v>
      </c>
      <c r="AS3107" s="11">
        <v>0.33955970600000002</v>
      </c>
      <c r="AT3107" s="11">
        <v>0.7816877679273122</v>
      </c>
      <c r="AX3107" s="16"/>
    </row>
    <row r="3108" spans="1:50">
      <c r="A3108" s="1">
        <v>412410</v>
      </c>
      <c r="B3108" s="3">
        <v>147909</v>
      </c>
      <c r="C3108" s="8">
        <v>4124102004</v>
      </c>
      <c r="D3108" s="4">
        <v>126889.75</v>
      </c>
      <c r="E3108" s="1">
        <v>0</v>
      </c>
      <c r="F3108" s="1">
        <v>1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f t="shared" si="96"/>
        <v>0</v>
      </c>
      <c r="Y3108" s="1">
        <f t="shared" si="97"/>
        <v>0</v>
      </c>
      <c r="Z3108" s="1">
        <v>2004</v>
      </c>
      <c r="AA3108" s="7">
        <v>4320.583333333333</v>
      </c>
      <c r="AB3108" s="7">
        <v>13133.333333333334</v>
      </c>
      <c r="AC3108" s="1">
        <v>1</v>
      </c>
      <c r="AD3108" s="9">
        <v>0.81658863881030463</v>
      </c>
      <c r="AE3108" s="9">
        <v>0.13753000000000001</v>
      </c>
      <c r="AF3108" s="10">
        <v>0.5</v>
      </c>
      <c r="AG3108" s="1">
        <v>1</v>
      </c>
      <c r="AH3108" s="9">
        <v>0.79415000000000002</v>
      </c>
      <c r="AI3108" s="11">
        <v>12.232999999999997</v>
      </c>
      <c r="AJ3108" s="11">
        <v>0.66700000000000004</v>
      </c>
      <c r="AK3108" s="11">
        <v>5.2469999999999999</v>
      </c>
      <c r="AL3108" s="7">
        <v>14.487</v>
      </c>
      <c r="AM3108" s="11">
        <v>40.61</v>
      </c>
      <c r="AN3108" s="11">
        <v>41.33</v>
      </c>
      <c r="AO3108" s="11">
        <v>1.5899999999999999</v>
      </c>
      <c r="AP3108" s="11">
        <v>17.185000000000002</v>
      </c>
      <c r="AQ3108" s="11">
        <v>15.490000000000002</v>
      </c>
      <c r="AR3108" s="11">
        <v>0.745</v>
      </c>
      <c r="AS3108" s="11">
        <v>0.3494087199</v>
      </c>
      <c r="AT3108" s="11">
        <v>0.87751372178169629</v>
      </c>
      <c r="AX3108" s="16"/>
    </row>
    <row r="3109" spans="1:50">
      <c r="A3109" s="1">
        <v>231335</v>
      </c>
      <c r="B3109" s="3">
        <v>173597</v>
      </c>
      <c r="C3109" s="8">
        <v>2313352005</v>
      </c>
      <c r="D3109" s="4">
        <v>127000</v>
      </c>
      <c r="E3109" s="1">
        <v>1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1</v>
      </c>
      <c r="W3109" s="1">
        <v>0</v>
      </c>
      <c r="X3109" s="1">
        <f t="shared" si="96"/>
        <v>0</v>
      </c>
      <c r="Y3109" s="1">
        <f t="shared" si="97"/>
        <v>0</v>
      </c>
      <c r="Z3109" s="1">
        <v>2005</v>
      </c>
      <c r="AA3109" s="7">
        <v>1443.47</v>
      </c>
      <c r="AB3109" s="7">
        <v>14012</v>
      </c>
      <c r="AC3109" s="1">
        <v>0</v>
      </c>
      <c r="AD3109" s="9">
        <v>0.30749315777794217</v>
      </c>
      <c r="AE3109" s="9">
        <v>0.26713000000000003</v>
      </c>
      <c r="AF3109" s="10">
        <v>0.754</v>
      </c>
      <c r="AG3109" s="1">
        <v>0</v>
      </c>
      <c r="AH3109" s="9">
        <v>0.91918999999999995</v>
      </c>
      <c r="AI3109" s="11">
        <v>0.43000000000000682</v>
      </c>
      <c r="AJ3109" s="11">
        <v>0.33400000000000002</v>
      </c>
      <c r="AK3109" s="11">
        <v>2.4830000000000001</v>
      </c>
      <c r="AL3109" s="7">
        <v>35.628999999999998</v>
      </c>
      <c r="AM3109" s="11">
        <v>46.603333333333332</v>
      </c>
      <c r="AN3109" s="11">
        <v>25.396666666666665</v>
      </c>
      <c r="AO3109" s="11">
        <v>4.9633333333333338</v>
      </c>
      <c r="AP3109" s="11">
        <v>5.3233333333333333</v>
      </c>
      <c r="AQ3109" s="11">
        <v>17.663333333333334</v>
      </c>
      <c r="AR3109" s="11">
        <v>0.61099999999999999</v>
      </c>
      <c r="AS3109" s="11">
        <v>0.2293366074</v>
      </c>
      <c r="AT3109" s="11">
        <v>0.90304224870607597</v>
      </c>
      <c r="AX3109" s="16"/>
    </row>
    <row r="3110" spans="1:50">
      <c r="A3110" s="1">
        <v>250523</v>
      </c>
      <c r="B3110" s="3">
        <v>226964</v>
      </c>
      <c r="C3110" s="8">
        <v>2505232009</v>
      </c>
      <c r="D3110" s="4">
        <v>127085.2</v>
      </c>
      <c r="E3110" s="1">
        <v>1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1</v>
      </c>
      <c r="W3110" s="1">
        <v>0</v>
      </c>
      <c r="X3110" s="1">
        <f t="shared" si="96"/>
        <v>1</v>
      </c>
      <c r="Y3110" s="1">
        <f t="shared" si="97"/>
        <v>0</v>
      </c>
      <c r="Z3110" s="1">
        <v>2009</v>
      </c>
      <c r="AA3110" s="7">
        <v>4428.9633333333331</v>
      </c>
      <c r="AB3110" s="7">
        <v>6227</v>
      </c>
      <c r="AC3110" s="1">
        <v>0</v>
      </c>
      <c r="AD3110" s="9">
        <v>0.24804049640757675</v>
      </c>
      <c r="AE3110" s="9">
        <v>0.21812000000000001</v>
      </c>
      <c r="AF3110" s="10">
        <v>0.42399999999999999</v>
      </c>
      <c r="AG3110" s="1">
        <v>0</v>
      </c>
      <c r="AH3110" s="9">
        <v>0.95114345114345122</v>
      </c>
      <c r="AI3110" s="11">
        <v>1.3199999999999932</v>
      </c>
      <c r="AJ3110" s="11">
        <v>0</v>
      </c>
      <c r="AK3110" s="11">
        <v>1.623</v>
      </c>
      <c r="AL3110" s="7">
        <v>49.713999999999999</v>
      </c>
      <c r="AM3110" s="11">
        <v>48.566666666666663</v>
      </c>
      <c r="AN3110" s="11">
        <v>64.06</v>
      </c>
      <c r="AO3110" s="11">
        <v>9.9533333333333331</v>
      </c>
      <c r="AP3110" s="11">
        <v>0.64666666666666661</v>
      </c>
      <c r="AQ3110" s="11">
        <v>2.2833333333333332</v>
      </c>
      <c r="AR3110" s="11">
        <v>0.54400000000000004</v>
      </c>
      <c r="AS3110" s="11">
        <v>0.29313065599999999</v>
      </c>
      <c r="AT3110" s="11">
        <v>0.95998894298423809</v>
      </c>
      <c r="AX3110" s="16"/>
    </row>
    <row r="3111" spans="1:50">
      <c r="A3111" s="1">
        <v>412855</v>
      </c>
      <c r="B3111" s="3">
        <v>218746</v>
      </c>
      <c r="C3111" s="8">
        <v>4128552008</v>
      </c>
      <c r="D3111" s="4">
        <v>127511.25</v>
      </c>
      <c r="E3111" s="1">
        <v>0</v>
      </c>
      <c r="F3111" s="1">
        <v>1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1</v>
      </c>
      <c r="W3111" s="1">
        <v>1</v>
      </c>
      <c r="X3111" s="1">
        <f t="shared" si="96"/>
        <v>0</v>
      </c>
      <c r="Y3111" s="1">
        <f t="shared" si="97"/>
        <v>0</v>
      </c>
      <c r="Z3111" s="1">
        <v>2008</v>
      </c>
      <c r="AA3111" s="7">
        <v>8844.2033333333329</v>
      </c>
      <c r="AB3111" s="7">
        <v>8768.6666666666661</v>
      </c>
      <c r="AC3111" s="1">
        <v>0</v>
      </c>
      <c r="AD3111" s="9">
        <v>0.72179048803232826</v>
      </c>
      <c r="AE3111" s="9">
        <v>0.13512000000000002</v>
      </c>
      <c r="AF3111" s="10">
        <v>0.63400000000000001</v>
      </c>
      <c r="AG3111" s="1">
        <v>1</v>
      </c>
      <c r="AH3111" s="9">
        <v>0.88706000000000007</v>
      </c>
      <c r="AI3111" s="11">
        <v>2.078000000000003</v>
      </c>
      <c r="AJ3111" s="11">
        <v>0.66700000000000004</v>
      </c>
      <c r="AK3111" s="11">
        <v>4.1950000000000003</v>
      </c>
      <c r="AL3111" s="7">
        <v>16.538</v>
      </c>
      <c r="AM3111" s="11">
        <v>22.150000000000002</v>
      </c>
      <c r="AN3111" s="11">
        <v>44.306666666666672</v>
      </c>
      <c r="AO3111" s="11">
        <v>5.746666666666667</v>
      </c>
      <c r="AP3111" s="11">
        <v>4.1133333333333333</v>
      </c>
      <c r="AQ3111" s="11">
        <v>24.216666666666669</v>
      </c>
      <c r="AR3111" s="11">
        <v>0.73699999999999999</v>
      </c>
      <c r="AS3111" s="11">
        <v>0.36705860400000001</v>
      </c>
      <c r="AT3111" s="11">
        <v>0.84880993266691207</v>
      </c>
      <c r="AX3111" s="16"/>
    </row>
    <row r="3112" spans="1:50">
      <c r="A3112" s="1">
        <v>241030</v>
      </c>
      <c r="B3112" s="3">
        <v>203192</v>
      </c>
      <c r="C3112" s="8">
        <v>2410302007</v>
      </c>
      <c r="D3112" s="4">
        <v>127551.25</v>
      </c>
      <c r="E3112" s="1">
        <v>0</v>
      </c>
      <c r="F3112" s="1">
        <v>1</v>
      </c>
      <c r="G3112" s="1">
        <v>0</v>
      </c>
      <c r="H3112" s="1">
        <v>1</v>
      </c>
      <c r="I3112" s="1">
        <v>0</v>
      </c>
      <c r="J3112" s="1">
        <v>0</v>
      </c>
      <c r="K3112" s="1">
        <v>0</v>
      </c>
      <c r="L3112" s="1">
        <v>0</v>
      </c>
      <c r="M3112" s="1">
        <v>1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1</v>
      </c>
      <c r="U3112" s="1">
        <v>0</v>
      </c>
      <c r="V3112" s="1">
        <v>1</v>
      </c>
      <c r="W3112" s="1">
        <v>1</v>
      </c>
      <c r="X3112" s="1">
        <f t="shared" si="96"/>
        <v>1</v>
      </c>
      <c r="Y3112" s="1">
        <f t="shared" si="97"/>
        <v>1</v>
      </c>
      <c r="Z3112" s="1">
        <v>2007</v>
      </c>
      <c r="AA3112" s="7">
        <v>2867.6966666666667</v>
      </c>
      <c r="AB3112" s="7">
        <v>7295.333333333333</v>
      </c>
      <c r="AC3112" s="1">
        <v>0</v>
      </c>
      <c r="AD3112" s="9">
        <v>0.5651677373304782</v>
      </c>
      <c r="AE3112" s="9">
        <v>0.24462</v>
      </c>
      <c r="AF3112" s="10">
        <v>0.93700000000000006</v>
      </c>
      <c r="AG3112" s="1">
        <v>0</v>
      </c>
      <c r="AH3112" s="9">
        <v>0.87785000000000002</v>
      </c>
      <c r="AI3112" s="11">
        <v>23</v>
      </c>
      <c r="AJ3112" s="11">
        <v>0</v>
      </c>
      <c r="AK3112" s="11">
        <v>2.774</v>
      </c>
      <c r="AL3112" s="7">
        <v>47.033999999999999</v>
      </c>
      <c r="AM3112" s="11">
        <v>51.513333333333328</v>
      </c>
      <c r="AN3112" s="11">
        <v>49.506666666666668</v>
      </c>
      <c r="AO3112" s="11">
        <v>0.66999999999999993</v>
      </c>
      <c r="AP3112" s="11">
        <v>9.0466666666666669</v>
      </c>
      <c r="AQ3112" s="11">
        <v>12.35</v>
      </c>
      <c r="AR3112" s="11">
        <v>0.60499999999999998</v>
      </c>
      <c r="AS3112" s="11">
        <v>0.38175541200000002</v>
      </c>
      <c r="AT3112" s="11">
        <v>0.92039903364823961</v>
      </c>
      <c r="AX3112" s="16"/>
    </row>
    <row r="3113" spans="1:50">
      <c r="A3113" s="1">
        <v>280030</v>
      </c>
      <c r="B3113" s="3">
        <v>183239</v>
      </c>
      <c r="C3113" s="8">
        <v>2800302006</v>
      </c>
      <c r="D3113" s="4">
        <v>127567.8</v>
      </c>
      <c r="E3113" s="1">
        <v>0</v>
      </c>
      <c r="F3113" s="1">
        <v>0</v>
      </c>
      <c r="G3113" s="1">
        <v>1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1</v>
      </c>
      <c r="Q3113" s="1">
        <v>0</v>
      </c>
      <c r="R3113" s="1">
        <v>1</v>
      </c>
      <c r="S3113" s="1">
        <v>0</v>
      </c>
      <c r="T3113" s="1">
        <v>0</v>
      </c>
      <c r="U3113" s="1">
        <v>0</v>
      </c>
      <c r="V3113" s="1">
        <v>1</v>
      </c>
      <c r="W3113" s="1">
        <v>0</v>
      </c>
      <c r="X3113" s="1">
        <f t="shared" si="96"/>
        <v>1</v>
      </c>
      <c r="Y3113" s="1">
        <f t="shared" si="97"/>
        <v>0</v>
      </c>
      <c r="Z3113" s="1">
        <v>2006</v>
      </c>
      <c r="AA3113" s="7">
        <v>9218.8066666666655</v>
      </c>
      <c r="AB3113" s="7">
        <v>478558</v>
      </c>
      <c r="AC3113" s="1">
        <v>1</v>
      </c>
      <c r="AD3113" s="9">
        <v>1</v>
      </c>
      <c r="AE3113" s="9">
        <v>0.17844000000000002</v>
      </c>
      <c r="AF3113" s="10">
        <v>0.76700000000000002</v>
      </c>
      <c r="AG3113" s="1">
        <v>1</v>
      </c>
      <c r="AH3113" s="9">
        <v>0.87191000000000007</v>
      </c>
      <c r="AI3113" s="11">
        <v>53.332000000000001</v>
      </c>
      <c r="AJ3113" s="11">
        <v>0.66700000000000004</v>
      </c>
      <c r="AK3113" s="11">
        <v>7.5279999999999996</v>
      </c>
      <c r="AL3113" s="7">
        <v>10.597</v>
      </c>
      <c r="AM3113" s="11">
        <v>80.556666666666672</v>
      </c>
      <c r="AN3113" s="11">
        <v>44.940000000000005</v>
      </c>
      <c r="AO3113" s="11">
        <v>2.3333333333333335</v>
      </c>
      <c r="AP3113" s="11">
        <v>3.1933333333333334</v>
      </c>
      <c r="AQ3113" s="11">
        <v>38.463333333333338</v>
      </c>
      <c r="AR3113" s="11">
        <v>0.79400000000000004</v>
      </c>
      <c r="AS3113" s="11">
        <v>0.901120052</v>
      </c>
      <c r="AT3113" s="11">
        <v>0.78935056616320221</v>
      </c>
      <c r="AX3113" s="16"/>
    </row>
    <row r="3114" spans="1:50">
      <c r="A3114" s="1">
        <v>280030</v>
      </c>
      <c r="B3114" s="3">
        <v>183361</v>
      </c>
      <c r="C3114" s="8">
        <v>2800302006</v>
      </c>
      <c r="D3114" s="4">
        <v>127567.8</v>
      </c>
      <c r="E3114" s="1">
        <v>0</v>
      </c>
      <c r="F3114" s="1">
        <v>0</v>
      </c>
      <c r="G3114" s="1">
        <v>1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1</v>
      </c>
      <c r="W3114" s="1">
        <v>0</v>
      </c>
      <c r="X3114" s="1">
        <f t="shared" si="96"/>
        <v>0</v>
      </c>
      <c r="Y3114" s="1">
        <f t="shared" si="97"/>
        <v>0</v>
      </c>
      <c r="Z3114" s="1">
        <v>2006</v>
      </c>
      <c r="AA3114" s="7">
        <v>9218.8066666666655</v>
      </c>
      <c r="AB3114" s="7">
        <v>478558</v>
      </c>
      <c r="AC3114" s="1">
        <v>1</v>
      </c>
      <c r="AD3114" s="9">
        <v>1</v>
      </c>
      <c r="AE3114" s="9">
        <v>0.17844000000000002</v>
      </c>
      <c r="AF3114" s="10">
        <v>0.76700000000000002</v>
      </c>
      <c r="AG3114" s="1">
        <v>1</v>
      </c>
      <c r="AH3114" s="9">
        <v>0.87191000000000007</v>
      </c>
      <c r="AI3114" s="11">
        <v>53.332000000000001</v>
      </c>
      <c r="AJ3114" s="11">
        <v>0.66700000000000004</v>
      </c>
      <c r="AK3114" s="11">
        <v>7.5279999999999996</v>
      </c>
      <c r="AL3114" s="7">
        <v>10.597</v>
      </c>
      <c r="AM3114" s="11">
        <v>80.556666666666672</v>
      </c>
      <c r="AN3114" s="11">
        <v>44.940000000000005</v>
      </c>
      <c r="AO3114" s="11">
        <v>2.3333333333333335</v>
      </c>
      <c r="AP3114" s="11">
        <v>3.1933333333333334</v>
      </c>
      <c r="AQ3114" s="11">
        <v>38.463333333333338</v>
      </c>
      <c r="AR3114" s="11">
        <v>0.79400000000000004</v>
      </c>
      <c r="AS3114" s="11">
        <v>0.901120052</v>
      </c>
      <c r="AT3114" s="11">
        <v>0.78935056616320221</v>
      </c>
      <c r="AX3114" s="16"/>
    </row>
    <row r="3115" spans="1:50">
      <c r="A3115" s="1">
        <v>260040</v>
      </c>
      <c r="B3115" s="3">
        <v>218652</v>
      </c>
      <c r="C3115" s="8">
        <v>2600402008</v>
      </c>
      <c r="D3115" s="4">
        <v>127581.43</v>
      </c>
      <c r="E3115" s="1">
        <v>0</v>
      </c>
      <c r="F3115" s="1">
        <v>1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1</v>
      </c>
      <c r="T3115" s="1">
        <v>0</v>
      </c>
      <c r="U3115" s="1">
        <v>0</v>
      </c>
      <c r="V3115" s="1">
        <v>1</v>
      </c>
      <c r="W3115" s="1">
        <v>0</v>
      </c>
      <c r="X3115" s="1">
        <f t="shared" si="96"/>
        <v>1</v>
      </c>
      <c r="Y3115" s="1">
        <f t="shared" si="97"/>
        <v>0</v>
      </c>
      <c r="Z3115" s="1">
        <v>2008</v>
      </c>
      <c r="AA3115" s="7">
        <v>2939.4233333333336</v>
      </c>
      <c r="AB3115" s="7">
        <v>29279.666666666668</v>
      </c>
      <c r="AC3115" s="1">
        <v>1</v>
      </c>
      <c r="AD3115" s="9">
        <v>0.51547439627072311</v>
      </c>
      <c r="AE3115" s="9">
        <v>0.29144999999999999</v>
      </c>
      <c r="AF3115" s="10">
        <v>0.47099999999999997</v>
      </c>
      <c r="AG3115" s="1">
        <v>0</v>
      </c>
      <c r="AH3115" s="9">
        <v>0.76683999999999997</v>
      </c>
      <c r="AI3115" s="11">
        <v>4.5699999999999932</v>
      </c>
      <c r="AJ3115" s="11">
        <v>0</v>
      </c>
      <c r="AK3115" s="11">
        <v>2.7869999999999999</v>
      </c>
      <c r="AL3115" s="7">
        <v>39.595999999999997</v>
      </c>
      <c r="AM3115" s="11">
        <v>54.413333333333334</v>
      </c>
      <c r="AN3115" s="11">
        <v>61.346666666666664</v>
      </c>
      <c r="AO3115" s="11">
        <v>11.76</v>
      </c>
      <c r="AP3115" s="11">
        <v>4.8866666666666658</v>
      </c>
      <c r="AQ3115" s="11">
        <v>2.686666666666667</v>
      </c>
      <c r="AR3115" s="11">
        <v>0.59699999999999998</v>
      </c>
      <c r="AS3115" s="11">
        <v>0.35495742400000002</v>
      </c>
      <c r="AT3115" s="11">
        <v>0.65988569066728198</v>
      </c>
      <c r="AX3115" s="16"/>
    </row>
    <row r="3116" spans="1:50">
      <c r="A3116" s="1">
        <v>421010</v>
      </c>
      <c r="B3116" s="3">
        <v>219083</v>
      </c>
      <c r="C3116" s="8">
        <v>4210102008</v>
      </c>
      <c r="D3116" s="4">
        <v>127621.08</v>
      </c>
      <c r="E3116" s="1">
        <v>1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f t="shared" si="96"/>
        <v>0</v>
      </c>
      <c r="Y3116" s="1">
        <f t="shared" si="97"/>
        <v>0</v>
      </c>
      <c r="Z3116" s="1">
        <v>2008</v>
      </c>
      <c r="AA3116" s="7">
        <v>12861.643333333335</v>
      </c>
      <c r="AB3116" s="7">
        <v>51427.666666666664</v>
      </c>
      <c r="AC3116" s="1">
        <v>0</v>
      </c>
      <c r="AD3116" s="9">
        <v>0.75516619943932717</v>
      </c>
      <c r="AE3116" s="9">
        <v>0.18385000000000001</v>
      </c>
      <c r="AF3116" s="10">
        <v>0.42799999999999999</v>
      </c>
      <c r="AG3116" s="1">
        <v>1</v>
      </c>
      <c r="AH3116" s="9">
        <v>0.88115999999999994</v>
      </c>
      <c r="AI3116" s="11">
        <v>24.040999999999997</v>
      </c>
      <c r="AJ3116" s="11">
        <v>0</v>
      </c>
      <c r="AK3116" s="11">
        <v>5.9880000000000004</v>
      </c>
      <c r="AL3116" s="7">
        <v>4.7149999999999999</v>
      </c>
      <c r="AM3116" s="11">
        <v>21.206666666666667</v>
      </c>
      <c r="AN3116" s="11">
        <v>54.763333333333328</v>
      </c>
      <c r="AO3116" s="11">
        <v>3.2666666666666671</v>
      </c>
      <c r="AP3116" s="11">
        <v>3.0933333333333333</v>
      </c>
      <c r="AQ3116" s="11">
        <v>7.3666666666666671</v>
      </c>
      <c r="AR3116" s="11">
        <v>0.78800000000000003</v>
      </c>
      <c r="AS3116" s="11">
        <v>0.47508482099999999</v>
      </c>
      <c r="AT3116" s="11">
        <v>0.88168748338606329</v>
      </c>
      <c r="AX3116" s="16"/>
    </row>
    <row r="3117" spans="1:50">
      <c r="A3117" s="1">
        <v>421010</v>
      </c>
      <c r="B3117" s="3">
        <v>219084</v>
      </c>
      <c r="C3117" s="8">
        <v>4210102008</v>
      </c>
      <c r="D3117" s="4">
        <v>127621.08</v>
      </c>
      <c r="E3117" s="1">
        <v>1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f t="shared" si="96"/>
        <v>0</v>
      </c>
      <c r="Y3117" s="1">
        <f t="shared" si="97"/>
        <v>0</v>
      </c>
      <c r="Z3117" s="1">
        <v>2008</v>
      </c>
      <c r="AA3117" s="7">
        <v>12861.643333333335</v>
      </c>
      <c r="AB3117" s="7">
        <v>51427.666666666664</v>
      </c>
      <c r="AC3117" s="1">
        <v>0</v>
      </c>
      <c r="AD3117" s="9">
        <v>0.75516619943932717</v>
      </c>
      <c r="AE3117" s="9">
        <v>0.18385000000000001</v>
      </c>
      <c r="AF3117" s="10">
        <v>0.42799999999999999</v>
      </c>
      <c r="AG3117" s="1">
        <v>1</v>
      </c>
      <c r="AH3117" s="9">
        <v>0.88115999999999994</v>
      </c>
      <c r="AI3117" s="11">
        <v>24.040999999999997</v>
      </c>
      <c r="AJ3117" s="11">
        <v>0</v>
      </c>
      <c r="AK3117" s="11">
        <v>5.9880000000000004</v>
      </c>
      <c r="AL3117" s="7">
        <v>4.7149999999999999</v>
      </c>
      <c r="AM3117" s="11">
        <v>21.206666666666667</v>
      </c>
      <c r="AN3117" s="11">
        <v>54.763333333333328</v>
      </c>
      <c r="AO3117" s="11">
        <v>3.2666666666666671</v>
      </c>
      <c r="AP3117" s="11">
        <v>3.0933333333333333</v>
      </c>
      <c r="AQ3117" s="11">
        <v>7.3666666666666671</v>
      </c>
      <c r="AR3117" s="11">
        <v>0.78800000000000003</v>
      </c>
      <c r="AS3117" s="11">
        <v>0.47508482099999999</v>
      </c>
      <c r="AT3117" s="11">
        <v>0.88168748338606329</v>
      </c>
      <c r="AX3117" s="16"/>
    </row>
    <row r="3118" spans="1:50">
      <c r="A3118" s="1">
        <v>410210</v>
      </c>
      <c r="B3118" s="3">
        <v>171370</v>
      </c>
      <c r="C3118" s="8">
        <v>4102102005</v>
      </c>
      <c r="D3118" s="4">
        <v>127675</v>
      </c>
      <c r="E3118" s="1">
        <v>0</v>
      </c>
      <c r="F3118" s="1">
        <v>0</v>
      </c>
      <c r="G3118" s="1">
        <v>1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1</v>
      </c>
      <c r="T3118" s="1">
        <v>0</v>
      </c>
      <c r="U3118" s="1">
        <v>0</v>
      </c>
      <c r="V3118" s="1">
        <v>0</v>
      </c>
      <c r="W3118" s="1">
        <v>0</v>
      </c>
      <c r="X3118" s="1">
        <f t="shared" si="96"/>
        <v>0</v>
      </c>
      <c r="Y3118" s="1">
        <f t="shared" si="97"/>
        <v>0</v>
      </c>
      <c r="Z3118" s="1">
        <v>2005</v>
      </c>
      <c r="AA3118" s="7">
        <v>7840.98</v>
      </c>
      <c r="AB3118" s="7">
        <v>16875</v>
      </c>
      <c r="AC3118" s="1">
        <v>1</v>
      </c>
      <c r="AD3118" s="9">
        <v>0.86626898506578665</v>
      </c>
      <c r="AE3118" s="9">
        <v>0.12047000000000001</v>
      </c>
      <c r="AF3118" s="10">
        <v>0.51100000000000001</v>
      </c>
      <c r="AG3118" s="1">
        <v>1</v>
      </c>
      <c r="AH3118" s="9">
        <v>0.84578999999999993</v>
      </c>
      <c r="AI3118" s="11">
        <v>5.6680000000000064</v>
      </c>
      <c r="AJ3118" s="11">
        <v>0</v>
      </c>
      <c r="AK3118" s="11">
        <v>5.3819999999999997</v>
      </c>
      <c r="AL3118" s="7">
        <v>11.96</v>
      </c>
      <c r="AM3118" s="11">
        <v>31.266666666666666</v>
      </c>
      <c r="AN3118" s="11">
        <v>38.626666666666665</v>
      </c>
      <c r="AO3118" s="11">
        <v>7.2866666666666662</v>
      </c>
      <c r="AP3118" s="11">
        <v>5.38</v>
      </c>
      <c r="AQ3118" s="11">
        <v>29.103333333333335</v>
      </c>
      <c r="AR3118" s="11">
        <v>0.75</v>
      </c>
      <c r="AS3118" s="11">
        <v>0.59924474849999998</v>
      </c>
      <c r="AT3118" s="11">
        <v>0.88197083793589537</v>
      </c>
      <c r="AX3118" s="16"/>
    </row>
    <row r="3119" spans="1:50">
      <c r="A3119" s="1">
        <v>522070</v>
      </c>
      <c r="B3119" s="3">
        <v>176483</v>
      </c>
      <c r="C3119" s="8">
        <v>5220702006</v>
      </c>
      <c r="D3119" s="4">
        <v>127685</v>
      </c>
      <c r="E3119" s="1">
        <v>0</v>
      </c>
      <c r="F3119" s="1">
        <v>0</v>
      </c>
      <c r="G3119" s="1">
        <v>1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1</v>
      </c>
      <c r="O3119" s="1">
        <v>0</v>
      </c>
      <c r="P3119" s="1">
        <v>0</v>
      </c>
      <c r="Q3119" s="1">
        <v>0</v>
      </c>
      <c r="R3119" s="1">
        <v>1</v>
      </c>
      <c r="S3119" s="1">
        <v>0</v>
      </c>
      <c r="T3119" s="1">
        <v>0</v>
      </c>
      <c r="U3119" s="1">
        <v>0</v>
      </c>
      <c r="V3119" s="1">
        <v>1</v>
      </c>
      <c r="W3119" s="1">
        <v>0</v>
      </c>
      <c r="X3119" s="1">
        <f t="shared" si="96"/>
        <v>1</v>
      </c>
      <c r="Y3119" s="1">
        <f t="shared" si="97"/>
        <v>0</v>
      </c>
      <c r="Z3119" s="1">
        <v>2006</v>
      </c>
      <c r="AA3119" s="7">
        <v>5780.2599999999993</v>
      </c>
      <c r="AB3119" s="7">
        <v>6548.333333333333</v>
      </c>
      <c r="AC3119" s="1">
        <v>0</v>
      </c>
      <c r="AD3119" s="9">
        <v>0.3177918687057068</v>
      </c>
      <c r="AE3119" s="9">
        <v>0.17983000000000002</v>
      </c>
      <c r="AF3119" s="10">
        <v>0.60499999999999998</v>
      </c>
      <c r="AG3119" s="1">
        <v>1</v>
      </c>
      <c r="AH3119" s="9">
        <v>0.95463999999999993</v>
      </c>
      <c r="AI3119" s="11">
        <v>16.141999999999996</v>
      </c>
      <c r="AJ3119" s="11">
        <v>0.33400000000000002</v>
      </c>
      <c r="AK3119" s="11">
        <v>2.7450000000000001</v>
      </c>
      <c r="AL3119" s="7">
        <v>29.774999999999999</v>
      </c>
      <c r="AM3119" s="11">
        <v>13.893333333333333</v>
      </c>
      <c r="AN3119" s="11">
        <v>13.896666666666667</v>
      </c>
      <c r="AO3119" s="11">
        <v>17.813333333333333</v>
      </c>
      <c r="AP3119" s="11">
        <v>0</v>
      </c>
      <c r="AQ3119" s="11">
        <v>1.5033333333333332</v>
      </c>
      <c r="AR3119" s="11">
        <v>0.64300000000000002</v>
      </c>
      <c r="AS3119" s="11">
        <v>0.10596373839999999</v>
      </c>
      <c r="AT3119" s="11">
        <v>0.93372326417557727</v>
      </c>
      <c r="AX3119" s="16"/>
    </row>
    <row r="3120" spans="1:50">
      <c r="A3120" s="1">
        <v>240550</v>
      </c>
      <c r="B3120" s="3">
        <v>194846</v>
      </c>
      <c r="C3120" s="8">
        <v>2405502007</v>
      </c>
      <c r="D3120" s="4">
        <v>127800</v>
      </c>
      <c r="E3120" s="1">
        <v>0</v>
      </c>
      <c r="F3120" s="1">
        <v>1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1</v>
      </c>
      <c r="X3120" s="1">
        <f t="shared" si="96"/>
        <v>0</v>
      </c>
      <c r="Y3120" s="1">
        <f t="shared" si="97"/>
        <v>0</v>
      </c>
      <c r="Z3120" s="1">
        <v>2007</v>
      </c>
      <c r="AA3120" s="7">
        <v>2764.3733333333334</v>
      </c>
      <c r="AB3120" s="7">
        <v>2736.3333333333335</v>
      </c>
      <c r="AC3120" s="1">
        <v>0</v>
      </c>
      <c r="AD3120" s="9">
        <v>0.20374531835205992</v>
      </c>
      <c r="AE3120" s="9">
        <v>0.23755999999999999</v>
      </c>
      <c r="AF3120" s="10">
        <v>0.439</v>
      </c>
      <c r="AG3120" s="1">
        <v>0</v>
      </c>
      <c r="AH3120" s="9">
        <v>0.95983000000000007</v>
      </c>
      <c r="AI3120" s="11">
        <v>7.1039999999999992</v>
      </c>
      <c r="AJ3120" s="11">
        <v>0</v>
      </c>
      <c r="AK3120" s="11">
        <v>3.3370000000000002</v>
      </c>
      <c r="AL3120" s="7">
        <v>30.367999999999999</v>
      </c>
      <c r="AM3120" s="11">
        <v>22.383333333333336</v>
      </c>
      <c r="AN3120" s="11">
        <v>63.81</v>
      </c>
      <c r="AO3120" s="11">
        <v>8.0200000000000014</v>
      </c>
      <c r="AP3120" s="11">
        <v>3.0733333333333337</v>
      </c>
      <c r="AQ3120" s="11">
        <v>6.086666666666666</v>
      </c>
      <c r="AR3120" s="11">
        <v>0.628</v>
      </c>
      <c r="AS3120" s="11">
        <v>0.28979686360000001</v>
      </c>
      <c r="AT3120" s="11">
        <v>0.85875805922612669</v>
      </c>
      <c r="AX3120" s="16"/>
    </row>
    <row r="3121" spans="1:50">
      <c r="A3121" s="1">
        <v>220030</v>
      </c>
      <c r="B3121" s="3">
        <v>182834</v>
      </c>
      <c r="C3121" s="8">
        <v>2200302006</v>
      </c>
      <c r="D3121" s="4">
        <v>127942.2</v>
      </c>
      <c r="E3121" s="1">
        <v>1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1</v>
      </c>
      <c r="W3121" s="1">
        <v>0</v>
      </c>
      <c r="X3121" s="1">
        <f t="shared" si="96"/>
        <v>0</v>
      </c>
      <c r="Y3121" s="1">
        <f t="shared" si="97"/>
        <v>0</v>
      </c>
      <c r="Z3121" s="1">
        <v>2006</v>
      </c>
      <c r="AA3121" s="7">
        <v>1784.0766666666666</v>
      </c>
      <c r="AB3121" s="7">
        <v>11892</v>
      </c>
      <c r="AC3121" s="1">
        <v>0</v>
      </c>
      <c r="AD3121" s="9">
        <v>0.46700000000000003</v>
      </c>
      <c r="AE3121" s="9">
        <v>0.23372000000000001</v>
      </c>
      <c r="AF3121" s="10">
        <v>0.64200000000000002</v>
      </c>
      <c r="AG3121" s="1">
        <v>1</v>
      </c>
      <c r="AH3121" s="9">
        <v>0.8811199999999999</v>
      </c>
      <c r="AI3121" s="11">
        <v>8.2259999999999991</v>
      </c>
      <c r="AJ3121" s="11">
        <v>0</v>
      </c>
      <c r="AK3121" s="11">
        <v>2.0870000000000002</v>
      </c>
      <c r="AL3121" s="7">
        <v>45.911999999999999</v>
      </c>
      <c r="AM3121" s="11">
        <v>60.690000000000005</v>
      </c>
      <c r="AN3121" s="11">
        <v>66.410000000000011</v>
      </c>
      <c r="AO3121" s="11">
        <v>8.6066666666666674</v>
      </c>
      <c r="AP3121" s="11">
        <v>2.7433333333333336</v>
      </c>
      <c r="AQ3121" s="11">
        <v>1.7966666666666666</v>
      </c>
      <c r="AR3121" s="11">
        <v>0.57999999999999996</v>
      </c>
      <c r="AS3121" s="11">
        <v>0.42450279639999999</v>
      </c>
      <c r="AT3121" s="11">
        <v>0.92565476392245427</v>
      </c>
      <c r="AX3121" s="16"/>
    </row>
    <row r="3122" spans="1:50">
      <c r="A3122" s="1">
        <v>314140</v>
      </c>
      <c r="B3122" s="3">
        <v>178174</v>
      </c>
      <c r="C3122" s="8">
        <v>3141402006</v>
      </c>
      <c r="D3122" s="4">
        <v>128000</v>
      </c>
      <c r="E3122" s="1">
        <v>1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1</v>
      </c>
      <c r="W3122" s="1">
        <v>0</v>
      </c>
      <c r="X3122" s="1">
        <f t="shared" si="96"/>
        <v>0</v>
      </c>
      <c r="Y3122" s="1">
        <f t="shared" si="97"/>
        <v>0</v>
      </c>
      <c r="Z3122" s="1">
        <v>2006</v>
      </c>
      <c r="AA3122" s="7">
        <v>3168.7999999999997</v>
      </c>
      <c r="AB3122" s="7">
        <v>21579.666666666668</v>
      </c>
      <c r="AC3122" s="1">
        <v>0</v>
      </c>
      <c r="AD3122" s="9">
        <v>0.6697010304514579</v>
      </c>
      <c r="AE3122" s="9">
        <v>0.21736999999999998</v>
      </c>
      <c r="AF3122" s="10">
        <v>0.51200000000000001</v>
      </c>
      <c r="AG3122" s="1">
        <v>0</v>
      </c>
      <c r="AH3122" s="9">
        <v>0.76361999999999997</v>
      </c>
      <c r="AI3122" s="11">
        <v>14.93</v>
      </c>
      <c r="AJ3122" s="11">
        <v>0</v>
      </c>
      <c r="AK3122" s="11">
        <v>3.1859999999999999</v>
      </c>
      <c r="AL3122" s="7">
        <v>29.777000000000001</v>
      </c>
      <c r="AM3122" s="11">
        <v>39.626666666666672</v>
      </c>
      <c r="AN3122" s="11">
        <v>59.859999999999992</v>
      </c>
      <c r="AO3122" s="11">
        <v>2.7433333333333336</v>
      </c>
      <c r="AP3122" s="11">
        <v>4.7433333333333332</v>
      </c>
      <c r="AQ3122" s="11">
        <v>4.6900000000000004</v>
      </c>
      <c r="AR3122" s="11">
        <v>0.64500000000000002</v>
      </c>
      <c r="AS3122" s="11">
        <v>0.41744048430000003</v>
      </c>
      <c r="AT3122" s="11">
        <v>0.81716852067912982</v>
      </c>
      <c r="AX3122" s="16"/>
    </row>
    <row r="3123" spans="1:50">
      <c r="A3123" s="1">
        <v>314140</v>
      </c>
      <c r="B3123" s="3">
        <v>187376</v>
      </c>
      <c r="C3123" s="8">
        <v>3141402006</v>
      </c>
      <c r="D3123" s="4">
        <v>128000</v>
      </c>
      <c r="E3123" s="1">
        <v>1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1</v>
      </c>
      <c r="W3123" s="1">
        <v>0</v>
      </c>
      <c r="X3123" s="1">
        <f t="shared" si="96"/>
        <v>0</v>
      </c>
      <c r="Y3123" s="1">
        <f t="shared" si="97"/>
        <v>0</v>
      </c>
      <c r="Z3123" s="1">
        <v>2006</v>
      </c>
      <c r="AA3123" s="7">
        <v>3168.7999999999997</v>
      </c>
      <c r="AB3123" s="7">
        <v>21579.666666666668</v>
      </c>
      <c r="AC3123" s="1">
        <v>0</v>
      </c>
      <c r="AD3123" s="9">
        <v>0.6697010304514579</v>
      </c>
      <c r="AE3123" s="9">
        <v>0.21736999999999998</v>
      </c>
      <c r="AF3123" s="10">
        <v>0.51200000000000001</v>
      </c>
      <c r="AG3123" s="1">
        <v>0</v>
      </c>
      <c r="AH3123" s="9">
        <v>0.76361999999999997</v>
      </c>
      <c r="AI3123" s="11">
        <v>14.93</v>
      </c>
      <c r="AJ3123" s="11">
        <v>0</v>
      </c>
      <c r="AK3123" s="11">
        <v>3.1859999999999999</v>
      </c>
      <c r="AL3123" s="7">
        <v>29.777000000000001</v>
      </c>
      <c r="AM3123" s="11">
        <v>39.626666666666672</v>
      </c>
      <c r="AN3123" s="11">
        <v>59.859999999999992</v>
      </c>
      <c r="AO3123" s="11">
        <v>2.7433333333333336</v>
      </c>
      <c r="AP3123" s="11">
        <v>4.7433333333333332</v>
      </c>
      <c r="AQ3123" s="11">
        <v>4.6900000000000004</v>
      </c>
      <c r="AR3123" s="11">
        <v>0.64500000000000002</v>
      </c>
      <c r="AS3123" s="11">
        <v>0.41744048430000003</v>
      </c>
      <c r="AT3123" s="11">
        <v>0.81716852067912982</v>
      </c>
      <c r="AX3123" s="16"/>
    </row>
    <row r="3124" spans="1:50">
      <c r="A3124" s="1">
        <v>330440</v>
      </c>
      <c r="B3124" s="3">
        <v>157491</v>
      </c>
      <c r="C3124" s="8">
        <v>3304402004</v>
      </c>
      <c r="D3124" s="4">
        <v>128575.63</v>
      </c>
      <c r="E3124" s="1">
        <v>0</v>
      </c>
      <c r="F3124" s="1">
        <v>1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1</v>
      </c>
      <c r="W3124" s="1">
        <v>0</v>
      </c>
      <c r="X3124" s="1">
        <f t="shared" si="96"/>
        <v>0</v>
      </c>
      <c r="Y3124" s="1">
        <f t="shared" si="97"/>
        <v>0</v>
      </c>
      <c r="Z3124" s="1">
        <v>2004</v>
      </c>
      <c r="AA3124" s="7">
        <v>4987.6366666666663</v>
      </c>
      <c r="AB3124" s="7">
        <v>15319.666666666666</v>
      </c>
      <c r="AC3124" s="1">
        <v>1</v>
      </c>
      <c r="AD3124" s="9">
        <v>0.71579985210746855</v>
      </c>
      <c r="AE3124" s="9">
        <v>0.16111</v>
      </c>
      <c r="AF3124" s="10">
        <v>0.44500000000000001</v>
      </c>
      <c r="AG3124" s="1">
        <v>0</v>
      </c>
      <c r="AH3124" s="9">
        <v>0.88739000000000001</v>
      </c>
      <c r="AI3124" s="11">
        <v>17.106000000000002</v>
      </c>
      <c r="AJ3124" s="11">
        <v>0</v>
      </c>
      <c r="AK3124" s="11">
        <v>4.7350000000000003</v>
      </c>
      <c r="AL3124" s="7">
        <v>16.384</v>
      </c>
      <c r="AM3124" s="11">
        <v>24.935000000000002</v>
      </c>
      <c r="AN3124" s="11">
        <v>41.84</v>
      </c>
      <c r="AO3124" s="11">
        <v>3.1100000000000003</v>
      </c>
      <c r="AP3124" s="11">
        <v>22.79</v>
      </c>
      <c r="AQ3124" s="11">
        <v>4.7649999999999997</v>
      </c>
      <c r="AR3124" s="11">
        <v>0.73699999999999999</v>
      </c>
      <c r="AS3124" s="11">
        <v>0.35660918600000002</v>
      </c>
      <c r="AT3124" s="11">
        <v>0.8604051219097486</v>
      </c>
      <c r="AX3124" s="16"/>
    </row>
    <row r="3125" spans="1:50">
      <c r="A3125" s="1">
        <v>320506</v>
      </c>
      <c r="B3125" s="3">
        <v>171577</v>
      </c>
      <c r="C3125" s="8">
        <v>3205062005</v>
      </c>
      <c r="D3125" s="4">
        <v>128849.91</v>
      </c>
      <c r="E3125" s="1">
        <v>0</v>
      </c>
      <c r="F3125" s="1">
        <v>0</v>
      </c>
      <c r="G3125" s="1">
        <v>1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f t="shared" si="96"/>
        <v>0</v>
      </c>
      <c r="Y3125" s="1">
        <f t="shared" si="97"/>
        <v>0</v>
      </c>
      <c r="Z3125" s="1">
        <v>2005</v>
      </c>
      <c r="AA3125" s="7">
        <v>6207.0666666666657</v>
      </c>
      <c r="AB3125" s="7">
        <v>99136.333333333328</v>
      </c>
      <c r="AC3125" s="1">
        <v>1</v>
      </c>
      <c r="AD3125" s="9">
        <v>0.61317661614599439</v>
      </c>
      <c r="AE3125" s="9">
        <v>0.10763</v>
      </c>
      <c r="AF3125" s="10">
        <v>0.60199999999999998</v>
      </c>
      <c r="AG3125" s="1">
        <v>1</v>
      </c>
      <c r="AH3125" s="9">
        <v>0.89190999999999998</v>
      </c>
      <c r="AI3125" s="11">
        <v>17.03</v>
      </c>
      <c r="AJ3125" s="11">
        <v>0</v>
      </c>
      <c r="AK3125" s="11">
        <v>5.5090000000000003</v>
      </c>
      <c r="AL3125" s="7">
        <v>9.9039999999999999</v>
      </c>
      <c r="AM3125" s="11">
        <v>37.29</v>
      </c>
      <c r="AN3125" s="11">
        <v>41.483333333333341</v>
      </c>
      <c r="AO3125" s="11">
        <v>5.3933333333333335</v>
      </c>
      <c r="AP3125" s="11">
        <v>8.9933333333333341</v>
      </c>
      <c r="AQ3125" s="11">
        <v>28.040000000000003</v>
      </c>
      <c r="AR3125" s="11">
        <v>0.77800000000000002</v>
      </c>
      <c r="AS3125" s="11">
        <v>0.61399226240000004</v>
      </c>
      <c r="AT3125" s="11">
        <v>0.96302691111159511</v>
      </c>
      <c r="AX3125" s="16"/>
    </row>
    <row r="3126" spans="1:50">
      <c r="A3126" s="1">
        <v>230600</v>
      </c>
      <c r="B3126" s="3">
        <v>149992</v>
      </c>
      <c r="C3126" s="8">
        <v>2306002004</v>
      </c>
      <c r="D3126" s="4">
        <v>129103</v>
      </c>
      <c r="E3126" s="1">
        <v>1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1</v>
      </c>
      <c r="L3126" s="1">
        <v>0</v>
      </c>
      <c r="M3126" s="1">
        <v>1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1</v>
      </c>
      <c r="W3126" s="1">
        <v>0</v>
      </c>
      <c r="X3126" s="1">
        <f t="shared" si="96"/>
        <v>1</v>
      </c>
      <c r="Y3126" s="1">
        <f t="shared" si="97"/>
        <v>0</v>
      </c>
      <c r="Z3126" s="1">
        <v>2004</v>
      </c>
      <c r="AA3126" s="7">
        <v>1848.0199999999998</v>
      </c>
      <c r="AB3126" s="7">
        <v>25616.333333333332</v>
      </c>
      <c r="AC3126" s="1">
        <v>0</v>
      </c>
      <c r="AD3126" s="9">
        <v>0.62934245534017486</v>
      </c>
      <c r="AE3126" s="9">
        <v>0.27242</v>
      </c>
      <c r="AF3126" s="10">
        <v>0.622</v>
      </c>
      <c r="AG3126" s="1">
        <v>0</v>
      </c>
      <c r="AH3126" s="9">
        <v>0.76485000000000003</v>
      </c>
      <c r="AI3126" s="11">
        <v>11.814</v>
      </c>
      <c r="AJ3126" s="11">
        <v>0.66700000000000004</v>
      </c>
      <c r="AK3126" s="11">
        <v>3.0329999999999999</v>
      </c>
      <c r="AL3126" s="7">
        <v>35.244999999999997</v>
      </c>
      <c r="AM3126" s="11">
        <v>55.34</v>
      </c>
      <c r="AN3126" s="11">
        <v>68.465000000000003</v>
      </c>
      <c r="AO3126" s="11">
        <v>4.2750000000000004</v>
      </c>
      <c r="AP3126" s="11">
        <v>2.6</v>
      </c>
      <c r="AQ3126" s="11">
        <v>10.18</v>
      </c>
      <c r="AR3126" s="11">
        <v>0.66</v>
      </c>
      <c r="AS3126" s="11">
        <v>0.33733822610000003</v>
      </c>
      <c r="AT3126" s="11">
        <v>0.91356620729834148</v>
      </c>
      <c r="AX3126" s="16"/>
    </row>
    <row r="3127" spans="1:50">
      <c r="A3127" s="1">
        <v>220669</v>
      </c>
      <c r="B3127" s="3">
        <v>210410</v>
      </c>
      <c r="C3127" s="8">
        <v>2206692008</v>
      </c>
      <c r="D3127" s="4">
        <v>129142.5</v>
      </c>
      <c r="E3127" s="1">
        <v>0</v>
      </c>
      <c r="F3127" s="1">
        <v>1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1</v>
      </c>
      <c r="W3127" s="1">
        <v>1</v>
      </c>
      <c r="X3127" s="1">
        <f t="shared" si="96"/>
        <v>0</v>
      </c>
      <c r="Y3127" s="1">
        <f t="shared" si="97"/>
        <v>0</v>
      </c>
      <c r="Z3127" s="1">
        <v>2008</v>
      </c>
      <c r="AA3127" s="7">
        <v>2348.1566666666668</v>
      </c>
      <c r="AB3127" s="7">
        <v>6409</v>
      </c>
      <c r="AC3127" s="1">
        <v>0</v>
      </c>
      <c r="AD3127" s="9">
        <v>0.15717647058823531</v>
      </c>
      <c r="AE3127" s="9">
        <v>0.21206</v>
      </c>
      <c r="AF3127" s="10">
        <v>0.71699999999999997</v>
      </c>
      <c r="AG3127" s="1">
        <v>0</v>
      </c>
      <c r="AH3127" s="9">
        <v>0.89544999999999997</v>
      </c>
      <c r="AI3127" s="11">
        <v>3.2040000000000006</v>
      </c>
      <c r="AJ3127" s="11">
        <v>0</v>
      </c>
      <c r="AK3127" s="11">
        <v>1.4750000000000001</v>
      </c>
      <c r="AL3127" s="7">
        <v>54.408999999999999</v>
      </c>
      <c r="AM3127" s="11">
        <v>54.48</v>
      </c>
      <c r="AN3127" s="11">
        <v>66.256666666666675</v>
      </c>
      <c r="AO3127" s="11">
        <v>6.7399999999999993</v>
      </c>
      <c r="AP3127" s="11">
        <v>2.2000000000000002</v>
      </c>
      <c r="AQ3127" s="11">
        <v>9.0833333333333339</v>
      </c>
      <c r="AR3127" s="11">
        <v>0.49399999999999999</v>
      </c>
      <c r="AS3127" s="11">
        <v>0.326994693</v>
      </c>
      <c r="AT3127" s="11">
        <v>0.98987035146164959</v>
      </c>
      <c r="AX3127" s="16"/>
    </row>
    <row r="3128" spans="1:50">
      <c r="A3128" s="1">
        <v>231375</v>
      </c>
      <c r="B3128" s="3">
        <v>248287</v>
      </c>
      <c r="C3128" s="8">
        <v>2313752010</v>
      </c>
      <c r="D3128" s="4">
        <v>129184.5</v>
      </c>
      <c r="E3128" s="1">
        <v>0</v>
      </c>
      <c r="F3128" s="1">
        <v>1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1</v>
      </c>
      <c r="W3128" s="1">
        <v>0</v>
      </c>
      <c r="X3128" s="1">
        <f t="shared" si="96"/>
        <v>0</v>
      </c>
      <c r="Y3128" s="1">
        <f t="shared" si="97"/>
        <v>0</v>
      </c>
      <c r="Z3128" s="1">
        <v>2010</v>
      </c>
      <c r="AA3128" s="7">
        <v>3000.6666666666665</v>
      </c>
      <c r="AB3128" s="7">
        <v>17921.666666666668</v>
      </c>
      <c r="AC3128" s="1">
        <v>0</v>
      </c>
      <c r="AD3128" s="9">
        <v>0.58006111976013375</v>
      </c>
      <c r="AE3128" s="9">
        <v>0.24340000000000001</v>
      </c>
      <c r="AF3128" s="10">
        <v>0.51300000000000001</v>
      </c>
      <c r="AG3128" s="1">
        <v>0</v>
      </c>
      <c r="AH3128" s="9">
        <v>0.86658489068475353</v>
      </c>
      <c r="AI3128" s="11">
        <v>2.6800000000000068</v>
      </c>
      <c r="AJ3128" s="11">
        <v>0</v>
      </c>
      <c r="AK3128" s="11">
        <v>2.504</v>
      </c>
      <c r="AL3128" s="7">
        <v>40.811</v>
      </c>
      <c r="AM3128" s="11">
        <v>41.116666666666667</v>
      </c>
      <c r="AN3128" s="11">
        <v>62.033333333333339</v>
      </c>
      <c r="AO3128" s="11">
        <v>0.76333333333333331</v>
      </c>
      <c r="AP3128" s="11">
        <v>4.2566666666666668</v>
      </c>
      <c r="AQ3128" s="11">
        <v>15.093333333333334</v>
      </c>
      <c r="AR3128" s="11">
        <v>0.57799999999999996</v>
      </c>
      <c r="AS3128" s="11">
        <v>0.32828969899999999</v>
      </c>
      <c r="AT3128" s="11">
        <v>0.90111400218962867</v>
      </c>
      <c r="AX3128" s="16"/>
    </row>
    <row r="3129" spans="1:50">
      <c r="A3129" s="1">
        <v>520490</v>
      </c>
      <c r="B3129" s="3">
        <v>193561</v>
      </c>
      <c r="C3129" s="8">
        <v>5204902007</v>
      </c>
      <c r="D3129" s="4">
        <v>129386.01</v>
      </c>
      <c r="E3129" s="1">
        <v>0</v>
      </c>
      <c r="F3129" s="1">
        <v>0</v>
      </c>
      <c r="G3129" s="1">
        <v>1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1</v>
      </c>
      <c r="P3129" s="1">
        <v>0</v>
      </c>
      <c r="Q3129" s="1">
        <v>0</v>
      </c>
      <c r="R3129" s="1">
        <v>0</v>
      </c>
      <c r="S3129" s="1">
        <v>1</v>
      </c>
      <c r="T3129" s="1">
        <v>0</v>
      </c>
      <c r="U3129" s="1">
        <v>1</v>
      </c>
      <c r="V3129" s="1">
        <v>1</v>
      </c>
      <c r="W3129" s="1">
        <v>0</v>
      </c>
      <c r="X3129" s="1">
        <f t="shared" si="96"/>
        <v>1</v>
      </c>
      <c r="Y3129" s="1">
        <f t="shared" si="97"/>
        <v>0</v>
      </c>
      <c r="Z3129" s="1">
        <v>2007</v>
      </c>
      <c r="AA3129" s="7">
        <v>3903.02</v>
      </c>
      <c r="AB3129" s="7">
        <v>18228.333333333332</v>
      </c>
      <c r="AC3129" s="1">
        <v>0</v>
      </c>
      <c r="AD3129" s="9">
        <v>0.83340177157271078</v>
      </c>
      <c r="AE3129" s="9">
        <v>0.15356999999999998</v>
      </c>
      <c r="AF3129" s="10">
        <v>0.64</v>
      </c>
      <c r="AG3129" s="1">
        <v>1</v>
      </c>
      <c r="AH3129" s="9">
        <v>0.80718000000000001</v>
      </c>
      <c r="AI3129" s="11">
        <v>13.531000000000006</v>
      </c>
      <c r="AJ3129" s="11">
        <v>0.33400000000000002</v>
      </c>
      <c r="AK3129" s="11">
        <v>3.9289999999999998</v>
      </c>
      <c r="AL3129" s="7">
        <v>20.420000000000002</v>
      </c>
      <c r="AM3129" s="11">
        <v>55.4</v>
      </c>
      <c r="AN3129" s="11">
        <v>68.90666666666668</v>
      </c>
      <c r="AO3129" s="11">
        <v>10.516666666666666</v>
      </c>
      <c r="AP3129" s="11">
        <v>5.9833333333333343</v>
      </c>
      <c r="AQ3129" s="11">
        <v>2.9</v>
      </c>
      <c r="AR3129" s="11">
        <v>0.70799999999999996</v>
      </c>
      <c r="AS3129" s="11">
        <v>0.33664030540000001</v>
      </c>
      <c r="AT3129" s="11">
        <v>0.84237564310381963</v>
      </c>
      <c r="AX3129" s="16"/>
    </row>
    <row r="3130" spans="1:50">
      <c r="A3130" s="1">
        <v>280200</v>
      </c>
      <c r="B3130" s="3">
        <v>218757</v>
      </c>
      <c r="C3130" s="8">
        <v>2802002008</v>
      </c>
      <c r="D3130" s="4">
        <v>129421</v>
      </c>
      <c r="E3130" s="1">
        <v>0</v>
      </c>
      <c r="F3130" s="1">
        <v>1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1</v>
      </c>
      <c r="T3130" s="1">
        <v>1</v>
      </c>
      <c r="U3130" s="1">
        <v>0</v>
      </c>
      <c r="V3130" s="1">
        <v>1</v>
      </c>
      <c r="W3130" s="1">
        <v>1</v>
      </c>
      <c r="X3130" s="1">
        <f t="shared" si="96"/>
        <v>1</v>
      </c>
      <c r="Y3130" s="1">
        <f t="shared" si="97"/>
        <v>1</v>
      </c>
      <c r="Z3130" s="1">
        <v>2008</v>
      </c>
      <c r="AA3130" s="7">
        <v>28647.926666666666</v>
      </c>
      <c r="AB3130" s="7">
        <v>3444.3333333333335</v>
      </c>
      <c r="AC3130" s="1">
        <v>0</v>
      </c>
      <c r="AD3130" s="9">
        <v>0.56613594611145135</v>
      </c>
      <c r="AE3130" s="9">
        <v>0.16397999999999999</v>
      </c>
      <c r="AF3130" s="10">
        <v>0.41099999999999998</v>
      </c>
      <c r="AG3130" s="1">
        <v>0</v>
      </c>
      <c r="AH3130" s="9">
        <v>0.95330000000000004</v>
      </c>
      <c r="AI3130" s="11">
        <v>79.977999999999994</v>
      </c>
      <c r="AJ3130" s="11">
        <v>0</v>
      </c>
      <c r="AK3130" s="11">
        <v>3.7389999999999999</v>
      </c>
      <c r="AL3130" s="7">
        <v>25.181999999999999</v>
      </c>
      <c r="AM3130" s="11">
        <v>18.739999999999998</v>
      </c>
      <c r="AN3130" s="11">
        <v>60.169999999999995</v>
      </c>
      <c r="AO3130" s="11">
        <v>3.8533333333333331</v>
      </c>
      <c r="AP3130" s="11">
        <v>6.3066666666666675</v>
      </c>
      <c r="AQ3130" s="11">
        <v>11.886666666666665</v>
      </c>
      <c r="AR3130" s="11">
        <v>0.65500000000000003</v>
      </c>
      <c r="AS3130" s="11">
        <v>0.26254993300000001</v>
      </c>
      <c r="AT3130" s="11">
        <v>0.92782261862883919</v>
      </c>
      <c r="AX3130" s="16"/>
    </row>
    <row r="3131" spans="1:50">
      <c r="A3131" s="1">
        <v>411190</v>
      </c>
      <c r="B3131" s="3">
        <v>154895</v>
      </c>
      <c r="C3131" s="8">
        <v>4111902004</v>
      </c>
      <c r="D3131" s="4">
        <v>129495.17</v>
      </c>
      <c r="E3131" s="1">
        <v>0</v>
      </c>
      <c r="F3131" s="1">
        <v>1</v>
      </c>
      <c r="G3131" s="1">
        <v>0</v>
      </c>
      <c r="H3131" s="1">
        <v>0</v>
      </c>
      <c r="I3131" s="1">
        <v>0</v>
      </c>
      <c r="J3131" s="1">
        <v>0</v>
      </c>
      <c r="K3131" s="1">
        <v>1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f t="shared" si="96"/>
        <v>0</v>
      </c>
      <c r="Y3131" s="1">
        <f t="shared" si="97"/>
        <v>0</v>
      </c>
      <c r="Z3131" s="1">
        <v>2004</v>
      </c>
      <c r="AA3131" s="7">
        <v>8064.63</v>
      </c>
      <c r="AB3131" s="7">
        <v>2943.6666666666665</v>
      </c>
      <c r="AC3131" s="1">
        <v>1</v>
      </c>
      <c r="AD3131" s="9">
        <v>0.79884742041712409</v>
      </c>
      <c r="AE3131" s="9">
        <v>0.15576000000000001</v>
      </c>
      <c r="AF3131" s="10">
        <v>0.36799999999999999</v>
      </c>
      <c r="AG3131" s="1">
        <v>0</v>
      </c>
      <c r="AH3131" s="9">
        <v>0.82521</v>
      </c>
      <c r="AI3131" s="11">
        <v>6.7879999999999967</v>
      </c>
      <c r="AJ3131" s="11">
        <v>0</v>
      </c>
      <c r="AK3131" s="11">
        <v>4.7949999999999999</v>
      </c>
      <c r="AL3131" s="7">
        <v>15.656000000000001</v>
      </c>
      <c r="AM3131" s="11">
        <v>31.125</v>
      </c>
      <c r="AN3131" s="11">
        <v>42.39</v>
      </c>
      <c r="AO3131" s="11">
        <v>5.1050000000000004</v>
      </c>
      <c r="AP3131" s="11">
        <v>1.875</v>
      </c>
      <c r="AQ3131" s="11">
        <v>31.75</v>
      </c>
      <c r="AR3131" s="11">
        <v>0.76100000000000001</v>
      </c>
      <c r="AS3131" s="11">
        <v>0.42948952379999999</v>
      </c>
      <c r="AT3131" s="11">
        <v>0.89336109682703913</v>
      </c>
      <c r="AX3131" s="16"/>
    </row>
    <row r="3132" spans="1:50">
      <c r="A3132" s="1">
        <v>280510</v>
      </c>
      <c r="B3132" s="3">
        <v>158394</v>
      </c>
      <c r="C3132" s="8">
        <v>2805102004</v>
      </c>
      <c r="D3132" s="4">
        <v>129600</v>
      </c>
      <c r="E3132" s="1">
        <v>0</v>
      </c>
      <c r="F3132" s="1">
        <v>1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f t="shared" si="96"/>
        <v>0</v>
      </c>
      <c r="Y3132" s="1">
        <f t="shared" si="97"/>
        <v>0</v>
      </c>
      <c r="Z3132" s="1">
        <v>2004</v>
      </c>
      <c r="AA3132" s="7">
        <v>2051.8066666666668</v>
      </c>
      <c r="AB3132" s="7">
        <v>8108</v>
      </c>
      <c r="AC3132" s="1">
        <v>0</v>
      </c>
      <c r="AD3132" s="9">
        <v>0.68079202925967963</v>
      </c>
      <c r="AE3132" s="9">
        <v>0.17848</v>
      </c>
      <c r="AF3132" s="10">
        <v>0.63100000000000001</v>
      </c>
      <c r="AG3132" s="1">
        <v>0</v>
      </c>
      <c r="AH3132" s="9">
        <v>0.84062999999999999</v>
      </c>
      <c r="AI3132" s="11">
        <v>0.45299999999999585</v>
      </c>
      <c r="AJ3132" s="11">
        <v>0</v>
      </c>
      <c r="AK3132" s="11">
        <v>3.4020000000000001</v>
      </c>
      <c r="AL3132" s="7">
        <v>33.274000000000001</v>
      </c>
      <c r="AM3132" s="11">
        <v>39.375</v>
      </c>
      <c r="AN3132" s="11">
        <v>59.35</v>
      </c>
      <c r="AO3132" s="11">
        <v>1.81</v>
      </c>
      <c r="AP3132" s="11">
        <v>16.03</v>
      </c>
      <c r="AQ3132" s="11">
        <v>5.53</v>
      </c>
      <c r="AR3132" s="11">
        <v>0.60099999999999998</v>
      </c>
      <c r="AS3132" s="11">
        <v>0.3329738834</v>
      </c>
      <c r="AT3132" s="11">
        <v>0.92847324607085302</v>
      </c>
      <c r="AX3132" s="16"/>
    </row>
    <row r="3133" spans="1:50">
      <c r="A3133" s="1">
        <v>230600</v>
      </c>
      <c r="B3133" s="3">
        <v>149261</v>
      </c>
      <c r="C3133" s="8">
        <v>2306002004</v>
      </c>
      <c r="D3133" s="4">
        <v>129600</v>
      </c>
      <c r="E3133" s="1">
        <v>0</v>
      </c>
      <c r="F3133" s="1">
        <v>1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f t="shared" si="96"/>
        <v>0</v>
      </c>
      <c r="Y3133" s="1">
        <f t="shared" si="97"/>
        <v>0</v>
      </c>
      <c r="Z3133" s="1">
        <v>2004</v>
      </c>
      <c r="AA3133" s="7">
        <v>1848.0199999999998</v>
      </c>
      <c r="AB3133" s="7">
        <v>25616.333333333332</v>
      </c>
      <c r="AC3133" s="1">
        <v>0</v>
      </c>
      <c r="AD3133" s="9">
        <v>0.62934245534017486</v>
      </c>
      <c r="AE3133" s="9">
        <v>0.27242</v>
      </c>
      <c r="AF3133" s="10">
        <v>0.622</v>
      </c>
      <c r="AG3133" s="1">
        <v>0</v>
      </c>
      <c r="AH3133" s="9">
        <v>0.76485000000000003</v>
      </c>
      <c r="AI3133" s="11">
        <v>11.814</v>
      </c>
      <c r="AJ3133" s="11">
        <v>0.66700000000000004</v>
      </c>
      <c r="AK3133" s="11">
        <v>3.0329999999999999</v>
      </c>
      <c r="AL3133" s="7">
        <v>35.244999999999997</v>
      </c>
      <c r="AM3133" s="11">
        <v>55.34</v>
      </c>
      <c r="AN3133" s="11">
        <v>68.465000000000003</v>
      </c>
      <c r="AO3133" s="11">
        <v>4.2750000000000004</v>
      </c>
      <c r="AP3133" s="11">
        <v>2.6</v>
      </c>
      <c r="AQ3133" s="11">
        <v>10.18</v>
      </c>
      <c r="AR3133" s="11">
        <v>0.66</v>
      </c>
      <c r="AS3133" s="11">
        <v>0.33733822610000003</v>
      </c>
      <c r="AT3133" s="11">
        <v>0.91356620729834148</v>
      </c>
      <c r="AX3133" s="16"/>
    </row>
    <row r="3134" spans="1:50">
      <c r="A3134" s="1">
        <v>355460</v>
      </c>
      <c r="B3134" s="3">
        <v>168612</v>
      </c>
      <c r="C3134" s="8">
        <v>3554602005</v>
      </c>
      <c r="D3134" s="4">
        <v>129634</v>
      </c>
      <c r="E3134" s="1">
        <v>0</v>
      </c>
      <c r="F3134" s="1">
        <v>0</v>
      </c>
      <c r="G3134" s="1">
        <v>1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0</v>
      </c>
      <c r="X3134" s="1">
        <f t="shared" si="96"/>
        <v>0</v>
      </c>
      <c r="Y3134" s="1">
        <f t="shared" si="97"/>
        <v>0</v>
      </c>
      <c r="Z3134" s="1">
        <v>2005</v>
      </c>
      <c r="AA3134" s="7">
        <v>6399.003333333334</v>
      </c>
      <c r="AB3134" s="7">
        <v>263257.66666666669</v>
      </c>
      <c r="AC3134" s="1">
        <v>0</v>
      </c>
      <c r="AD3134" s="9">
        <v>0.66349322592456972</v>
      </c>
      <c r="AE3134" s="9">
        <v>0.16983000000000001</v>
      </c>
      <c r="AF3134" s="10">
        <v>0.41</v>
      </c>
      <c r="AG3134" s="1">
        <v>0</v>
      </c>
      <c r="AH3134" s="9">
        <v>0.91659000000000002</v>
      </c>
      <c r="AI3134" s="11">
        <v>41.373999999999995</v>
      </c>
      <c r="AJ3134" s="11">
        <v>0</v>
      </c>
      <c r="AK3134" s="11">
        <v>4.4189999999999996</v>
      </c>
      <c r="AL3134" s="7">
        <v>14.201000000000001</v>
      </c>
      <c r="AM3134" s="11">
        <v>23.27</v>
      </c>
      <c r="AN3134" s="11">
        <v>52.75333333333333</v>
      </c>
      <c r="AO3134" s="11">
        <v>25.596666666666664</v>
      </c>
      <c r="AP3134" s="11">
        <v>4.01</v>
      </c>
      <c r="AQ3134" s="11">
        <v>11.696666666666667</v>
      </c>
      <c r="AR3134" s="11">
        <v>0.749</v>
      </c>
      <c r="AS3134" s="11">
        <v>0.46557649760000003</v>
      </c>
      <c r="AT3134" s="11">
        <v>0.9668349595109238</v>
      </c>
      <c r="AX3134" s="16"/>
    </row>
    <row r="3135" spans="1:50">
      <c r="A3135" s="1">
        <v>150812</v>
      </c>
      <c r="B3135" s="3">
        <v>219143</v>
      </c>
      <c r="C3135" s="8">
        <v>1508122008</v>
      </c>
      <c r="D3135" s="4">
        <v>129787.1</v>
      </c>
      <c r="E3135" s="1">
        <v>1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1</v>
      </c>
      <c r="W3135" s="1">
        <v>0</v>
      </c>
      <c r="X3135" s="1">
        <f t="shared" si="96"/>
        <v>0</v>
      </c>
      <c r="Y3135" s="1">
        <f t="shared" si="97"/>
        <v>0</v>
      </c>
      <c r="Z3135" s="1">
        <v>2008</v>
      </c>
      <c r="AA3135" s="7">
        <v>5271.2433333333329</v>
      </c>
      <c r="AB3135" s="7">
        <v>22651.666666666668</v>
      </c>
      <c r="AC3135" s="1">
        <v>1</v>
      </c>
      <c r="AD3135" s="9">
        <v>0.61852082684117582</v>
      </c>
      <c r="AE3135" s="9">
        <v>3.0529999999999998E-2</v>
      </c>
      <c r="AF3135" s="10">
        <v>1.0509999999999999</v>
      </c>
      <c r="AG3135" s="1">
        <v>1</v>
      </c>
      <c r="AH3135" s="9">
        <v>0.81058000000000008</v>
      </c>
      <c r="AI3135" s="11">
        <v>7.4109999999999943</v>
      </c>
      <c r="AJ3135" s="11">
        <v>0</v>
      </c>
      <c r="AK3135" s="11">
        <v>3.1190000000000002</v>
      </c>
      <c r="AL3135" s="7">
        <v>25.376999999999999</v>
      </c>
      <c r="AM3135" s="11">
        <v>30.413333333333338</v>
      </c>
      <c r="AN3135" s="11">
        <v>62.120000000000005</v>
      </c>
      <c r="AO3135" s="11">
        <v>1.9266666666666665</v>
      </c>
      <c r="AP3135" s="11">
        <v>4.1033333333333335</v>
      </c>
      <c r="AQ3135" s="11">
        <v>6.4333333333333336</v>
      </c>
      <c r="AR3135" s="11">
        <v>0.68799999999999994</v>
      </c>
      <c r="AS3135" s="11">
        <v>0.286301957</v>
      </c>
      <c r="AT3135" s="11">
        <v>0.95954041853719907</v>
      </c>
      <c r="AX3135" s="16"/>
    </row>
    <row r="3136" spans="1:50">
      <c r="A3136" s="1">
        <v>150812</v>
      </c>
      <c r="B3136" s="3">
        <v>219094</v>
      </c>
      <c r="C3136" s="8">
        <v>1508122008</v>
      </c>
      <c r="D3136" s="4">
        <v>129787.1</v>
      </c>
      <c r="E3136" s="1">
        <v>1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1</v>
      </c>
      <c r="W3136" s="1">
        <v>0</v>
      </c>
      <c r="X3136" s="1">
        <f t="shared" si="96"/>
        <v>0</v>
      </c>
      <c r="Y3136" s="1">
        <f t="shared" si="97"/>
        <v>0</v>
      </c>
      <c r="Z3136" s="1">
        <v>2008</v>
      </c>
      <c r="AA3136" s="7">
        <v>5271.2433333333329</v>
      </c>
      <c r="AB3136" s="7">
        <v>22651.666666666668</v>
      </c>
      <c r="AC3136" s="1">
        <v>1</v>
      </c>
      <c r="AD3136" s="9">
        <v>0.61852082684117582</v>
      </c>
      <c r="AE3136" s="9">
        <v>3.0529999999999998E-2</v>
      </c>
      <c r="AF3136" s="10">
        <v>1.0509999999999999</v>
      </c>
      <c r="AG3136" s="1">
        <v>1</v>
      </c>
      <c r="AH3136" s="9">
        <v>0.81058000000000008</v>
      </c>
      <c r="AI3136" s="11">
        <v>7.4109999999999943</v>
      </c>
      <c r="AJ3136" s="11">
        <v>0</v>
      </c>
      <c r="AK3136" s="11">
        <v>3.1190000000000002</v>
      </c>
      <c r="AL3136" s="7">
        <v>25.376999999999999</v>
      </c>
      <c r="AM3136" s="11">
        <v>30.413333333333338</v>
      </c>
      <c r="AN3136" s="11">
        <v>62.120000000000005</v>
      </c>
      <c r="AO3136" s="11">
        <v>1.9266666666666665</v>
      </c>
      <c r="AP3136" s="11">
        <v>4.1033333333333335</v>
      </c>
      <c r="AQ3136" s="11">
        <v>6.4333333333333336</v>
      </c>
      <c r="AR3136" s="11">
        <v>0.68799999999999994</v>
      </c>
      <c r="AS3136" s="11">
        <v>0.286301957</v>
      </c>
      <c r="AT3136" s="11">
        <v>0.95954041853719907</v>
      </c>
      <c r="AX3136" s="16"/>
    </row>
    <row r="3137" spans="1:50">
      <c r="A3137" s="1">
        <v>313300</v>
      </c>
      <c r="B3137" s="3">
        <v>141641</v>
      </c>
      <c r="C3137" s="8">
        <v>3133002004</v>
      </c>
      <c r="D3137" s="4">
        <v>129796</v>
      </c>
      <c r="E3137" s="1">
        <v>0</v>
      </c>
      <c r="F3137" s="1">
        <v>1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f t="shared" si="96"/>
        <v>0</v>
      </c>
      <c r="Y3137" s="1">
        <f t="shared" si="97"/>
        <v>0</v>
      </c>
      <c r="Z3137" s="1">
        <v>2004</v>
      </c>
      <c r="AA3137" s="7">
        <v>5318.1866666666665</v>
      </c>
      <c r="AB3137" s="7">
        <v>12821</v>
      </c>
      <c r="AC3137" s="1">
        <v>1</v>
      </c>
      <c r="AD3137" s="9">
        <v>0.54808559481839791</v>
      </c>
      <c r="AE3137" s="9">
        <v>0.16978000000000001</v>
      </c>
      <c r="AF3137" s="10">
        <v>0.53500000000000003</v>
      </c>
      <c r="AG3137" s="1">
        <v>0</v>
      </c>
      <c r="AH3137" s="9">
        <v>0.92008999999999996</v>
      </c>
      <c r="AI3137" s="11">
        <v>4.0300000000000011</v>
      </c>
      <c r="AJ3137" s="11">
        <v>0</v>
      </c>
      <c r="AK3137" s="11">
        <v>5.0069999999999997</v>
      </c>
      <c r="AL3137" s="7">
        <v>9.86</v>
      </c>
      <c r="AM3137" s="11">
        <v>45.765000000000001</v>
      </c>
      <c r="AN3137" s="11">
        <v>56.37</v>
      </c>
      <c r="AO3137" s="11">
        <v>8.6650000000000009</v>
      </c>
      <c r="AP3137" s="11">
        <v>0.95</v>
      </c>
      <c r="AQ3137" s="11">
        <v>10.895</v>
      </c>
      <c r="AR3137" s="11">
        <v>0.79200000000000004</v>
      </c>
      <c r="AS3137" s="11">
        <v>0.41890617450000001</v>
      </c>
      <c r="AT3137" s="11">
        <v>0.90103709265702692</v>
      </c>
      <c r="AX3137" s="16"/>
    </row>
    <row r="3138" spans="1:50">
      <c r="A3138" s="1">
        <v>352700</v>
      </c>
      <c r="B3138" s="3">
        <v>225687</v>
      </c>
      <c r="C3138" s="8">
        <v>3527002009</v>
      </c>
      <c r="D3138" s="4">
        <v>130200</v>
      </c>
      <c r="E3138" s="1">
        <v>0</v>
      </c>
      <c r="F3138" s="1">
        <v>1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1</v>
      </c>
      <c r="W3138" s="1">
        <v>1</v>
      </c>
      <c r="X3138" s="1">
        <f t="shared" si="96"/>
        <v>0</v>
      </c>
      <c r="Y3138" s="1">
        <f t="shared" si="97"/>
        <v>0</v>
      </c>
      <c r="Z3138" s="1">
        <v>2009</v>
      </c>
      <c r="AA3138" s="7">
        <v>10161.6</v>
      </c>
      <c r="AB3138" s="7">
        <v>22344.333333333332</v>
      </c>
      <c r="AC3138" s="1">
        <v>0</v>
      </c>
      <c r="AD3138" s="9">
        <v>0.88463702870005623</v>
      </c>
      <c r="AE3138" s="9">
        <v>0.11744</v>
      </c>
      <c r="AF3138" s="10">
        <v>0.41799999999999998</v>
      </c>
      <c r="AG3138" s="1">
        <v>0</v>
      </c>
      <c r="AH3138" s="9">
        <v>0.89791709630851724</v>
      </c>
      <c r="AI3138" s="11">
        <v>4.1599999999999966</v>
      </c>
      <c r="AJ3138" s="11">
        <v>0</v>
      </c>
      <c r="AK3138" s="11">
        <v>5.6589999999999998</v>
      </c>
      <c r="AL3138" s="7">
        <v>8.8960000000000008</v>
      </c>
      <c r="AM3138" s="11">
        <v>20.919999999999998</v>
      </c>
      <c r="AN3138" s="11">
        <v>36.67</v>
      </c>
      <c r="AO3138" s="11">
        <v>3.6466666666666665</v>
      </c>
      <c r="AP3138" s="11">
        <v>4.87</v>
      </c>
      <c r="AQ3138" s="11">
        <v>6.8133333333333326</v>
      </c>
      <c r="AR3138" s="11">
        <v>0.82</v>
      </c>
      <c r="AS3138" s="11">
        <v>0.49387851700000002</v>
      </c>
      <c r="AT3138" s="11">
        <v>0.9112268087386648</v>
      </c>
      <c r="AX3138" s="16"/>
    </row>
    <row r="3139" spans="1:50">
      <c r="A3139" s="1">
        <v>290500</v>
      </c>
      <c r="B3139" s="3">
        <v>144137</v>
      </c>
      <c r="C3139" s="8">
        <v>2905002004</v>
      </c>
      <c r="D3139" s="4">
        <v>130239.2</v>
      </c>
      <c r="E3139" s="1">
        <v>1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1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f t="shared" ref="X3139:X3202" si="98">IF(AND($V3139=1,OR($H3139=1,$I3139=1,$J3139=1,$L3139=1,$M3139=1,$Q3139=1,$R3139=1,$S3139=1)),1,0)</f>
        <v>1</v>
      </c>
      <c r="Y3139" s="1">
        <f t="shared" ref="Y3139:Y3202" si="99">IF(AND($W3139=1,OR($H3139=1,$I3139=1,$J3139=1,$L3139=1,$M3139=1,$Q3139=1,$R3139=1,$S3139=1)),1,0)</f>
        <v>0</v>
      </c>
      <c r="Z3139" s="1">
        <v>2004</v>
      </c>
      <c r="AA3139" s="7">
        <v>1962.9633333333331</v>
      </c>
      <c r="AB3139" s="7">
        <v>21052</v>
      </c>
      <c r="AC3139" s="1">
        <v>0</v>
      </c>
      <c r="AD3139" s="9">
        <v>0.56694036088303257</v>
      </c>
      <c r="AE3139" s="9">
        <v>0.24922</v>
      </c>
      <c r="AF3139" s="10">
        <v>0.83</v>
      </c>
      <c r="AG3139" s="1">
        <v>0</v>
      </c>
      <c r="AH3139" s="9">
        <v>0.81197999999999992</v>
      </c>
      <c r="AI3139" s="11">
        <v>3.5919999999999987</v>
      </c>
      <c r="AJ3139" s="11">
        <v>0</v>
      </c>
      <c r="AK3139" s="11">
        <v>3.3679999999999999</v>
      </c>
      <c r="AL3139" s="7">
        <v>25.091000000000001</v>
      </c>
      <c r="AM3139" s="11">
        <v>38.879999999999995</v>
      </c>
      <c r="AN3139" s="11">
        <v>54.41</v>
      </c>
      <c r="AO3139" s="11">
        <v>15.68</v>
      </c>
      <c r="AP3139" s="11">
        <v>4.2149999999999999</v>
      </c>
      <c r="AQ3139" s="11">
        <v>7.91</v>
      </c>
      <c r="AR3139" s="11">
        <v>0.69599999999999995</v>
      </c>
      <c r="AS3139" s="11">
        <v>0.26163296870000002</v>
      </c>
      <c r="AT3139" s="11">
        <v>0.85994702424846836</v>
      </c>
      <c r="AX3139" s="16"/>
    </row>
    <row r="3140" spans="1:50">
      <c r="A3140" s="1">
        <v>270590</v>
      </c>
      <c r="B3140" s="3">
        <v>169380</v>
      </c>
      <c r="C3140" s="8">
        <v>2705902005</v>
      </c>
      <c r="D3140" s="4">
        <v>130245</v>
      </c>
      <c r="E3140" s="1">
        <v>1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1</v>
      </c>
      <c r="Q3140" s="1">
        <v>0</v>
      </c>
      <c r="R3140" s="1">
        <v>0</v>
      </c>
      <c r="S3140" s="1">
        <v>1</v>
      </c>
      <c r="T3140" s="1">
        <v>0</v>
      </c>
      <c r="U3140" s="1">
        <v>0</v>
      </c>
      <c r="V3140" s="1">
        <v>1</v>
      </c>
      <c r="W3140" s="1">
        <v>0</v>
      </c>
      <c r="X3140" s="1">
        <f t="shared" si="98"/>
        <v>1</v>
      </c>
      <c r="Y3140" s="1">
        <f t="shared" si="99"/>
        <v>0</v>
      </c>
      <c r="Z3140" s="1">
        <v>2005</v>
      </c>
      <c r="AA3140" s="7">
        <v>1738.0666666666668</v>
      </c>
      <c r="AB3140" s="7">
        <v>4972</v>
      </c>
      <c r="AC3140" s="1">
        <v>0</v>
      </c>
      <c r="AD3140" s="9">
        <v>0.22219929853517639</v>
      </c>
      <c r="AE3140" s="9">
        <v>0.18420999999999998</v>
      </c>
      <c r="AF3140" s="10">
        <v>0.57799999999999996</v>
      </c>
      <c r="AG3140" s="1">
        <v>0</v>
      </c>
      <c r="AH3140" s="9">
        <v>0.84201999999999999</v>
      </c>
      <c r="AI3140" s="11">
        <v>9.3659999999999997</v>
      </c>
      <c r="AJ3140" s="11">
        <v>0</v>
      </c>
      <c r="AK3140" s="11">
        <v>1.901</v>
      </c>
      <c r="AL3140" s="7">
        <v>52.531999999999996</v>
      </c>
      <c r="AM3140" s="11">
        <v>63.793333333333329</v>
      </c>
      <c r="AN3140" s="11">
        <v>54.103333333333332</v>
      </c>
      <c r="AO3140" s="11">
        <v>21.513333333333335</v>
      </c>
      <c r="AP3140" s="11">
        <v>1.2133333333333334</v>
      </c>
      <c r="AQ3140" s="11">
        <v>4.1700000000000008</v>
      </c>
      <c r="AR3140" s="11">
        <v>0.54400000000000004</v>
      </c>
      <c r="AS3140" s="11">
        <v>0.16495473259999999</v>
      </c>
      <c r="AT3140" s="11">
        <v>0.99296445380741649</v>
      </c>
      <c r="AX3140" s="16"/>
    </row>
    <row r="3141" spans="1:50">
      <c r="A3141" s="1">
        <v>291180</v>
      </c>
      <c r="B3141" s="3">
        <v>218617</v>
      </c>
      <c r="C3141" s="8">
        <v>2911802008</v>
      </c>
      <c r="D3141" s="4">
        <v>130443.34</v>
      </c>
      <c r="E3141" s="1">
        <v>0</v>
      </c>
      <c r="F3141" s="1">
        <v>1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</v>
      </c>
      <c r="X3141" s="1">
        <f t="shared" si="98"/>
        <v>0</v>
      </c>
      <c r="Y3141" s="1">
        <f t="shared" si="99"/>
        <v>0</v>
      </c>
      <c r="Z3141" s="1">
        <v>2008</v>
      </c>
      <c r="AA3141" s="7">
        <v>3295.623333333333</v>
      </c>
      <c r="AB3141" s="7">
        <v>24002.666666666668</v>
      </c>
      <c r="AC3141" s="1">
        <v>1</v>
      </c>
      <c r="AD3141" s="9">
        <v>0.41190016036843619</v>
      </c>
      <c r="AE3141" s="9">
        <v>0.14204</v>
      </c>
      <c r="AF3141" s="10">
        <v>0.439</v>
      </c>
      <c r="AG3141" s="1">
        <v>0</v>
      </c>
      <c r="AH3141" s="9">
        <v>0.77501999999999993</v>
      </c>
      <c r="AI3141" s="11">
        <v>14.335000000000001</v>
      </c>
      <c r="AJ3141" s="11">
        <v>0</v>
      </c>
      <c r="AK3141" s="11">
        <v>1.877</v>
      </c>
      <c r="AL3141" s="7">
        <v>40.174999999999997</v>
      </c>
      <c r="AM3141" s="11">
        <v>65.63</v>
      </c>
      <c r="AN3141" s="11">
        <v>54.210000000000008</v>
      </c>
      <c r="AO3141" s="11">
        <v>3.6133333333333333</v>
      </c>
      <c r="AP3141" s="11">
        <v>3.41</v>
      </c>
      <c r="AQ3141" s="11">
        <v>7.2700000000000005</v>
      </c>
      <c r="AR3141" s="11">
        <v>0.59299999999999997</v>
      </c>
      <c r="AS3141" s="11">
        <v>0.30758839199999999</v>
      </c>
      <c r="AT3141" s="11">
        <v>0.90923788877786849</v>
      </c>
      <c r="AX3141" s="16"/>
    </row>
    <row r="3142" spans="1:50">
      <c r="A3142" s="1">
        <v>210560</v>
      </c>
      <c r="B3142" s="3">
        <v>158794</v>
      </c>
      <c r="C3142" s="8">
        <v>2105602004</v>
      </c>
      <c r="D3142" s="4">
        <v>130527.6</v>
      </c>
      <c r="E3142" s="1">
        <v>1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1</v>
      </c>
      <c r="P3142" s="1">
        <v>0</v>
      </c>
      <c r="Q3142" s="1">
        <v>0</v>
      </c>
      <c r="R3142" s="1">
        <v>0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f t="shared" si="98"/>
        <v>0</v>
      </c>
      <c r="Y3142" s="1">
        <f t="shared" si="99"/>
        <v>0</v>
      </c>
      <c r="Z3142" s="1">
        <v>2004</v>
      </c>
      <c r="AA3142" s="7">
        <v>1345.24</v>
      </c>
      <c r="AB3142" s="7">
        <v>14420</v>
      </c>
      <c r="AC3142" s="1">
        <v>0</v>
      </c>
      <c r="AD3142" s="9">
        <v>0.30234786775275513</v>
      </c>
      <c r="AE3142" s="9">
        <v>0.18338000000000002</v>
      </c>
      <c r="AF3142" s="10">
        <v>0.53400000000000003</v>
      </c>
      <c r="AG3142" s="1">
        <v>1</v>
      </c>
      <c r="AH3142" s="9">
        <v>0.94784999999999997</v>
      </c>
      <c r="AI3142" s="11">
        <v>9.0120000000000005</v>
      </c>
      <c r="AJ3142" s="11">
        <v>0</v>
      </c>
      <c r="AK3142" s="11">
        <v>2.1850000000000001</v>
      </c>
      <c r="AL3142" s="7">
        <v>43.293999999999997</v>
      </c>
      <c r="AM3142" s="11">
        <v>45.32</v>
      </c>
      <c r="AN3142" s="11">
        <v>44.704999999999998</v>
      </c>
      <c r="AO3142" s="11">
        <v>35.884999999999998</v>
      </c>
      <c r="AP3142" s="11">
        <v>1.585</v>
      </c>
      <c r="AQ3142" s="11">
        <v>6.54</v>
      </c>
      <c r="AR3142" s="11">
        <v>0.53400000000000003</v>
      </c>
      <c r="AS3142" s="11">
        <v>0.12732522800000001</v>
      </c>
      <c r="AT3142" s="11">
        <v>0.90504572533900485</v>
      </c>
      <c r="AX3142" s="16"/>
    </row>
    <row r="3143" spans="1:50">
      <c r="A3143" s="1">
        <v>500625</v>
      </c>
      <c r="B3143" s="3">
        <v>180199</v>
      </c>
      <c r="C3143" s="8">
        <v>5006252006</v>
      </c>
      <c r="D3143" s="4">
        <v>130747.89</v>
      </c>
      <c r="E3143" s="1">
        <v>1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1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0</v>
      </c>
      <c r="X3143" s="1">
        <f t="shared" si="98"/>
        <v>0</v>
      </c>
      <c r="Y3143" s="1">
        <f t="shared" si="99"/>
        <v>0</v>
      </c>
      <c r="Z3143" s="1">
        <v>2006</v>
      </c>
      <c r="AA3143" s="7">
        <v>6287.12</v>
      </c>
      <c r="AB3143" s="7">
        <v>5297</v>
      </c>
      <c r="AC3143" s="1">
        <v>0</v>
      </c>
      <c r="AD3143" s="9">
        <v>0.36258768511301637</v>
      </c>
      <c r="AE3143" s="9">
        <v>0.11779999999999999</v>
      </c>
      <c r="AF3143" s="10">
        <v>0.48099999999999998</v>
      </c>
      <c r="AG3143" s="1">
        <v>0</v>
      </c>
      <c r="AH3143" s="9">
        <v>0.85716999999999999</v>
      </c>
      <c r="AI3143" s="11">
        <v>5.4959999999999951</v>
      </c>
      <c r="AJ3143" s="11">
        <v>0.66700000000000004</v>
      </c>
      <c r="AK3143" s="11">
        <v>3.4260000000000002</v>
      </c>
      <c r="AL3143" s="7">
        <v>18.850000000000001</v>
      </c>
      <c r="AM3143" s="11">
        <v>38.199999999999996</v>
      </c>
      <c r="AN3143" s="11">
        <v>41.176666666666669</v>
      </c>
      <c r="AO3143" s="11">
        <v>14.316666666666668</v>
      </c>
      <c r="AP3143" s="11">
        <v>8.3933333333333326</v>
      </c>
      <c r="AQ3143" s="11">
        <v>15.799999999999999</v>
      </c>
      <c r="AR3143" s="11">
        <v>0.71</v>
      </c>
      <c r="AS3143" s="11">
        <v>0.3729697247</v>
      </c>
      <c r="AT3143" s="11">
        <v>0.94224983093321568</v>
      </c>
      <c r="AX3143" s="16"/>
    </row>
    <row r="3144" spans="1:50">
      <c r="A3144" s="1">
        <v>291240</v>
      </c>
      <c r="B3144" s="3">
        <v>169368</v>
      </c>
      <c r="C3144" s="8">
        <v>2912402005</v>
      </c>
      <c r="D3144" s="4">
        <v>130813.2</v>
      </c>
      <c r="E3144" s="1">
        <v>1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0</v>
      </c>
      <c r="X3144" s="1">
        <f t="shared" si="98"/>
        <v>0</v>
      </c>
      <c r="Y3144" s="1">
        <f t="shared" si="99"/>
        <v>0</v>
      </c>
      <c r="Z3144" s="1">
        <v>2005</v>
      </c>
      <c r="AA3144" s="7">
        <v>2474.853333333333</v>
      </c>
      <c r="AB3144" s="7">
        <v>14773</v>
      </c>
      <c r="AC3144" s="1">
        <v>0</v>
      </c>
      <c r="AD3144" s="9">
        <v>0.60421820075511001</v>
      </c>
      <c r="AE3144" s="9">
        <v>0.19297999999999998</v>
      </c>
      <c r="AF3144" s="10">
        <v>0.436</v>
      </c>
      <c r="AG3144" s="1">
        <v>0</v>
      </c>
      <c r="AH3144" s="9">
        <v>0.95669999999999999</v>
      </c>
      <c r="AI3144" s="11">
        <v>24.855999999999995</v>
      </c>
      <c r="AJ3144" s="11">
        <v>0.33400000000000002</v>
      </c>
      <c r="AK3144" s="11">
        <v>3.665</v>
      </c>
      <c r="AL3144" s="7">
        <v>20.297999999999998</v>
      </c>
      <c r="AM3144" s="11">
        <v>28.596666666666668</v>
      </c>
      <c r="AN3144" s="11">
        <v>47.196666666666665</v>
      </c>
      <c r="AO3144" s="11">
        <v>18.116666666666664</v>
      </c>
      <c r="AP3144" s="11">
        <v>12.436666666666667</v>
      </c>
      <c r="AQ3144" s="11">
        <v>7.0466666666666669</v>
      </c>
      <c r="AR3144" s="11">
        <v>0.628</v>
      </c>
      <c r="AS3144" s="11">
        <v>0.27699302339999998</v>
      </c>
      <c r="AT3144" s="11">
        <v>0.93521908287236843</v>
      </c>
      <c r="AX3144" s="16"/>
    </row>
    <row r="3145" spans="1:50">
      <c r="A3145" s="1">
        <v>350390</v>
      </c>
      <c r="B3145" s="3">
        <v>196839</v>
      </c>
      <c r="C3145" s="8">
        <v>3503902007</v>
      </c>
      <c r="D3145" s="4">
        <v>130997.75999999999</v>
      </c>
      <c r="E3145" s="1">
        <v>0</v>
      </c>
      <c r="F3145" s="1">
        <v>1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1</v>
      </c>
      <c r="W3145" s="1">
        <v>0</v>
      </c>
      <c r="X3145" s="1">
        <f t="shared" si="98"/>
        <v>0</v>
      </c>
      <c r="Y3145" s="1">
        <f t="shared" si="99"/>
        <v>0</v>
      </c>
      <c r="Z3145" s="1">
        <v>2007</v>
      </c>
      <c r="AA3145" s="7">
        <v>12858.820000000002</v>
      </c>
      <c r="AB3145" s="7">
        <v>70252</v>
      </c>
      <c r="AC3145" s="1">
        <v>0</v>
      </c>
      <c r="AD3145" s="9">
        <v>0.95683027794204611</v>
      </c>
      <c r="AE3145" s="9">
        <v>0.10275000000000001</v>
      </c>
      <c r="AF3145" s="10">
        <v>0.56499999999999995</v>
      </c>
      <c r="AG3145" s="1">
        <v>0</v>
      </c>
      <c r="AH3145" s="9">
        <v>0.84723999999999999</v>
      </c>
      <c r="AI3145" s="11">
        <v>1.5549999999999997</v>
      </c>
      <c r="AJ3145" s="11">
        <v>0</v>
      </c>
      <c r="AK3145" s="11">
        <v>6.2720000000000002</v>
      </c>
      <c r="AL3145" s="7">
        <v>7.8680000000000003</v>
      </c>
      <c r="AM3145" s="11">
        <v>19.846666666666664</v>
      </c>
      <c r="AN3145" s="11">
        <v>35.856666666666662</v>
      </c>
      <c r="AO3145" s="11">
        <v>1.46</v>
      </c>
      <c r="AP3145" s="11">
        <v>11.399999999999999</v>
      </c>
      <c r="AQ3145" s="11">
        <v>47.54666666666666</v>
      </c>
      <c r="AR3145" s="11">
        <v>0.78800000000000003</v>
      </c>
      <c r="AS3145" s="11">
        <v>0.83736975550000003</v>
      </c>
      <c r="AT3145" s="11">
        <v>0.76536838876909341</v>
      </c>
      <c r="AX3145" s="16"/>
    </row>
    <row r="3146" spans="1:50">
      <c r="A3146" s="1">
        <v>510560</v>
      </c>
      <c r="B3146" s="3">
        <v>229070</v>
      </c>
      <c r="C3146" s="8">
        <v>5105602009</v>
      </c>
      <c r="D3146" s="4">
        <v>131100</v>
      </c>
      <c r="E3146" s="1">
        <v>0</v>
      </c>
      <c r="F3146" s="1">
        <v>1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f t="shared" si="98"/>
        <v>0</v>
      </c>
      <c r="Y3146" s="1">
        <f t="shared" si="99"/>
        <v>0</v>
      </c>
      <c r="Z3146" s="1">
        <v>2009</v>
      </c>
      <c r="AA3146" s="7">
        <v>14375.153333333334</v>
      </c>
      <c r="AB3146" s="7">
        <v>11837</v>
      </c>
      <c r="AC3146" s="1">
        <v>1</v>
      </c>
      <c r="AD3146" s="9">
        <v>0.77827974134112854</v>
      </c>
      <c r="AE3146" s="9">
        <v>5.5540000000000006E-2</v>
      </c>
      <c r="AF3146" s="10">
        <v>0.68400000000000005</v>
      </c>
      <c r="AG3146" s="1">
        <v>0</v>
      </c>
      <c r="AH3146" s="9">
        <v>0.89982010344052166</v>
      </c>
      <c r="AI3146" s="11">
        <v>6.480000000000004</v>
      </c>
      <c r="AJ3146" s="11">
        <v>0</v>
      </c>
      <c r="AK3146" s="11">
        <v>4.5469999999999997</v>
      </c>
      <c r="AL3146" s="7">
        <v>14.161</v>
      </c>
      <c r="AM3146" s="11">
        <v>36.666666666666664</v>
      </c>
      <c r="AN3146" s="11">
        <v>55.633333333333326</v>
      </c>
      <c r="AO3146" s="11">
        <v>2.1633333333333336</v>
      </c>
      <c r="AP3146" s="11">
        <v>7.4433333333333325</v>
      </c>
      <c r="AQ3146" s="11">
        <v>16.939999999999998</v>
      </c>
      <c r="AR3146" s="11">
        <v>0.753</v>
      </c>
      <c r="AS3146" s="11">
        <v>0.46823481900000002</v>
      </c>
      <c r="AT3146" s="11">
        <v>0.88986794122717039</v>
      </c>
      <c r="AX3146" s="16"/>
    </row>
    <row r="3147" spans="1:50">
      <c r="A3147" s="1">
        <v>431010</v>
      </c>
      <c r="B3147" s="3">
        <v>230632</v>
      </c>
      <c r="C3147" s="8">
        <v>4310102009</v>
      </c>
      <c r="D3147" s="4">
        <v>131229.9</v>
      </c>
      <c r="E3147" s="1">
        <v>0</v>
      </c>
      <c r="F3147" s="1">
        <v>0</v>
      </c>
      <c r="G3147" s="1">
        <v>1</v>
      </c>
      <c r="H3147" s="1">
        <v>0</v>
      </c>
      <c r="I3147" s="1">
        <v>0</v>
      </c>
      <c r="J3147" s="1">
        <v>0</v>
      </c>
      <c r="K3147" s="1">
        <v>1</v>
      </c>
      <c r="L3147" s="1">
        <v>0</v>
      </c>
      <c r="M3147" s="1">
        <v>0</v>
      </c>
      <c r="N3147" s="1">
        <v>1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1</v>
      </c>
      <c r="W3147" s="1">
        <v>0</v>
      </c>
      <c r="X3147" s="1">
        <f t="shared" si="98"/>
        <v>0</v>
      </c>
      <c r="Y3147" s="1">
        <f t="shared" si="99"/>
        <v>0</v>
      </c>
      <c r="Z3147" s="1">
        <v>2009</v>
      </c>
      <c r="AA3147" s="7">
        <v>15801.123333333331</v>
      </c>
      <c r="AB3147" s="7">
        <v>29976.333333333332</v>
      </c>
      <c r="AC3147" s="1">
        <v>1</v>
      </c>
      <c r="AD3147" s="9">
        <v>0.95378637874995331</v>
      </c>
      <c r="AE3147" s="9">
        <v>0.11376</v>
      </c>
      <c r="AF3147" s="10">
        <v>0.441</v>
      </c>
      <c r="AG3147" s="1">
        <v>0</v>
      </c>
      <c r="AH3147" s="9">
        <v>0.90231452961365843</v>
      </c>
      <c r="AI3147" s="11">
        <v>1.4200000000000017</v>
      </c>
      <c r="AJ3147" s="11">
        <v>0</v>
      </c>
      <c r="AK3147" s="11">
        <v>5.3869999999999996</v>
      </c>
      <c r="AL3147" s="7">
        <v>5.4870000000000001</v>
      </c>
      <c r="AM3147" s="11">
        <v>19.633333333333336</v>
      </c>
      <c r="AN3147" s="11">
        <v>31.536666666666665</v>
      </c>
      <c r="AO3147" s="11">
        <v>1.4333333333333333</v>
      </c>
      <c r="AP3147" s="11">
        <v>3.5666666666666664</v>
      </c>
      <c r="AQ3147" s="11">
        <v>48.54666666666666</v>
      </c>
      <c r="AR3147" s="11">
        <v>0.82199999999999995</v>
      </c>
      <c r="AS3147" s="11">
        <v>0.52008067599999996</v>
      </c>
      <c r="AT3147" s="11">
        <v>0.94174021627910276</v>
      </c>
      <c r="AX3147" s="16"/>
    </row>
    <row r="3148" spans="1:50">
      <c r="A3148" s="1">
        <v>130160</v>
      </c>
      <c r="B3148" s="3">
        <v>183082</v>
      </c>
      <c r="C3148" s="8">
        <v>1301602006</v>
      </c>
      <c r="D3148" s="4">
        <v>131248.10999999999</v>
      </c>
      <c r="E3148" s="1">
        <v>0</v>
      </c>
      <c r="F3148" s="1">
        <v>0</v>
      </c>
      <c r="G3148" s="1">
        <v>1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1</v>
      </c>
      <c r="T3148" s="1">
        <v>0</v>
      </c>
      <c r="U3148" s="1">
        <v>0</v>
      </c>
      <c r="V3148" s="1">
        <v>1</v>
      </c>
      <c r="W3148" s="1">
        <v>0</v>
      </c>
      <c r="X3148" s="1">
        <f t="shared" si="98"/>
        <v>1</v>
      </c>
      <c r="Y3148" s="1">
        <f t="shared" si="99"/>
        <v>0</v>
      </c>
      <c r="Z3148" s="1">
        <v>2006</v>
      </c>
      <c r="AA3148" s="7">
        <v>3078.3199999999997</v>
      </c>
      <c r="AB3148" s="7">
        <v>34664</v>
      </c>
      <c r="AC3148" s="1">
        <v>0</v>
      </c>
      <c r="AD3148" s="9">
        <v>0.36919610270081565</v>
      </c>
      <c r="AE3148" s="9">
        <v>0.11584</v>
      </c>
      <c r="AF3148" s="10">
        <v>0.47299999999999998</v>
      </c>
      <c r="AG3148" s="1">
        <v>0</v>
      </c>
      <c r="AH3148" s="9">
        <v>0.80864000000000003</v>
      </c>
      <c r="AI3148" s="11">
        <v>0.54999999999999716</v>
      </c>
      <c r="AJ3148" s="11">
        <v>0</v>
      </c>
      <c r="AK3148" s="11">
        <v>1.9630000000000001</v>
      </c>
      <c r="AL3148" s="7">
        <v>40.6</v>
      </c>
      <c r="AM3148" s="11">
        <v>44.4</v>
      </c>
      <c r="AN3148" s="11">
        <v>42.856666666666662</v>
      </c>
      <c r="AO3148" s="11">
        <v>0</v>
      </c>
      <c r="AP3148" s="11">
        <v>2.7899999999999996</v>
      </c>
      <c r="AQ3148" s="11">
        <v>0.57999999999999996</v>
      </c>
      <c r="AR3148" s="11">
        <v>0.53200000000000003</v>
      </c>
      <c r="AS3148" s="11">
        <v>0.27889871119999998</v>
      </c>
      <c r="AT3148" s="11">
        <v>0.9593401215937124</v>
      </c>
      <c r="AX3148" s="16"/>
    </row>
    <row r="3149" spans="1:50">
      <c r="A3149" s="1">
        <v>251610</v>
      </c>
      <c r="B3149" s="3">
        <v>163628</v>
      </c>
      <c r="C3149" s="8">
        <v>2516102005</v>
      </c>
      <c r="D3149" s="4">
        <v>131717.57999999999</v>
      </c>
      <c r="E3149" s="1">
        <v>1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1</v>
      </c>
      <c r="W3149" s="1">
        <v>0</v>
      </c>
      <c r="X3149" s="1">
        <f t="shared" si="98"/>
        <v>0</v>
      </c>
      <c r="Y3149" s="1">
        <f t="shared" si="99"/>
        <v>0</v>
      </c>
      <c r="Z3149" s="1">
        <v>2005</v>
      </c>
      <c r="AA3149" s="7">
        <v>2411.0300000000002</v>
      </c>
      <c r="AB3149" s="7">
        <v>12315.666666666666</v>
      </c>
      <c r="AC3149" s="1">
        <v>1</v>
      </c>
      <c r="AD3149" s="9">
        <v>0.70151728712378736</v>
      </c>
      <c r="AE3149" s="9">
        <v>0.24848999999999999</v>
      </c>
      <c r="AF3149" s="10">
        <v>0.52600000000000002</v>
      </c>
      <c r="AG3149" s="1">
        <v>0</v>
      </c>
      <c r="AH3149" s="9">
        <v>0.88885999999999998</v>
      </c>
      <c r="AI3149" s="11">
        <v>8.1839999999999975</v>
      </c>
      <c r="AJ3149" s="11">
        <v>0</v>
      </c>
      <c r="AK3149" s="11">
        <v>3.5430000000000001</v>
      </c>
      <c r="AL3149" s="7">
        <v>27.495000000000001</v>
      </c>
      <c r="AM3149" s="11">
        <v>217.47000000000003</v>
      </c>
      <c r="AN3149" s="11">
        <v>41.613333333333337</v>
      </c>
      <c r="AO3149" s="11">
        <v>16.150000000000002</v>
      </c>
      <c r="AP3149" s="11">
        <v>0.97666666666666668</v>
      </c>
      <c r="AQ3149" s="11">
        <v>14.4</v>
      </c>
      <c r="AR3149" s="11">
        <v>0.63900000000000001</v>
      </c>
      <c r="AS3149" s="11">
        <v>0.30337256109999999</v>
      </c>
      <c r="AT3149" s="11">
        <v>0.88753860419156616</v>
      </c>
      <c r="AX3149" s="16"/>
    </row>
    <row r="3150" spans="1:50">
      <c r="A3150" s="1">
        <v>150548</v>
      </c>
      <c r="B3150" s="3">
        <v>210327</v>
      </c>
      <c r="C3150" s="8">
        <v>1505482008</v>
      </c>
      <c r="D3150" s="4">
        <v>132000</v>
      </c>
      <c r="E3150" s="1">
        <v>0</v>
      </c>
      <c r="F3150" s="1">
        <v>1</v>
      </c>
      <c r="G3150" s="1">
        <v>0</v>
      </c>
      <c r="H3150" s="1">
        <v>0</v>
      </c>
      <c r="I3150" s="1">
        <v>0</v>
      </c>
      <c r="J3150" s="1">
        <v>0</v>
      </c>
      <c r="K3150" s="1">
        <v>1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f t="shared" si="98"/>
        <v>0</v>
      </c>
      <c r="Y3150" s="1">
        <f t="shared" si="99"/>
        <v>0</v>
      </c>
      <c r="Z3150" s="1">
        <v>2008</v>
      </c>
      <c r="AA3150" s="7">
        <v>3248.0866666666666</v>
      </c>
      <c r="AB3150" s="7">
        <v>29779</v>
      </c>
      <c r="AC3150" s="1">
        <v>0</v>
      </c>
      <c r="AD3150" s="9">
        <v>0.2632234837995015</v>
      </c>
      <c r="AE3150" s="9">
        <v>8.2870000000000013E-2</v>
      </c>
      <c r="AF3150" s="10">
        <v>0.92100000000000004</v>
      </c>
      <c r="AG3150" s="1">
        <v>0</v>
      </c>
      <c r="AH3150" s="9">
        <v>0.84802000000000011</v>
      </c>
      <c r="AI3150" s="11">
        <v>10.052999999999997</v>
      </c>
      <c r="AJ3150" s="11">
        <v>0</v>
      </c>
      <c r="AK3150" s="11">
        <v>2.3199999999999998</v>
      </c>
      <c r="AL3150" s="7">
        <v>29.472999999999999</v>
      </c>
      <c r="AM3150" s="11">
        <v>41.006666666666661</v>
      </c>
      <c r="AN3150" s="11">
        <v>60.323333333333331</v>
      </c>
      <c r="AO3150" s="11">
        <v>7.5433333333333339</v>
      </c>
      <c r="AP3150" s="11">
        <v>4.3933333333333335</v>
      </c>
      <c r="AQ3150" s="11">
        <v>3.42</v>
      </c>
      <c r="AR3150" s="11">
        <v>0.66100000000000003</v>
      </c>
      <c r="AS3150" s="11">
        <v>0.308416839</v>
      </c>
      <c r="AT3150" s="11">
        <v>0.9181470718822986</v>
      </c>
      <c r="AX3150" s="16"/>
    </row>
    <row r="3151" spans="1:50">
      <c r="A3151" s="1">
        <v>150090</v>
      </c>
      <c r="B3151" s="3">
        <v>229240</v>
      </c>
      <c r="C3151" s="8">
        <v>1500902009</v>
      </c>
      <c r="D3151" s="4">
        <v>132000</v>
      </c>
      <c r="E3151" s="1">
        <v>0</v>
      </c>
      <c r="F3151" s="1">
        <v>1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1</v>
      </c>
      <c r="W3151" s="1">
        <v>0</v>
      </c>
      <c r="X3151" s="1">
        <f t="shared" si="98"/>
        <v>0</v>
      </c>
      <c r="Y3151" s="1">
        <f t="shared" si="99"/>
        <v>0</v>
      </c>
      <c r="Z3151" s="1">
        <v>2009</v>
      </c>
      <c r="AA3151" s="7">
        <v>2531.4466666666667</v>
      </c>
      <c r="AB3151" s="7">
        <v>33784</v>
      </c>
      <c r="AC3151" s="1">
        <v>1</v>
      </c>
      <c r="AD3151" s="9">
        <v>0.4045924085910757</v>
      </c>
      <c r="AE3151" s="9">
        <v>0.16292000000000001</v>
      </c>
      <c r="AF3151" s="10">
        <v>0.41699999999999998</v>
      </c>
      <c r="AG3151" s="1">
        <v>1</v>
      </c>
      <c r="AH3151" s="9">
        <v>0.82169709989258854</v>
      </c>
      <c r="AI3151" s="11">
        <v>0.79999999999999716</v>
      </c>
      <c r="AJ3151" s="11">
        <v>0</v>
      </c>
      <c r="AK3151" s="11">
        <v>2.577</v>
      </c>
      <c r="AL3151" s="7">
        <v>34.03</v>
      </c>
      <c r="AM3151" s="11">
        <v>54.446666666666665</v>
      </c>
      <c r="AN3151" s="11">
        <v>43.306666666666665</v>
      </c>
      <c r="AO3151" s="11">
        <v>4.1399999999999997</v>
      </c>
      <c r="AP3151" s="11">
        <v>10.69</v>
      </c>
      <c r="AQ3151" s="11">
        <v>5.5399999999999991</v>
      </c>
      <c r="AR3151" s="11">
        <v>0.61799999999999999</v>
      </c>
      <c r="AS3151" s="11">
        <v>0.31558928400000003</v>
      </c>
      <c r="AT3151" s="11">
        <v>0.98252089324373981</v>
      </c>
      <c r="AX3151" s="16"/>
    </row>
    <row r="3152" spans="1:50">
      <c r="A3152" s="1">
        <v>210725</v>
      </c>
      <c r="B3152" s="3">
        <v>251507</v>
      </c>
      <c r="C3152" s="8">
        <v>2107252010</v>
      </c>
      <c r="D3152" s="4">
        <v>132155.51999999999</v>
      </c>
      <c r="E3152" s="1">
        <v>0</v>
      </c>
      <c r="F3152" s="1">
        <v>1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1</v>
      </c>
      <c r="X3152" s="1">
        <f t="shared" si="98"/>
        <v>0</v>
      </c>
      <c r="Y3152" s="1">
        <f t="shared" si="99"/>
        <v>0</v>
      </c>
      <c r="Z3152" s="1">
        <v>2010</v>
      </c>
      <c r="AA3152" s="7">
        <v>3842.94</v>
      </c>
      <c r="AB3152" s="7">
        <v>4166.333333333333</v>
      </c>
      <c r="AC3152" s="1">
        <v>0</v>
      </c>
      <c r="AD3152" s="9">
        <v>0.41931352459016391</v>
      </c>
      <c r="AE3152" s="9">
        <v>0.17120000000000002</v>
      </c>
      <c r="AF3152" s="10">
        <v>0.59199999999999997</v>
      </c>
      <c r="AG3152" s="1">
        <v>1</v>
      </c>
      <c r="AH3152" s="9">
        <v>0.90217099973197545</v>
      </c>
      <c r="AI3152" s="11">
        <v>4.1899999999999977</v>
      </c>
      <c r="AJ3152" s="11">
        <v>0</v>
      </c>
      <c r="AK3152" s="11">
        <v>2.7370000000000001</v>
      </c>
      <c r="AL3152" s="7">
        <v>28.132999999999999</v>
      </c>
      <c r="AM3152" s="11">
        <v>84.100000000000009</v>
      </c>
      <c r="AN3152" s="11">
        <v>54.893333333333338</v>
      </c>
      <c r="AO3152" s="11">
        <v>13.366666666666667</v>
      </c>
      <c r="AP3152" s="11">
        <v>17.126666666666665</v>
      </c>
      <c r="AQ3152" s="11">
        <v>2.93</v>
      </c>
      <c r="AR3152" s="11">
        <v>0.59399999999999997</v>
      </c>
      <c r="AS3152" s="11">
        <v>0.297338349</v>
      </c>
      <c r="AT3152" s="11">
        <v>0.91597576364062794</v>
      </c>
      <c r="AX3152" s="16"/>
    </row>
    <row r="3153" spans="1:50">
      <c r="A3153" s="1">
        <v>220370</v>
      </c>
      <c r="B3153" s="3">
        <v>252443</v>
      </c>
      <c r="C3153" s="8">
        <v>2203702010</v>
      </c>
      <c r="D3153" s="4">
        <v>132212.79999999999</v>
      </c>
      <c r="E3153" s="1">
        <v>1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1</v>
      </c>
      <c r="T3153" s="1">
        <v>0</v>
      </c>
      <c r="U3153" s="1">
        <v>0</v>
      </c>
      <c r="V3153" s="1">
        <v>1</v>
      </c>
      <c r="W3153" s="1">
        <v>0</v>
      </c>
      <c r="X3153" s="1">
        <f t="shared" si="98"/>
        <v>1</v>
      </c>
      <c r="Y3153" s="1">
        <f t="shared" si="99"/>
        <v>0</v>
      </c>
      <c r="Z3153" s="1">
        <v>2010</v>
      </c>
      <c r="AA3153" s="7">
        <v>3216.1</v>
      </c>
      <c r="AB3153" s="7">
        <v>34799.666666666664</v>
      </c>
      <c r="AC3153" s="1">
        <v>1</v>
      </c>
      <c r="AD3153" s="9">
        <v>0.60855282454390802</v>
      </c>
      <c r="AE3153" s="9">
        <v>0.16155999999999998</v>
      </c>
      <c r="AF3153" s="10">
        <v>0.64800000000000002</v>
      </c>
      <c r="AG3153" s="1">
        <v>0</v>
      </c>
      <c r="AH3153" s="9">
        <v>0.81892803598200903</v>
      </c>
      <c r="AI3153" s="11">
        <v>17.11</v>
      </c>
      <c r="AJ3153" s="11">
        <v>1</v>
      </c>
      <c r="AK3153" s="11">
        <v>3.089</v>
      </c>
      <c r="AL3153" s="7">
        <v>36.878999999999998</v>
      </c>
      <c r="AM3153" s="11">
        <v>35.696666666666665</v>
      </c>
      <c r="AN3153" s="11">
        <v>30.669999999999998</v>
      </c>
      <c r="AO3153" s="11">
        <v>2.6433333333333331</v>
      </c>
      <c r="AP3153" s="11">
        <v>1.18</v>
      </c>
      <c r="AQ3153" s="11">
        <v>4.246666666666667</v>
      </c>
      <c r="AR3153" s="11">
        <v>0.59099999999999997</v>
      </c>
      <c r="AS3153" s="11">
        <v>0.34321251899999999</v>
      </c>
      <c r="AT3153" s="11">
        <v>0.93353758382681984</v>
      </c>
      <c r="AX3153" s="16"/>
    </row>
    <row r="3154" spans="1:50">
      <c r="A3154" s="1">
        <v>220370</v>
      </c>
      <c r="B3154" s="3">
        <v>253069</v>
      </c>
      <c r="C3154" s="8">
        <v>2203702010</v>
      </c>
      <c r="D3154" s="4">
        <v>132212.79999999999</v>
      </c>
      <c r="E3154" s="1">
        <v>1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1</v>
      </c>
      <c r="W3154" s="1">
        <v>0</v>
      </c>
      <c r="X3154" s="1">
        <f t="shared" si="98"/>
        <v>0</v>
      </c>
      <c r="Y3154" s="1">
        <f t="shared" si="99"/>
        <v>0</v>
      </c>
      <c r="Z3154" s="1">
        <v>2010</v>
      </c>
      <c r="AA3154" s="7">
        <v>3216.1</v>
      </c>
      <c r="AB3154" s="7">
        <v>34799.666666666664</v>
      </c>
      <c r="AC3154" s="1">
        <v>1</v>
      </c>
      <c r="AD3154" s="9">
        <v>0.60855282454390802</v>
      </c>
      <c r="AE3154" s="9">
        <v>0.16155999999999998</v>
      </c>
      <c r="AF3154" s="10">
        <v>0.64800000000000002</v>
      </c>
      <c r="AG3154" s="1">
        <v>0</v>
      </c>
      <c r="AH3154" s="9">
        <v>0.81892803598200903</v>
      </c>
      <c r="AI3154" s="11">
        <v>17.11</v>
      </c>
      <c r="AJ3154" s="11">
        <v>1</v>
      </c>
      <c r="AK3154" s="11">
        <v>3.089</v>
      </c>
      <c r="AL3154" s="7">
        <v>36.878999999999998</v>
      </c>
      <c r="AM3154" s="11">
        <v>35.696666666666665</v>
      </c>
      <c r="AN3154" s="11">
        <v>30.669999999999998</v>
      </c>
      <c r="AO3154" s="11">
        <v>2.6433333333333331</v>
      </c>
      <c r="AP3154" s="11">
        <v>1.18</v>
      </c>
      <c r="AQ3154" s="11">
        <v>4.246666666666667</v>
      </c>
      <c r="AR3154" s="11">
        <v>0.59099999999999997</v>
      </c>
      <c r="AS3154" s="11">
        <v>0.34321251899999999</v>
      </c>
      <c r="AT3154" s="11">
        <v>0.93353758382681984</v>
      </c>
      <c r="AX3154" s="16"/>
    </row>
    <row r="3155" spans="1:50">
      <c r="A3155" s="1">
        <v>311547</v>
      </c>
      <c r="B3155" s="3">
        <v>229824</v>
      </c>
      <c r="C3155" s="8">
        <v>3115472009</v>
      </c>
      <c r="D3155" s="4">
        <v>132216.63</v>
      </c>
      <c r="E3155" s="1">
        <v>0</v>
      </c>
      <c r="F3155" s="1">
        <v>1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1</v>
      </c>
      <c r="T3155" s="1">
        <v>0</v>
      </c>
      <c r="U3155" s="1">
        <v>0</v>
      </c>
      <c r="V3155" s="1">
        <v>1</v>
      </c>
      <c r="W3155" s="1">
        <v>1</v>
      </c>
      <c r="X3155" s="1">
        <f t="shared" si="98"/>
        <v>1</v>
      </c>
      <c r="Y3155" s="1">
        <f t="shared" si="99"/>
        <v>1</v>
      </c>
      <c r="Z3155" s="1">
        <v>2009</v>
      </c>
      <c r="AA3155" s="7">
        <v>3261.02</v>
      </c>
      <c r="AB3155" s="7">
        <v>5213.666666666667</v>
      </c>
      <c r="AC3155" s="1">
        <v>0</v>
      </c>
      <c r="AD3155" s="9">
        <v>0.54337642870526515</v>
      </c>
      <c r="AE3155" s="9">
        <v>0.19879999999999998</v>
      </c>
      <c r="AF3155" s="10">
        <v>0.51500000000000001</v>
      </c>
      <c r="AG3155" s="1">
        <v>0</v>
      </c>
      <c r="AH3155" s="9">
        <v>0.93842302878598249</v>
      </c>
      <c r="AI3155" s="11">
        <v>18.040000000000006</v>
      </c>
      <c r="AJ3155" s="11">
        <v>0</v>
      </c>
      <c r="AK3155" s="11">
        <v>2.2559999999999998</v>
      </c>
      <c r="AL3155" s="7">
        <v>37.462000000000003</v>
      </c>
      <c r="AM3155" s="11">
        <v>39.313333333333333</v>
      </c>
      <c r="AN3155" s="11">
        <v>49.303333333333335</v>
      </c>
      <c r="AO3155" s="11">
        <v>8.2533333333333321</v>
      </c>
      <c r="AP3155" s="11">
        <v>8.02</v>
      </c>
      <c r="AQ3155" s="11">
        <v>14.713333333333333</v>
      </c>
      <c r="AR3155" s="11">
        <v>0.60499999999999998</v>
      </c>
      <c r="AS3155" s="11">
        <v>0.39625408400000001</v>
      </c>
      <c r="AT3155" s="11">
        <v>0.9734341702619822</v>
      </c>
      <c r="AX3155" s="16"/>
    </row>
    <row r="3156" spans="1:50">
      <c r="A3156" s="1">
        <v>210340</v>
      </c>
      <c r="B3156" s="3">
        <v>230110</v>
      </c>
      <c r="C3156" s="8">
        <v>2103402009</v>
      </c>
      <c r="D3156" s="4">
        <v>132322.28</v>
      </c>
      <c r="E3156" s="1">
        <v>1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1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1</v>
      </c>
      <c r="T3156" s="1">
        <v>0</v>
      </c>
      <c r="U3156" s="1">
        <v>0</v>
      </c>
      <c r="V3156" s="1">
        <v>1</v>
      </c>
      <c r="W3156" s="1">
        <v>0</v>
      </c>
      <c r="X3156" s="1">
        <f t="shared" si="98"/>
        <v>1</v>
      </c>
      <c r="Y3156" s="1">
        <f t="shared" si="99"/>
        <v>0</v>
      </c>
      <c r="Z3156" s="1">
        <v>2009</v>
      </c>
      <c r="AA3156" s="7">
        <v>3075.7166666666667</v>
      </c>
      <c r="AB3156" s="7">
        <v>42945.666666666664</v>
      </c>
      <c r="AC3156" s="1">
        <v>1</v>
      </c>
      <c r="AD3156" s="9">
        <v>0.82311555408158432</v>
      </c>
      <c r="AE3156" s="9">
        <v>0.15989</v>
      </c>
      <c r="AF3156" s="10">
        <v>0.54700000000000004</v>
      </c>
      <c r="AG3156" s="1">
        <v>0</v>
      </c>
      <c r="AH3156" s="9">
        <v>0.76503854510819413</v>
      </c>
      <c r="AI3156" s="11">
        <v>35.1</v>
      </c>
      <c r="AJ3156" s="11">
        <v>0</v>
      </c>
      <c r="AK3156" s="11">
        <v>2.8479999999999999</v>
      </c>
      <c r="AL3156" s="7">
        <v>35.795999999999999</v>
      </c>
      <c r="AM3156" s="11">
        <v>72.11333333333333</v>
      </c>
      <c r="AN3156" s="11">
        <v>48.25</v>
      </c>
      <c r="AO3156" s="11">
        <v>2.8833333333333333</v>
      </c>
      <c r="AP3156" s="11">
        <v>3.4766666666666666</v>
      </c>
      <c r="AQ3156" s="11">
        <v>28.3</v>
      </c>
      <c r="AR3156" s="11">
        <v>0.58799999999999997</v>
      </c>
      <c r="AS3156" s="11">
        <v>0.35323394800000002</v>
      </c>
      <c r="AT3156" s="11">
        <v>0.86505335717526932</v>
      </c>
      <c r="AX3156" s="16"/>
    </row>
    <row r="3157" spans="1:50">
      <c r="A3157" s="1">
        <v>521640</v>
      </c>
      <c r="B3157" s="3">
        <v>143827</v>
      </c>
      <c r="C3157" s="8">
        <v>5216402004</v>
      </c>
      <c r="D3157" s="4">
        <v>132540</v>
      </c>
      <c r="E3157" s="1">
        <v>0</v>
      </c>
      <c r="F3157" s="1">
        <v>1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f t="shared" si="98"/>
        <v>0</v>
      </c>
      <c r="Y3157" s="1">
        <f t="shared" si="99"/>
        <v>0</v>
      </c>
      <c r="Z3157" s="1">
        <v>2004</v>
      </c>
      <c r="AA3157" s="7">
        <v>12729.74</v>
      </c>
      <c r="AB3157" s="7">
        <v>2917</v>
      </c>
      <c r="AC3157" s="1">
        <v>1</v>
      </c>
      <c r="AD3157" s="9">
        <v>0.70943326564519105</v>
      </c>
      <c r="AE3157" s="9">
        <v>0.10146000000000001</v>
      </c>
      <c r="AF3157" s="10">
        <v>0.66100000000000003</v>
      </c>
      <c r="AG3157" s="1">
        <v>1</v>
      </c>
      <c r="AH3157" s="9">
        <v>0.88224000000000002</v>
      </c>
      <c r="AI3157" s="11">
        <v>3.0819999999999936</v>
      </c>
      <c r="AJ3157" s="11">
        <v>0</v>
      </c>
      <c r="AK3157" s="11">
        <v>4.3810000000000002</v>
      </c>
      <c r="AL3157" s="7">
        <v>16.617000000000001</v>
      </c>
      <c r="AM3157" s="11">
        <v>33.11</v>
      </c>
      <c r="AN3157" s="11">
        <v>44.155000000000001</v>
      </c>
      <c r="AO3157" s="11">
        <v>16.38</v>
      </c>
      <c r="AP3157" s="11">
        <v>4.5449999999999999</v>
      </c>
      <c r="AQ3157" s="11">
        <v>7.3100000000000005</v>
      </c>
      <c r="AR3157" s="11">
        <v>0.74199999999999999</v>
      </c>
      <c r="AS3157" s="11">
        <v>0.38322861969999999</v>
      </c>
      <c r="AT3157" s="11">
        <v>0.90117045009178998</v>
      </c>
      <c r="AX3157" s="16"/>
    </row>
    <row r="3158" spans="1:50">
      <c r="A3158" s="1">
        <v>312880</v>
      </c>
      <c r="B3158" s="3">
        <v>168403</v>
      </c>
      <c r="C3158" s="8">
        <v>3128802005</v>
      </c>
      <c r="D3158" s="4">
        <v>132656.4</v>
      </c>
      <c r="E3158" s="1">
        <v>0</v>
      </c>
      <c r="F3158" s="1">
        <v>1</v>
      </c>
      <c r="G3158" s="1">
        <v>0</v>
      </c>
      <c r="H3158" s="1">
        <v>0</v>
      </c>
      <c r="I3158" s="1">
        <v>0</v>
      </c>
      <c r="J3158" s="1">
        <v>0</v>
      </c>
      <c r="K3158" s="1">
        <v>1</v>
      </c>
      <c r="L3158" s="1">
        <v>0</v>
      </c>
      <c r="M3158" s="1">
        <v>0</v>
      </c>
      <c r="N3158" s="1">
        <v>1</v>
      </c>
      <c r="O3158" s="1">
        <v>0</v>
      </c>
      <c r="P3158" s="1">
        <v>1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f t="shared" si="98"/>
        <v>0</v>
      </c>
      <c r="Y3158" s="1">
        <f t="shared" si="99"/>
        <v>0</v>
      </c>
      <c r="Z3158" s="1">
        <v>2005</v>
      </c>
      <c r="AA3158" s="7">
        <v>3916.5733333333333</v>
      </c>
      <c r="AB3158" s="7">
        <v>7580</v>
      </c>
      <c r="AC3158" s="1">
        <v>0</v>
      </c>
      <c r="AD3158" s="9">
        <v>0.70814419225634184</v>
      </c>
      <c r="AE3158" s="9">
        <v>0.17515</v>
      </c>
      <c r="AF3158" s="10">
        <v>0.55100000000000005</v>
      </c>
      <c r="AG3158" s="1">
        <v>0</v>
      </c>
      <c r="AH3158" s="9">
        <v>0.88761000000000001</v>
      </c>
      <c r="AI3158" s="11">
        <v>3.9450000000000003</v>
      </c>
      <c r="AJ3158" s="11">
        <v>0</v>
      </c>
      <c r="AK3158" s="11">
        <v>4.3049999999999997</v>
      </c>
      <c r="AL3158" s="7">
        <v>15.701000000000001</v>
      </c>
      <c r="AM3158" s="11">
        <v>34.143333333333338</v>
      </c>
      <c r="AN3158" s="11">
        <v>62.613333333333337</v>
      </c>
      <c r="AO3158" s="11">
        <v>7.4233333333333347</v>
      </c>
      <c r="AP3158" s="11">
        <v>0.55999999999999994</v>
      </c>
      <c r="AQ3158" s="11">
        <v>15.913333333333332</v>
      </c>
      <c r="AR3158" s="11">
        <v>0.73599999999999999</v>
      </c>
      <c r="AS3158" s="11">
        <v>0.36323360780000002</v>
      </c>
      <c r="AT3158" s="11">
        <v>0.94815118745263416</v>
      </c>
      <c r="AX3158" s="16"/>
    </row>
    <row r="3159" spans="1:50">
      <c r="A3159" s="1">
        <v>261320</v>
      </c>
      <c r="B3159" s="3">
        <v>230463</v>
      </c>
      <c r="C3159" s="8">
        <v>2613202009</v>
      </c>
      <c r="D3159" s="4">
        <v>132668.96</v>
      </c>
      <c r="E3159" s="1">
        <v>0</v>
      </c>
      <c r="F3159" s="1">
        <v>0</v>
      </c>
      <c r="G3159" s="1">
        <v>1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f t="shared" si="98"/>
        <v>0</v>
      </c>
      <c r="Y3159" s="1">
        <f t="shared" si="99"/>
        <v>0</v>
      </c>
      <c r="Z3159" s="1">
        <v>2009</v>
      </c>
      <c r="AA3159" s="7">
        <v>3314.4066666666663</v>
      </c>
      <c r="AB3159" s="7">
        <v>34526.666666666664</v>
      </c>
      <c r="AC3159" s="1">
        <v>1</v>
      </c>
      <c r="AD3159" s="9">
        <v>0.36183144246353321</v>
      </c>
      <c r="AE3159" s="9">
        <v>0.23437000000000002</v>
      </c>
      <c r="AF3159" s="10">
        <v>0.61299999999999999</v>
      </c>
      <c r="AG3159" s="1">
        <v>1</v>
      </c>
      <c r="AH3159" s="9">
        <v>0.81249226963512666</v>
      </c>
      <c r="AI3159" s="11">
        <v>100</v>
      </c>
      <c r="AJ3159" s="11">
        <v>0</v>
      </c>
      <c r="AK3159" s="11">
        <v>2.5819999999999999</v>
      </c>
      <c r="AL3159" s="7">
        <v>40.253</v>
      </c>
      <c r="AM3159" s="11">
        <v>56.843333333333334</v>
      </c>
      <c r="AN3159" s="11">
        <v>43.4</v>
      </c>
      <c r="AO3159" s="11">
        <v>8.1666666666666661</v>
      </c>
      <c r="AP3159" s="11">
        <v>2.813333333333333</v>
      </c>
      <c r="AQ3159" s="11">
        <v>11.566666666666668</v>
      </c>
      <c r="AR3159" s="11">
        <v>0.59299999999999997</v>
      </c>
      <c r="AS3159" s="11">
        <v>0.38645072200000002</v>
      </c>
      <c r="AT3159" s="11">
        <v>0.9362929771052122</v>
      </c>
      <c r="AX3159" s="16"/>
    </row>
    <row r="3160" spans="1:50">
      <c r="A3160" s="1">
        <v>261245</v>
      </c>
      <c r="B3160" s="3">
        <v>219109</v>
      </c>
      <c r="C3160" s="8">
        <v>2612452008</v>
      </c>
      <c r="D3160" s="4">
        <v>132875.20000000001</v>
      </c>
      <c r="E3160" s="1">
        <v>1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1</v>
      </c>
      <c r="T3160" s="1">
        <v>0</v>
      </c>
      <c r="U3160" s="1">
        <v>0</v>
      </c>
      <c r="V3160" s="1">
        <v>1</v>
      </c>
      <c r="W3160" s="1">
        <v>0</v>
      </c>
      <c r="X3160" s="1">
        <f t="shared" si="98"/>
        <v>1</v>
      </c>
      <c r="Y3160" s="1">
        <f t="shared" si="99"/>
        <v>0</v>
      </c>
      <c r="Z3160" s="1">
        <v>2008</v>
      </c>
      <c r="AA3160" s="7">
        <v>2515.4566666666665</v>
      </c>
      <c r="AB3160" s="7">
        <v>11516.666666666666</v>
      </c>
      <c r="AC3160" s="1">
        <v>0</v>
      </c>
      <c r="AD3160" s="9">
        <v>0.25399502840909088</v>
      </c>
      <c r="AE3160" s="9">
        <v>0.20093</v>
      </c>
      <c r="AF3160" s="10">
        <v>0.68</v>
      </c>
      <c r="AG3160" s="1">
        <v>0</v>
      </c>
      <c r="AH3160" s="9">
        <v>0.88180999999999998</v>
      </c>
      <c r="AI3160" s="11">
        <v>12.545999999999999</v>
      </c>
      <c r="AJ3160" s="11">
        <v>0</v>
      </c>
      <c r="AK3160" s="11">
        <v>1.627</v>
      </c>
      <c r="AL3160" s="7">
        <v>46.154000000000003</v>
      </c>
      <c r="AM3160" s="11">
        <v>39.056666666666665</v>
      </c>
      <c r="AN3160" s="11">
        <v>59.076666666666661</v>
      </c>
      <c r="AO3160" s="11">
        <v>0.73666666666666669</v>
      </c>
      <c r="AP3160" s="11">
        <v>7.5566666666666675</v>
      </c>
      <c r="AQ3160" s="11">
        <v>10.656666666666666</v>
      </c>
      <c r="AR3160" s="11">
        <v>0.57899999999999996</v>
      </c>
      <c r="AS3160" s="11">
        <v>0.27556238</v>
      </c>
      <c r="AT3160" s="11">
        <v>0.80668949383087396</v>
      </c>
      <c r="AX3160" s="16"/>
    </row>
    <row r="3161" spans="1:50">
      <c r="A3161" s="1">
        <v>410610</v>
      </c>
      <c r="B3161" s="3">
        <v>158380</v>
      </c>
      <c r="C3161" s="8">
        <v>4106102004</v>
      </c>
      <c r="D3161" s="4">
        <v>132903</v>
      </c>
      <c r="E3161" s="1">
        <v>0</v>
      </c>
      <c r="F3161" s="1">
        <v>1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f t="shared" si="98"/>
        <v>0</v>
      </c>
      <c r="Y3161" s="1">
        <f t="shared" si="99"/>
        <v>0</v>
      </c>
      <c r="Z3161" s="1">
        <v>2004</v>
      </c>
      <c r="AA3161" s="7">
        <v>5508.5433333333322</v>
      </c>
      <c r="AB3161" s="7">
        <v>7891</v>
      </c>
      <c r="AC3161" s="1">
        <v>0</v>
      </c>
      <c r="AD3161" s="9">
        <v>0.69477331793242858</v>
      </c>
      <c r="AE3161" s="9">
        <v>0.18587000000000001</v>
      </c>
      <c r="AF3161" s="10">
        <v>0.69099999999999995</v>
      </c>
      <c r="AG3161" s="1">
        <v>0</v>
      </c>
      <c r="AH3161" s="9">
        <v>0.95118999999999998</v>
      </c>
      <c r="AI3161" s="11">
        <v>6.6899999999999977</v>
      </c>
      <c r="AJ3161" s="11">
        <v>0</v>
      </c>
      <c r="AK3161" s="11">
        <v>4.1890000000000001</v>
      </c>
      <c r="AL3161" s="7">
        <v>19.742999999999999</v>
      </c>
      <c r="AM3161" s="11">
        <v>48.08</v>
      </c>
      <c r="AN3161" s="11">
        <v>25.03</v>
      </c>
      <c r="AO3161" s="11">
        <v>7.93</v>
      </c>
      <c r="AP3161" s="11">
        <v>14.605</v>
      </c>
      <c r="AQ3161" s="11">
        <v>22.95</v>
      </c>
      <c r="AR3161" s="11">
        <v>0.70699999999999996</v>
      </c>
      <c r="AS3161" s="11">
        <v>0.20170255670000001</v>
      </c>
      <c r="AT3161" s="11">
        <v>0.87497543040201464</v>
      </c>
      <c r="AX3161" s="16"/>
    </row>
    <row r="3162" spans="1:50">
      <c r="A3162" s="1">
        <v>150340</v>
      </c>
      <c r="B3162" s="3">
        <v>244310</v>
      </c>
      <c r="C3162" s="8">
        <v>1503402010</v>
      </c>
      <c r="D3162" s="4">
        <v>132929.21</v>
      </c>
      <c r="E3162" s="1">
        <v>0</v>
      </c>
      <c r="F3162" s="1">
        <v>1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1</v>
      </c>
      <c r="W3162" s="1">
        <v>0</v>
      </c>
      <c r="X3162" s="1">
        <f t="shared" si="98"/>
        <v>0</v>
      </c>
      <c r="Y3162" s="1">
        <f t="shared" si="99"/>
        <v>0</v>
      </c>
      <c r="Z3162" s="1">
        <v>2010</v>
      </c>
      <c r="AA3162" s="7">
        <v>2985.9500000000003</v>
      </c>
      <c r="AB3162" s="7">
        <v>7972.333333333333</v>
      </c>
      <c r="AC3162" s="1">
        <v>0</v>
      </c>
      <c r="AD3162" s="9">
        <v>0.26506965238901187</v>
      </c>
      <c r="AE3162" s="9">
        <v>0.13403000000000001</v>
      </c>
      <c r="AF3162" s="10">
        <v>0.56899999999999995</v>
      </c>
      <c r="AG3162" s="1">
        <v>1</v>
      </c>
      <c r="AH3162" s="9">
        <v>0.92087056788699917</v>
      </c>
      <c r="AI3162" s="11">
        <v>22.14</v>
      </c>
      <c r="AJ3162" s="11">
        <v>0</v>
      </c>
      <c r="AK3162" s="11">
        <v>3.6110000000000002</v>
      </c>
      <c r="AL3162" s="7">
        <v>24.542000000000002</v>
      </c>
      <c r="AM3162" s="11">
        <v>45.00333333333333</v>
      </c>
      <c r="AN3162" s="11">
        <v>35.86</v>
      </c>
      <c r="AO3162" s="11">
        <v>5.0366666666666662</v>
      </c>
      <c r="AP3162" s="11">
        <v>15.753333333333332</v>
      </c>
      <c r="AQ3162" s="11">
        <v>10.643333333333333</v>
      </c>
      <c r="AR3162" s="11">
        <v>0.67800000000000005</v>
      </c>
      <c r="AS3162" s="11">
        <v>0.37470402800000002</v>
      </c>
      <c r="AT3162" s="11">
        <v>0.951257543565038</v>
      </c>
      <c r="AX3162" s="16"/>
    </row>
    <row r="3163" spans="1:50">
      <c r="A3163" s="1">
        <v>510558</v>
      </c>
      <c r="B3163" s="3">
        <v>251538</v>
      </c>
      <c r="C3163" s="8">
        <v>5105582010</v>
      </c>
      <c r="D3163" s="4">
        <v>133000</v>
      </c>
      <c r="E3163" s="1">
        <v>0</v>
      </c>
      <c r="F3163" s="1">
        <v>1</v>
      </c>
      <c r="G3163" s="1">
        <v>0</v>
      </c>
      <c r="H3163" s="1">
        <v>0</v>
      </c>
      <c r="I3163" s="1">
        <v>1</v>
      </c>
      <c r="J3163" s="1">
        <v>0</v>
      </c>
      <c r="K3163" s="1">
        <v>0</v>
      </c>
      <c r="L3163" s="1">
        <v>0</v>
      </c>
      <c r="M3163" s="1">
        <v>0</v>
      </c>
      <c r="N3163" s="1">
        <v>1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1</v>
      </c>
      <c r="X3163" s="1">
        <f t="shared" si="98"/>
        <v>0</v>
      </c>
      <c r="Y3163" s="1">
        <f t="shared" si="99"/>
        <v>1</v>
      </c>
      <c r="Z3163" s="1">
        <v>2010</v>
      </c>
      <c r="AA3163" s="7">
        <v>11463.62</v>
      </c>
      <c r="AB3163" s="7">
        <v>17354.333333333332</v>
      </c>
      <c r="AC3163" s="1">
        <v>1</v>
      </c>
      <c r="AD3163" s="9">
        <v>0.63406699889258034</v>
      </c>
      <c r="AE3163" s="9">
        <v>3.2590000000000001E-2</v>
      </c>
      <c r="AF3163" s="10">
        <v>0.57499999999999996</v>
      </c>
      <c r="AG3163" s="1">
        <v>1</v>
      </c>
      <c r="AH3163" s="9">
        <v>0.80456776520084139</v>
      </c>
      <c r="AI3163" s="11">
        <v>5.980000000000004</v>
      </c>
      <c r="AJ3163" s="11">
        <v>0</v>
      </c>
      <c r="AK3163" s="11">
        <v>4.5119999999999996</v>
      </c>
      <c r="AL3163" s="7">
        <v>12.015000000000001</v>
      </c>
      <c r="AM3163" s="11">
        <v>40.493333333333339</v>
      </c>
      <c r="AN3163" s="11">
        <v>45.413333333333334</v>
      </c>
      <c r="AO3163" s="11">
        <v>1.74</v>
      </c>
      <c r="AP3163" s="11">
        <v>1.8133333333333332</v>
      </c>
      <c r="AQ3163" s="11">
        <v>29.400000000000002</v>
      </c>
      <c r="AR3163" s="11">
        <v>0.77100000000000002</v>
      </c>
      <c r="AS3163" s="11">
        <v>0.31194347300000003</v>
      </c>
      <c r="AT3163" s="11">
        <v>0.97404286050402333</v>
      </c>
      <c r="AX3163" s="16"/>
    </row>
    <row r="3164" spans="1:50">
      <c r="A3164" s="1">
        <v>352290</v>
      </c>
      <c r="B3164" s="3">
        <v>182852</v>
      </c>
      <c r="C3164" s="8">
        <v>3522902006</v>
      </c>
      <c r="D3164" s="4">
        <v>133185.60000000001</v>
      </c>
      <c r="E3164" s="1">
        <v>1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1</v>
      </c>
      <c r="W3164" s="1">
        <v>0</v>
      </c>
      <c r="X3164" s="1">
        <f t="shared" si="98"/>
        <v>0</v>
      </c>
      <c r="Y3164" s="1">
        <f t="shared" si="99"/>
        <v>0</v>
      </c>
      <c r="Z3164" s="1">
        <v>2006</v>
      </c>
      <c r="AA3164" s="7">
        <v>8729.163333333332</v>
      </c>
      <c r="AB3164" s="7">
        <v>11048.333333333334</v>
      </c>
      <c r="AC3164" s="1">
        <v>0</v>
      </c>
      <c r="AD3164" s="9">
        <v>0.92450101243853056</v>
      </c>
      <c r="AE3164" s="9">
        <v>0.15240000000000001</v>
      </c>
      <c r="AF3164" s="10">
        <v>0.34499999999999997</v>
      </c>
      <c r="AG3164" s="1">
        <v>0</v>
      </c>
      <c r="AH3164" s="9">
        <v>0.87021000000000004</v>
      </c>
      <c r="AI3164" s="11">
        <v>7.6639999999999944</v>
      </c>
      <c r="AJ3164" s="11">
        <v>0</v>
      </c>
      <c r="AK3164" s="11">
        <v>5.1749999999999998</v>
      </c>
      <c r="AL3164" s="7">
        <v>10.946999999999999</v>
      </c>
      <c r="AM3164" s="11">
        <v>21.52333333333333</v>
      </c>
      <c r="AN3164" s="11">
        <v>49.646666666666668</v>
      </c>
      <c r="AO3164" s="11">
        <v>10.203333333333333</v>
      </c>
      <c r="AP3164" s="11">
        <v>0.66333333333333322</v>
      </c>
      <c r="AQ3164" s="11">
        <v>4.8066666666666666</v>
      </c>
      <c r="AR3164" s="11">
        <v>0.77400000000000002</v>
      </c>
      <c r="AS3164" s="11">
        <v>0.56879175360000001</v>
      </c>
      <c r="AT3164" s="11">
        <v>0.86573921499430895</v>
      </c>
      <c r="AX3164" s="16"/>
    </row>
    <row r="3165" spans="1:50">
      <c r="A3165" s="1">
        <v>420700</v>
      </c>
      <c r="B3165" s="3">
        <v>177394</v>
      </c>
      <c r="C3165" s="8">
        <v>4207002006</v>
      </c>
      <c r="D3165" s="4">
        <v>133357.84</v>
      </c>
      <c r="E3165" s="1">
        <v>0</v>
      </c>
      <c r="F3165" s="1">
        <v>0</v>
      </c>
      <c r="G3165" s="1">
        <v>1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1</v>
      </c>
      <c r="O3165" s="1">
        <v>0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1</v>
      </c>
      <c r="W3165" s="1">
        <v>0</v>
      </c>
      <c r="X3165" s="1">
        <f t="shared" si="98"/>
        <v>1</v>
      </c>
      <c r="Y3165" s="1">
        <f t="shared" si="99"/>
        <v>0</v>
      </c>
      <c r="Z3165" s="1">
        <v>2006</v>
      </c>
      <c r="AA3165" s="7">
        <v>8984.8933333333334</v>
      </c>
      <c r="AB3165" s="7">
        <v>54043</v>
      </c>
      <c r="AC3165" s="1">
        <v>0</v>
      </c>
      <c r="AD3165" s="9">
        <v>0.81362832586256528</v>
      </c>
      <c r="AE3165" s="9">
        <v>0.15151999999999999</v>
      </c>
      <c r="AF3165" s="10">
        <v>0.29899999999999999</v>
      </c>
      <c r="AG3165" s="1">
        <v>0</v>
      </c>
      <c r="AH3165" s="9">
        <v>0.89202000000000004</v>
      </c>
      <c r="AI3165" s="11">
        <v>0.48799999999999955</v>
      </c>
      <c r="AJ3165" s="11">
        <v>0</v>
      </c>
      <c r="AK3165" s="11">
        <v>5.2430000000000003</v>
      </c>
      <c r="AL3165" s="7">
        <v>6.4950000000000001</v>
      </c>
      <c r="AM3165" s="11">
        <v>44.523333333333333</v>
      </c>
      <c r="AN3165" s="11">
        <v>22.900000000000002</v>
      </c>
      <c r="AO3165" s="11">
        <v>3.5033333333333334</v>
      </c>
      <c r="AP3165" s="11">
        <v>3.18</v>
      </c>
      <c r="AQ3165" s="11">
        <v>6.1233333333333322</v>
      </c>
      <c r="AR3165" s="11">
        <v>0.78</v>
      </c>
      <c r="AS3165" s="11">
        <v>0.72109007260000002</v>
      </c>
      <c r="AT3165" s="11">
        <v>0.88290618987556135</v>
      </c>
      <c r="AX3165" s="16"/>
    </row>
    <row r="3166" spans="1:50">
      <c r="A3166" s="1">
        <v>500830</v>
      </c>
      <c r="B3166" s="3">
        <v>219008</v>
      </c>
      <c r="C3166" s="8">
        <v>5008302008</v>
      </c>
      <c r="D3166" s="4">
        <v>133401.28</v>
      </c>
      <c r="E3166" s="1">
        <v>1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1</v>
      </c>
      <c r="W3166" s="1">
        <v>0</v>
      </c>
      <c r="X3166" s="1">
        <f t="shared" si="98"/>
        <v>0</v>
      </c>
      <c r="Y3166" s="1">
        <f t="shared" si="99"/>
        <v>0</v>
      </c>
      <c r="Z3166" s="1">
        <v>2008</v>
      </c>
      <c r="AA3166" s="7">
        <v>13440.426666666666</v>
      </c>
      <c r="AB3166" s="7">
        <v>84652</v>
      </c>
      <c r="AC3166" s="1">
        <v>0</v>
      </c>
      <c r="AD3166" s="9">
        <v>0.93182306884731658</v>
      </c>
      <c r="AE3166" s="9">
        <v>0.17111999999999999</v>
      </c>
      <c r="AF3166" s="10">
        <v>0.56000000000000005</v>
      </c>
      <c r="AG3166" s="1">
        <v>0</v>
      </c>
      <c r="AH3166" s="9">
        <v>0.82518000000000002</v>
      </c>
      <c r="AI3166" s="11">
        <v>35.932000000000002</v>
      </c>
      <c r="AJ3166" s="11">
        <v>0</v>
      </c>
      <c r="AK3166" s="11">
        <v>5.9710000000000001</v>
      </c>
      <c r="AL3166" s="7">
        <v>10.569000000000001</v>
      </c>
      <c r="AM3166" s="11">
        <v>49.213333333333331</v>
      </c>
      <c r="AN3166" s="11">
        <v>47.676666666666669</v>
      </c>
      <c r="AO3166" s="11">
        <v>7.0933333333333337</v>
      </c>
      <c r="AP3166" s="11">
        <v>3.6866666666666661</v>
      </c>
      <c r="AQ3166" s="11">
        <v>35.089999999999996</v>
      </c>
      <c r="AR3166" s="11">
        <v>0.78400000000000003</v>
      </c>
      <c r="AS3166" s="11">
        <v>0.63675390099999996</v>
      </c>
      <c r="AT3166" s="11">
        <v>0.854559499906691</v>
      </c>
      <c r="AX3166" s="16"/>
    </row>
    <row r="3167" spans="1:50">
      <c r="A3167" s="1">
        <v>290040</v>
      </c>
      <c r="B3167" s="3">
        <v>170863</v>
      </c>
      <c r="C3167" s="8">
        <v>2900402005</v>
      </c>
      <c r="D3167" s="4">
        <v>133497</v>
      </c>
      <c r="E3167" s="1">
        <v>1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1</v>
      </c>
      <c r="L3167" s="1">
        <v>0</v>
      </c>
      <c r="M3167" s="1">
        <v>1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1</v>
      </c>
      <c r="W3167" s="1">
        <v>0</v>
      </c>
      <c r="X3167" s="1">
        <f t="shared" si="98"/>
        <v>1</v>
      </c>
      <c r="Y3167" s="1">
        <f t="shared" si="99"/>
        <v>0</v>
      </c>
      <c r="Z3167" s="1">
        <v>2005</v>
      </c>
      <c r="AA3167" s="7">
        <v>1676.8333333333333</v>
      </c>
      <c r="AB3167" s="7">
        <v>14880</v>
      </c>
      <c r="AC3167" s="1">
        <v>0</v>
      </c>
      <c r="AD3167" s="9">
        <v>0.29378991710830277</v>
      </c>
      <c r="AE3167" s="9">
        <v>0.29242999999999997</v>
      </c>
      <c r="AF3167" s="10">
        <v>0.53600000000000003</v>
      </c>
      <c r="AG3167" s="1">
        <v>1</v>
      </c>
      <c r="AH3167" s="9">
        <v>0.80362</v>
      </c>
      <c r="AI3167" s="11">
        <v>10.995999999999995</v>
      </c>
      <c r="AJ3167" s="11">
        <v>0</v>
      </c>
      <c r="AK3167" s="11">
        <v>2.069</v>
      </c>
      <c r="AL3167" s="7">
        <v>39.996000000000002</v>
      </c>
      <c r="AM3167" s="11">
        <v>39.58</v>
      </c>
      <c r="AN3167" s="11">
        <v>70.053333333333327</v>
      </c>
      <c r="AO3167" s="11">
        <v>4.8966666666666674</v>
      </c>
      <c r="AP3167" s="11">
        <v>3.7966666666666669</v>
      </c>
      <c r="AQ3167" s="11">
        <v>4.3333333333333339</v>
      </c>
      <c r="AR3167" s="11">
        <v>0.57199999999999995</v>
      </c>
      <c r="AS3167" s="11">
        <v>0.30518938880000002</v>
      </c>
      <c r="AT3167" s="11">
        <v>0.91635428578596156</v>
      </c>
      <c r="AX3167" s="16"/>
    </row>
    <row r="3168" spans="1:50">
      <c r="A3168" s="1">
        <v>172049</v>
      </c>
      <c r="B3168" s="3">
        <v>181116</v>
      </c>
      <c r="C3168" s="8">
        <v>1720492006</v>
      </c>
      <c r="D3168" s="4">
        <v>133540</v>
      </c>
      <c r="E3168" s="1">
        <v>0</v>
      </c>
      <c r="F3168" s="1">
        <v>1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1</v>
      </c>
      <c r="X3168" s="1">
        <f t="shared" si="98"/>
        <v>0</v>
      </c>
      <c r="Y3168" s="1">
        <f t="shared" si="99"/>
        <v>0</v>
      </c>
      <c r="Z3168" s="1">
        <v>2006</v>
      </c>
      <c r="AA3168" s="7">
        <v>3879.1966666666667</v>
      </c>
      <c r="AB3168" s="7">
        <v>5457.666666666667</v>
      </c>
      <c r="AC3168" s="1">
        <v>0</v>
      </c>
      <c r="AD3168" s="9">
        <v>0.44281757024139295</v>
      </c>
      <c r="AE3168" s="9">
        <v>0.11985</v>
      </c>
      <c r="AF3168" s="10">
        <v>0.66</v>
      </c>
      <c r="AG3168" s="1">
        <v>1</v>
      </c>
      <c r="AH3168" s="9">
        <v>0.87017999999999995</v>
      </c>
      <c r="AI3168" s="11">
        <v>8.5819999999999936</v>
      </c>
      <c r="AJ3168" s="11">
        <v>0</v>
      </c>
      <c r="AK3168" s="11">
        <v>3.194</v>
      </c>
      <c r="AL3168" s="7">
        <v>22.295999999999999</v>
      </c>
      <c r="AM3168" s="11">
        <v>30.62</v>
      </c>
      <c r="AN3168" s="11">
        <v>64.600000000000009</v>
      </c>
      <c r="AO3168" s="11">
        <v>0</v>
      </c>
      <c r="AP3168" s="11">
        <v>5.8633333333333333</v>
      </c>
      <c r="AQ3168" s="11">
        <v>5.1066666666666665</v>
      </c>
      <c r="AR3168" s="11">
        <v>0.67400000000000004</v>
      </c>
      <c r="AS3168" s="11">
        <v>0.34735280369999999</v>
      </c>
      <c r="AT3168" s="11">
        <v>0.92942454093359606</v>
      </c>
      <c r="AX3168" s="16"/>
    </row>
    <row r="3169" spans="1:50">
      <c r="A3169" s="1">
        <v>210380</v>
      </c>
      <c r="B3169" s="3">
        <v>194179</v>
      </c>
      <c r="C3169" s="8">
        <v>2103802007</v>
      </c>
      <c r="D3169" s="4">
        <v>133650</v>
      </c>
      <c r="E3169" s="1">
        <v>1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1</v>
      </c>
      <c r="Q3169" s="1">
        <v>0</v>
      </c>
      <c r="R3169" s="1">
        <v>1</v>
      </c>
      <c r="S3169" s="1">
        <v>0</v>
      </c>
      <c r="T3169" s="1">
        <v>1</v>
      </c>
      <c r="U3169" s="1">
        <v>0</v>
      </c>
      <c r="V3169" s="1">
        <v>1</v>
      </c>
      <c r="W3169" s="1">
        <v>0</v>
      </c>
      <c r="X3169" s="1">
        <f t="shared" si="98"/>
        <v>1</v>
      </c>
      <c r="Y3169" s="1">
        <f t="shared" si="99"/>
        <v>0</v>
      </c>
      <c r="Z3169" s="1">
        <v>2007</v>
      </c>
      <c r="AA3169" s="7">
        <v>2205.8833333333332</v>
      </c>
      <c r="AB3169" s="7">
        <v>22597</v>
      </c>
      <c r="AC3169" s="1">
        <v>0</v>
      </c>
      <c r="AD3169" s="9">
        <v>0.63932410275095641</v>
      </c>
      <c r="AE3169" s="9">
        <v>0.15422</v>
      </c>
      <c r="AF3169" s="10">
        <v>0.59299999999999997</v>
      </c>
      <c r="AG3169" s="1">
        <v>1</v>
      </c>
      <c r="AH3169" s="9">
        <v>0.84316000000000002</v>
      </c>
      <c r="AI3169" s="11">
        <v>9.6239999999999952</v>
      </c>
      <c r="AJ3169" s="11">
        <v>0</v>
      </c>
      <c r="AK3169" s="11">
        <v>3.6850000000000001</v>
      </c>
      <c r="AL3169" s="7">
        <v>30.619</v>
      </c>
      <c r="AM3169" s="11">
        <v>61.636666666666663</v>
      </c>
      <c r="AN3169" s="11">
        <v>48.150000000000006</v>
      </c>
      <c r="AO3169" s="11">
        <v>37.669999999999995</v>
      </c>
      <c r="AP3169" s="11">
        <v>2.13</v>
      </c>
      <c r="AQ3169" s="11">
        <v>2.2533333333333334</v>
      </c>
      <c r="AR3169" s="11">
        <v>0.63400000000000001</v>
      </c>
      <c r="AS3169" s="11">
        <v>0.41401746880000001</v>
      </c>
      <c r="AT3169" s="11">
        <v>0.9113517882605161</v>
      </c>
      <c r="AX3169" s="16"/>
    </row>
    <row r="3170" spans="1:50">
      <c r="A3170" s="1">
        <v>411140</v>
      </c>
      <c r="B3170" s="3">
        <v>229860</v>
      </c>
      <c r="C3170" s="8">
        <v>4111402009</v>
      </c>
      <c r="D3170" s="4">
        <v>133685.14000000001</v>
      </c>
      <c r="E3170" s="1">
        <v>1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1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1</v>
      </c>
      <c r="W3170" s="1">
        <v>0</v>
      </c>
      <c r="X3170" s="1">
        <f t="shared" si="98"/>
        <v>0</v>
      </c>
      <c r="Y3170" s="1">
        <f t="shared" si="99"/>
        <v>0</v>
      </c>
      <c r="Z3170" s="1">
        <v>2009</v>
      </c>
      <c r="AA3170" s="7">
        <v>7923.2099999999991</v>
      </c>
      <c r="AB3170" s="7">
        <v>12127.333333333334</v>
      </c>
      <c r="AC3170" s="1">
        <v>0</v>
      </c>
      <c r="AD3170" s="9">
        <v>0.31162282544751657</v>
      </c>
      <c r="AE3170" s="9">
        <v>0.15894</v>
      </c>
      <c r="AF3170" s="10">
        <v>0.53400000000000003</v>
      </c>
      <c r="AG3170" s="1">
        <v>1</v>
      </c>
      <c r="AH3170" s="9">
        <v>0.93929193267556588</v>
      </c>
      <c r="AI3170" s="11">
        <v>3.9200000000000017</v>
      </c>
      <c r="AJ3170" s="11">
        <v>0</v>
      </c>
      <c r="AK3170" s="11">
        <v>3.964</v>
      </c>
      <c r="AL3170" s="7">
        <v>12.255000000000001</v>
      </c>
      <c r="AM3170" s="11">
        <v>28.616666666666664</v>
      </c>
      <c r="AN3170" s="11">
        <v>16.803333333333331</v>
      </c>
      <c r="AO3170" s="11">
        <v>1.6066666666666667</v>
      </c>
      <c r="AP3170" s="11">
        <v>4.4466666666666663</v>
      </c>
      <c r="AQ3170" s="11">
        <v>60.096666666666664</v>
      </c>
      <c r="AR3170" s="11">
        <v>0.70099999999999996</v>
      </c>
      <c r="AS3170" s="11">
        <v>0.38903582399999997</v>
      </c>
      <c r="AT3170" s="11">
        <v>0.92944149311755675</v>
      </c>
      <c r="AX3170" s="16"/>
    </row>
    <row r="3171" spans="1:50">
      <c r="A3171" s="1">
        <v>251207</v>
      </c>
      <c r="B3171" s="3">
        <v>210290</v>
      </c>
      <c r="C3171" s="8">
        <v>2512072008</v>
      </c>
      <c r="D3171" s="4">
        <v>133900</v>
      </c>
      <c r="E3171" s="1">
        <v>0</v>
      </c>
      <c r="F3171" s="1">
        <v>1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1</v>
      </c>
      <c r="X3171" s="1">
        <f t="shared" si="98"/>
        <v>0</v>
      </c>
      <c r="Y3171" s="1">
        <f t="shared" si="99"/>
        <v>0</v>
      </c>
      <c r="Z3171" s="1">
        <v>2008</v>
      </c>
      <c r="AA3171" s="7">
        <v>2899.8366666666661</v>
      </c>
      <c r="AB3171" s="7">
        <v>3356.6666666666665</v>
      </c>
      <c r="AC3171" s="1">
        <v>0</v>
      </c>
      <c r="AD3171" s="9">
        <v>0.28166619438934543</v>
      </c>
      <c r="AE3171" s="9">
        <v>0.29248999999999997</v>
      </c>
      <c r="AF3171" s="10">
        <v>0.56200000000000006</v>
      </c>
      <c r="AG3171" s="1">
        <v>0</v>
      </c>
      <c r="AH3171" s="9">
        <v>0.95655000000000001</v>
      </c>
      <c r="AI3171" s="11">
        <v>49.812000000000005</v>
      </c>
      <c r="AJ3171" s="11">
        <v>0</v>
      </c>
      <c r="AK3171" s="11">
        <v>2.5819999999999999</v>
      </c>
      <c r="AL3171" s="7">
        <v>36.863999999999997</v>
      </c>
      <c r="AM3171" s="11">
        <v>27.033333333333331</v>
      </c>
      <c r="AN3171" s="11">
        <v>51.736666666666672</v>
      </c>
      <c r="AO3171" s="11">
        <v>18.173333333333332</v>
      </c>
      <c r="AP3171" s="11">
        <v>6.78</v>
      </c>
      <c r="AQ3171" s="11">
        <v>8.8666666666666671</v>
      </c>
      <c r="AR3171" s="11">
        <v>0.57399999999999995</v>
      </c>
      <c r="AS3171" s="11">
        <v>0.26253201799999998</v>
      </c>
      <c r="AT3171" s="11">
        <v>0.97901551152617794</v>
      </c>
      <c r="AX3171" s="16"/>
    </row>
    <row r="3172" spans="1:50">
      <c r="A3172" s="1">
        <v>230330</v>
      </c>
      <c r="B3172" s="3">
        <v>218916</v>
      </c>
      <c r="C3172" s="8">
        <v>2303302008</v>
      </c>
      <c r="D3172" s="4">
        <v>133912.35</v>
      </c>
      <c r="E3172" s="1">
        <v>0</v>
      </c>
      <c r="F3172" s="1">
        <v>1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1</v>
      </c>
      <c r="W3172" s="1">
        <v>0</v>
      </c>
      <c r="X3172" s="1">
        <f t="shared" si="98"/>
        <v>0</v>
      </c>
      <c r="Y3172" s="1">
        <f t="shared" si="99"/>
        <v>0</v>
      </c>
      <c r="Z3172" s="1">
        <v>2008</v>
      </c>
      <c r="AA3172" s="7">
        <v>2081.3666666666668</v>
      </c>
      <c r="AB3172" s="7">
        <v>18695</v>
      </c>
      <c r="AC3172" s="1">
        <v>0</v>
      </c>
      <c r="AD3172" s="9">
        <v>0.38874430709173713</v>
      </c>
      <c r="AE3172" s="9">
        <v>0.25427</v>
      </c>
      <c r="AF3172" s="10">
        <v>0.52700000000000002</v>
      </c>
      <c r="AG3172" s="1">
        <v>0</v>
      </c>
      <c r="AH3172" s="9">
        <v>0.85427999999999993</v>
      </c>
      <c r="AI3172" s="11">
        <v>9.965999999999994</v>
      </c>
      <c r="AJ3172" s="11">
        <v>0</v>
      </c>
      <c r="AK3172" s="11">
        <v>2.488</v>
      </c>
      <c r="AL3172" s="7">
        <v>39.731999999999999</v>
      </c>
      <c r="AM3172" s="11">
        <v>57.786666666666669</v>
      </c>
      <c r="AN3172" s="11">
        <v>52.916666666666664</v>
      </c>
      <c r="AO3172" s="11">
        <v>0.33333333333333331</v>
      </c>
      <c r="AP3172" s="11">
        <v>6.496666666666667</v>
      </c>
      <c r="AQ3172" s="11">
        <v>13.346666666666666</v>
      </c>
      <c r="AR3172" s="11">
        <v>0.63</v>
      </c>
      <c r="AS3172" s="11">
        <v>0.2772443</v>
      </c>
      <c r="AT3172" s="11">
        <v>0.93914520592189588</v>
      </c>
      <c r="AX3172" s="16"/>
    </row>
    <row r="3173" spans="1:50">
      <c r="A3173" s="1">
        <v>160053</v>
      </c>
      <c r="B3173" s="3">
        <v>229196</v>
      </c>
      <c r="C3173" s="8">
        <v>1600532009</v>
      </c>
      <c r="D3173" s="4">
        <v>134020.63</v>
      </c>
      <c r="E3173" s="1">
        <v>0</v>
      </c>
      <c r="F3173" s="1">
        <v>1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1</v>
      </c>
      <c r="T3173" s="1">
        <v>0</v>
      </c>
      <c r="U3173" s="1">
        <v>1</v>
      </c>
      <c r="V3173" s="1">
        <v>0</v>
      </c>
      <c r="W3173" s="1">
        <v>1</v>
      </c>
      <c r="X3173" s="1">
        <f t="shared" si="98"/>
        <v>0</v>
      </c>
      <c r="Y3173" s="1">
        <f t="shared" si="99"/>
        <v>1</v>
      </c>
      <c r="Z3173" s="1">
        <v>2009</v>
      </c>
      <c r="AA3173" s="7">
        <v>9308.07</v>
      </c>
      <c r="AB3173" s="7">
        <v>12710</v>
      </c>
      <c r="AC3173" s="1">
        <v>1</v>
      </c>
      <c r="AD3173" s="9">
        <v>0.6678138018474914</v>
      </c>
      <c r="AE3173" s="9">
        <v>8.0340000000000009E-2</v>
      </c>
      <c r="AF3173" s="10">
        <v>0.60899999999999999</v>
      </c>
      <c r="AG3173" s="1">
        <v>1</v>
      </c>
      <c r="AH3173" s="9">
        <v>0.88740095971431754</v>
      </c>
      <c r="AI3173" s="11">
        <v>18.900000000000002</v>
      </c>
      <c r="AJ3173" s="11">
        <v>0</v>
      </c>
      <c r="AK3173" s="11">
        <v>4.4710000000000001</v>
      </c>
      <c r="AL3173" s="7">
        <v>20.030999999999999</v>
      </c>
      <c r="AM3173" s="11">
        <v>61.70333333333334</v>
      </c>
      <c r="AN3173" s="11">
        <v>53.753333333333337</v>
      </c>
      <c r="AO3173" s="11">
        <v>7.003333333333333</v>
      </c>
      <c r="AP3173" s="11">
        <v>8.2700000000000014</v>
      </c>
      <c r="AQ3173" s="11">
        <v>1.1299999999999999</v>
      </c>
      <c r="AR3173" s="11">
        <v>0.71899999999999997</v>
      </c>
      <c r="AS3173" s="11">
        <v>0.41511763899999998</v>
      </c>
      <c r="AT3173" s="11">
        <v>0.84429342336448798</v>
      </c>
      <c r="AX3173" s="16"/>
    </row>
    <row r="3174" spans="1:50">
      <c r="A3174" s="1">
        <v>210460</v>
      </c>
      <c r="B3174" s="3">
        <v>171009</v>
      </c>
      <c r="C3174" s="8">
        <v>2104602005</v>
      </c>
      <c r="D3174" s="4">
        <v>134437.5</v>
      </c>
      <c r="E3174" s="1">
        <v>1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1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f t="shared" si="98"/>
        <v>0</v>
      </c>
      <c r="Y3174" s="1">
        <f t="shared" si="99"/>
        <v>0</v>
      </c>
      <c r="Z3174" s="1">
        <v>2005</v>
      </c>
      <c r="AA3174" s="7">
        <v>1416.8466666666666</v>
      </c>
      <c r="AB3174" s="7">
        <v>15110.666666666666</v>
      </c>
      <c r="AC3174" s="1">
        <v>0</v>
      </c>
      <c r="AD3174" s="9">
        <v>0.29017704559436736</v>
      </c>
      <c r="AE3174" s="9">
        <v>0.21095</v>
      </c>
      <c r="AF3174" s="10">
        <v>0.53300000000000003</v>
      </c>
      <c r="AG3174" s="1">
        <v>0</v>
      </c>
      <c r="AH3174" s="9">
        <v>0.87736999999999998</v>
      </c>
      <c r="AI3174" s="11">
        <v>3.4000000000000057</v>
      </c>
      <c r="AJ3174" s="11">
        <v>0</v>
      </c>
      <c r="AK3174" s="11">
        <v>2.17</v>
      </c>
      <c r="AL3174" s="7">
        <v>42.085000000000001</v>
      </c>
      <c r="AM3174" s="11">
        <v>36.803333333333335</v>
      </c>
      <c r="AN3174" s="11">
        <v>53.06</v>
      </c>
      <c r="AO3174" s="11">
        <v>10.120000000000001</v>
      </c>
      <c r="AP3174" s="11">
        <v>6.9000000000000012</v>
      </c>
      <c r="AQ3174" s="11">
        <v>5.88</v>
      </c>
      <c r="AR3174" s="11">
        <v>0.55600000000000005</v>
      </c>
      <c r="AS3174" s="11">
        <v>0.28006725999999998</v>
      </c>
      <c r="AT3174" s="11">
        <v>0.95730771033710982</v>
      </c>
      <c r="AX3174" s="16"/>
    </row>
    <row r="3175" spans="1:50">
      <c r="A3175" s="1">
        <v>310970</v>
      </c>
      <c r="B3175" s="3">
        <v>233165</v>
      </c>
      <c r="C3175" s="8">
        <v>3109702009</v>
      </c>
      <c r="D3175" s="4">
        <v>134438.5</v>
      </c>
      <c r="E3175" s="1">
        <v>0</v>
      </c>
      <c r="F3175" s="1">
        <v>1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1</v>
      </c>
      <c r="W3175" s="1">
        <v>0</v>
      </c>
      <c r="X3175" s="1">
        <f t="shared" si="98"/>
        <v>0</v>
      </c>
      <c r="Y3175" s="1">
        <f t="shared" si="99"/>
        <v>0</v>
      </c>
      <c r="Z3175" s="1">
        <v>2009</v>
      </c>
      <c r="AA3175" s="7">
        <v>7347.1433333333334</v>
      </c>
      <c r="AB3175" s="7">
        <v>10909.333333333334</v>
      </c>
      <c r="AC3175" s="1">
        <v>1</v>
      </c>
      <c r="AD3175" s="9">
        <v>0.5490288962576978</v>
      </c>
      <c r="AE3175" s="9">
        <v>0.13583000000000001</v>
      </c>
      <c r="AF3175" s="10">
        <v>0.39700000000000002</v>
      </c>
      <c r="AG3175" s="1">
        <v>0</v>
      </c>
      <c r="AH3175" s="9">
        <v>0.88383658969804624</v>
      </c>
      <c r="AI3175" s="11">
        <v>16.519999999999996</v>
      </c>
      <c r="AJ3175" s="11">
        <v>0</v>
      </c>
      <c r="AK3175" s="11">
        <v>5.1139999999999999</v>
      </c>
      <c r="AL3175" s="7">
        <v>11.087999999999999</v>
      </c>
      <c r="AM3175" s="11">
        <v>28.25</v>
      </c>
      <c r="AN3175" s="11">
        <v>55.193333333333328</v>
      </c>
      <c r="AO3175" s="11">
        <v>10.729999999999999</v>
      </c>
      <c r="AP3175" s="11">
        <v>11.603333333333333</v>
      </c>
      <c r="AQ3175" s="11">
        <v>7.0733333333333333</v>
      </c>
      <c r="AR3175" s="11">
        <v>0.76800000000000002</v>
      </c>
      <c r="AS3175" s="11">
        <v>0.50053365999999999</v>
      </c>
      <c r="AT3175" s="11">
        <v>0.93234505853281013</v>
      </c>
      <c r="AX3175" s="16"/>
    </row>
    <row r="3176" spans="1:50">
      <c r="A3176" s="1">
        <v>431780</v>
      </c>
      <c r="B3176" s="3">
        <v>169430</v>
      </c>
      <c r="C3176" s="8">
        <v>4317802005</v>
      </c>
      <c r="D3176" s="4">
        <v>134470</v>
      </c>
      <c r="E3176" s="1">
        <v>1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1</v>
      </c>
      <c r="W3176" s="1">
        <v>0</v>
      </c>
      <c r="X3176" s="1">
        <f t="shared" si="98"/>
        <v>0</v>
      </c>
      <c r="Y3176" s="1">
        <f t="shared" si="99"/>
        <v>0</v>
      </c>
      <c r="Z3176" s="1">
        <v>2005</v>
      </c>
      <c r="AA3176" s="7">
        <v>11173.029999999999</v>
      </c>
      <c r="AB3176" s="7">
        <v>38272.666666666664</v>
      </c>
      <c r="AC3176" s="1">
        <v>0</v>
      </c>
      <c r="AD3176" s="9">
        <v>0.76556217939830862</v>
      </c>
      <c r="AE3176" s="9">
        <v>0.17152000000000001</v>
      </c>
      <c r="AF3176" s="10">
        <v>0.61199999999999999</v>
      </c>
      <c r="AG3176" s="1">
        <v>0</v>
      </c>
      <c r="AH3176" s="9">
        <v>0.93915999999999999</v>
      </c>
      <c r="AI3176" s="11">
        <v>1.0389999999999944</v>
      </c>
      <c r="AJ3176" s="11">
        <v>0</v>
      </c>
      <c r="AK3176" s="11">
        <v>5.4660000000000002</v>
      </c>
      <c r="AL3176" s="7">
        <v>11.051</v>
      </c>
      <c r="AM3176" s="11">
        <v>33.446666666666665</v>
      </c>
      <c r="AN3176" s="11">
        <v>46.676666666666669</v>
      </c>
      <c r="AO3176" s="11">
        <v>11.113333333333332</v>
      </c>
      <c r="AP3176" s="11">
        <v>4.7133333333333329</v>
      </c>
      <c r="AQ3176" s="11">
        <v>24.77</v>
      </c>
      <c r="AR3176" s="11">
        <v>0.76600000000000001</v>
      </c>
      <c r="AS3176" s="11">
        <v>0.4354284504</v>
      </c>
      <c r="AT3176" s="11">
        <v>0.84486747789712591</v>
      </c>
      <c r="AX3176" s="16"/>
    </row>
    <row r="3177" spans="1:50">
      <c r="A3177" s="1">
        <v>431780</v>
      </c>
      <c r="B3177" s="3">
        <v>169318</v>
      </c>
      <c r="C3177" s="8">
        <v>4317802005</v>
      </c>
      <c r="D3177" s="4">
        <v>134470</v>
      </c>
      <c r="E3177" s="1">
        <v>1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1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1</v>
      </c>
      <c r="W3177" s="1">
        <v>0</v>
      </c>
      <c r="X3177" s="1">
        <f t="shared" si="98"/>
        <v>0</v>
      </c>
      <c r="Y3177" s="1">
        <f t="shared" si="99"/>
        <v>0</v>
      </c>
      <c r="Z3177" s="1">
        <v>2005</v>
      </c>
      <c r="AA3177" s="7">
        <v>11173.029999999999</v>
      </c>
      <c r="AB3177" s="7">
        <v>38272.666666666664</v>
      </c>
      <c r="AC3177" s="1">
        <v>0</v>
      </c>
      <c r="AD3177" s="9">
        <v>0.76556217939830862</v>
      </c>
      <c r="AE3177" s="9">
        <v>0.17152000000000001</v>
      </c>
      <c r="AF3177" s="10">
        <v>0.61199999999999999</v>
      </c>
      <c r="AG3177" s="1">
        <v>0</v>
      </c>
      <c r="AH3177" s="9">
        <v>0.93915999999999999</v>
      </c>
      <c r="AI3177" s="11">
        <v>1.0389999999999944</v>
      </c>
      <c r="AJ3177" s="11">
        <v>0</v>
      </c>
      <c r="AK3177" s="11">
        <v>5.4660000000000002</v>
      </c>
      <c r="AL3177" s="7">
        <v>11.051</v>
      </c>
      <c r="AM3177" s="11">
        <v>33.446666666666665</v>
      </c>
      <c r="AN3177" s="11">
        <v>46.676666666666669</v>
      </c>
      <c r="AO3177" s="11">
        <v>11.113333333333332</v>
      </c>
      <c r="AP3177" s="11">
        <v>4.7133333333333329</v>
      </c>
      <c r="AQ3177" s="11">
        <v>24.77</v>
      </c>
      <c r="AR3177" s="11">
        <v>0.76600000000000001</v>
      </c>
      <c r="AS3177" s="11">
        <v>0.4354284504</v>
      </c>
      <c r="AT3177" s="11">
        <v>0.84486747789712591</v>
      </c>
      <c r="AX3177" s="16"/>
    </row>
    <row r="3178" spans="1:50">
      <c r="A3178" s="1">
        <v>310440</v>
      </c>
      <c r="B3178" s="3">
        <v>229239</v>
      </c>
      <c r="C3178" s="8">
        <v>3104402009</v>
      </c>
      <c r="D3178" s="4">
        <v>134500</v>
      </c>
      <c r="E3178" s="1">
        <v>0</v>
      </c>
      <c r="F3178" s="1">
        <v>1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1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1</v>
      </c>
      <c r="W3178" s="1">
        <v>0</v>
      </c>
      <c r="X3178" s="1">
        <f t="shared" si="98"/>
        <v>0</v>
      </c>
      <c r="Y3178" s="1">
        <f t="shared" si="99"/>
        <v>0</v>
      </c>
      <c r="Z3178" s="1">
        <v>2009</v>
      </c>
      <c r="AA3178" s="7">
        <v>6322.9866666666667</v>
      </c>
      <c r="AB3178" s="7">
        <v>3196.6666666666665</v>
      </c>
      <c r="AC3178" s="1">
        <v>0</v>
      </c>
      <c r="AD3178" s="9">
        <v>0.67822250236369364</v>
      </c>
      <c r="AE3178" s="9">
        <v>0.19434999999999999</v>
      </c>
      <c r="AF3178" s="10">
        <v>0.48899999999999999</v>
      </c>
      <c r="AG3178" s="1">
        <v>1</v>
      </c>
      <c r="AH3178" s="9">
        <v>0.9737138565527601</v>
      </c>
      <c r="AI3178" s="11">
        <v>18.560000000000002</v>
      </c>
      <c r="AJ3178" s="11">
        <v>0</v>
      </c>
      <c r="AK3178" s="11">
        <v>4.3179999999999996</v>
      </c>
      <c r="AL3178" s="7">
        <v>13.792999999999999</v>
      </c>
      <c r="AM3178" s="11">
        <v>40.786666666666669</v>
      </c>
      <c r="AN3178" s="11">
        <v>49.276666666666664</v>
      </c>
      <c r="AO3178" s="11">
        <v>1.2633333333333334</v>
      </c>
      <c r="AP3178" s="11">
        <v>16.403333333333332</v>
      </c>
      <c r="AQ3178" s="11">
        <v>9.4933333333333341</v>
      </c>
      <c r="AR3178" s="11">
        <v>0.73499999999999999</v>
      </c>
      <c r="AS3178" s="11">
        <v>0.27346363499999998</v>
      </c>
      <c r="AT3178" s="11">
        <v>0.86799743705469512</v>
      </c>
      <c r="AX3178" s="16"/>
    </row>
    <row r="3179" spans="1:50">
      <c r="A3179" s="1">
        <v>352610</v>
      </c>
      <c r="B3179" s="3">
        <v>162856</v>
      </c>
      <c r="C3179" s="8">
        <v>3526102005</v>
      </c>
      <c r="D3179" s="4">
        <v>134515.5</v>
      </c>
      <c r="E3179" s="1">
        <v>1</v>
      </c>
      <c r="F3179" s="1">
        <v>0</v>
      </c>
      <c r="G3179" s="1">
        <v>0</v>
      </c>
      <c r="H3179" s="1">
        <v>0</v>
      </c>
      <c r="I3179" s="1">
        <v>1</v>
      </c>
      <c r="J3179" s="1">
        <v>1</v>
      </c>
      <c r="K3179" s="1">
        <v>1</v>
      </c>
      <c r="L3179" s="1">
        <v>0</v>
      </c>
      <c r="M3179" s="1">
        <v>1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1</v>
      </c>
      <c r="U3179" s="1">
        <v>0</v>
      </c>
      <c r="V3179" s="1">
        <v>1</v>
      </c>
      <c r="W3179" s="1">
        <v>0</v>
      </c>
      <c r="X3179" s="1">
        <f t="shared" si="98"/>
        <v>1</v>
      </c>
      <c r="Y3179" s="1">
        <f t="shared" si="99"/>
        <v>0</v>
      </c>
      <c r="Z3179" s="1">
        <v>2005</v>
      </c>
      <c r="AA3179" s="7">
        <v>4048.3466666666668</v>
      </c>
      <c r="AB3179" s="7">
        <v>34119.333333333336</v>
      </c>
      <c r="AC3179" s="1">
        <v>0</v>
      </c>
      <c r="AD3179" s="9">
        <v>0.60635601481770329</v>
      </c>
      <c r="AE3179" s="9">
        <v>0.15489</v>
      </c>
      <c r="AF3179" s="10">
        <v>0.56200000000000006</v>
      </c>
      <c r="AG3179" s="1">
        <v>0</v>
      </c>
      <c r="AH3179" s="9">
        <v>0.78171999999999997</v>
      </c>
      <c r="AI3179" s="11">
        <v>3.1989999999999981</v>
      </c>
      <c r="AJ3179" s="11">
        <v>0</v>
      </c>
      <c r="AK3179" s="11">
        <v>5.0270000000000001</v>
      </c>
      <c r="AL3179" s="7">
        <v>14.917</v>
      </c>
      <c r="AM3179" s="11">
        <v>36.646666666666668</v>
      </c>
      <c r="AN3179" s="11">
        <v>38.586666666666666</v>
      </c>
      <c r="AO3179" s="11">
        <v>6.4466666666666663</v>
      </c>
      <c r="AP3179" s="11">
        <v>0.6166666666666667</v>
      </c>
      <c r="AQ3179" s="11">
        <v>46.416666666666664</v>
      </c>
      <c r="AR3179" s="11">
        <v>0.74199999999999999</v>
      </c>
      <c r="AS3179" s="11">
        <v>0.3888680564</v>
      </c>
      <c r="AT3179" s="11">
        <v>0.83460570736177175</v>
      </c>
      <c r="AX3179" s="16"/>
    </row>
    <row r="3180" spans="1:50">
      <c r="A3180" s="1">
        <v>240200</v>
      </c>
      <c r="B3180" s="3">
        <v>156205</v>
      </c>
      <c r="C3180" s="8">
        <v>2402002004</v>
      </c>
      <c r="D3180" s="4">
        <v>134517.6</v>
      </c>
      <c r="E3180" s="1">
        <v>1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f t="shared" si="98"/>
        <v>0</v>
      </c>
      <c r="Y3180" s="1">
        <f t="shared" si="99"/>
        <v>0</v>
      </c>
      <c r="Z3180" s="1">
        <v>2004</v>
      </c>
      <c r="AA3180" s="7">
        <v>3210.31</v>
      </c>
      <c r="AB3180" s="7">
        <v>58831.666666666664</v>
      </c>
      <c r="AC3180" s="1">
        <v>1</v>
      </c>
      <c r="AD3180" s="9">
        <v>0.88810918915125781</v>
      </c>
      <c r="AE3180" s="9">
        <v>0.17669000000000001</v>
      </c>
      <c r="AF3180" s="10">
        <v>0.56499999999999995</v>
      </c>
      <c r="AG3180" s="1">
        <v>0</v>
      </c>
      <c r="AH3180" s="9">
        <v>0.87858999999999998</v>
      </c>
      <c r="AI3180" s="11">
        <v>4.2540000000000049</v>
      </c>
      <c r="AJ3180" s="11">
        <v>0</v>
      </c>
      <c r="AK3180" s="11">
        <v>5.3810000000000002</v>
      </c>
      <c r="AL3180" s="7">
        <v>20.972000000000001</v>
      </c>
      <c r="AM3180" s="11">
        <v>73.78</v>
      </c>
      <c r="AN3180" s="11">
        <v>47.005000000000003</v>
      </c>
      <c r="AO3180" s="11">
        <v>2.3049999999999997</v>
      </c>
      <c r="AP3180" s="11">
        <v>2.88</v>
      </c>
      <c r="AQ3180" s="11">
        <v>40.120000000000005</v>
      </c>
      <c r="AR3180" s="11">
        <v>0.75600000000000001</v>
      </c>
      <c r="AS3180" s="11">
        <v>0.35198366800000003</v>
      </c>
      <c r="AT3180" s="11">
        <v>0.87561137541410128</v>
      </c>
      <c r="AX3180" s="16"/>
    </row>
    <row r="3181" spans="1:50">
      <c r="A3181" s="1">
        <v>230625</v>
      </c>
      <c r="B3181" s="3">
        <v>183514</v>
      </c>
      <c r="C3181" s="8">
        <v>2306252006</v>
      </c>
      <c r="D3181" s="4">
        <v>134675</v>
      </c>
      <c r="E3181" s="1">
        <v>0</v>
      </c>
      <c r="F3181" s="1">
        <v>0</v>
      </c>
      <c r="G3181" s="1">
        <v>1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1</v>
      </c>
      <c r="W3181" s="1">
        <v>0</v>
      </c>
      <c r="X3181" s="1">
        <f t="shared" si="98"/>
        <v>0</v>
      </c>
      <c r="Y3181" s="1">
        <f t="shared" si="99"/>
        <v>0</v>
      </c>
      <c r="Z3181" s="1">
        <v>2006</v>
      </c>
      <c r="AA3181" s="7">
        <v>2143.5833333333335</v>
      </c>
      <c r="AB3181" s="7">
        <v>31055</v>
      </c>
      <c r="AC3181" s="1">
        <v>0</v>
      </c>
      <c r="AD3181" s="9">
        <v>0.90858062087141045</v>
      </c>
      <c r="AE3181" s="9">
        <v>0.15045</v>
      </c>
      <c r="AF3181" s="10">
        <v>0.38100000000000001</v>
      </c>
      <c r="AG3181" s="1">
        <v>0</v>
      </c>
      <c r="AH3181" s="9">
        <v>0.89263999999999999</v>
      </c>
      <c r="AI3181" s="11">
        <v>8.4130000000000038</v>
      </c>
      <c r="AJ3181" s="11">
        <v>0</v>
      </c>
      <c r="AK3181" s="11">
        <v>3.399</v>
      </c>
      <c r="AL3181" s="7">
        <v>25.099</v>
      </c>
      <c r="AM3181" s="11">
        <v>49.213333333333331</v>
      </c>
      <c r="AN3181" s="11">
        <v>70.286666666666676</v>
      </c>
      <c r="AO3181" s="11">
        <v>5.996666666666667</v>
      </c>
      <c r="AP3181" s="11">
        <v>5.4766666666666666</v>
      </c>
      <c r="AQ3181" s="11">
        <v>7.87</v>
      </c>
      <c r="AR3181" s="11">
        <v>0.68</v>
      </c>
      <c r="AS3181" s="11">
        <v>0.46970261990000001</v>
      </c>
      <c r="AT3181" s="11">
        <v>0.81074196250271613</v>
      </c>
      <c r="AX3181" s="16"/>
    </row>
    <row r="3182" spans="1:50">
      <c r="A3182" s="1">
        <v>231070</v>
      </c>
      <c r="B3182" s="3">
        <v>158058</v>
      </c>
      <c r="C3182" s="8">
        <v>2310702004</v>
      </c>
      <c r="D3182" s="4">
        <v>134796</v>
      </c>
      <c r="E3182" s="1">
        <v>0</v>
      </c>
      <c r="F3182" s="1">
        <v>1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1</v>
      </c>
      <c r="V3182" s="1">
        <v>1</v>
      </c>
      <c r="W3182" s="1">
        <v>1</v>
      </c>
      <c r="X3182" s="1">
        <f t="shared" si="98"/>
        <v>0</v>
      </c>
      <c r="Y3182" s="1">
        <f t="shared" si="99"/>
        <v>0</v>
      </c>
      <c r="Z3182" s="1">
        <v>2004</v>
      </c>
      <c r="AA3182" s="7">
        <v>1577.5233333333333</v>
      </c>
      <c r="AB3182" s="7">
        <v>32700</v>
      </c>
      <c r="AC3182" s="1">
        <v>0</v>
      </c>
      <c r="AD3182" s="9">
        <v>0.58932515337423308</v>
      </c>
      <c r="AE3182" s="9">
        <v>0.23007000000000002</v>
      </c>
      <c r="AF3182" s="10">
        <v>0.58499999999999996</v>
      </c>
      <c r="AG3182" s="1">
        <v>1</v>
      </c>
      <c r="AH3182" s="9">
        <v>0.91254000000000002</v>
      </c>
      <c r="AI3182" s="11">
        <v>7.9560000000000031</v>
      </c>
      <c r="AJ3182" s="11">
        <v>0.66700000000000004</v>
      </c>
      <c r="AK3182" s="11">
        <v>3.0350000000000001</v>
      </c>
      <c r="AL3182" s="7">
        <v>34.502000000000002</v>
      </c>
      <c r="AM3182" s="11">
        <v>78.685000000000002</v>
      </c>
      <c r="AN3182" s="11">
        <v>47.81</v>
      </c>
      <c r="AO3182" s="11">
        <v>2.7350000000000003</v>
      </c>
      <c r="AP3182" s="11">
        <v>5.16</v>
      </c>
      <c r="AQ3182" s="11">
        <v>11.185</v>
      </c>
      <c r="AR3182" s="11">
        <v>0.63500000000000001</v>
      </c>
      <c r="AS3182" s="11">
        <v>0.3084829771</v>
      </c>
      <c r="AT3182" s="11">
        <v>0.88740294153410515</v>
      </c>
      <c r="AX3182" s="16"/>
    </row>
    <row r="3183" spans="1:50">
      <c r="A3183" s="1">
        <v>231070</v>
      </c>
      <c r="B3183" s="3">
        <v>158074</v>
      </c>
      <c r="C3183" s="8">
        <v>2310702004</v>
      </c>
      <c r="D3183" s="4">
        <v>134796</v>
      </c>
      <c r="E3183" s="1">
        <v>0</v>
      </c>
      <c r="F3183" s="1">
        <v>1</v>
      </c>
      <c r="G3183" s="1">
        <v>0</v>
      </c>
      <c r="H3183" s="1">
        <v>0</v>
      </c>
      <c r="I3183" s="1">
        <v>0</v>
      </c>
      <c r="J3183" s="1">
        <v>0</v>
      </c>
      <c r="K3183" s="1">
        <v>1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1</v>
      </c>
      <c r="V3183" s="1">
        <v>1</v>
      </c>
      <c r="W3183" s="1">
        <v>1</v>
      </c>
      <c r="X3183" s="1">
        <f t="shared" si="98"/>
        <v>0</v>
      </c>
      <c r="Y3183" s="1">
        <f t="shared" si="99"/>
        <v>0</v>
      </c>
      <c r="Z3183" s="1">
        <v>2004</v>
      </c>
      <c r="AA3183" s="7">
        <v>1577.5233333333333</v>
      </c>
      <c r="AB3183" s="7">
        <v>32700</v>
      </c>
      <c r="AC3183" s="1">
        <v>0</v>
      </c>
      <c r="AD3183" s="9">
        <v>0.58932515337423308</v>
      </c>
      <c r="AE3183" s="9">
        <v>0.23007000000000002</v>
      </c>
      <c r="AF3183" s="10">
        <v>0.58499999999999996</v>
      </c>
      <c r="AG3183" s="1">
        <v>1</v>
      </c>
      <c r="AH3183" s="9">
        <v>0.91254000000000002</v>
      </c>
      <c r="AI3183" s="11">
        <v>7.9560000000000031</v>
      </c>
      <c r="AJ3183" s="11">
        <v>0.66700000000000004</v>
      </c>
      <c r="AK3183" s="11">
        <v>3.0350000000000001</v>
      </c>
      <c r="AL3183" s="7">
        <v>34.502000000000002</v>
      </c>
      <c r="AM3183" s="11">
        <v>78.685000000000002</v>
      </c>
      <c r="AN3183" s="11">
        <v>47.81</v>
      </c>
      <c r="AO3183" s="11">
        <v>2.7350000000000003</v>
      </c>
      <c r="AP3183" s="11">
        <v>5.16</v>
      </c>
      <c r="AQ3183" s="11">
        <v>11.185</v>
      </c>
      <c r="AR3183" s="11">
        <v>0.63500000000000001</v>
      </c>
      <c r="AS3183" s="11">
        <v>0.3084829771</v>
      </c>
      <c r="AT3183" s="11">
        <v>0.88740294153410515</v>
      </c>
      <c r="AX3183" s="16"/>
    </row>
    <row r="3184" spans="1:50">
      <c r="A3184" s="1">
        <v>431670</v>
      </c>
      <c r="B3184" s="3">
        <v>152410</v>
      </c>
      <c r="C3184" s="8">
        <v>4316702004</v>
      </c>
      <c r="D3184" s="4">
        <v>135000</v>
      </c>
      <c r="E3184" s="1">
        <v>0</v>
      </c>
      <c r="F3184" s="1">
        <v>0</v>
      </c>
      <c r="G3184" s="1">
        <v>1</v>
      </c>
      <c r="H3184" s="1">
        <v>0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f t="shared" si="98"/>
        <v>0</v>
      </c>
      <c r="Y3184" s="1">
        <f t="shared" si="99"/>
        <v>0</v>
      </c>
      <c r="Z3184" s="1">
        <v>2004</v>
      </c>
      <c r="AA3184" s="7">
        <v>16177.053333333331</v>
      </c>
      <c r="AB3184" s="7">
        <v>5980.666666666667</v>
      </c>
      <c r="AC3184" s="1">
        <v>1</v>
      </c>
      <c r="AD3184" s="9">
        <v>0.75247425772268317</v>
      </c>
      <c r="AE3184" s="9">
        <v>0.15066000000000002</v>
      </c>
      <c r="AF3184" s="10">
        <v>0.56799999999999995</v>
      </c>
      <c r="AG3184" s="1">
        <v>1</v>
      </c>
      <c r="AH3184" s="9">
        <v>0.90061000000000002</v>
      </c>
      <c r="AI3184" s="11">
        <v>1.5400000000000063</v>
      </c>
      <c r="AJ3184" s="11">
        <v>0.33400000000000002</v>
      </c>
      <c r="AK3184" s="11">
        <v>5.7729999999999997</v>
      </c>
      <c r="AL3184" s="7">
        <v>7.8730000000000002</v>
      </c>
      <c r="AM3184" s="11">
        <v>18.855</v>
      </c>
      <c r="AN3184" s="11">
        <v>56.03</v>
      </c>
      <c r="AO3184" s="11">
        <v>9.0299999999999994</v>
      </c>
      <c r="AP3184" s="11">
        <v>11.125</v>
      </c>
      <c r="AQ3184" s="11">
        <v>6.4049999999999994</v>
      </c>
      <c r="AR3184" s="11">
        <v>0.79200000000000004</v>
      </c>
      <c r="AS3184" s="11">
        <v>0.48975737689999999</v>
      </c>
      <c r="AT3184" s="11">
        <v>0.88100893663682456</v>
      </c>
      <c r="AX3184" s="16"/>
    </row>
    <row r="3185" spans="1:50">
      <c r="A3185" s="1">
        <v>411520</v>
      </c>
      <c r="B3185" s="3">
        <v>177707</v>
      </c>
      <c r="C3185" s="8">
        <v>4115202006</v>
      </c>
      <c r="D3185" s="4">
        <v>135000</v>
      </c>
      <c r="E3185" s="1">
        <v>0</v>
      </c>
      <c r="F3185" s="1">
        <v>0</v>
      </c>
      <c r="G3185" s="1">
        <v>1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1</v>
      </c>
      <c r="W3185" s="1">
        <v>0</v>
      </c>
      <c r="X3185" s="1">
        <f t="shared" si="98"/>
        <v>0</v>
      </c>
      <c r="Y3185" s="1">
        <f t="shared" si="99"/>
        <v>0</v>
      </c>
      <c r="Z3185" s="1">
        <v>2006</v>
      </c>
      <c r="AA3185" s="7">
        <v>13725.056666666665</v>
      </c>
      <c r="AB3185" s="7">
        <v>313474</v>
      </c>
      <c r="AC3185" s="1">
        <v>1</v>
      </c>
      <c r="AD3185" s="9">
        <v>0.98380408310324163</v>
      </c>
      <c r="AE3185" s="9">
        <v>0.11339</v>
      </c>
      <c r="AF3185" s="10">
        <v>0.54100000000000004</v>
      </c>
      <c r="AG3185" s="1">
        <v>0</v>
      </c>
      <c r="AH3185" s="9">
        <v>0.83757999999999999</v>
      </c>
      <c r="AI3185" s="11">
        <v>3.7570000000000014</v>
      </c>
      <c r="AJ3185" s="11">
        <v>0.66700000000000004</v>
      </c>
      <c r="AK3185" s="11">
        <v>7.53</v>
      </c>
      <c r="AL3185" s="7">
        <v>5.3890000000000002</v>
      </c>
      <c r="AM3185" s="11">
        <v>65.39</v>
      </c>
      <c r="AN3185" s="11">
        <v>42.326666666666675</v>
      </c>
      <c r="AO3185" s="11">
        <v>2.3200000000000003</v>
      </c>
      <c r="AP3185" s="11">
        <v>1.2633333333333334</v>
      </c>
      <c r="AQ3185" s="11">
        <v>44.176666666666669</v>
      </c>
      <c r="AR3185" s="11">
        <v>0.84099999999999997</v>
      </c>
      <c r="AS3185" s="11">
        <v>0.84440571769999995</v>
      </c>
      <c r="AT3185" s="11">
        <v>0.88074087761932796</v>
      </c>
      <c r="AX3185" s="16"/>
    </row>
    <row r="3186" spans="1:50">
      <c r="A3186" s="1">
        <v>313140</v>
      </c>
      <c r="B3186" s="3">
        <v>211185</v>
      </c>
      <c r="C3186" s="8">
        <v>3131402008</v>
      </c>
      <c r="D3186" s="4">
        <v>135000</v>
      </c>
      <c r="E3186" s="1">
        <v>0</v>
      </c>
      <c r="F3186" s="1">
        <v>0</v>
      </c>
      <c r="G3186" s="1">
        <v>1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1</v>
      </c>
      <c r="W3186" s="1">
        <v>0</v>
      </c>
      <c r="X3186" s="1">
        <f t="shared" si="98"/>
        <v>0</v>
      </c>
      <c r="Y3186" s="1">
        <f t="shared" si="99"/>
        <v>0</v>
      </c>
      <c r="Z3186" s="1">
        <v>2008</v>
      </c>
      <c r="AA3186" s="7">
        <v>12792.393333333333</v>
      </c>
      <c r="AB3186" s="7">
        <v>3998.3333333333335</v>
      </c>
      <c r="AC3186" s="1">
        <v>0</v>
      </c>
      <c r="AD3186" s="9">
        <v>0.87208147044212614</v>
      </c>
      <c r="AE3186" s="9">
        <v>0.13711999999999999</v>
      </c>
      <c r="AF3186" s="10">
        <v>0.59799999999999998</v>
      </c>
      <c r="AG3186" s="1">
        <v>0</v>
      </c>
      <c r="AH3186" s="9">
        <v>0.96597999999999995</v>
      </c>
      <c r="AI3186" s="11">
        <v>6.3220000000000027</v>
      </c>
      <c r="AJ3186" s="11">
        <v>0</v>
      </c>
      <c r="AK3186" s="11">
        <v>4.484</v>
      </c>
      <c r="AL3186" s="7">
        <v>17.997</v>
      </c>
      <c r="AM3186" s="11">
        <v>12.696666666666665</v>
      </c>
      <c r="AN3186" s="11">
        <v>39.903333333333336</v>
      </c>
      <c r="AO3186" s="11">
        <v>12.656666666666666</v>
      </c>
      <c r="AP3186" s="11">
        <v>5.9833333333333334</v>
      </c>
      <c r="AQ3186" s="11">
        <v>24.183333333333334</v>
      </c>
      <c r="AR3186" s="11">
        <v>0.76400000000000001</v>
      </c>
      <c r="AS3186" s="11">
        <v>0.68725965300000003</v>
      </c>
      <c r="AT3186" s="11">
        <v>0.8992528699317992</v>
      </c>
      <c r="AX3186" s="16"/>
    </row>
    <row r="3187" spans="1:50">
      <c r="A3187" s="1">
        <v>240410</v>
      </c>
      <c r="B3187" s="3">
        <v>170334</v>
      </c>
      <c r="C3187" s="8">
        <v>2404102005</v>
      </c>
      <c r="D3187" s="4">
        <v>135000</v>
      </c>
      <c r="E3187" s="1">
        <v>0</v>
      </c>
      <c r="F3187" s="1">
        <v>1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f t="shared" si="98"/>
        <v>0</v>
      </c>
      <c r="Y3187" s="1">
        <f t="shared" si="99"/>
        <v>0</v>
      </c>
      <c r="Z3187" s="1">
        <v>2005</v>
      </c>
      <c r="AA3187" s="7">
        <v>11893.326666666666</v>
      </c>
      <c r="AB3187" s="7">
        <v>1911.3333333333333</v>
      </c>
      <c r="AC3187" s="1">
        <v>0</v>
      </c>
      <c r="AD3187" s="9">
        <v>0.56649688737973969</v>
      </c>
      <c r="AE3187" s="9">
        <v>0.16971</v>
      </c>
      <c r="AF3187" s="10">
        <v>0.47299999999999998</v>
      </c>
      <c r="AG3187" s="1">
        <v>0</v>
      </c>
      <c r="AH3187" s="9">
        <v>0.88623999999999992</v>
      </c>
      <c r="AI3187" s="11">
        <v>17.79</v>
      </c>
      <c r="AJ3187" s="11">
        <v>0</v>
      </c>
      <c r="AK3187" s="11">
        <v>2.73</v>
      </c>
      <c r="AL3187" s="7">
        <v>42.543999999999997</v>
      </c>
      <c r="AM3187" s="11">
        <v>23.283333333333331</v>
      </c>
      <c r="AN3187" s="11">
        <v>43.330000000000005</v>
      </c>
      <c r="AO3187" s="11">
        <v>19.823333333333334</v>
      </c>
      <c r="AP3187" s="11">
        <v>12.896666666666668</v>
      </c>
      <c r="AQ3187" s="11">
        <v>4.4933333333333332</v>
      </c>
      <c r="AR3187" s="11">
        <v>0.61199999999999999</v>
      </c>
      <c r="AS3187" s="11">
        <v>0.38945827999999999</v>
      </c>
      <c r="AT3187" s="11">
        <v>0.90823885614591671</v>
      </c>
      <c r="AX3187" s="16"/>
    </row>
    <row r="3188" spans="1:50">
      <c r="A3188" s="1">
        <v>311547</v>
      </c>
      <c r="B3188" s="3">
        <v>230340</v>
      </c>
      <c r="C3188" s="8">
        <v>3115472009</v>
      </c>
      <c r="D3188" s="4">
        <v>135100</v>
      </c>
      <c r="E3188" s="1">
        <v>0</v>
      </c>
      <c r="F3188" s="1">
        <v>0</v>
      </c>
      <c r="G3188" s="1">
        <v>1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1</v>
      </c>
      <c r="W3188" s="1">
        <v>0</v>
      </c>
      <c r="X3188" s="1">
        <f t="shared" si="98"/>
        <v>0</v>
      </c>
      <c r="Y3188" s="1">
        <f t="shared" si="99"/>
        <v>0</v>
      </c>
      <c r="Z3188" s="1">
        <v>2009</v>
      </c>
      <c r="AA3188" s="7">
        <v>3261.02</v>
      </c>
      <c r="AB3188" s="7">
        <v>5213.666666666667</v>
      </c>
      <c r="AC3188" s="1">
        <v>0</v>
      </c>
      <c r="AD3188" s="9">
        <v>0.54337642870526515</v>
      </c>
      <c r="AE3188" s="9">
        <v>0.19879999999999998</v>
      </c>
      <c r="AF3188" s="10">
        <v>0.51500000000000001</v>
      </c>
      <c r="AG3188" s="1">
        <v>0</v>
      </c>
      <c r="AH3188" s="9">
        <v>0.93842302878598249</v>
      </c>
      <c r="AI3188" s="11">
        <v>18.040000000000006</v>
      </c>
      <c r="AJ3188" s="11">
        <v>0</v>
      </c>
      <c r="AK3188" s="11">
        <v>2.2559999999999998</v>
      </c>
      <c r="AL3188" s="7">
        <v>37.462000000000003</v>
      </c>
      <c r="AM3188" s="11">
        <v>39.313333333333333</v>
      </c>
      <c r="AN3188" s="11">
        <v>49.303333333333335</v>
      </c>
      <c r="AO3188" s="11">
        <v>8.2533333333333321</v>
      </c>
      <c r="AP3188" s="11">
        <v>8.02</v>
      </c>
      <c r="AQ3188" s="11">
        <v>14.713333333333333</v>
      </c>
      <c r="AR3188" s="11">
        <v>0.60499999999999998</v>
      </c>
      <c r="AS3188" s="11">
        <v>0.39625408400000001</v>
      </c>
      <c r="AT3188" s="11">
        <v>0.9734341702619822</v>
      </c>
      <c r="AX3188" s="16"/>
    </row>
    <row r="3189" spans="1:50">
      <c r="A3189" s="1">
        <v>311100</v>
      </c>
      <c r="B3189" s="3">
        <v>249084</v>
      </c>
      <c r="C3189" s="8">
        <v>3111002010</v>
      </c>
      <c r="D3189" s="4">
        <v>135247.6</v>
      </c>
      <c r="E3189" s="1">
        <v>1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1</v>
      </c>
      <c r="W3189" s="1">
        <v>0</v>
      </c>
      <c r="X3189" s="1">
        <f t="shared" si="98"/>
        <v>0</v>
      </c>
      <c r="Y3189" s="1">
        <f t="shared" si="99"/>
        <v>0</v>
      </c>
      <c r="Z3189" s="1">
        <v>2010</v>
      </c>
      <c r="AA3189" s="7">
        <v>9540.840000000002</v>
      </c>
      <c r="AB3189" s="7">
        <v>21448.333333333332</v>
      </c>
      <c r="AC3189" s="1">
        <v>1</v>
      </c>
      <c r="AD3189" s="9">
        <v>0.50464652362185569</v>
      </c>
      <c r="AE3189" s="9">
        <v>0.10134</v>
      </c>
      <c r="AF3189" s="10">
        <v>0.41299999999999998</v>
      </c>
      <c r="AG3189" s="1">
        <v>0</v>
      </c>
      <c r="AH3189" s="9">
        <v>0.85358901269759002</v>
      </c>
      <c r="AI3189" s="11">
        <v>100</v>
      </c>
      <c r="AJ3189" s="11">
        <v>0</v>
      </c>
      <c r="AK3189" s="11">
        <v>4.5419999999999998</v>
      </c>
      <c r="AL3189" s="7">
        <v>11.961</v>
      </c>
      <c r="AM3189" s="11">
        <v>25.833333333333332</v>
      </c>
      <c r="AN3189" s="11">
        <v>50.93</v>
      </c>
      <c r="AO3189" s="11">
        <v>11.226666666666667</v>
      </c>
      <c r="AP3189" s="11">
        <v>3.4599999999999995</v>
      </c>
      <c r="AQ3189" s="11">
        <v>13.11</v>
      </c>
      <c r="AR3189" s="11">
        <v>0.75900000000000001</v>
      </c>
      <c r="AS3189" s="11">
        <v>0.30297280199999999</v>
      </c>
      <c r="AT3189" s="11">
        <v>0.97246540059156683</v>
      </c>
      <c r="AX3189" s="16"/>
    </row>
    <row r="3190" spans="1:50">
      <c r="A3190" s="1">
        <v>315700</v>
      </c>
      <c r="B3190" s="3">
        <v>193887</v>
      </c>
      <c r="C3190" s="8">
        <v>3157002007</v>
      </c>
      <c r="D3190" s="4">
        <v>135263.20000000001</v>
      </c>
      <c r="E3190" s="1">
        <v>1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1</v>
      </c>
      <c r="W3190" s="1">
        <v>0</v>
      </c>
      <c r="X3190" s="1">
        <f t="shared" si="98"/>
        <v>0</v>
      </c>
      <c r="Y3190" s="1">
        <f t="shared" si="99"/>
        <v>0</v>
      </c>
      <c r="Z3190" s="1">
        <v>2007</v>
      </c>
      <c r="AA3190" s="7">
        <v>4155.68</v>
      </c>
      <c r="AB3190" s="7">
        <v>37577</v>
      </c>
      <c r="AC3190" s="1">
        <v>0</v>
      </c>
      <c r="AD3190" s="9">
        <v>0.71563180827886708</v>
      </c>
      <c r="AE3190" s="9">
        <v>0.17010999999999998</v>
      </c>
      <c r="AF3190" s="10">
        <v>0.623</v>
      </c>
      <c r="AG3190" s="1">
        <v>0</v>
      </c>
      <c r="AH3190" s="9">
        <v>0.79203999999999997</v>
      </c>
      <c r="AI3190" s="11">
        <v>9.5779999999999994</v>
      </c>
      <c r="AJ3190" s="11">
        <v>0.66700000000000004</v>
      </c>
      <c r="AK3190" s="11">
        <v>3.6739999999999999</v>
      </c>
      <c r="AL3190" s="7">
        <v>23.847999999999999</v>
      </c>
      <c r="AM3190" s="11">
        <v>77.410000000000011</v>
      </c>
      <c r="AN3190" s="11">
        <v>61.260000000000012</v>
      </c>
      <c r="AO3190" s="11">
        <v>2.77</v>
      </c>
      <c r="AP3190" s="11">
        <v>9.3166666666666664</v>
      </c>
      <c r="AQ3190" s="11">
        <v>8.043333333333333</v>
      </c>
      <c r="AR3190" s="11">
        <v>0.69899999999999995</v>
      </c>
      <c r="AS3190" s="11">
        <v>0.51763990130000004</v>
      </c>
      <c r="AT3190" s="11">
        <v>0.88415481255102657</v>
      </c>
      <c r="AX3190" s="16"/>
    </row>
    <row r="3191" spans="1:50">
      <c r="A3191" s="1">
        <v>521600</v>
      </c>
      <c r="B3191" s="3">
        <v>182205</v>
      </c>
      <c r="C3191" s="8">
        <v>5216002006</v>
      </c>
      <c r="D3191" s="4">
        <v>136190</v>
      </c>
      <c r="E3191" s="1">
        <v>0</v>
      </c>
      <c r="F3191" s="1">
        <v>0</v>
      </c>
      <c r="G3191" s="1">
        <v>1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f t="shared" si="98"/>
        <v>0</v>
      </c>
      <c r="Y3191" s="1">
        <f t="shared" si="99"/>
        <v>0</v>
      </c>
      <c r="Z3191" s="1">
        <v>2006</v>
      </c>
      <c r="AA3191" s="7">
        <v>9604.3433333333323</v>
      </c>
      <c r="AB3191" s="7">
        <v>2917</v>
      </c>
      <c r="AC3191" s="1">
        <v>0</v>
      </c>
      <c r="AD3191" s="9">
        <v>0.6999279538904899</v>
      </c>
      <c r="AE3191" s="9">
        <v>0.15067</v>
      </c>
      <c r="AF3191" s="10">
        <v>0.45500000000000002</v>
      </c>
      <c r="AG3191" s="1">
        <v>0</v>
      </c>
      <c r="AH3191" s="9">
        <v>0.96777000000000002</v>
      </c>
      <c r="AI3191" s="11">
        <v>6.3580000000000041</v>
      </c>
      <c r="AJ3191" s="11">
        <v>0.33400000000000002</v>
      </c>
      <c r="AK3191" s="11">
        <v>4.181</v>
      </c>
      <c r="AL3191" s="7">
        <v>19.832999999999998</v>
      </c>
      <c r="AM3191" s="11">
        <v>33.28</v>
      </c>
      <c r="AN3191" s="11">
        <v>54.256666666666668</v>
      </c>
      <c r="AO3191" s="11">
        <v>10.029999999999999</v>
      </c>
      <c r="AP3191" s="11">
        <v>7.6833333333333336</v>
      </c>
      <c r="AQ3191" s="11">
        <v>12.876666666666665</v>
      </c>
      <c r="AR3191" s="11">
        <v>0.73399999999999999</v>
      </c>
      <c r="AS3191" s="11">
        <v>0.34293568969999999</v>
      </c>
      <c r="AT3191" s="11">
        <v>0.89785851474674061</v>
      </c>
      <c r="AX3191" s="16"/>
    </row>
    <row r="3192" spans="1:50">
      <c r="A3192" s="1">
        <v>241280</v>
      </c>
      <c r="B3192" s="3">
        <v>177641</v>
      </c>
      <c r="C3192" s="8">
        <v>2412802006</v>
      </c>
      <c r="D3192" s="4">
        <v>136350</v>
      </c>
      <c r="E3192" s="1">
        <v>0</v>
      </c>
      <c r="F3192" s="1">
        <v>0</v>
      </c>
      <c r="G3192" s="1">
        <v>1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0</v>
      </c>
      <c r="W3192" s="1">
        <v>1</v>
      </c>
      <c r="X3192" s="1">
        <f t="shared" si="98"/>
        <v>0</v>
      </c>
      <c r="Y3192" s="1">
        <f t="shared" si="99"/>
        <v>0</v>
      </c>
      <c r="Z3192" s="1">
        <v>2006</v>
      </c>
      <c r="AA3192" s="7">
        <v>2679.2466666666664</v>
      </c>
      <c r="AB3192" s="7">
        <v>8304</v>
      </c>
      <c r="AC3192" s="1">
        <v>1</v>
      </c>
      <c r="AD3192" s="9">
        <v>0.65650530423119136</v>
      </c>
      <c r="AE3192" s="9">
        <v>0.26239000000000001</v>
      </c>
      <c r="AF3192" s="10">
        <v>0.51100000000000001</v>
      </c>
      <c r="AG3192" s="1">
        <v>0</v>
      </c>
      <c r="AH3192" s="9">
        <v>0.96699000000000002</v>
      </c>
      <c r="AI3192" s="11">
        <v>1.0549999999999997</v>
      </c>
      <c r="AJ3192" s="11">
        <v>0</v>
      </c>
      <c r="AK3192" s="11">
        <v>3.1389999999999998</v>
      </c>
      <c r="AL3192" s="7">
        <v>38.554000000000002</v>
      </c>
      <c r="AM3192" s="11">
        <v>26.8</v>
      </c>
      <c r="AN3192" s="11">
        <v>48.273333333333333</v>
      </c>
      <c r="AO3192" s="11">
        <v>23.273333333333337</v>
      </c>
      <c r="AP3192" s="11">
        <v>0.92666666666666675</v>
      </c>
      <c r="AQ3192" s="11">
        <v>2.4300000000000002</v>
      </c>
      <c r="AR3192" s="11">
        <v>0.63800000000000001</v>
      </c>
      <c r="AS3192" s="11">
        <v>0.2594128222</v>
      </c>
      <c r="AT3192" s="11">
        <v>0.86871601117231179</v>
      </c>
      <c r="AX3192" s="16"/>
    </row>
    <row r="3193" spans="1:50">
      <c r="A3193" s="1">
        <v>280130</v>
      </c>
      <c r="B3193" s="3">
        <v>251586</v>
      </c>
      <c r="C3193" s="8">
        <v>2801302010</v>
      </c>
      <c r="D3193" s="4">
        <v>136364.67000000001</v>
      </c>
      <c r="E3193" s="1">
        <v>0</v>
      </c>
      <c r="F3193" s="1">
        <v>1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1</v>
      </c>
      <c r="W3193" s="1">
        <v>0</v>
      </c>
      <c r="X3193" s="1">
        <f t="shared" si="98"/>
        <v>0</v>
      </c>
      <c r="Y3193" s="1">
        <f t="shared" si="99"/>
        <v>0</v>
      </c>
      <c r="Z3193" s="1">
        <v>2010</v>
      </c>
      <c r="AA3193" s="7">
        <v>16456.976666666666</v>
      </c>
      <c r="AB3193" s="7">
        <v>26924.333333333332</v>
      </c>
      <c r="AC3193" s="1">
        <v>1</v>
      </c>
      <c r="AD3193" s="9">
        <v>0.60694622520552077</v>
      </c>
      <c r="AE3193" s="9">
        <v>0.19927</v>
      </c>
      <c r="AF3193" s="10">
        <v>0.53800000000000003</v>
      </c>
      <c r="AG3193" s="1">
        <v>0</v>
      </c>
      <c r="AH3193" s="9">
        <v>0.85857002938295779</v>
      </c>
      <c r="AI3193" s="11">
        <v>62.699999999999996</v>
      </c>
      <c r="AJ3193" s="11">
        <v>0</v>
      </c>
      <c r="AK3193" s="11">
        <v>3.157</v>
      </c>
      <c r="AL3193" s="7">
        <v>33.445</v>
      </c>
      <c r="AM3193" s="11">
        <v>42.963333333333331</v>
      </c>
      <c r="AN3193" s="11">
        <v>50.199999999999996</v>
      </c>
      <c r="AO3193" s="11">
        <v>5.166666666666667</v>
      </c>
      <c r="AP3193" s="11">
        <v>8.913333333333334</v>
      </c>
      <c r="AQ3193" s="11">
        <v>11.366666666666667</v>
      </c>
      <c r="AR3193" s="11">
        <v>0.61499999999999999</v>
      </c>
      <c r="AS3193" s="11">
        <v>0.64915756999999996</v>
      </c>
      <c r="AT3193" s="11">
        <v>0.8173489783309501</v>
      </c>
      <c r="AX3193" s="16"/>
    </row>
    <row r="3194" spans="1:50">
      <c r="A3194" s="1">
        <v>320435</v>
      </c>
      <c r="B3194" s="3">
        <v>151665</v>
      </c>
      <c r="C3194" s="8">
        <v>3204352004</v>
      </c>
      <c r="D3194" s="4">
        <v>136539.5</v>
      </c>
      <c r="E3194" s="1">
        <v>0</v>
      </c>
      <c r="F3194" s="1">
        <v>1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0</v>
      </c>
      <c r="W3194" s="1">
        <v>1</v>
      </c>
      <c r="X3194" s="1">
        <f t="shared" si="98"/>
        <v>0</v>
      </c>
      <c r="Y3194" s="1">
        <f t="shared" si="99"/>
        <v>0</v>
      </c>
      <c r="Z3194" s="1">
        <v>2004</v>
      </c>
      <c r="AA3194" s="7">
        <v>4317.2266666666665</v>
      </c>
      <c r="AB3194" s="7">
        <v>22275.666666666668</v>
      </c>
      <c r="AC3194" s="1">
        <v>0</v>
      </c>
      <c r="AD3194" s="9">
        <v>0.266295025728988</v>
      </c>
      <c r="AE3194" s="9">
        <v>0.11439000000000001</v>
      </c>
      <c r="AF3194" s="10">
        <v>0.57199999999999995</v>
      </c>
      <c r="AG3194" s="1">
        <v>0</v>
      </c>
      <c r="AH3194" s="9">
        <v>0.89702999999999999</v>
      </c>
      <c r="AI3194" s="11">
        <v>7.6930000000000049</v>
      </c>
      <c r="AJ3194" s="11">
        <v>0</v>
      </c>
      <c r="AK3194" s="11">
        <v>4.1239999999999997</v>
      </c>
      <c r="AL3194" s="7">
        <v>14.673</v>
      </c>
      <c r="AM3194" s="11">
        <v>35.99</v>
      </c>
      <c r="AN3194" s="11">
        <v>75.094999999999999</v>
      </c>
      <c r="AO3194" s="11">
        <v>4.915</v>
      </c>
      <c r="AP3194" s="11">
        <v>3.3650000000000002</v>
      </c>
      <c r="AQ3194" s="11">
        <v>6.4499999999999993</v>
      </c>
      <c r="AR3194" s="11">
        <v>0.72499999999999998</v>
      </c>
      <c r="AS3194" s="11">
        <v>0.42476674469999998</v>
      </c>
      <c r="AT3194" s="11">
        <v>0.9639658798839138</v>
      </c>
      <c r="AX3194" s="16"/>
    </row>
    <row r="3195" spans="1:50">
      <c r="A3195" s="1">
        <v>250523</v>
      </c>
      <c r="B3195" s="3">
        <v>225644</v>
      </c>
      <c r="C3195" s="8">
        <v>2505232009</v>
      </c>
      <c r="D3195" s="4">
        <v>136784.09</v>
      </c>
      <c r="E3195" s="1">
        <v>0</v>
      </c>
      <c r="F3195" s="1">
        <v>1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1</v>
      </c>
      <c r="N3195" s="1">
        <v>1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1</v>
      </c>
      <c r="W3195" s="1">
        <v>1</v>
      </c>
      <c r="X3195" s="1">
        <f t="shared" si="98"/>
        <v>1</v>
      </c>
      <c r="Y3195" s="1">
        <f t="shared" si="99"/>
        <v>1</v>
      </c>
      <c r="Z3195" s="1">
        <v>2009</v>
      </c>
      <c r="AA3195" s="7">
        <v>4428.9633333333331</v>
      </c>
      <c r="AB3195" s="7">
        <v>6227</v>
      </c>
      <c r="AC3195" s="1">
        <v>0</v>
      </c>
      <c r="AD3195" s="9">
        <v>0.24804049640757675</v>
      </c>
      <c r="AE3195" s="9">
        <v>0.21812000000000001</v>
      </c>
      <c r="AF3195" s="10">
        <v>0.42399999999999999</v>
      </c>
      <c r="AG3195" s="1">
        <v>0</v>
      </c>
      <c r="AH3195" s="9">
        <v>0.95114345114345122</v>
      </c>
      <c r="AI3195" s="11">
        <v>1.3199999999999932</v>
      </c>
      <c r="AJ3195" s="11">
        <v>0</v>
      </c>
      <c r="AK3195" s="11">
        <v>1.623</v>
      </c>
      <c r="AL3195" s="7">
        <v>49.713999999999999</v>
      </c>
      <c r="AM3195" s="11">
        <v>48.566666666666663</v>
      </c>
      <c r="AN3195" s="11">
        <v>64.06</v>
      </c>
      <c r="AO3195" s="11">
        <v>9.9533333333333331</v>
      </c>
      <c r="AP3195" s="11">
        <v>0.64666666666666661</v>
      </c>
      <c r="AQ3195" s="11">
        <v>2.2833333333333332</v>
      </c>
      <c r="AR3195" s="11">
        <v>0.54400000000000004</v>
      </c>
      <c r="AS3195" s="11">
        <v>0.29313065599999999</v>
      </c>
      <c r="AT3195" s="11">
        <v>0.95998894298423809</v>
      </c>
      <c r="AX3195" s="16"/>
    </row>
    <row r="3196" spans="1:50">
      <c r="A3196" s="1">
        <v>431805</v>
      </c>
      <c r="B3196" s="3">
        <v>211197</v>
      </c>
      <c r="C3196" s="8">
        <v>4318052008</v>
      </c>
      <c r="D3196" s="4">
        <v>136800</v>
      </c>
      <c r="E3196" s="1">
        <v>0</v>
      </c>
      <c r="F3196" s="1">
        <v>0</v>
      </c>
      <c r="G3196" s="1">
        <v>1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1</v>
      </c>
      <c r="W3196" s="1">
        <v>0</v>
      </c>
      <c r="X3196" s="1">
        <f t="shared" si="98"/>
        <v>0</v>
      </c>
      <c r="Y3196" s="1">
        <f t="shared" si="99"/>
        <v>0</v>
      </c>
      <c r="Z3196" s="1">
        <v>2008</v>
      </c>
      <c r="AA3196" s="7">
        <v>8458.5133333333342</v>
      </c>
      <c r="AB3196" s="7">
        <v>2969.6666666666665</v>
      </c>
      <c r="AC3196" s="1">
        <v>0</v>
      </c>
      <c r="AD3196" s="9">
        <v>0.5231367008124338</v>
      </c>
      <c r="AE3196" s="9">
        <v>0.14188000000000001</v>
      </c>
      <c r="AF3196" s="10">
        <v>0.377</v>
      </c>
      <c r="AG3196" s="1">
        <v>0</v>
      </c>
      <c r="AH3196" s="9">
        <v>0.9884099999999999</v>
      </c>
      <c r="AI3196" s="11">
        <v>6.8890000000000029</v>
      </c>
      <c r="AJ3196" s="11">
        <v>0</v>
      </c>
      <c r="AK3196" s="11">
        <v>5.5419999999999998</v>
      </c>
      <c r="AL3196" s="7">
        <v>7.6890000000000001</v>
      </c>
      <c r="AM3196" s="11">
        <v>23.8</v>
      </c>
      <c r="AN3196" s="11">
        <v>22.393333333333334</v>
      </c>
      <c r="AO3196" s="11">
        <v>6.98</v>
      </c>
      <c r="AP3196" s="11">
        <v>7.1533333333333333</v>
      </c>
      <c r="AQ3196" s="11">
        <v>52.306666666666672</v>
      </c>
      <c r="AR3196" s="11">
        <v>0.81200000000000006</v>
      </c>
      <c r="AS3196" s="11">
        <v>0.37202682300000001</v>
      </c>
      <c r="AT3196" s="11">
        <v>0.99477281538320506</v>
      </c>
      <c r="AX3196" s="16"/>
    </row>
    <row r="3197" spans="1:50">
      <c r="A3197" s="1">
        <v>251130</v>
      </c>
      <c r="B3197" s="3">
        <v>155696</v>
      </c>
      <c r="C3197" s="8">
        <v>2511302004</v>
      </c>
      <c r="D3197" s="4">
        <v>137000</v>
      </c>
      <c r="E3197" s="1">
        <v>0</v>
      </c>
      <c r="F3197" s="1">
        <v>0</v>
      </c>
      <c r="G3197" s="1">
        <v>1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1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f t="shared" si="98"/>
        <v>0</v>
      </c>
      <c r="Y3197" s="1">
        <f t="shared" si="99"/>
        <v>0</v>
      </c>
      <c r="Z3197" s="1">
        <v>2004</v>
      </c>
      <c r="AA3197" s="7">
        <v>2130.8666666666668</v>
      </c>
      <c r="AB3197" s="7">
        <v>14559.333333333334</v>
      </c>
      <c r="AC3197" s="1">
        <v>0</v>
      </c>
      <c r="AD3197" s="9">
        <v>0.67590102205486824</v>
      </c>
      <c r="AE3197" s="9">
        <v>0.26332</v>
      </c>
      <c r="AF3197" s="10">
        <v>0.64100000000000001</v>
      </c>
      <c r="AG3197" s="1">
        <v>0</v>
      </c>
      <c r="AH3197" s="9">
        <v>0.94287999999999994</v>
      </c>
      <c r="AI3197" s="11">
        <v>10.061999999999998</v>
      </c>
      <c r="AJ3197" s="11">
        <v>0</v>
      </c>
      <c r="AK3197" s="11">
        <v>3.8290000000000002</v>
      </c>
      <c r="AL3197" s="7">
        <v>35.869</v>
      </c>
      <c r="AM3197" s="11">
        <v>71.215000000000003</v>
      </c>
      <c r="AN3197" s="11">
        <v>67.655000000000001</v>
      </c>
      <c r="AO3197" s="11">
        <v>11.31</v>
      </c>
      <c r="AP3197" s="11">
        <v>1.0249999999999999</v>
      </c>
      <c r="AQ3197" s="11">
        <v>5.3450000000000006</v>
      </c>
      <c r="AR3197" s="11">
        <v>0.63400000000000001</v>
      </c>
      <c r="AS3197" s="11">
        <v>5.3840263300000003E-2</v>
      </c>
      <c r="AT3197" s="11">
        <v>0.90578756717520992</v>
      </c>
      <c r="AX3197" s="16"/>
    </row>
    <row r="3198" spans="1:50">
      <c r="A3198" s="1">
        <v>420940</v>
      </c>
      <c r="B3198" s="3">
        <v>225795</v>
      </c>
      <c r="C3198" s="8">
        <v>4209402009</v>
      </c>
      <c r="D3198" s="4">
        <v>137579.84</v>
      </c>
      <c r="E3198" s="1">
        <v>0</v>
      </c>
      <c r="F3198" s="1">
        <v>1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1</v>
      </c>
      <c r="W3198" s="1">
        <v>0</v>
      </c>
      <c r="X3198" s="1">
        <f t="shared" si="98"/>
        <v>0</v>
      </c>
      <c r="Y3198" s="1">
        <f t="shared" si="99"/>
        <v>0</v>
      </c>
      <c r="Z3198" s="1">
        <v>2009</v>
      </c>
      <c r="AA3198" s="7">
        <v>7355.0366666666669</v>
      </c>
      <c r="AB3198" s="7">
        <v>48956.666666666664</v>
      </c>
      <c r="AC3198" s="1">
        <v>1</v>
      </c>
      <c r="AD3198" s="9">
        <v>0.78380423814328959</v>
      </c>
      <c r="AE3198" s="9">
        <v>0.25236000000000003</v>
      </c>
      <c r="AF3198" s="10">
        <v>0.46600000000000003</v>
      </c>
      <c r="AG3198" s="1">
        <v>1</v>
      </c>
      <c r="AH3198" s="9">
        <v>0.88158283031522466</v>
      </c>
      <c r="AI3198" s="11">
        <v>8.9799999999999969</v>
      </c>
      <c r="AJ3198" s="11">
        <v>1</v>
      </c>
      <c r="AK3198" s="11">
        <v>5.835</v>
      </c>
      <c r="AL3198" s="7">
        <v>8.5030000000000001</v>
      </c>
      <c r="AM3198" s="11">
        <v>53.089999999999996</v>
      </c>
      <c r="AN3198" s="11">
        <v>52.133333333333333</v>
      </c>
      <c r="AO3198" s="11">
        <v>5.1466666666666665</v>
      </c>
      <c r="AP3198" s="11">
        <v>4.5633333333333335</v>
      </c>
      <c r="AQ3198" s="11">
        <v>24.87</v>
      </c>
      <c r="AR3198" s="11">
        <v>0.79300000000000004</v>
      </c>
      <c r="AS3198" s="11">
        <v>0.45932046100000001</v>
      </c>
      <c r="AT3198" s="11">
        <v>0.84331597585336293</v>
      </c>
      <c r="AX3198" s="16"/>
    </row>
    <row r="3199" spans="1:50">
      <c r="A3199" s="1">
        <v>261600</v>
      </c>
      <c r="B3199" s="3">
        <v>173496</v>
      </c>
      <c r="C3199" s="8">
        <v>2616002005</v>
      </c>
      <c r="D3199" s="4">
        <v>137625</v>
      </c>
      <c r="E3199" s="1">
        <v>1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1</v>
      </c>
      <c r="L3199" s="1">
        <v>0</v>
      </c>
      <c r="M3199" s="1">
        <v>0</v>
      </c>
      <c r="N3199" s="1">
        <v>0</v>
      </c>
      <c r="O3199" s="1">
        <v>0</v>
      </c>
      <c r="P3199" s="1">
        <v>1</v>
      </c>
      <c r="Q3199" s="1">
        <v>0</v>
      </c>
      <c r="R3199" s="1">
        <v>0</v>
      </c>
      <c r="S3199" s="1">
        <v>0</v>
      </c>
      <c r="T3199" s="1">
        <v>1</v>
      </c>
      <c r="U3199" s="1">
        <v>0</v>
      </c>
      <c r="V3199" s="1">
        <v>1</v>
      </c>
      <c r="W3199" s="1">
        <v>0</v>
      </c>
      <c r="X3199" s="1">
        <f t="shared" si="98"/>
        <v>0</v>
      </c>
      <c r="Y3199" s="1">
        <f t="shared" si="99"/>
        <v>0</v>
      </c>
      <c r="Z3199" s="1">
        <v>2005</v>
      </c>
      <c r="AA3199" s="7">
        <v>2400.5933333333337</v>
      </c>
      <c r="AB3199" s="7">
        <v>13862.333333333334</v>
      </c>
      <c r="AC3199" s="1">
        <v>1</v>
      </c>
      <c r="AD3199" s="9">
        <v>0.59797949784578819</v>
      </c>
      <c r="AE3199" s="9">
        <v>0.24142</v>
      </c>
      <c r="AF3199" s="10">
        <v>0.55600000000000005</v>
      </c>
      <c r="AG3199" s="1">
        <v>0</v>
      </c>
      <c r="AH3199" s="9">
        <v>0.85016000000000003</v>
      </c>
      <c r="AI3199" s="11">
        <v>8.3179999999999978</v>
      </c>
      <c r="AJ3199" s="11">
        <v>0</v>
      </c>
      <c r="AK3199" s="11">
        <v>3.258</v>
      </c>
      <c r="AL3199" s="7">
        <v>35.433999999999997</v>
      </c>
      <c r="AM3199" s="11">
        <v>35.919999999999995</v>
      </c>
      <c r="AN3199" s="11">
        <v>63.196666666666665</v>
      </c>
      <c r="AO3199" s="11">
        <v>5.0966666666666667</v>
      </c>
      <c r="AP3199" s="11">
        <v>5.6999999999999993</v>
      </c>
      <c r="AQ3199" s="11">
        <v>2.8800000000000003</v>
      </c>
      <c r="AR3199" s="11">
        <v>0.63300000000000001</v>
      </c>
      <c r="AS3199" s="11">
        <v>0.3368643704</v>
      </c>
      <c r="AT3199" s="11">
        <v>0.88788674817406121</v>
      </c>
      <c r="AX3199" s="16"/>
    </row>
    <row r="3200" spans="1:50">
      <c r="A3200" s="1">
        <v>250460</v>
      </c>
      <c r="B3200" s="3">
        <v>149970</v>
      </c>
      <c r="C3200" s="8">
        <v>2504602004</v>
      </c>
      <c r="D3200" s="4">
        <v>137680.01</v>
      </c>
      <c r="E3200" s="1">
        <v>1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1</v>
      </c>
      <c r="U3200" s="1">
        <v>0</v>
      </c>
      <c r="V3200" s="1">
        <v>1</v>
      </c>
      <c r="W3200" s="1">
        <v>0</v>
      </c>
      <c r="X3200" s="1">
        <f t="shared" si="98"/>
        <v>0</v>
      </c>
      <c r="Y3200" s="1">
        <f t="shared" si="99"/>
        <v>0</v>
      </c>
      <c r="Z3200" s="1">
        <v>2004</v>
      </c>
      <c r="AA3200" s="7">
        <v>5641.4900000000007</v>
      </c>
      <c r="AB3200" s="7">
        <v>18145</v>
      </c>
      <c r="AC3200" s="1">
        <v>0</v>
      </c>
      <c r="AD3200" s="9">
        <v>0.62547980259550351</v>
      </c>
      <c r="AE3200" s="9">
        <v>0.13646</v>
      </c>
      <c r="AF3200" s="10">
        <v>0.51600000000000001</v>
      </c>
      <c r="AG3200" s="1">
        <v>0</v>
      </c>
      <c r="AH3200" s="9">
        <v>0.81995000000000007</v>
      </c>
      <c r="AI3200" s="11">
        <v>29.672999999999998</v>
      </c>
      <c r="AJ3200" s="11">
        <v>0</v>
      </c>
      <c r="AK3200" s="11">
        <v>3</v>
      </c>
      <c r="AL3200" s="7">
        <v>37.692</v>
      </c>
      <c r="AM3200" s="11">
        <v>45.7</v>
      </c>
      <c r="AN3200" s="11">
        <v>69.92</v>
      </c>
      <c r="AO3200" s="11">
        <v>3.0199999999999996</v>
      </c>
      <c r="AP3200" s="11">
        <v>10.58</v>
      </c>
      <c r="AQ3200" s="11">
        <v>3.605</v>
      </c>
      <c r="AR3200" s="11">
        <v>0.61299999999999999</v>
      </c>
      <c r="AS3200" s="11">
        <v>0.45474258369999998</v>
      </c>
      <c r="AT3200" s="11">
        <v>0.83042024841314521</v>
      </c>
      <c r="AX3200" s="16"/>
    </row>
    <row r="3201" spans="1:50">
      <c r="A3201" s="1">
        <v>350480</v>
      </c>
      <c r="B3201" s="3">
        <v>168429</v>
      </c>
      <c r="C3201" s="8">
        <v>3504802005</v>
      </c>
      <c r="D3201" s="4">
        <v>137805.5</v>
      </c>
      <c r="E3201" s="1">
        <v>0</v>
      </c>
      <c r="F3201" s="1">
        <v>1</v>
      </c>
      <c r="G3201" s="1">
        <v>0</v>
      </c>
      <c r="H3201" s="1">
        <v>0</v>
      </c>
      <c r="I3201" s="1">
        <v>0</v>
      </c>
      <c r="J3201" s="1">
        <v>0</v>
      </c>
      <c r="K3201" s="1">
        <v>1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1</v>
      </c>
      <c r="W3201" s="1">
        <v>0</v>
      </c>
      <c r="X3201" s="1">
        <f t="shared" si="98"/>
        <v>0</v>
      </c>
      <c r="Y3201" s="1">
        <f t="shared" si="99"/>
        <v>0</v>
      </c>
      <c r="Z3201" s="1">
        <v>2005</v>
      </c>
      <c r="AA3201" s="7">
        <v>7939.2733333333335</v>
      </c>
      <c r="AB3201" s="7">
        <v>70252</v>
      </c>
      <c r="AC3201" s="1">
        <v>0</v>
      </c>
      <c r="AD3201" s="9">
        <v>0.86348773841961857</v>
      </c>
      <c r="AE3201" s="9">
        <v>0.13419999999999999</v>
      </c>
      <c r="AF3201" s="10">
        <v>0.61299999999999999</v>
      </c>
      <c r="AG3201" s="1">
        <v>0</v>
      </c>
      <c r="AH3201" s="9">
        <v>0.96703000000000006</v>
      </c>
      <c r="AI3201" s="11">
        <v>22.290000000000006</v>
      </c>
      <c r="AJ3201" s="11">
        <v>0</v>
      </c>
      <c r="AK3201" s="11">
        <v>5.165</v>
      </c>
      <c r="AL3201" s="7">
        <v>10.882999999999999</v>
      </c>
      <c r="AM3201" s="11">
        <v>15.53</v>
      </c>
      <c r="AN3201" s="11">
        <v>56.669999999999995</v>
      </c>
      <c r="AO3201" s="11">
        <v>9.6966666666666672</v>
      </c>
      <c r="AP3201" s="11">
        <v>1.17</v>
      </c>
      <c r="AQ3201" s="11">
        <v>15.420000000000002</v>
      </c>
      <c r="AR3201" s="11">
        <v>0.81100000000000005</v>
      </c>
      <c r="AS3201" s="11">
        <v>0.42525108430000003</v>
      </c>
      <c r="AT3201" s="11">
        <v>0.87236996216880369</v>
      </c>
      <c r="AX3201" s="16"/>
    </row>
    <row r="3202" spans="1:50">
      <c r="A3202" s="1">
        <v>240470</v>
      </c>
      <c r="B3202" s="3">
        <v>152486</v>
      </c>
      <c r="C3202" s="8">
        <v>2404702004</v>
      </c>
      <c r="D3202" s="4">
        <v>137900</v>
      </c>
      <c r="E3202" s="1">
        <v>0</v>
      </c>
      <c r="F3202" s="1">
        <v>1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f t="shared" si="98"/>
        <v>0</v>
      </c>
      <c r="Y3202" s="1">
        <f t="shared" si="99"/>
        <v>0</v>
      </c>
      <c r="Z3202" s="1">
        <v>2004</v>
      </c>
      <c r="AA3202" s="7">
        <v>2536.1</v>
      </c>
      <c r="AB3202" s="7">
        <v>12114.333333333334</v>
      </c>
      <c r="AC3202" s="1">
        <v>0</v>
      </c>
      <c r="AD3202" s="9">
        <v>0.36497819523649783</v>
      </c>
      <c r="AE3202" s="9">
        <v>0.19908000000000001</v>
      </c>
      <c r="AF3202" s="10">
        <v>0.41599999999999998</v>
      </c>
      <c r="AG3202" s="1">
        <v>0</v>
      </c>
      <c r="AH3202" s="9">
        <v>0.8586100000000001</v>
      </c>
      <c r="AI3202" s="11">
        <v>1.5640000000000001</v>
      </c>
      <c r="AJ3202" s="11">
        <v>0</v>
      </c>
      <c r="AK3202" s="11">
        <v>3.39</v>
      </c>
      <c r="AL3202" s="7">
        <v>37.353000000000002</v>
      </c>
      <c r="AM3202" s="11">
        <v>39.424999999999997</v>
      </c>
      <c r="AN3202" s="11">
        <v>66.39</v>
      </c>
      <c r="AO3202" s="11">
        <v>11.57</v>
      </c>
      <c r="AP3202" s="11">
        <v>1.165</v>
      </c>
      <c r="AQ3202" s="11">
        <v>10.029999999999999</v>
      </c>
      <c r="AR3202" s="11">
        <v>0.61299999999999999</v>
      </c>
      <c r="AS3202" s="11">
        <v>0.52655965199999999</v>
      </c>
      <c r="AT3202" s="11">
        <v>0.85252324860693884</v>
      </c>
      <c r="AX3202" s="16"/>
    </row>
    <row r="3203" spans="1:50">
      <c r="A3203" s="1">
        <v>150812</v>
      </c>
      <c r="B3203" s="3">
        <v>218933</v>
      </c>
      <c r="C3203" s="8">
        <v>1508122008</v>
      </c>
      <c r="D3203" s="4">
        <v>138000</v>
      </c>
      <c r="E3203" s="1">
        <v>0</v>
      </c>
      <c r="F3203" s="1">
        <v>1</v>
      </c>
      <c r="G3203" s="1">
        <v>0</v>
      </c>
      <c r="H3203" s="1">
        <v>0</v>
      </c>
      <c r="I3203" s="1">
        <v>0</v>
      </c>
      <c r="J3203" s="1">
        <v>0</v>
      </c>
      <c r="K3203" s="1">
        <v>1</v>
      </c>
      <c r="L3203" s="1">
        <v>0</v>
      </c>
      <c r="M3203" s="1">
        <v>1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0</v>
      </c>
      <c r="X3203" s="1">
        <f t="shared" ref="X3203:X3266" si="100">IF(AND($V3203=1,OR($H3203=1,$I3203=1,$J3203=1,$L3203=1,$M3203=1,$Q3203=1,$R3203=1,$S3203=1)),1,0)</f>
        <v>1</v>
      </c>
      <c r="Y3203" s="1">
        <f t="shared" ref="Y3203:Y3266" si="101">IF(AND($W3203=1,OR($H3203=1,$I3203=1,$J3203=1,$L3203=1,$M3203=1,$Q3203=1,$R3203=1,$S3203=1)),1,0)</f>
        <v>0</v>
      </c>
      <c r="Z3203" s="1">
        <v>2008</v>
      </c>
      <c r="AA3203" s="7">
        <v>5271.2433333333329</v>
      </c>
      <c r="AB3203" s="7">
        <v>22651.666666666668</v>
      </c>
      <c r="AC3203" s="1">
        <v>1</v>
      </c>
      <c r="AD3203" s="9">
        <v>0.61852082684117582</v>
      </c>
      <c r="AE3203" s="9">
        <v>3.0529999999999998E-2</v>
      </c>
      <c r="AF3203" s="10">
        <v>1.0509999999999999</v>
      </c>
      <c r="AG3203" s="1">
        <v>1</v>
      </c>
      <c r="AH3203" s="9">
        <v>0.81058000000000008</v>
      </c>
      <c r="AI3203" s="11">
        <v>7.4109999999999943</v>
      </c>
      <c r="AJ3203" s="11">
        <v>0</v>
      </c>
      <c r="AK3203" s="11">
        <v>3.1190000000000002</v>
      </c>
      <c r="AL3203" s="7">
        <v>25.376999999999999</v>
      </c>
      <c r="AM3203" s="11">
        <v>30.413333333333338</v>
      </c>
      <c r="AN3203" s="11">
        <v>62.120000000000005</v>
      </c>
      <c r="AO3203" s="11">
        <v>1.9266666666666665</v>
      </c>
      <c r="AP3203" s="11">
        <v>4.1033333333333335</v>
      </c>
      <c r="AQ3203" s="11">
        <v>6.4333333333333336</v>
      </c>
      <c r="AR3203" s="11">
        <v>0.68799999999999994</v>
      </c>
      <c r="AS3203" s="11">
        <v>0.286301957</v>
      </c>
      <c r="AT3203" s="11">
        <v>0.95954041853719907</v>
      </c>
      <c r="AX3203" s="16"/>
    </row>
    <row r="3204" spans="1:50">
      <c r="A3204" s="1">
        <v>261255</v>
      </c>
      <c r="B3204" s="3">
        <v>248343</v>
      </c>
      <c r="C3204" s="8">
        <v>2612552010</v>
      </c>
      <c r="D3204" s="4">
        <v>138229.85999999999</v>
      </c>
      <c r="E3204" s="1">
        <v>0</v>
      </c>
      <c r="F3204" s="1">
        <v>1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1</v>
      </c>
      <c r="T3204" s="1">
        <v>0</v>
      </c>
      <c r="U3204" s="1">
        <v>0</v>
      </c>
      <c r="V3204" s="1">
        <v>1</v>
      </c>
      <c r="W3204" s="1">
        <v>0</v>
      </c>
      <c r="X3204" s="1">
        <f t="shared" si="100"/>
        <v>1</v>
      </c>
      <c r="Y3204" s="1">
        <f t="shared" si="101"/>
        <v>0</v>
      </c>
      <c r="Z3204" s="1">
        <v>2010</v>
      </c>
      <c r="AA3204" s="7">
        <v>3402.9433333333332</v>
      </c>
      <c r="AB3204" s="7">
        <v>12679.666666666666</v>
      </c>
      <c r="AC3204" s="1">
        <v>0</v>
      </c>
      <c r="AD3204" s="9">
        <v>0.13974411886091623</v>
      </c>
      <c r="AE3204" s="9">
        <v>0.24280000000000002</v>
      </c>
      <c r="AF3204" s="10">
        <v>0.58399999999999996</v>
      </c>
      <c r="AG3204" s="1">
        <v>0</v>
      </c>
      <c r="AH3204" s="9">
        <v>0.86076874869438058</v>
      </c>
      <c r="AI3204" s="11">
        <v>7.5600000000000023</v>
      </c>
      <c r="AJ3204" s="11">
        <v>0</v>
      </c>
      <c r="AK3204" s="11">
        <v>1.4610000000000001</v>
      </c>
      <c r="AL3204" s="7">
        <v>41.276000000000003</v>
      </c>
      <c r="AM3204" s="11">
        <v>35.193333333333328</v>
      </c>
      <c r="AN3204" s="11">
        <v>47.45333333333334</v>
      </c>
      <c r="AO3204" s="11">
        <v>2.2333333333333334</v>
      </c>
      <c r="AP3204" s="11">
        <v>3.4266666666666672</v>
      </c>
      <c r="AQ3204" s="11">
        <v>6.8266666666666671</v>
      </c>
      <c r="AR3204" s="11">
        <v>0.58199999999999996</v>
      </c>
      <c r="AS3204" s="11">
        <v>0.374567449</v>
      </c>
      <c r="AT3204" s="11">
        <v>0.9363395507532325</v>
      </c>
      <c r="AX3204" s="16"/>
    </row>
    <row r="3205" spans="1:50">
      <c r="A3205" s="1">
        <v>261600</v>
      </c>
      <c r="B3205" s="3">
        <v>174137</v>
      </c>
      <c r="C3205" s="8">
        <v>2616002005</v>
      </c>
      <c r="D3205" s="4">
        <v>138325</v>
      </c>
      <c r="E3205" s="1">
        <v>0</v>
      </c>
      <c r="F3205" s="1">
        <v>0</v>
      </c>
      <c r="G3205" s="1">
        <v>1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1</v>
      </c>
      <c r="N3205" s="1">
        <v>1</v>
      </c>
      <c r="O3205" s="1">
        <v>0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1</v>
      </c>
      <c r="W3205" s="1">
        <v>0</v>
      </c>
      <c r="X3205" s="1">
        <f t="shared" si="100"/>
        <v>1</v>
      </c>
      <c r="Y3205" s="1">
        <f t="shared" si="101"/>
        <v>0</v>
      </c>
      <c r="Z3205" s="1">
        <v>2005</v>
      </c>
      <c r="AA3205" s="7">
        <v>2400.5933333333337</v>
      </c>
      <c r="AB3205" s="7">
        <v>13862.333333333334</v>
      </c>
      <c r="AC3205" s="1">
        <v>1</v>
      </c>
      <c r="AD3205" s="9">
        <v>0.59797949784578819</v>
      </c>
      <c r="AE3205" s="9">
        <v>0.24142</v>
      </c>
      <c r="AF3205" s="10">
        <v>0.55600000000000005</v>
      </c>
      <c r="AG3205" s="1">
        <v>0</v>
      </c>
      <c r="AH3205" s="9">
        <v>0.85016000000000003</v>
      </c>
      <c r="AI3205" s="11">
        <v>8.3179999999999978</v>
      </c>
      <c r="AJ3205" s="11">
        <v>0</v>
      </c>
      <c r="AK3205" s="11">
        <v>3.258</v>
      </c>
      <c r="AL3205" s="7">
        <v>35.433999999999997</v>
      </c>
      <c r="AM3205" s="11">
        <v>35.919999999999995</v>
      </c>
      <c r="AN3205" s="11">
        <v>63.196666666666665</v>
      </c>
      <c r="AO3205" s="11">
        <v>5.0966666666666667</v>
      </c>
      <c r="AP3205" s="11">
        <v>5.6999999999999993</v>
      </c>
      <c r="AQ3205" s="11">
        <v>2.8800000000000003</v>
      </c>
      <c r="AR3205" s="11">
        <v>0.63300000000000001</v>
      </c>
      <c r="AS3205" s="11">
        <v>0.3368643704</v>
      </c>
      <c r="AT3205" s="11">
        <v>0.88788674817406121</v>
      </c>
      <c r="AX3205" s="16"/>
    </row>
    <row r="3206" spans="1:50">
      <c r="A3206" s="1">
        <v>251660</v>
      </c>
      <c r="B3206" s="3">
        <v>252320</v>
      </c>
      <c r="C3206" s="8">
        <v>2516602010</v>
      </c>
      <c r="D3206" s="4">
        <v>138355.74</v>
      </c>
      <c r="E3206" s="1">
        <v>1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1</v>
      </c>
      <c r="N3206" s="1">
        <v>0</v>
      </c>
      <c r="O3206" s="1">
        <v>0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0</v>
      </c>
      <c r="X3206" s="1">
        <f t="shared" si="100"/>
        <v>1</v>
      </c>
      <c r="Y3206" s="1">
        <f t="shared" si="101"/>
        <v>0</v>
      </c>
      <c r="Z3206" s="1">
        <v>2010</v>
      </c>
      <c r="AA3206" s="7">
        <v>3404.6200000000003</v>
      </c>
      <c r="AB3206" s="7">
        <v>9094.6666666666661</v>
      </c>
      <c r="AC3206" s="1">
        <v>0</v>
      </c>
      <c r="AD3206" s="9">
        <v>0.36933156654888105</v>
      </c>
      <c r="AE3206" s="9">
        <v>0.29493999999999998</v>
      </c>
      <c r="AF3206" s="10">
        <v>0.47099999999999997</v>
      </c>
      <c r="AG3206" s="1">
        <v>1</v>
      </c>
      <c r="AH3206" s="9">
        <v>0.76243093922651928</v>
      </c>
      <c r="AI3206" s="11">
        <v>25.560000000000002</v>
      </c>
      <c r="AJ3206" s="11">
        <v>0</v>
      </c>
      <c r="AK3206" s="11">
        <v>2.206</v>
      </c>
      <c r="AL3206" s="7">
        <v>39.72</v>
      </c>
      <c r="AM3206" s="11">
        <v>42.879999999999995</v>
      </c>
      <c r="AN3206" s="11">
        <v>60.976666666666667</v>
      </c>
      <c r="AO3206" s="11">
        <v>6.3466666666666667</v>
      </c>
      <c r="AP3206" s="11">
        <v>3.7133333333333334</v>
      </c>
      <c r="AQ3206" s="11">
        <v>3.0833333333333335</v>
      </c>
      <c r="AR3206" s="11">
        <v>0.58699999999999997</v>
      </c>
      <c r="AS3206" s="11">
        <v>0.34019844199999999</v>
      </c>
      <c r="AT3206" s="11">
        <v>0.91975944241268481</v>
      </c>
      <c r="AX3206" s="16"/>
    </row>
    <row r="3207" spans="1:50">
      <c r="A3207" s="1">
        <v>120001</v>
      </c>
      <c r="B3207" s="3">
        <v>141818</v>
      </c>
      <c r="C3207" s="8">
        <v>1200012004</v>
      </c>
      <c r="D3207" s="4">
        <v>138420</v>
      </c>
      <c r="E3207" s="1">
        <v>1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f t="shared" si="100"/>
        <v>0</v>
      </c>
      <c r="Y3207" s="1">
        <f t="shared" si="101"/>
        <v>0</v>
      </c>
      <c r="Z3207" s="1">
        <v>2004</v>
      </c>
      <c r="AA3207" s="7">
        <v>5239.663333333333</v>
      </c>
      <c r="AB3207" s="7">
        <v>8851</v>
      </c>
      <c r="AC3207" s="1">
        <v>1</v>
      </c>
      <c r="AD3207" s="9">
        <v>0.44183994959042217</v>
      </c>
      <c r="AE3207" s="9">
        <v>9.7260000000000013E-2</v>
      </c>
      <c r="AF3207" s="10">
        <v>0.63300000000000001</v>
      </c>
      <c r="AG3207" s="1">
        <v>0</v>
      </c>
      <c r="AH3207" s="9">
        <v>0.80925000000000002</v>
      </c>
      <c r="AI3207" s="11">
        <v>18.018000000000001</v>
      </c>
      <c r="AJ3207" s="11">
        <v>0.66700000000000004</v>
      </c>
      <c r="AK3207" s="11">
        <v>3.2679999999999998</v>
      </c>
      <c r="AL3207" s="7">
        <v>26.690999999999999</v>
      </c>
      <c r="AM3207" s="11">
        <v>24.905000000000001</v>
      </c>
      <c r="AN3207" s="11">
        <v>40.015000000000001</v>
      </c>
      <c r="AO3207" s="11">
        <v>6.5550000000000006</v>
      </c>
      <c r="AP3207" s="11">
        <v>30.88</v>
      </c>
      <c r="AQ3207" s="11">
        <v>4.01</v>
      </c>
      <c r="AR3207" s="11">
        <v>0.68</v>
      </c>
      <c r="AS3207" s="11">
        <v>0.30047507490000003</v>
      </c>
      <c r="AT3207" s="11">
        <v>0.91660081163160179</v>
      </c>
      <c r="AX3207" s="16"/>
    </row>
    <row r="3208" spans="1:50">
      <c r="A3208" s="1">
        <v>421280</v>
      </c>
      <c r="B3208" s="3">
        <v>143858</v>
      </c>
      <c r="C3208" s="8">
        <v>4212802004</v>
      </c>
      <c r="D3208" s="4">
        <v>138444</v>
      </c>
      <c r="E3208" s="1">
        <v>0</v>
      </c>
      <c r="F3208" s="1">
        <v>1</v>
      </c>
      <c r="G3208" s="1">
        <v>0</v>
      </c>
      <c r="H3208" s="1">
        <v>0</v>
      </c>
      <c r="I3208" s="1">
        <v>0</v>
      </c>
      <c r="J3208" s="1">
        <v>0</v>
      </c>
      <c r="K3208" s="1">
        <v>1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1</v>
      </c>
      <c r="W3208" s="1">
        <v>0</v>
      </c>
      <c r="X3208" s="1">
        <f t="shared" si="100"/>
        <v>0</v>
      </c>
      <c r="Y3208" s="1">
        <f t="shared" si="101"/>
        <v>0</v>
      </c>
      <c r="Z3208" s="1">
        <v>2004</v>
      </c>
      <c r="AA3208" s="7">
        <v>6264.2366666666667</v>
      </c>
      <c r="AB3208" s="7">
        <v>5552.333333333333</v>
      </c>
      <c r="AC3208" s="1">
        <v>0</v>
      </c>
      <c r="AD3208" s="9">
        <v>0.7895701585555861</v>
      </c>
      <c r="AE3208" s="9">
        <v>0.14532</v>
      </c>
      <c r="AF3208" s="10">
        <v>0.57099999999999995</v>
      </c>
      <c r="AG3208" s="1">
        <v>1</v>
      </c>
      <c r="AH3208" s="9">
        <v>0.82960999999999996</v>
      </c>
      <c r="AI3208" s="11">
        <v>13.793999999999997</v>
      </c>
      <c r="AJ3208" s="11">
        <v>0</v>
      </c>
      <c r="AK3208" s="11">
        <v>6.0359999999999996</v>
      </c>
      <c r="AL3208" s="7">
        <v>6.5309999999999997</v>
      </c>
      <c r="AM3208" s="11">
        <v>29.035</v>
      </c>
      <c r="AN3208" s="11">
        <v>65.81</v>
      </c>
      <c r="AO3208" s="11">
        <v>13.684999999999999</v>
      </c>
      <c r="AP3208" s="11">
        <v>6.0350000000000001</v>
      </c>
      <c r="AQ3208" s="11">
        <v>3.5550000000000002</v>
      </c>
      <c r="AR3208" s="11">
        <v>0.79900000000000004</v>
      </c>
      <c r="AS3208" s="11">
        <v>0.46390196839999998</v>
      </c>
      <c r="AT3208" s="11">
        <v>0.84209816344215505</v>
      </c>
      <c r="AX3208" s="16"/>
    </row>
    <row r="3209" spans="1:50">
      <c r="A3209" s="1">
        <v>290400</v>
      </c>
      <c r="B3209" s="3">
        <v>164749</v>
      </c>
      <c r="C3209" s="8">
        <v>2904002005</v>
      </c>
      <c r="D3209" s="4">
        <v>138451.79999999999</v>
      </c>
      <c r="E3209" s="1">
        <v>1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1</v>
      </c>
      <c r="U3209" s="1">
        <v>0</v>
      </c>
      <c r="V3209" s="1">
        <v>0</v>
      </c>
      <c r="W3209" s="1">
        <v>0</v>
      </c>
      <c r="X3209" s="1">
        <f t="shared" si="100"/>
        <v>0</v>
      </c>
      <c r="Y3209" s="1">
        <f t="shared" si="101"/>
        <v>0</v>
      </c>
      <c r="Z3209" s="1">
        <v>2005</v>
      </c>
      <c r="AA3209" s="7">
        <v>1763.3233333333335</v>
      </c>
      <c r="AB3209" s="7">
        <v>12127.666666666666</v>
      </c>
      <c r="AC3209" s="1">
        <v>0</v>
      </c>
      <c r="AD3209" s="9">
        <v>0.30663670652435598</v>
      </c>
      <c r="AE3209" s="9">
        <v>0.25237999999999999</v>
      </c>
      <c r="AF3209" s="10">
        <v>0.48699999999999999</v>
      </c>
      <c r="AG3209" s="1">
        <v>0</v>
      </c>
      <c r="AH3209" s="9">
        <v>0.78293999999999997</v>
      </c>
      <c r="AI3209" s="11">
        <v>28.777999999999999</v>
      </c>
      <c r="AJ3209" s="11">
        <v>0</v>
      </c>
      <c r="AK3209" s="11">
        <v>2.2789999999999999</v>
      </c>
      <c r="AL3209" s="7">
        <v>28.698</v>
      </c>
      <c r="AM3209" s="11">
        <v>33.833333333333336</v>
      </c>
      <c r="AN3209" s="11">
        <v>46.550000000000004</v>
      </c>
      <c r="AO3209" s="11">
        <v>14.046666666666667</v>
      </c>
      <c r="AP3209" s="11">
        <v>5.6099999999999994</v>
      </c>
      <c r="AQ3209" s="11">
        <v>7.456666666666667</v>
      </c>
      <c r="AR3209" s="11">
        <v>0.65600000000000003</v>
      </c>
      <c r="AS3209" s="11">
        <v>0.21937671810000001</v>
      </c>
      <c r="AT3209" s="11">
        <v>0.911133868026752</v>
      </c>
      <c r="AX3209" s="16"/>
    </row>
    <row r="3210" spans="1:50">
      <c r="A3210" s="1">
        <v>431265</v>
      </c>
      <c r="B3210" s="3">
        <v>229869</v>
      </c>
      <c r="C3210" s="8">
        <v>4312652009</v>
      </c>
      <c r="D3210" s="4">
        <v>138600</v>
      </c>
      <c r="E3210" s="1">
        <v>1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1</v>
      </c>
      <c r="X3210" s="1">
        <f t="shared" si="100"/>
        <v>0</v>
      </c>
      <c r="Y3210" s="1">
        <f t="shared" si="101"/>
        <v>0</v>
      </c>
      <c r="Z3210" s="1">
        <v>2009</v>
      </c>
      <c r="AA3210" s="7">
        <v>23519.763333333336</v>
      </c>
      <c r="AB3210" s="7">
        <v>14997.666666666666</v>
      </c>
      <c r="AC3210" s="1">
        <v>1</v>
      </c>
      <c r="AD3210" s="9">
        <v>0.81828904461250263</v>
      </c>
      <c r="AE3210" s="9">
        <v>0.14882000000000001</v>
      </c>
      <c r="AF3210" s="10">
        <v>0.55900000000000005</v>
      </c>
      <c r="AG3210" s="1">
        <v>0</v>
      </c>
      <c r="AH3210" s="9">
        <v>0.90469590738627093</v>
      </c>
      <c r="AI3210" s="11">
        <v>13.959999999999994</v>
      </c>
      <c r="AJ3210" s="11">
        <v>0</v>
      </c>
      <c r="AK3210" s="11">
        <v>6.1040000000000001</v>
      </c>
      <c r="AL3210" s="7">
        <v>5.617</v>
      </c>
      <c r="AM3210" s="11">
        <v>22.383333333333336</v>
      </c>
      <c r="AN3210" s="11">
        <v>43.98</v>
      </c>
      <c r="AO3210" s="11">
        <v>5.6499999999999995</v>
      </c>
      <c r="AP3210" s="11">
        <v>3.7433333333333336</v>
      </c>
      <c r="AQ3210" s="11">
        <v>32.476666666666667</v>
      </c>
      <c r="AR3210" s="11">
        <v>0.83299999999999996</v>
      </c>
      <c r="AS3210" s="11">
        <v>0.688783806</v>
      </c>
      <c r="AT3210" s="11">
        <v>0.89349209546867447</v>
      </c>
      <c r="AX3210" s="16"/>
    </row>
    <row r="3211" spans="1:50">
      <c r="A3211" s="1">
        <v>320313</v>
      </c>
      <c r="B3211" s="3">
        <v>233053</v>
      </c>
      <c r="C3211" s="8">
        <v>3203132009</v>
      </c>
      <c r="D3211" s="4">
        <v>138660</v>
      </c>
      <c r="E3211" s="1">
        <v>0</v>
      </c>
      <c r="F3211" s="1">
        <v>1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1</v>
      </c>
      <c r="W3211" s="1">
        <v>0</v>
      </c>
      <c r="X3211" s="1">
        <f t="shared" si="100"/>
        <v>0</v>
      </c>
      <c r="Y3211" s="1">
        <f t="shared" si="101"/>
        <v>0</v>
      </c>
      <c r="Z3211" s="1">
        <v>2009</v>
      </c>
      <c r="AA3211" s="7">
        <v>13151.656666666668</v>
      </c>
      <c r="AB3211" s="7">
        <v>16239.666666666666</v>
      </c>
      <c r="AC3211" s="1">
        <v>1</v>
      </c>
      <c r="AD3211" s="9">
        <v>0.68524933010914324</v>
      </c>
      <c r="AE3211" s="9">
        <v>0.18189</v>
      </c>
      <c r="AF3211" s="10">
        <v>0.438</v>
      </c>
      <c r="AG3211" s="1">
        <v>1</v>
      </c>
      <c r="AH3211" s="9">
        <v>0.87638717632552399</v>
      </c>
      <c r="AI3211" s="11">
        <v>13.579999999999998</v>
      </c>
      <c r="AJ3211" s="11">
        <v>0</v>
      </c>
      <c r="AK3211" s="11">
        <v>5.367</v>
      </c>
      <c r="AL3211" s="7">
        <v>10.326000000000001</v>
      </c>
      <c r="AM3211" s="11">
        <v>38.699999999999996</v>
      </c>
      <c r="AN3211" s="11">
        <v>25.430000000000003</v>
      </c>
      <c r="AO3211" s="11">
        <v>0.22666666666666668</v>
      </c>
      <c r="AP3211" s="11">
        <v>4.5866666666666669</v>
      </c>
      <c r="AQ3211" s="11">
        <v>51.339999999999996</v>
      </c>
      <c r="AR3211" s="11">
        <v>0.76600000000000001</v>
      </c>
      <c r="AS3211" s="11">
        <v>0.24387497299999999</v>
      </c>
      <c r="AT3211" s="11">
        <v>0.86456933434343664</v>
      </c>
      <c r="AX3211" s="16"/>
    </row>
    <row r="3212" spans="1:50">
      <c r="A3212" s="1">
        <v>510305</v>
      </c>
      <c r="B3212" s="3">
        <v>143832</v>
      </c>
      <c r="C3212" s="8">
        <v>5103052004</v>
      </c>
      <c r="D3212" s="4">
        <v>138682</v>
      </c>
      <c r="E3212" s="1">
        <v>0</v>
      </c>
      <c r="F3212" s="1">
        <v>1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f t="shared" si="100"/>
        <v>0</v>
      </c>
      <c r="Y3212" s="1">
        <f t="shared" si="101"/>
        <v>0</v>
      </c>
      <c r="Z3212" s="1">
        <v>2004</v>
      </c>
      <c r="AA3212" s="7">
        <v>5324.6833333333334</v>
      </c>
      <c r="AB3212" s="7">
        <v>6059</v>
      </c>
      <c r="AC3212" s="1">
        <v>0</v>
      </c>
      <c r="AD3212" s="9">
        <v>0.76612352424626795</v>
      </c>
      <c r="AE3212" s="9">
        <v>3.5880000000000002E-2</v>
      </c>
      <c r="AF3212" s="10">
        <v>0.84299999999999997</v>
      </c>
      <c r="AG3212" s="1">
        <v>1</v>
      </c>
      <c r="AH3212" s="9">
        <v>0.83947999999999989</v>
      </c>
      <c r="AI3212" s="11">
        <v>47.925999999999995</v>
      </c>
      <c r="AJ3212" s="11">
        <v>0</v>
      </c>
      <c r="AK3212" s="11">
        <v>4.3579999999999997</v>
      </c>
      <c r="AL3212" s="7">
        <v>11.032</v>
      </c>
      <c r="AM3212" s="11">
        <v>26.035</v>
      </c>
      <c r="AN3212" s="11">
        <v>53.25</v>
      </c>
      <c r="AO3212" s="11">
        <v>4.72</v>
      </c>
      <c r="AP3212" s="11">
        <v>17.765000000000001</v>
      </c>
      <c r="AQ3212" s="11">
        <v>12.55</v>
      </c>
      <c r="AR3212" s="11">
        <v>0.81299999999999994</v>
      </c>
      <c r="AS3212" s="11">
        <v>0.38455742189999997</v>
      </c>
      <c r="AT3212" s="11">
        <v>0.91911300356942549</v>
      </c>
      <c r="AX3212" s="16"/>
    </row>
    <row r="3213" spans="1:50">
      <c r="A3213" s="1">
        <v>315410</v>
      </c>
      <c r="B3213" s="3">
        <v>148520</v>
      </c>
      <c r="C3213" s="8">
        <v>3154102004</v>
      </c>
      <c r="D3213" s="4">
        <v>139167.63</v>
      </c>
      <c r="E3213" s="1">
        <v>0</v>
      </c>
      <c r="F3213" s="1">
        <v>1</v>
      </c>
      <c r="G3213" s="1">
        <v>0</v>
      </c>
      <c r="H3213" s="1">
        <v>0</v>
      </c>
      <c r="I3213" s="1">
        <v>0</v>
      </c>
      <c r="J3213" s="1">
        <v>0</v>
      </c>
      <c r="K3213" s="1">
        <v>1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f t="shared" si="100"/>
        <v>0</v>
      </c>
      <c r="Y3213" s="1">
        <f t="shared" si="101"/>
        <v>0</v>
      </c>
      <c r="Z3213" s="1">
        <v>2004</v>
      </c>
      <c r="AA3213" s="7">
        <v>2785.2766666666666</v>
      </c>
      <c r="AB3213" s="7">
        <v>14313</v>
      </c>
      <c r="AC3213" s="1">
        <v>0</v>
      </c>
      <c r="AD3213" s="9">
        <v>0.88898704358068315</v>
      </c>
      <c r="AE3213" s="9">
        <v>0.25163000000000002</v>
      </c>
      <c r="AF3213" s="10">
        <v>0.53500000000000003</v>
      </c>
      <c r="AG3213" s="1">
        <v>1</v>
      </c>
      <c r="AH3213" s="9">
        <v>0.86802999999999997</v>
      </c>
      <c r="AI3213" s="11">
        <v>7.4779999999999944</v>
      </c>
      <c r="AJ3213" s="11">
        <v>0.66700000000000004</v>
      </c>
      <c r="AK3213" s="11">
        <v>4.7830000000000004</v>
      </c>
      <c r="AL3213" s="7">
        <v>15.553000000000001</v>
      </c>
      <c r="AM3213" s="11">
        <v>45.269999999999996</v>
      </c>
      <c r="AN3213" s="11">
        <v>47.97</v>
      </c>
      <c r="AO3213" s="11">
        <v>4.7899999999999991</v>
      </c>
      <c r="AP3213" s="11">
        <v>7.2350000000000003</v>
      </c>
      <c r="AQ3213" s="11">
        <v>11.025</v>
      </c>
      <c r="AR3213" s="11">
        <v>0.746</v>
      </c>
      <c r="AS3213" s="11">
        <v>0.30570831669999998</v>
      </c>
      <c r="AT3213" s="11">
        <v>0.85256701724786421</v>
      </c>
      <c r="AX3213" s="16"/>
    </row>
    <row r="3214" spans="1:50">
      <c r="A3214" s="1">
        <v>432163</v>
      </c>
      <c r="B3214" s="3">
        <v>218690</v>
      </c>
      <c r="C3214" s="8">
        <v>4321632008</v>
      </c>
      <c r="D3214" s="4">
        <v>139254.57999999999</v>
      </c>
      <c r="E3214" s="1">
        <v>0</v>
      </c>
      <c r="F3214" s="1">
        <v>1</v>
      </c>
      <c r="G3214" s="1">
        <v>0</v>
      </c>
      <c r="H3214" s="1">
        <v>0</v>
      </c>
      <c r="I3214" s="1">
        <v>0</v>
      </c>
      <c r="J3214" s="1">
        <v>0</v>
      </c>
      <c r="K3214" s="1">
        <v>1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f t="shared" si="100"/>
        <v>0</v>
      </c>
      <c r="Y3214" s="1">
        <f t="shared" si="101"/>
        <v>0</v>
      </c>
      <c r="Z3214" s="1">
        <v>2008</v>
      </c>
      <c r="AA3214" s="7">
        <v>9387.1533333333336</v>
      </c>
      <c r="AB3214" s="7">
        <v>3070</v>
      </c>
      <c r="AC3214" s="1">
        <v>0</v>
      </c>
      <c r="AD3214" s="9">
        <v>0.25254452926208654</v>
      </c>
      <c r="AE3214" s="9">
        <v>0.191</v>
      </c>
      <c r="AF3214" s="10">
        <v>0.39600000000000002</v>
      </c>
      <c r="AG3214" s="1">
        <v>0</v>
      </c>
      <c r="AH3214" s="9">
        <v>0.98186000000000007</v>
      </c>
      <c r="AI3214" s="11">
        <v>5.8719999999999999</v>
      </c>
      <c r="AJ3214" s="11">
        <v>0</v>
      </c>
      <c r="AK3214" s="11">
        <v>4.774</v>
      </c>
      <c r="AL3214" s="7">
        <v>5.3739999999999997</v>
      </c>
      <c r="AM3214" s="11">
        <v>23.66333333333333</v>
      </c>
      <c r="AN3214" s="11">
        <v>47.666666666666664</v>
      </c>
      <c r="AO3214" s="11">
        <v>3.4733333333333332</v>
      </c>
      <c r="AP3214" s="11">
        <v>6.5233333333333334</v>
      </c>
      <c r="AQ3214" s="11">
        <v>21.176666666666666</v>
      </c>
      <c r="AR3214" s="11">
        <v>0.79400000000000004</v>
      </c>
      <c r="AS3214" s="11">
        <v>0.498713185</v>
      </c>
      <c r="AT3214" s="11">
        <v>0.97963670976801542</v>
      </c>
      <c r="AX3214" s="16"/>
    </row>
    <row r="3215" spans="1:50">
      <c r="A3215" s="1">
        <v>431310</v>
      </c>
      <c r="B3215" s="3">
        <v>218820</v>
      </c>
      <c r="C3215" s="8">
        <v>4313102008</v>
      </c>
      <c r="D3215" s="4">
        <v>139333.23000000001</v>
      </c>
      <c r="E3215" s="1">
        <v>0</v>
      </c>
      <c r="F3215" s="1">
        <v>1</v>
      </c>
      <c r="G3215" s="1">
        <v>0</v>
      </c>
      <c r="H3215" s="1">
        <v>1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1</v>
      </c>
      <c r="W3215" s="1">
        <v>0</v>
      </c>
      <c r="X3215" s="1">
        <f t="shared" si="100"/>
        <v>1</v>
      </c>
      <c r="Y3215" s="1">
        <f t="shared" si="101"/>
        <v>0</v>
      </c>
      <c r="Z3215" s="1">
        <v>2008</v>
      </c>
      <c r="AA3215" s="7">
        <v>14992.733333333332</v>
      </c>
      <c r="AB3215" s="7">
        <v>6380</v>
      </c>
      <c r="AC3215" s="1">
        <v>0</v>
      </c>
      <c r="AD3215" s="9">
        <v>0.4220532319391635</v>
      </c>
      <c r="AE3215" s="9">
        <v>0.13664999999999999</v>
      </c>
      <c r="AF3215" s="10">
        <v>0.48899999999999999</v>
      </c>
      <c r="AG3215" s="1">
        <v>0</v>
      </c>
      <c r="AH3215" s="9">
        <v>0.93611999999999995</v>
      </c>
      <c r="AI3215" s="11">
        <v>5.9899999999999949</v>
      </c>
      <c r="AJ3215" s="11">
        <v>0</v>
      </c>
      <c r="AK3215" s="11">
        <v>5.6210000000000004</v>
      </c>
      <c r="AL3215" s="7">
        <v>5.8570000000000002</v>
      </c>
      <c r="AM3215" s="11">
        <v>33.25333333333333</v>
      </c>
      <c r="AN3215" s="11">
        <v>55.626666666666665</v>
      </c>
      <c r="AO3215" s="11">
        <v>8.9400000000000013</v>
      </c>
      <c r="AP3215" s="11">
        <v>3.3699999999999997</v>
      </c>
      <c r="AQ3215" s="11">
        <v>23.316666666666666</v>
      </c>
      <c r="AR3215" s="11">
        <v>0.80300000000000005</v>
      </c>
      <c r="AS3215" s="11">
        <v>0.50040576599999997</v>
      </c>
      <c r="AT3215" s="11">
        <v>0.98035272809500096</v>
      </c>
      <c r="AX3215" s="16"/>
    </row>
    <row r="3216" spans="1:50">
      <c r="A3216" s="1">
        <v>431310</v>
      </c>
      <c r="B3216" s="3">
        <v>218849</v>
      </c>
      <c r="C3216" s="8">
        <v>4313102008</v>
      </c>
      <c r="D3216" s="4">
        <v>139333.23000000001</v>
      </c>
      <c r="E3216" s="1">
        <v>0</v>
      </c>
      <c r="F3216" s="1">
        <v>1</v>
      </c>
      <c r="G3216" s="1">
        <v>0</v>
      </c>
      <c r="H3216" s="1">
        <v>0</v>
      </c>
      <c r="I3216" s="1">
        <v>0</v>
      </c>
      <c r="J3216" s="1">
        <v>0</v>
      </c>
      <c r="K3216" s="1">
        <v>1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1</v>
      </c>
      <c r="W3216" s="1">
        <v>0</v>
      </c>
      <c r="X3216" s="1">
        <f t="shared" si="100"/>
        <v>0</v>
      </c>
      <c r="Y3216" s="1">
        <f t="shared" si="101"/>
        <v>0</v>
      </c>
      <c r="Z3216" s="1">
        <v>2008</v>
      </c>
      <c r="AA3216" s="7">
        <v>14992.733333333332</v>
      </c>
      <c r="AB3216" s="7">
        <v>6380</v>
      </c>
      <c r="AC3216" s="1">
        <v>0</v>
      </c>
      <c r="AD3216" s="9">
        <v>0.4220532319391635</v>
      </c>
      <c r="AE3216" s="9">
        <v>0.13664999999999999</v>
      </c>
      <c r="AF3216" s="10">
        <v>0.48899999999999999</v>
      </c>
      <c r="AG3216" s="1">
        <v>0</v>
      </c>
      <c r="AH3216" s="9">
        <v>0.93611999999999995</v>
      </c>
      <c r="AI3216" s="11">
        <v>5.9899999999999949</v>
      </c>
      <c r="AJ3216" s="11">
        <v>0</v>
      </c>
      <c r="AK3216" s="11">
        <v>5.6210000000000004</v>
      </c>
      <c r="AL3216" s="7">
        <v>5.8570000000000002</v>
      </c>
      <c r="AM3216" s="11">
        <v>33.25333333333333</v>
      </c>
      <c r="AN3216" s="11">
        <v>55.626666666666665</v>
      </c>
      <c r="AO3216" s="11">
        <v>8.9400000000000013</v>
      </c>
      <c r="AP3216" s="11">
        <v>3.3699999999999997</v>
      </c>
      <c r="AQ3216" s="11">
        <v>23.316666666666666</v>
      </c>
      <c r="AR3216" s="11">
        <v>0.80300000000000005</v>
      </c>
      <c r="AS3216" s="11">
        <v>0.50040576599999997</v>
      </c>
      <c r="AT3216" s="11">
        <v>0.98035272809500096</v>
      </c>
      <c r="AX3216" s="16"/>
    </row>
    <row r="3217" spans="1:50">
      <c r="A3217" s="1">
        <v>431310</v>
      </c>
      <c r="B3217" s="3">
        <v>218770</v>
      </c>
      <c r="C3217" s="8">
        <v>4313102008</v>
      </c>
      <c r="D3217" s="4">
        <v>139333.23000000001</v>
      </c>
      <c r="E3217" s="1">
        <v>0</v>
      </c>
      <c r="F3217" s="1">
        <v>1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1</v>
      </c>
      <c r="X3217" s="1">
        <f t="shared" si="100"/>
        <v>0</v>
      </c>
      <c r="Y3217" s="1">
        <f t="shared" si="101"/>
        <v>0</v>
      </c>
      <c r="Z3217" s="1">
        <v>2008</v>
      </c>
      <c r="AA3217" s="7">
        <v>14992.733333333332</v>
      </c>
      <c r="AB3217" s="7">
        <v>6380</v>
      </c>
      <c r="AC3217" s="1">
        <v>0</v>
      </c>
      <c r="AD3217" s="9">
        <v>0.4220532319391635</v>
      </c>
      <c r="AE3217" s="9">
        <v>0.13664999999999999</v>
      </c>
      <c r="AF3217" s="10">
        <v>0.48899999999999999</v>
      </c>
      <c r="AG3217" s="1">
        <v>0</v>
      </c>
      <c r="AH3217" s="9">
        <v>0.93611999999999995</v>
      </c>
      <c r="AI3217" s="11">
        <v>5.9899999999999949</v>
      </c>
      <c r="AJ3217" s="11">
        <v>0</v>
      </c>
      <c r="AK3217" s="11">
        <v>5.6210000000000004</v>
      </c>
      <c r="AL3217" s="7">
        <v>5.8570000000000002</v>
      </c>
      <c r="AM3217" s="11">
        <v>33.25333333333333</v>
      </c>
      <c r="AN3217" s="11">
        <v>55.626666666666665</v>
      </c>
      <c r="AO3217" s="11">
        <v>8.9400000000000013</v>
      </c>
      <c r="AP3217" s="11">
        <v>3.3699999999999997</v>
      </c>
      <c r="AQ3217" s="11">
        <v>23.316666666666666</v>
      </c>
      <c r="AR3217" s="11">
        <v>0.80300000000000005</v>
      </c>
      <c r="AS3217" s="11">
        <v>0.50040576599999997</v>
      </c>
      <c r="AT3217" s="11">
        <v>0.98035272809500096</v>
      </c>
      <c r="AX3217" s="16"/>
    </row>
    <row r="3218" spans="1:50">
      <c r="A3218" s="1">
        <v>510860</v>
      </c>
      <c r="B3218" s="3">
        <v>164761</v>
      </c>
      <c r="C3218" s="8">
        <v>5108602005</v>
      </c>
      <c r="D3218" s="4">
        <v>139699.79999999999</v>
      </c>
      <c r="E3218" s="1">
        <v>1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1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1</v>
      </c>
      <c r="W3218" s="1">
        <v>0</v>
      </c>
      <c r="X3218" s="1">
        <f t="shared" si="100"/>
        <v>1</v>
      </c>
      <c r="Y3218" s="1">
        <f t="shared" si="101"/>
        <v>0</v>
      </c>
      <c r="Z3218" s="1">
        <v>2005</v>
      </c>
      <c r="AA3218" s="7">
        <v>6447.829999999999</v>
      </c>
      <c r="AB3218" s="7">
        <v>242684</v>
      </c>
      <c r="AC3218" s="1">
        <v>0</v>
      </c>
      <c r="AD3218" s="9">
        <v>0.64365013155361617</v>
      </c>
      <c r="AE3218" s="9">
        <v>4.6330000000000003E-2</v>
      </c>
      <c r="AF3218" s="10">
        <v>0.54200000000000004</v>
      </c>
      <c r="AG3218" s="1">
        <v>0</v>
      </c>
      <c r="AH3218" s="9">
        <v>0.84116000000000002</v>
      </c>
      <c r="AI3218" s="11">
        <v>3.0619999999999976</v>
      </c>
      <c r="AJ3218" s="11">
        <v>0</v>
      </c>
      <c r="AK3218" s="11">
        <v>4.0460000000000003</v>
      </c>
      <c r="AL3218" s="7">
        <v>14.827999999999999</v>
      </c>
      <c r="AM3218" s="11">
        <v>57.513333333333328</v>
      </c>
      <c r="AN3218" s="11">
        <v>69.443333333333328</v>
      </c>
      <c r="AO3218" s="11">
        <v>1.55</v>
      </c>
      <c r="AP3218" s="11">
        <v>6.8866666666666667</v>
      </c>
      <c r="AQ3218" s="11">
        <v>9.4466666666666672</v>
      </c>
      <c r="AR3218" s="11">
        <v>0.72299999999999998</v>
      </c>
      <c r="AS3218" s="11">
        <v>0.35976639040000002</v>
      </c>
      <c r="AT3218" s="11">
        <v>0.91875220513569844</v>
      </c>
      <c r="AX3218" s="16"/>
    </row>
    <row r="3219" spans="1:50">
      <c r="A3219" s="1">
        <v>240190</v>
      </c>
      <c r="B3219" s="3">
        <v>100004</v>
      </c>
      <c r="C3219" s="8">
        <v>2401902010</v>
      </c>
      <c r="D3219" s="4">
        <v>140000</v>
      </c>
      <c r="E3219" s="1">
        <v>0</v>
      </c>
      <c r="F3219" s="1">
        <v>1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f t="shared" si="100"/>
        <v>0</v>
      </c>
      <c r="Y3219" s="1">
        <f t="shared" si="101"/>
        <v>0</v>
      </c>
      <c r="Z3219" s="1">
        <v>2010</v>
      </c>
      <c r="AA3219" s="7">
        <v>4425.5933333333332</v>
      </c>
      <c r="AB3219" s="7">
        <v>2939</v>
      </c>
      <c r="AC3219" s="1">
        <v>0</v>
      </c>
      <c r="AD3219" s="9">
        <v>0.67038716428322287</v>
      </c>
      <c r="AE3219" s="9">
        <v>0.20045000000000002</v>
      </c>
      <c r="AF3219" s="10">
        <v>0.46</v>
      </c>
      <c r="AG3219" s="1">
        <v>1</v>
      </c>
      <c r="AH3219" s="9">
        <v>0.97738609910209506</v>
      </c>
      <c r="AI3219" s="11">
        <v>15.050000000000004</v>
      </c>
      <c r="AJ3219" s="11">
        <v>0</v>
      </c>
      <c r="AK3219" s="11">
        <v>3.2010000000000001</v>
      </c>
      <c r="AL3219" s="7">
        <v>33.533000000000001</v>
      </c>
      <c r="AM3219" s="11">
        <v>16.14</v>
      </c>
      <c r="AN3219" s="11">
        <v>34.993333333333339</v>
      </c>
      <c r="AO3219" s="11">
        <v>5.1499999999999995</v>
      </c>
      <c r="AP3219" s="11">
        <v>15.17</v>
      </c>
      <c r="AQ3219" s="11">
        <v>5.6433333333333335</v>
      </c>
      <c r="AR3219" s="11">
        <v>0.61899999999999999</v>
      </c>
      <c r="AS3219" s="11">
        <v>0.31709595899999998</v>
      </c>
      <c r="AT3219" s="11">
        <v>0.73994091879077306</v>
      </c>
      <c r="AX3219" s="16"/>
    </row>
    <row r="3220" spans="1:50">
      <c r="A3220" s="1">
        <v>251190</v>
      </c>
      <c r="B3220" s="3">
        <v>202073</v>
      </c>
      <c r="C3220" s="8">
        <v>2511902008</v>
      </c>
      <c r="D3220" s="4">
        <v>140000</v>
      </c>
      <c r="E3220" s="1">
        <v>0</v>
      </c>
      <c r="F3220" s="1">
        <v>1</v>
      </c>
      <c r="G3220" s="1">
        <v>0</v>
      </c>
      <c r="H3220" s="1">
        <v>0</v>
      </c>
      <c r="I3220" s="1">
        <v>0</v>
      </c>
      <c r="J3220" s="1">
        <v>0</v>
      </c>
      <c r="K3220" s="1">
        <v>1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1</v>
      </c>
      <c r="X3220" s="1">
        <f t="shared" si="100"/>
        <v>0</v>
      </c>
      <c r="Y3220" s="1">
        <f t="shared" si="101"/>
        <v>0</v>
      </c>
      <c r="Z3220" s="1">
        <v>2008</v>
      </c>
      <c r="AA3220" s="7">
        <v>3992.16</v>
      </c>
      <c r="AB3220" s="7">
        <v>10156.666666666666</v>
      </c>
      <c r="AC3220" s="1">
        <v>0</v>
      </c>
      <c r="AD3220" s="9">
        <v>0.56803331657930634</v>
      </c>
      <c r="AE3220" s="9">
        <v>0.14733000000000002</v>
      </c>
      <c r="AF3220" s="10">
        <v>0.46100000000000002</v>
      </c>
      <c r="AG3220" s="1">
        <v>1</v>
      </c>
      <c r="AH3220" s="9">
        <v>0.87058999999999997</v>
      </c>
      <c r="AI3220" s="11">
        <v>10.754999999999995</v>
      </c>
      <c r="AJ3220" s="11">
        <v>0</v>
      </c>
      <c r="AK3220" s="11">
        <v>2.911</v>
      </c>
      <c r="AL3220" s="7">
        <v>38.448999999999998</v>
      </c>
      <c r="AM3220" s="11">
        <v>49.083333333333336</v>
      </c>
      <c r="AN3220" s="11">
        <v>50.456666666666671</v>
      </c>
      <c r="AO3220" s="11">
        <v>6.1833333333333336</v>
      </c>
      <c r="AP3220" s="11">
        <v>7.2566666666666668</v>
      </c>
      <c r="AQ3220" s="11">
        <v>14.446666666666667</v>
      </c>
      <c r="AR3220" s="11">
        <v>0.59399999999999997</v>
      </c>
      <c r="AS3220" s="11">
        <v>0.27930060499999998</v>
      </c>
      <c r="AT3220" s="11">
        <v>0.90887600856655271</v>
      </c>
      <c r="AX3220" s="16"/>
    </row>
    <row r="3221" spans="1:50">
      <c r="A3221" s="1">
        <v>241180</v>
      </c>
      <c r="B3221" s="3">
        <v>203100</v>
      </c>
      <c r="C3221" s="8">
        <v>2411802007</v>
      </c>
      <c r="D3221" s="4">
        <v>140000</v>
      </c>
      <c r="E3221" s="1">
        <v>0</v>
      </c>
      <c r="F3221" s="1">
        <v>1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0</v>
      </c>
      <c r="W3221" s="1">
        <v>1</v>
      </c>
      <c r="X3221" s="1">
        <f t="shared" si="100"/>
        <v>0</v>
      </c>
      <c r="Y3221" s="1">
        <f t="shared" si="101"/>
        <v>0</v>
      </c>
      <c r="Z3221" s="1">
        <v>2007</v>
      </c>
      <c r="AA3221" s="7">
        <v>7319.2433333333329</v>
      </c>
      <c r="AB3221" s="7">
        <v>3156.3333333333335</v>
      </c>
      <c r="AC3221" s="1">
        <v>0</v>
      </c>
      <c r="AD3221" s="9">
        <v>0.45732838589981445</v>
      </c>
      <c r="AE3221" s="9">
        <v>0.23172000000000001</v>
      </c>
      <c r="AF3221" s="10">
        <v>0.35599999999999998</v>
      </c>
      <c r="AG3221" s="1">
        <v>1</v>
      </c>
      <c r="AH3221" s="9">
        <v>0.96918000000000004</v>
      </c>
      <c r="AI3221" s="11">
        <v>46.234000000000009</v>
      </c>
      <c r="AJ3221" s="11">
        <v>0</v>
      </c>
      <c r="AK3221" s="11">
        <v>3.3570000000000002</v>
      </c>
      <c r="AL3221" s="7">
        <v>34.185000000000002</v>
      </c>
      <c r="AM3221" s="11">
        <v>23.056666666666668</v>
      </c>
      <c r="AN3221" s="11">
        <v>42.056666666666665</v>
      </c>
      <c r="AO3221" s="11">
        <v>9.3466666666666676</v>
      </c>
      <c r="AP3221" s="11">
        <v>21.679999999999996</v>
      </c>
      <c r="AQ3221" s="11">
        <v>5.919999999999999</v>
      </c>
      <c r="AR3221" s="11">
        <v>0.66400000000000003</v>
      </c>
      <c r="AS3221" s="11">
        <v>0.29754539330000002</v>
      </c>
      <c r="AT3221" s="11">
        <v>0.89192553272132202</v>
      </c>
      <c r="AX3221" s="16"/>
    </row>
    <row r="3222" spans="1:50">
      <c r="A3222" s="1">
        <v>421790</v>
      </c>
      <c r="B3222" s="3">
        <v>164597</v>
      </c>
      <c r="C3222" s="8">
        <v>4217902005</v>
      </c>
      <c r="D3222" s="4">
        <v>140000</v>
      </c>
      <c r="E3222" s="1">
        <v>0</v>
      </c>
      <c r="F3222" s="1">
        <v>0</v>
      </c>
      <c r="G3222" s="1">
        <v>1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f t="shared" si="100"/>
        <v>0</v>
      </c>
      <c r="Y3222" s="1">
        <f t="shared" si="101"/>
        <v>0</v>
      </c>
      <c r="Z3222" s="1">
        <v>2005</v>
      </c>
      <c r="AA3222" s="7">
        <v>11665.356666666667</v>
      </c>
      <c r="AB3222" s="7">
        <v>3057.6666666666665</v>
      </c>
      <c r="AC3222" s="1">
        <v>1</v>
      </c>
      <c r="AD3222" s="9">
        <v>0.48355037697052777</v>
      </c>
      <c r="AE3222" s="9">
        <v>0.15365000000000001</v>
      </c>
      <c r="AF3222" s="10">
        <v>0.53</v>
      </c>
      <c r="AG3222" s="1">
        <v>0</v>
      </c>
      <c r="AH3222" s="9">
        <v>0.94022000000000006</v>
      </c>
      <c r="AI3222" s="11">
        <v>-4.6439999999999984</v>
      </c>
      <c r="AJ3222" s="11">
        <v>0</v>
      </c>
      <c r="AK3222" s="11">
        <v>5.0570000000000004</v>
      </c>
      <c r="AL3222" s="7">
        <v>7.0529999999999999</v>
      </c>
      <c r="AM3222" s="11">
        <v>35.026666666666664</v>
      </c>
      <c r="AN3222" s="11">
        <v>47.523333333333333</v>
      </c>
      <c r="AO3222" s="11">
        <v>7.2166666666666659</v>
      </c>
      <c r="AP3222" s="11">
        <v>4.13</v>
      </c>
      <c r="AQ3222" s="11">
        <v>19.626666666666669</v>
      </c>
      <c r="AR3222" s="11">
        <v>0.81200000000000006</v>
      </c>
      <c r="AS3222" s="11">
        <v>0.62739617299999995</v>
      </c>
      <c r="AT3222" s="11">
        <v>0.91746697206389538</v>
      </c>
      <c r="AX3222" s="16"/>
    </row>
    <row r="3223" spans="1:50">
      <c r="A3223" s="1">
        <v>120033</v>
      </c>
      <c r="B3223" s="3">
        <v>155361</v>
      </c>
      <c r="C3223" s="8">
        <v>1200332004</v>
      </c>
      <c r="D3223" s="4">
        <v>140055</v>
      </c>
      <c r="E3223" s="1">
        <v>0</v>
      </c>
      <c r="F3223" s="1">
        <v>0</v>
      </c>
      <c r="G3223" s="1">
        <v>1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f t="shared" si="100"/>
        <v>0</v>
      </c>
      <c r="Y3223" s="1">
        <f t="shared" si="101"/>
        <v>0</v>
      </c>
      <c r="Z3223" s="1">
        <v>2004</v>
      </c>
      <c r="AA3223" s="7">
        <v>2553.66</v>
      </c>
      <c r="AB3223" s="7">
        <v>12302</v>
      </c>
      <c r="AC3223" s="1">
        <v>1</v>
      </c>
      <c r="AD3223" s="9">
        <v>0.52221721496169449</v>
      </c>
      <c r="AE3223" s="9">
        <v>0.14479</v>
      </c>
      <c r="AF3223" s="10">
        <v>0.58799999999999997</v>
      </c>
      <c r="AG3223" s="1">
        <v>0</v>
      </c>
      <c r="AH3223" s="9">
        <v>0.81370999999999993</v>
      </c>
      <c r="AI3223" s="11">
        <v>27.713999999999999</v>
      </c>
      <c r="AJ3223" s="11">
        <v>0</v>
      </c>
      <c r="AK3223" s="11">
        <v>3.5369999999999999</v>
      </c>
      <c r="AL3223" s="7">
        <v>31.638000000000002</v>
      </c>
      <c r="AM3223" s="11">
        <v>49.24</v>
      </c>
      <c r="AN3223" s="11">
        <v>34.695</v>
      </c>
      <c r="AO3223" s="11">
        <v>0</v>
      </c>
      <c r="AP3223" s="11">
        <v>31.79</v>
      </c>
      <c r="AQ3223" s="11">
        <v>5.5650000000000004</v>
      </c>
      <c r="AR3223" s="11">
        <v>0.64200000000000002</v>
      </c>
      <c r="AS3223" s="11">
        <v>0.27194742129999999</v>
      </c>
      <c r="AT3223" s="11">
        <v>0.96990273708526342</v>
      </c>
      <c r="AX3223" s="16"/>
    </row>
    <row r="3224" spans="1:50">
      <c r="A3224" s="1">
        <v>171515</v>
      </c>
      <c r="B3224" s="3">
        <v>229864</v>
      </c>
      <c r="C3224" s="8">
        <v>1715152009</v>
      </c>
      <c r="D3224" s="4">
        <v>140092.21</v>
      </c>
      <c r="E3224" s="1">
        <v>1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1</v>
      </c>
      <c r="X3224" s="1">
        <f t="shared" si="100"/>
        <v>0</v>
      </c>
      <c r="Y3224" s="1">
        <f t="shared" si="101"/>
        <v>0</v>
      </c>
      <c r="Z3224" s="1">
        <v>2009</v>
      </c>
      <c r="AA3224" s="7">
        <v>5532.1433333333334</v>
      </c>
      <c r="AB3224" s="7">
        <v>25920.666666666668</v>
      </c>
      <c r="AC3224" s="1">
        <v>0</v>
      </c>
      <c r="AD3224" s="9">
        <v>0.79419525065963059</v>
      </c>
      <c r="AE3224" s="9">
        <v>0.1351</v>
      </c>
      <c r="AF3224" s="10">
        <v>0.54900000000000004</v>
      </c>
      <c r="AG3224" s="1">
        <v>0</v>
      </c>
      <c r="AH3224" s="9">
        <v>0.90195071868583154</v>
      </c>
      <c r="AI3224" s="11">
        <v>9.7800000000000011</v>
      </c>
      <c r="AJ3224" s="11">
        <v>0</v>
      </c>
      <c r="AK3224" s="11">
        <v>4.3150000000000004</v>
      </c>
      <c r="AL3224" s="7">
        <v>15.981999999999999</v>
      </c>
      <c r="AM3224" s="11">
        <v>27.09</v>
      </c>
      <c r="AN3224" s="11">
        <v>43.573333333333331</v>
      </c>
      <c r="AO3224" s="11">
        <v>8.5299999999999994</v>
      </c>
      <c r="AP3224" s="11">
        <v>1.58</v>
      </c>
      <c r="AQ3224" s="11">
        <v>5.9733333333333336</v>
      </c>
      <c r="AR3224" s="11">
        <v>0.69399999999999995</v>
      </c>
      <c r="AS3224" s="11">
        <v>0.29262482299999998</v>
      </c>
      <c r="AT3224" s="11">
        <v>0.76120447104154276</v>
      </c>
      <c r="AX3224" s="16"/>
    </row>
    <row r="3225" spans="1:50">
      <c r="A3225" s="1">
        <v>313300</v>
      </c>
      <c r="B3225" s="3">
        <v>141836</v>
      </c>
      <c r="C3225" s="8">
        <v>3133002004</v>
      </c>
      <c r="D3225" s="4">
        <v>140220</v>
      </c>
      <c r="E3225" s="1">
        <v>1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f t="shared" si="100"/>
        <v>0</v>
      </c>
      <c r="Y3225" s="1">
        <f t="shared" si="101"/>
        <v>0</v>
      </c>
      <c r="Z3225" s="1">
        <v>2004</v>
      </c>
      <c r="AA3225" s="7">
        <v>5318.1866666666665</v>
      </c>
      <c r="AB3225" s="7">
        <v>12821</v>
      </c>
      <c r="AC3225" s="1">
        <v>1</v>
      </c>
      <c r="AD3225" s="9">
        <v>0.54808559481839791</v>
      </c>
      <c r="AE3225" s="9">
        <v>0.16978000000000001</v>
      </c>
      <c r="AF3225" s="10">
        <v>0.53500000000000003</v>
      </c>
      <c r="AG3225" s="1">
        <v>0</v>
      </c>
      <c r="AH3225" s="9">
        <v>0.92008999999999996</v>
      </c>
      <c r="AI3225" s="11">
        <v>4.0300000000000011</v>
      </c>
      <c r="AJ3225" s="11">
        <v>0</v>
      </c>
      <c r="AK3225" s="11">
        <v>5.0069999999999997</v>
      </c>
      <c r="AL3225" s="7">
        <v>9.86</v>
      </c>
      <c r="AM3225" s="11">
        <v>45.765000000000001</v>
      </c>
      <c r="AN3225" s="11">
        <v>56.37</v>
      </c>
      <c r="AO3225" s="11">
        <v>8.6650000000000009</v>
      </c>
      <c r="AP3225" s="11">
        <v>0.95</v>
      </c>
      <c r="AQ3225" s="11">
        <v>10.895</v>
      </c>
      <c r="AR3225" s="11">
        <v>0.79200000000000004</v>
      </c>
      <c r="AS3225" s="11">
        <v>0.41890617450000001</v>
      </c>
      <c r="AT3225" s="11">
        <v>0.90103709265702692</v>
      </c>
      <c r="AX3225" s="16"/>
    </row>
    <row r="3226" spans="1:50">
      <c r="A3226" s="1">
        <v>270420</v>
      </c>
      <c r="B3226" s="3">
        <v>225847</v>
      </c>
      <c r="C3226" s="8">
        <v>2704202009</v>
      </c>
      <c r="D3226" s="4">
        <v>140238.73000000001</v>
      </c>
      <c r="E3226" s="1">
        <v>0</v>
      </c>
      <c r="F3226" s="1">
        <v>1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1</v>
      </c>
      <c r="T3226" s="1">
        <v>0</v>
      </c>
      <c r="U3226" s="1">
        <v>0</v>
      </c>
      <c r="V3226" s="1">
        <v>0</v>
      </c>
      <c r="W3226" s="1">
        <v>0</v>
      </c>
      <c r="X3226" s="1">
        <f t="shared" si="100"/>
        <v>0</v>
      </c>
      <c r="Y3226" s="1">
        <f t="shared" si="101"/>
        <v>0</v>
      </c>
      <c r="Z3226" s="1">
        <v>2009</v>
      </c>
      <c r="AA3226" s="7">
        <v>2187.6866666666665</v>
      </c>
      <c r="AB3226" s="7">
        <v>25648</v>
      </c>
      <c r="AC3226" s="1">
        <v>1</v>
      </c>
      <c r="AD3226" s="9">
        <v>8.6757614474714584E-2</v>
      </c>
      <c r="AE3226" s="9">
        <v>0.12231</v>
      </c>
      <c r="AF3226" s="10">
        <v>0.47299999999999998</v>
      </c>
      <c r="AG3226" s="1">
        <v>0</v>
      </c>
      <c r="AH3226" s="9">
        <v>0.81343189284811734</v>
      </c>
      <c r="AI3226" s="11">
        <v>11.920000000000002</v>
      </c>
      <c r="AJ3226" s="11">
        <v>0</v>
      </c>
      <c r="AK3226" s="11">
        <v>1.9139999999999999</v>
      </c>
      <c r="AL3226" s="7">
        <v>46.65</v>
      </c>
      <c r="AM3226" s="11">
        <v>40.32</v>
      </c>
      <c r="AN3226" s="11">
        <v>52.51</v>
      </c>
      <c r="AO3226" s="11">
        <v>11.553333333333335</v>
      </c>
      <c r="AP3226" s="11">
        <v>6.07</v>
      </c>
      <c r="AQ3226" s="11">
        <v>4.4400000000000004</v>
      </c>
      <c r="AR3226" s="11">
        <v>0.56899999999999995</v>
      </c>
      <c r="AS3226" s="11">
        <v>0.281707239</v>
      </c>
      <c r="AT3226" s="11">
        <v>0.89427276309837445</v>
      </c>
      <c r="AX3226" s="16"/>
    </row>
    <row r="3227" spans="1:50">
      <c r="A3227" s="1">
        <v>410230</v>
      </c>
      <c r="B3227" s="3">
        <v>230068</v>
      </c>
      <c r="C3227" s="8">
        <v>4102302009</v>
      </c>
      <c r="D3227" s="4">
        <v>140396.89000000001</v>
      </c>
      <c r="E3227" s="1">
        <v>1</v>
      </c>
      <c r="F3227" s="1">
        <v>0</v>
      </c>
      <c r="G3227" s="1">
        <v>0</v>
      </c>
      <c r="H3227" s="1">
        <v>0</v>
      </c>
      <c r="I3227" s="1">
        <v>1</v>
      </c>
      <c r="J3227" s="1">
        <v>0</v>
      </c>
      <c r="K3227" s="1">
        <v>0</v>
      </c>
      <c r="L3227" s="1">
        <v>0</v>
      </c>
      <c r="M3227" s="1">
        <v>1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1</v>
      </c>
      <c r="T3227" s="1">
        <v>0</v>
      </c>
      <c r="U3227" s="1">
        <v>0</v>
      </c>
      <c r="V3227" s="1">
        <v>1</v>
      </c>
      <c r="W3227" s="1">
        <v>0</v>
      </c>
      <c r="X3227" s="1">
        <f t="shared" si="100"/>
        <v>1</v>
      </c>
      <c r="Y3227" s="1">
        <f t="shared" si="101"/>
        <v>0</v>
      </c>
      <c r="Z3227" s="1">
        <v>2009</v>
      </c>
      <c r="AA3227" s="7">
        <v>19498.223333333332</v>
      </c>
      <c r="AB3227" s="7">
        <v>24242.333333333332</v>
      </c>
      <c r="AC3227" s="1">
        <v>0</v>
      </c>
      <c r="AD3227" s="9">
        <v>0.31379887717915889</v>
      </c>
      <c r="AE3227" s="9">
        <v>0.14699000000000001</v>
      </c>
      <c r="AF3227" s="10">
        <v>0.38300000000000001</v>
      </c>
      <c r="AG3227" s="1">
        <v>0</v>
      </c>
      <c r="AH3227" s="9">
        <v>0.93656397090286692</v>
      </c>
      <c r="AI3227" s="11">
        <v>2.1799999999999997</v>
      </c>
      <c r="AJ3227" s="11">
        <v>0</v>
      </c>
      <c r="AK3227" s="11">
        <v>4.907</v>
      </c>
      <c r="AL3227" s="7">
        <v>7.3010000000000002</v>
      </c>
      <c r="AM3227" s="11">
        <v>20.516666666666666</v>
      </c>
      <c r="AN3227" s="11">
        <v>51.916666666666664</v>
      </c>
      <c r="AO3227" s="11">
        <v>7.873333333333334</v>
      </c>
      <c r="AP3227" s="11">
        <v>2.2833333333333332</v>
      </c>
      <c r="AQ3227" s="11">
        <v>10.316666666666666</v>
      </c>
      <c r="AR3227" s="11">
        <v>0.78100000000000003</v>
      </c>
      <c r="AS3227" s="11">
        <v>0.53275072300000004</v>
      </c>
      <c r="AT3227" s="11">
        <v>0.86081631172023731</v>
      </c>
      <c r="AX3227" s="16"/>
    </row>
    <row r="3228" spans="1:50">
      <c r="A3228" s="1">
        <v>430064</v>
      </c>
      <c r="B3228" s="3">
        <v>158388</v>
      </c>
      <c r="C3228" s="8">
        <v>4300642004</v>
      </c>
      <c r="D3228" s="4">
        <v>140520</v>
      </c>
      <c r="E3228" s="1">
        <v>0</v>
      </c>
      <c r="F3228" s="1">
        <v>1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f t="shared" si="100"/>
        <v>0</v>
      </c>
      <c r="Y3228" s="1">
        <f t="shared" si="101"/>
        <v>0</v>
      </c>
      <c r="Z3228" s="1">
        <v>2004</v>
      </c>
      <c r="AA3228" s="7">
        <v>4113.47</v>
      </c>
      <c r="AB3228" s="7">
        <v>205484.33333333334</v>
      </c>
      <c r="AC3228" s="1">
        <v>0</v>
      </c>
      <c r="AD3228" s="9">
        <v>0.43094146209873213</v>
      </c>
      <c r="AE3228" s="9">
        <v>0.13764999999999999</v>
      </c>
      <c r="AF3228" s="10">
        <v>0.60799999999999998</v>
      </c>
      <c r="AG3228" s="1">
        <v>1</v>
      </c>
      <c r="AH3228" s="9">
        <v>0.91291</v>
      </c>
      <c r="AI3228" s="11">
        <v>12.563999999999993</v>
      </c>
      <c r="AJ3228" s="11">
        <v>0</v>
      </c>
      <c r="AK3228" s="11">
        <v>4.3230000000000004</v>
      </c>
      <c r="AL3228" s="7">
        <v>14.356999999999999</v>
      </c>
      <c r="AM3228" s="11">
        <v>22.234999999999999</v>
      </c>
      <c r="AN3228" s="11">
        <v>21.439999999999998</v>
      </c>
      <c r="AO3228" s="11">
        <v>8.9499999999999993</v>
      </c>
      <c r="AP3228" s="11">
        <v>8.1</v>
      </c>
      <c r="AQ3228" s="11">
        <v>36.049999999999997</v>
      </c>
      <c r="AR3228" s="11">
        <v>0.754</v>
      </c>
      <c r="AS3228" s="11">
        <v>0.50310312440000005</v>
      </c>
      <c r="AT3228" s="11">
        <v>0.9624487679787932</v>
      </c>
      <c r="AX3228" s="16"/>
    </row>
    <row r="3229" spans="1:50">
      <c r="A3229" s="1">
        <v>330600</v>
      </c>
      <c r="B3229" s="3">
        <v>144939</v>
      </c>
      <c r="C3229" s="8">
        <v>3306002004</v>
      </c>
      <c r="D3229" s="4">
        <v>140618.51999999999</v>
      </c>
      <c r="E3229" s="1">
        <v>0</v>
      </c>
      <c r="F3229" s="1">
        <v>1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f t="shared" si="100"/>
        <v>0</v>
      </c>
      <c r="Y3229" s="1">
        <f t="shared" si="101"/>
        <v>0</v>
      </c>
      <c r="Z3229" s="1">
        <v>2004</v>
      </c>
      <c r="AA3229" s="7">
        <v>7946.3300000000008</v>
      </c>
      <c r="AB3229" s="7">
        <v>146997.33333333334</v>
      </c>
      <c r="AC3229" s="1">
        <v>1</v>
      </c>
      <c r="AD3229" s="9">
        <v>0.93568689563187735</v>
      </c>
      <c r="AE3229" s="9">
        <v>0.22844</v>
      </c>
      <c r="AF3229" s="10">
        <v>0.51100000000000001</v>
      </c>
      <c r="AG3229" s="1">
        <v>0</v>
      </c>
      <c r="AH3229" s="9">
        <v>0.88552999999999993</v>
      </c>
      <c r="AI3229" s="11">
        <v>7.1900000000000048</v>
      </c>
      <c r="AJ3229" s="11">
        <v>0</v>
      </c>
      <c r="AK3229" s="11">
        <v>6.2750000000000004</v>
      </c>
      <c r="AL3229" s="7">
        <v>8.0109999999999992</v>
      </c>
      <c r="AM3229" s="11">
        <v>39.36</v>
      </c>
      <c r="AN3229" s="11">
        <v>59.715000000000003</v>
      </c>
      <c r="AO3229" s="11">
        <v>9.1850000000000005</v>
      </c>
      <c r="AP3229" s="11">
        <v>9.2200000000000006</v>
      </c>
      <c r="AQ3229" s="11">
        <v>17.509999999999998</v>
      </c>
      <c r="AR3229" s="11">
        <v>0.78200000000000003</v>
      </c>
      <c r="AS3229" s="11">
        <v>0.47168270309999999</v>
      </c>
      <c r="AT3229" s="11">
        <v>0.81219317967663351</v>
      </c>
      <c r="AX3229" s="16"/>
    </row>
    <row r="3230" spans="1:50">
      <c r="A3230" s="1">
        <v>330600</v>
      </c>
      <c r="B3230" s="3">
        <v>144948</v>
      </c>
      <c r="C3230" s="8">
        <v>3306002004</v>
      </c>
      <c r="D3230" s="4">
        <v>140618.51999999999</v>
      </c>
      <c r="E3230" s="1">
        <v>0</v>
      </c>
      <c r="F3230" s="1">
        <v>1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f t="shared" si="100"/>
        <v>0</v>
      </c>
      <c r="Y3230" s="1">
        <f t="shared" si="101"/>
        <v>0</v>
      </c>
      <c r="Z3230" s="1">
        <v>2004</v>
      </c>
      <c r="AA3230" s="7">
        <v>7946.3300000000008</v>
      </c>
      <c r="AB3230" s="7">
        <v>146997.33333333334</v>
      </c>
      <c r="AC3230" s="1">
        <v>1</v>
      </c>
      <c r="AD3230" s="9">
        <v>0.93568689563187735</v>
      </c>
      <c r="AE3230" s="9">
        <v>0.22844</v>
      </c>
      <c r="AF3230" s="10">
        <v>0.51100000000000001</v>
      </c>
      <c r="AG3230" s="1">
        <v>0</v>
      </c>
      <c r="AH3230" s="9">
        <v>0.88552999999999993</v>
      </c>
      <c r="AI3230" s="11">
        <v>7.1900000000000048</v>
      </c>
      <c r="AJ3230" s="11">
        <v>0</v>
      </c>
      <c r="AK3230" s="11">
        <v>6.2750000000000004</v>
      </c>
      <c r="AL3230" s="7">
        <v>8.0109999999999992</v>
      </c>
      <c r="AM3230" s="11">
        <v>39.36</v>
      </c>
      <c r="AN3230" s="11">
        <v>59.715000000000003</v>
      </c>
      <c r="AO3230" s="11">
        <v>9.1850000000000005</v>
      </c>
      <c r="AP3230" s="11">
        <v>9.2200000000000006</v>
      </c>
      <c r="AQ3230" s="11">
        <v>17.509999999999998</v>
      </c>
      <c r="AR3230" s="11">
        <v>0.78200000000000003</v>
      </c>
      <c r="AS3230" s="11">
        <v>0.47168270309999999</v>
      </c>
      <c r="AT3230" s="11">
        <v>0.81219317967663351</v>
      </c>
      <c r="AX3230" s="16"/>
    </row>
    <row r="3231" spans="1:50">
      <c r="A3231" s="1">
        <v>316350</v>
      </c>
      <c r="B3231" s="3">
        <v>210396</v>
      </c>
      <c r="C3231" s="8">
        <v>3163502008</v>
      </c>
      <c r="D3231" s="4">
        <v>140676.5</v>
      </c>
      <c r="E3231" s="1">
        <v>0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1</v>
      </c>
      <c r="M3231" s="1">
        <v>0</v>
      </c>
      <c r="N3231" s="1">
        <v>1</v>
      </c>
      <c r="O3231" s="1">
        <v>1</v>
      </c>
      <c r="P3231" s="1">
        <v>0</v>
      </c>
      <c r="Q3231" s="1">
        <v>0</v>
      </c>
      <c r="R3231" s="1">
        <v>1</v>
      </c>
      <c r="S3231" s="1">
        <v>1</v>
      </c>
      <c r="T3231" s="1">
        <v>0</v>
      </c>
      <c r="U3231" s="1">
        <v>0</v>
      </c>
      <c r="V3231" s="1">
        <v>1</v>
      </c>
      <c r="W3231" s="1">
        <v>1</v>
      </c>
      <c r="X3231" s="1">
        <f t="shared" si="100"/>
        <v>1</v>
      </c>
      <c r="Y3231" s="1">
        <f t="shared" si="101"/>
        <v>1</v>
      </c>
      <c r="Z3231" s="1">
        <v>2008</v>
      </c>
      <c r="AA3231" s="7">
        <v>3434.8766666666666</v>
      </c>
      <c r="AB3231" s="7">
        <v>6436.666666666667</v>
      </c>
      <c r="AC3231" s="1">
        <v>0</v>
      </c>
      <c r="AD3231" s="9">
        <v>0.25246722639564001</v>
      </c>
      <c r="AE3231" s="9">
        <v>0.23797999999999997</v>
      </c>
      <c r="AF3231" s="10">
        <v>0.48599999999999999</v>
      </c>
      <c r="AG3231" s="1">
        <v>0</v>
      </c>
      <c r="AH3231" s="9">
        <v>0.81611</v>
      </c>
      <c r="AI3231" s="11">
        <v>4.3140000000000001</v>
      </c>
      <c r="AJ3231" s="11">
        <v>0</v>
      </c>
      <c r="AK3231" s="11">
        <v>3.4449999999999998</v>
      </c>
      <c r="AL3231" s="7">
        <v>24.440999999999999</v>
      </c>
      <c r="AM3231" s="11">
        <v>32.383333333333333</v>
      </c>
      <c r="AN3231" s="11">
        <v>47.853333333333332</v>
      </c>
      <c r="AO3231" s="11">
        <v>5.543333333333333</v>
      </c>
      <c r="AP3231" s="11">
        <v>1.6166666666666665</v>
      </c>
      <c r="AQ3231" s="11">
        <v>3.9299999999999997</v>
      </c>
      <c r="AR3231" s="11">
        <v>0.66900000000000004</v>
      </c>
      <c r="AS3231" s="11">
        <v>0.29512040899999997</v>
      </c>
      <c r="AT3231" s="11">
        <v>0.91407645146776673</v>
      </c>
      <c r="AX3231" s="16"/>
    </row>
    <row r="3232" spans="1:50">
      <c r="A3232" s="1">
        <v>221039</v>
      </c>
      <c r="B3232" s="3">
        <v>163653</v>
      </c>
      <c r="C3232" s="8">
        <v>2210392005</v>
      </c>
      <c r="D3232" s="4">
        <v>140720</v>
      </c>
      <c r="E3232" s="1">
        <v>0</v>
      </c>
      <c r="F3232" s="1">
        <v>1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1</v>
      </c>
      <c r="X3232" s="1">
        <f t="shared" si="100"/>
        <v>0</v>
      </c>
      <c r="Y3232" s="1">
        <f t="shared" si="101"/>
        <v>0</v>
      </c>
      <c r="Z3232" s="1">
        <v>2005</v>
      </c>
      <c r="AA3232" s="7">
        <v>1842.6833333333334</v>
      </c>
      <c r="AB3232" s="7">
        <v>2943.6666666666665</v>
      </c>
      <c r="AC3232" s="1">
        <v>0</v>
      </c>
      <c r="AD3232" s="9">
        <v>0.31193580742226679</v>
      </c>
      <c r="AE3232" s="9">
        <v>0.18719000000000002</v>
      </c>
      <c r="AF3232" s="10">
        <v>0.43099999999999999</v>
      </c>
      <c r="AG3232" s="1">
        <v>0</v>
      </c>
      <c r="AH3232" s="9">
        <v>0.96843999999999997</v>
      </c>
      <c r="AI3232" s="11">
        <v>2.284000000000006</v>
      </c>
      <c r="AJ3232" s="11">
        <v>0</v>
      </c>
      <c r="AK3232" s="11">
        <v>2.2109999999999999</v>
      </c>
      <c r="AL3232" s="7">
        <v>37.707999999999998</v>
      </c>
      <c r="AM3232" s="11">
        <v>38.893333333333331</v>
      </c>
      <c r="AN3232" s="11">
        <v>42.813333333333333</v>
      </c>
      <c r="AO3232" s="11">
        <v>10.676666666666668</v>
      </c>
      <c r="AP3232" s="11">
        <v>12.143333333333333</v>
      </c>
      <c r="AQ3232" s="11">
        <v>7.793333333333333</v>
      </c>
      <c r="AR3232" s="11">
        <v>0.56599999999999995</v>
      </c>
      <c r="AS3232" s="11">
        <v>0.34495681179999999</v>
      </c>
      <c r="AT3232" s="11">
        <v>0.94416931399439952</v>
      </c>
      <c r="AX3232" s="16"/>
    </row>
    <row r="3233" spans="1:50">
      <c r="A3233" s="1">
        <v>431265</v>
      </c>
      <c r="B3233" s="3">
        <v>231025</v>
      </c>
      <c r="C3233" s="8">
        <v>4312652009</v>
      </c>
      <c r="D3233" s="4">
        <v>140769.03</v>
      </c>
      <c r="E3233" s="1">
        <v>0</v>
      </c>
      <c r="F3233" s="1">
        <v>1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1</v>
      </c>
      <c r="W3233" s="1">
        <v>0</v>
      </c>
      <c r="X3233" s="1">
        <f t="shared" si="100"/>
        <v>0</v>
      </c>
      <c r="Y3233" s="1">
        <f t="shared" si="101"/>
        <v>0</v>
      </c>
      <c r="Z3233" s="1">
        <v>2009</v>
      </c>
      <c r="AA3233" s="7">
        <v>23519.763333333336</v>
      </c>
      <c r="AB3233" s="7">
        <v>14997.666666666666</v>
      </c>
      <c r="AC3233" s="1">
        <v>1</v>
      </c>
      <c r="AD3233" s="9">
        <v>0.81828904461250263</v>
      </c>
      <c r="AE3233" s="9">
        <v>0.14882000000000001</v>
      </c>
      <c r="AF3233" s="10">
        <v>0.55900000000000005</v>
      </c>
      <c r="AG3233" s="1">
        <v>0</v>
      </c>
      <c r="AH3233" s="9">
        <v>0.90469590738627093</v>
      </c>
      <c r="AI3233" s="11">
        <v>13.959999999999994</v>
      </c>
      <c r="AJ3233" s="11">
        <v>0</v>
      </c>
      <c r="AK3233" s="11">
        <v>6.1040000000000001</v>
      </c>
      <c r="AL3233" s="7">
        <v>5.617</v>
      </c>
      <c r="AM3233" s="11">
        <v>22.383333333333336</v>
      </c>
      <c r="AN3233" s="11">
        <v>43.98</v>
      </c>
      <c r="AO3233" s="11">
        <v>5.6499999999999995</v>
      </c>
      <c r="AP3233" s="11">
        <v>3.7433333333333336</v>
      </c>
      <c r="AQ3233" s="11">
        <v>32.476666666666667</v>
      </c>
      <c r="AR3233" s="11">
        <v>0.83299999999999996</v>
      </c>
      <c r="AS3233" s="11">
        <v>0.688783806</v>
      </c>
      <c r="AT3233" s="11">
        <v>0.89349209546867447</v>
      </c>
      <c r="AX3233" s="16"/>
    </row>
    <row r="3234" spans="1:50">
      <c r="A3234" s="1">
        <v>431805</v>
      </c>
      <c r="B3234" s="3">
        <v>210475</v>
      </c>
      <c r="C3234" s="8">
        <v>4318052008</v>
      </c>
      <c r="D3234" s="4">
        <v>140784</v>
      </c>
      <c r="E3234" s="1">
        <v>0</v>
      </c>
      <c r="F3234" s="1">
        <v>1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f t="shared" si="100"/>
        <v>0</v>
      </c>
      <c r="Y3234" s="1">
        <f t="shared" si="101"/>
        <v>0</v>
      </c>
      <c r="Z3234" s="1">
        <v>2008</v>
      </c>
      <c r="AA3234" s="7">
        <v>8458.5133333333342</v>
      </c>
      <c r="AB3234" s="7">
        <v>2969.6666666666665</v>
      </c>
      <c r="AC3234" s="1">
        <v>0</v>
      </c>
      <c r="AD3234" s="9">
        <v>0.5231367008124338</v>
      </c>
      <c r="AE3234" s="9">
        <v>0.14188000000000001</v>
      </c>
      <c r="AF3234" s="10">
        <v>0.377</v>
      </c>
      <c r="AG3234" s="1">
        <v>0</v>
      </c>
      <c r="AH3234" s="9">
        <v>0.9884099999999999</v>
      </c>
      <c r="AI3234" s="11">
        <v>6.8890000000000029</v>
      </c>
      <c r="AJ3234" s="11">
        <v>0</v>
      </c>
      <c r="AK3234" s="11">
        <v>5.5419999999999998</v>
      </c>
      <c r="AL3234" s="7">
        <v>7.6890000000000001</v>
      </c>
      <c r="AM3234" s="11">
        <v>23.8</v>
      </c>
      <c r="AN3234" s="11">
        <v>22.393333333333334</v>
      </c>
      <c r="AO3234" s="11">
        <v>6.98</v>
      </c>
      <c r="AP3234" s="11">
        <v>7.1533333333333333</v>
      </c>
      <c r="AQ3234" s="11">
        <v>52.306666666666672</v>
      </c>
      <c r="AR3234" s="11">
        <v>0.81200000000000006</v>
      </c>
      <c r="AS3234" s="11">
        <v>0.37202682300000001</v>
      </c>
      <c r="AT3234" s="11">
        <v>0.99477281538320506</v>
      </c>
      <c r="AX3234" s="16"/>
    </row>
    <row r="3235" spans="1:50">
      <c r="A3235" s="1">
        <v>240500</v>
      </c>
      <c r="B3235" s="3">
        <v>230326</v>
      </c>
      <c r="C3235" s="8">
        <v>2405002009</v>
      </c>
      <c r="D3235" s="4">
        <v>140895</v>
      </c>
      <c r="E3235" s="1">
        <v>0</v>
      </c>
      <c r="F3235" s="1">
        <v>0</v>
      </c>
      <c r="G3235" s="1">
        <v>1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f t="shared" si="100"/>
        <v>0</v>
      </c>
      <c r="Y3235" s="1">
        <f t="shared" si="101"/>
        <v>0</v>
      </c>
      <c r="Z3235" s="1">
        <v>2009</v>
      </c>
      <c r="AA3235" s="7">
        <v>3055.8833333333332</v>
      </c>
      <c r="AB3235" s="7">
        <v>7912</v>
      </c>
      <c r="AC3235" s="1">
        <v>0</v>
      </c>
      <c r="AD3235" s="9">
        <v>0.73062394164387134</v>
      </c>
      <c r="AE3235" s="9">
        <v>0.24987999999999999</v>
      </c>
      <c r="AF3235" s="10">
        <v>0.54100000000000004</v>
      </c>
      <c r="AG3235" s="1">
        <v>1</v>
      </c>
      <c r="AH3235" s="9">
        <v>0.8801155512758787</v>
      </c>
      <c r="AI3235" s="11">
        <v>16.739999999999995</v>
      </c>
      <c r="AJ3235" s="11">
        <v>0</v>
      </c>
      <c r="AK3235" s="11">
        <v>3.032</v>
      </c>
      <c r="AL3235" s="7">
        <v>37.231000000000002</v>
      </c>
      <c r="AM3235" s="11">
        <v>40.346666666666671</v>
      </c>
      <c r="AN3235" s="11">
        <v>56.406666666666666</v>
      </c>
      <c r="AO3235" s="11">
        <v>10.536666666666667</v>
      </c>
      <c r="AP3235" s="11">
        <v>4.87</v>
      </c>
      <c r="AQ3235" s="11">
        <v>2.7033333333333331</v>
      </c>
      <c r="AR3235" s="11">
        <v>0.63100000000000001</v>
      </c>
      <c r="AS3235" s="11">
        <v>0.33536649000000002</v>
      </c>
      <c r="AT3235" s="11">
        <v>0.79418128991942383</v>
      </c>
      <c r="AX3235" s="16"/>
    </row>
    <row r="3236" spans="1:50">
      <c r="A3236" s="1">
        <v>270140</v>
      </c>
      <c r="B3236" s="3">
        <v>198234</v>
      </c>
      <c r="C3236" s="8">
        <v>2701402007</v>
      </c>
      <c r="D3236" s="4">
        <v>141000</v>
      </c>
      <c r="E3236" s="1">
        <v>1</v>
      </c>
      <c r="F3236" s="1">
        <v>0</v>
      </c>
      <c r="G3236" s="1">
        <v>0</v>
      </c>
      <c r="H3236" s="1">
        <v>1</v>
      </c>
      <c r="I3236" s="1">
        <v>0</v>
      </c>
      <c r="J3236" s="1">
        <v>0</v>
      </c>
      <c r="K3236" s="1">
        <v>1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1</v>
      </c>
      <c r="T3236" s="1">
        <v>0</v>
      </c>
      <c r="U3236" s="1">
        <v>0</v>
      </c>
      <c r="V3236" s="1">
        <v>1</v>
      </c>
      <c r="W3236" s="1">
        <v>0</v>
      </c>
      <c r="X3236" s="1">
        <f t="shared" si="100"/>
        <v>1</v>
      </c>
      <c r="Y3236" s="1">
        <f t="shared" si="101"/>
        <v>0</v>
      </c>
      <c r="Z3236" s="1">
        <v>2007</v>
      </c>
      <c r="AA3236" s="7">
        <v>3379.3833333333332</v>
      </c>
      <c r="AB3236" s="7">
        <v>42252.666666666664</v>
      </c>
      <c r="AC3236" s="1">
        <v>1</v>
      </c>
      <c r="AD3236" s="9">
        <v>0.39282928731597933</v>
      </c>
      <c r="AE3236" s="9">
        <v>0.12426999999999999</v>
      </c>
      <c r="AF3236" s="10">
        <v>0.38100000000000001</v>
      </c>
      <c r="AG3236" s="1">
        <v>0</v>
      </c>
      <c r="AH3236" s="9">
        <v>0.80401</v>
      </c>
      <c r="AI3236" s="11">
        <v>29.336000000000006</v>
      </c>
      <c r="AJ3236" s="11">
        <v>0</v>
      </c>
      <c r="AK3236" s="11">
        <v>2.4060000000000001</v>
      </c>
      <c r="AL3236" s="7">
        <v>40.523000000000003</v>
      </c>
      <c r="AM3236" s="11">
        <v>39.543333333333329</v>
      </c>
      <c r="AN3236" s="11">
        <v>52.416666666666664</v>
      </c>
      <c r="AO3236" s="11">
        <v>10.353333333333333</v>
      </c>
      <c r="AP3236" s="11">
        <v>7.8599999999999994</v>
      </c>
      <c r="AQ3236" s="11">
        <v>9.7433333333333341</v>
      </c>
      <c r="AR3236" s="11">
        <v>0.59499999999999997</v>
      </c>
      <c r="AS3236" s="11">
        <v>0.35558888500000002</v>
      </c>
      <c r="AT3236" s="11">
        <v>0.77967666402502567</v>
      </c>
      <c r="AX3236" s="16"/>
    </row>
    <row r="3237" spans="1:50">
      <c r="A3237" s="1">
        <v>140015</v>
      </c>
      <c r="B3237" s="3">
        <v>141910</v>
      </c>
      <c r="C3237" s="8">
        <v>1400152004</v>
      </c>
      <c r="D3237" s="4">
        <v>141250</v>
      </c>
      <c r="E3237" s="1">
        <v>1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f t="shared" si="100"/>
        <v>0</v>
      </c>
      <c r="Y3237" s="1">
        <f t="shared" si="101"/>
        <v>0</v>
      </c>
      <c r="Z3237" s="1">
        <v>2004</v>
      </c>
      <c r="AA3237" s="7">
        <v>4404.5233333333335</v>
      </c>
      <c r="AB3237" s="7">
        <v>10841</v>
      </c>
      <c r="AC3237" s="1">
        <v>0</v>
      </c>
      <c r="AD3237" s="9">
        <v>0.32168132103795838</v>
      </c>
      <c r="AE3237" s="9">
        <v>6.8540000000000004E-2</v>
      </c>
      <c r="AF3237" s="10">
        <v>0.45400000000000001</v>
      </c>
      <c r="AG3237" s="1">
        <v>0</v>
      </c>
      <c r="AH3237" s="9">
        <v>0.80925000000000002</v>
      </c>
      <c r="AI3237" s="11">
        <v>7.2210000000000036</v>
      </c>
      <c r="AJ3237" s="11">
        <v>0</v>
      </c>
      <c r="AK3237" s="11">
        <v>3.823</v>
      </c>
      <c r="AL3237" s="7">
        <v>22.050999999999998</v>
      </c>
      <c r="AM3237" s="11">
        <v>58.375</v>
      </c>
      <c r="AN3237" s="11">
        <v>50.94</v>
      </c>
      <c r="AO3237" s="11">
        <v>1.875</v>
      </c>
      <c r="AP3237" s="11">
        <v>12.754999999999999</v>
      </c>
      <c r="AQ3237" s="11">
        <v>5.54</v>
      </c>
      <c r="AR3237" s="11">
        <v>0.65400000000000003</v>
      </c>
      <c r="AS3237" s="11">
        <v>0.51783625730000005</v>
      </c>
      <c r="AT3237" s="11">
        <v>0.80645856582688014</v>
      </c>
      <c r="AX3237" s="16"/>
    </row>
    <row r="3238" spans="1:50">
      <c r="A3238" s="1">
        <v>261310</v>
      </c>
      <c r="B3238" s="3">
        <v>203427</v>
      </c>
      <c r="C3238" s="8">
        <v>2613102007</v>
      </c>
      <c r="D3238" s="4">
        <v>141300.5</v>
      </c>
      <c r="E3238" s="1">
        <v>0</v>
      </c>
      <c r="F3238" s="1">
        <v>1</v>
      </c>
      <c r="G3238" s="1">
        <v>0</v>
      </c>
      <c r="H3238" s="1">
        <v>0</v>
      </c>
      <c r="I3238" s="1">
        <v>0</v>
      </c>
      <c r="J3238" s="1">
        <v>0</v>
      </c>
      <c r="K3238" s="1">
        <v>1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1</v>
      </c>
      <c r="W3238" s="1">
        <v>0</v>
      </c>
      <c r="X3238" s="1">
        <f t="shared" si="100"/>
        <v>1</v>
      </c>
      <c r="Y3238" s="1">
        <f t="shared" si="101"/>
        <v>0</v>
      </c>
      <c r="Z3238" s="1">
        <v>2007</v>
      </c>
      <c r="AA3238" s="7">
        <v>2311.7066666666665</v>
      </c>
      <c r="AB3238" s="7">
        <v>34526.666666666664</v>
      </c>
      <c r="AC3238" s="1">
        <v>0</v>
      </c>
      <c r="AD3238" s="9">
        <v>0.67309878537665291</v>
      </c>
      <c r="AE3238" s="9">
        <v>0.21652000000000002</v>
      </c>
      <c r="AF3238" s="10">
        <v>0.48</v>
      </c>
      <c r="AG3238" s="1">
        <v>0</v>
      </c>
      <c r="AH3238" s="9">
        <v>0.83496999999999999</v>
      </c>
      <c r="AI3238" s="11">
        <v>4.392000000000003</v>
      </c>
      <c r="AJ3238" s="11">
        <v>0</v>
      </c>
      <c r="AK3238" s="11">
        <v>2.8690000000000002</v>
      </c>
      <c r="AL3238" s="7">
        <v>42.613999999999997</v>
      </c>
      <c r="AM3238" s="11">
        <v>53.436666666666667</v>
      </c>
      <c r="AN3238" s="11">
        <v>66.006666666666675</v>
      </c>
      <c r="AO3238" s="11">
        <v>4.7</v>
      </c>
      <c r="AP3238" s="11">
        <v>2.0333333333333332</v>
      </c>
      <c r="AQ3238" s="11">
        <v>4.83</v>
      </c>
      <c r="AR3238" s="11">
        <v>0.57999999999999996</v>
      </c>
      <c r="AS3238" s="11">
        <v>0.3415386842</v>
      </c>
      <c r="AT3238" s="11">
        <v>0.84497878600763399</v>
      </c>
      <c r="AX3238" s="16"/>
    </row>
    <row r="3239" spans="1:50">
      <c r="A3239" s="1">
        <v>420940</v>
      </c>
      <c r="B3239" s="3">
        <v>141453</v>
      </c>
      <c r="C3239" s="8">
        <v>4209402004</v>
      </c>
      <c r="D3239" s="4">
        <v>141307.76</v>
      </c>
      <c r="E3239" s="1">
        <v>0</v>
      </c>
      <c r="F3239" s="1">
        <v>1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f t="shared" si="100"/>
        <v>0</v>
      </c>
      <c r="Y3239" s="1">
        <f t="shared" si="101"/>
        <v>0</v>
      </c>
      <c r="Z3239" s="1">
        <v>2004</v>
      </c>
      <c r="AA3239" s="7">
        <v>3981.3433333333337</v>
      </c>
      <c r="AB3239" s="7">
        <v>10620</v>
      </c>
      <c r="AC3239" s="1">
        <v>1</v>
      </c>
      <c r="AD3239" s="9">
        <v>0.78380423814328959</v>
      </c>
      <c r="AE3239" s="9">
        <v>0.25236000000000003</v>
      </c>
      <c r="AF3239" s="10">
        <v>0.46600000000000003</v>
      </c>
      <c r="AG3239" s="1">
        <v>0</v>
      </c>
      <c r="AH3239" s="9">
        <v>0.9456699999999999</v>
      </c>
      <c r="AI3239" s="11">
        <v>0.65500000000000114</v>
      </c>
      <c r="AJ3239" s="11">
        <v>0</v>
      </c>
      <c r="AK3239" s="11">
        <v>5.835</v>
      </c>
      <c r="AL3239" s="7">
        <v>8.5030000000000001</v>
      </c>
      <c r="AM3239" s="11">
        <v>62.27</v>
      </c>
      <c r="AN3239" s="11">
        <v>49.42</v>
      </c>
      <c r="AO3239" s="11">
        <v>2.4249999999999998</v>
      </c>
      <c r="AP3239" s="11">
        <v>2.79</v>
      </c>
      <c r="AQ3239" s="11">
        <v>29.060000000000002</v>
      </c>
      <c r="AR3239" s="11">
        <v>0.79300000000000004</v>
      </c>
      <c r="AS3239" s="11">
        <v>0.37958872669999999</v>
      </c>
      <c r="AT3239" s="11">
        <v>0.84331597585336293</v>
      </c>
      <c r="AX3239" s="16"/>
    </row>
    <row r="3240" spans="1:50">
      <c r="A3240" s="1">
        <v>320020</v>
      </c>
      <c r="B3240" s="3">
        <v>229055</v>
      </c>
      <c r="C3240" s="8">
        <v>3200202009</v>
      </c>
      <c r="D3240" s="4">
        <v>141655.6</v>
      </c>
      <c r="E3240" s="1">
        <v>0</v>
      </c>
      <c r="F3240" s="1">
        <v>1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1</v>
      </c>
      <c r="P3240" s="1">
        <v>0</v>
      </c>
      <c r="Q3240" s="1">
        <v>0</v>
      </c>
      <c r="R3240" s="1">
        <v>0</v>
      </c>
      <c r="S3240" s="1">
        <v>1</v>
      </c>
      <c r="T3240" s="1">
        <v>0</v>
      </c>
      <c r="U3240" s="1">
        <v>0</v>
      </c>
      <c r="V3240" s="1">
        <v>1</v>
      </c>
      <c r="W3240" s="1">
        <v>0</v>
      </c>
      <c r="X3240" s="1">
        <f t="shared" si="100"/>
        <v>1</v>
      </c>
      <c r="Y3240" s="1">
        <f t="shared" si="101"/>
        <v>0</v>
      </c>
      <c r="Z3240" s="1">
        <v>2009</v>
      </c>
      <c r="AA3240" s="7">
        <v>6212.3833333333341</v>
      </c>
      <c r="AB3240" s="7">
        <v>32377</v>
      </c>
      <c r="AC3240" s="1">
        <v>1</v>
      </c>
      <c r="AD3240" s="9">
        <v>0.62246957179794415</v>
      </c>
      <c r="AE3240" s="9">
        <v>0.18972999999999998</v>
      </c>
      <c r="AF3240" s="10">
        <v>0.58799999999999997</v>
      </c>
      <c r="AG3240" s="1">
        <v>1</v>
      </c>
      <c r="AH3240" s="9">
        <v>0.82064516129032261</v>
      </c>
      <c r="AI3240" s="11">
        <v>53.78</v>
      </c>
      <c r="AJ3240" s="11">
        <v>0</v>
      </c>
      <c r="AK3240" s="11">
        <v>5.2089999999999996</v>
      </c>
      <c r="AL3240" s="7">
        <v>16.734999999999999</v>
      </c>
      <c r="AM3240" s="11">
        <v>42.76</v>
      </c>
      <c r="AN3240" s="11">
        <v>51.713333333333338</v>
      </c>
      <c r="AO3240" s="11">
        <v>1.7266666666666666</v>
      </c>
      <c r="AP3240" s="11">
        <v>11.973333333333334</v>
      </c>
      <c r="AQ3240" s="11">
        <v>12.336666666666666</v>
      </c>
      <c r="AR3240" s="11">
        <v>0.73899999999999999</v>
      </c>
      <c r="AS3240" s="11">
        <v>0.40355736399999997</v>
      </c>
      <c r="AT3240" s="11">
        <v>0.92739167308680581</v>
      </c>
      <c r="AX3240" s="16"/>
    </row>
    <row r="3241" spans="1:50">
      <c r="A3241" s="1">
        <v>320210</v>
      </c>
      <c r="B3241" s="3">
        <v>197698</v>
      </c>
      <c r="C3241" s="8">
        <v>3202102007</v>
      </c>
      <c r="D3241" s="4">
        <v>141680</v>
      </c>
      <c r="E3241" s="1">
        <v>0</v>
      </c>
      <c r="F3241" s="1">
        <v>0</v>
      </c>
      <c r="G3241" s="1">
        <v>1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f t="shared" si="100"/>
        <v>0</v>
      </c>
      <c r="Y3241" s="1">
        <f t="shared" si="101"/>
        <v>0</v>
      </c>
      <c r="Z3241" s="1">
        <v>2007</v>
      </c>
      <c r="AA3241" s="7">
        <v>7342.8466666666673</v>
      </c>
      <c r="AB3241" s="7">
        <v>23746.666666666668</v>
      </c>
      <c r="AC3241" s="1">
        <v>1</v>
      </c>
      <c r="AD3241" s="9">
        <v>0.53772050544226202</v>
      </c>
      <c r="AE3241" s="9">
        <v>0.15342</v>
      </c>
      <c r="AF3241" s="10">
        <v>0.60299999999999998</v>
      </c>
      <c r="AG3241" s="1">
        <v>0</v>
      </c>
      <c r="AH3241" s="9">
        <v>0.80122000000000004</v>
      </c>
      <c r="AI3241" s="11">
        <v>8.0660000000000025</v>
      </c>
      <c r="AJ3241" s="11">
        <v>0.66700000000000004</v>
      </c>
      <c r="AK3241" s="11">
        <v>3.7509999999999999</v>
      </c>
      <c r="AL3241" s="7">
        <v>22.402999999999999</v>
      </c>
      <c r="AM3241" s="11">
        <v>49.313333333333333</v>
      </c>
      <c r="AN3241" s="11">
        <v>54.763333333333328</v>
      </c>
      <c r="AO3241" s="11">
        <v>2.02</v>
      </c>
      <c r="AP3241" s="11">
        <v>6.2133333333333338</v>
      </c>
      <c r="AQ3241" s="11">
        <v>14.6</v>
      </c>
      <c r="AR3241" s="11">
        <v>0.69499999999999995</v>
      </c>
      <c r="AS3241" s="11">
        <v>0.31995935479999998</v>
      </c>
      <c r="AT3241" s="11">
        <v>0.90085210352840539</v>
      </c>
      <c r="AX3241" s="16"/>
    </row>
    <row r="3242" spans="1:50">
      <c r="A3242" s="1">
        <v>352920</v>
      </c>
      <c r="B3242" s="3">
        <v>211080</v>
      </c>
      <c r="C3242" s="8">
        <v>3529202008</v>
      </c>
      <c r="D3242" s="4">
        <v>141795</v>
      </c>
      <c r="E3242" s="1">
        <v>0</v>
      </c>
      <c r="F3242" s="1">
        <v>0</v>
      </c>
      <c r="G3242" s="1">
        <v>1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1</v>
      </c>
      <c r="W3242" s="1">
        <v>0</v>
      </c>
      <c r="X3242" s="1">
        <f t="shared" si="100"/>
        <v>0</v>
      </c>
      <c r="Y3242" s="1">
        <f t="shared" si="101"/>
        <v>0</v>
      </c>
      <c r="Z3242" s="1">
        <v>2008</v>
      </c>
      <c r="AA3242" s="7">
        <v>8486.0300000000007</v>
      </c>
      <c r="AB3242" s="7">
        <v>23718</v>
      </c>
      <c r="AC3242" s="1">
        <v>1</v>
      </c>
      <c r="AD3242" s="9">
        <v>0.8043945225096214</v>
      </c>
      <c r="AE3242" s="9">
        <v>0.19434999999999999</v>
      </c>
      <c r="AF3242" s="10">
        <v>0.50900000000000001</v>
      </c>
      <c r="AG3242" s="1">
        <v>1</v>
      </c>
      <c r="AH3242" s="9">
        <v>0.83813999999999989</v>
      </c>
      <c r="AI3242" s="11">
        <v>10.450000000000003</v>
      </c>
      <c r="AJ3242" s="11">
        <v>0.33400000000000002</v>
      </c>
      <c r="AK3242" s="11">
        <v>5.335</v>
      </c>
      <c r="AL3242" s="7">
        <v>12.61</v>
      </c>
      <c r="AM3242" s="11">
        <v>29.810000000000002</v>
      </c>
      <c r="AN3242" s="11">
        <v>47.52</v>
      </c>
      <c r="AO3242" s="11">
        <v>3.6133333333333333</v>
      </c>
      <c r="AP3242" s="11">
        <v>4.4766666666666666</v>
      </c>
      <c r="AQ3242" s="11">
        <v>5.7800000000000011</v>
      </c>
      <c r="AR3242" s="11">
        <v>0.75</v>
      </c>
      <c r="AS3242" s="11">
        <v>0.47308038000000002</v>
      </c>
      <c r="AT3242" s="11">
        <v>0.86889504128952777</v>
      </c>
      <c r="AX3242" s="16"/>
    </row>
    <row r="3243" spans="1:50">
      <c r="A3243" s="1">
        <v>352920</v>
      </c>
      <c r="B3243" s="3">
        <v>211200</v>
      </c>
      <c r="C3243" s="8">
        <v>3529202008</v>
      </c>
      <c r="D3243" s="4">
        <v>141795</v>
      </c>
      <c r="E3243" s="1">
        <v>0</v>
      </c>
      <c r="F3243" s="1">
        <v>0</v>
      </c>
      <c r="G3243" s="1">
        <v>1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1</v>
      </c>
      <c r="W3243" s="1">
        <v>0</v>
      </c>
      <c r="X3243" s="1">
        <f t="shared" si="100"/>
        <v>0</v>
      </c>
      <c r="Y3243" s="1">
        <f t="shared" si="101"/>
        <v>0</v>
      </c>
      <c r="Z3243" s="1">
        <v>2008</v>
      </c>
      <c r="AA3243" s="7">
        <v>8486.0300000000007</v>
      </c>
      <c r="AB3243" s="7">
        <v>23718</v>
      </c>
      <c r="AC3243" s="1">
        <v>1</v>
      </c>
      <c r="AD3243" s="9">
        <v>0.8043945225096214</v>
      </c>
      <c r="AE3243" s="9">
        <v>0.19434999999999999</v>
      </c>
      <c r="AF3243" s="10">
        <v>0.50900000000000001</v>
      </c>
      <c r="AG3243" s="1">
        <v>1</v>
      </c>
      <c r="AH3243" s="9">
        <v>0.83813999999999989</v>
      </c>
      <c r="AI3243" s="11">
        <v>10.450000000000003</v>
      </c>
      <c r="AJ3243" s="11">
        <v>0.33400000000000002</v>
      </c>
      <c r="AK3243" s="11">
        <v>5.335</v>
      </c>
      <c r="AL3243" s="7">
        <v>12.61</v>
      </c>
      <c r="AM3243" s="11">
        <v>29.810000000000002</v>
      </c>
      <c r="AN3243" s="11">
        <v>47.52</v>
      </c>
      <c r="AO3243" s="11">
        <v>3.6133333333333333</v>
      </c>
      <c r="AP3243" s="11">
        <v>4.4766666666666666</v>
      </c>
      <c r="AQ3243" s="11">
        <v>5.7800000000000011</v>
      </c>
      <c r="AR3243" s="11">
        <v>0.75</v>
      </c>
      <c r="AS3243" s="11">
        <v>0.47308038000000002</v>
      </c>
      <c r="AT3243" s="11">
        <v>0.86889504128952777</v>
      </c>
      <c r="AX3243" s="16"/>
    </row>
    <row r="3244" spans="1:50">
      <c r="A3244" s="1">
        <v>230890</v>
      </c>
      <c r="B3244" s="3">
        <v>226723</v>
      </c>
      <c r="C3244" s="8">
        <v>2308902009</v>
      </c>
      <c r="D3244" s="4">
        <v>141819.15</v>
      </c>
      <c r="E3244" s="1">
        <v>0</v>
      </c>
      <c r="F3244" s="1">
        <v>0</v>
      </c>
      <c r="G3244" s="1">
        <v>1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1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1</v>
      </c>
      <c r="T3244" s="1">
        <v>0</v>
      </c>
      <c r="U3244" s="1">
        <v>0</v>
      </c>
      <c r="V3244" s="1">
        <v>1</v>
      </c>
      <c r="W3244" s="1">
        <v>0</v>
      </c>
      <c r="X3244" s="1">
        <f t="shared" si="100"/>
        <v>1</v>
      </c>
      <c r="Y3244" s="1">
        <f t="shared" si="101"/>
        <v>0</v>
      </c>
      <c r="Z3244" s="1">
        <v>2009</v>
      </c>
      <c r="AA3244" s="7">
        <v>2398.0833333333335</v>
      </c>
      <c r="AB3244" s="7">
        <v>18906.333333333332</v>
      </c>
      <c r="AC3244" s="1">
        <v>1</v>
      </c>
      <c r="AD3244" s="9">
        <v>0.43206157965194109</v>
      </c>
      <c r="AE3244" s="9">
        <v>0.18306999999999998</v>
      </c>
      <c r="AF3244" s="10">
        <v>0.71899999999999997</v>
      </c>
      <c r="AG3244" s="1">
        <v>0</v>
      </c>
      <c r="AH3244" s="9">
        <v>0.95828841529148356</v>
      </c>
      <c r="AI3244" s="11">
        <v>3.9699999999999989</v>
      </c>
      <c r="AJ3244" s="11">
        <v>1</v>
      </c>
      <c r="AK3244" s="11">
        <v>2.7280000000000002</v>
      </c>
      <c r="AL3244" s="7">
        <v>39.011000000000003</v>
      </c>
      <c r="AM3244" s="11">
        <v>38.836666666666666</v>
      </c>
      <c r="AN3244" s="11">
        <v>40.669999999999995</v>
      </c>
      <c r="AO3244" s="11">
        <v>5.75</v>
      </c>
      <c r="AP3244" s="11">
        <v>4.2233333333333336</v>
      </c>
      <c r="AQ3244" s="11">
        <v>9.24</v>
      </c>
      <c r="AR3244" s="11">
        <v>0.60799999999999998</v>
      </c>
      <c r="AS3244" s="11">
        <v>0.30303660399999999</v>
      </c>
      <c r="AT3244" s="11">
        <v>0.92177311230779713</v>
      </c>
      <c r="AX3244" s="16"/>
    </row>
    <row r="3245" spans="1:50">
      <c r="A3245" s="1">
        <v>510560</v>
      </c>
      <c r="B3245" s="3">
        <v>230102</v>
      </c>
      <c r="C3245" s="8">
        <v>5105602009</v>
      </c>
      <c r="D3245" s="4">
        <v>141978.51999999999</v>
      </c>
      <c r="E3245" s="1">
        <v>1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1</v>
      </c>
      <c r="W3245" s="1">
        <v>0</v>
      </c>
      <c r="X3245" s="1">
        <f t="shared" si="100"/>
        <v>0</v>
      </c>
      <c r="Y3245" s="1">
        <f t="shared" si="101"/>
        <v>0</v>
      </c>
      <c r="Z3245" s="1">
        <v>2009</v>
      </c>
      <c r="AA3245" s="7">
        <v>14375.153333333334</v>
      </c>
      <c r="AB3245" s="7">
        <v>11837</v>
      </c>
      <c r="AC3245" s="1">
        <v>1</v>
      </c>
      <c r="AD3245" s="9">
        <v>0.77827974134112854</v>
      </c>
      <c r="AE3245" s="9">
        <v>5.5540000000000006E-2</v>
      </c>
      <c r="AF3245" s="10">
        <v>0.68400000000000005</v>
      </c>
      <c r="AG3245" s="1">
        <v>0</v>
      </c>
      <c r="AH3245" s="9">
        <v>0.89982010344052166</v>
      </c>
      <c r="AI3245" s="11">
        <v>6.480000000000004</v>
      </c>
      <c r="AJ3245" s="11">
        <v>0</v>
      </c>
      <c r="AK3245" s="11">
        <v>4.5469999999999997</v>
      </c>
      <c r="AL3245" s="7">
        <v>14.161</v>
      </c>
      <c r="AM3245" s="11">
        <v>36.666666666666664</v>
      </c>
      <c r="AN3245" s="11">
        <v>55.633333333333326</v>
      </c>
      <c r="AO3245" s="11">
        <v>2.1633333333333336</v>
      </c>
      <c r="AP3245" s="11">
        <v>7.4433333333333325</v>
      </c>
      <c r="AQ3245" s="11">
        <v>16.939999999999998</v>
      </c>
      <c r="AR3245" s="11">
        <v>0.753</v>
      </c>
      <c r="AS3245" s="11">
        <v>0.46823481900000002</v>
      </c>
      <c r="AT3245" s="11">
        <v>0.88986794122717039</v>
      </c>
      <c r="AX3245" s="16"/>
    </row>
    <row r="3246" spans="1:50">
      <c r="A3246" s="1">
        <v>220937</v>
      </c>
      <c r="B3246" s="3">
        <v>251528</v>
      </c>
      <c r="C3246" s="8">
        <v>2209372010</v>
      </c>
      <c r="D3246" s="4">
        <v>142236.42000000001</v>
      </c>
      <c r="E3246" s="1">
        <v>0</v>
      </c>
      <c r="F3246" s="1">
        <v>1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1</v>
      </c>
      <c r="W3246" s="1">
        <v>1</v>
      </c>
      <c r="X3246" s="1">
        <f t="shared" si="100"/>
        <v>0</v>
      </c>
      <c r="Y3246" s="1">
        <f t="shared" si="101"/>
        <v>0</v>
      </c>
      <c r="Z3246" s="1">
        <v>2010</v>
      </c>
      <c r="AA3246" s="7">
        <v>2731.8333333333335</v>
      </c>
      <c r="AB3246" s="7">
        <v>5335</v>
      </c>
      <c r="AC3246" s="1">
        <v>0</v>
      </c>
      <c r="AD3246" s="9">
        <v>0.66092284127895851</v>
      </c>
      <c r="AE3246" s="9">
        <v>0.21721000000000001</v>
      </c>
      <c r="AF3246" s="10">
        <v>0.55200000000000005</v>
      </c>
      <c r="AG3246" s="1">
        <v>1</v>
      </c>
      <c r="AH3246" s="9">
        <v>0.79780755176613871</v>
      </c>
      <c r="AI3246" s="11">
        <v>14.560000000000002</v>
      </c>
      <c r="AJ3246" s="11">
        <v>0</v>
      </c>
      <c r="AK3246" s="11">
        <v>2.3279999999999998</v>
      </c>
      <c r="AL3246" s="7">
        <v>35.444000000000003</v>
      </c>
      <c r="AM3246" s="11">
        <v>52.089999999999996</v>
      </c>
      <c r="AN3246" s="11">
        <v>44.486666666666657</v>
      </c>
      <c r="AO3246" s="11">
        <v>8.3766666666666669</v>
      </c>
      <c r="AP3246" s="11">
        <v>0.73666666666666669</v>
      </c>
      <c r="AQ3246" s="11">
        <v>8.1266666666666669</v>
      </c>
      <c r="AR3246" s="11">
        <v>0.58399999999999996</v>
      </c>
      <c r="AS3246" s="11">
        <v>0.36218741900000001</v>
      </c>
      <c r="AT3246" s="11">
        <v>0.93139422462717891</v>
      </c>
      <c r="AX3246" s="16"/>
    </row>
    <row r="3247" spans="1:50">
      <c r="A3247" s="1">
        <v>270375</v>
      </c>
      <c r="B3247" s="3">
        <v>198235</v>
      </c>
      <c r="C3247" s="8">
        <v>2703752007</v>
      </c>
      <c r="D3247" s="4">
        <v>142421.82999999999</v>
      </c>
      <c r="E3247" s="1">
        <v>1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1</v>
      </c>
      <c r="N3247" s="1">
        <v>1</v>
      </c>
      <c r="O3247" s="1">
        <v>0</v>
      </c>
      <c r="P3247" s="1">
        <v>1</v>
      </c>
      <c r="Q3247" s="1">
        <v>0</v>
      </c>
      <c r="R3247" s="1">
        <v>0</v>
      </c>
      <c r="S3247" s="1">
        <v>1</v>
      </c>
      <c r="T3247" s="1">
        <v>0</v>
      </c>
      <c r="U3247" s="1">
        <v>0</v>
      </c>
      <c r="V3247" s="1">
        <v>1</v>
      </c>
      <c r="W3247" s="1">
        <v>0</v>
      </c>
      <c r="X3247" s="1">
        <f t="shared" si="100"/>
        <v>1</v>
      </c>
      <c r="Y3247" s="1">
        <f t="shared" si="101"/>
        <v>0</v>
      </c>
      <c r="Z3247" s="1">
        <v>2007</v>
      </c>
      <c r="AA3247" s="7">
        <v>7544.2233333333324</v>
      </c>
      <c r="AB3247" s="7">
        <v>12895.333333333334</v>
      </c>
      <c r="AC3247" s="1">
        <v>0</v>
      </c>
      <c r="AD3247" s="9" t="s">
        <v>64</v>
      </c>
      <c r="AE3247" s="9" t="s">
        <v>64</v>
      </c>
      <c r="AF3247" s="10" t="s">
        <v>64</v>
      </c>
      <c r="AG3247" s="1">
        <v>1</v>
      </c>
      <c r="AH3247" s="9">
        <v>0.80479000000000001</v>
      </c>
      <c r="AI3247" s="11">
        <v>32.391999999999996</v>
      </c>
      <c r="AJ3247" s="11">
        <v>0</v>
      </c>
      <c r="AK3247" s="11" t="s">
        <v>64</v>
      </c>
      <c r="AL3247" s="7" t="s">
        <v>64</v>
      </c>
      <c r="AM3247" s="11">
        <v>40.68</v>
      </c>
      <c r="AN3247" s="11">
        <v>60.426666666666669</v>
      </c>
      <c r="AO3247" s="11">
        <v>10.063333333333334</v>
      </c>
      <c r="AP3247" s="11">
        <v>3.9533333333333336</v>
      </c>
      <c r="AQ3247" s="11">
        <v>5.2833333333333323</v>
      </c>
      <c r="AR3247" s="11" t="s">
        <v>64</v>
      </c>
      <c r="AS3247" s="11">
        <v>0.53609779619999998</v>
      </c>
      <c r="AT3247" s="11" t="s">
        <v>64</v>
      </c>
      <c r="AX3247" s="16"/>
    </row>
    <row r="3248" spans="1:50">
      <c r="A3248" s="1">
        <v>291280</v>
      </c>
      <c r="B3248" s="3">
        <v>225615</v>
      </c>
      <c r="C3248" s="8">
        <v>2912802009</v>
      </c>
      <c r="D3248" s="4">
        <v>142465.09</v>
      </c>
      <c r="E3248" s="1">
        <v>0</v>
      </c>
      <c r="F3248" s="1">
        <v>1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1</v>
      </c>
      <c r="U3248" s="1">
        <v>0</v>
      </c>
      <c r="V3248" s="1">
        <v>1</v>
      </c>
      <c r="W3248" s="1">
        <v>1</v>
      </c>
      <c r="X3248" s="1">
        <f t="shared" si="100"/>
        <v>0</v>
      </c>
      <c r="Y3248" s="1">
        <f t="shared" si="101"/>
        <v>0</v>
      </c>
      <c r="Z3248" s="1">
        <v>2009</v>
      </c>
      <c r="AA3248" s="7">
        <v>7003.4633333333331</v>
      </c>
      <c r="AB3248" s="7">
        <v>6758.666666666667</v>
      </c>
      <c r="AC3248" s="1">
        <v>1</v>
      </c>
      <c r="AD3248" s="9">
        <v>0.50352311161217589</v>
      </c>
      <c r="AE3248" s="9">
        <v>0.16402999999999998</v>
      </c>
      <c r="AF3248" s="10">
        <v>0.49399999999999999</v>
      </c>
      <c r="AG3248" s="1">
        <v>0</v>
      </c>
      <c r="AH3248" s="9">
        <v>0.90431654676258988</v>
      </c>
      <c r="AI3248" s="11">
        <v>23.819999999999993</v>
      </c>
      <c r="AJ3248" s="11">
        <v>0</v>
      </c>
      <c r="AK3248" s="11">
        <v>2.9409999999999998</v>
      </c>
      <c r="AL3248" s="7">
        <v>30.617999999999999</v>
      </c>
      <c r="AM3248" s="11">
        <v>30.203333333333333</v>
      </c>
      <c r="AN3248" s="11">
        <v>48.27</v>
      </c>
      <c r="AO3248" s="11">
        <v>4.34</v>
      </c>
      <c r="AP3248" s="11">
        <v>5.2</v>
      </c>
      <c r="AQ3248" s="11">
        <v>19.916666666666668</v>
      </c>
      <c r="AR3248" s="11">
        <v>0.67300000000000004</v>
      </c>
      <c r="AS3248" s="11">
        <v>0.20192000700000001</v>
      </c>
      <c r="AT3248" s="11">
        <v>0.79770632569055022</v>
      </c>
      <c r="AX3248" s="16"/>
    </row>
    <row r="3249" spans="1:50">
      <c r="A3249" s="1">
        <v>231320</v>
      </c>
      <c r="B3249" s="3">
        <v>218839</v>
      </c>
      <c r="C3249" s="8">
        <v>2313202008</v>
      </c>
      <c r="D3249" s="4">
        <v>142500</v>
      </c>
      <c r="E3249" s="1">
        <v>0</v>
      </c>
      <c r="F3249" s="1">
        <v>1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1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1</v>
      </c>
      <c r="W3249" s="1">
        <v>0</v>
      </c>
      <c r="X3249" s="1">
        <f t="shared" si="100"/>
        <v>0</v>
      </c>
      <c r="Y3249" s="1">
        <f t="shared" si="101"/>
        <v>0</v>
      </c>
      <c r="Z3249" s="1">
        <v>2008</v>
      </c>
      <c r="AA3249" s="7">
        <v>2443.69</v>
      </c>
      <c r="AB3249" s="7">
        <v>163267</v>
      </c>
      <c r="AC3249" s="1">
        <v>0</v>
      </c>
      <c r="AD3249" s="9">
        <v>0.47745735956570284</v>
      </c>
      <c r="AE3249" s="9">
        <v>0.30041000000000001</v>
      </c>
      <c r="AF3249" s="10">
        <v>0.51</v>
      </c>
      <c r="AG3249" s="1">
        <v>0</v>
      </c>
      <c r="AH3249" s="9">
        <v>0.94191999999999998</v>
      </c>
      <c r="AI3249" s="11">
        <v>0.12199999999999989</v>
      </c>
      <c r="AJ3249" s="11">
        <v>0</v>
      </c>
      <c r="AK3249" s="11">
        <v>2.2440000000000002</v>
      </c>
      <c r="AL3249" s="7">
        <v>40.265999999999998</v>
      </c>
      <c r="AM3249" s="11">
        <v>56.336666666666666</v>
      </c>
      <c r="AN3249" s="11">
        <v>64.346666666666664</v>
      </c>
      <c r="AO3249" s="11">
        <v>3.0466666666666669</v>
      </c>
      <c r="AP3249" s="11">
        <v>8.0833333333333339</v>
      </c>
      <c r="AQ3249" s="11">
        <v>6.4066666666666663</v>
      </c>
      <c r="AR3249" s="11">
        <v>0.62</v>
      </c>
      <c r="AS3249" s="11">
        <v>0.20065514400000001</v>
      </c>
      <c r="AT3249" s="11">
        <v>0.91406219147434287</v>
      </c>
      <c r="AX3249" s="16"/>
    </row>
    <row r="3250" spans="1:50">
      <c r="A3250" s="1">
        <v>510558</v>
      </c>
      <c r="B3250" s="3">
        <v>251588</v>
      </c>
      <c r="C3250" s="8">
        <v>5105582010</v>
      </c>
      <c r="D3250" s="4">
        <v>142699.71</v>
      </c>
      <c r="E3250" s="1">
        <v>0</v>
      </c>
      <c r="F3250" s="1">
        <v>1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1</v>
      </c>
      <c r="W3250" s="1">
        <v>0</v>
      </c>
      <c r="X3250" s="1">
        <f t="shared" si="100"/>
        <v>0</v>
      </c>
      <c r="Y3250" s="1">
        <f t="shared" si="101"/>
        <v>0</v>
      </c>
      <c r="Z3250" s="1">
        <v>2010</v>
      </c>
      <c r="AA3250" s="7">
        <v>11463.62</v>
      </c>
      <c r="AB3250" s="7">
        <v>17354.333333333332</v>
      </c>
      <c r="AC3250" s="1">
        <v>1</v>
      </c>
      <c r="AD3250" s="9">
        <v>0.63406699889258034</v>
      </c>
      <c r="AE3250" s="9">
        <v>3.2590000000000001E-2</v>
      </c>
      <c r="AF3250" s="10">
        <v>0.57499999999999996</v>
      </c>
      <c r="AG3250" s="1">
        <v>1</v>
      </c>
      <c r="AH3250" s="9">
        <v>0.80456776520084139</v>
      </c>
      <c r="AI3250" s="11">
        <v>5.980000000000004</v>
      </c>
      <c r="AJ3250" s="11">
        <v>0</v>
      </c>
      <c r="AK3250" s="11">
        <v>4.5119999999999996</v>
      </c>
      <c r="AL3250" s="7">
        <v>12.015000000000001</v>
      </c>
      <c r="AM3250" s="11">
        <v>40.493333333333339</v>
      </c>
      <c r="AN3250" s="11">
        <v>45.413333333333334</v>
      </c>
      <c r="AO3250" s="11">
        <v>1.74</v>
      </c>
      <c r="AP3250" s="11">
        <v>1.8133333333333332</v>
      </c>
      <c r="AQ3250" s="11">
        <v>29.400000000000002</v>
      </c>
      <c r="AR3250" s="11">
        <v>0.77100000000000002</v>
      </c>
      <c r="AS3250" s="11">
        <v>0.31194347300000003</v>
      </c>
      <c r="AT3250" s="11">
        <v>0.97404286050402333</v>
      </c>
      <c r="AX3250" s="16"/>
    </row>
    <row r="3251" spans="1:50">
      <c r="A3251" s="1">
        <v>210560</v>
      </c>
      <c r="B3251" s="3">
        <v>157274</v>
      </c>
      <c r="C3251" s="8">
        <v>2105602004</v>
      </c>
      <c r="D3251" s="4">
        <v>142710</v>
      </c>
      <c r="E3251" s="1">
        <v>0</v>
      </c>
      <c r="F3251" s="1">
        <v>1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f t="shared" si="100"/>
        <v>0</v>
      </c>
      <c r="Y3251" s="1">
        <f t="shared" si="101"/>
        <v>0</v>
      </c>
      <c r="Z3251" s="1">
        <v>2004</v>
      </c>
      <c r="AA3251" s="7">
        <v>1345.24</v>
      </c>
      <c r="AB3251" s="7">
        <v>14420</v>
      </c>
      <c r="AC3251" s="1">
        <v>0</v>
      </c>
      <c r="AD3251" s="9">
        <v>0.30234786775275513</v>
      </c>
      <c r="AE3251" s="9">
        <v>0.18338000000000002</v>
      </c>
      <c r="AF3251" s="10">
        <v>0.53400000000000003</v>
      </c>
      <c r="AG3251" s="1">
        <v>1</v>
      </c>
      <c r="AH3251" s="9">
        <v>0.94784999999999997</v>
      </c>
      <c r="AI3251" s="11">
        <v>9.0120000000000005</v>
      </c>
      <c r="AJ3251" s="11">
        <v>0</v>
      </c>
      <c r="AK3251" s="11">
        <v>2.1850000000000001</v>
      </c>
      <c r="AL3251" s="7">
        <v>43.293999999999997</v>
      </c>
      <c r="AM3251" s="11">
        <v>45.32</v>
      </c>
      <c r="AN3251" s="11">
        <v>44.704999999999998</v>
      </c>
      <c r="AO3251" s="11">
        <v>35.884999999999998</v>
      </c>
      <c r="AP3251" s="11">
        <v>1.585</v>
      </c>
      <c r="AQ3251" s="11">
        <v>6.54</v>
      </c>
      <c r="AR3251" s="11">
        <v>0.53400000000000003</v>
      </c>
      <c r="AS3251" s="11">
        <v>0.12732522800000001</v>
      </c>
      <c r="AT3251" s="11">
        <v>0.90504572533900485</v>
      </c>
      <c r="AX3251" s="16"/>
    </row>
    <row r="3252" spans="1:50">
      <c r="A3252" s="1">
        <v>211050</v>
      </c>
      <c r="B3252" s="3">
        <v>226496</v>
      </c>
      <c r="C3252" s="8">
        <v>2110502009</v>
      </c>
      <c r="D3252" s="4">
        <v>142767.04000000001</v>
      </c>
      <c r="E3252" s="1">
        <v>0</v>
      </c>
      <c r="F3252" s="1">
        <v>0</v>
      </c>
      <c r="G3252" s="1">
        <v>1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1</v>
      </c>
      <c r="T3252" s="1">
        <v>0</v>
      </c>
      <c r="U3252" s="1">
        <v>0</v>
      </c>
      <c r="V3252" s="1">
        <v>0</v>
      </c>
      <c r="W3252" s="1">
        <v>0</v>
      </c>
      <c r="X3252" s="1">
        <f t="shared" si="100"/>
        <v>0</v>
      </c>
      <c r="Y3252" s="1">
        <f t="shared" si="101"/>
        <v>0</v>
      </c>
      <c r="Z3252" s="1">
        <v>2009</v>
      </c>
      <c r="AA3252" s="7">
        <v>2054.8533333333335</v>
      </c>
      <c r="AB3252" s="7">
        <v>32907</v>
      </c>
      <c r="AC3252" s="1">
        <v>1</v>
      </c>
      <c r="AD3252" s="9">
        <v>0.52672931267481693</v>
      </c>
      <c r="AE3252" s="9">
        <v>0.20402000000000001</v>
      </c>
      <c r="AF3252" s="10">
        <v>0.52300000000000002</v>
      </c>
      <c r="AG3252" s="1">
        <v>1</v>
      </c>
      <c r="AH3252" s="9">
        <v>0.81137320308156624</v>
      </c>
      <c r="AI3252" s="11">
        <v>15.869999999999997</v>
      </c>
      <c r="AJ3252" s="11">
        <v>0</v>
      </c>
      <c r="AK3252" s="11">
        <v>3.4780000000000002</v>
      </c>
      <c r="AL3252" s="7">
        <v>27.562999999999999</v>
      </c>
      <c r="AM3252" s="11">
        <v>60.629999999999995</v>
      </c>
      <c r="AN3252" s="11">
        <v>46.56</v>
      </c>
      <c r="AO3252" s="11">
        <v>16.989999999999998</v>
      </c>
      <c r="AP3252" s="11">
        <v>2.6999999999999997</v>
      </c>
      <c r="AQ3252" s="11">
        <v>2.3366666666666664</v>
      </c>
      <c r="AR3252" s="11">
        <v>0.59199999999999997</v>
      </c>
      <c r="AS3252" s="11">
        <v>0.32005119300000001</v>
      </c>
      <c r="AT3252" s="11">
        <v>0.89683951447159505</v>
      </c>
      <c r="AX3252" s="16"/>
    </row>
    <row r="3253" spans="1:50">
      <c r="A3253" s="1">
        <v>410465</v>
      </c>
      <c r="B3253" s="3">
        <v>151201</v>
      </c>
      <c r="C3253" s="8">
        <v>4104652004</v>
      </c>
      <c r="D3253" s="4">
        <v>142800</v>
      </c>
      <c r="E3253" s="1">
        <v>0</v>
      </c>
      <c r="F3253" s="1">
        <v>1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1</v>
      </c>
      <c r="W3253" s="1">
        <v>0</v>
      </c>
      <c r="X3253" s="1">
        <f t="shared" si="100"/>
        <v>0</v>
      </c>
      <c r="Y3253" s="1">
        <f t="shared" si="101"/>
        <v>0</v>
      </c>
      <c r="Z3253" s="1">
        <v>2004</v>
      </c>
      <c r="AA3253" s="7">
        <v>27052.196666666667</v>
      </c>
      <c r="AB3253" s="7">
        <v>17659.666666666668</v>
      </c>
      <c r="AC3253" s="1">
        <v>0</v>
      </c>
      <c r="AD3253" s="9">
        <v>0.70619111709286675</v>
      </c>
      <c r="AE3253" s="9">
        <v>0.12512000000000001</v>
      </c>
      <c r="AF3253" s="10">
        <v>0.54900000000000004</v>
      </c>
      <c r="AG3253" s="1">
        <v>1</v>
      </c>
      <c r="AH3253" s="9">
        <v>0.91126000000000007</v>
      </c>
      <c r="AI3253" s="11">
        <v>23.07</v>
      </c>
      <c r="AJ3253" s="11">
        <v>0.66700000000000004</v>
      </c>
      <c r="AK3253" s="11">
        <v>5.3330000000000002</v>
      </c>
      <c r="AL3253" s="7">
        <v>7.577</v>
      </c>
      <c r="AM3253" s="11">
        <v>11.254999999999999</v>
      </c>
      <c r="AN3253" s="11">
        <v>66.514999999999986</v>
      </c>
      <c r="AO3253" s="11">
        <v>5</v>
      </c>
      <c r="AP3253" s="11">
        <v>5.9399999999999995</v>
      </c>
      <c r="AQ3253" s="11">
        <v>11.175000000000001</v>
      </c>
      <c r="AR3253" s="11">
        <v>0.78500000000000003</v>
      </c>
      <c r="AS3253" s="11">
        <v>0.51286409870000005</v>
      </c>
      <c r="AT3253" s="11">
        <v>0.88233803224396579</v>
      </c>
      <c r="AX3253" s="16"/>
    </row>
    <row r="3254" spans="1:50">
      <c r="A3254" s="1">
        <v>310230</v>
      </c>
      <c r="B3254" s="3">
        <v>218907</v>
      </c>
      <c r="C3254" s="8">
        <v>3102302008</v>
      </c>
      <c r="D3254" s="4">
        <v>142819.19</v>
      </c>
      <c r="E3254" s="1">
        <v>0</v>
      </c>
      <c r="F3254" s="1">
        <v>1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1</v>
      </c>
      <c r="W3254" s="1">
        <v>0</v>
      </c>
      <c r="X3254" s="1">
        <f t="shared" si="100"/>
        <v>0</v>
      </c>
      <c r="Y3254" s="1">
        <f t="shared" si="101"/>
        <v>0</v>
      </c>
      <c r="Z3254" s="1">
        <v>2008</v>
      </c>
      <c r="AA3254" s="7">
        <v>6280.1766666666663</v>
      </c>
      <c r="AB3254" s="7">
        <v>15664</v>
      </c>
      <c r="AC3254" s="1">
        <v>0</v>
      </c>
      <c r="AD3254" s="9">
        <v>0.69309725429817803</v>
      </c>
      <c r="AE3254" s="9">
        <v>0.22067000000000001</v>
      </c>
      <c r="AF3254" s="10">
        <v>0.50800000000000001</v>
      </c>
      <c r="AG3254" s="1">
        <v>0</v>
      </c>
      <c r="AH3254" s="9">
        <v>0.88096999999999992</v>
      </c>
      <c r="AI3254" s="11">
        <v>11.89</v>
      </c>
      <c r="AJ3254" s="11">
        <v>0</v>
      </c>
      <c r="AK3254" s="11">
        <v>4.617</v>
      </c>
      <c r="AL3254" s="7">
        <v>14.882</v>
      </c>
      <c r="AM3254" s="11">
        <v>29.606666666666666</v>
      </c>
      <c r="AN3254" s="11">
        <v>55.043333333333329</v>
      </c>
      <c r="AO3254" s="11">
        <v>3.4899999999999998</v>
      </c>
      <c r="AP3254" s="11">
        <v>6.53</v>
      </c>
      <c r="AQ3254" s="11">
        <v>13.75</v>
      </c>
      <c r="AR3254" s="11">
        <v>0.72699999999999998</v>
      </c>
      <c r="AS3254" s="11">
        <v>0.34676506699999998</v>
      </c>
      <c r="AT3254" s="11">
        <v>0.89608572298537392</v>
      </c>
      <c r="AX3254" s="16"/>
    </row>
    <row r="3255" spans="1:50">
      <c r="A3255" s="1">
        <v>251520</v>
      </c>
      <c r="B3255" s="3">
        <v>202568</v>
      </c>
      <c r="C3255" s="8">
        <v>2515202008</v>
      </c>
      <c r="D3255" s="4">
        <v>142828.19</v>
      </c>
      <c r="E3255" s="1">
        <v>0</v>
      </c>
      <c r="F3255" s="1">
        <v>1</v>
      </c>
      <c r="G3255" s="1">
        <v>0</v>
      </c>
      <c r="H3255" s="1">
        <v>0</v>
      </c>
      <c r="I3255" s="1">
        <v>0</v>
      </c>
      <c r="J3255" s="1">
        <v>0</v>
      </c>
      <c r="K3255" s="1">
        <v>1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1</v>
      </c>
      <c r="V3255" s="1">
        <v>1</v>
      </c>
      <c r="W3255" s="1">
        <v>1</v>
      </c>
      <c r="X3255" s="1">
        <f t="shared" si="100"/>
        <v>0</v>
      </c>
      <c r="Y3255" s="1">
        <f t="shared" si="101"/>
        <v>0</v>
      </c>
      <c r="Z3255" s="1">
        <v>2008</v>
      </c>
      <c r="AA3255" s="7">
        <v>3264.3766666666666</v>
      </c>
      <c r="AB3255" s="7">
        <v>5854.333333333333</v>
      </c>
      <c r="AC3255" s="1">
        <v>0</v>
      </c>
      <c r="AD3255" s="9">
        <v>0.62508638562543195</v>
      </c>
      <c r="AE3255" s="9">
        <v>0.27361999999999997</v>
      </c>
      <c r="AF3255" s="10">
        <v>0.47499999999999998</v>
      </c>
      <c r="AG3255" s="1">
        <v>0</v>
      </c>
      <c r="AH3255" s="9">
        <v>0.96301000000000003</v>
      </c>
      <c r="AI3255" s="11">
        <v>5.3059999999999974</v>
      </c>
      <c r="AJ3255" s="11">
        <v>0</v>
      </c>
      <c r="AK3255" s="11">
        <v>2.7639999999999998</v>
      </c>
      <c r="AL3255" s="7">
        <v>40.189</v>
      </c>
      <c r="AM3255" s="11">
        <v>21.959999999999997</v>
      </c>
      <c r="AN3255" s="11">
        <v>43.593333333333334</v>
      </c>
      <c r="AO3255" s="11">
        <v>7.93</v>
      </c>
      <c r="AP3255" s="11">
        <v>5.8033333333333337</v>
      </c>
      <c r="AQ3255" s="11">
        <v>10.586666666666666</v>
      </c>
      <c r="AR3255" s="11">
        <v>0.57399999999999995</v>
      </c>
      <c r="AS3255" s="11">
        <v>6.3552549999999999E-2</v>
      </c>
      <c r="AT3255" s="11">
        <v>0.96468270619999841</v>
      </c>
      <c r="AX3255" s="16"/>
    </row>
    <row r="3256" spans="1:50">
      <c r="A3256" s="1">
        <v>293150</v>
      </c>
      <c r="B3256" s="3">
        <v>147883</v>
      </c>
      <c r="C3256" s="8">
        <v>2931502004</v>
      </c>
      <c r="D3256" s="4">
        <v>143075.84</v>
      </c>
      <c r="E3256" s="1">
        <v>0</v>
      </c>
      <c r="F3256" s="1">
        <v>1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1</v>
      </c>
      <c r="W3256" s="1">
        <v>0</v>
      </c>
      <c r="X3256" s="1">
        <f t="shared" si="100"/>
        <v>0</v>
      </c>
      <c r="Y3256" s="1">
        <f t="shared" si="101"/>
        <v>0</v>
      </c>
      <c r="Z3256" s="1">
        <v>2004</v>
      </c>
      <c r="AA3256" s="7">
        <v>3493.0366666666669</v>
      </c>
      <c r="AB3256" s="7">
        <v>20110.666666666668</v>
      </c>
      <c r="AC3256" s="1">
        <v>0</v>
      </c>
      <c r="AD3256" s="9">
        <v>0.28670712607674237</v>
      </c>
      <c r="AE3256" s="9">
        <v>0.26356999999999997</v>
      </c>
      <c r="AF3256" s="10">
        <v>0.754</v>
      </c>
      <c r="AG3256" s="1">
        <v>1</v>
      </c>
      <c r="AH3256" s="9">
        <v>0.82040000000000002</v>
      </c>
      <c r="AI3256" s="11">
        <v>23.521000000000001</v>
      </c>
      <c r="AJ3256" s="11">
        <v>0</v>
      </c>
      <c r="AK3256" s="11">
        <v>2.899</v>
      </c>
      <c r="AL3256" s="7">
        <v>33.93</v>
      </c>
      <c r="AM3256" s="11">
        <v>27.994999999999997</v>
      </c>
      <c r="AN3256" s="11">
        <v>32.885000000000005</v>
      </c>
      <c r="AO3256" s="11">
        <v>27.934999999999999</v>
      </c>
      <c r="AP3256" s="11">
        <v>2.2550000000000003</v>
      </c>
      <c r="AQ3256" s="11">
        <v>5.05</v>
      </c>
      <c r="AR3256" s="11">
        <v>0.60699999999999998</v>
      </c>
      <c r="AS3256" s="11">
        <v>0.2451194199</v>
      </c>
      <c r="AT3256" s="11">
        <v>0.78528674656069031</v>
      </c>
      <c r="AX3256" s="16"/>
    </row>
    <row r="3257" spans="1:50">
      <c r="A3257" s="1">
        <v>240100</v>
      </c>
      <c r="B3257" s="3">
        <v>162841</v>
      </c>
      <c r="C3257" s="8">
        <v>2401002005</v>
      </c>
      <c r="D3257" s="4">
        <v>143138.1</v>
      </c>
      <c r="E3257" s="1">
        <v>1</v>
      </c>
      <c r="F3257" s="1">
        <v>0</v>
      </c>
      <c r="G3257" s="1">
        <v>0</v>
      </c>
      <c r="H3257" s="1">
        <v>1</v>
      </c>
      <c r="I3257" s="1">
        <v>0</v>
      </c>
      <c r="J3257" s="1">
        <v>0</v>
      </c>
      <c r="K3257" s="1">
        <v>1</v>
      </c>
      <c r="L3257" s="1">
        <v>0</v>
      </c>
      <c r="M3257" s="1">
        <v>0</v>
      </c>
      <c r="N3257" s="1">
        <v>0</v>
      </c>
      <c r="O3257" s="1">
        <v>0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1</v>
      </c>
      <c r="W3257" s="1">
        <v>0</v>
      </c>
      <c r="X3257" s="1">
        <f t="shared" si="100"/>
        <v>1</v>
      </c>
      <c r="Y3257" s="1">
        <f t="shared" si="101"/>
        <v>0</v>
      </c>
      <c r="Z3257" s="1">
        <v>2005</v>
      </c>
      <c r="AA3257" s="7">
        <v>3816.8199999999997</v>
      </c>
      <c r="AB3257" s="7">
        <v>35036.333333333336</v>
      </c>
      <c r="AC3257" s="1">
        <v>1</v>
      </c>
      <c r="AD3257" s="9">
        <v>0.47852168315093346</v>
      </c>
      <c r="AE3257" s="9">
        <v>0.22425</v>
      </c>
      <c r="AF3257" s="10">
        <v>0.44800000000000001</v>
      </c>
      <c r="AG3257" s="1">
        <v>1</v>
      </c>
      <c r="AH3257" s="9">
        <v>0.90650999999999993</v>
      </c>
      <c r="AI3257" s="11">
        <v>4.7409999999999997</v>
      </c>
      <c r="AJ3257" s="11">
        <v>0</v>
      </c>
      <c r="AK3257" s="11">
        <v>3.8580000000000001</v>
      </c>
      <c r="AL3257" s="7">
        <v>32.848999999999997</v>
      </c>
      <c r="AM3257" s="11">
        <v>30.066666666666663</v>
      </c>
      <c r="AN3257" s="11">
        <v>47.936666666666667</v>
      </c>
      <c r="AO3257" s="11">
        <v>5.0200000000000005</v>
      </c>
      <c r="AP3257" s="11">
        <v>4.6133333333333333</v>
      </c>
      <c r="AQ3257" s="11">
        <v>24.820000000000004</v>
      </c>
      <c r="AR3257" s="11">
        <v>0.65400000000000003</v>
      </c>
      <c r="AS3257" s="11">
        <v>0.59697442209999996</v>
      </c>
      <c r="AT3257" s="11">
        <v>0.84430436630651362</v>
      </c>
      <c r="AX3257" s="16"/>
    </row>
    <row r="3258" spans="1:50">
      <c r="A3258" s="1">
        <v>220020</v>
      </c>
      <c r="B3258" s="3">
        <v>149973</v>
      </c>
      <c r="C3258" s="8">
        <v>2200202004</v>
      </c>
      <c r="D3258" s="4">
        <v>143250</v>
      </c>
      <c r="E3258" s="1">
        <v>1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f t="shared" si="100"/>
        <v>0</v>
      </c>
      <c r="Y3258" s="1">
        <f t="shared" si="101"/>
        <v>0</v>
      </c>
      <c r="Z3258" s="1">
        <v>2004</v>
      </c>
      <c r="AA3258" s="7">
        <v>1524.4033333333334</v>
      </c>
      <c r="AB3258" s="7">
        <v>15162.666666666666</v>
      </c>
      <c r="AC3258" s="1">
        <v>0</v>
      </c>
      <c r="AD3258" s="9">
        <v>0.90066818213129429</v>
      </c>
      <c r="AE3258" s="9">
        <v>0.24126999999999998</v>
      </c>
      <c r="AF3258" s="10">
        <v>0.57299999999999995</v>
      </c>
      <c r="AG3258" s="1">
        <v>0</v>
      </c>
      <c r="AH3258" s="9">
        <v>0.89983000000000002</v>
      </c>
      <c r="AI3258" s="11">
        <v>24.327000000000002</v>
      </c>
      <c r="AJ3258" s="11">
        <v>0</v>
      </c>
      <c r="AK3258" s="11">
        <v>3.883</v>
      </c>
      <c r="AL3258" s="7">
        <v>30.695</v>
      </c>
      <c r="AM3258" s="11">
        <v>66.25</v>
      </c>
      <c r="AN3258" s="11">
        <v>57.2</v>
      </c>
      <c r="AO3258" s="11">
        <v>7.2349999999999994</v>
      </c>
      <c r="AP3258" s="11">
        <v>4.7450000000000001</v>
      </c>
      <c r="AQ3258" s="11">
        <v>22.125</v>
      </c>
      <c r="AR3258" s="11">
        <v>0.65300000000000002</v>
      </c>
      <c r="AS3258" s="11">
        <v>0.52728227959999996</v>
      </c>
      <c r="AT3258" s="11">
        <v>0.92982965813989282</v>
      </c>
      <c r="AX3258" s="16"/>
    </row>
    <row r="3259" spans="1:50">
      <c r="A3259" s="1">
        <v>521487</v>
      </c>
      <c r="B3259" s="3">
        <v>171314</v>
      </c>
      <c r="C3259" s="8">
        <v>5214872005</v>
      </c>
      <c r="D3259" s="4">
        <v>143406</v>
      </c>
      <c r="E3259" s="1">
        <v>0</v>
      </c>
      <c r="F3259" s="1">
        <v>0</v>
      </c>
      <c r="G3259" s="1">
        <v>1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f t="shared" si="100"/>
        <v>0</v>
      </c>
      <c r="Y3259" s="1">
        <f t="shared" si="101"/>
        <v>0</v>
      </c>
      <c r="Z3259" s="1">
        <v>2005</v>
      </c>
      <c r="AA3259" s="7">
        <v>4475.09</v>
      </c>
      <c r="AB3259" s="7">
        <v>6829.666666666667</v>
      </c>
      <c r="AC3259" s="1">
        <v>0</v>
      </c>
      <c r="AD3259" s="9">
        <v>0.59213401310997815</v>
      </c>
      <c r="AE3259" s="9">
        <v>0.12558</v>
      </c>
      <c r="AF3259" s="10">
        <v>0.69399999999999995</v>
      </c>
      <c r="AG3259" s="1">
        <v>0</v>
      </c>
      <c r="AH3259" s="9">
        <v>0.88588999999999996</v>
      </c>
      <c r="AI3259" s="11">
        <v>13.411999999999995</v>
      </c>
      <c r="AJ3259" s="11">
        <v>0</v>
      </c>
      <c r="AK3259" s="11">
        <v>3.5579999999999998</v>
      </c>
      <c r="AL3259" s="7">
        <v>17.524000000000001</v>
      </c>
      <c r="AM3259" s="11">
        <v>17.443333333333332</v>
      </c>
      <c r="AN3259" s="11">
        <v>39.106666666666669</v>
      </c>
      <c r="AO3259" s="11">
        <v>31.496666666666666</v>
      </c>
      <c r="AP3259" s="11">
        <v>4.0933333333333328</v>
      </c>
      <c r="AQ3259" s="11">
        <v>12.893333333333333</v>
      </c>
      <c r="AR3259" s="11">
        <v>0.72299999999999998</v>
      </c>
      <c r="AS3259" s="11">
        <v>0.20773880750000001</v>
      </c>
      <c r="AT3259" s="11">
        <v>0.92505736565747221</v>
      </c>
      <c r="AX3259" s="16"/>
    </row>
    <row r="3260" spans="1:50">
      <c r="A3260" s="1">
        <v>313730</v>
      </c>
      <c r="B3260" s="3">
        <v>146848</v>
      </c>
      <c r="C3260" s="8">
        <v>3137302004</v>
      </c>
      <c r="D3260" s="4">
        <v>143720</v>
      </c>
      <c r="E3260" s="1">
        <v>0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f t="shared" si="100"/>
        <v>0</v>
      </c>
      <c r="Y3260" s="1">
        <f t="shared" si="101"/>
        <v>0</v>
      </c>
      <c r="Z3260" s="1">
        <v>2004</v>
      </c>
      <c r="AA3260" s="7">
        <v>2413.3033333333328</v>
      </c>
      <c r="AB3260" s="7">
        <v>10040</v>
      </c>
      <c r="AC3260" s="1">
        <v>0</v>
      </c>
      <c r="AD3260" s="9">
        <v>0.65154916928603501</v>
      </c>
      <c r="AE3260" s="9">
        <v>0.18808</v>
      </c>
      <c r="AF3260" s="10">
        <v>0.437</v>
      </c>
      <c r="AG3260" s="1">
        <v>1</v>
      </c>
      <c r="AH3260" s="9">
        <v>0.85265000000000002</v>
      </c>
      <c r="AI3260" s="11">
        <v>50.656000000000006</v>
      </c>
      <c r="AJ3260" s="11">
        <v>0</v>
      </c>
      <c r="AK3260" s="11">
        <v>3.319</v>
      </c>
      <c r="AL3260" s="7">
        <v>21.873000000000001</v>
      </c>
      <c r="AM3260" s="11">
        <v>35.204999999999998</v>
      </c>
      <c r="AN3260" s="11">
        <v>61.515000000000001</v>
      </c>
      <c r="AO3260" s="11">
        <v>4.12</v>
      </c>
      <c r="AP3260" s="11">
        <v>14.195</v>
      </c>
      <c r="AQ3260" s="11">
        <v>6.29</v>
      </c>
      <c r="AR3260" s="11">
        <v>0.65700000000000003</v>
      </c>
      <c r="AS3260" s="11">
        <v>0.23936377680000001</v>
      </c>
      <c r="AT3260" s="11">
        <v>0.85673151073123988</v>
      </c>
      <c r="AX3260" s="16"/>
    </row>
    <row r="3261" spans="1:50">
      <c r="A3261" s="1">
        <v>510125</v>
      </c>
      <c r="B3261" s="3">
        <v>174116</v>
      </c>
      <c r="C3261" s="8">
        <v>5101252005</v>
      </c>
      <c r="D3261" s="4">
        <v>143773.6</v>
      </c>
      <c r="E3261" s="1">
        <v>0</v>
      </c>
      <c r="F3261" s="1">
        <v>0</v>
      </c>
      <c r="G3261" s="1">
        <v>1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1</v>
      </c>
      <c r="W3261" s="1">
        <v>0</v>
      </c>
      <c r="X3261" s="1">
        <f t="shared" si="100"/>
        <v>0</v>
      </c>
      <c r="Y3261" s="1">
        <f t="shared" si="101"/>
        <v>0</v>
      </c>
      <c r="Z3261" s="1">
        <v>2005</v>
      </c>
      <c r="AA3261" s="7">
        <v>12744.533333333333</v>
      </c>
      <c r="AB3261" s="7">
        <v>3446.6666666666665</v>
      </c>
      <c r="AC3261" s="1">
        <v>1</v>
      </c>
      <c r="AD3261" s="9">
        <v>0.7904936014625229</v>
      </c>
      <c r="AE3261" s="9">
        <v>8.4940000000000002E-2</v>
      </c>
      <c r="AF3261" s="10">
        <v>0.59899999999999998</v>
      </c>
      <c r="AG3261" s="1">
        <v>0</v>
      </c>
      <c r="AH3261" s="9">
        <v>0.94019000000000008</v>
      </c>
      <c r="AI3261" s="11">
        <v>8.4500000000000028</v>
      </c>
      <c r="AJ3261" s="11">
        <v>0</v>
      </c>
      <c r="AK3261" s="11">
        <v>4.6689999999999996</v>
      </c>
      <c r="AL3261" s="7">
        <v>15.441000000000001</v>
      </c>
      <c r="AM3261" s="11">
        <v>26.290000000000003</v>
      </c>
      <c r="AN3261" s="11">
        <v>58.27</v>
      </c>
      <c r="AO3261" s="11">
        <v>4.9866666666666672</v>
      </c>
      <c r="AP3261" s="11">
        <v>7.3166666666666673</v>
      </c>
      <c r="AQ3261" s="11">
        <v>15.56</v>
      </c>
      <c r="AR3261" s="11">
        <v>0.754</v>
      </c>
      <c r="AS3261" s="11">
        <v>0.6424333378</v>
      </c>
      <c r="AT3261" s="11">
        <v>0.8530556826165141</v>
      </c>
      <c r="AX3261" s="16"/>
    </row>
    <row r="3262" spans="1:50">
      <c r="A3262" s="1">
        <v>260840</v>
      </c>
      <c r="B3262" s="3">
        <v>182833</v>
      </c>
      <c r="C3262" s="8">
        <v>2608402006</v>
      </c>
      <c r="D3262" s="4">
        <v>143911.79999999999</v>
      </c>
      <c r="E3262" s="1">
        <v>1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1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1</v>
      </c>
      <c r="W3262" s="1">
        <v>0</v>
      </c>
      <c r="X3262" s="1">
        <f t="shared" si="100"/>
        <v>0</v>
      </c>
      <c r="Y3262" s="1">
        <f t="shared" si="101"/>
        <v>0</v>
      </c>
      <c r="Z3262" s="1">
        <v>2006</v>
      </c>
      <c r="AA3262" s="7">
        <v>2375.0366666666664</v>
      </c>
      <c r="AB3262" s="7">
        <v>14043.666666666666</v>
      </c>
      <c r="AC3262" s="1">
        <v>0</v>
      </c>
      <c r="AD3262" s="9">
        <v>0.55556364165635685</v>
      </c>
      <c r="AE3262" s="9">
        <v>0.34645000000000004</v>
      </c>
      <c r="AF3262" s="10">
        <v>0.64600000000000002</v>
      </c>
      <c r="AG3262" s="1">
        <v>0</v>
      </c>
      <c r="AH3262" s="9">
        <v>0.86478999999999995</v>
      </c>
      <c r="AI3262" s="11">
        <v>1.9779999999999944</v>
      </c>
      <c r="AJ3262" s="11">
        <v>0</v>
      </c>
      <c r="AK3262" s="11">
        <v>1.8480000000000001</v>
      </c>
      <c r="AL3262" s="7">
        <v>49.521000000000001</v>
      </c>
      <c r="AM3262" s="11">
        <v>46.360000000000007</v>
      </c>
      <c r="AN3262" s="11">
        <v>70.25</v>
      </c>
      <c r="AO3262" s="11">
        <v>7.8933333333333335</v>
      </c>
      <c r="AP3262" s="11">
        <v>7.4633333333333338</v>
      </c>
      <c r="AQ3262" s="11">
        <v>2.1733333333333333</v>
      </c>
      <c r="AR3262" s="11">
        <v>0.55000000000000004</v>
      </c>
      <c r="AS3262" s="11">
        <v>0.30738147589999998</v>
      </c>
      <c r="AT3262" s="11">
        <v>0.95652221736961918</v>
      </c>
      <c r="AX3262" s="16"/>
    </row>
    <row r="3263" spans="1:50">
      <c r="A3263" s="1">
        <v>313190</v>
      </c>
      <c r="B3263" s="3">
        <v>218613</v>
      </c>
      <c r="C3263" s="8">
        <v>3131902008</v>
      </c>
      <c r="D3263" s="4">
        <v>143982.5</v>
      </c>
      <c r="E3263" s="1">
        <v>0</v>
      </c>
      <c r="F3263" s="1">
        <v>1</v>
      </c>
      <c r="G3263" s="1">
        <v>0</v>
      </c>
      <c r="H3263" s="1">
        <v>1</v>
      </c>
      <c r="I3263" s="1">
        <v>0</v>
      </c>
      <c r="J3263" s="1">
        <v>0</v>
      </c>
      <c r="K3263" s="1">
        <v>1</v>
      </c>
      <c r="L3263" s="1">
        <v>0</v>
      </c>
      <c r="M3263" s="1">
        <v>0</v>
      </c>
      <c r="N3263" s="1">
        <v>0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1</v>
      </c>
      <c r="W3263" s="1">
        <v>1</v>
      </c>
      <c r="X3263" s="1">
        <f t="shared" si="100"/>
        <v>1</v>
      </c>
      <c r="Y3263" s="1">
        <f t="shared" si="101"/>
        <v>1</v>
      </c>
      <c r="Z3263" s="1">
        <v>2008</v>
      </c>
      <c r="AA3263" s="7">
        <v>18489.873333333333</v>
      </c>
      <c r="AB3263" s="7">
        <v>39572</v>
      </c>
      <c r="AC3263" s="1">
        <v>1</v>
      </c>
      <c r="AD3263" s="9">
        <v>0.92992269333262978</v>
      </c>
      <c r="AE3263" s="9">
        <v>0.21888000000000002</v>
      </c>
      <c r="AF3263" s="10">
        <v>0.40200000000000002</v>
      </c>
      <c r="AG3263" s="1">
        <v>0</v>
      </c>
      <c r="AH3263" s="9">
        <v>0.91617999999999999</v>
      </c>
      <c r="AI3263" s="11">
        <v>19.440000000000005</v>
      </c>
      <c r="AJ3263" s="11">
        <v>0.33400000000000002</v>
      </c>
      <c r="AK3263" s="11">
        <v>5.7889999999999997</v>
      </c>
      <c r="AL3263" s="7">
        <v>6.0170000000000003</v>
      </c>
      <c r="AM3263" s="11">
        <v>18.393333333333334</v>
      </c>
      <c r="AN3263" s="11">
        <v>71.660000000000011</v>
      </c>
      <c r="AO3263" s="11">
        <v>3.5233333333333334</v>
      </c>
      <c r="AP3263" s="11">
        <v>4.3600000000000003</v>
      </c>
      <c r="AQ3263" s="11">
        <v>13.223333333333334</v>
      </c>
      <c r="AR3263" s="11">
        <v>0.78600000000000003</v>
      </c>
      <c r="AS3263" s="11">
        <v>0.53727390100000005</v>
      </c>
      <c r="AT3263" s="11">
        <v>0.83273358705105216</v>
      </c>
      <c r="AX3263" s="16"/>
    </row>
    <row r="3264" spans="1:50">
      <c r="A3264" s="1">
        <v>411420</v>
      </c>
      <c r="B3264" s="3">
        <v>168796</v>
      </c>
      <c r="C3264" s="8">
        <v>4114202005</v>
      </c>
      <c r="D3264" s="4">
        <v>143989.20000000001</v>
      </c>
      <c r="E3264" s="1">
        <v>0</v>
      </c>
      <c r="F3264" s="1">
        <v>0</v>
      </c>
      <c r="G3264" s="1">
        <v>1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f t="shared" si="100"/>
        <v>0</v>
      </c>
      <c r="Y3264" s="1">
        <f t="shared" si="101"/>
        <v>0</v>
      </c>
      <c r="Z3264" s="1">
        <v>2005</v>
      </c>
      <c r="AA3264" s="7">
        <v>6262.496666666666</v>
      </c>
      <c r="AB3264" s="7">
        <v>4712.333333333333</v>
      </c>
      <c r="AC3264" s="1">
        <v>1</v>
      </c>
      <c r="AD3264" s="9">
        <v>0.90081223124701382</v>
      </c>
      <c r="AE3264" s="9">
        <v>0.13411000000000001</v>
      </c>
      <c r="AF3264" s="10">
        <v>0.41599999999999998</v>
      </c>
      <c r="AG3264" s="1">
        <v>1</v>
      </c>
      <c r="AH3264" s="9">
        <v>0.85081000000000007</v>
      </c>
      <c r="AI3264" s="11">
        <v>9.6329999999999991</v>
      </c>
      <c r="AJ3264" s="11">
        <v>0</v>
      </c>
      <c r="AK3264" s="11">
        <v>5.7469999999999999</v>
      </c>
      <c r="AL3264" s="7">
        <v>11.773</v>
      </c>
      <c r="AM3264" s="11">
        <v>57.579999999999991</v>
      </c>
      <c r="AN3264" s="11">
        <v>43.403333333333329</v>
      </c>
      <c r="AO3264" s="11">
        <v>3.4666666666666668</v>
      </c>
      <c r="AP3264" s="11">
        <v>3.4033333333333338</v>
      </c>
      <c r="AQ3264" s="11">
        <v>38.826666666666675</v>
      </c>
      <c r="AR3264" s="11">
        <v>0.79100000000000004</v>
      </c>
      <c r="AS3264" s="11">
        <v>0.61453387319999997</v>
      </c>
      <c r="AT3264" s="11">
        <v>0.85402111761025012</v>
      </c>
      <c r="AX3264" s="16"/>
    </row>
    <row r="3265" spans="1:50">
      <c r="A3265" s="1">
        <v>211050</v>
      </c>
      <c r="B3265" s="3">
        <v>225005</v>
      </c>
      <c r="C3265" s="8">
        <v>2110502009</v>
      </c>
      <c r="D3265" s="4">
        <v>144000</v>
      </c>
      <c r="E3265" s="1">
        <v>0</v>
      </c>
      <c r="F3265" s="1">
        <v>1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1</v>
      </c>
      <c r="X3265" s="1">
        <f t="shared" si="100"/>
        <v>0</v>
      </c>
      <c r="Y3265" s="1">
        <f t="shared" si="101"/>
        <v>0</v>
      </c>
      <c r="Z3265" s="1">
        <v>2009</v>
      </c>
      <c r="AA3265" s="7">
        <v>2054.8533333333335</v>
      </c>
      <c r="AB3265" s="7">
        <v>32907</v>
      </c>
      <c r="AC3265" s="1">
        <v>1</v>
      </c>
      <c r="AD3265" s="9">
        <v>0.52672931267481693</v>
      </c>
      <c r="AE3265" s="9">
        <v>0.20402000000000001</v>
      </c>
      <c r="AF3265" s="10">
        <v>0.52300000000000002</v>
      </c>
      <c r="AG3265" s="1">
        <v>1</v>
      </c>
      <c r="AH3265" s="9">
        <v>0.81137320308156624</v>
      </c>
      <c r="AI3265" s="11">
        <v>15.869999999999997</v>
      </c>
      <c r="AJ3265" s="11">
        <v>0</v>
      </c>
      <c r="AK3265" s="11">
        <v>3.4780000000000002</v>
      </c>
      <c r="AL3265" s="7">
        <v>27.562999999999999</v>
      </c>
      <c r="AM3265" s="11">
        <v>60.629999999999995</v>
      </c>
      <c r="AN3265" s="11">
        <v>46.56</v>
      </c>
      <c r="AO3265" s="11">
        <v>16.989999999999998</v>
      </c>
      <c r="AP3265" s="11">
        <v>2.6999999999999997</v>
      </c>
      <c r="AQ3265" s="11">
        <v>2.3366666666666664</v>
      </c>
      <c r="AR3265" s="11">
        <v>0.59199999999999997</v>
      </c>
      <c r="AS3265" s="11">
        <v>0.32005119300000001</v>
      </c>
      <c r="AT3265" s="11">
        <v>0.89683951447159505</v>
      </c>
      <c r="AX3265" s="16"/>
    </row>
    <row r="3266" spans="1:50">
      <c r="A3266" s="1">
        <v>210010</v>
      </c>
      <c r="B3266" s="3">
        <v>219308</v>
      </c>
      <c r="C3266" s="8">
        <v>2100102008</v>
      </c>
      <c r="D3266" s="4">
        <v>144095.6</v>
      </c>
      <c r="E3266" s="1">
        <v>1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1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1</v>
      </c>
      <c r="T3266" s="1">
        <v>0</v>
      </c>
      <c r="U3266" s="1">
        <v>0</v>
      </c>
      <c r="V3266" s="1">
        <v>1</v>
      </c>
      <c r="W3266" s="1">
        <v>0</v>
      </c>
      <c r="X3266" s="1">
        <f t="shared" si="100"/>
        <v>1</v>
      </c>
      <c r="Y3266" s="1">
        <f t="shared" si="101"/>
        <v>0</v>
      </c>
      <c r="Z3266" s="1">
        <v>2008</v>
      </c>
      <c r="AA3266" s="7">
        <v>2575.5066666666667</v>
      </c>
      <c r="AB3266" s="7">
        <v>4709</v>
      </c>
      <c r="AC3266" s="1">
        <v>0</v>
      </c>
      <c r="AD3266" s="9">
        <v>0.48183760683760685</v>
      </c>
      <c r="AE3266" s="9">
        <v>0.21074999999999999</v>
      </c>
      <c r="AF3266" s="10">
        <v>0.504</v>
      </c>
      <c r="AG3266" s="1">
        <v>1</v>
      </c>
      <c r="AH3266" s="9">
        <v>0.89614000000000005</v>
      </c>
      <c r="AI3266" s="11">
        <v>16.698999999999998</v>
      </c>
      <c r="AJ3266" s="11">
        <v>0</v>
      </c>
      <c r="AK3266" s="11">
        <v>2.0009999999999999</v>
      </c>
      <c r="AL3266" s="7">
        <v>42.220999999999997</v>
      </c>
      <c r="AM3266" s="11">
        <v>40.976666666666667</v>
      </c>
      <c r="AN3266" s="11">
        <v>49.653333333333336</v>
      </c>
      <c r="AO3266" s="11">
        <v>13.910000000000002</v>
      </c>
      <c r="AP3266" s="11">
        <v>12.676666666666668</v>
      </c>
      <c r="AQ3266" s="11">
        <v>3.3433333333333337</v>
      </c>
      <c r="AR3266" s="11">
        <v>0.55800000000000005</v>
      </c>
      <c r="AS3266" s="11">
        <v>0</v>
      </c>
      <c r="AT3266" s="11">
        <v>0.97098021328418849</v>
      </c>
      <c r="AX3266" s="16"/>
    </row>
    <row r="3267" spans="1:50">
      <c r="A3267" s="1">
        <v>500830</v>
      </c>
      <c r="B3267" s="3">
        <v>219122</v>
      </c>
      <c r="C3267" s="8">
        <v>5008302008</v>
      </c>
      <c r="D3267" s="4">
        <v>144197.4</v>
      </c>
      <c r="E3267" s="1">
        <v>1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1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1</v>
      </c>
      <c r="U3267" s="1">
        <v>0</v>
      </c>
      <c r="V3267" s="1">
        <v>1</v>
      </c>
      <c r="W3267" s="1">
        <v>0</v>
      </c>
      <c r="X3267" s="1">
        <f t="shared" ref="X3267:X3330" si="102">IF(AND($V3267=1,OR($H3267=1,$I3267=1,$J3267=1,$L3267=1,$M3267=1,$Q3267=1,$R3267=1,$S3267=1)),1,0)</f>
        <v>0</v>
      </c>
      <c r="Y3267" s="1">
        <f t="shared" ref="Y3267:Y3330" si="103">IF(AND($W3267=1,OR($H3267=1,$I3267=1,$J3267=1,$L3267=1,$M3267=1,$Q3267=1,$R3267=1,$S3267=1)),1,0)</f>
        <v>0</v>
      </c>
      <c r="Z3267" s="1">
        <v>2008</v>
      </c>
      <c r="AA3267" s="7">
        <v>13440.426666666666</v>
      </c>
      <c r="AB3267" s="7">
        <v>84652</v>
      </c>
      <c r="AC3267" s="1">
        <v>0</v>
      </c>
      <c r="AD3267" s="9">
        <v>0.93182306884731658</v>
      </c>
      <c r="AE3267" s="9">
        <v>0.17111999999999999</v>
      </c>
      <c r="AF3267" s="10">
        <v>0.56000000000000005</v>
      </c>
      <c r="AG3267" s="1">
        <v>0</v>
      </c>
      <c r="AH3267" s="9">
        <v>0.82518000000000002</v>
      </c>
      <c r="AI3267" s="11">
        <v>35.932000000000002</v>
      </c>
      <c r="AJ3267" s="11">
        <v>0</v>
      </c>
      <c r="AK3267" s="11">
        <v>5.9710000000000001</v>
      </c>
      <c r="AL3267" s="7">
        <v>10.569000000000001</v>
      </c>
      <c r="AM3267" s="11">
        <v>49.213333333333331</v>
      </c>
      <c r="AN3267" s="11">
        <v>47.676666666666669</v>
      </c>
      <c r="AO3267" s="11">
        <v>7.0933333333333337</v>
      </c>
      <c r="AP3267" s="11">
        <v>3.6866666666666661</v>
      </c>
      <c r="AQ3267" s="11">
        <v>35.089999999999996</v>
      </c>
      <c r="AR3267" s="11">
        <v>0.78400000000000003</v>
      </c>
      <c r="AS3267" s="11">
        <v>0.63675390099999996</v>
      </c>
      <c r="AT3267" s="11">
        <v>0.854559499906691</v>
      </c>
      <c r="AX3267" s="16"/>
    </row>
    <row r="3268" spans="1:50">
      <c r="A3268" s="1">
        <v>160015</v>
      </c>
      <c r="B3268" s="3">
        <v>179482</v>
      </c>
      <c r="C3268" s="8">
        <v>1600152006</v>
      </c>
      <c r="D3268" s="4">
        <v>144333.03</v>
      </c>
      <c r="E3268" s="1">
        <v>0</v>
      </c>
      <c r="F3268" s="1">
        <v>1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1</v>
      </c>
      <c r="W3268" s="1">
        <v>0</v>
      </c>
      <c r="X3268" s="1">
        <f t="shared" si="102"/>
        <v>0</v>
      </c>
      <c r="Y3268" s="1">
        <f t="shared" si="103"/>
        <v>0</v>
      </c>
      <c r="Z3268" s="1">
        <v>2006</v>
      </c>
      <c r="AA3268" s="7">
        <v>6222.9033333333327</v>
      </c>
      <c r="AB3268" s="7">
        <v>4742</v>
      </c>
      <c r="AC3268" s="1">
        <v>1</v>
      </c>
      <c r="AD3268" s="9">
        <v>0.34023447243701671</v>
      </c>
      <c r="AE3268" s="9">
        <v>8.949E-2</v>
      </c>
      <c r="AF3268" s="10">
        <v>0.52900000000000003</v>
      </c>
      <c r="AG3268" s="1">
        <v>0</v>
      </c>
      <c r="AH3268" s="9">
        <v>0.87724999999999997</v>
      </c>
      <c r="AI3268" s="11">
        <v>2.0400000000000063</v>
      </c>
      <c r="AJ3268" s="11">
        <v>0</v>
      </c>
      <c r="AK3268" s="11">
        <v>3.36</v>
      </c>
      <c r="AL3268" s="7">
        <v>26.411000000000001</v>
      </c>
      <c r="AM3268" s="11">
        <v>37.286666666666669</v>
      </c>
      <c r="AN3268" s="11">
        <v>50.136666666666663</v>
      </c>
      <c r="AO3268" s="11">
        <v>10.24</v>
      </c>
      <c r="AP3268" s="11">
        <v>1.87</v>
      </c>
      <c r="AQ3268" s="11">
        <v>3.7166666666666668</v>
      </c>
      <c r="AR3268" s="11">
        <v>0.625</v>
      </c>
      <c r="AS3268" s="11">
        <v>0.7925800194</v>
      </c>
      <c r="AT3268" s="11">
        <v>0.75643538917482633</v>
      </c>
      <c r="AX3268" s="16"/>
    </row>
    <row r="3269" spans="1:50">
      <c r="A3269" s="1">
        <v>500769</v>
      </c>
      <c r="B3269" s="3">
        <v>143569</v>
      </c>
      <c r="C3269" s="8">
        <v>5007692004</v>
      </c>
      <c r="D3269" s="4">
        <v>144440</v>
      </c>
      <c r="E3269" s="1">
        <v>0</v>
      </c>
      <c r="F3269" s="1">
        <v>1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1</v>
      </c>
      <c r="W3269" s="1">
        <v>1</v>
      </c>
      <c r="X3269" s="1">
        <f t="shared" si="102"/>
        <v>0</v>
      </c>
      <c r="Y3269" s="1">
        <f t="shared" si="103"/>
        <v>0</v>
      </c>
      <c r="Z3269" s="1">
        <v>2004</v>
      </c>
      <c r="AA3269" s="7">
        <v>18151.12</v>
      </c>
      <c r="AB3269" s="7">
        <v>26061</v>
      </c>
      <c r="AC3269" s="1">
        <v>0</v>
      </c>
      <c r="AD3269" s="9">
        <v>0.81035610249093393</v>
      </c>
      <c r="AE3269" s="9">
        <v>6.4740000000000006E-2</v>
      </c>
      <c r="AF3269" s="10">
        <v>0.88700000000000001</v>
      </c>
      <c r="AG3269" s="1">
        <v>0</v>
      </c>
      <c r="AH3269" s="9">
        <v>0.8573900000000001</v>
      </c>
      <c r="AI3269" s="11">
        <v>1.2759999999999998</v>
      </c>
      <c r="AJ3269" s="11">
        <v>0</v>
      </c>
      <c r="AK3269" s="11">
        <v>5.7370000000000001</v>
      </c>
      <c r="AL3269" s="7">
        <v>8.5980000000000008</v>
      </c>
      <c r="AM3269" s="11">
        <v>38.6</v>
      </c>
      <c r="AN3269" s="11">
        <v>64.995000000000005</v>
      </c>
      <c r="AO3269" s="11">
        <v>3.395</v>
      </c>
      <c r="AP3269" s="11">
        <v>14.3</v>
      </c>
      <c r="AQ3269" s="11">
        <v>5.335</v>
      </c>
      <c r="AR3269" s="11">
        <v>0.80800000000000005</v>
      </c>
      <c r="AS3269" s="11">
        <v>0.64955219779999995</v>
      </c>
      <c r="AT3269" s="11">
        <v>0.89157235091783971</v>
      </c>
      <c r="AX3269" s="16"/>
    </row>
    <row r="3270" spans="1:50">
      <c r="A3270" s="1">
        <v>210640</v>
      </c>
      <c r="B3270" s="3">
        <v>232402</v>
      </c>
      <c r="C3270" s="8">
        <v>2106402010</v>
      </c>
      <c r="D3270" s="4">
        <v>144448</v>
      </c>
      <c r="E3270" s="1">
        <v>0</v>
      </c>
      <c r="F3270" s="1">
        <v>1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1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1</v>
      </c>
      <c r="T3270" s="1">
        <v>0</v>
      </c>
      <c r="U3270" s="1">
        <v>0</v>
      </c>
      <c r="V3270" s="1">
        <v>0</v>
      </c>
      <c r="W3270" s="1">
        <v>1</v>
      </c>
      <c r="X3270" s="1">
        <f t="shared" si="102"/>
        <v>0</v>
      </c>
      <c r="Y3270" s="1">
        <f t="shared" si="103"/>
        <v>1</v>
      </c>
      <c r="Z3270" s="1">
        <v>2010</v>
      </c>
      <c r="AA3270" s="7">
        <v>3846.4866666666671</v>
      </c>
      <c r="AB3270" s="7">
        <v>12141.666666666666</v>
      </c>
      <c r="AC3270" s="1">
        <v>0</v>
      </c>
      <c r="AD3270" s="9">
        <v>0.44368166793796082</v>
      </c>
      <c r="AE3270" s="9">
        <v>0.19563</v>
      </c>
      <c r="AF3270" s="10">
        <v>0.56499999999999995</v>
      </c>
      <c r="AG3270" s="1">
        <v>0</v>
      </c>
      <c r="AH3270" s="9">
        <v>0.92481062377256151</v>
      </c>
      <c r="AI3270" s="11">
        <v>94.16</v>
      </c>
      <c r="AJ3270" s="11">
        <v>0</v>
      </c>
      <c r="AK3270" s="11">
        <v>2.7669999999999999</v>
      </c>
      <c r="AL3270" s="7">
        <v>38.26</v>
      </c>
      <c r="AM3270" s="11">
        <v>47.51</v>
      </c>
      <c r="AN3270" s="11">
        <v>48.53</v>
      </c>
      <c r="AO3270" s="11">
        <v>17.553333333333335</v>
      </c>
      <c r="AP3270" s="11">
        <v>0.66999999999999993</v>
      </c>
      <c r="AQ3270" s="11">
        <v>14.626666666666667</v>
      </c>
      <c r="AR3270" s="11">
        <v>0.56699999999999995</v>
      </c>
      <c r="AS3270" s="11">
        <v>0.320193962</v>
      </c>
      <c r="AT3270" s="11">
        <v>0.95662216014432411</v>
      </c>
      <c r="AX3270" s="16"/>
    </row>
    <row r="3271" spans="1:50">
      <c r="A3271" s="1">
        <v>210640</v>
      </c>
      <c r="B3271" s="3">
        <v>232403</v>
      </c>
      <c r="C3271" s="8">
        <v>2106402010</v>
      </c>
      <c r="D3271" s="4">
        <v>144448</v>
      </c>
      <c r="E3271" s="1">
        <v>0</v>
      </c>
      <c r="F3271" s="1">
        <v>1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1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1</v>
      </c>
      <c r="T3271" s="1">
        <v>0</v>
      </c>
      <c r="U3271" s="1">
        <v>1</v>
      </c>
      <c r="V3271" s="1">
        <v>0</v>
      </c>
      <c r="W3271" s="1">
        <v>1</v>
      </c>
      <c r="X3271" s="1">
        <f t="shared" si="102"/>
        <v>0</v>
      </c>
      <c r="Y3271" s="1">
        <f t="shared" si="103"/>
        <v>1</v>
      </c>
      <c r="Z3271" s="1">
        <v>2010</v>
      </c>
      <c r="AA3271" s="7">
        <v>3846.4866666666671</v>
      </c>
      <c r="AB3271" s="7">
        <v>12141.666666666666</v>
      </c>
      <c r="AC3271" s="1">
        <v>0</v>
      </c>
      <c r="AD3271" s="9">
        <v>0.44368166793796082</v>
      </c>
      <c r="AE3271" s="9">
        <v>0.19563</v>
      </c>
      <c r="AF3271" s="10">
        <v>0.56499999999999995</v>
      </c>
      <c r="AG3271" s="1">
        <v>0</v>
      </c>
      <c r="AH3271" s="9">
        <v>0.92481062377256151</v>
      </c>
      <c r="AI3271" s="11">
        <v>94.16</v>
      </c>
      <c r="AJ3271" s="11">
        <v>0</v>
      </c>
      <c r="AK3271" s="11">
        <v>2.7669999999999999</v>
      </c>
      <c r="AL3271" s="7">
        <v>38.26</v>
      </c>
      <c r="AM3271" s="11">
        <v>47.51</v>
      </c>
      <c r="AN3271" s="11">
        <v>48.53</v>
      </c>
      <c r="AO3271" s="11">
        <v>17.553333333333335</v>
      </c>
      <c r="AP3271" s="11">
        <v>0.66999999999999993</v>
      </c>
      <c r="AQ3271" s="11">
        <v>14.626666666666667</v>
      </c>
      <c r="AR3271" s="11">
        <v>0.56699999999999995</v>
      </c>
      <c r="AS3271" s="11">
        <v>0.320193962</v>
      </c>
      <c r="AT3271" s="11">
        <v>0.95662216014432411</v>
      </c>
      <c r="AX3271" s="16"/>
    </row>
    <row r="3272" spans="1:50">
      <c r="A3272" s="1">
        <v>250360</v>
      </c>
      <c r="B3272" s="3">
        <v>179684</v>
      </c>
      <c r="C3272" s="8">
        <v>2503602006</v>
      </c>
      <c r="D3272" s="4">
        <v>144915</v>
      </c>
      <c r="E3272" s="1">
        <v>0</v>
      </c>
      <c r="F3272" s="1">
        <v>0</v>
      </c>
      <c r="G3272" s="1">
        <v>1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1</v>
      </c>
      <c r="X3272" s="1">
        <f t="shared" si="102"/>
        <v>0</v>
      </c>
      <c r="Y3272" s="1">
        <f t="shared" si="103"/>
        <v>0</v>
      </c>
      <c r="Z3272" s="1">
        <v>2006</v>
      </c>
      <c r="AA3272" s="7">
        <v>2419.2666666666669</v>
      </c>
      <c r="AB3272" s="7">
        <v>7323.666666666667</v>
      </c>
      <c r="AC3272" s="1">
        <v>1</v>
      </c>
      <c r="AD3272" s="9">
        <v>0.63740614334470991</v>
      </c>
      <c r="AE3272" s="9">
        <v>0.29709000000000002</v>
      </c>
      <c r="AF3272" s="10">
        <v>0.439</v>
      </c>
      <c r="AG3272" s="1">
        <v>0</v>
      </c>
      <c r="AH3272" s="9">
        <v>0.86938000000000004</v>
      </c>
      <c r="AI3272" s="11">
        <v>17.575999999999993</v>
      </c>
      <c r="AJ3272" s="11">
        <v>0</v>
      </c>
      <c r="AK3272" s="11">
        <v>2.8919999999999999</v>
      </c>
      <c r="AL3272" s="7">
        <v>41.091999999999999</v>
      </c>
      <c r="AM3272" s="11">
        <v>52.889999999999993</v>
      </c>
      <c r="AN3272" s="11">
        <v>68.846666666666664</v>
      </c>
      <c r="AO3272" s="11">
        <v>9.8066666666666666</v>
      </c>
      <c r="AP3272" s="11">
        <v>6.2833333333333341</v>
      </c>
      <c r="AQ3272" s="11">
        <v>1.5599999999999998</v>
      </c>
      <c r="AR3272" s="11">
        <v>0.57599999999999996</v>
      </c>
      <c r="AS3272" s="11">
        <v>0.2071967455</v>
      </c>
      <c r="AT3272" s="11">
        <v>0.96070303057821438</v>
      </c>
      <c r="AX3272" s="16"/>
    </row>
    <row r="3273" spans="1:50">
      <c r="A3273" s="1">
        <v>250420</v>
      </c>
      <c r="B3273" s="3">
        <v>193566</v>
      </c>
      <c r="C3273" s="8">
        <v>2504202007</v>
      </c>
      <c r="D3273" s="4">
        <v>145000</v>
      </c>
      <c r="E3273" s="1">
        <v>0</v>
      </c>
      <c r="F3273" s="1">
        <v>0</v>
      </c>
      <c r="G3273" s="1">
        <v>1</v>
      </c>
      <c r="H3273" s="1">
        <v>0</v>
      </c>
      <c r="I3273" s="1">
        <v>0</v>
      </c>
      <c r="J3273" s="1">
        <v>0</v>
      </c>
      <c r="K3273" s="1">
        <v>0</v>
      </c>
      <c r="L3273" s="1">
        <v>1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1</v>
      </c>
      <c r="W3273" s="1">
        <v>0</v>
      </c>
      <c r="X3273" s="1">
        <f t="shared" si="102"/>
        <v>1</v>
      </c>
      <c r="Y3273" s="1">
        <f t="shared" si="103"/>
        <v>0</v>
      </c>
      <c r="Z3273" s="1">
        <v>2007</v>
      </c>
      <c r="AA3273" s="7">
        <v>2983.7066666666665</v>
      </c>
      <c r="AB3273" s="7">
        <v>4618.333333333333</v>
      </c>
      <c r="AC3273" s="1">
        <v>0</v>
      </c>
      <c r="AD3273" s="9">
        <v>0.5347514743049705</v>
      </c>
      <c r="AE3273" s="9">
        <v>0.23633999999999999</v>
      </c>
      <c r="AF3273" s="10">
        <v>0.54600000000000004</v>
      </c>
      <c r="AG3273" s="1">
        <v>0</v>
      </c>
      <c r="AH3273" s="9">
        <v>0.93465999999999994</v>
      </c>
      <c r="AI3273" s="11">
        <v>13.665999999999997</v>
      </c>
      <c r="AJ3273" s="11">
        <v>0</v>
      </c>
      <c r="AK3273" s="11">
        <v>2.637</v>
      </c>
      <c r="AL3273" s="7">
        <v>42.148000000000003</v>
      </c>
      <c r="AM3273" s="11">
        <v>34.356666666666662</v>
      </c>
      <c r="AN3273" s="11">
        <v>48.943333333333328</v>
      </c>
      <c r="AO3273" s="11">
        <v>13.156666666666666</v>
      </c>
      <c r="AP3273" s="11">
        <v>12.74</v>
      </c>
      <c r="AQ3273" s="11">
        <v>2.0900000000000003</v>
      </c>
      <c r="AR3273" s="11">
        <v>0.55500000000000005</v>
      </c>
      <c r="AS3273" s="11">
        <v>0.2817856078</v>
      </c>
      <c r="AT3273" s="11">
        <v>0.81053773984139577</v>
      </c>
      <c r="AX3273" s="16"/>
    </row>
    <row r="3274" spans="1:50">
      <c r="A3274" s="1">
        <v>312540</v>
      </c>
      <c r="B3274" s="3">
        <v>225929</v>
      </c>
      <c r="C3274" s="8">
        <v>3125402009</v>
      </c>
      <c r="D3274" s="4">
        <v>145273.01999999999</v>
      </c>
      <c r="E3274" s="1">
        <v>0</v>
      </c>
      <c r="F3274" s="1">
        <v>1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1</v>
      </c>
      <c r="W3274" s="1">
        <v>0</v>
      </c>
      <c r="X3274" s="1">
        <f t="shared" si="102"/>
        <v>0</v>
      </c>
      <c r="Y3274" s="1">
        <f t="shared" si="103"/>
        <v>0</v>
      </c>
      <c r="Z3274" s="1">
        <v>2009</v>
      </c>
      <c r="AA3274" s="7">
        <v>3417.7900000000004</v>
      </c>
      <c r="AB3274" s="7">
        <v>5708</v>
      </c>
      <c r="AC3274" s="1">
        <v>0</v>
      </c>
      <c r="AD3274" s="9">
        <v>0.34805376156397277</v>
      </c>
      <c r="AE3274" s="9">
        <v>0.22545000000000001</v>
      </c>
      <c r="AF3274" s="10">
        <v>0.46600000000000003</v>
      </c>
      <c r="AG3274" s="1">
        <v>0</v>
      </c>
      <c r="AH3274" s="9">
        <v>0.71067607557477808</v>
      </c>
      <c r="AI3274" s="11">
        <v>24.260000000000005</v>
      </c>
      <c r="AJ3274" s="11">
        <v>0</v>
      </c>
      <c r="AK3274" s="11">
        <v>3.2010000000000001</v>
      </c>
      <c r="AL3274" s="7">
        <v>23.548999999999999</v>
      </c>
      <c r="AM3274" s="11">
        <v>38.563333333333333</v>
      </c>
      <c r="AN3274" s="11">
        <v>58.089999999999996</v>
      </c>
      <c r="AO3274" s="11">
        <v>1.6500000000000001</v>
      </c>
      <c r="AP3274" s="11">
        <v>6.7233333333333336</v>
      </c>
      <c r="AQ3274" s="11">
        <v>5.4533333333333331</v>
      </c>
      <c r="AR3274" s="11">
        <v>0.65700000000000003</v>
      </c>
      <c r="AS3274" s="11">
        <v>0.260711101</v>
      </c>
      <c r="AT3274" s="11">
        <v>0.90440572936739638</v>
      </c>
      <c r="AX3274" s="16"/>
    </row>
    <row r="3275" spans="1:50">
      <c r="A3275" s="1">
        <v>261245</v>
      </c>
      <c r="B3275" s="3">
        <v>219893</v>
      </c>
      <c r="C3275" s="8">
        <v>2612452008</v>
      </c>
      <c r="D3275" s="4">
        <v>145300</v>
      </c>
      <c r="E3275" s="1">
        <v>0</v>
      </c>
      <c r="F3275" s="1">
        <v>0</v>
      </c>
      <c r="G3275" s="1">
        <v>1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1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1</v>
      </c>
      <c r="W3275" s="1">
        <v>0</v>
      </c>
      <c r="X3275" s="1">
        <f t="shared" si="102"/>
        <v>1</v>
      </c>
      <c r="Y3275" s="1">
        <f t="shared" si="103"/>
        <v>0</v>
      </c>
      <c r="Z3275" s="1">
        <v>2008</v>
      </c>
      <c r="AA3275" s="7">
        <v>2515.4566666666665</v>
      </c>
      <c r="AB3275" s="7">
        <v>11516.666666666666</v>
      </c>
      <c r="AC3275" s="1">
        <v>0</v>
      </c>
      <c r="AD3275" s="9">
        <v>0.25399502840909088</v>
      </c>
      <c r="AE3275" s="9">
        <v>0.20093</v>
      </c>
      <c r="AF3275" s="10">
        <v>0.68</v>
      </c>
      <c r="AG3275" s="1">
        <v>0</v>
      </c>
      <c r="AH3275" s="9">
        <v>0.88180999999999998</v>
      </c>
      <c r="AI3275" s="11">
        <v>12.545999999999999</v>
      </c>
      <c r="AJ3275" s="11">
        <v>0</v>
      </c>
      <c r="AK3275" s="11">
        <v>1.627</v>
      </c>
      <c r="AL3275" s="7">
        <v>46.154000000000003</v>
      </c>
      <c r="AM3275" s="11">
        <v>39.056666666666665</v>
      </c>
      <c r="AN3275" s="11">
        <v>59.076666666666661</v>
      </c>
      <c r="AO3275" s="11">
        <v>0.73666666666666669</v>
      </c>
      <c r="AP3275" s="11">
        <v>7.5566666666666675</v>
      </c>
      <c r="AQ3275" s="11">
        <v>10.656666666666666</v>
      </c>
      <c r="AR3275" s="11">
        <v>0.57899999999999996</v>
      </c>
      <c r="AS3275" s="11">
        <v>0.27556238</v>
      </c>
      <c r="AT3275" s="11">
        <v>0.80668949383087396</v>
      </c>
      <c r="AX3275" s="16"/>
    </row>
    <row r="3276" spans="1:50">
      <c r="A3276" s="1">
        <v>316070</v>
      </c>
      <c r="B3276" s="3">
        <v>162794</v>
      </c>
      <c r="C3276" s="8">
        <v>3160702005</v>
      </c>
      <c r="D3276" s="4">
        <v>145429.79999999999</v>
      </c>
      <c r="E3276" s="1">
        <v>1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1</v>
      </c>
      <c r="L3276" s="1">
        <v>0</v>
      </c>
      <c r="M3276" s="1">
        <v>0</v>
      </c>
      <c r="N3276" s="1">
        <v>0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1</v>
      </c>
      <c r="W3276" s="1">
        <v>0</v>
      </c>
      <c r="X3276" s="1">
        <f t="shared" si="102"/>
        <v>0</v>
      </c>
      <c r="Y3276" s="1">
        <f t="shared" si="103"/>
        <v>0</v>
      </c>
      <c r="Z3276" s="1">
        <v>2005</v>
      </c>
      <c r="AA3276" s="7">
        <v>6474.3499999999995</v>
      </c>
      <c r="AB3276" s="7">
        <v>7019.333333333333</v>
      </c>
      <c r="AC3276" s="1">
        <v>1</v>
      </c>
      <c r="AD3276" s="9">
        <v>0.86349355617773405</v>
      </c>
      <c r="AE3276" s="9">
        <v>0.30099999999999999</v>
      </c>
      <c r="AF3276" s="10">
        <v>0.50600000000000001</v>
      </c>
      <c r="AG3276" s="1">
        <v>0</v>
      </c>
      <c r="AH3276" s="9">
        <v>0.86290999999999995</v>
      </c>
      <c r="AI3276" s="11">
        <v>20.336999999999996</v>
      </c>
      <c r="AJ3276" s="11">
        <v>0.66700000000000004</v>
      </c>
      <c r="AK3276" s="11">
        <v>5.6580000000000004</v>
      </c>
      <c r="AL3276" s="7">
        <v>10.154</v>
      </c>
      <c r="AM3276" s="11">
        <v>32.53</v>
      </c>
      <c r="AN3276" s="11">
        <v>62.20333333333334</v>
      </c>
      <c r="AO3276" s="11">
        <v>2.7233333333333332</v>
      </c>
      <c r="AP3276" s="11">
        <v>2.7866666666666666</v>
      </c>
      <c r="AQ3276" s="11">
        <v>15.446666666666667</v>
      </c>
      <c r="AR3276" s="11">
        <v>0.76600000000000001</v>
      </c>
      <c r="AS3276" s="11">
        <v>0.46484537419999999</v>
      </c>
      <c r="AT3276" s="11">
        <v>0.81593682148057112</v>
      </c>
      <c r="AX3276" s="16"/>
    </row>
    <row r="3277" spans="1:50">
      <c r="A3277" s="1">
        <v>313868</v>
      </c>
      <c r="B3277" s="3">
        <v>147767</v>
      </c>
      <c r="C3277" s="8">
        <v>3138682004</v>
      </c>
      <c r="D3277" s="4">
        <v>145508.42000000001</v>
      </c>
      <c r="E3277" s="1">
        <v>0</v>
      </c>
      <c r="F3277" s="1">
        <v>1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1</v>
      </c>
      <c r="V3277" s="1">
        <v>0</v>
      </c>
      <c r="W3277" s="1">
        <v>1</v>
      </c>
      <c r="X3277" s="1">
        <f t="shared" si="102"/>
        <v>0</v>
      </c>
      <c r="Y3277" s="1">
        <f t="shared" si="103"/>
        <v>0</v>
      </c>
      <c r="Z3277" s="1">
        <v>2004</v>
      </c>
      <c r="AA3277" s="7">
        <v>1909.7766666666666</v>
      </c>
      <c r="AB3277" s="7">
        <v>8350.3333333333339</v>
      </c>
      <c r="AC3277" s="1">
        <v>0</v>
      </c>
      <c r="AD3277" s="9">
        <v>0.36072537167129554</v>
      </c>
      <c r="AE3277" s="9">
        <v>0.19714999999999999</v>
      </c>
      <c r="AF3277" s="10">
        <v>0.46500000000000002</v>
      </c>
      <c r="AG3277" s="1">
        <v>1</v>
      </c>
      <c r="AH3277" s="9">
        <v>0.82590999999999992</v>
      </c>
      <c r="AI3277" s="11">
        <v>6.7199999999999989</v>
      </c>
      <c r="AJ3277" s="11">
        <v>0</v>
      </c>
      <c r="AK3277" s="11">
        <v>2.734</v>
      </c>
      <c r="AL3277" s="7">
        <v>30.297999999999998</v>
      </c>
      <c r="AM3277" s="11">
        <v>26.13</v>
      </c>
      <c r="AN3277" s="11">
        <v>55.94</v>
      </c>
      <c r="AO3277" s="11">
        <v>9.0449999999999999</v>
      </c>
      <c r="AP3277" s="11">
        <v>6.5699999999999994</v>
      </c>
      <c r="AQ3277" s="11">
        <v>10.25</v>
      </c>
      <c r="AR3277" s="11">
        <v>0.63400000000000001</v>
      </c>
      <c r="AS3277" s="11">
        <v>0.14447696569999999</v>
      </c>
      <c r="AT3277" s="11">
        <v>0.89637692908748123</v>
      </c>
      <c r="AX3277" s="16"/>
    </row>
    <row r="3278" spans="1:50">
      <c r="A3278" s="1">
        <v>313868</v>
      </c>
      <c r="B3278" s="3">
        <v>145610</v>
      </c>
      <c r="C3278" s="8">
        <v>3138682004</v>
      </c>
      <c r="D3278" s="4">
        <v>145508.42000000001</v>
      </c>
      <c r="E3278" s="1">
        <v>0</v>
      </c>
      <c r="F3278" s="1">
        <v>1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1</v>
      </c>
      <c r="V3278" s="1">
        <v>0</v>
      </c>
      <c r="W3278" s="1">
        <v>1</v>
      </c>
      <c r="X3278" s="1">
        <f t="shared" si="102"/>
        <v>0</v>
      </c>
      <c r="Y3278" s="1">
        <f t="shared" si="103"/>
        <v>0</v>
      </c>
      <c r="Z3278" s="1">
        <v>2004</v>
      </c>
      <c r="AA3278" s="7">
        <v>1909.7766666666666</v>
      </c>
      <c r="AB3278" s="7">
        <v>8350.3333333333339</v>
      </c>
      <c r="AC3278" s="1">
        <v>0</v>
      </c>
      <c r="AD3278" s="9">
        <v>0.36072537167129554</v>
      </c>
      <c r="AE3278" s="9">
        <v>0.19714999999999999</v>
      </c>
      <c r="AF3278" s="10">
        <v>0.46500000000000002</v>
      </c>
      <c r="AG3278" s="1">
        <v>1</v>
      </c>
      <c r="AH3278" s="9">
        <v>0.82590999999999992</v>
      </c>
      <c r="AI3278" s="11">
        <v>6.7199999999999989</v>
      </c>
      <c r="AJ3278" s="11">
        <v>0</v>
      </c>
      <c r="AK3278" s="11">
        <v>2.734</v>
      </c>
      <c r="AL3278" s="7">
        <v>30.297999999999998</v>
      </c>
      <c r="AM3278" s="11">
        <v>26.13</v>
      </c>
      <c r="AN3278" s="11">
        <v>55.94</v>
      </c>
      <c r="AO3278" s="11">
        <v>9.0449999999999999</v>
      </c>
      <c r="AP3278" s="11">
        <v>6.5699999999999994</v>
      </c>
      <c r="AQ3278" s="11">
        <v>10.25</v>
      </c>
      <c r="AR3278" s="11">
        <v>0.63400000000000001</v>
      </c>
      <c r="AS3278" s="11">
        <v>0.14447696569999999</v>
      </c>
      <c r="AT3278" s="11">
        <v>0.89637692908748123</v>
      </c>
      <c r="AX3278" s="16"/>
    </row>
    <row r="3279" spans="1:50">
      <c r="A3279" s="1">
        <v>432300</v>
      </c>
      <c r="B3279" s="3">
        <v>226869</v>
      </c>
      <c r="C3279" s="8">
        <v>4323002009</v>
      </c>
      <c r="D3279" s="4">
        <v>145516.4</v>
      </c>
      <c r="E3279" s="1">
        <v>1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1</v>
      </c>
      <c r="Q3279" s="1">
        <v>0</v>
      </c>
      <c r="R3279" s="1">
        <v>0</v>
      </c>
      <c r="S3279" s="1">
        <v>0</v>
      </c>
      <c r="T3279" s="1">
        <v>1</v>
      </c>
      <c r="U3279" s="1">
        <v>0</v>
      </c>
      <c r="V3279" s="1">
        <v>1</v>
      </c>
      <c r="W3279" s="1">
        <v>0</v>
      </c>
      <c r="X3279" s="1">
        <f t="shared" si="102"/>
        <v>0</v>
      </c>
      <c r="Y3279" s="1">
        <f t="shared" si="103"/>
        <v>0</v>
      </c>
      <c r="Z3279" s="1">
        <v>2009</v>
      </c>
      <c r="AA3279" s="7">
        <v>6062.416666666667</v>
      </c>
      <c r="AB3279" s="7">
        <v>251415.33333333334</v>
      </c>
      <c r="AC3279" s="1">
        <v>1</v>
      </c>
      <c r="AD3279" s="9">
        <v>0.93045302050310208</v>
      </c>
      <c r="AE3279" s="9">
        <v>0.15134999999999998</v>
      </c>
      <c r="AF3279" s="10">
        <v>0.40899999999999997</v>
      </c>
      <c r="AG3279" s="1">
        <v>1</v>
      </c>
      <c r="AH3279" s="9">
        <v>0.86163607965638422</v>
      </c>
      <c r="AI3279" s="11">
        <v>24.61</v>
      </c>
      <c r="AJ3279" s="11">
        <v>1</v>
      </c>
      <c r="AK3279" s="11">
        <v>6.1890000000000001</v>
      </c>
      <c r="AL3279" s="7">
        <v>6.3620000000000001</v>
      </c>
      <c r="AM3279" s="11">
        <v>39.613333333333337</v>
      </c>
      <c r="AN3279" s="11">
        <v>48.97</v>
      </c>
      <c r="AO3279" s="11">
        <v>1.3533333333333333</v>
      </c>
      <c r="AP3279" s="11">
        <v>1.6033333333333335</v>
      </c>
      <c r="AQ3279" s="11">
        <v>10.969999999999999</v>
      </c>
      <c r="AR3279" s="11">
        <v>0.80800000000000005</v>
      </c>
      <c r="AS3279" s="11">
        <v>0.62739714000000002</v>
      </c>
      <c r="AT3279" s="11">
        <v>0.82145428560290701</v>
      </c>
      <c r="AX3279" s="16"/>
    </row>
    <row r="3280" spans="1:50">
      <c r="A3280" s="1">
        <v>510615</v>
      </c>
      <c r="B3280" s="3">
        <v>197880</v>
      </c>
      <c r="C3280" s="8">
        <v>5106152007</v>
      </c>
      <c r="D3280" s="4">
        <v>145688.79999999999</v>
      </c>
      <c r="E3280" s="1">
        <v>1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f t="shared" si="102"/>
        <v>0</v>
      </c>
      <c r="Y3280" s="1">
        <f t="shared" si="103"/>
        <v>0</v>
      </c>
      <c r="Z3280" s="1">
        <v>2007</v>
      </c>
      <c r="AA3280" s="7">
        <v>5755.0499999999993</v>
      </c>
      <c r="AB3280" s="7">
        <v>8929</v>
      </c>
      <c r="AC3280" s="1">
        <v>0</v>
      </c>
      <c r="AD3280" s="9">
        <v>0.26931376780319377</v>
      </c>
      <c r="AE3280" s="9">
        <v>5.3659999999999999E-2</v>
      </c>
      <c r="AF3280" s="10">
        <v>0.59799999999999998</v>
      </c>
      <c r="AG3280" s="1">
        <v>0</v>
      </c>
      <c r="AH3280" s="9">
        <v>0.82608999999999999</v>
      </c>
      <c r="AI3280" s="11">
        <v>5.2789999999999999</v>
      </c>
      <c r="AJ3280" s="11">
        <v>0.66700000000000004</v>
      </c>
      <c r="AK3280" s="11">
        <v>3.552</v>
      </c>
      <c r="AL3280" s="7">
        <v>15.202999999999999</v>
      </c>
      <c r="AM3280" s="11">
        <v>41.916666666666664</v>
      </c>
      <c r="AN3280" s="11">
        <v>68.203333333333333</v>
      </c>
      <c r="AO3280" s="11">
        <v>4.1366666666666667</v>
      </c>
      <c r="AP3280" s="11">
        <v>4.3666666666666663</v>
      </c>
      <c r="AQ3280" s="11">
        <v>8.15</v>
      </c>
      <c r="AR3280" s="11">
        <v>0.70199999999999996</v>
      </c>
      <c r="AS3280" s="11">
        <v>0.50130664570000005</v>
      </c>
      <c r="AT3280" s="11">
        <v>0.94633556645843564</v>
      </c>
      <c r="AX3280" s="16"/>
    </row>
    <row r="3281" spans="1:50">
      <c r="A3281" s="1">
        <v>220217</v>
      </c>
      <c r="B3281" s="3">
        <v>203429</v>
      </c>
      <c r="C3281" s="8">
        <v>2202172007</v>
      </c>
      <c r="D3281" s="4">
        <v>145690.63</v>
      </c>
      <c r="E3281" s="1">
        <v>0</v>
      </c>
      <c r="F3281" s="1">
        <v>1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1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f t="shared" si="102"/>
        <v>1</v>
      </c>
      <c r="Y3281" s="1">
        <f t="shared" si="103"/>
        <v>0</v>
      </c>
      <c r="Z3281" s="1">
        <v>2007</v>
      </c>
      <c r="AA3281" s="7">
        <v>1612.1899999999998</v>
      </c>
      <c r="AB3281" s="7">
        <v>6011.333333333333</v>
      </c>
      <c r="AC3281" s="1">
        <v>0</v>
      </c>
      <c r="AD3281" s="9">
        <v>0.18178652272331533</v>
      </c>
      <c r="AE3281" s="9">
        <v>0.21167999999999998</v>
      </c>
      <c r="AF3281" s="10">
        <v>0.51600000000000001</v>
      </c>
      <c r="AG3281" s="1">
        <v>0</v>
      </c>
      <c r="AH3281" s="9">
        <v>0.91076999999999997</v>
      </c>
      <c r="AI3281" s="11">
        <v>10.932000000000002</v>
      </c>
      <c r="AJ3281" s="11">
        <v>0</v>
      </c>
      <c r="AK3281" s="11">
        <v>2.0489999999999999</v>
      </c>
      <c r="AL3281" s="7">
        <v>47.595999999999997</v>
      </c>
      <c r="AM3281" s="11">
        <v>34.983333333333334</v>
      </c>
      <c r="AN3281" s="11">
        <v>40.4</v>
      </c>
      <c r="AO3281" s="11">
        <v>6.416666666666667</v>
      </c>
      <c r="AP3281" s="11">
        <v>5.91</v>
      </c>
      <c r="AQ3281" s="11">
        <v>3.3533333333333335</v>
      </c>
      <c r="AR3281" s="11">
        <v>0.51</v>
      </c>
      <c r="AS3281" s="11">
        <v>0.2069037074</v>
      </c>
      <c r="AT3281" s="11">
        <v>0.98338598336708194</v>
      </c>
      <c r="AX3281" s="16"/>
    </row>
    <row r="3282" spans="1:50">
      <c r="A3282" s="1">
        <v>510615</v>
      </c>
      <c r="B3282" s="3">
        <v>198088</v>
      </c>
      <c r="C3282" s="8">
        <v>5106152007</v>
      </c>
      <c r="D3282" s="4">
        <v>145699.22</v>
      </c>
      <c r="E3282" s="1">
        <v>1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f t="shared" si="102"/>
        <v>0</v>
      </c>
      <c r="Y3282" s="1">
        <f t="shared" si="103"/>
        <v>0</v>
      </c>
      <c r="Z3282" s="1">
        <v>2007</v>
      </c>
      <c r="AA3282" s="7">
        <v>5755.0499999999993</v>
      </c>
      <c r="AB3282" s="7">
        <v>8929</v>
      </c>
      <c r="AC3282" s="1">
        <v>0</v>
      </c>
      <c r="AD3282" s="9">
        <v>0.26931376780319377</v>
      </c>
      <c r="AE3282" s="9">
        <v>5.3659999999999999E-2</v>
      </c>
      <c r="AF3282" s="10">
        <v>0.59799999999999998</v>
      </c>
      <c r="AG3282" s="1">
        <v>0</v>
      </c>
      <c r="AH3282" s="9">
        <v>0.82608999999999999</v>
      </c>
      <c r="AI3282" s="11">
        <v>5.2789999999999999</v>
      </c>
      <c r="AJ3282" s="11">
        <v>0.66700000000000004</v>
      </c>
      <c r="AK3282" s="11">
        <v>3.552</v>
      </c>
      <c r="AL3282" s="7">
        <v>15.202999999999999</v>
      </c>
      <c r="AM3282" s="11">
        <v>41.916666666666664</v>
      </c>
      <c r="AN3282" s="11">
        <v>68.203333333333333</v>
      </c>
      <c r="AO3282" s="11">
        <v>4.1366666666666667</v>
      </c>
      <c r="AP3282" s="11">
        <v>4.3666666666666663</v>
      </c>
      <c r="AQ3282" s="11">
        <v>8.15</v>
      </c>
      <c r="AR3282" s="11">
        <v>0.70199999999999996</v>
      </c>
      <c r="AS3282" s="11">
        <v>0.50130664570000005</v>
      </c>
      <c r="AT3282" s="11">
        <v>0.94633556645843564</v>
      </c>
      <c r="AX3282" s="16"/>
    </row>
    <row r="3283" spans="1:50">
      <c r="A3283" s="1">
        <v>240020</v>
      </c>
      <c r="B3283" s="3">
        <v>218689</v>
      </c>
      <c r="C3283" s="8">
        <v>2400202008</v>
      </c>
      <c r="D3283" s="4">
        <v>145927.99</v>
      </c>
      <c r="E3283" s="1">
        <v>0</v>
      </c>
      <c r="F3283" s="1">
        <v>1</v>
      </c>
      <c r="G3283" s="1">
        <v>0</v>
      </c>
      <c r="H3283" s="1">
        <v>1</v>
      </c>
      <c r="I3283" s="1">
        <v>0</v>
      </c>
      <c r="J3283" s="1">
        <v>0</v>
      </c>
      <c r="K3283" s="1">
        <v>1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1</v>
      </c>
      <c r="V3283" s="1">
        <v>0</v>
      </c>
      <c r="W3283" s="1">
        <v>1</v>
      </c>
      <c r="X3283" s="1">
        <f t="shared" si="102"/>
        <v>0</v>
      </c>
      <c r="Y3283" s="1">
        <f t="shared" si="103"/>
        <v>1</v>
      </c>
      <c r="Z3283" s="1">
        <v>2008</v>
      </c>
      <c r="AA3283" s="7">
        <v>4865.4066666666668</v>
      </c>
      <c r="AB3283" s="7">
        <v>49144.333333333336</v>
      </c>
      <c r="AC3283" s="1">
        <v>1</v>
      </c>
      <c r="AD3283" s="9">
        <v>0.72321726786907148</v>
      </c>
      <c r="AE3283" s="9">
        <v>0.18725000000000003</v>
      </c>
      <c r="AF3283" s="10">
        <v>0.59099999999999997</v>
      </c>
      <c r="AG3283" s="1">
        <v>1</v>
      </c>
      <c r="AH3283" s="9">
        <v>0.88459999999999994</v>
      </c>
      <c r="AI3283" s="11">
        <v>2.9579999999999984</v>
      </c>
      <c r="AJ3283" s="11">
        <v>0</v>
      </c>
      <c r="AK3283" s="11">
        <v>4.6500000000000004</v>
      </c>
      <c r="AL3283" s="7">
        <v>28.867000000000001</v>
      </c>
      <c r="AM3283" s="11">
        <v>45.756666666666661</v>
      </c>
      <c r="AN3283" s="11">
        <v>57.260000000000012</v>
      </c>
      <c r="AO3283" s="11">
        <v>9.9233333333333338</v>
      </c>
      <c r="AP3283" s="11">
        <v>2.1266666666666669</v>
      </c>
      <c r="AQ3283" s="11">
        <v>20.116666666666671</v>
      </c>
      <c r="AR3283" s="11">
        <v>0.67700000000000005</v>
      </c>
      <c r="AS3283" s="11">
        <v>0.337073593</v>
      </c>
      <c r="AT3283" s="11">
        <v>0.82737015107404466</v>
      </c>
      <c r="AX3283" s="16"/>
    </row>
    <row r="3284" spans="1:50">
      <c r="A3284" s="1">
        <v>353625</v>
      </c>
      <c r="B3284" s="3">
        <v>203225</v>
      </c>
      <c r="C3284" s="8">
        <v>3536252007</v>
      </c>
      <c r="D3284" s="4">
        <v>145980</v>
      </c>
      <c r="E3284" s="1">
        <v>0</v>
      </c>
      <c r="F3284" s="1">
        <v>1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1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f t="shared" si="102"/>
        <v>0</v>
      </c>
      <c r="Y3284" s="1">
        <f t="shared" si="103"/>
        <v>1</v>
      </c>
      <c r="Z3284" s="1">
        <v>2007</v>
      </c>
      <c r="AA3284" s="7">
        <v>8516.5233333333326</v>
      </c>
      <c r="AB3284" s="7">
        <v>2170</v>
      </c>
      <c r="AC3284" s="1">
        <v>0</v>
      </c>
      <c r="AD3284" s="9">
        <v>0.77361396303901442</v>
      </c>
      <c r="AE3284" s="9">
        <v>0.13932</v>
      </c>
      <c r="AF3284" s="10">
        <v>0.371</v>
      </c>
      <c r="AG3284" s="1">
        <v>1</v>
      </c>
      <c r="AH3284" s="9">
        <v>0.95022999999999991</v>
      </c>
      <c r="AI3284" s="11">
        <v>22.353999999999999</v>
      </c>
      <c r="AJ3284" s="11">
        <v>0</v>
      </c>
      <c r="AK3284" s="11">
        <v>4.4219999999999997</v>
      </c>
      <c r="AL3284" s="7">
        <v>13.427</v>
      </c>
      <c r="AM3284" s="11">
        <v>21.523333333333337</v>
      </c>
      <c r="AN3284" s="11">
        <v>45.006666666666668</v>
      </c>
      <c r="AO3284" s="11">
        <v>9.2900000000000009</v>
      </c>
      <c r="AP3284" s="11">
        <v>3.7300000000000004</v>
      </c>
      <c r="AQ3284" s="11">
        <v>24.416666666666668</v>
      </c>
      <c r="AR3284" s="11">
        <v>0.75600000000000001</v>
      </c>
      <c r="AS3284" s="11">
        <v>0.45886925049999999</v>
      </c>
      <c r="AT3284" s="11">
        <v>0.88313797982475772</v>
      </c>
      <c r="AX3284" s="16"/>
    </row>
    <row r="3285" spans="1:50">
      <c r="A3285" s="1">
        <v>130115</v>
      </c>
      <c r="B3285" s="3">
        <v>204656</v>
      </c>
      <c r="C3285" s="8">
        <v>1301152007</v>
      </c>
      <c r="D3285" s="4">
        <v>146338</v>
      </c>
      <c r="E3285" s="1">
        <v>0</v>
      </c>
      <c r="F3285" s="1">
        <v>0</v>
      </c>
      <c r="G3285" s="1">
        <v>1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1</v>
      </c>
      <c r="W3285" s="1">
        <v>0</v>
      </c>
      <c r="X3285" s="1">
        <f t="shared" si="102"/>
        <v>0</v>
      </c>
      <c r="Y3285" s="1">
        <f t="shared" si="103"/>
        <v>0</v>
      </c>
      <c r="Z3285" s="1">
        <v>2007</v>
      </c>
      <c r="AA3285" s="7">
        <v>4523.7599999999993</v>
      </c>
      <c r="AB3285" s="7">
        <v>17024.666666666668</v>
      </c>
      <c r="AC3285" s="1">
        <v>1</v>
      </c>
      <c r="AD3285" s="9">
        <v>4.66786355475763E-2</v>
      </c>
      <c r="AE3285" s="9">
        <v>0.10496999999999999</v>
      </c>
      <c r="AF3285" s="10">
        <v>0.51</v>
      </c>
      <c r="AG3285" s="1">
        <v>1</v>
      </c>
      <c r="AH3285" s="9">
        <v>0.82418999999999998</v>
      </c>
      <c r="AI3285" s="11">
        <v>7.6039999999999992</v>
      </c>
      <c r="AJ3285" s="11">
        <v>0</v>
      </c>
      <c r="AK3285" s="11">
        <v>3.008</v>
      </c>
      <c r="AL3285" s="7">
        <v>21.864000000000001</v>
      </c>
      <c r="AM3285" s="11">
        <v>48.4</v>
      </c>
      <c r="AN3285" s="11">
        <v>56.13</v>
      </c>
      <c r="AO3285" s="11">
        <v>6.0666666666666673</v>
      </c>
      <c r="AP3285" s="11">
        <v>7.6466666666666656</v>
      </c>
      <c r="AQ3285" s="11">
        <v>1.0900000000000001</v>
      </c>
      <c r="AR3285" s="11">
        <v>0.65800000000000003</v>
      </c>
      <c r="AS3285" s="11">
        <v>0.227977403</v>
      </c>
      <c r="AT3285" s="11">
        <v>0.9707823436298969</v>
      </c>
      <c r="AX3285" s="16"/>
    </row>
    <row r="3286" spans="1:50">
      <c r="A3286" s="1">
        <v>130115</v>
      </c>
      <c r="B3286" s="3">
        <v>204730</v>
      </c>
      <c r="C3286" s="8">
        <v>1301152007</v>
      </c>
      <c r="D3286" s="4">
        <v>146338</v>
      </c>
      <c r="E3286" s="1">
        <v>0</v>
      </c>
      <c r="F3286" s="1">
        <v>0</v>
      </c>
      <c r="G3286" s="1">
        <v>1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1</v>
      </c>
      <c r="W3286" s="1">
        <v>0</v>
      </c>
      <c r="X3286" s="1">
        <f t="shared" si="102"/>
        <v>0</v>
      </c>
      <c r="Y3286" s="1">
        <f t="shared" si="103"/>
        <v>0</v>
      </c>
      <c r="Z3286" s="1">
        <v>2007</v>
      </c>
      <c r="AA3286" s="7">
        <v>4523.7599999999993</v>
      </c>
      <c r="AB3286" s="7">
        <v>17024.666666666668</v>
      </c>
      <c r="AC3286" s="1">
        <v>1</v>
      </c>
      <c r="AD3286" s="9">
        <v>4.66786355475763E-2</v>
      </c>
      <c r="AE3286" s="9">
        <v>0.10496999999999999</v>
      </c>
      <c r="AF3286" s="10">
        <v>0.51</v>
      </c>
      <c r="AG3286" s="1">
        <v>1</v>
      </c>
      <c r="AH3286" s="9">
        <v>0.82418999999999998</v>
      </c>
      <c r="AI3286" s="11">
        <v>7.6039999999999992</v>
      </c>
      <c r="AJ3286" s="11">
        <v>0</v>
      </c>
      <c r="AK3286" s="11">
        <v>3.008</v>
      </c>
      <c r="AL3286" s="7">
        <v>21.864000000000001</v>
      </c>
      <c r="AM3286" s="11">
        <v>48.4</v>
      </c>
      <c r="AN3286" s="11">
        <v>56.13</v>
      </c>
      <c r="AO3286" s="11">
        <v>6.0666666666666673</v>
      </c>
      <c r="AP3286" s="11">
        <v>7.6466666666666656</v>
      </c>
      <c r="AQ3286" s="11">
        <v>1.0900000000000001</v>
      </c>
      <c r="AR3286" s="11">
        <v>0.65800000000000003</v>
      </c>
      <c r="AS3286" s="11">
        <v>0.227977403</v>
      </c>
      <c r="AT3286" s="11">
        <v>0.9707823436298969</v>
      </c>
      <c r="AX3286" s="16"/>
    </row>
    <row r="3287" spans="1:50">
      <c r="A3287" s="1">
        <v>150770</v>
      </c>
      <c r="B3287" s="3">
        <v>211055</v>
      </c>
      <c r="C3287" s="8">
        <v>1507702008</v>
      </c>
      <c r="D3287" s="4">
        <v>146414.54999999999</v>
      </c>
      <c r="E3287" s="1">
        <v>0</v>
      </c>
      <c r="F3287" s="1">
        <v>0</v>
      </c>
      <c r="G3287" s="1">
        <v>1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1</v>
      </c>
      <c r="W3287" s="1">
        <v>0</v>
      </c>
      <c r="X3287" s="1">
        <f t="shared" si="102"/>
        <v>0</v>
      </c>
      <c r="Y3287" s="1">
        <f t="shared" si="103"/>
        <v>0</v>
      </c>
      <c r="Z3287" s="1">
        <v>2008</v>
      </c>
      <c r="AA3287" s="7">
        <v>1934.9233333333334</v>
      </c>
      <c r="AB3287" s="7">
        <v>18451.333333333332</v>
      </c>
      <c r="AC3287" s="1">
        <v>1</v>
      </c>
      <c r="AD3287" s="9">
        <v>0.40647644927536231</v>
      </c>
      <c r="AE3287" s="9">
        <v>0.13378000000000001</v>
      </c>
      <c r="AF3287" s="10">
        <v>0.42399999999999999</v>
      </c>
      <c r="AG3287" s="1">
        <v>0</v>
      </c>
      <c r="AH3287" s="9">
        <v>0.84129999999999994</v>
      </c>
      <c r="AI3287" s="11">
        <v>43.149000000000001</v>
      </c>
      <c r="AJ3287" s="11">
        <v>0.66700000000000004</v>
      </c>
      <c r="AK3287" s="11">
        <v>3.49</v>
      </c>
      <c r="AL3287" s="7">
        <v>21.052</v>
      </c>
      <c r="AM3287" s="11">
        <v>27.63</v>
      </c>
      <c r="AN3287" s="11">
        <v>54.436666666666667</v>
      </c>
      <c r="AO3287" s="11">
        <v>6.746666666666667</v>
      </c>
      <c r="AP3287" s="11">
        <v>2.1566666666666667</v>
      </c>
      <c r="AQ3287" s="11">
        <v>7.2866666666666662</v>
      </c>
      <c r="AR3287" s="11">
        <v>0.66600000000000004</v>
      </c>
      <c r="AS3287" s="11">
        <v>0.23526454299999999</v>
      </c>
      <c r="AT3287" s="11">
        <v>0.80816254723215963</v>
      </c>
      <c r="AX3287" s="16"/>
    </row>
    <row r="3288" spans="1:50">
      <c r="A3288" s="1">
        <v>320313</v>
      </c>
      <c r="B3288" s="3">
        <v>233156</v>
      </c>
      <c r="C3288" s="8">
        <v>3203132009</v>
      </c>
      <c r="D3288" s="4">
        <v>146483.82</v>
      </c>
      <c r="E3288" s="1">
        <v>0</v>
      </c>
      <c r="F3288" s="1">
        <v>1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1</v>
      </c>
      <c r="W3288" s="1">
        <v>0</v>
      </c>
      <c r="X3288" s="1">
        <f t="shared" si="102"/>
        <v>0</v>
      </c>
      <c r="Y3288" s="1">
        <f t="shared" si="103"/>
        <v>0</v>
      </c>
      <c r="Z3288" s="1">
        <v>2009</v>
      </c>
      <c r="AA3288" s="7">
        <v>13151.656666666668</v>
      </c>
      <c r="AB3288" s="7">
        <v>16239.666666666666</v>
      </c>
      <c r="AC3288" s="1">
        <v>1</v>
      </c>
      <c r="AD3288" s="9">
        <v>0.68524933010914324</v>
      </c>
      <c r="AE3288" s="9">
        <v>0.18189</v>
      </c>
      <c r="AF3288" s="10">
        <v>0.438</v>
      </c>
      <c r="AG3288" s="1">
        <v>1</v>
      </c>
      <c r="AH3288" s="9">
        <v>0.87638717632552399</v>
      </c>
      <c r="AI3288" s="11">
        <v>13.579999999999998</v>
      </c>
      <c r="AJ3288" s="11">
        <v>0</v>
      </c>
      <c r="AK3288" s="11">
        <v>5.367</v>
      </c>
      <c r="AL3288" s="7">
        <v>10.326000000000001</v>
      </c>
      <c r="AM3288" s="11">
        <v>38.699999999999996</v>
      </c>
      <c r="AN3288" s="11">
        <v>25.430000000000003</v>
      </c>
      <c r="AO3288" s="11">
        <v>0.22666666666666668</v>
      </c>
      <c r="AP3288" s="11">
        <v>4.5866666666666669</v>
      </c>
      <c r="AQ3288" s="11">
        <v>51.339999999999996</v>
      </c>
      <c r="AR3288" s="11">
        <v>0.76600000000000001</v>
      </c>
      <c r="AS3288" s="11">
        <v>0.24387497299999999</v>
      </c>
      <c r="AT3288" s="11">
        <v>0.86456933434343664</v>
      </c>
      <c r="AX3288" s="16"/>
    </row>
    <row r="3289" spans="1:50">
      <c r="A3289" s="1">
        <v>231390</v>
      </c>
      <c r="B3289" s="3">
        <v>210252</v>
      </c>
      <c r="C3289" s="8">
        <v>2313902008</v>
      </c>
      <c r="D3289" s="4">
        <v>146548.13</v>
      </c>
      <c r="E3289" s="1">
        <v>0</v>
      </c>
      <c r="F3289" s="1">
        <v>1</v>
      </c>
      <c r="G3289" s="1">
        <v>0</v>
      </c>
      <c r="H3289" s="1">
        <v>0</v>
      </c>
      <c r="I3289" s="1">
        <v>0</v>
      </c>
      <c r="J3289" s="1">
        <v>0</v>
      </c>
      <c r="K3289" s="1">
        <v>1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</v>
      </c>
      <c r="X3289" s="1">
        <f t="shared" si="102"/>
        <v>0</v>
      </c>
      <c r="Y3289" s="1">
        <f t="shared" si="103"/>
        <v>1</v>
      </c>
      <c r="Z3289" s="1">
        <v>2008</v>
      </c>
      <c r="AA3289" s="7">
        <v>2138.4466666666667</v>
      </c>
      <c r="AB3289" s="7">
        <v>11841.333333333334</v>
      </c>
      <c r="AC3289" s="1">
        <v>0</v>
      </c>
      <c r="AD3289" s="9">
        <v>0.53323460231727504</v>
      </c>
      <c r="AE3289" s="9">
        <v>0.16385000000000002</v>
      </c>
      <c r="AF3289" s="10">
        <v>0.64200000000000002</v>
      </c>
      <c r="AG3289" s="1">
        <v>1</v>
      </c>
      <c r="AH3289" s="9">
        <v>0.87253000000000003</v>
      </c>
      <c r="AI3289" s="11">
        <v>38.461999999999996</v>
      </c>
      <c r="AJ3289" s="11">
        <v>0</v>
      </c>
      <c r="AK3289" s="11">
        <v>2.1240000000000001</v>
      </c>
      <c r="AL3289" s="7">
        <v>45.963000000000001</v>
      </c>
      <c r="AM3289" s="11">
        <v>45.233333333333327</v>
      </c>
      <c r="AN3289" s="11">
        <v>49.97</v>
      </c>
      <c r="AO3289" s="11">
        <v>14.719999999999999</v>
      </c>
      <c r="AP3289" s="11">
        <v>8.0900000000000016</v>
      </c>
      <c r="AQ3289" s="11">
        <v>13.39</v>
      </c>
      <c r="AR3289" s="11">
        <v>0.58699999999999997</v>
      </c>
      <c r="AS3289" s="11">
        <v>0.247259652</v>
      </c>
      <c r="AT3289" s="11">
        <v>0.94652417833228875</v>
      </c>
      <c r="AX3289" s="16"/>
    </row>
    <row r="3290" spans="1:50">
      <c r="A3290" s="1">
        <v>510560</v>
      </c>
      <c r="B3290" s="3">
        <v>204308</v>
      </c>
      <c r="C3290" s="8">
        <v>5105602007</v>
      </c>
      <c r="D3290" s="4">
        <v>146647.20000000001</v>
      </c>
      <c r="E3290" s="1">
        <v>1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1</v>
      </c>
      <c r="L3290" s="1">
        <v>1</v>
      </c>
      <c r="M3290" s="1">
        <v>1</v>
      </c>
      <c r="N3290" s="1">
        <v>0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1</v>
      </c>
      <c r="W3290" s="1">
        <v>0</v>
      </c>
      <c r="X3290" s="1">
        <f t="shared" si="102"/>
        <v>1</v>
      </c>
      <c r="Y3290" s="1">
        <f t="shared" si="103"/>
        <v>0</v>
      </c>
      <c r="Z3290" s="1">
        <v>2007</v>
      </c>
      <c r="AA3290" s="7">
        <v>13147.146666666666</v>
      </c>
      <c r="AB3290" s="7">
        <v>11837</v>
      </c>
      <c r="AC3290" s="1">
        <v>1</v>
      </c>
      <c r="AD3290" s="9">
        <v>0.77827974134112854</v>
      </c>
      <c r="AE3290" s="9">
        <v>5.5540000000000006E-2</v>
      </c>
      <c r="AF3290" s="10">
        <v>0.68400000000000005</v>
      </c>
      <c r="AG3290" s="1">
        <v>1</v>
      </c>
      <c r="AH3290" s="9">
        <v>0.82468000000000008</v>
      </c>
      <c r="AI3290" s="11">
        <v>39.52600000000001</v>
      </c>
      <c r="AJ3290" s="11">
        <v>0</v>
      </c>
      <c r="AK3290" s="11">
        <v>4.5469999999999997</v>
      </c>
      <c r="AL3290" s="7">
        <v>14.161</v>
      </c>
      <c r="AM3290" s="11">
        <v>27.37</v>
      </c>
      <c r="AN3290" s="11">
        <v>65.23</v>
      </c>
      <c r="AO3290" s="11">
        <v>5.496666666666667</v>
      </c>
      <c r="AP3290" s="11">
        <v>2.1866666666666665</v>
      </c>
      <c r="AQ3290" s="11">
        <v>14.593333333333334</v>
      </c>
      <c r="AR3290" s="11">
        <v>0.753</v>
      </c>
      <c r="AS3290" s="11">
        <v>0.4959670128</v>
      </c>
      <c r="AT3290" s="11">
        <v>0.88986794122717039</v>
      </c>
      <c r="AX3290" s="16"/>
    </row>
    <row r="3291" spans="1:50">
      <c r="A3291" s="1">
        <v>211000</v>
      </c>
      <c r="B3291" s="3">
        <v>181756</v>
      </c>
      <c r="C3291" s="8">
        <v>2110002006</v>
      </c>
      <c r="D3291" s="4">
        <v>146714.85</v>
      </c>
      <c r="E3291" s="1">
        <v>0</v>
      </c>
      <c r="F3291" s="1">
        <v>1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1</v>
      </c>
      <c r="M3291" s="1">
        <v>0</v>
      </c>
      <c r="N3291" s="1">
        <v>1</v>
      </c>
      <c r="O3291" s="1">
        <v>1</v>
      </c>
      <c r="P3291" s="1">
        <v>0</v>
      </c>
      <c r="Q3291" s="1">
        <v>0</v>
      </c>
      <c r="R3291" s="1">
        <v>0</v>
      </c>
      <c r="S3291" s="1">
        <v>1</v>
      </c>
      <c r="T3291" s="1">
        <v>0</v>
      </c>
      <c r="U3291" s="1">
        <v>0</v>
      </c>
      <c r="V3291" s="1">
        <v>1</v>
      </c>
      <c r="W3291" s="1">
        <v>0</v>
      </c>
      <c r="X3291" s="1">
        <f t="shared" si="102"/>
        <v>1</v>
      </c>
      <c r="Y3291" s="1">
        <f t="shared" si="103"/>
        <v>0</v>
      </c>
      <c r="Z3291" s="1">
        <v>2006</v>
      </c>
      <c r="AA3291" s="7">
        <v>2069.06</v>
      </c>
      <c r="AB3291" s="7">
        <v>74571</v>
      </c>
      <c r="AC3291" s="1">
        <v>1</v>
      </c>
      <c r="AD3291" s="9">
        <v>0.30696828398608367</v>
      </c>
      <c r="AE3291" s="9">
        <v>0.13547999999999999</v>
      </c>
      <c r="AF3291" s="10">
        <v>0.51700000000000002</v>
      </c>
      <c r="AG3291" s="1">
        <v>0</v>
      </c>
      <c r="AH3291" s="9">
        <v>0.79867999999999995</v>
      </c>
      <c r="AI3291" s="11">
        <v>6.2989999999999995</v>
      </c>
      <c r="AJ3291" s="11">
        <v>0</v>
      </c>
      <c r="AK3291" s="11">
        <v>1.909</v>
      </c>
      <c r="AL3291" s="7">
        <v>42.837000000000003</v>
      </c>
      <c r="AM3291" s="11">
        <v>71.839999999999989</v>
      </c>
      <c r="AN3291" s="11">
        <v>41.036666666666669</v>
      </c>
      <c r="AO3291" s="11">
        <v>6.7066666666666661</v>
      </c>
      <c r="AP3291" s="11">
        <v>3.4600000000000004</v>
      </c>
      <c r="AQ3291" s="11">
        <v>11.11</v>
      </c>
      <c r="AR3291" s="11">
        <v>0.55600000000000005</v>
      </c>
      <c r="AS3291" s="11">
        <v>0.33750758120000002</v>
      </c>
      <c r="AT3291" s="11">
        <v>0.88129011355692044</v>
      </c>
      <c r="AX3291" s="16"/>
    </row>
    <row r="3292" spans="1:50">
      <c r="A3292" s="1">
        <v>170755</v>
      </c>
      <c r="B3292" s="3">
        <v>151508</v>
      </c>
      <c r="C3292" s="8">
        <v>1707552004</v>
      </c>
      <c r="D3292" s="4">
        <v>146737</v>
      </c>
      <c r="E3292" s="1">
        <v>0</v>
      </c>
      <c r="F3292" s="1">
        <v>1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1</v>
      </c>
      <c r="V3292" s="1">
        <v>1</v>
      </c>
      <c r="W3292" s="1">
        <v>0</v>
      </c>
      <c r="X3292" s="1">
        <f t="shared" si="102"/>
        <v>0</v>
      </c>
      <c r="Y3292" s="1">
        <f t="shared" si="103"/>
        <v>0</v>
      </c>
      <c r="Z3292" s="1">
        <v>2004</v>
      </c>
      <c r="AA3292" s="7">
        <v>3581.36</v>
      </c>
      <c r="AB3292" s="7">
        <v>3832</v>
      </c>
      <c r="AC3292" s="1">
        <v>0</v>
      </c>
      <c r="AD3292" s="9">
        <v>0.85628898128898134</v>
      </c>
      <c r="AE3292" s="9">
        <v>0.1246</v>
      </c>
      <c r="AF3292" s="10">
        <v>0.68799999999999994</v>
      </c>
      <c r="AG3292" s="1">
        <v>0</v>
      </c>
      <c r="AH3292" s="9">
        <v>0.92046000000000006</v>
      </c>
      <c r="AI3292" s="11">
        <v>16.193000000000005</v>
      </c>
      <c r="AJ3292" s="11">
        <v>0.66700000000000004</v>
      </c>
      <c r="AK3292" s="11">
        <v>4.641</v>
      </c>
      <c r="AL3292" s="7">
        <v>17.152999999999999</v>
      </c>
      <c r="AM3292" s="11">
        <v>25.689999999999998</v>
      </c>
      <c r="AN3292" s="11">
        <v>58.155000000000001</v>
      </c>
      <c r="AO3292" s="11">
        <v>3.3250000000000002</v>
      </c>
      <c r="AP3292" s="11">
        <v>10.95</v>
      </c>
      <c r="AQ3292" s="11">
        <v>5.8049999999999997</v>
      </c>
      <c r="AR3292" s="11">
        <v>0.69799999999999995</v>
      </c>
      <c r="AS3292" s="11">
        <v>0.37025167930000003</v>
      </c>
      <c r="AT3292" s="11">
        <v>0.7944892786941451</v>
      </c>
      <c r="AX3292" s="16"/>
    </row>
    <row r="3293" spans="1:50">
      <c r="A3293" s="1">
        <v>210180</v>
      </c>
      <c r="B3293" s="3">
        <v>252229</v>
      </c>
      <c r="C3293" s="8">
        <v>2101802010</v>
      </c>
      <c r="D3293" s="4">
        <v>146900</v>
      </c>
      <c r="E3293" s="1">
        <v>1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1</v>
      </c>
      <c r="W3293" s="1">
        <v>0</v>
      </c>
      <c r="X3293" s="1">
        <f t="shared" si="102"/>
        <v>0</v>
      </c>
      <c r="Y3293" s="1">
        <f t="shared" si="103"/>
        <v>0</v>
      </c>
      <c r="Z3293" s="1">
        <v>2010</v>
      </c>
      <c r="AA3293" s="7">
        <v>2926.8066666666668</v>
      </c>
      <c r="AB3293" s="7">
        <v>5405.666666666667</v>
      </c>
      <c r="AC3293" s="1">
        <v>0</v>
      </c>
      <c r="AD3293" s="9">
        <v>0.42208774583963693</v>
      </c>
      <c r="AE3293" s="9">
        <v>0.20485</v>
      </c>
      <c r="AF3293" s="10">
        <v>0.46700000000000003</v>
      </c>
      <c r="AG3293" s="1">
        <v>0</v>
      </c>
      <c r="AH3293" s="9">
        <v>0.82252399906345119</v>
      </c>
      <c r="AI3293" s="11">
        <v>7.4000000000000057</v>
      </c>
      <c r="AJ3293" s="11">
        <v>0</v>
      </c>
      <c r="AK3293" s="11">
        <v>2.56</v>
      </c>
      <c r="AL3293" s="7">
        <v>34.287999999999997</v>
      </c>
      <c r="AM3293" s="11">
        <v>46.063333333333333</v>
      </c>
      <c r="AN3293" s="11">
        <v>58.54999999999999</v>
      </c>
      <c r="AO3293" s="11">
        <v>9.9033333333333342</v>
      </c>
      <c r="AP3293" s="11">
        <v>10.453333333333333</v>
      </c>
      <c r="AQ3293" s="11">
        <v>8.16</v>
      </c>
      <c r="AR3293" s="11">
        <v>0.59499999999999997</v>
      </c>
      <c r="AS3293" s="11">
        <v>0.25783903699999999</v>
      </c>
      <c r="AT3293" s="11">
        <v>0.81311150572957602</v>
      </c>
      <c r="AX3293" s="16"/>
    </row>
    <row r="3294" spans="1:50">
      <c r="A3294" s="1">
        <v>210180</v>
      </c>
      <c r="B3294" s="3">
        <v>252010</v>
      </c>
      <c r="C3294" s="8">
        <v>2101802010</v>
      </c>
      <c r="D3294" s="4">
        <v>146942.51999999999</v>
      </c>
      <c r="E3294" s="1">
        <v>0</v>
      </c>
      <c r="F3294" s="1">
        <v>1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1</v>
      </c>
      <c r="W3294" s="1">
        <v>1</v>
      </c>
      <c r="X3294" s="1">
        <f t="shared" si="102"/>
        <v>0</v>
      </c>
      <c r="Y3294" s="1">
        <f t="shared" si="103"/>
        <v>0</v>
      </c>
      <c r="Z3294" s="1">
        <v>2010</v>
      </c>
      <c r="AA3294" s="7">
        <v>2926.8066666666668</v>
      </c>
      <c r="AB3294" s="7">
        <v>5405.666666666667</v>
      </c>
      <c r="AC3294" s="1">
        <v>0</v>
      </c>
      <c r="AD3294" s="9">
        <v>0.42208774583963693</v>
      </c>
      <c r="AE3294" s="9">
        <v>0.20485</v>
      </c>
      <c r="AF3294" s="10">
        <v>0.46700000000000003</v>
      </c>
      <c r="AG3294" s="1">
        <v>0</v>
      </c>
      <c r="AH3294" s="9">
        <v>0.82252399906345119</v>
      </c>
      <c r="AI3294" s="11">
        <v>7.4000000000000057</v>
      </c>
      <c r="AJ3294" s="11">
        <v>0</v>
      </c>
      <c r="AK3294" s="11">
        <v>2.56</v>
      </c>
      <c r="AL3294" s="7">
        <v>34.287999999999997</v>
      </c>
      <c r="AM3294" s="11">
        <v>46.063333333333333</v>
      </c>
      <c r="AN3294" s="11">
        <v>58.54999999999999</v>
      </c>
      <c r="AO3294" s="11">
        <v>9.9033333333333342</v>
      </c>
      <c r="AP3294" s="11">
        <v>10.453333333333333</v>
      </c>
      <c r="AQ3294" s="11">
        <v>8.16</v>
      </c>
      <c r="AR3294" s="11">
        <v>0.59499999999999997</v>
      </c>
      <c r="AS3294" s="11">
        <v>0.25783903699999999</v>
      </c>
      <c r="AT3294" s="11">
        <v>0.81311150572957602</v>
      </c>
      <c r="AX3294" s="16"/>
    </row>
    <row r="3295" spans="1:50">
      <c r="A3295" s="1">
        <v>260515</v>
      </c>
      <c r="B3295" s="3">
        <v>145893</v>
      </c>
      <c r="C3295" s="8">
        <v>2605152004</v>
      </c>
      <c r="D3295" s="4">
        <v>147144</v>
      </c>
      <c r="E3295" s="1">
        <v>0</v>
      </c>
      <c r="F3295" s="1">
        <v>1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f t="shared" si="102"/>
        <v>0</v>
      </c>
      <c r="Y3295" s="1">
        <f t="shared" si="103"/>
        <v>0</v>
      </c>
      <c r="Z3295" s="1">
        <v>2004</v>
      </c>
      <c r="AA3295" s="7">
        <v>1859.1966666666667</v>
      </c>
      <c r="AB3295" s="7">
        <v>14825.666666666666</v>
      </c>
      <c r="AC3295" s="1">
        <v>0</v>
      </c>
      <c r="AD3295" s="9">
        <v>0.26611616126569981</v>
      </c>
      <c r="AE3295" s="9">
        <v>0.19086999999999998</v>
      </c>
      <c r="AF3295" s="10">
        <v>0.57499999999999996</v>
      </c>
      <c r="AG3295" s="1">
        <v>1</v>
      </c>
      <c r="AH3295" s="9">
        <v>0.89340999999999993</v>
      </c>
      <c r="AI3295" s="11">
        <v>2.6620000000000061</v>
      </c>
      <c r="AJ3295" s="11">
        <v>0</v>
      </c>
      <c r="AK3295" s="11">
        <v>2.121</v>
      </c>
      <c r="AL3295" s="7">
        <v>38.049999999999997</v>
      </c>
      <c r="AM3295" s="11">
        <v>24.28</v>
      </c>
      <c r="AN3295" s="11">
        <v>50.305</v>
      </c>
      <c r="AO3295" s="11">
        <v>17.855</v>
      </c>
      <c r="AP3295" s="11">
        <v>0.73</v>
      </c>
      <c r="AQ3295" s="11">
        <v>13.39</v>
      </c>
      <c r="AR3295" s="11">
        <v>0.6</v>
      </c>
      <c r="AS3295" s="11">
        <v>0.34421674299999999</v>
      </c>
      <c r="AT3295" s="11">
        <v>0.97579253074896122</v>
      </c>
      <c r="AX3295" s="16"/>
    </row>
    <row r="3296" spans="1:50">
      <c r="A3296" s="1">
        <v>320400</v>
      </c>
      <c r="B3296" s="3">
        <v>143555</v>
      </c>
      <c r="C3296" s="8">
        <v>3204002004</v>
      </c>
      <c r="D3296" s="4">
        <v>147224.49</v>
      </c>
      <c r="E3296" s="1">
        <v>0</v>
      </c>
      <c r="F3296" s="1">
        <v>1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1</v>
      </c>
      <c r="W3296" s="1">
        <v>1</v>
      </c>
      <c r="X3296" s="1">
        <f t="shared" si="102"/>
        <v>0</v>
      </c>
      <c r="Y3296" s="1">
        <f t="shared" si="103"/>
        <v>0</v>
      </c>
      <c r="Z3296" s="1">
        <v>2004</v>
      </c>
      <c r="AA3296" s="7">
        <v>2950.9933333333333</v>
      </c>
      <c r="AB3296" s="7">
        <v>44814.666666666664</v>
      </c>
      <c r="AC3296" s="1">
        <v>0</v>
      </c>
      <c r="AD3296" s="9">
        <v>0.43338888344279974</v>
      </c>
      <c r="AE3296" s="9">
        <v>0.15692</v>
      </c>
      <c r="AF3296" s="10">
        <v>0.70899999999999996</v>
      </c>
      <c r="AG3296" s="1">
        <v>0</v>
      </c>
      <c r="AH3296" s="9">
        <v>0.82157999999999998</v>
      </c>
      <c r="AI3296" s="11">
        <v>6.3900000000000006</v>
      </c>
      <c r="AJ3296" s="11">
        <v>0</v>
      </c>
      <c r="AK3296" s="11">
        <v>3.8660000000000001</v>
      </c>
      <c r="AL3296" s="7">
        <v>18.030999999999999</v>
      </c>
      <c r="AM3296" s="11">
        <v>42.89</v>
      </c>
      <c r="AN3296" s="11">
        <v>54.59</v>
      </c>
      <c r="AO3296" s="11">
        <v>0.74</v>
      </c>
      <c r="AP3296" s="11">
        <v>4.625</v>
      </c>
      <c r="AQ3296" s="11">
        <v>13.57</v>
      </c>
      <c r="AR3296" s="11">
        <v>0.66700000000000004</v>
      </c>
      <c r="AS3296" s="11">
        <v>0.33789266439999999</v>
      </c>
      <c r="AT3296" s="11">
        <v>0.93568640067952347</v>
      </c>
      <c r="AX3296" s="16"/>
    </row>
    <row r="3297" spans="1:50">
      <c r="A3297" s="1">
        <v>241030</v>
      </c>
      <c r="B3297" s="3">
        <v>203101</v>
      </c>
      <c r="C3297" s="8">
        <v>2410302007</v>
      </c>
      <c r="D3297" s="4">
        <v>147235</v>
      </c>
      <c r="E3297" s="1">
        <v>0</v>
      </c>
      <c r="F3297" s="1">
        <v>1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1</v>
      </c>
      <c r="N3297" s="1">
        <v>0</v>
      </c>
      <c r="O3297" s="1">
        <v>0</v>
      </c>
      <c r="P3297" s="1">
        <v>0</v>
      </c>
      <c r="Q3297" s="1">
        <v>1</v>
      </c>
      <c r="R3297" s="1">
        <v>0</v>
      </c>
      <c r="S3297" s="1">
        <v>0</v>
      </c>
      <c r="T3297" s="1">
        <v>0</v>
      </c>
      <c r="U3297" s="1">
        <v>1</v>
      </c>
      <c r="V3297" s="1">
        <v>0</v>
      </c>
      <c r="W3297" s="1">
        <v>1</v>
      </c>
      <c r="X3297" s="1">
        <f t="shared" si="102"/>
        <v>0</v>
      </c>
      <c r="Y3297" s="1">
        <f t="shared" si="103"/>
        <v>1</v>
      </c>
      <c r="Z3297" s="1">
        <v>2007</v>
      </c>
      <c r="AA3297" s="7">
        <v>2867.6966666666667</v>
      </c>
      <c r="AB3297" s="7">
        <v>7295.333333333333</v>
      </c>
      <c r="AC3297" s="1">
        <v>0</v>
      </c>
      <c r="AD3297" s="9">
        <v>0.5651677373304782</v>
      </c>
      <c r="AE3297" s="9">
        <v>0.24462</v>
      </c>
      <c r="AF3297" s="10">
        <v>0.93700000000000006</v>
      </c>
      <c r="AG3297" s="1">
        <v>0</v>
      </c>
      <c r="AH3297" s="9">
        <v>0.87785000000000002</v>
      </c>
      <c r="AI3297" s="11">
        <v>23</v>
      </c>
      <c r="AJ3297" s="11">
        <v>0</v>
      </c>
      <c r="AK3297" s="11">
        <v>2.774</v>
      </c>
      <c r="AL3297" s="7">
        <v>47.033999999999999</v>
      </c>
      <c r="AM3297" s="11">
        <v>51.513333333333328</v>
      </c>
      <c r="AN3297" s="11">
        <v>49.506666666666668</v>
      </c>
      <c r="AO3297" s="11">
        <v>0.66999999999999993</v>
      </c>
      <c r="AP3297" s="11">
        <v>9.0466666666666669</v>
      </c>
      <c r="AQ3297" s="11">
        <v>12.35</v>
      </c>
      <c r="AR3297" s="11">
        <v>0.60499999999999998</v>
      </c>
      <c r="AS3297" s="11">
        <v>0.38175541200000002</v>
      </c>
      <c r="AT3297" s="11">
        <v>0.92039903364823961</v>
      </c>
      <c r="AX3297" s="16"/>
    </row>
    <row r="3298" spans="1:50">
      <c r="A3298" s="1">
        <v>210015</v>
      </c>
      <c r="B3298" s="3">
        <v>179999</v>
      </c>
      <c r="C3298" s="8">
        <v>2100152006</v>
      </c>
      <c r="D3298" s="4">
        <v>147241</v>
      </c>
      <c r="E3298" s="1">
        <v>0</v>
      </c>
      <c r="F3298" s="1">
        <v>0</v>
      </c>
      <c r="G3298" s="1">
        <v>1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f t="shared" si="102"/>
        <v>0</v>
      </c>
      <c r="Y3298" s="1">
        <f t="shared" si="103"/>
        <v>0</v>
      </c>
      <c r="Z3298" s="1">
        <v>2006</v>
      </c>
      <c r="AA3298" s="7">
        <v>1688.5999999999997</v>
      </c>
      <c r="AB3298" s="7">
        <v>9750.6666666666661</v>
      </c>
      <c r="AC3298" s="1">
        <v>0</v>
      </c>
      <c r="AD3298" s="9">
        <v>0.28310831701535605</v>
      </c>
      <c r="AE3298" s="9">
        <v>0.22044</v>
      </c>
      <c r="AF3298" s="10">
        <v>0.47199999999999998</v>
      </c>
      <c r="AG3298" s="1">
        <v>0</v>
      </c>
      <c r="AH3298" s="9">
        <v>0.85159999999999991</v>
      </c>
      <c r="AI3298" s="11">
        <v>15.413</v>
      </c>
      <c r="AJ3298" s="11">
        <v>0</v>
      </c>
      <c r="AK3298" s="11">
        <v>1.827</v>
      </c>
      <c r="AL3298" s="7">
        <v>41.24</v>
      </c>
      <c r="AM3298" s="11">
        <v>8.6</v>
      </c>
      <c r="AN3298" s="11">
        <v>14.796666666666667</v>
      </c>
      <c r="AO3298" s="11">
        <v>9.2433333333333341</v>
      </c>
      <c r="AP3298" s="11">
        <v>0.6133333333333334</v>
      </c>
      <c r="AQ3298" s="11">
        <v>1.6133333333333333</v>
      </c>
      <c r="AR3298" s="11">
        <v>0.52900000000000003</v>
      </c>
      <c r="AS3298" s="11">
        <v>0.10021270829999999</v>
      </c>
      <c r="AT3298" s="11">
        <v>0.93745356835266325</v>
      </c>
      <c r="AX3298" s="16"/>
    </row>
    <row r="3299" spans="1:50">
      <c r="A3299" s="1">
        <v>120032</v>
      </c>
      <c r="B3299" s="3">
        <v>210431</v>
      </c>
      <c r="C3299" s="8">
        <v>1200322008</v>
      </c>
      <c r="D3299" s="4">
        <v>147342</v>
      </c>
      <c r="E3299" s="1">
        <v>0</v>
      </c>
      <c r="F3299" s="1">
        <v>1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f t="shared" si="102"/>
        <v>0</v>
      </c>
      <c r="Y3299" s="1">
        <f t="shared" si="103"/>
        <v>0</v>
      </c>
      <c r="Z3299" s="1">
        <v>2008</v>
      </c>
      <c r="AA3299" s="7">
        <v>6033.1933333333327</v>
      </c>
      <c r="AB3299" s="7">
        <v>4544.333333333333</v>
      </c>
      <c r="AC3299" s="1">
        <v>0</v>
      </c>
      <c r="AD3299" s="9">
        <v>0.19375841939829366</v>
      </c>
      <c r="AE3299" s="9">
        <v>0.11420999999999999</v>
      </c>
      <c r="AF3299" s="10">
        <v>0.59399999999999997</v>
      </c>
      <c r="AG3299" s="1">
        <v>0</v>
      </c>
      <c r="AH3299" s="9">
        <v>0.82963999999999993</v>
      </c>
      <c r="AI3299" s="11">
        <v>15</v>
      </c>
      <c r="AJ3299" s="11">
        <v>0.66700000000000004</v>
      </c>
      <c r="AK3299" s="11">
        <v>1.038</v>
      </c>
      <c r="AL3299" s="7">
        <v>60.661000000000001</v>
      </c>
      <c r="AM3299" s="11">
        <v>58.890000000000008</v>
      </c>
      <c r="AN3299" s="11">
        <v>44.639999999999993</v>
      </c>
      <c r="AO3299" s="11">
        <v>6.2433333333333323</v>
      </c>
      <c r="AP3299" s="11">
        <v>2.7466666666666666</v>
      </c>
      <c r="AQ3299" s="11">
        <v>1.3733333333333333</v>
      </c>
      <c r="AR3299" s="11">
        <v>0.47499999999999998</v>
      </c>
      <c r="AS3299" s="11">
        <v>0.29146034700000001</v>
      </c>
      <c r="AT3299" s="11">
        <v>0.90315511611854249</v>
      </c>
      <c r="AX3299" s="16"/>
    </row>
    <row r="3300" spans="1:50">
      <c r="A3300" s="1">
        <v>210950</v>
      </c>
      <c r="B3300" s="3">
        <v>151674</v>
      </c>
      <c r="C3300" s="8">
        <v>2109502004</v>
      </c>
      <c r="D3300" s="4">
        <v>147471.07999999999</v>
      </c>
      <c r="E3300" s="1">
        <v>0</v>
      </c>
      <c r="F3300" s="1">
        <v>1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1</v>
      </c>
      <c r="W3300" s="1">
        <v>0</v>
      </c>
      <c r="X3300" s="1">
        <f t="shared" si="102"/>
        <v>0</v>
      </c>
      <c r="Y3300" s="1">
        <f t="shared" si="103"/>
        <v>0</v>
      </c>
      <c r="Z3300" s="1">
        <v>2004</v>
      </c>
      <c r="AA3300" s="7">
        <v>2658.8666666666668</v>
      </c>
      <c r="AB3300" s="7">
        <v>21132.333333333332</v>
      </c>
      <c r="AC3300" s="1">
        <v>0</v>
      </c>
      <c r="AD3300" s="9">
        <v>0.46113520468951058</v>
      </c>
      <c r="AE3300" s="9">
        <v>0.18196000000000001</v>
      </c>
      <c r="AF3300" s="10">
        <v>0.68100000000000005</v>
      </c>
      <c r="AG3300" s="1">
        <v>0</v>
      </c>
      <c r="AH3300" s="9">
        <v>0.77516999999999991</v>
      </c>
      <c r="AI3300" s="11">
        <v>9.1640000000000015</v>
      </c>
      <c r="AJ3300" s="11">
        <v>0</v>
      </c>
      <c r="AK3300" s="11">
        <v>2.8959999999999999</v>
      </c>
      <c r="AL3300" s="7">
        <v>31.172999999999998</v>
      </c>
      <c r="AM3300" s="11">
        <v>49.274999999999999</v>
      </c>
      <c r="AN3300" s="11">
        <v>68.944999999999993</v>
      </c>
      <c r="AO3300" s="11">
        <v>11.175000000000001</v>
      </c>
      <c r="AP3300" s="11">
        <v>0.91999999999999993</v>
      </c>
      <c r="AQ3300" s="11">
        <v>4.0199999999999996</v>
      </c>
      <c r="AR3300" s="11">
        <v>0.59099999999999997</v>
      </c>
      <c r="AS3300" s="11">
        <v>0.36410121649999999</v>
      </c>
      <c r="AT3300" s="11">
        <v>0.88409644925173725</v>
      </c>
      <c r="AX3300" s="16"/>
    </row>
    <row r="3301" spans="1:50">
      <c r="A3301" s="1">
        <v>241300</v>
      </c>
      <c r="B3301" s="3">
        <v>210745</v>
      </c>
      <c r="C3301" s="8">
        <v>2413002008</v>
      </c>
      <c r="D3301" s="4">
        <v>147585.47</v>
      </c>
      <c r="E3301" s="1">
        <v>1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0</v>
      </c>
      <c r="W3301" s="1">
        <v>1</v>
      </c>
      <c r="X3301" s="1">
        <f t="shared" si="102"/>
        <v>0</v>
      </c>
      <c r="Y3301" s="1">
        <f t="shared" si="103"/>
        <v>0</v>
      </c>
      <c r="Z3301" s="1">
        <v>2008</v>
      </c>
      <c r="AA3301" s="7">
        <v>3113.0833333333335</v>
      </c>
      <c r="AB3301" s="7">
        <v>5821</v>
      </c>
      <c r="AC3301" s="1">
        <v>0</v>
      </c>
      <c r="AD3301" s="9">
        <v>0.50115391443280666</v>
      </c>
      <c r="AE3301" s="9">
        <v>0.27392</v>
      </c>
      <c r="AF3301" s="10">
        <v>0.47899999999999998</v>
      </c>
      <c r="AG3301" s="1">
        <v>1</v>
      </c>
      <c r="AH3301" s="9">
        <v>0.91447000000000001</v>
      </c>
      <c r="AI3301" s="11">
        <v>26.739999999999995</v>
      </c>
      <c r="AJ3301" s="11">
        <v>0</v>
      </c>
      <c r="AK3301" s="11">
        <v>3.83</v>
      </c>
      <c r="AL3301" s="7">
        <v>30.873999999999999</v>
      </c>
      <c r="AM3301" s="11">
        <v>33.843333333333334</v>
      </c>
      <c r="AN3301" s="11">
        <v>49.423333333333339</v>
      </c>
      <c r="AO3301" s="11">
        <v>15.75</v>
      </c>
      <c r="AP3301" s="11">
        <v>4.8600000000000003</v>
      </c>
      <c r="AQ3301" s="11">
        <v>2.0666666666666664</v>
      </c>
      <c r="AR3301" s="11">
        <v>0.63900000000000001</v>
      </c>
      <c r="AS3301" s="11">
        <v>0.28668292899999998</v>
      </c>
      <c r="AT3301" s="11">
        <v>0.88231279608084401</v>
      </c>
      <c r="AX3301" s="16"/>
    </row>
    <row r="3302" spans="1:50">
      <c r="A3302" s="1">
        <v>230360</v>
      </c>
      <c r="B3302" s="3">
        <v>193860</v>
      </c>
      <c r="C3302" s="8">
        <v>2303602007</v>
      </c>
      <c r="D3302" s="4">
        <v>147718</v>
      </c>
      <c r="E3302" s="1">
        <v>1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1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1</v>
      </c>
      <c r="W3302" s="1">
        <v>0</v>
      </c>
      <c r="X3302" s="1">
        <f t="shared" si="102"/>
        <v>0</v>
      </c>
      <c r="Y3302" s="1">
        <f t="shared" si="103"/>
        <v>0</v>
      </c>
      <c r="Z3302" s="1">
        <v>2007</v>
      </c>
      <c r="AA3302" s="7">
        <v>1667.1733333333332</v>
      </c>
      <c r="AB3302" s="7">
        <v>16586.333333333332</v>
      </c>
      <c r="AC3302" s="1">
        <v>0</v>
      </c>
      <c r="AD3302" s="9">
        <v>0.41583585257605971</v>
      </c>
      <c r="AE3302" s="9">
        <v>0.23982000000000001</v>
      </c>
      <c r="AF3302" s="10">
        <v>0.47299999999999998</v>
      </c>
      <c r="AG3302" s="1">
        <v>0</v>
      </c>
      <c r="AH3302" s="9">
        <v>0.83008999999999999</v>
      </c>
      <c r="AI3302" s="11">
        <v>50.129999999999995</v>
      </c>
      <c r="AJ3302" s="11">
        <v>0.33400000000000002</v>
      </c>
      <c r="AK3302" s="11">
        <v>2.6040000000000001</v>
      </c>
      <c r="AL3302" s="7">
        <v>37.283999999999999</v>
      </c>
      <c r="AM3302" s="11">
        <v>40.493333333333332</v>
      </c>
      <c r="AN3302" s="11">
        <v>64.399999999999991</v>
      </c>
      <c r="AO3302" s="11">
        <v>1.51</v>
      </c>
      <c r="AP3302" s="11">
        <v>6.7833333333333341</v>
      </c>
      <c r="AQ3302" s="11">
        <v>9.6766666666666676</v>
      </c>
      <c r="AR3302" s="11">
        <v>0.57999999999999996</v>
      </c>
      <c r="AS3302" s="11">
        <v>0.32176242259999999</v>
      </c>
      <c r="AT3302" s="11">
        <v>0.8502986681605913</v>
      </c>
      <c r="AX3302" s="16"/>
    </row>
    <row r="3303" spans="1:50">
      <c r="A3303" s="1">
        <v>313570</v>
      </c>
      <c r="B3303" s="3">
        <v>157940</v>
      </c>
      <c r="C3303" s="8">
        <v>3135702004</v>
      </c>
      <c r="D3303" s="4">
        <v>148000</v>
      </c>
      <c r="E3303" s="1">
        <v>0</v>
      </c>
      <c r="F3303" s="1">
        <v>1</v>
      </c>
      <c r="G3303" s="1">
        <v>0</v>
      </c>
      <c r="H3303" s="1">
        <v>0</v>
      </c>
      <c r="I3303" s="1">
        <v>0</v>
      </c>
      <c r="J3303" s="1">
        <v>0</v>
      </c>
      <c r="K3303" s="1">
        <v>1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1</v>
      </c>
      <c r="X3303" s="1">
        <f t="shared" si="102"/>
        <v>0</v>
      </c>
      <c r="Y3303" s="1">
        <f t="shared" si="103"/>
        <v>0</v>
      </c>
      <c r="Z3303" s="1">
        <v>2004</v>
      </c>
      <c r="AA3303" s="7">
        <v>4462.6233333333339</v>
      </c>
      <c r="AB3303" s="7">
        <v>8822.3333333333339</v>
      </c>
      <c r="AC3303" s="1">
        <v>0</v>
      </c>
      <c r="AD3303" s="9">
        <v>0.31618642428930577</v>
      </c>
      <c r="AE3303" s="9">
        <v>0.19009000000000001</v>
      </c>
      <c r="AF3303" s="10">
        <v>0.64500000000000002</v>
      </c>
      <c r="AG3303" s="1">
        <v>1</v>
      </c>
      <c r="AH3303" s="9">
        <v>0.89843000000000006</v>
      </c>
      <c r="AI3303" s="11">
        <v>49.828000000000003</v>
      </c>
      <c r="AJ3303" s="11">
        <v>0</v>
      </c>
      <c r="AK3303" s="11">
        <v>3.7669999999999999</v>
      </c>
      <c r="AL3303" s="7">
        <v>16.829999999999998</v>
      </c>
      <c r="AM3303" s="11">
        <v>42.914999999999999</v>
      </c>
      <c r="AN3303" s="11">
        <v>67.694999999999993</v>
      </c>
      <c r="AO3303" s="11">
        <v>0</v>
      </c>
      <c r="AP3303" s="11">
        <v>0.48499999999999999</v>
      </c>
      <c r="AQ3303" s="11">
        <v>3.7249999999999996</v>
      </c>
      <c r="AR3303" s="11">
        <v>0.69199999999999995</v>
      </c>
      <c r="AS3303" s="11">
        <v>0.24961814290000001</v>
      </c>
      <c r="AT3303" s="11">
        <v>0.90673362114731659</v>
      </c>
      <c r="AX3303" s="16"/>
    </row>
    <row r="3304" spans="1:50">
      <c r="A3304" s="1">
        <v>210890</v>
      </c>
      <c r="B3304" s="3">
        <v>144815</v>
      </c>
      <c r="C3304" s="8">
        <v>2108902004</v>
      </c>
      <c r="D3304" s="4">
        <v>148000</v>
      </c>
      <c r="E3304" s="1">
        <v>0</v>
      </c>
      <c r="F3304" s="1">
        <v>1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f t="shared" si="102"/>
        <v>0</v>
      </c>
      <c r="Y3304" s="1">
        <f t="shared" si="103"/>
        <v>0</v>
      </c>
      <c r="Z3304" s="1">
        <v>2004</v>
      </c>
      <c r="AA3304" s="7">
        <v>1667.7066666666667</v>
      </c>
      <c r="AB3304" s="7">
        <v>21773</v>
      </c>
      <c r="AC3304" s="1">
        <v>0</v>
      </c>
      <c r="AD3304" s="9">
        <v>0.44079006166770934</v>
      </c>
      <c r="AE3304" s="9">
        <v>0.20100999999999999</v>
      </c>
      <c r="AF3304" s="10">
        <v>0.379</v>
      </c>
      <c r="AG3304" s="1">
        <v>0</v>
      </c>
      <c r="AH3304" s="9">
        <v>0.74644999999999995</v>
      </c>
      <c r="AI3304" s="11">
        <v>7.0619999999999976</v>
      </c>
      <c r="AJ3304" s="11">
        <v>0</v>
      </c>
      <c r="AK3304" s="11">
        <v>2.5150000000000001</v>
      </c>
      <c r="AL3304" s="7">
        <v>38.314999999999998</v>
      </c>
      <c r="AM3304" s="11">
        <v>76.84</v>
      </c>
      <c r="AN3304" s="11">
        <v>34.164999999999999</v>
      </c>
      <c r="AO3304" s="11">
        <v>17.225000000000001</v>
      </c>
      <c r="AP3304" s="11">
        <v>8.2799999999999994</v>
      </c>
      <c r="AQ3304" s="11">
        <v>20.594999999999999</v>
      </c>
      <c r="AR3304" s="11">
        <v>0.58199999999999996</v>
      </c>
      <c r="AS3304" s="11">
        <v>0.3028388253</v>
      </c>
      <c r="AT3304" s="11">
        <v>0.91717871036933374</v>
      </c>
      <c r="AX3304" s="16"/>
    </row>
    <row r="3305" spans="1:50">
      <c r="A3305" s="1">
        <v>352130</v>
      </c>
      <c r="B3305" s="3">
        <v>244562</v>
      </c>
      <c r="C3305" s="8">
        <v>3521302010</v>
      </c>
      <c r="D3305" s="4">
        <v>148128</v>
      </c>
      <c r="E3305" s="1">
        <v>0</v>
      </c>
      <c r="F3305" s="1">
        <v>1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1</v>
      </c>
      <c r="W3305" s="1">
        <v>0</v>
      </c>
      <c r="X3305" s="1">
        <f t="shared" si="102"/>
        <v>0</v>
      </c>
      <c r="Y3305" s="1">
        <f t="shared" si="103"/>
        <v>0</v>
      </c>
      <c r="Z3305" s="1">
        <v>2010</v>
      </c>
      <c r="AA3305" s="7">
        <v>9181.89</v>
      </c>
      <c r="AB3305" s="7">
        <v>12647.333333333334</v>
      </c>
      <c r="AC3305" s="1">
        <v>1</v>
      </c>
      <c r="AD3305" s="9">
        <v>0.94296545914069085</v>
      </c>
      <c r="AE3305" s="9">
        <v>0.11603999999999999</v>
      </c>
      <c r="AF3305" s="10">
        <v>0.47</v>
      </c>
      <c r="AG3305" s="1">
        <v>1</v>
      </c>
      <c r="AH3305" s="9">
        <v>0.89203999230917141</v>
      </c>
      <c r="AI3305" s="11">
        <v>3.6599999999999966</v>
      </c>
      <c r="AJ3305" s="11">
        <v>0</v>
      </c>
      <c r="AK3305" s="11">
        <v>4.8579999999999997</v>
      </c>
      <c r="AL3305" s="7">
        <v>12.36</v>
      </c>
      <c r="AM3305" s="11">
        <v>18.39</v>
      </c>
      <c r="AN3305" s="11">
        <v>62.916666666666664</v>
      </c>
      <c r="AO3305" s="11">
        <v>7.9266666666666667</v>
      </c>
      <c r="AP3305" s="11">
        <v>2.7733333333333334</v>
      </c>
      <c r="AQ3305" s="11">
        <v>19.510000000000002</v>
      </c>
      <c r="AR3305" s="11">
        <v>0.78</v>
      </c>
      <c r="AS3305" s="11">
        <v>0.43635173999999999</v>
      </c>
      <c r="AT3305" s="11">
        <v>0.82735342848557392</v>
      </c>
      <c r="AX3305" s="16"/>
    </row>
    <row r="3306" spans="1:50">
      <c r="A3306" s="1">
        <v>352130</v>
      </c>
      <c r="B3306" s="3">
        <v>244564</v>
      </c>
      <c r="C3306" s="8">
        <v>3521302010</v>
      </c>
      <c r="D3306" s="4">
        <v>148128</v>
      </c>
      <c r="E3306" s="1">
        <v>0</v>
      </c>
      <c r="F3306" s="1">
        <v>1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1</v>
      </c>
      <c r="W3306" s="1">
        <v>0</v>
      </c>
      <c r="X3306" s="1">
        <f t="shared" si="102"/>
        <v>0</v>
      </c>
      <c r="Y3306" s="1">
        <f t="shared" si="103"/>
        <v>0</v>
      </c>
      <c r="Z3306" s="1">
        <v>2010</v>
      </c>
      <c r="AA3306" s="7">
        <v>9181.89</v>
      </c>
      <c r="AB3306" s="7">
        <v>12647.333333333334</v>
      </c>
      <c r="AC3306" s="1">
        <v>1</v>
      </c>
      <c r="AD3306" s="9">
        <v>0.94296545914069085</v>
      </c>
      <c r="AE3306" s="9">
        <v>0.11603999999999999</v>
      </c>
      <c r="AF3306" s="10">
        <v>0.47</v>
      </c>
      <c r="AG3306" s="1">
        <v>1</v>
      </c>
      <c r="AH3306" s="9">
        <v>0.89203999230917141</v>
      </c>
      <c r="AI3306" s="11">
        <v>3.6599999999999966</v>
      </c>
      <c r="AJ3306" s="11">
        <v>0</v>
      </c>
      <c r="AK3306" s="11">
        <v>4.8579999999999997</v>
      </c>
      <c r="AL3306" s="7">
        <v>12.36</v>
      </c>
      <c r="AM3306" s="11">
        <v>18.39</v>
      </c>
      <c r="AN3306" s="11">
        <v>62.916666666666664</v>
      </c>
      <c r="AO3306" s="11">
        <v>7.9266666666666667</v>
      </c>
      <c r="AP3306" s="11">
        <v>2.7733333333333334</v>
      </c>
      <c r="AQ3306" s="11">
        <v>19.510000000000002</v>
      </c>
      <c r="AR3306" s="11">
        <v>0.78</v>
      </c>
      <c r="AS3306" s="11">
        <v>0.43635173999999999</v>
      </c>
      <c r="AT3306" s="11">
        <v>0.82735342848557392</v>
      </c>
      <c r="AX3306" s="16"/>
    </row>
    <row r="3307" spans="1:50">
      <c r="A3307" s="1">
        <v>310970</v>
      </c>
      <c r="B3307" s="3">
        <v>234415</v>
      </c>
      <c r="C3307" s="8">
        <v>3109702009</v>
      </c>
      <c r="D3307" s="4">
        <v>148145.38</v>
      </c>
      <c r="E3307" s="1">
        <v>1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1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0</v>
      </c>
      <c r="W3307" s="1">
        <v>1</v>
      </c>
      <c r="X3307" s="1">
        <f t="shared" si="102"/>
        <v>0</v>
      </c>
      <c r="Y3307" s="1">
        <f t="shared" si="103"/>
        <v>0</v>
      </c>
      <c r="Z3307" s="1">
        <v>2009</v>
      </c>
      <c r="AA3307" s="7">
        <v>7347.1433333333334</v>
      </c>
      <c r="AB3307" s="7">
        <v>10909.333333333334</v>
      </c>
      <c r="AC3307" s="1">
        <v>1</v>
      </c>
      <c r="AD3307" s="9">
        <v>0.5490288962576978</v>
      </c>
      <c r="AE3307" s="9">
        <v>0.13583000000000001</v>
      </c>
      <c r="AF3307" s="10">
        <v>0.39700000000000002</v>
      </c>
      <c r="AG3307" s="1">
        <v>0</v>
      </c>
      <c r="AH3307" s="9">
        <v>0.88383658969804624</v>
      </c>
      <c r="AI3307" s="11">
        <v>16.519999999999996</v>
      </c>
      <c r="AJ3307" s="11">
        <v>0</v>
      </c>
      <c r="AK3307" s="11">
        <v>5.1139999999999999</v>
      </c>
      <c r="AL3307" s="7">
        <v>11.087999999999999</v>
      </c>
      <c r="AM3307" s="11">
        <v>28.25</v>
      </c>
      <c r="AN3307" s="11">
        <v>55.193333333333328</v>
      </c>
      <c r="AO3307" s="11">
        <v>10.729999999999999</v>
      </c>
      <c r="AP3307" s="11">
        <v>11.603333333333333</v>
      </c>
      <c r="AQ3307" s="11">
        <v>7.0733333333333333</v>
      </c>
      <c r="AR3307" s="11">
        <v>0.76800000000000002</v>
      </c>
      <c r="AS3307" s="11">
        <v>0.50053365999999999</v>
      </c>
      <c r="AT3307" s="11">
        <v>0.93234505853281013</v>
      </c>
      <c r="AX3307" s="16"/>
    </row>
    <row r="3308" spans="1:50">
      <c r="A3308" s="1">
        <v>260840</v>
      </c>
      <c r="B3308" s="3">
        <v>182548</v>
      </c>
      <c r="C3308" s="8">
        <v>2608402006</v>
      </c>
      <c r="D3308" s="4">
        <v>148229.15</v>
      </c>
      <c r="E3308" s="1">
        <v>1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1</v>
      </c>
      <c r="L3308" s="1">
        <v>0</v>
      </c>
      <c r="M3308" s="1">
        <v>0</v>
      </c>
      <c r="N3308" s="1">
        <v>0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1</v>
      </c>
      <c r="U3308" s="1">
        <v>0</v>
      </c>
      <c r="V3308" s="1">
        <v>1</v>
      </c>
      <c r="W3308" s="1">
        <v>0</v>
      </c>
      <c r="X3308" s="1">
        <f t="shared" si="102"/>
        <v>0</v>
      </c>
      <c r="Y3308" s="1">
        <f t="shared" si="103"/>
        <v>0</v>
      </c>
      <c r="Z3308" s="1">
        <v>2006</v>
      </c>
      <c r="AA3308" s="7">
        <v>2375.0366666666664</v>
      </c>
      <c r="AB3308" s="7">
        <v>14043.666666666666</v>
      </c>
      <c r="AC3308" s="1">
        <v>0</v>
      </c>
      <c r="AD3308" s="9">
        <v>0.55556364165635685</v>
      </c>
      <c r="AE3308" s="9">
        <v>0.34645000000000004</v>
      </c>
      <c r="AF3308" s="10">
        <v>0.64600000000000002</v>
      </c>
      <c r="AG3308" s="1">
        <v>0</v>
      </c>
      <c r="AH3308" s="9">
        <v>0.86478999999999995</v>
      </c>
      <c r="AI3308" s="11">
        <v>1.9779999999999944</v>
      </c>
      <c r="AJ3308" s="11">
        <v>0</v>
      </c>
      <c r="AK3308" s="11">
        <v>1.8480000000000001</v>
      </c>
      <c r="AL3308" s="7">
        <v>49.521000000000001</v>
      </c>
      <c r="AM3308" s="11">
        <v>46.360000000000007</v>
      </c>
      <c r="AN3308" s="11">
        <v>70.25</v>
      </c>
      <c r="AO3308" s="11">
        <v>7.8933333333333335</v>
      </c>
      <c r="AP3308" s="11">
        <v>7.4633333333333338</v>
      </c>
      <c r="AQ3308" s="11">
        <v>2.1733333333333333</v>
      </c>
      <c r="AR3308" s="11">
        <v>0.55000000000000004</v>
      </c>
      <c r="AS3308" s="11">
        <v>0.30738147589999998</v>
      </c>
      <c r="AT3308" s="11">
        <v>0.95652221736961918</v>
      </c>
      <c r="AX3308" s="16"/>
    </row>
    <row r="3309" spans="1:50">
      <c r="A3309" s="1">
        <v>261360</v>
      </c>
      <c r="B3309" s="3">
        <v>218653</v>
      </c>
      <c r="C3309" s="8">
        <v>2613602008</v>
      </c>
      <c r="D3309" s="4">
        <v>148431.01999999999</v>
      </c>
      <c r="E3309" s="1">
        <v>0</v>
      </c>
      <c r="F3309" s="1">
        <v>1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1</v>
      </c>
      <c r="W3309" s="1">
        <v>0</v>
      </c>
      <c r="X3309" s="1">
        <f t="shared" si="102"/>
        <v>0</v>
      </c>
      <c r="Y3309" s="1">
        <f t="shared" si="103"/>
        <v>0</v>
      </c>
      <c r="Z3309" s="1">
        <v>2008</v>
      </c>
      <c r="AA3309" s="7">
        <v>3505.5233333333331</v>
      </c>
      <c r="AB3309" s="7">
        <v>29695.666666666668</v>
      </c>
      <c r="AC3309" s="1">
        <v>0</v>
      </c>
      <c r="AD3309" s="9">
        <v>0.60048187864802494</v>
      </c>
      <c r="AE3309" s="9">
        <v>0.27027999999999996</v>
      </c>
      <c r="AF3309" s="10">
        <v>0.52700000000000002</v>
      </c>
      <c r="AG3309" s="1">
        <v>0</v>
      </c>
      <c r="AH3309" s="9">
        <v>0.80901999999999996</v>
      </c>
      <c r="AI3309" s="11">
        <v>6.5819999999999936</v>
      </c>
      <c r="AJ3309" s="11">
        <v>0</v>
      </c>
      <c r="AK3309" s="11">
        <v>3.92</v>
      </c>
      <c r="AL3309" s="7">
        <v>29.074000000000002</v>
      </c>
      <c r="AM3309" s="11">
        <v>47.266666666666673</v>
      </c>
      <c r="AN3309" s="11">
        <v>59.04</v>
      </c>
      <c r="AO3309" s="11">
        <v>5.996666666666667</v>
      </c>
      <c r="AP3309" s="11">
        <v>2.6066666666666665</v>
      </c>
      <c r="AQ3309" s="11">
        <v>11.206666666666669</v>
      </c>
      <c r="AR3309" s="11">
        <v>0.65700000000000003</v>
      </c>
      <c r="AS3309" s="11">
        <v>0.367532741</v>
      </c>
      <c r="AT3309" s="11">
        <v>0.87411728021126622</v>
      </c>
      <c r="AX3309" s="16"/>
    </row>
    <row r="3310" spans="1:50">
      <c r="A3310" s="1">
        <v>270350</v>
      </c>
      <c r="B3310" s="3">
        <v>171474</v>
      </c>
      <c r="C3310" s="8">
        <v>2703502005</v>
      </c>
      <c r="D3310" s="4">
        <v>148500</v>
      </c>
      <c r="E3310" s="1">
        <v>0</v>
      </c>
      <c r="F3310" s="1">
        <v>0</v>
      </c>
      <c r="G3310" s="1">
        <v>1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1</v>
      </c>
      <c r="T3310" s="1">
        <v>0</v>
      </c>
      <c r="U3310" s="1">
        <v>0</v>
      </c>
      <c r="V3310" s="1">
        <v>1</v>
      </c>
      <c r="W3310" s="1">
        <v>0</v>
      </c>
      <c r="X3310" s="1">
        <f t="shared" si="102"/>
        <v>1</v>
      </c>
      <c r="Y3310" s="1">
        <f t="shared" si="103"/>
        <v>0</v>
      </c>
      <c r="Z3310" s="1">
        <v>2005</v>
      </c>
      <c r="AA3310" s="7">
        <v>2200.9900000000002</v>
      </c>
      <c r="AB3310" s="7">
        <v>7265</v>
      </c>
      <c r="AC3310" s="1">
        <v>0</v>
      </c>
      <c r="AD3310" s="9">
        <v>0.45726787911937644</v>
      </c>
      <c r="AE3310" s="9">
        <v>0.18521000000000001</v>
      </c>
      <c r="AF3310" s="10">
        <v>0.438</v>
      </c>
      <c r="AG3310" s="1">
        <v>0</v>
      </c>
      <c r="AH3310" s="9">
        <v>0.84448999999999996</v>
      </c>
      <c r="AI3310" s="11">
        <v>7.3499999999999943</v>
      </c>
      <c r="AJ3310" s="11">
        <v>0</v>
      </c>
      <c r="AK3310" s="11">
        <v>2.294</v>
      </c>
      <c r="AL3310" s="7">
        <v>48.499000000000002</v>
      </c>
      <c r="AM3310" s="11">
        <v>42.47</v>
      </c>
      <c r="AN3310" s="11">
        <v>55.483333333333341</v>
      </c>
      <c r="AO3310" s="11">
        <v>8.9666666666666668</v>
      </c>
      <c r="AP3310" s="11">
        <v>2.8800000000000003</v>
      </c>
      <c r="AQ3310" s="11">
        <v>7.1566666666666663</v>
      </c>
      <c r="AR3310" s="11">
        <v>0.54800000000000004</v>
      </c>
      <c r="AS3310" s="11">
        <v>0.3449132379</v>
      </c>
      <c r="AT3310" s="11">
        <v>0.79391964772754997</v>
      </c>
      <c r="AX3310" s="16"/>
    </row>
    <row r="3311" spans="1:50">
      <c r="A3311" s="1">
        <v>312050</v>
      </c>
      <c r="B3311" s="3">
        <v>148120</v>
      </c>
      <c r="C3311" s="8">
        <v>3120502004</v>
      </c>
      <c r="D3311" s="4">
        <v>148525</v>
      </c>
      <c r="E3311" s="1">
        <v>0</v>
      </c>
      <c r="F3311" s="1">
        <v>1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f t="shared" si="102"/>
        <v>0</v>
      </c>
      <c r="Y3311" s="1">
        <f t="shared" si="103"/>
        <v>0</v>
      </c>
      <c r="Z3311" s="1">
        <v>2004</v>
      </c>
      <c r="AA3311" s="7">
        <v>3634.1866666666665</v>
      </c>
      <c r="AB3311" s="7">
        <v>10437.333333333334</v>
      </c>
      <c r="AC3311" s="1">
        <v>1</v>
      </c>
      <c r="AD3311" s="9">
        <v>0.5309991295096238</v>
      </c>
      <c r="AE3311" s="9">
        <v>0.16545000000000001</v>
      </c>
      <c r="AF3311" s="10">
        <v>0.52300000000000002</v>
      </c>
      <c r="AG3311" s="1">
        <v>1</v>
      </c>
      <c r="AH3311" s="9">
        <v>0.85774000000000006</v>
      </c>
      <c r="AI3311" s="11">
        <v>9.9639999999999986</v>
      </c>
      <c r="AJ3311" s="11">
        <v>0</v>
      </c>
      <c r="AK3311" s="11">
        <v>4.4829999999999997</v>
      </c>
      <c r="AL3311" s="7">
        <v>14.414</v>
      </c>
      <c r="AM3311" s="11">
        <v>39.46</v>
      </c>
      <c r="AN3311" s="11">
        <v>59.84</v>
      </c>
      <c r="AO3311" s="11">
        <v>2.19</v>
      </c>
      <c r="AP3311" s="11">
        <v>0.91500000000000004</v>
      </c>
      <c r="AQ3311" s="11">
        <v>14.295</v>
      </c>
      <c r="AR3311" s="11">
        <v>0.72799999999999998</v>
      </c>
      <c r="AS3311" s="11">
        <v>0.2972967399</v>
      </c>
      <c r="AT3311" s="11">
        <v>0.94746169189716378</v>
      </c>
      <c r="AX3311" s="16"/>
    </row>
    <row r="3312" spans="1:50">
      <c r="A3312" s="1">
        <v>311490</v>
      </c>
      <c r="B3312" s="3">
        <v>233149</v>
      </c>
      <c r="C3312" s="8">
        <v>3114902009</v>
      </c>
      <c r="D3312" s="4">
        <v>148784</v>
      </c>
      <c r="E3312" s="1">
        <v>0</v>
      </c>
      <c r="F3312" s="1">
        <v>1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f t="shared" si="102"/>
        <v>0</v>
      </c>
      <c r="Y3312" s="1">
        <f t="shared" si="103"/>
        <v>0</v>
      </c>
      <c r="Z3312" s="1">
        <v>2009</v>
      </c>
      <c r="AA3312" s="7">
        <v>6119.1100000000006</v>
      </c>
      <c r="AB3312" s="7">
        <v>2313</v>
      </c>
      <c r="AC3312" s="1">
        <v>0</v>
      </c>
      <c r="AD3312" s="9">
        <v>0.44743816254416963</v>
      </c>
      <c r="AE3312" s="9">
        <v>0.19155999999999998</v>
      </c>
      <c r="AF3312" s="10">
        <v>0.41899999999999998</v>
      </c>
      <c r="AG3312" s="1">
        <v>0</v>
      </c>
      <c r="AH3312" s="9">
        <v>0.97197508896797147</v>
      </c>
      <c r="AI3312" s="11">
        <v>4.480000000000004</v>
      </c>
      <c r="AJ3312" s="11">
        <v>0</v>
      </c>
      <c r="AK3312" s="11">
        <v>4.1920000000000002</v>
      </c>
      <c r="AL3312" s="7">
        <v>11.6</v>
      </c>
      <c r="AM3312" s="11">
        <v>11.756666666666666</v>
      </c>
      <c r="AN3312" s="11">
        <v>54.476666666666667</v>
      </c>
      <c r="AO3312" s="11">
        <v>0.42</v>
      </c>
      <c r="AP3312" s="11">
        <v>1.2566666666666666</v>
      </c>
      <c r="AQ3312" s="11">
        <v>10.473333333333331</v>
      </c>
      <c r="AR3312" s="11">
        <v>0.71099999999999997</v>
      </c>
      <c r="AS3312" s="11">
        <v>0.28696819400000001</v>
      </c>
      <c r="AT3312" s="11">
        <v>0.98278603659081665</v>
      </c>
      <c r="AX3312" s="16"/>
    </row>
    <row r="3313" spans="1:50">
      <c r="A3313" s="1">
        <v>150560</v>
      </c>
      <c r="B3313" s="3">
        <v>219319</v>
      </c>
      <c r="C3313" s="8">
        <v>1505602008</v>
      </c>
      <c r="D3313" s="4">
        <v>149089.60000000001</v>
      </c>
      <c r="E3313" s="1">
        <v>1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1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1</v>
      </c>
      <c r="W3313" s="1">
        <v>0</v>
      </c>
      <c r="X3313" s="1">
        <f t="shared" si="102"/>
        <v>0</v>
      </c>
      <c r="Y3313" s="1">
        <f t="shared" si="103"/>
        <v>0</v>
      </c>
      <c r="Z3313" s="1">
        <v>2008</v>
      </c>
      <c r="AA3313" s="7">
        <v>2032.9399999999998</v>
      </c>
      <c r="AB3313" s="7">
        <v>8276</v>
      </c>
      <c r="AC3313" s="1">
        <v>0</v>
      </c>
      <c r="AD3313" s="9">
        <v>0.5027061855670103</v>
      </c>
      <c r="AE3313" s="9">
        <v>0.20984000000000003</v>
      </c>
      <c r="AF3313" s="10">
        <v>0.55200000000000005</v>
      </c>
      <c r="AG3313" s="1">
        <v>0</v>
      </c>
      <c r="AH3313" s="9">
        <v>0.91215000000000002</v>
      </c>
      <c r="AI3313" s="11">
        <v>8.1059999999999945</v>
      </c>
      <c r="AJ3313" s="11">
        <v>0.33400000000000002</v>
      </c>
      <c r="AK3313" s="11">
        <v>3.5739999999999998</v>
      </c>
      <c r="AL3313" s="7">
        <v>27.876999999999999</v>
      </c>
      <c r="AM3313" s="11">
        <v>52.593333333333334</v>
      </c>
      <c r="AN3313" s="11">
        <v>49.75</v>
      </c>
      <c r="AO3313" s="11">
        <v>2.3333333333333334E-2</v>
      </c>
      <c r="AP3313" s="11">
        <v>5.9666666666666659</v>
      </c>
      <c r="AQ3313" s="11">
        <v>6.376666666666666</v>
      </c>
      <c r="AR3313" s="11">
        <v>0.64</v>
      </c>
      <c r="AS3313" s="11">
        <v>0.35005415000000001</v>
      </c>
      <c r="AT3313" s="11">
        <v>0.9467896875468651</v>
      </c>
      <c r="AX3313" s="16"/>
    </row>
    <row r="3314" spans="1:50">
      <c r="A3314" s="1">
        <v>231360</v>
      </c>
      <c r="B3314" s="3">
        <v>229287</v>
      </c>
      <c r="C3314" s="8">
        <v>2313602009</v>
      </c>
      <c r="D3314" s="4">
        <v>149238.35999999999</v>
      </c>
      <c r="E3314" s="1">
        <v>0</v>
      </c>
      <c r="F3314" s="1">
        <v>1</v>
      </c>
      <c r="G3314" s="1">
        <v>0</v>
      </c>
      <c r="H3314" s="1">
        <v>0</v>
      </c>
      <c r="I3314" s="1">
        <v>0</v>
      </c>
      <c r="J3314" s="1">
        <v>0</v>
      </c>
      <c r="K3314" s="1">
        <v>1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1</v>
      </c>
      <c r="X3314" s="1">
        <f t="shared" si="102"/>
        <v>0</v>
      </c>
      <c r="Y3314" s="1">
        <f t="shared" si="103"/>
        <v>0</v>
      </c>
      <c r="Z3314" s="1">
        <v>2009</v>
      </c>
      <c r="AA3314" s="7">
        <v>4333.3866666666663</v>
      </c>
      <c r="AB3314" s="7">
        <v>28165.333333333332</v>
      </c>
      <c r="AC3314" s="1">
        <v>1</v>
      </c>
      <c r="AD3314" s="9">
        <v>0.46097065879313526</v>
      </c>
      <c r="AE3314" s="9">
        <v>0.18103999999999998</v>
      </c>
      <c r="AF3314" s="10">
        <v>0.56999999999999995</v>
      </c>
      <c r="AG3314" s="1">
        <v>1</v>
      </c>
      <c r="AH3314" s="9">
        <v>0.84060083940799646</v>
      </c>
      <c r="AI3314" s="11">
        <v>3.019999999999996</v>
      </c>
      <c r="AJ3314" s="11">
        <v>0</v>
      </c>
      <c r="AK3314" s="11">
        <v>3.0939999999999999</v>
      </c>
      <c r="AL3314" s="7">
        <v>35.786000000000001</v>
      </c>
      <c r="AM3314" s="11">
        <v>49.243333333333339</v>
      </c>
      <c r="AN3314" s="11">
        <v>48.846666666666664</v>
      </c>
      <c r="AO3314" s="11">
        <v>0.59</v>
      </c>
      <c r="AP3314" s="11">
        <v>6.1933333333333325</v>
      </c>
      <c r="AQ3314" s="11">
        <v>10.68</v>
      </c>
      <c r="AR3314" s="11">
        <v>0.65700000000000003</v>
      </c>
      <c r="AS3314" s="11">
        <v>0.39800816999999999</v>
      </c>
      <c r="AT3314" s="11">
        <v>0.92755999544719525</v>
      </c>
      <c r="AX3314" s="16"/>
    </row>
    <row r="3315" spans="1:50">
      <c r="A3315" s="1">
        <v>520396</v>
      </c>
      <c r="B3315" s="3">
        <v>141609</v>
      </c>
      <c r="C3315" s="8">
        <v>5203962004</v>
      </c>
      <c r="D3315" s="4">
        <v>149245</v>
      </c>
      <c r="E3315" s="1">
        <v>0</v>
      </c>
      <c r="F3315" s="1">
        <v>1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0</v>
      </c>
      <c r="W3315" s="1">
        <v>1</v>
      </c>
      <c r="X3315" s="1">
        <f t="shared" si="102"/>
        <v>0</v>
      </c>
      <c r="Y3315" s="1">
        <f t="shared" si="103"/>
        <v>0</v>
      </c>
      <c r="Z3315" s="1">
        <v>2004</v>
      </c>
      <c r="AA3315" s="7">
        <v>1812.7699999999998</v>
      </c>
      <c r="AB3315" s="7">
        <v>2668.3333333333335</v>
      </c>
      <c r="AC3315" s="1">
        <v>0</v>
      </c>
      <c r="AD3315" s="9">
        <v>0.48802837718001774</v>
      </c>
      <c r="AE3315" s="9">
        <v>0.19829999999999998</v>
      </c>
      <c r="AF3315" s="10">
        <v>0.53700000000000003</v>
      </c>
      <c r="AG3315" s="1">
        <v>1</v>
      </c>
      <c r="AH3315" s="9">
        <v>0.88736999999999999</v>
      </c>
      <c r="AI3315" s="11">
        <v>22.674000000000007</v>
      </c>
      <c r="AJ3315" s="11">
        <v>0.66700000000000004</v>
      </c>
      <c r="AK3315" s="11">
        <v>2.472</v>
      </c>
      <c r="AL3315" s="7">
        <v>32.692999999999998</v>
      </c>
      <c r="AM3315" s="11">
        <v>37.94</v>
      </c>
      <c r="AN3315" s="11">
        <v>35.650000000000006</v>
      </c>
      <c r="AO3315" s="11">
        <v>5.9550000000000001</v>
      </c>
      <c r="AP3315" s="11">
        <v>35.075000000000003</v>
      </c>
      <c r="AQ3315" s="11">
        <v>5.74</v>
      </c>
      <c r="AR3315" s="11">
        <v>0.6</v>
      </c>
      <c r="AS3315" s="11">
        <v>0.3948114237</v>
      </c>
      <c r="AT3315" s="11">
        <v>0.766890482667554</v>
      </c>
      <c r="AX3315" s="16"/>
    </row>
    <row r="3316" spans="1:50">
      <c r="A3316" s="1">
        <v>311615</v>
      </c>
      <c r="B3316" s="3">
        <v>203170</v>
      </c>
      <c r="C3316" s="8">
        <v>3116152007</v>
      </c>
      <c r="D3316" s="4">
        <v>149418.75</v>
      </c>
      <c r="E3316" s="1">
        <v>0</v>
      </c>
      <c r="F3316" s="1">
        <v>1</v>
      </c>
      <c r="G3316" s="1">
        <v>0</v>
      </c>
      <c r="H3316" s="1">
        <v>0</v>
      </c>
      <c r="I3316" s="1">
        <v>0</v>
      </c>
      <c r="J3316" s="1">
        <v>0</v>
      </c>
      <c r="K3316" s="1">
        <v>1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1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f t="shared" si="102"/>
        <v>1</v>
      </c>
      <c r="Y3316" s="1">
        <f t="shared" si="103"/>
        <v>1</v>
      </c>
      <c r="Z3316" s="1">
        <v>2007</v>
      </c>
      <c r="AA3316" s="7">
        <v>3573.2633333333329</v>
      </c>
      <c r="AB3316" s="7">
        <v>8099.666666666667</v>
      </c>
      <c r="AC3316" s="1">
        <v>0</v>
      </c>
      <c r="AD3316" s="9">
        <v>0.4236588720770289</v>
      </c>
      <c r="AE3316" s="9">
        <v>0.17902000000000001</v>
      </c>
      <c r="AF3316" s="10">
        <v>0.85599999999999998</v>
      </c>
      <c r="AG3316" s="1">
        <v>0</v>
      </c>
      <c r="AH3316" s="9">
        <v>0.82518000000000002</v>
      </c>
      <c r="AI3316" s="11">
        <v>34.234999999999999</v>
      </c>
      <c r="AJ3316" s="11">
        <v>0.66700000000000004</v>
      </c>
      <c r="AK3316" s="11">
        <v>3.1749999999999998</v>
      </c>
      <c r="AL3316" s="7">
        <v>25.353000000000002</v>
      </c>
      <c r="AM3316" s="11">
        <v>33.800000000000004</v>
      </c>
      <c r="AN3316" s="11">
        <v>52.293333333333329</v>
      </c>
      <c r="AO3316" s="11">
        <v>9.456666666666667</v>
      </c>
      <c r="AP3316" s="11">
        <v>10.426666666666668</v>
      </c>
      <c r="AQ3316" s="11">
        <v>7.9700000000000015</v>
      </c>
      <c r="AR3316" s="11">
        <v>0.68300000000000005</v>
      </c>
      <c r="AS3316" s="11">
        <v>0.51326122230000004</v>
      </c>
      <c r="AT3316" s="11">
        <v>0.84290268796419177</v>
      </c>
      <c r="AX3316" s="16"/>
    </row>
    <row r="3317" spans="1:50">
      <c r="A3317" s="1">
        <v>220730</v>
      </c>
      <c r="B3317" s="3">
        <v>244210</v>
      </c>
      <c r="C3317" s="8">
        <v>2207302010</v>
      </c>
      <c r="D3317" s="4">
        <v>149454.07</v>
      </c>
      <c r="E3317" s="1">
        <v>0</v>
      </c>
      <c r="F3317" s="1">
        <v>1</v>
      </c>
      <c r="G3317" s="1">
        <v>0</v>
      </c>
      <c r="H3317" s="1">
        <v>1</v>
      </c>
      <c r="I3317" s="1">
        <v>0</v>
      </c>
      <c r="J3317" s="1">
        <v>0</v>
      </c>
      <c r="K3317" s="1">
        <v>1</v>
      </c>
      <c r="L3317" s="1">
        <v>0</v>
      </c>
      <c r="M3317" s="1">
        <v>0</v>
      </c>
      <c r="N3317" s="1">
        <v>1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1</v>
      </c>
      <c r="W3317" s="1">
        <v>1</v>
      </c>
      <c r="X3317" s="1">
        <f t="shared" si="102"/>
        <v>1</v>
      </c>
      <c r="Y3317" s="1">
        <f t="shared" si="103"/>
        <v>1</v>
      </c>
      <c r="Z3317" s="1">
        <v>2010</v>
      </c>
      <c r="AA3317" s="7">
        <v>2845.6533333333336</v>
      </c>
      <c r="AB3317" s="7">
        <v>4146.666666666667</v>
      </c>
      <c r="AC3317" s="1">
        <v>1</v>
      </c>
      <c r="AD3317" s="9">
        <v>0.55544933078393877</v>
      </c>
      <c r="AE3317" s="9">
        <v>0.20698</v>
      </c>
      <c r="AF3317" s="10">
        <v>0.54800000000000004</v>
      </c>
      <c r="AG3317" s="1">
        <v>0</v>
      </c>
      <c r="AH3317" s="9">
        <v>0.92852604828462515</v>
      </c>
      <c r="AI3317" s="11">
        <v>0.40000000000000568</v>
      </c>
      <c r="AJ3317" s="11">
        <v>1</v>
      </c>
      <c r="AK3317" s="11">
        <v>2.9529999999999998</v>
      </c>
      <c r="AL3317" s="7">
        <v>34.47</v>
      </c>
      <c r="AM3317" s="11">
        <v>38.54</v>
      </c>
      <c r="AN3317" s="11">
        <v>31.643333333333334</v>
      </c>
      <c r="AO3317" s="11">
        <v>8.5933333333333337</v>
      </c>
      <c r="AP3317" s="11">
        <v>1.9000000000000001</v>
      </c>
      <c r="AQ3317" s="11">
        <v>7.82</v>
      </c>
      <c r="AR3317" s="11">
        <v>0.60299999999999998</v>
      </c>
      <c r="AS3317" s="11">
        <v>0.28747700900000001</v>
      </c>
      <c r="AT3317" s="11">
        <v>0.88096731117155658</v>
      </c>
      <c r="AX3317" s="16"/>
    </row>
    <row r="3318" spans="1:50">
      <c r="A3318" s="1">
        <v>313140</v>
      </c>
      <c r="B3318" s="3">
        <v>210450</v>
      </c>
      <c r="C3318" s="8">
        <v>3131402008</v>
      </c>
      <c r="D3318" s="4">
        <v>149480</v>
      </c>
      <c r="E3318" s="1">
        <v>0</v>
      </c>
      <c r="F3318" s="1">
        <v>1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f t="shared" si="102"/>
        <v>0</v>
      </c>
      <c r="Y3318" s="1">
        <f t="shared" si="103"/>
        <v>0</v>
      </c>
      <c r="Z3318" s="1">
        <v>2008</v>
      </c>
      <c r="AA3318" s="7">
        <v>12792.393333333333</v>
      </c>
      <c r="AB3318" s="7">
        <v>3998.3333333333335</v>
      </c>
      <c r="AC3318" s="1">
        <v>0</v>
      </c>
      <c r="AD3318" s="9">
        <v>0.87208147044212614</v>
      </c>
      <c r="AE3318" s="9">
        <v>0.13711999999999999</v>
      </c>
      <c r="AF3318" s="10">
        <v>0.59799999999999998</v>
      </c>
      <c r="AG3318" s="1">
        <v>0</v>
      </c>
      <c r="AH3318" s="9">
        <v>0.96597999999999995</v>
      </c>
      <c r="AI3318" s="11">
        <v>6.3220000000000027</v>
      </c>
      <c r="AJ3318" s="11">
        <v>0</v>
      </c>
      <c r="AK3318" s="11">
        <v>4.484</v>
      </c>
      <c r="AL3318" s="7">
        <v>17.997</v>
      </c>
      <c r="AM3318" s="11">
        <v>12.696666666666665</v>
      </c>
      <c r="AN3318" s="11">
        <v>39.903333333333336</v>
      </c>
      <c r="AO3318" s="11">
        <v>12.656666666666666</v>
      </c>
      <c r="AP3318" s="11">
        <v>5.9833333333333334</v>
      </c>
      <c r="AQ3318" s="11">
        <v>24.183333333333334</v>
      </c>
      <c r="AR3318" s="11">
        <v>0.76400000000000001</v>
      </c>
      <c r="AS3318" s="11">
        <v>0.68725965300000003</v>
      </c>
      <c r="AT3318" s="11">
        <v>0.8992528699317992</v>
      </c>
      <c r="AX3318" s="16"/>
    </row>
    <row r="3319" spans="1:50">
      <c r="A3319" s="1">
        <v>260120</v>
      </c>
      <c r="B3319" s="3">
        <v>225739</v>
      </c>
      <c r="C3319" s="8">
        <v>2601202009</v>
      </c>
      <c r="D3319" s="4">
        <v>149500.01</v>
      </c>
      <c r="E3319" s="1">
        <v>0</v>
      </c>
      <c r="F3319" s="1">
        <v>1</v>
      </c>
      <c r="G3319" s="1">
        <v>0</v>
      </c>
      <c r="H3319" s="1">
        <v>0</v>
      </c>
      <c r="I3319" s="1">
        <v>0</v>
      </c>
      <c r="J3319" s="1">
        <v>0</v>
      </c>
      <c r="K3319" s="1">
        <v>1</v>
      </c>
      <c r="L3319" s="1">
        <v>1</v>
      </c>
      <c r="M3319" s="1">
        <v>0</v>
      </c>
      <c r="N3319" s="1">
        <v>1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0</v>
      </c>
      <c r="W3319" s="1">
        <v>1</v>
      </c>
      <c r="X3319" s="1">
        <f t="shared" si="102"/>
        <v>0</v>
      </c>
      <c r="Y3319" s="1">
        <f t="shared" si="103"/>
        <v>1</v>
      </c>
      <c r="Z3319" s="1">
        <v>2009</v>
      </c>
      <c r="AA3319" s="7">
        <v>4434.1866666666656</v>
      </c>
      <c r="AB3319" s="7">
        <v>63275</v>
      </c>
      <c r="AC3319" s="1">
        <v>1</v>
      </c>
      <c r="AD3319" s="9">
        <v>0.89774350649350654</v>
      </c>
      <c r="AE3319" s="9">
        <v>0.22169</v>
      </c>
      <c r="AF3319" s="10">
        <v>0.64900000000000002</v>
      </c>
      <c r="AG3319" s="1">
        <v>1</v>
      </c>
      <c r="AH3319" s="9">
        <v>0.81005899903537704</v>
      </c>
      <c r="AI3319" s="11">
        <v>50.259999999999991</v>
      </c>
      <c r="AJ3319" s="11">
        <v>0</v>
      </c>
      <c r="AK3319" s="11">
        <v>5.319</v>
      </c>
      <c r="AL3319" s="7">
        <v>24.064</v>
      </c>
      <c r="AM3319" s="11">
        <v>49.346666666666671</v>
      </c>
      <c r="AN3319" s="11">
        <v>68.876666666666665</v>
      </c>
      <c r="AO3319" s="11">
        <v>0.10666666666666667</v>
      </c>
      <c r="AP3319" s="11">
        <v>4.6933333333333334</v>
      </c>
      <c r="AQ3319" s="11">
        <v>11.596666666666669</v>
      </c>
      <c r="AR3319" s="11">
        <v>0.70799999999999996</v>
      </c>
      <c r="AS3319" s="11">
        <v>0.44861504400000002</v>
      </c>
      <c r="AT3319" s="11">
        <v>0.82121521367096961</v>
      </c>
      <c r="AX3319" s="16"/>
    </row>
    <row r="3320" spans="1:50">
      <c r="A3320" s="1">
        <v>210015</v>
      </c>
      <c r="B3320" s="3">
        <v>181064</v>
      </c>
      <c r="C3320" s="8">
        <v>2100152006</v>
      </c>
      <c r="D3320" s="4">
        <v>149600</v>
      </c>
      <c r="E3320" s="1">
        <v>0</v>
      </c>
      <c r="F3320" s="1">
        <v>1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1</v>
      </c>
      <c r="X3320" s="1">
        <f t="shared" si="102"/>
        <v>0</v>
      </c>
      <c r="Y3320" s="1">
        <f t="shared" si="103"/>
        <v>0</v>
      </c>
      <c r="Z3320" s="1">
        <v>2006</v>
      </c>
      <c r="AA3320" s="7">
        <v>1688.5999999999997</v>
      </c>
      <c r="AB3320" s="7">
        <v>9750.6666666666661</v>
      </c>
      <c r="AC3320" s="1">
        <v>0</v>
      </c>
      <c r="AD3320" s="9">
        <v>0.28310831701535605</v>
      </c>
      <c r="AE3320" s="9">
        <v>0.22044</v>
      </c>
      <c r="AF3320" s="10">
        <v>0.47199999999999998</v>
      </c>
      <c r="AG3320" s="1">
        <v>0</v>
      </c>
      <c r="AH3320" s="9">
        <v>0.85159999999999991</v>
      </c>
      <c r="AI3320" s="11">
        <v>15.413</v>
      </c>
      <c r="AJ3320" s="11">
        <v>0</v>
      </c>
      <c r="AK3320" s="11">
        <v>1.827</v>
      </c>
      <c r="AL3320" s="7">
        <v>41.24</v>
      </c>
      <c r="AM3320" s="11">
        <v>8.6</v>
      </c>
      <c r="AN3320" s="11">
        <v>14.796666666666667</v>
      </c>
      <c r="AO3320" s="11">
        <v>9.2433333333333341</v>
      </c>
      <c r="AP3320" s="11">
        <v>0.6133333333333334</v>
      </c>
      <c r="AQ3320" s="11">
        <v>1.6133333333333333</v>
      </c>
      <c r="AR3320" s="11">
        <v>0.52900000000000003</v>
      </c>
      <c r="AS3320" s="11">
        <v>0.10021270829999999</v>
      </c>
      <c r="AT3320" s="11">
        <v>0.93745356835266325</v>
      </c>
      <c r="AX3320" s="16"/>
    </row>
    <row r="3321" spans="1:50">
      <c r="A3321" s="1">
        <v>240470</v>
      </c>
      <c r="B3321" s="3">
        <v>151747</v>
      </c>
      <c r="C3321" s="8">
        <v>2404702004</v>
      </c>
      <c r="D3321" s="4">
        <v>149643.5</v>
      </c>
      <c r="E3321" s="1">
        <v>0</v>
      </c>
      <c r="F3321" s="1">
        <v>1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f t="shared" si="102"/>
        <v>0</v>
      </c>
      <c r="Y3321" s="1">
        <f t="shared" si="103"/>
        <v>0</v>
      </c>
      <c r="Z3321" s="1">
        <v>2004</v>
      </c>
      <c r="AA3321" s="7">
        <v>2536.1</v>
      </c>
      <c r="AB3321" s="7">
        <v>12114.333333333334</v>
      </c>
      <c r="AC3321" s="1">
        <v>0</v>
      </c>
      <c r="AD3321" s="9">
        <v>0.36497819523649783</v>
      </c>
      <c r="AE3321" s="9">
        <v>0.19908000000000001</v>
      </c>
      <c r="AF3321" s="10">
        <v>0.41599999999999998</v>
      </c>
      <c r="AG3321" s="1">
        <v>0</v>
      </c>
      <c r="AH3321" s="9">
        <v>0.8586100000000001</v>
      </c>
      <c r="AI3321" s="11">
        <v>1.5640000000000001</v>
      </c>
      <c r="AJ3321" s="11">
        <v>0</v>
      </c>
      <c r="AK3321" s="11">
        <v>3.39</v>
      </c>
      <c r="AL3321" s="7">
        <v>37.353000000000002</v>
      </c>
      <c r="AM3321" s="11">
        <v>39.424999999999997</v>
      </c>
      <c r="AN3321" s="11">
        <v>66.39</v>
      </c>
      <c r="AO3321" s="11">
        <v>11.57</v>
      </c>
      <c r="AP3321" s="11">
        <v>1.165</v>
      </c>
      <c r="AQ3321" s="11">
        <v>10.029999999999999</v>
      </c>
      <c r="AR3321" s="11">
        <v>0.61299999999999999</v>
      </c>
      <c r="AS3321" s="11">
        <v>0.52655965199999999</v>
      </c>
      <c r="AT3321" s="11">
        <v>0.85252324860693884</v>
      </c>
      <c r="AX3321" s="16"/>
    </row>
    <row r="3322" spans="1:50">
      <c r="A3322" s="1">
        <v>280200</v>
      </c>
      <c r="B3322" s="3">
        <v>218929</v>
      </c>
      <c r="C3322" s="8">
        <v>2802002008</v>
      </c>
      <c r="D3322" s="4">
        <v>149681.14000000001</v>
      </c>
      <c r="E3322" s="1">
        <v>0</v>
      </c>
      <c r="F3322" s="1">
        <v>1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1</v>
      </c>
      <c r="T3322" s="1">
        <v>0</v>
      </c>
      <c r="U3322" s="1">
        <v>0</v>
      </c>
      <c r="V3322" s="1">
        <v>1</v>
      </c>
      <c r="W3322" s="1">
        <v>0</v>
      </c>
      <c r="X3322" s="1">
        <f t="shared" si="102"/>
        <v>1</v>
      </c>
      <c r="Y3322" s="1">
        <f t="shared" si="103"/>
        <v>0</v>
      </c>
      <c r="Z3322" s="1">
        <v>2008</v>
      </c>
      <c r="AA3322" s="7">
        <v>28647.926666666666</v>
      </c>
      <c r="AB3322" s="7">
        <v>3444.3333333333335</v>
      </c>
      <c r="AC3322" s="1">
        <v>0</v>
      </c>
      <c r="AD3322" s="9">
        <v>0.56613594611145135</v>
      </c>
      <c r="AE3322" s="9">
        <v>0.16397999999999999</v>
      </c>
      <c r="AF3322" s="10">
        <v>0.41099999999999998</v>
      </c>
      <c r="AG3322" s="1">
        <v>0</v>
      </c>
      <c r="AH3322" s="9">
        <v>0.95330000000000004</v>
      </c>
      <c r="AI3322" s="11">
        <v>79.977999999999994</v>
      </c>
      <c r="AJ3322" s="11">
        <v>0</v>
      </c>
      <c r="AK3322" s="11">
        <v>3.7389999999999999</v>
      </c>
      <c r="AL3322" s="7">
        <v>25.181999999999999</v>
      </c>
      <c r="AM3322" s="11">
        <v>18.739999999999998</v>
      </c>
      <c r="AN3322" s="11">
        <v>60.169999999999995</v>
      </c>
      <c r="AO3322" s="11">
        <v>3.8533333333333331</v>
      </c>
      <c r="AP3322" s="11">
        <v>6.3066666666666675</v>
      </c>
      <c r="AQ3322" s="11">
        <v>11.886666666666665</v>
      </c>
      <c r="AR3322" s="11">
        <v>0.65500000000000003</v>
      </c>
      <c r="AS3322" s="11">
        <v>0.26254993300000001</v>
      </c>
      <c r="AT3322" s="11">
        <v>0.92782261862883919</v>
      </c>
      <c r="AX3322" s="16"/>
    </row>
    <row r="3323" spans="1:50">
      <c r="A3323" s="1">
        <v>411190</v>
      </c>
      <c r="B3323" s="3">
        <v>155103</v>
      </c>
      <c r="C3323" s="8">
        <v>4111902004</v>
      </c>
      <c r="D3323" s="4">
        <v>149720.04999999999</v>
      </c>
      <c r="E3323" s="1">
        <v>0</v>
      </c>
      <c r="F3323" s="1">
        <v>1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0</v>
      </c>
      <c r="W3323" s="1">
        <v>1</v>
      </c>
      <c r="X3323" s="1">
        <f t="shared" si="102"/>
        <v>0</v>
      </c>
      <c r="Y3323" s="1">
        <f t="shared" si="103"/>
        <v>0</v>
      </c>
      <c r="Z3323" s="1">
        <v>2004</v>
      </c>
      <c r="AA3323" s="7">
        <v>8064.63</v>
      </c>
      <c r="AB3323" s="7">
        <v>2943.6666666666665</v>
      </c>
      <c r="AC3323" s="1">
        <v>1</v>
      </c>
      <c r="AD3323" s="9">
        <v>0.79884742041712409</v>
      </c>
      <c r="AE3323" s="9">
        <v>0.15576000000000001</v>
      </c>
      <c r="AF3323" s="10">
        <v>0.36799999999999999</v>
      </c>
      <c r="AG3323" s="1">
        <v>0</v>
      </c>
      <c r="AH3323" s="9">
        <v>0.82521</v>
      </c>
      <c r="AI3323" s="11">
        <v>6.7879999999999967</v>
      </c>
      <c r="AJ3323" s="11">
        <v>0</v>
      </c>
      <c r="AK3323" s="11">
        <v>4.7949999999999999</v>
      </c>
      <c r="AL3323" s="7">
        <v>15.656000000000001</v>
      </c>
      <c r="AM3323" s="11">
        <v>31.125</v>
      </c>
      <c r="AN3323" s="11">
        <v>42.39</v>
      </c>
      <c r="AO3323" s="11">
        <v>5.1050000000000004</v>
      </c>
      <c r="AP3323" s="11">
        <v>1.875</v>
      </c>
      <c r="AQ3323" s="11">
        <v>31.75</v>
      </c>
      <c r="AR3323" s="11">
        <v>0.76100000000000001</v>
      </c>
      <c r="AS3323" s="11">
        <v>0.42948952379999999</v>
      </c>
      <c r="AT3323" s="11">
        <v>0.89336109682703913</v>
      </c>
      <c r="AX3323" s="16"/>
    </row>
    <row r="3324" spans="1:50">
      <c r="A3324" s="1">
        <v>270360</v>
      </c>
      <c r="B3324" s="3">
        <v>193404</v>
      </c>
      <c r="C3324" s="8">
        <v>2703602007</v>
      </c>
      <c r="D3324" s="4">
        <v>149971.01</v>
      </c>
      <c r="E3324" s="1">
        <v>0</v>
      </c>
      <c r="F3324" s="1">
        <v>1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1</v>
      </c>
      <c r="R3324" s="1">
        <v>0</v>
      </c>
      <c r="S3324" s="1">
        <v>0</v>
      </c>
      <c r="T3324" s="1">
        <v>0</v>
      </c>
      <c r="U3324" s="1">
        <v>1</v>
      </c>
      <c r="V3324" s="1">
        <v>0</v>
      </c>
      <c r="W3324" s="1">
        <v>1</v>
      </c>
      <c r="X3324" s="1">
        <f t="shared" si="102"/>
        <v>0</v>
      </c>
      <c r="Y3324" s="1">
        <f t="shared" si="103"/>
        <v>1</v>
      </c>
      <c r="Z3324" s="1">
        <v>2007</v>
      </c>
      <c r="AA3324" s="7">
        <v>2850.7666666666664</v>
      </c>
      <c r="AB3324" s="7">
        <v>6803.333333333333</v>
      </c>
      <c r="AC3324" s="1">
        <v>0</v>
      </c>
      <c r="AD3324" s="9">
        <v>0.36560861968549796</v>
      </c>
      <c r="AE3324" s="9">
        <v>0.16957</v>
      </c>
      <c r="AF3324" s="10">
        <v>0.54300000000000004</v>
      </c>
      <c r="AG3324" s="1">
        <v>0</v>
      </c>
      <c r="AH3324" s="9">
        <v>0.83684999999999998</v>
      </c>
      <c r="AI3324" s="11">
        <v>19.408999999999999</v>
      </c>
      <c r="AJ3324" s="11">
        <v>0</v>
      </c>
      <c r="AK3324" s="11">
        <v>3.1240000000000001</v>
      </c>
      <c r="AL3324" s="7">
        <v>39.01</v>
      </c>
      <c r="AM3324" s="11">
        <v>45.483333333333327</v>
      </c>
      <c r="AN3324" s="11">
        <v>63.54</v>
      </c>
      <c r="AO3324" s="11">
        <v>13.373333333333335</v>
      </c>
      <c r="AP3324" s="11">
        <v>1.8</v>
      </c>
      <c r="AQ3324" s="11">
        <v>4.4266666666666667</v>
      </c>
      <c r="AR3324" s="11">
        <v>0.61299999999999999</v>
      </c>
      <c r="AS3324" s="11">
        <v>0.23895289589999999</v>
      </c>
      <c r="AT3324" s="11">
        <v>0.83022139845067999</v>
      </c>
      <c r="AX3324" s="16"/>
    </row>
    <row r="3325" spans="1:50">
      <c r="A3325" s="1">
        <v>432163</v>
      </c>
      <c r="B3325" s="3">
        <v>218850</v>
      </c>
      <c r="C3325" s="8">
        <v>4321632008</v>
      </c>
      <c r="D3325" s="4">
        <v>150000</v>
      </c>
      <c r="E3325" s="1">
        <v>0</v>
      </c>
      <c r="F3325" s="1">
        <v>1</v>
      </c>
      <c r="G3325" s="1">
        <v>0</v>
      </c>
      <c r="H3325" s="1">
        <v>0</v>
      </c>
      <c r="I3325" s="1">
        <v>0</v>
      </c>
      <c r="J3325" s="1">
        <v>0</v>
      </c>
      <c r="K3325" s="1">
        <v>1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1</v>
      </c>
      <c r="W3325" s="1">
        <v>0</v>
      </c>
      <c r="X3325" s="1">
        <f t="shared" si="102"/>
        <v>0</v>
      </c>
      <c r="Y3325" s="1">
        <f t="shared" si="103"/>
        <v>0</v>
      </c>
      <c r="Z3325" s="1">
        <v>2008</v>
      </c>
      <c r="AA3325" s="7">
        <v>9387.1533333333336</v>
      </c>
      <c r="AB3325" s="7">
        <v>3070</v>
      </c>
      <c r="AC3325" s="1">
        <v>0</v>
      </c>
      <c r="AD3325" s="9">
        <v>0.25254452926208654</v>
      </c>
      <c r="AE3325" s="9">
        <v>0.191</v>
      </c>
      <c r="AF3325" s="10">
        <v>0.39600000000000002</v>
      </c>
      <c r="AG3325" s="1">
        <v>0</v>
      </c>
      <c r="AH3325" s="9">
        <v>0.98186000000000007</v>
      </c>
      <c r="AI3325" s="11">
        <v>5.8719999999999999</v>
      </c>
      <c r="AJ3325" s="11">
        <v>0</v>
      </c>
      <c r="AK3325" s="11">
        <v>4.774</v>
      </c>
      <c r="AL3325" s="7">
        <v>5.3739999999999997</v>
      </c>
      <c r="AM3325" s="11">
        <v>23.66333333333333</v>
      </c>
      <c r="AN3325" s="11">
        <v>47.666666666666664</v>
      </c>
      <c r="AO3325" s="11">
        <v>3.4733333333333332</v>
      </c>
      <c r="AP3325" s="11">
        <v>6.5233333333333334</v>
      </c>
      <c r="AQ3325" s="11">
        <v>21.176666666666666</v>
      </c>
      <c r="AR3325" s="11">
        <v>0.79400000000000004</v>
      </c>
      <c r="AS3325" s="11">
        <v>0.498713185</v>
      </c>
      <c r="AT3325" s="11">
        <v>0.97963670976801542</v>
      </c>
      <c r="AX3325" s="16"/>
    </row>
    <row r="3326" spans="1:50">
      <c r="A3326" s="1">
        <v>432163</v>
      </c>
      <c r="B3326" s="3">
        <v>218851</v>
      </c>
      <c r="C3326" s="8">
        <v>4321632008</v>
      </c>
      <c r="D3326" s="4">
        <v>150000</v>
      </c>
      <c r="E3326" s="1">
        <v>0</v>
      </c>
      <c r="F3326" s="1">
        <v>1</v>
      </c>
      <c r="G3326" s="1">
        <v>0</v>
      </c>
      <c r="H3326" s="1">
        <v>0</v>
      </c>
      <c r="I3326" s="1">
        <v>0</v>
      </c>
      <c r="J3326" s="1">
        <v>0</v>
      </c>
      <c r="K3326" s="1">
        <v>1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1</v>
      </c>
      <c r="W3326" s="1">
        <v>0</v>
      </c>
      <c r="X3326" s="1">
        <f t="shared" si="102"/>
        <v>0</v>
      </c>
      <c r="Y3326" s="1">
        <f t="shared" si="103"/>
        <v>0</v>
      </c>
      <c r="Z3326" s="1">
        <v>2008</v>
      </c>
      <c r="AA3326" s="7">
        <v>9387.1533333333336</v>
      </c>
      <c r="AB3326" s="7">
        <v>3070</v>
      </c>
      <c r="AC3326" s="1">
        <v>0</v>
      </c>
      <c r="AD3326" s="9">
        <v>0.25254452926208654</v>
      </c>
      <c r="AE3326" s="9">
        <v>0.191</v>
      </c>
      <c r="AF3326" s="10">
        <v>0.39600000000000002</v>
      </c>
      <c r="AG3326" s="1">
        <v>0</v>
      </c>
      <c r="AH3326" s="9">
        <v>0.98186000000000007</v>
      </c>
      <c r="AI3326" s="11">
        <v>5.8719999999999999</v>
      </c>
      <c r="AJ3326" s="11">
        <v>0</v>
      </c>
      <c r="AK3326" s="11">
        <v>4.774</v>
      </c>
      <c r="AL3326" s="7">
        <v>5.3739999999999997</v>
      </c>
      <c r="AM3326" s="11">
        <v>23.66333333333333</v>
      </c>
      <c r="AN3326" s="11">
        <v>47.666666666666664</v>
      </c>
      <c r="AO3326" s="11">
        <v>3.4733333333333332</v>
      </c>
      <c r="AP3326" s="11">
        <v>6.5233333333333334</v>
      </c>
      <c r="AQ3326" s="11">
        <v>21.176666666666666</v>
      </c>
      <c r="AR3326" s="11">
        <v>0.79400000000000004</v>
      </c>
      <c r="AS3326" s="11">
        <v>0.498713185</v>
      </c>
      <c r="AT3326" s="11">
        <v>0.97963670976801542</v>
      </c>
      <c r="AX3326" s="16"/>
    </row>
    <row r="3327" spans="1:50">
      <c r="A3327" s="1">
        <v>251207</v>
      </c>
      <c r="B3327" s="3">
        <v>210182</v>
      </c>
      <c r="C3327" s="8">
        <v>2512072008</v>
      </c>
      <c r="D3327" s="4">
        <v>150000</v>
      </c>
      <c r="E3327" s="1">
        <v>0</v>
      </c>
      <c r="F3327" s="1">
        <v>1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1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1</v>
      </c>
      <c r="X3327" s="1">
        <f t="shared" si="102"/>
        <v>0</v>
      </c>
      <c r="Y3327" s="1">
        <f t="shared" si="103"/>
        <v>1</v>
      </c>
      <c r="Z3327" s="1">
        <v>2008</v>
      </c>
      <c r="AA3327" s="7">
        <v>2899.8366666666661</v>
      </c>
      <c r="AB3327" s="7">
        <v>3356.6666666666665</v>
      </c>
      <c r="AC3327" s="1">
        <v>0</v>
      </c>
      <c r="AD3327" s="9">
        <v>0.28166619438934543</v>
      </c>
      <c r="AE3327" s="9">
        <v>0.29248999999999997</v>
      </c>
      <c r="AF3327" s="10">
        <v>0.56200000000000006</v>
      </c>
      <c r="AG3327" s="1">
        <v>0</v>
      </c>
      <c r="AH3327" s="9">
        <v>0.95655000000000001</v>
      </c>
      <c r="AI3327" s="11">
        <v>49.812000000000005</v>
      </c>
      <c r="AJ3327" s="11">
        <v>0</v>
      </c>
      <c r="AK3327" s="11">
        <v>2.5819999999999999</v>
      </c>
      <c r="AL3327" s="7">
        <v>36.863999999999997</v>
      </c>
      <c r="AM3327" s="11">
        <v>27.033333333333331</v>
      </c>
      <c r="AN3327" s="11">
        <v>51.736666666666672</v>
      </c>
      <c r="AO3327" s="11">
        <v>18.173333333333332</v>
      </c>
      <c r="AP3327" s="11">
        <v>6.78</v>
      </c>
      <c r="AQ3327" s="11">
        <v>8.8666666666666671</v>
      </c>
      <c r="AR3327" s="11">
        <v>0.57399999999999995</v>
      </c>
      <c r="AS3327" s="11">
        <v>0.26253201799999998</v>
      </c>
      <c r="AT3327" s="11">
        <v>0.97901551152617794</v>
      </c>
      <c r="AX3327" s="16"/>
    </row>
    <row r="3328" spans="1:50">
      <c r="A3328" s="1">
        <v>251207</v>
      </c>
      <c r="B3328" s="3">
        <v>210226</v>
      </c>
      <c r="C3328" s="8">
        <v>2512072008</v>
      </c>
      <c r="D3328" s="4">
        <v>150000</v>
      </c>
      <c r="E3328" s="1">
        <v>0</v>
      </c>
      <c r="F3328" s="1">
        <v>1</v>
      </c>
      <c r="G3328" s="1">
        <v>0</v>
      </c>
      <c r="H3328" s="1">
        <v>0</v>
      </c>
      <c r="I3328" s="1">
        <v>0</v>
      </c>
      <c r="J3328" s="1">
        <v>0</v>
      </c>
      <c r="K3328" s="1">
        <v>1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1</v>
      </c>
      <c r="X3328" s="1">
        <f t="shared" si="102"/>
        <v>0</v>
      </c>
      <c r="Y3328" s="1">
        <f t="shared" si="103"/>
        <v>0</v>
      </c>
      <c r="Z3328" s="1">
        <v>2008</v>
      </c>
      <c r="AA3328" s="7">
        <v>2899.8366666666661</v>
      </c>
      <c r="AB3328" s="7">
        <v>3356.6666666666665</v>
      </c>
      <c r="AC3328" s="1">
        <v>0</v>
      </c>
      <c r="AD3328" s="9">
        <v>0.28166619438934543</v>
      </c>
      <c r="AE3328" s="9">
        <v>0.29248999999999997</v>
      </c>
      <c r="AF3328" s="10">
        <v>0.56200000000000006</v>
      </c>
      <c r="AG3328" s="1">
        <v>0</v>
      </c>
      <c r="AH3328" s="9">
        <v>0.95655000000000001</v>
      </c>
      <c r="AI3328" s="11">
        <v>49.812000000000005</v>
      </c>
      <c r="AJ3328" s="11">
        <v>0</v>
      </c>
      <c r="AK3328" s="11">
        <v>2.5819999999999999</v>
      </c>
      <c r="AL3328" s="7">
        <v>36.863999999999997</v>
      </c>
      <c r="AM3328" s="11">
        <v>27.033333333333331</v>
      </c>
      <c r="AN3328" s="11">
        <v>51.736666666666672</v>
      </c>
      <c r="AO3328" s="11">
        <v>18.173333333333332</v>
      </c>
      <c r="AP3328" s="11">
        <v>6.78</v>
      </c>
      <c r="AQ3328" s="11">
        <v>8.8666666666666671</v>
      </c>
      <c r="AR3328" s="11">
        <v>0.57399999999999995</v>
      </c>
      <c r="AS3328" s="11">
        <v>0.26253201799999998</v>
      </c>
      <c r="AT3328" s="11">
        <v>0.97901551152617794</v>
      </c>
      <c r="AX3328" s="16"/>
    </row>
    <row r="3329" spans="1:50">
      <c r="A3329" s="1">
        <v>354790</v>
      </c>
      <c r="B3329" s="3">
        <v>229867</v>
      </c>
      <c r="C3329" s="8">
        <v>3547902009</v>
      </c>
      <c r="D3329" s="4">
        <v>150000</v>
      </c>
      <c r="E3329" s="1">
        <v>1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1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1</v>
      </c>
      <c r="W3329" s="1">
        <v>0</v>
      </c>
      <c r="X3329" s="1">
        <f t="shared" si="102"/>
        <v>0</v>
      </c>
      <c r="Y3329" s="1">
        <f t="shared" si="103"/>
        <v>0</v>
      </c>
      <c r="Z3329" s="1">
        <v>2009</v>
      </c>
      <c r="AA3329" s="7">
        <v>9442.4833333333318</v>
      </c>
      <c r="AB3329" s="7">
        <v>6076.666666666667</v>
      </c>
      <c r="AC3329" s="1">
        <v>0</v>
      </c>
      <c r="AD3329" s="9">
        <v>0.7276197085357391</v>
      </c>
      <c r="AE3329" s="9">
        <v>0.11292999999999999</v>
      </c>
      <c r="AF3329" s="10">
        <v>0.46600000000000003</v>
      </c>
      <c r="AG3329" s="1">
        <v>0</v>
      </c>
      <c r="AH3329" s="9">
        <v>0.89880613985218882</v>
      </c>
      <c r="AI3329" s="11">
        <v>4.9399999999999977</v>
      </c>
      <c r="AJ3329" s="11">
        <v>0</v>
      </c>
      <c r="AK3329" s="11">
        <v>4.883</v>
      </c>
      <c r="AL3329" s="7">
        <v>9.2590000000000003</v>
      </c>
      <c r="AM3329" s="11">
        <v>28.66</v>
      </c>
      <c r="AN3329" s="11">
        <v>46.410000000000004</v>
      </c>
      <c r="AO3329" s="11">
        <v>1.2333333333333334</v>
      </c>
      <c r="AP3329" s="11">
        <v>6.833333333333333</v>
      </c>
      <c r="AQ3329" s="11">
        <v>10.653333333333334</v>
      </c>
      <c r="AR3329" s="11">
        <v>0.77</v>
      </c>
      <c r="AS3329" s="11">
        <v>0.247167683</v>
      </c>
      <c r="AT3329" s="11">
        <v>0.93591115617352927</v>
      </c>
      <c r="AX3329" s="16"/>
    </row>
    <row r="3330" spans="1:50">
      <c r="A3330" s="1">
        <v>240500</v>
      </c>
      <c r="B3330" s="3">
        <v>229870</v>
      </c>
      <c r="C3330" s="8">
        <v>2405002009</v>
      </c>
      <c r="D3330" s="4">
        <v>150000</v>
      </c>
      <c r="E3330" s="1">
        <v>1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1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f t="shared" si="102"/>
        <v>0</v>
      </c>
      <c r="Y3330" s="1">
        <f t="shared" si="103"/>
        <v>0</v>
      </c>
      <c r="Z3330" s="1">
        <v>2009</v>
      </c>
      <c r="AA3330" s="7">
        <v>3055.8833333333332</v>
      </c>
      <c r="AB3330" s="7">
        <v>7912</v>
      </c>
      <c r="AC3330" s="1">
        <v>0</v>
      </c>
      <c r="AD3330" s="9">
        <v>0.73062394164387134</v>
      </c>
      <c r="AE3330" s="9">
        <v>0.24987999999999999</v>
      </c>
      <c r="AF3330" s="10">
        <v>0.54100000000000004</v>
      </c>
      <c r="AG3330" s="1">
        <v>1</v>
      </c>
      <c r="AH3330" s="9">
        <v>0.8801155512758787</v>
      </c>
      <c r="AI3330" s="11">
        <v>16.739999999999995</v>
      </c>
      <c r="AJ3330" s="11">
        <v>0</v>
      </c>
      <c r="AK3330" s="11">
        <v>3.032</v>
      </c>
      <c r="AL3330" s="7">
        <v>37.231000000000002</v>
      </c>
      <c r="AM3330" s="11">
        <v>40.346666666666671</v>
      </c>
      <c r="AN3330" s="11">
        <v>56.406666666666666</v>
      </c>
      <c r="AO3330" s="11">
        <v>10.536666666666667</v>
      </c>
      <c r="AP3330" s="11">
        <v>4.87</v>
      </c>
      <c r="AQ3330" s="11">
        <v>2.7033333333333331</v>
      </c>
      <c r="AR3330" s="11">
        <v>0.63100000000000001</v>
      </c>
      <c r="AS3330" s="11">
        <v>0.33536649000000002</v>
      </c>
      <c r="AT3330" s="11">
        <v>0.79418128991942383</v>
      </c>
      <c r="AX3330" s="16"/>
    </row>
    <row r="3331" spans="1:50">
      <c r="A3331" s="1">
        <v>211000</v>
      </c>
      <c r="B3331" s="3">
        <v>182620</v>
      </c>
      <c r="C3331" s="8">
        <v>2110002006</v>
      </c>
      <c r="D3331" s="4">
        <v>150023.20000000001</v>
      </c>
      <c r="E3331" s="1">
        <v>1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1</v>
      </c>
      <c r="N3331" s="1">
        <v>0</v>
      </c>
      <c r="O3331" s="1">
        <v>0</v>
      </c>
      <c r="P3331" s="1">
        <v>0</v>
      </c>
      <c r="Q3331" s="1">
        <v>0</v>
      </c>
      <c r="R3331" s="1">
        <v>1</v>
      </c>
      <c r="S3331" s="1">
        <v>0</v>
      </c>
      <c r="T3331" s="1">
        <v>0</v>
      </c>
      <c r="U3331" s="1">
        <v>1</v>
      </c>
      <c r="V3331" s="1">
        <v>0</v>
      </c>
      <c r="W3331" s="1">
        <v>1</v>
      </c>
      <c r="X3331" s="1">
        <f t="shared" ref="X3331:X3394" si="104">IF(AND($V3331=1,OR($H3331=1,$I3331=1,$J3331=1,$L3331=1,$M3331=1,$Q3331=1,$R3331=1,$S3331=1)),1,0)</f>
        <v>0</v>
      </c>
      <c r="Y3331" s="1">
        <f t="shared" ref="Y3331:Y3394" si="105">IF(AND($W3331=1,OR($H3331=1,$I3331=1,$J3331=1,$L3331=1,$M3331=1,$Q3331=1,$R3331=1,$S3331=1)),1,0)</f>
        <v>1</v>
      </c>
      <c r="Z3331" s="1">
        <v>2006</v>
      </c>
      <c r="AA3331" s="7">
        <v>2069.06</v>
      </c>
      <c r="AB3331" s="7">
        <v>74571</v>
      </c>
      <c r="AC3331" s="1">
        <v>1</v>
      </c>
      <c r="AD3331" s="9">
        <v>0.30696828398608367</v>
      </c>
      <c r="AE3331" s="9">
        <v>0.13547999999999999</v>
      </c>
      <c r="AF3331" s="10">
        <v>0.51700000000000002</v>
      </c>
      <c r="AG3331" s="1">
        <v>0</v>
      </c>
      <c r="AH3331" s="9">
        <v>0.79867999999999995</v>
      </c>
      <c r="AI3331" s="11">
        <v>6.2989999999999995</v>
      </c>
      <c r="AJ3331" s="11">
        <v>0</v>
      </c>
      <c r="AK3331" s="11">
        <v>1.909</v>
      </c>
      <c r="AL3331" s="7">
        <v>42.837000000000003</v>
      </c>
      <c r="AM3331" s="11">
        <v>71.839999999999989</v>
      </c>
      <c r="AN3331" s="11">
        <v>41.036666666666669</v>
      </c>
      <c r="AO3331" s="11">
        <v>6.7066666666666661</v>
      </c>
      <c r="AP3331" s="11">
        <v>3.4600000000000004</v>
      </c>
      <c r="AQ3331" s="11">
        <v>11.11</v>
      </c>
      <c r="AR3331" s="11">
        <v>0.55600000000000005</v>
      </c>
      <c r="AS3331" s="11">
        <v>0.33750758120000002</v>
      </c>
      <c r="AT3331" s="11">
        <v>0.88129011355692044</v>
      </c>
      <c r="AX3331" s="16"/>
    </row>
    <row r="3332" spans="1:50">
      <c r="A3332" s="1">
        <v>420280</v>
      </c>
      <c r="B3332" s="3">
        <v>158838</v>
      </c>
      <c r="C3332" s="8">
        <v>4202802004</v>
      </c>
      <c r="D3332" s="4">
        <v>150159.29999999999</v>
      </c>
      <c r="E3332" s="1">
        <v>1</v>
      </c>
      <c r="F3332" s="1">
        <v>0</v>
      </c>
      <c r="G3332" s="1">
        <v>0</v>
      </c>
      <c r="H3332" s="1">
        <v>0</v>
      </c>
      <c r="I3332" s="1">
        <v>1</v>
      </c>
      <c r="J3332" s="1">
        <v>0</v>
      </c>
      <c r="K3332" s="1">
        <v>0</v>
      </c>
      <c r="L3332" s="1">
        <v>0</v>
      </c>
      <c r="M3332" s="1">
        <v>1</v>
      </c>
      <c r="N3332" s="1">
        <v>0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f t="shared" si="104"/>
        <v>0</v>
      </c>
      <c r="Y3332" s="1">
        <f t="shared" si="105"/>
        <v>0</v>
      </c>
      <c r="Z3332" s="1">
        <v>2004</v>
      </c>
      <c r="AA3332" s="7">
        <v>8937.753333333334</v>
      </c>
      <c r="AB3332" s="7">
        <v>8397</v>
      </c>
      <c r="AC3332" s="1">
        <v>1</v>
      </c>
      <c r="AD3332" s="9">
        <v>0.72086928473510203</v>
      </c>
      <c r="AE3332" s="9">
        <v>0.1119</v>
      </c>
      <c r="AF3332" s="10">
        <v>0.77600000000000002</v>
      </c>
      <c r="AG3332" s="1">
        <v>1</v>
      </c>
      <c r="AH3332" s="9">
        <v>0.93570999999999993</v>
      </c>
      <c r="AI3332" s="11">
        <v>9.2349999999999994</v>
      </c>
      <c r="AJ3332" s="11">
        <v>0</v>
      </c>
      <c r="AK3332" s="11">
        <v>5.867</v>
      </c>
      <c r="AL3332" s="7">
        <v>5.4139999999999997</v>
      </c>
      <c r="AM3332" s="11">
        <v>37.655000000000001</v>
      </c>
      <c r="AN3332" s="11">
        <v>31.98</v>
      </c>
      <c r="AO3332" s="11">
        <v>10.23</v>
      </c>
      <c r="AP3332" s="11">
        <v>6.51</v>
      </c>
      <c r="AQ3332" s="11">
        <v>8.7250000000000014</v>
      </c>
      <c r="AR3332" s="11">
        <v>0.84599999999999997</v>
      </c>
      <c r="AS3332" s="11">
        <v>0.44666750910000003</v>
      </c>
      <c r="AT3332" s="11">
        <v>0.92492947841409001</v>
      </c>
      <c r="AX3332" s="16"/>
    </row>
    <row r="3333" spans="1:50">
      <c r="A3333" s="1">
        <v>210310</v>
      </c>
      <c r="B3333" s="3">
        <v>197823</v>
      </c>
      <c r="C3333" s="8">
        <v>2103102007</v>
      </c>
      <c r="D3333" s="4">
        <v>150298</v>
      </c>
      <c r="E3333" s="1">
        <v>1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1</v>
      </c>
      <c r="P3333" s="1">
        <v>0</v>
      </c>
      <c r="Q3333" s="1">
        <v>0</v>
      </c>
      <c r="R3333" s="1">
        <v>1</v>
      </c>
      <c r="S3333" s="1">
        <v>1</v>
      </c>
      <c r="T3333" s="1">
        <v>0</v>
      </c>
      <c r="U3333" s="1">
        <v>0</v>
      </c>
      <c r="V3333" s="1">
        <v>1</v>
      </c>
      <c r="W3333" s="1">
        <v>0</v>
      </c>
      <c r="X3333" s="1">
        <f t="shared" si="104"/>
        <v>1</v>
      </c>
      <c r="Y3333" s="1">
        <f t="shared" si="105"/>
        <v>0</v>
      </c>
      <c r="Z3333" s="1">
        <v>2007</v>
      </c>
      <c r="AA3333" s="7">
        <v>1783.1366666666665</v>
      </c>
      <c r="AB3333" s="7">
        <v>10265.666666666666</v>
      </c>
      <c r="AC3333" s="1">
        <v>0</v>
      </c>
      <c r="AD3333" s="9">
        <v>0.20177677933217605</v>
      </c>
      <c r="AE3333" s="9">
        <v>0.17138999999999999</v>
      </c>
      <c r="AF3333" s="10">
        <v>0.39800000000000002</v>
      </c>
      <c r="AG3333" s="1">
        <v>0</v>
      </c>
      <c r="AH3333" s="9">
        <v>0.88269999999999993</v>
      </c>
      <c r="AI3333" s="11">
        <v>9.605000000000004</v>
      </c>
      <c r="AJ3333" s="11">
        <v>0</v>
      </c>
      <c r="AK3333" s="11">
        <v>3.625</v>
      </c>
      <c r="AL3333" s="7">
        <v>21.22</v>
      </c>
      <c r="AM3333" s="11">
        <v>22.086666666666662</v>
      </c>
      <c r="AN3333" s="11">
        <v>60.859999999999992</v>
      </c>
      <c r="AO3333" s="11">
        <v>3.0166666666666671</v>
      </c>
      <c r="AP3333" s="11">
        <v>13.133333333333333</v>
      </c>
      <c r="AQ3333" s="11">
        <v>4.1700000000000008</v>
      </c>
      <c r="AR3333" s="11">
        <v>0.61899999999999999</v>
      </c>
      <c r="AS3333" s="11">
        <v>0.34875740999999999</v>
      </c>
      <c r="AT3333" s="11">
        <v>0.93193482779291825</v>
      </c>
      <c r="AX3333" s="16"/>
    </row>
    <row r="3334" spans="1:50">
      <c r="A3334" s="1">
        <v>261310</v>
      </c>
      <c r="B3334" s="3">
        <v>204682</v>
      </c>
      <c r="C3334" s="8">
        <v>2613102007</v>
      </c>
      <c r="D3334" s="4">
        <v>150457</v>
      </c>
      <c r="E3334" s="1">
        <v>0</v>
      </c>
      <c r="F3334" s="1">
        <v>0</v>
      </c>
      <c r="G3334" s="1">
        <v>1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1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1</v>
      </c>
      <c r="W3334" s="1">
        <v>0</v>
      </c>
      <c r="X3334" s="1">
        <f t="shared" si="104"/>
        <v>1</v>
      </c>
      <c r="Y3334" s="1">
        <f t="shared" si="105"/>
        <v>0</v>
      </c>
      <c r="Z3334" s="1">
        <v>2007</v>
      </c>
      <c r="AA3334" s="7">
        <v>2311.7066666666665</v>
      </c>
      <c r="AB3334" s="7">
        <v>34526.666666666664</v>
      </c>
      <c r="AC3334" s="1">
        <v>0</v>
      </c>
      <c r="AD3334" s="9">
        <v>0.67309878537665291</v>
      </c>
      <c r="AE3334" s="9">
        <v>0.21652000000000002</v>
      </c>
      <c r="AF3334" s="10">
        <v>0.48</v>
      </c>
      <c r="AG3334" s="1">
        <v>0</v>
      </c>
      <c r="AH3334" s="9">
        <v>0.83496999999999999</v>
      </c>
      <c r="AI3334" s="11">
        <v>4.392000000000003</v>
      </c>
      <c r="AJ3334" s="11">
        <v>0</v>
      </c>
      <c r="AK3334" s="11">
        <v>2.8690000000000002</v>
      </c>
      <c r="AL3334" s="7">
        <v>42.613999999999997</v>
      </c>
      <c r="AM3334" s="11">
        <v>53.436666666666667</v>
      </c>
      <c r="AN3334" s="11">
        <v>66.006666666666675</v>
      </c>
      <c r="AO3334" s="11">
        <v>4.7</v>
      </c>
      <c r="AP3334" s="11">
        <v>2.0333333333333332</v>
      </c>
      <c r="AQ3334" s="11">
        <v>4.83</v>
      </c>
      <c r="AR3334" s="11">
        <v>0.57999999999999996</v>
      </c>
      <c r="AS3334" s="11">
        <v>0.3415386842</v>
      </c>
      <c r="AT3334" s="11">
        <v>0.84497878600763399</v>
      </c>
      <c r="AX3334" s="16"/>
    </row>
    <row r="3335" spans="1:50">
      <c r="A3335" s="1">
        <v>261310</v>
      </c>
      <c r="B3335" s="3">
        <v>204750</v>
      </c>
      <c r="C3335" s="8">
        <v>2613102007</v>
      </c>
      <c r="D3335" s="4">
        <v>150457</v>
      </c>
      <c r="E3335" s="1">
        <v>0</v>
      </c>
      <c r="F3335" s="1">
        <v>0</v>
      </c>
      <c r="G3335" s="1">
        <v>1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1</v>
      </c>
      <c r="W3335" s="1">
        <v>0</v>
      </c>
      <c r="X3335" s="1">
        <f t="shared" si="104"/>
        <v>0</v>
      </c>
      <c r="Y3335" s="1">
        <f t="shared" si="105"/>
        <v>0</v>
      </c>
      <c r="Z3335" s="1">
        <v>2007</v>
      </c>
      <c r="AA3335" s="7">
        <v>2311.7066666666665</v>
      </c>
      <c r="AB3335" s="7">
        <v>34526.666666666664</v>
      </c>
      <c r="AC3335" s="1">
        <v>0</v>
      </c>
      <c r="AD3335" s="9">
        <v>0.67309878537665291</v>
      </c>
      <c r="AE3335" s="9">
        <v>0.21652000000000002</v>
      </c>
      <c r="AF3335" s="10">
        <v>0.48</v>
      </c>
      <c r="AG3335" s="1">
        <v>0</v>
      </c>
      <c r="AH3335" s="9">
        <v>0.83496999999999999</v>
      </c>
      <c r="AI3335" s="11">
        <v>4.392000000000003</v>
      </c>
      <c r="AJ3335" s="11">
        <v>0</v>
      </c>
      <c r="AK3335" s="11">
        <v>2.8690000000000002</v>
      </c>
      <c r="AL3335" s="7">
        <v>42.613999999999997</v>
      </c>
      <c r="AM3335" s="11">
        <v>53.436666666666667</v>
      </c>
      <c r="AN3335" s="11">
        <v>66.006666666666675</v>
      </c>
      <c r="AO3335" s="11">
        <v>4.7</v>
      </c>
      <c r="AP3335" s="11">
        <v>2.0333333333333332</v>
      </c>
      <c r="AQ3335" s="11">
        <v>4.83</v>
      </c>
      <c r="AR3335" s="11">
        <v>0.57999999999999996</v>
      </c>
      <c r="AS3335" s="11">
        <v>0.3415386842</v>
      </c>
      <c r="AT3335" s="11">
        <v>0.84497878600763399</v>
      </c>
      <c r="AX3335" s="16"/>
    </row>
    <row r="3336" spans="1:50">
      <c r="A3336" s="1">
        <v>520485</v>
      </c>
      <c r="B3336" s="3">
        <v>168577</v>
      </c>
      <c r="C3336" s="8">
        <v>5204852005</v>
      </c>
      <c r="D3336" s="4">
        <v>150519</v>
      </c>
      <c r="E3336" s="1">
        <v>0</v>
      </c>
      <c r="F3336" s="1">
        <v>0</v>
      </c>
      <c r="G3336" s="1">
        <v>1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f t="shared" si="104"/>
        <v>0</v>
      </c>
      <c r="Y3336" s="1">
        <f t="shared" si="105"/>
        <v>0</v>
      </c>
      <c r="Z3336" s="1">
        <v>2005</v>
      </c>
      <c r="AA3336" s="7">
        <v>4370.3833333333323</v>
      </c>
      <c r="AB3336" s="7">
        <v>10351.333333333334</v>
      </c>
      <c r="AC3336" s="1">
        <v>0</v>
      </c>
      <c r="AD3336" s="9" t="s">
        <v>64</v>
      </c>
      <c r="AE3336" s="9" t="s">
        <v>64</v>
      </c>
      <c r="AF3336" s="10" t="s">
        <v>64</v>
      </c>
      <c r="AG3336" s="1">
        <v>1</v>
      </c>
      <c r="AH3336" s="9">
        <v>0.89288999999999996</v>
      </c>
      <c r="AI3336" s="11">
        <v>3.1840000000000046</v>
      </c>
      <c r="AJ3336" s="11">
        <v>0.33400000000000002</v>
      </c>
      <c r="AK3336" s="11" t="s">
        <v>64</v>
      </c>
      <c r="AL3336" s="7" t="s">
        <v>64</v>
      </c>
      <c r="AM3336" s="11">
        <v>40.416666666666671</v>
      </c>
      <c r="AN3336" s="11">
        <v>67.223333333333343</v>
      </c>
      <c r="AO3336" s="11">
        <v>7.6400000000000006</v>
      </c>
      <c r="AP3336" s="11">
        <v>1.3233333333333333</v>
      </c>
      <c r="AQ3336" s="11">
        <v>5.1966666666666663</v>
      </c>
      <c r="AR3336" s="11" t="s">
        <v>64</v>
      </c>
      <c r="AS3336" s="11">
        <v>0.36146586349999998</v>
      </c>
      <c r="AT3336" s="11" t="s">
        <v>64</v>
      </c>
      <c r="AX3336" s="16"/>
    </row>
    <row r="3337" spans="1:50">
      <c r="A3337" s="1">
        <v>521570</v>
      </c>
      <c r="B3337" s="3">
        <v>219307</v>
      </c>
      <c r="C3337" s="8">
        <v>5215702008</v>
      </c>
      <c r="D3337" s="4">
        <v>150537.20000000001</v>
      </c>
      <c r="E3337" s="1">
        <v>1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1</v>
      </c>
      <c r="W3337" s="1">
        <v>0</v>
      </c>
      <c r="X3337" s="1">
        <f t="shared" si="104"/>
        <v>0</v>
      </c>
      <c r="Y3337" s="1">
        <f t="shared" si="105"/>
        <v>0</v>
      </c>
      <c r="Z3337" s="1">
        <v>2008</v>
      </c>
      <c r="AA3337" s="7">
        <v>13951.403333333334</v>
      </c>
      <c r="AB3337" s="7">
        <v>18431.333333333332</v>
      </c>
      <c r="AC3337" s="1">
        <v>0</v>
      </c>
      <c r="AD3337" s="9">
        <v>0.75749074177982267</v>
      </c>
      <c r="AE3337" s="9">
        <v>0.12820000000000001</v>
      </c>
      <c r="AF3337" s="10">
        <v>0.47199999999999998</v>
      </c>
      <c r="AG3337" s="1">
        <v>1</v>
      </c>
      <c r="AH3337" s="9">
        <v>0.87792000000000003</v>
      </c>
      <c r="AI3337" s="11">
        <v>33.649999999999991</v>
      </c>
      <c r="AJ3337" s="11">
        <v>0.33400000000000002</v>
      </c>
      <c r="AK3337" s="11">
        <v>4.8150000000000004</v>
      </c>
      <c r="AL3337" s="7">
        <v>13.691000000000001</v>
      </c>
      <c r="AM3337" s="11">
        <v>36.903333333333336</v>
      </c>
      <c r="AN3337" s="11">
        <v>54.243333333333332</v>
      </c>
      <c r="AO3337" s="11">
        <v>3.0733333333333337</v>
      </c>
      <c r="AP3337" s="11">
        <v>2.293333333333333</v>
      </c>
      <c r="AQ3337" s="11">
        <v>5.3433333333333337</v>
      </c>
      <c r="AR3337" s="11">
        <v>0.76</v>
      </c>
      <c r="AS3337" s="11">
        <v>0.43036762699999997</v>
      </c>
      <c r="AT3337" s="11">
        <v>0.88921720011239691</v>
      </c>
      <c r="AX3337" s="16"/>
    </row>
    <row r="3338" spans="1:50">
      <c r="A3338" s="1">
        <v>520140</v>
      </c>
      <c r="B3338" s="3">
        <v>225589</v>
      </c>
      <c r="C3338" s="8">
        <v>5201402009</v>
      </c>
      <c r="D3338" s="4">
        <v>150560</v>
      </c>
      <c r="E3338" s="1">
        <v>1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f t="shared" si="104"/>
        <v>0</v>
      </c>
      <c r="Y3338" s="1">
        <f t="shared" si="105"/>
        <v>0</v>
      </c>
      <c r="Z3338" s="1">
        <v>2009</v>
      </c>
      <c r="AA3338" s="7">
        <v>6734.8366666666661</v>
      </c>
      <c r="AB3338" s="7">
        <v>417437.66666666669</v>
      </c>
      <c r="AC3338" s="1">
        <v>1</v>
      </c>
      <c r="AD3338" s="9">
        <v>0.99748804965635329</v>
      </c>
      <c r="AE3338" s="9">
        <v>8.0909999999999996E-2</v>
      </c>
      <c r="AF3338" s="10">
        <v>0.36399999999999999</v>
      </c>
      <c r="AG3338" s="1">
        <v>0</v>
      </c>
      <c r="AH3338" s="9">
        <v>0.85189232443780949</v>
      </c>
      <c r="AI3338" s="11">
        <v>63</v>
      </c>
      <c r="AJ3338" s="11">
        <v>0</v>
      </c>
      <c r="AK3338" s="11">
        <v>5.6779999999999999</v>
      </c>
      <c r="AL3338" s="7">
        <v>8.7110000000000003</v>
      </c>
      <c r="AM3338" s="11">
        <v>73.850000000000009</v>
      </c>
      <c r="AN3338" s="11">
        <v>32.726666666666667</v>
      </c>
      <c r="AO3338" s="11">
        <v>7.5433333333333339</v>
      </c>
      <c r="AP3338" s="11">
        <v>1.4033333333333333</v>
      </c>
      <c r="AQ3338" s="11">
        <v>52.843333333333334</v>
      </c>
      <c r="AR3338" s="11">
        <v>0.76400000000000001</v>
      </c>
      <c r="AS3338" s="11">
        <v>0.76200558399999996</v>
      </c>
      <c r="AT3338" s="11">
        <v>0.86801660997354846</v>
      </c>
      <c r="AX3338" s="16"/>
    </row>
    <row r="3339" spans="1:50">
      <c r="A3339" s="1">
        <v>354480</v>
      </c>
      <c r="B3339" s="3">
        <v>168611</v>
      </c>
      <c r="C3339" s="8">
        <v>3544802005</v>
      </c>
      <c r="D3339" s="4">
        <v>151189</v>
      </c>
      <c r="E3339" s="1">
        <v>0</v>
      </c>
      <c r="F3339" s="1">
        <v>0</v>
      </c>
      <c r="G3339" s="1">
        <v>1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f t="shared" si="104"/>
        <v>0</v>
      </c>
      <c r="Y3339" s="1">
        <f t="shared" si="105"/>
        <v>0</v>
      </c>
      <c r="Z3339" s="1">
        <v>2005</v>
      </c>
      <c r="AA3339" s="7">
        <v>6438.4433333333327</v>
      </c>
      <c r="AB3339" s="7">
        <v>2329</v>
      </c>
      <c r="AC3339" s="1">
        <v>0</v>
      </c>
      <c r="AD3339" s="9">
        <v>0.77996931843085693</v>
      </c>
      <c r="AE3339" s="9">
        <v>0.15146999999999999</v>
      </c>
      <c r="AF3339" s="10">
        <v>0.41499999999999998</v>
      </c>
      <c r="AG3339" s="1">
        <v>0</v>
      </c>
      <c r="AH3339" s="9">
        <v>0.94523000000000001</v>
      </c>
      <c r="AI3339" s="11">
        <v>8.7459999999999951</v>
      </c>
      <c r="AJ3339" s="11">
        <v>0</v>
      </c>
      <c r="AK3339" s="11">
        <v>4.8630000000000004</v>
      </c>
      <c r="AL3339" s="7">
        <v>13.304</v>
      </c>
      <c r="AM3339" s="11">
        <v>18.510000000000002</v>
      </c>
      <c r="AN3339" s="11">
        <v>63.546666666666674</v>
      </c>
      <c r="AO3339" s="11">
        <v>7.4433333333333342</v>
      </c>
      <c r="AP3339" s="11">
        <v>5.5366666666666662</v>
      </c>
      <c r="AQ3339" s="11">
        <v>11.63</v>
      </c>
      <c r="AR3339" s="11">
        <v>0.77</v>
      </c>
      <c r="AS3339" s="11">
        <v>0.35789866079999999</v>
      </c>
      <c r="AT3339" s="11">
        <v>0.90444421071872383</v>
      </c>
      <c r="AX3339" s="16"/>
    </row>
    <row r="3340" spans="1:50">
      <c r="A3340" s="1">
        <v>521400</v>
      </c>
      <c r="B3340" s="3">
        <v>155552</v>
      </c>
      <c r="C3340" s="8">
        <v>5214002004</v>
      </c>
      <c r="D3340" s="4">
        <v>151224</v>
      </c>
      <c r="E3340" s="1">
        <v>0</v>
      </c>
      <c r="F3340" s="1">
        <v>1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f t="shared" si="104"/>
        <v>0</v>
      </c>
      <c r="Y3340" s="1">
        <f t="shared" si="105"/>
        <v>0</v>
      </c>
      <c r="Z3340" s="1">
        <v>2004</v>
      </c>
      <c r="AA3340" s="7">
        <v>9928.67</v>
      </c>
      <c r="AB3340" s="7">
        <v>39247</v>
      </c>
      <c r="AC3340" s="1">
        <v>0</v>
      </c>
      <c r="AD3340" s="9">
        <v>0.86492043625961024</v>
      </c>
      <c r="AE3340" s="9">
        <v>7.0010000000000003E-2</v>
      </c>
      <c r="AF3340" s="10">
        <v>0.58199999999999996</v>
      </c>
      <c r="AG3340" s="1">
        <v>0</v>
      </c>
      <c r="AH3340" s="9">
        <v>0.82401999999999997</v>
      </c>
      <c r="AI3340" s="11">
        <v>18.681000000000004</v>
      </c>
      <c r="AJ3340" s="11">
        <v>0</v>
      </c>
      <c r="AK3340" s="11">
        <v>4.5090000000000003</v>
      </c>
      <c r="AL3340" s="7">
        <v>17.532</v>
      </c>
      <c r="AM3340" s="11">
        <v>31.17</v>
      </c>
      <c r="AN3340" s="11">
        <v>40.555</v>
      </c>
      <c r="AO3340" s="11">
        <v>4.4550000000000001</v>
      </c>
      <c r="AP3340" s="11">
        <v>17.55</v>
      </c>
      <c r="AQ3340" s="11">
        <v>10.605</v>
      </c>
      <c r="AR3340" s="11">
        <v>0.72799999999999998</v>
      </c>
      <c r="AS3340" s="11">
        <v>0.51377715700000004</v>
      </c>
      <c r="AT3340" s="11">
        <v>0.88168041274898457</v>
      </c>
      <c r="AX3340" s="16"/>
    </row>
    <row r="3341" spans="1:50">
      <c r="A3341" s="1">
        <v>420700</v>
      </c>
      <c r="B3341" s="3">
        <v>177388</v>
      </c>
      <c r="C3341" s="8">
        <v>4207002006</v>
      </c>
      <c r="D3341" s="4">
        <v>151341.84</v>
      </c>
      <c r="E3341" s="1">
        <v>0</v>
      </c>
      <c r="F3341" s="1">
        <v>0</v>
      </c>
      <c r="G3341" s="1">
        <v>1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f t="shared" si="104"/>
        <v>0</v>
      </c>
      <c r="Y3341" s="1">
        <f t="shared" si="105"/>
        <v>0</v>
      </c>
      <c r="Z3341" s="1">
        <v>2006</v>
      </c>
      <c r="AA3341" s="7">
        <v>8984.8933333333334</v>
      </c>
      <c r="AB3341" s="7">
        <v>54043</v>
      </c>
      <c r="AC3341" s="1">
        <v>0</v>
      </c>
      <c r="AD3341" s="9">
        <v>0.81362832586256528</v>
      </c>
      <c r="AE3341" s="9">
        <v>0.15151999999999999</v>
      </c>
      <c r="AF3341" s="10">
        <v>0.29899999999999999</v>
      </c>
      <c r="AG3341" s="1">
        <v>0</v>
      </c>
      <c r="AH3341" s="9">
        <v>0.89202000000000004</v>
      </c>
      <c r="AI3341" s="11">
        <v>0.48799999999999955</v>
      </c>
      <c r="AJ3341" s="11">
        <v>0</v>
      </c>
      <c r="AK3341" s="11">
        <v>5.2430000000000003</v>
      </c>
      <c r="AL3341" s="7">
        <v>6.4950000000000001</v>
      </c>
      <c r="AM3341" s="11">
        <v>44.523333333333333</v>
      </c>
      <c r="AN3341" s="11">
        <v>22.900000000000002</v>
      </c>
      <c r="AO3341" s="11">
        <v>3.5033333333333334</v>
      </c>
      <c r="AP3341" s="11">
        <v>3.18</v>
      </c>
      <c r="AQ3341" s="11">
        <v>6.1233333333333322</v>
      </c>
      <c r="AR3341" s="11">
        <v>0.78</v>
      </c>
      <c r="AS3341" s="11">
        <v>0.72109007260000002</v>
      </c>
      <c r="AT3341" s="11">
        <v>0.88290618987556135</v>
      </c>
      <c r="AX3341" s="16"/>
    </row>
    <row r="3342" spans="1:50">
      <c r="A3342" s="1">
        <v>313865</v>
      </c>
      <c r="B3342" s="3">
        <v>141837</v>
      </c>
      <c r="C3342" s="8">
        <v>3138652004</v>
      </c>
      <c r="D3342" s="4">
        <v>151380</v>
      </c>
      <c r="E3342" s="1">
        <v>1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f t="shared" si="104"/>
        <v>0</v>
      </c>
      <c r="Y3342" s="1">
        <f t="shared" si="105"/>
        <v>0</v>
      </c>
      <c r="Z3342" s="1">
        <v>2004</v>
      </c>
      <c r="AA3342" s="7">
        <v>1634.3133333333333</v>
      </c>
      <c r="AB3342" s="7">
        <v>6217.333333333333</v>
      </c>
      <c r="AC3342" s="1">
        <v>0</v>
      </c>
      <c r="AD3342" s="9">
        <v>0.64842931937172776</v>
      </c>
      <c r="AE3342" s="9">
        <v>0.22320000000000001</v>
      </c>
      <c r="AF3342" s="10">
        <v>0.44700000000000001</v>
      </c>
      <c r="AG3342" s="1">
        <v>0</v>
      </c>
      <c r="AH3342" s="9">
        <v>0.83695999999999993</v>
      </c>
      <c r="AI3342" s="11">
        <v>8.132000000000005</v>
      </c>
      <c r="AJ3342" s="11">
        <v>0.66700000000000004</v>
      </c>
      <c r="AK3342" s="11">
        <v>3.0019999999999998</v>
      </c>
      <c r="AL3342" s="7">
        <v>32.177999999999997</v>
      </c>
      <c r="AM3342" s="11">
        <v>48.504999999999995</v>
      </c>
      <c r="AN3342" s="11">
        <v>59.545000000000002</v>
      </c>
      <c r="AO3342" s="11">
        <v>14.794999999999998</v>
      </c>
      <c r="AP3342" s="11">
        <v>0.54500000000000004</v>
      </c>
      <c r="AQ3342" s="11">
        <v>4.5250000000000004</v>
      </c>
      <c r="AR3342" s="11">
        <v>0.64300000000000002</v>
      </c>
      <c r="AS3342" s="11">
        <v>0.11580452049999999</v>
      </c>
      <c r="AT3342" s="11">
        <v>0.77864750540715644</v>
      </c>
      <c r="AX3342" s="16"/>
    </row>
    <row r="3343" spans="1:50">
      <c r="A3343" s="1">
        <v>311840</v>
      </c>
      <c r="B3343" s="3">
        <v>210163</v>
      </c>
      <c r="C3343" s="8">
        <v>3118402008</v>
      </c>
      <c r="D3343" s="4">
        <v>151490.10999999999</v>
      </c>
      <c r="E3343" s="1">
        <v>0</v>
      </c>
      <c r="F3343" s="1">
        <v>1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f t="shared" si="104"/>
        <v>0</v>
      </c>
      <c r="Y3343" s="1">
        <f t="shared" si="105"/>
        <v>0</v>
      </c>
      <c r="Z3343" s="1">
        <v>2008</v>
      </c>
      <c r="AA3343" s="7">
        <v>6158.5566666666664</v>
      </c>
      <c r="AB3343" s="7">
        <v>21250.333333333332</v>
      </c>
      <c r="AC3343" s="1">
        <v>1</v>
      </c>
      <c r="AD3343" s="9">
        <v>0.76428637158369372</v>
      </c>
      <c r="AE3343" s="9">
        <v>0.20545000000000002</v>
      </c>
      <c r="AF3343" s="10">
        <v>0.66900000000000004</v>
      </c>
      <c r="AG3343" s="1">
        <v>0</v>
      </c>
      <c r="AH3343" s="9">
        <v>0.91430000000000011</v>
      </c>
      <c r="AI3343" s="11">
        <v>10.052000000000007</v>
      </c>
      <c r="AJ3343" s="11">
        <v>0</v>
      </c>
      <c r="AK3343" s="11">
        <v>4.2889999999999997</v>
      </c>
      <c r="AL3343" s="7">
        <v>20.78</v>
      </c>
      <c r="AM3343" s="11">
        <v>35.610000000000007</v>
      </c>
      <c r="AN3343" s="11">
        <v>59.436666666666667</v>
      </c>
      <c r="AO3343" s="11">
        <v>2.1666666666666665</v>
      </c>
      <c r="AP3343" s="11">
        <v>3.7233333333333332</v>
      </c>
      <c r="AQ3343" s="11">
        <v>24.540000000000003</v>
      </c>
      <c r="AR3343" s="11">
        <v>0.73399999999999999</v>
      </c>
      <c r="AS3343" s="11">
        <v>0.34360647500000002</v>
      </c>
      <c r="AT3343" s="11">
        <v>0.90260089621770156</v>
      </c>
      <c r="AX3343" s="16"/>
    </row>
    <row r="3344" spans="1:50">
      <c r="A3344" s="1">
        <v>240470</v>
      </c>
      <c r="B3344" s="3">
        <v>229244</v>
      </c>
      <c r="C3344" s="8">
        <v>2404702009</v>
      </c>
      <c r="D3344" s="4">
        <v>151600</v>
      </c>
      <c r="E3344" s="1">
        <v>0</v>
      </c>
      <c r="F3344" s="1">
        <v>1</v>
      </c>
      <c r="G3344" s="1">
        <v>0</v>
      </c>
      <c r="H3344" s="1">
        <v>1</v>
      </c>
      <c r="I3344" s="1">
        <v>0</v>
      </c>
      <c r="J3344" s="1">
        <v>0</v>
      </c>
      <c r="K3344" s="1">
        <v>1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f t="shared" si="104"/>
        <v>1</v>
      </c>
      <c r="Y3344" s="1">
        <f t="shared" si="105"/>
        <v>0</v>
      </c>
      <c r="Z3344" s="1">
        <v>2009</v>
      </c>
      <c r="AA3344" s="7">
        <v>4076.3566666666666</v>
      </c>
      <c r="AB3344" s="7">
        <v>12114.333333333334</v>
      </c>
      <c r="AC3344" s="1">
        <v>1</v>
      </c>
      <c r="AD3344" s="9">
        <v>0.36497819523649783</v>
      </c>
      <c r="AE3344" s="9">
        <v>0.19908000000000001</v>
      </c>
      <c r="AF3344" s="10">
        <v>0.41599999999999998</v>
      </c>
      <c r="AG3344" s="1">
        <v>0</v>
      </c>
      <c r="AH3344" s="9">
        <v>0.95750942702106134</v>
      </c>
      <c r="AI3344" s="11">
        <v>6.7399999999999949</v>
      </c>
      <c r="AJ3344" s="11">
        <v>1</v>
      </c>
      <c r="AK3344" s="11">
        <v>3.39</v>
      </c>
      <c r="AL3344" s="7">
        <v>37.353000000000002</v>
      </c>
      <c r="AM3344" s="11">
        <v>37.369999999999997</v>
      </c>
      <c r="AN3344" s="11">
        <v>45.09</v>
      </c>
      <c r="AO3344" s="11">
        <v>6.663333333333334</v>
      </c>
      <c r="AP3344" s="11">
        <v>3.456666666666667</v>
      </c>
      <c r="AQ3344" s="11">
        <v>6.4499999999999993</v>
      </c>
      <c r="AR3344" s="11">
        <v>0.61299999999999999</v>
      </c>
      <c r="AS3344" s="11">
        <v>0.39337967499999998</v>
      </c>
      <c r="AT3344" s="11">
        <v>0.85252324860693884</v>
      </c>
      <c r="AX3344" s="16"/>
    </row>
    <row r="3345" spans="1:50">
      <c r="A3345" s="1">
        <v>240470</v>
      </c>
      <c r="B3345" s="3">
        <v>229167</v>
      </c>
      <c r="C3345" s="8">
        <v>2404702009</v>
      </c>
      <c r="D3345" s="4">
        <v>151600</v>
      </c>
      <c r="E3345" s="1">
        <v>0</v>
      </c>
      <c r="F3345" s="1">
        <v>1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1</v>
      </c>
      <c r="N3345" s="1">
        <v>0</v>
      </c>
      <c r="O3345" s="1">
        <v>0</v>
      </c>
      <c r="P3345" s="1">
        <v>0</v>
      </c>
      <c r="Q3345" s="1">
        <v>1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1</v>
      </c>
      <c r="X3345" s="1">
        <f t="shared" si="104"/>
        <v>0</v>
      </c>
      <c r="Y3345" s="1">
        <f t="shared" si="105"/>
        <v>1</v>
      </c>
      <c r="Z3345" s="1">
        <v>2009</v>
      </c>
      <c r="AA3345" s="7">
        <v>4076.3566666666666</v>
      </c>
      <c r="AB3345" s="7">
        <v>12114.333333333334</v>
      </c>
      <c r="AC3345" s="1">
        <v>1</v>
      </c>
      <c r="AD3345" s="9">
        <v>0.36497819523649783</v>
      </c>
      <c r="AE3345" s="9">
        <v>0.19908000000000001</v>
      </c>
      <c r="AF3345" s="10">
        <v>0.41599999999999998</v>
      </c>
      <c r="AG3345" s="1">
        <v>0</v>
      </c>
      <c r="AH3345" s="9">
        <v>0.95750942702106134</v>
      </c>
      <c r="AI3345" s="11">
        <v>6.7399999999999949</v>
      </c>
      <c r="AJ3345" s="11">
        <v>1</v>
      </c>
      <c r="AK3345" s="11">
        <v>3.39</v>
      </c>
      <c r="AL3345" s="7">
        <v>37.353000000000002</v>
      </c>
      <c r="AM3345" s="11">
        <v>37.369999999999997</v>
      </c>
      <c r="AN3345" s="11">
        <v>45.09</v>
      </c>
      <c r="AO3345" s="11">
        <v>6.663333333333334</v>
      </c>
      <c r="AP3345" s="11">
        <v>3.456666666666667</v>
      </c>
      <c r="AQ3345" s="11">
        <v>6.4499999999999993</v>
      </c>
      <c r="AR3345" s="11">
        <v>0.61299999999999999</v>
      </c>
      <c r="AS3345" s="11">
        <v>0.39337967499999998</v>
      </c>
      <c r="AT3345" s="11">
        <v>0.85252324860693884</v>
      </c>
      <c r="AX3345" s="16"/>
    </row>
    <row r="3346" spans="1:50">
      <c r="A3346" s="1">
        <v>354410</v>
      </c>
      <c r="B3346" s="3">
        <v>218675</v>
      </c>
      <c r="C3346" s="8">
        <v>3544102008</v>
      </c>
      <c r="D3346" s="4">
        <v>151624.06</v>
      </c>
      <c r="E3346" s="1">
        <v>0</v>
      </c>
      <c r="F3346" s="1">
        <v>1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1</v>
      </c>
      <c r="T3346" s="1">
        <v>0</v>
      </c>
      <c r="U3346" s="1">
        <v>0</v>
      </c>
      <c r="V3346" s="1">
        <v>1</v>
      </c>
      <c r="W3346" s="1">
        <v>0</v>
      </c>
      <c r="X3346" s="1">
        <f t="shared" si="104"/>
        <v>1</v>
      </c>
      <c r="Y3346" s="1">
        <f t="shared" si="105"/>
        <v>0</v>
      </c>
      <c r="Z3346" s="1">
        <v>2008</v>
      </c>
      <c r="AA3346" s="7">
        <v>6884.0633333333326</v>
      </c>
      <c r="AB3346" s="7">
        <v>40781.333333333336</v>
      </c>
      <c r="AC3346" s="1">
        <v>0</v>
      </c>
      <c r="AD3346" s="9">
        <v>1</v>
      </c>
      <c r="AE3346" s="9">
        <v>0.12572</v>
      </c>
      <c r="AF3346" s="10">
        <v>0.318</v>
      </c>
      <c r="AG3346" s="1">
        <v>0</v>
      </c>
      <c r="AH3346" s="9">
        <v>0.85477000000000003</v>
      </c>
      <c r="AI3346" s="11">
        <v>15.149999999999999</v>
      </c>
      <c r="AJ3346" s="11">
        <v>0.33400000000000002</v>
      </c>
      <c r="AK3346" s="11">
        <v>5.61</v>
      </c>
      <c r="AL3346" s="7">
        <v>8.4160000000000004</v>
      </c>
      <c r="AM3346" s="11">
        <v>23.696666666666669</v>
      </c>
      <c r="AN3346" s="11">
        <v>74.966666666666654</v>
      </c>
      <c r="AO3346" s="11">
        <v>1.6866666666666668</v>
      </c>
      <c r="AP3346" s="11">
        <v>7.3233333333333341</v>
      </c>
      <c r="AQ3346" s="11">
        <v>7.88</v>
      </c>
      <c r="AR3346" s="11">
        <v>0.76400000000000001</v>
      </c>
      <c r="AS3346" s="11">
        <v>0.46673638499999998</v>
      </c>
      <c r="AT3346" s="11">
        <v>0.73589133444425325</v>
      </c>
      <c r="AX3346" s="16"/>
    </row>
    <row r="3347" spans="1:50">
      <c r="A3347" s="1">
        <v>431840</v>
      </c>
      <c r="B3347" s="3">
        <v>204239</v>
      </c>
      <c r="C3347" s="8">
        <v>4318402007</v>
      </c>
      <c r="D3347" s="4">
        <v>151705.95000000001</v>
      </c>
      <c r="E3347" s="1">
        <v>1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1</v>
      </c>
      <c r="X3347" s="1">
        <f t="shared" si="104"/>
        <v>0</v>
      </c>
      <c r="Y3347" s="1">
        <f t="shared" si="105"/>
        <v>0</v>
      </c>
      <c r="Z3347" s="1">
        <v>2007</v>
      </c>
      <c r="AA3347" s="7">
        <v>10170.833333333334</v>
      </c>
      <c r="AB3347" s="7">
        <v>20102</v>
      </c>
      <c r="AC3347" s="1">
        <v>0</v>
      </c>
      <c r="AD3347" s="9">
        <v>0.76965932061332154</v>
      </c>
      <c r="AE3347" s="9">
        <v>0.22382000000000002</v>
      </c>
      <c r="AF3347" s="10">
        <v>0.67100000000000004</v>
      </c>
      <c r="AG3347" s="1">
        <v>0</v>
      </c>
      <c r="AH3347" s="9">
        <v>0.87715999999999994</v>
      </c>
      <c r="AI3347" s="11">
        <v>1.595000000000006</v>
      </c>
      <c r="AJ3347" s="11">
        <v>0.66700000000000004</v>
      </c>
      <c r="AK3347" s="11">
        <v>5.68</v>
      </c>
      <c r="AL3347" s="7">
        <v>10.843999999999999</v>
      </c>
      <c r="AM3347" s="11">
        <v>20.92</v>
      </c>
      <c r="AN3347" s="11">
        <v>46.583333333333336</v>
      </c>
      <c r="AO3347" s="11">
        <v>5.5533333333333337</v>
      </c>
      <c r="AP3347" s="11">
        <v>7.81</v>
      </c>
      <c r="AQ3347" s="11">
        <v>28.25</v>
      </c>
      <c r="AR3347" s="11">
        <v>0.79</v>
      </c>
      <c r="AS3347" s="11">
        <v>0.56783077579999996</v>
      </c>
      <c r="AT3347" s="11">
        <v>0.86206795690168225</v>
      </c>
      <c r="AX3347" s="16"/>
    </row>
    <row r="3348" spans="1:50">
      <c r="A3348" s="1">
        <v>240020</v>
      </c>
      <c r="B3348" s="3">
        <v>218988</v>
      </c>
      <c r="C3348" s="8">
        <v>2400202008</v>
      </c>
      <c r="D3348" s="4">
        <v>152000</v>
      </c>
      <c r="E3348" s="1">
        <v>1</v>
      </c>
      <c r="F3348" s="1">
        <v>0</v>
      </c>
      <c r="G3348" s="1">
        <v>0</v>
      </c>
      <c r="H3348" s="1">
        <v>1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1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1</v>
      </c>
      <c r="W3348" s="1">
        <v>1</v>
      </c>
      <c r="X3348" s="1">
        <f t="shared" si="104"/>
        <v>1</v>
      </c>
      <c r="Y3348" s="1">
        <f t="shared" si="105"/>
        <v>1</v>
      </c>
      <c r="Z3348" s="1">
        <v>2008</v>
      </c>
      <c r="AA3348" s="7">
        <v>4865.4066666666668</v>
      </c>
      <c r="AB3348" s="7">
        <v>49144.333333333336</v>
      </c>
      <c r="AC3348" s="1">
        <v>1</v>
      </c>
      <c r="AD3348" s="9">
        <v>0.72321726786907148</v>
      </c>
      <c r="AE3348" s="9">
        <v>0.18725000000000003</v>
      </c>
      <c r="AF3348" s="10">
        <v>0.59099999999999997</v>
      </c>
      <c r="AG3348" s="1">
        <v>1</v>
      </c>
      <c r="AH3348" s="9">
        <v>0.88459999999999994</v>
      </c>
      <c r="AI3348" s="11">
        <v>2.9579999999999984</v>
      </c>
      <c r="AJ3348" s="11">
        <v>0</v>
      </c>
      <c r="AK3348" s="11">
        <v>4.6500000000000004</v>
      </c>
      <c r="AL3348" s="7">
        <v>28.867000000000001</v>
      </c>
      <c r="AM3348" s="11">
        <v>45.756666666666661</v>
      </c>
      <c r="AN3348" s="11">
        <v>57.260000000000012</v>
      </c>
      <c r="AO3348" s="11">
        <v>9.9233333333333338</v>
      </c>
      <c r="AP3348" s="11">
        <v>2.1266666666666669</v>
      </c>
      <c r="AQ3348" s="11">
        <v>20.116666666666671</v>
      </c>
      <c r="AR3348" s="11">
        <v>0.67700000000000005</v>
      </c>
      <c r="AS3348" s="11">
        <v>0.337073593</v>
      </c>
      <c r="AT3348" s="11">
        <v>0.82737015107404466</v>
      </c>
      <c r="AX3348" s="16"/>
    </row>
    <row r="3349" spans="1:50">
      <c r="A3349" s="1">
        <v>240190</v>
      </c>
      <c r="B3349" s="3">
        <v>252177</v>
      </c>
      <c r="C3349" s="8">
        <v>2401902010</v>
      </c>
      <c r="D3349" s="4">
        <v>152000</v>
      </c>
      <c r="E3349" s="1">
        <v>1</v>
      </c>
      <c r="F3349" s="1">
        <v>0</v>
      </c>
      <c r="G3349" s="1">
        <v>0</v>
      </c>
      <c r="H3349" s="1">
        <v>1</v>
      </c>
      <c r="I3349" s="1">
        <v>1</v>
      </c>
      <c r="J3349" s="1">
        <v>0</v>
      </c>
      <c r="K3349" s="1">
        <v>0</v>
      </c>
      <c r="L3349" s="1">
        <v>0</v>
      </c>
      <c r="M3349" s="1">
        <v>0</v>
      </c>
      <c r="N3349" s="1">
        <v>1</v>
      </c>
      <c r="O3349" s="1">
        <v>0</v>
      </c>
      <c r="P3349" s="1">
        <v>0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1</v>
      </c>
      <c r="X3349" s="1">
        <f t="shared" si="104"/>
        <v>0</v>
      </c>
      <c r="Y3349" s="1">
        <f t="shared" si="105"/>
        <v>1</v>
      </c>
      <c r="Z3349" s="1">
        <v>2010</v>
      </c>
      <c r="AA3349" s="7">
        <v>4425.5933333333332</v>
      </c>
      <c r="AB3349" s="7">
        <v>2939</v>
      </c>
      <c r="AC3349" s="1">
        <v>0</v>
      </c>
      <c r="AD3349" s="9">
        <v>0.67038716428322287</v>
      </c>
      <c r="AE3349" s="9">
        <v>0.20045000000000002</v>
      </c>
      <c r="AF3349" s="10">
        <v>0.46</v>
      </c>
      <c r="AG3349" s="1">
        <v>1</v>
      </c>
      <c r="AH3349" s="9">
        <v>0.97738609910209506</v>
      </c>
      <c r="AI3349" s="11">
        <v>15.050000000000004</v>
      </c>
      <c r="AJ3349" s="11">
        <v>0</v>
      </c>
      <c r="AK3349" s="11">
        <v>3.2010000000000001</v>
      </c>
      <c r="AL3349" s="7">
        <v>33.533000000000001</v>
      </c>
      <c r="AM3349" s="11">
        <v>16.14</v>
      </c>
      <c r="AN3349" s="11">
        <v>34.993333333333339</v>
      </c>
      <c r="AO3349" s="11">
        <v>5.1499999999999995</v>
      </c>
      <c r="AP3349" s="11">
        <v>15.17</v>
      </c>
      <c r="AQ3349" s="11">
        <v>5.6433333333333335</v>
      </c>
      <c r="AR3349" s="11">
        <v>0.61899999999999999</v>
      </c>
      <c r="AS3349" s="11">
        <v>0.31709595899999998</v>
      </c>
      <c r="AT3349" s="11">
        <v>0.73994091879077306</v>
      </c>
      <c r="AX3349" s="16"/>
    </row>
    <row r="3350" spans="1:50">
      <c r="A3350" s="1">
        <v>270900</v>
      </c>
      <c r="B3350" s="3">
        <v>218592</v>
      </c>
      <c r="C3350" s="8">
        <v>2709002008</v>
      </c>
      <c r="D3350" s="4">
        <v>152230</v>
      </c>
      <c r="E3350" s="1">
        <v>0</v>
      </c>
      <c r="F3350" s="1">
        <v>1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1</v>
      </c>
      <c r="W3350" s="1">
        <v>1</v>
      </c>
      <c r="X3350" s="1">
        <f t="shared" si="104"/>
        <v>0</v>
      </c>
      <c r="Y3350" s="1">
        <f t="shared" si="105"/>
        <v>0</v>
      </c>
      <c r="Z3350" s="1">
        <v>2008</v>
      </c>
      <c r="AA3350" s="7">
        <v>2432.0933333333328</v>
      </c>
      <c r="AB3350" s="7">
        <v>6271.333333333333</v>
      </c>
      <c r="AC3350" s="1">
        <v>0</v>
      </c>
      <c r="AD3350" s="9">
        <v>0.32468911131331513</v>
      </c>
      <c r="AE3350" s="9">
        <v>0.19283</v>
      </c>
      <c r="AF3350" s="10">
        <v>0.52300000000000002</v>
      </c>
      <c r="AG3350" s="1">
        <v>0</v>
      </c>
      <c r="AH3350" s="9">
        <v>0.77745000000000009</v>
      </c>
      <c r="AI3350" s="11">
        <v>1.6849999999999952</v>
      </c>
      <c r="AJ3350" s="11">
        <v>0.33400000000000002</v>
      </c>
      <c r="AK3350" s="11">
        <v>2.089</v>
      </c>
      <c r="AL3350" s="7">
        <v>48.517000000000003</v>
      </c>
      <c r="AM3350" s="11">
        <v>41.076666666666675</v>
      </c>
      <c r="AN3350" s="11">
        <v>44.416666666666664</v>
      </c>
      <c r="AO3350" s="11">
        <v>6.2933333333333339</v>
      </c>
      <c r="AP3350" s="11">
        <v>3.5166666666666662</v>
      </c>
      <c r="AQ3350" s="11">
        <v>13.036666666666667</v>
      </c>
      <c r="AR3350" s="11">
        <v>0.58599999999999997</v>
      </c>
      <c r="AS3350" s="11">
        <v>0.22519930299999999</v>
      </c>
      <c r="AT3350" s="11">
        <v>0.89332889755938061</v>
      </c>
      <c r="AX3350" s="16"/>
    </row>
    <row r="3351" spans="1:50">
      <c r="A3351" s="1">
        <v>280320</v>
      </c>
      <c r="B3351" s="3">
        <v>231029</v>
      </c>
      <c r="C3351" s="8">
        <v>2803202009</v>
      </c>
      <c r="D3351" s="4">
        <v>152376.29999999999</v>
      </c>
      <c r="E3351" s="1">
        <v>0</v>
      </c>
      <c r="F3351" s="1">
        <v>1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1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1</v>
      </c>
      <c r="W3351" s="1">
        <v>0</v>
      </c>
      <c r="X3351" s="1">
        <f t="shared" si="104"/>
        <v>0</v>
      </c>
      <c r="Y3351" s="1">
        <f t="shared" si="105"/>
        <v>0</v>
      </c>
      <c r="Z3351" s="1">
        <v>2009</v>
      </c>
      <c r="AA3351" s="7">
        <v>12493.963333333333</v>
      </c>
      <c r="AB3351" s="7">
        <v>26965.333333333332</v>
      </c>
      <c r="AC3351" s="1">
        <v>1</v>
      </c>
      <c r="AD3351" s="9">
        <v>0.35943018601365667</v>
      </c>
      <c r="AE3351" s="9">
        <v>0.19888999999999998</v>
      </c>
      <c r="AF3351" s="10">
        <v>0.46600000000000003</v>
      </c>
      <c r="AG3351" s="1">
        <v>0</v>
      </c>
      <c r="AH3351" s="9">
        <v>0.89625047223271637</v>
      </c>
      <c r="AI3351" s="11">
        <v>3.2399999999999949</v>
      </c>
      <c r="AJ3351" s="11">
        <v>0</v>
      </c>
      <c r="AK3351" s="11">
        <v>3.0779999999999998</v>
      </c>
      <c r="AL3351" s="7">
        <v>33.36</v>
      </c>
      <c r="AM3351" s="11">
        <v>48.186666666666667</v>
      </c>
      <c r="AN3351" s="11">
        <v>52.593333333333334</v>
      </c>
      <c r="AO3351" s="11">
        <v>11.386666666666668</v>
      </c>
      <c r="AP3351" s="11">
        <v>9.8366666666666678</v>
      </c>
      <c r="AQ3351" s="11">
        <v>8.9533333333333331</v>
      </c>
      <c r="AR3351" s="11">
        <v>0.63800000000000001</v>
      </c>
      <c r="AS3351" s="11">
        <v>0.28215200699999998</v>
      </c>
      <c r="AT3351" s="11">
        <v>0.83694744817035038</v>
      </c>
      <c r="AX3351" s="16"/>
    </row>
    <row r="3352" spans="1:50">
      <c r="A3352" s="1">
        <v>316045</v>
      </c>
      <c r="B3352" s="3">
        <v>170820</v>
      </c>
      <c r="C3352" s="8">
        <v>3160452005</v>
      </c>
      <c r="D3352" s="4">
        <v>152496.4</v>
      </c>
      <c r="E3352" s="1">
        <v>1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1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1</v>
      </c>
      <c r="W3352" s="1">
        <v>0</v>
      </c>
      <c r="X3352" s="1">
        <f t="shared" si="104"/>
        <v>1</v>
      </c>
      <c r="Y3352" s="1">
        <f t="shared" si="105"/>
        <v>0</v>
      </c>
      <c r="Z3352" s="1">
        <v>2005</v>
      </c>
      <c r="AA3352" s="7">
        <v>1710.073333333333</v>
      </c>
      <c r="AB3352" s="7">
        <v>26292.666666666668</v>
      </c>
      <c r="AC3352" s="1">
        <v>0</v>
      </c>
      <c r="AD3352" s="9">
        <v>0.18888054094665666</v>
      </c>
      <c r="AE3352" s="9">
        <v>0.18388000000000002</v>
      </c>
      <c r="AF3352" s="10">
        <v>0.49299999999999999</v>
      </c>
      <c r="AG3352" s="1">
        <v>0</v>
      </c>
      <c r="AH3352" s="9">
        <v>0.85296000000000005</v>
      </c>
      <c r="AI3352" s="11">
        <v>4.5240000000000009</v>
      </c>
      <c r="AJ3352" s="11">
        <v>0.33400000000000002</v>
      </c>
      <c r="AK3352" s="11">
        <v>1.806</v>
      </c>
      <c r="AL3352" s="7">
        <v>36.646000000000001</v>
      </c>
      <c r="AM3352" s="11">
        <v>42.006666666666668</v>
      </c>
      <c r="AN3352" s="11">
        <v>55.71</v>
      </c>
      <c r="AO3352" s="11">
        <v>9.1533333333333342</v>
      </c>
      <c r="AP3352" s="11">
        <v>14.026666666666666</v>
      </c>
      <c r="AQ3352" s="11">
        <v>3.53</v>
      </c>
      <c r="AR3352" s="11">
        <v>0.60099999999999998</v>
      </c>
      <c r="AS3352" s="11">
        <v>0.34011662440000001</v>
      </c>
      <c r="AT3352" s="11">
        <v>0.875519594995254</v>
      </c>
      <c r="AX3352" s="16"/>
    </row>
    <row r="3353" spans="1:50">
      <c r="A3353" s="1">
        <v>312660</v>
      </c>
      <c r="B3353" s="3">
        <v>225702</v>
      </c>
      <c r="C3353" s="8">
        <v>3126602009</v>
      </c>
      <c r="D3353" s="4">
        <v>152500.01</v>
      </c>
      <c r="E3353" s="1">
        <v>0</v>
      </c>
      <c r="F3353" s="1">
        <v>1</v>
      </c>
      <c r="G3353" s="1">
        <v>0</v>
      </c>
      <c r="H3353" s="1">
        <v>0</v>
      </c>
      <c r="I3353" s="1">
        <v>1</v>
      </c>
      <c r="J3353" s="1">
        <v>0</v>
      </c>
      <c r="K3353" s="1">
        <v>1</v>
      </c>
      <c r="L3353" s="1">
        <v>0</v>
      </c>
      <c r="M3353" s="1">
        <v>1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1</v>
      </c>
      <c r="V3353" s="1">
        <v>0</v>
      </c>
      <c r="W3353" s="1">
        <v>1</v>
      </c>
      <c r="X3353" s="1">
        <f t="shared" si="104"/>
        <v>0</v>
      </c>
      <c r="Y3353" s="1">
        <f t="shared" si="105"/>
        <v>1</v>
      </c>
      <c r="Z3353" s="1">
        <v>2009</v>
      </c>
      <c r="AA3353" s="7">
        <v>4254.5366666666669</v>
      </c>
      <c r="AB3353" s="7">
        <v>4724.333333333333</v>
      </c>
      <c r="AC3353" s="1">
        <v>0</v>
      </c>
      <c r="AD3353" s="9">
        <v>0.57754010695187163</v>
      </c>
      <c r="AE3353" s="9">
        <v>0.21062</v>
      </c>
      <c r="AF3353" s="10">
        <v>0.622</v>
      </c>
      <c r="AG3353" s="1">
        <v>0</v>
      </c>
      <c r="AH3353" s="9">
        <v>0.8727272727272728</v>
      </c>
      <c r="AI3353" s="11">
        <v>1.4000000000000057</v>
      </c>
      <c r="AJ3353" s="11">
        <v>0</v>
      </c>
      <c r="AK3353" s="11">
        <v>3.161</v>
      </c>
      <c r="AL3353" s="7">
        <v>24.321000000000002</v>
      </c>
      <c r="AM3353" s="11">
        <v>29.890000000000004</v>
      </c>
      <c r="AN3353" s="11">
        <v>25.843333333333334</v>
      </c>
      <c r="AO3353" s="11">
        <v>9.0400000000000009</v>
      </c>
      <c r="AP3353" s="11">
        <v>20.933333333333334</v>
      </c>
      <c r="AQ3353" s="11">
        <v>26.176666666666666</v>
      </c>
      <c r="AR3353" s="11">
        <v>0.65600000000000003</v>
      </c>
      <c r="AS3353" s="11">
        <v>0.42739941300000001</v>
      </c>
      <c r="AT3353" s="11">
        <v>0.91092788077908005</v>
      </c>
      <c r="AX3353" s="16"/>
    </row>
    <row r="3354" spans="1:50">
      <c r="A3354" s="1">
        <v>420940</v>
      </c>
      <c r="B3354" s="3">
        <v>142311</v>
      </c>
      <c r="C3354" s="8">
        <v>4209402004</v>
      </c>
      <c r="D3354" s="4">
        <v>152536.93</v>
      </c>
      <c r="E3354" s="1">
        <v>1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f t="shared" si="104"/>
        <v>0</v>
      </c>
      <c r="Y3354" s="1">
        <f t="shared" si="105"/>
        <v>0</v>
      </c>
      <c r="Z3354" s="1">
        <v>2004</v>
      </c>
      <c r="AA3354" s="7">
        <v>3981.3433333333337</v>
      </c>
      <c r="AB3354" s="7">
        <v>10620</v>
      </c>
      <c r="AC3354" s="1">
        <v>1</v>
      </c>
      <c r="AD3354" s="9">
        <v>0.78380423814328959</v>
      </c>
      <c r="AE3354" s="9">
        <v>0.25236000000000003</v>
      </c>
      <c r="AF3354" s="10">
        <v>0.46600000000000003</v>
      </c>
      <c r="AG3354" s="1">
        <v>0</v>
      </c>
      <c r="AH3354" s="9">
        <v>0.9456699999999999</v>
      </c>
      <c r="AI3354" s="11">
        <v>0.65500000000000114</v>
      </c>
      <c r="AJ3354" s="11">
        <v>0</v>
      </c>
      <c r="AK3354" s="11">
        <v>5.835</v>
      </c>
      <c r="AL3354" s="7">
        <v>8.5030000000000001</v>
      </c>
      <c r="AM3354" s="11">
        <v>62.27</v>
      </c>
      <c r="AN3354" s="11">
        <v>49.42</v>
      </c>
      <c r="AO3354" s="11">
        <v>2.4249999999999998</v>
      </c>
      <c r="AP3354" s="11">
        <v>2.79</v>
      </c>
      <c r="AQ3354" s="11">
        <v>29.060000000000002</v>
      </c>
      <c r="AR3354" s="11">
        <v>0.79300000000000004</v>
      </c>
      <c r="AS3354" s="11">
        <v>0.37958872669999999</v>
      </c>
      <c r="AT3354" s="11">
        <v>0.84331597585336293</v>
      </c>
      <c r="AX3354" s="16"/>
    </row>
    <row r="3355" spans="1:50">
      <c r="A3355" s="1">
        <v>230030</v>
      </c>
      <c r="B3355" s="3">
        <v>197501</v>
      </c>
      <c r="C3355" s="8">
        <v>2300302007</v>
      </c>
      <c r="D3355" s="4">
        <v>152671.4</v>
      </c>
      <c r="E3355" s="1">
        <v>1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1</v>
      </c>
      <c r="W3355" s="1">
        <v>0</v>
      </c>
      <c r="X3355" s="1">
        <f t="shared" si="104"/>
        <v>0</v>
      </c>
      <c r="Y3355" s="1">
        <f t="shared" si="105"/>
        <v>0</v>
      </c>
      <c r="Z3355" s="1">
        <v>2007</v>
      </c>
      <c r="AA3355" s="7">
        <v>2344.84</v>
      </c>
      <c r="AB3355" s="7">
        <v>46527</v>
      </c>
      <c r="AC3355" s="1">
        <v>1</v>
      </c>
      <c r="AD3355" s="9">
        <v>0.47160404777563275</v>
      </c>
      <c r="AE3355" s="9">
        <v>0.25542999999999999</v>
      </c>
      <c r="AF3355" s="10">
        <v>0.81100000000000005</v>
      </c>
      <c r="AG3355" s="1">
        <v>0</v>
      </c>
      <c r="AH3355" s="9">
        <v>0.86695999999999995</v>
      </c>
      <c r="AI3355" s="11">
        <v>4.5640000000000001</v>
      </c>
      <c r="AJ3355" s="11">
        <v>0</v>
      </c>
      <c r="AK3355" s="11">
        <v>2.2970000000000002</v>
      </c>
      <c r="AL3355" s="7">
        <v>42.954999999999998</v>
      </c>
      <c r="AM3355" s="11">
        <v>67.84</v>
      </c>
      <c r="AN3355" s="11">
        <v>46.086666666666666</v>
      </c>
      <c r="AO3355" s="11">
        <v>3.09</v>
      </c>
      <c r="AP3355" s="11">
        <v>7.2633333333333328</v>
      </c>
      <c r="AQ3355" s="11">
        <v>34.6</v>
      </c>
      <c r="AR3355" s="11">
        <v>0.59699999999999998</v>
      </c>
      <c r="AS3355" s="11">
        <v>0.28722620869999999</v>
      </c>
      <c r="AT3355" s="11">
        <v>0.93723817461920855</v>
      </c>
      <c r="AX3355" s="16"/>
    </row>
    <row r="3356" spans="1:50">
      <c r="A3356" s="1">
        <v>350330</v>
      </c>
      <c r="B3356" s="3">
        <v>168822</v>
      </c>
      <c r="C3356" s="8">
        <v>3503302005</v>
      </c>
      <c r="D3356" s="4">
        <v>153000</v>
      </c>
      <c r="E3356" s="1">
        <v>0</v>
      </c>
      <c r="F3356" s="1">
        <v>0</v>
      </c>
      <c r="G3356" s="1">
        <v>1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f t="shared" si="104"/>
        <v>0</v>
      </c>
      <c r="Y3356" s="1">
        <f t="shared" si="105"/>
        <v>0</v>
      </c>
      <c r="Z3356" s="1">
        <v>2005</v>
      </c>
      <c r="AA3356" s="7">
        <v>12922.946666666665</v>
      </c>
      <c r="AB3356" s="7">
        <v>5122</v>
      </c>
      <c r="AC3356" s="1">
        <v>1</v>
      </c>
      <c r="AD3356" s="9">
        <v>0.93919152366693537</v>
      </c>
      <c r="AE3356" s="9">
        <v>0.15798000000000001</v>
      </c>
      <c r="AF3356" s="10">
        <v>0.42199999999999999</v>
      </c>
      <c r="AG3356" s="1">
        <v>1</v>
      </c>
      <c r="AH3356" s="9">
        <v>0.88608000000000009</v>
      </c>
      <c r="AI3356" s="11">
        <v>19.351999999999997</v>
      </c>
      <c r="AJ3356" s="11">
        <v>0</v>
      </c>
      <c r="AK3356" s="11">
        <v>6.3479999999999999</v>
      </c>
      <c r="AL3356" s="7">
        <v>7.0049999999999999</v>
      </c>
      <c r="AM3356" s="11">
        <v>41.893333333333331</v>
      </c>
      <c r="AN3356" s="11">
        <v>36.793333333333337</v>
      </c>
      <c r="AO3356" s="11">
        <v>3.1333333333333333</v>
      </c>
      <c r="AP3356" s="11">
        <v>12.35</v>
      </c>
      <c r="AQ3356" s="11">
        <v>40.85</v>
      </c>
      <c r="AR3356" s="11">
        <v>0.82799999999999996</v>
      </c>
      <c r="AS3356" s="11">
        <v>0.73093079829999996</v>
      </c>
      <c r="AT3356" s="11">
        <v>0.84998488712185982</v>
      </c>
      <c r="AX3356" s="16"/>
    </row>
    <row r="3357" spans="1:50">
      <c r="A3357" s="1">
        <v>130060</v>
      </c>
      <c r="B3357" s="3">
        <v>252733</v>
      </c>
      <c r="C3357" s="8">
        <v>1300602010</v>
      </c>
      <c r="D3357" s="4">
        <v>153000</v>
      </c>
      <c r="E3357" s="1">
        <v>0</v>
      </c>
      <c r="F3357" s="1">
        <v>0</v>
      </c>
      <c r="G3357" s="1">
        <v>1</v>
      </c>
      <c r="H3357" s="1">
        <v>0</v>
      </c>
      <c r="I3357" s="1">
        <v>0</v>
      </c>
      <c r="J3357" s="1">
        <v>0</v>
      </c>
      <c r="K3357" s="1">
        <v>1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1</v>
      </c>
      <c r="W3357" s="1">
        <v>0</v>
      </c>
      <c r="X3357" s="1">
        <f t="shared" si="104"/>
        <v>0</v>
      </c>
      <c r="Y3357" s="1">
        <f t="shared" si="105"/>
        <v>0</v>
      </c>
      <c r="Z3357" s="1">
        <v>2010</v>
      </c>
      <c r="AA3357" s="7">
        <v>3708.6200000000003</v>
      </c>
      <c r="AB3357" s="7">
        <v>24549.666666666668</v>
      </c>
      <c r="AC3357" s="1">
        <v>1</v>
      </c>
      <c r="AD3357" s="9">
        <v>0.61031913519100733</v>
      </c>
      <c r="AE3357" s="9">
        <v>0.11428000000000001</v>
      </c>
      <c r="AF3357" s="10">
        <v>0.67900000000000005</v>
      </c>
      <c r="AG3357" s="1">
        <v>1</v>
      </c>
      <c r="AH3357" s="9">
        <v>0.82566359877284257</v>
      </c>
      <c r="AI3357" s="11">
        <v>28.580000000000005</v>
      </c>
      <c r="AJ3357" s="11">
        <v>0</v>
      </c>
      <c r="AK3357" s="11">
        <v>3.3069999999999999</v>
      </c>
      <c r="AL3357" s="7">
        <v>27.814</v>
      </c>
      <c r="AM3357" s="11">
        <v>61.926666666666677</v>
      </c>
      <c r="AN3357" s="11">
        <v>54.06</v>
      </c>
      <c r="AO3357" s="11">
        <v>1.2566666666666666</v>
      </c>
      <c r="AP3357" s="11">
        <v>3.5433333333333334</v>
      </c>
      <c r="AQ3357" s="11">
        <v>3.5133333333333332</v>
      </c>
      <c r="AR3357" s="11">
        <v>0.64</v>
      </c>
      <c r="AS3357" s="11">
        <v>0.25403004899999998</v>
      </c>
      <c r="AT3357" s="11">
        <v>0.84232204685632595</v>
      </c>
      <c r="AX3357" s="16"/>
    </row>
    <row r="3358" spans="1:50">
      <c r="A3358" s="1">
        <v>521295</v>
      </c>
      <c r="B3358" s="3">
        <v>168748</v>
      </c>
      <c r="C3358" s="8">
        <v>5212952005</v>
      </c>
      <c r="D3358" s="4">
        <v>153000</v>
      </c>
      <c r="E3358" s="1">
        <v>0</v>
      </c>
      <c r="F3358" s="1">
        <v>0</v>
      </c>
      <c r="G3358" s="1">
        <v>1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f t="shared" si="104"/>
        <v>0</v>
      </c>
      <c r="Y3358" s="1">
        <f t="shared" si="105"/>
        <v>0</v>
      </c>
      <c r="Z3358" s="1">
        <v>2005</v>
      </c>
      <c r="AA3358" s="7">
        <v>6045.07</v>
      </c>
      <c r="AB3358" s="7">
        <v>2184.3333333333335</v>
      </c>
      <c r="AC3358" s="1">
        <v>0</v>
      </c>
      <c r="AD3358" s="9">
        <v>0.7199115044247788</v>
      </c>
      <c r="AE3358" s="9">
        <v>0.10115</v>
      </c>
      <c r="AF3358" s="10">
        <v>0.44500000000000001</v>
      </c>
      <c r="AG3358" s="1">
        <v>0</v>
      </c>
      <c r="AH3358" s="9">
        <v>0.85971000000000009</v>
      </c>
      <c r="AI3358" s="11">
        <v>22.870000000000005</v>
      </c>
      <c r="AJ3358" s="11">
        <v>0</v>
      </c>
      <c r="AK3358" s="11">
        <v>4.0030000000000001</v>
      </c>
      <c r="AL3358" s="7">
        <v>20.222999999999999</v>
      </c>
      <c r="AM3358" s="11">
        <v>21.31</v>
      </c>
      <c r="AN3358" s="11">
        <v>54.286666666666669</v>
      </c>
      <c r="AO3358" s="11">
        <v>9.0533333333333328</v>
      </c>
      <c r="AP3358" s="11">
        <v>5.3866666666666667</v>
      </c>
      <c r="AQ3358" s="11">
        <v>10.47</v>
      </c>
      <c r="AR3358" s="11">
        <v>0.71</v>
      </c>
      <c r="AS3358" s="11">
        <v>0.31499892039999999</v>
      </c>
      <c r="AT3358" s="11">
        <v>0.854601933924243</v>
      </c>
      <c r="AX3358" s="16"/>
    </row>
    <row r="3359" spans="1:50">
      <c r="A3359" s="1">
        <v>211050</v>
      </c>
      <c r="B3359" s="3">
        <v>225004</v>
      </c>
      <c r="C3359" s="8">
        <v>2110502009</v>
      </c>
      <c r="D3359" s="4">
        <v>153035.01999999999</v>
      </c>
      <c r="E3359" s="1">
        <v>0</v>
      </c>
      <c r="F3359" s="1">
        <v>1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1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1</v>
      </c>
      <c r="V3359" s="1">
        <v>0</v>
      </c>
      <c r="W3359" s="1">
        <v>1</v>
      </c>
      <c r="X3359" s="1">
        <f t="shared" si="104"/>
        <v>0</v>
      </c>
      <c r="Y3359" s="1">
        <f t="shared" si="105"/>
        <v>1</v>
      </c>
      <c r="Z3359" s="1">
        <v>2009</v>
      </c>
      <c r="AA3359" s="7">
        <v>2054.8533333333335</v>
      </c>
      <c r="AB3359" s="7">
        <v>32907</v>
      </c>
      <c r="AC3359" s="1">
        <v>1</v>
      </c>
      <c r="AD3359" s="9">
        <v>0.52672931267481693</v>
      </c>
      <c r="AE3359" s="9">
        <v>0.20402000000000001</v>
      </c>
      <c r="AF3359" s="10">
        <v>0.52300000000000002</v>
      </c>
      <c r="AG3359" s="1">
        <v>1</v>
      </c>
      <c r="AH3359" s="9">
        <v>0.81137320308156624</v>
      </c>
      <c r="AI3359" s="11">
        <v>15.869999999999997</v>
      </c>
      <c r="AJ3359" s="11">
        <v>0</v>
      </c>
      <c r="AK3359" s="11">
        <v>3.4780000000000002</v>
      </c>
      <c r="AL3359" s="7">
        <v>27.562999999999999</v>
      </c>
      <c r="AM3359" s="11">
        <v>60.629999999999995</v>
      </c>
      <c r="AN3359" s="11">
        <v>46.56</v>
      </c>
      <c r="AO3359" s="11">
        <v>16.989999999999998</v>
      </c>
      <c r="AP3359" s="11">
        <v>2.6999999999999997</v>
      </c>
      <c r="AQ3359" s="11">
        <v>2.3366666666666664</v>
      </c>
      <c r="AR3359" s="11">
        <v>0.59199999999999997</v>
      </c>
      <c r="AS3359" s="11">
        <v>0.32005119300000001</v>
      </c>
      <c r="AT3359" s="11">
        <v>0.89683951447159505</v>
      </c>
      <c r="AX3359" s="16"/>
    </row>
    <row r="3360" spans="1:50">
      <c r="A3360" s="1">
        <v>250523</v>
      </c>
      <c r="B3360" s="3">
        <v>226815</v>
      </c>
      <c r="C3360" s="8">
        <v>2505232009</v>
      </c>
      <c r="D3360" s="4">
        <v>153120</v>
      </c>
      <c r="E3360" s="1">
        <v>0</v>
      </c>
      <c r="F3360" s="1">
        <v>0</v>
      </c>
      <c r="G3360" s="1">
        <v>1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1</v>
      </c>
      <c r="S3360" s="1">
        <v>1</v>
      </c>
      <c r="T3360" s="1">
        <v>0</v>
      </c>
      <c r="U3360" s="1">
        <v>0</v>
      </c>
      <c r="V3360" s="1">
        <v>1</v>
      </c>
      <c r="W3360" s="1">
        <v>0</v>
      </c>
      <c r="X3360" s="1">
        <f t="shared" si="104"/>
        <v>1</v>
      </c>
      <c r="Y3360" s="1">
        <f t="shared" si="105"/>
        <v>0</v>
      </c>
      <c r="Z3360" s="1">
        <v>2009</v>
      </c>
      <c r="AA3360" s="7">
        <v>4428.9633333333331</v>
      </c>
      <c r="AB3360" s="7">
        <v>6227</v>
      </c>
      <c r="AC3360" s="1">
        <v>0</v>
      </c>
      <c r="AD3360" s="9">
        <v>0.24804049640757675</v>
      </c>
      <c r="AE3360" s="9">
        <v>0.21812000000000001</v>
      </c>
      <c r="AF3360" s="10">
        <v>0.42399999999999999</v>
      </c>
      <c r="AG3360" s="1">
        <v>0</v>
      </c>
      <c r="AH3360" s="9">
        <v>0.95114345114345122</v>
      </c>
      <c r="AI3360" s="11">
        <v>1.3199999999999932</v>
      </c>
      <c r="AJ3360" s="11">
        <v>0</v>
      </c>
      <c r="AK3360" s="11">
        <v>1.623</v>
      </c>
      <c r="AL3360" s="7">
        <v>49.713999999999999</v>
      </c>
      <c r="AM3360" s="11">
        <v>48.566666666666663</v>
      </c>
      <c r="AN3360" s="11">
        <v>64.06</v>
      </c>
      <c r="AO3360" s="11">
        <v>9.9533333333333331</v>
      </c>
      <c r="AP3360" s="11">
        <v>0.64666666666666661</v>
      </c>
      <c r="AQ3360" s="11">
        <v>2.2833333333333332</v>
      </c>
      <c r="AR3360" s="11">
        <v>0.54400000000000004</v>
      </c>
      <c r="AS3360" s="11">
        <v>0.29313065599999999</v>
      </c>
      <c r="AT3360" s="11">
        <v>0.95998894298423809</v>
      </c>
      <c r="AX3360" s="16"/>
    </row>
    <row r="3361" spans="1:50">
      <c r="A3361" s="1">
        <v>250523</v>
      </c>
      <c r="B3361" s="3">
        <v>226656</v>
      </c>
      <c r="C3361" s="8">
        <v>2505232009</v>
      </c>
      <c r="D3361" s="4">
        <v>153120</v>
      </c>
      <c r="E3361" s="1">
        <v>0</v>
      </c>
      <c r="F3361" s="1">
        <v>0</v>
      </c>
      <c r="G3361" s="1">
        <v>1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f t="shared" si="104"/>
        <v>0</v>
      </c>
      <c r="Y3361" s="1">
        <f t="shared" si="105"/>
        <v>0</v>
      </c>
      <c r="Z3361" s="1">
        <v>2009</v>
      </c>
      <c r="AA3361" s="7">
        <v>4428.9633333333331</v>
      </c>
      <c r="AB3361" s="7">
        <v>6227</v>
      </c>
      <c r="AC3361" s="1">
        <v>0</v>
      </c>
      <c r="AD3361" s="9">
        <v>0.24804049640757675</v>
      </c>
      <c r="AE3361" s="9">
        <v>0.21812000000000001</v>
      </c>
      <c r="AF3361" s="10">
        <v>0.42399999999999999</v>
      </c>
      <c r="AG3361" s="1">
        <v>0</v>
      </c>
      <c r="AH3361" s="9">
        <v>0.95114345114345122</v>
      </c>
      <c r="AI3361" s="11">
        <v>1.3199999999999932</v>
      </c>
      <c r="AJ3361" s="11">
        <v>0</v>
      </c>
      <c r="AK3361" s="11">
        <v>1.623</v>
      </c>
      <c r="AL3361" s="7">
        <v>49.713999999999999</v>
      </c>
      <c r="AM3361" s="11">
        <v>48.566666666666663</v>
      </c>
      <c r="AN3361" s="11">
        <v>64.06</v>
      </c>
      <c r="AO3361" s="11">
        <v>9.9533333333333331</v>
      </c>
      <c r="AP3361" s="11">
        <v>0.64666666666666661</v>
      </c>
      <c r="AQ3361" s="11">
        <v>2.2833333333333332</v>
      </c>
      <c r="AR3361" s="11">
        <v>0.54400000000000004</v>
      </c>
      <c r="AS3361" s="11">
        <v>0.29313065599999999</v>
      </c>
      <c r="AT3361" s="11">
        <v>0.95998894298423809</v>
      </c>
      <c r="AX3361" s="16"/>
    </row>
    <row r="3362" spans="1:50">
      <c r="A3362" s="1">
        <v>230750</v>
      </c>
      <c r="B3362" s="3">
        <v>198241</v>
      </c>
      <c r="C3362" s="8">
        <v>2307502007</v>
      </c>
      <c r="D3362" s="4">
        <v>153250</v>
      </c>
      <c r="E3362" s="1">
        <v>1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1</v>
      </c>
      <c r="M3362" s="1">
        <v>1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1</v>
      </c>
      <c r="W3362" s="1">
        <v>0</v>
      </c>
      <c r="X3362" s="1">
        <f t="shared" si="104"/>
        <v>1</v>
      </c>
      <c r="Y3362" s="1">
        <f t="shared" si="105"/>
        <v>0</v>
      </c>
      <c r="Z3362" s="1">
        <v>2007</v>
      </c>
      <c r="AA3362" s="7">
        <v>2138.5666666666671</v>
      </c>
      <c r="AB3362" s="7">
        <v>31333</v>
      </c>
      <c r="AC3362" s="1">
        <v>0</v>
      </c>
      <c r="AD3362" s="9">
        <v>0.53616639425696244</v>
      </c>
      <c r="AE3362" s="9">
        <v>0.28290999999999999</v>
      </c>
      <c r="AF3362" s="10">
        <v>0.56200000000000006</v>
      </c>
      <c r="AG3362" s="1">
        <v>0</v>
      </c>
      <c r="AH3362" s="9">
        <v>0.79016999999999993</v>
      </c>
      <c r="AI3362" s="11">
        <v>16.310000000000002</v>
      </c>
      <c r="AJ3362" s="11">
        <v>0</v>
      </c>
      <c r="AK3362" s="11">
        <v>3.085</v>
      </c>
      <c r="AL3362" s="7">
        <v>36.652000000000001</v>
      </c>
      <c r="AM3362" s="11">
        <v>46.583333333333336</v>
      </c>
      <c r="AN3362" s="11">
        <v>63.053333333333335</v>
      </c>
      <c r="AO3362" s="11">
        <v>1.4166666666666667</v>
      </c>
      <c r="AP3362" s="11">
        <v>2.3733333333333335</v>
      </c>
      <c r="AQ3362" s="11">
        <v>10.800000000000002</v>
      </c>
      <c r="AR3362" s="11">
        <v>0.63600000000000001</v>
      </c>
      <c r="AS3362" s="11">
        <v>0.35569170259999999</v>
      </c>
      <c r="AT3362" s="11">
        <v>0.91538716571349921</v>
      </c>
      <c r="AX3362" s="16"/>
    </row>
    <row r="3363" spans="1:50">
      <c r="A3363" s="1">
        <v>291140</v>
      </c>
      <c r="B3363" s="3">
        <v>218996</v>
      </c>
      <c r="C3363" s="8">
        <v>2911402008</v>
      </c>
      <c r="D3363" s="4">
        <v>153266.43</v>
      </c>
      <c r="E3363" s="1">
        <v>1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1</v>
      </c>
      <c r="W3363" s="1">
        <v>0</v>
      </c>
      <c r="X3363" s="1">
        <f t="shared" si="104"/>
        <v>0</v>
      </c>
      <c r="Y3363" s="1">
        <f t="shared" si="105"/>
        <v>0</v>
      </c>
      <c r="Z3363" s="1">
        <v>2008</v>
      </c>
      <c r="AA3363" s="7">
        <v>2213.0233333333331</v>
      </c>
      <c r="AB3363" s="7">
        <v>15051.333333333334</v>
      </c>
      <c r="AC3363" s="1">
        <v>0</v>
      </c>
      <c r="AD3363" s="9">
        <v>0.16244247544474208</v>
      </c>
      <c r="AE3363" s="9">
        <v>0.22514000000000001</v>
      </c>
      <c r="AF3363" s="10">
        <v>0.5</v>
      </c>
      <c r="AG3363" s="1">
        <v>0</v>
      </c>
      <c r="AH3363" s="9">
        <v>0.88419999999999999</v>
      </c>
      <c r="AI3363" s="11">
        <v>0.71399999999999864</v>
      </c>
      <c r="AJ3363" s="11">
        <v>0</v>
      </c>
      <c r="AK3363" s="11">
        <v>2.242</v>
      </c>
      <c r="AL3363" s="7">
        <v>35.472999999999999</v>
      </c>
      <c r="AM3363" s="11">
        <v>55.919999999999995</v>
      </c>
      <c r="AN3363" s="11">
        <v>44.743333333333332</v>
      </c>
      <c r="AO3363" s="11">
        <v>8.4700000000000006</v>
      </c>
      <c r="AP3363" s="11">
        <v>3.2533333333333334</v>
      </c>
      <c r="AQ3363" s="11">
        <v>8.9799999999999986</v>
      </c>
      <c r="AR3363" s="11">
        <v>0.64100000000000001</v>
      </c>
      <c r="AS3363" s="11">
        <v>0.42587258500000003</v>
      </c>
      <c r="AT3363" s="11">
        <v>0.85723167624205854</v>
      </c>
      <c r="AX3363" s="16"/>
    </row>
    <row r="3364" spans="1:50">
      <c r="A3364" s="1">
        <v>260650</v>
      </c>
      <c r="B3364" s="3">
        <v>182787</v>
      </c>
      <c r="C3364" s="8">
        <v>2606502006</v>
      </c>
      <c r="D3364" s="4">
        <v>153307.98000000001</v>
      </c>
      <c r="E3364" s="1">
        <v>1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1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1</v>
      </c>
      <c r="U3364" s="1">
        <v>0</v>
      </c>
      <c r="V3364" s="1">
        <v>1</v>
      </c>
      <c r="W3364" s="1">
        <v>0</v>
      </c>
      <c r="X3364" s="1">
        <f t="shared" si="104"/>
        <v>0</v>
      </c>
      <c r="Y3364" s="1">
        <f t="shared" si="105"/>
        <v>0</v>
      </c>
      <c r="Z3364" s="1">
        <v>2006</v>
      </c>
      <c r="AA3364" s="7">
        <v>2063.4333333333334</v>
      </c>
      <c r="AB3364" s="7">
        <v>17433.666666666668</v>
      </c>
      <c r="AC3364" s="1">
        <v>0</v>
      </c>
      <c r="AD3364" s="9">
        <v>0.37352326041490025</v>
      </c>
      <c r="AE3364" s="9">
        <v>0.24390000000000001</v>
      </c>
      <c r="AF3364" s="10">
        <v>0.55700000000000005</v>
      </c>
      <c r="AG3364" s="1">
        <v>0</v>
      </c>
      <c r="AH3364" s="9">
        <v>0.78454999999999997</v>
      </c>
      <c r="AI3364" s="11">
        <v>9.6649999999999991</v>
      </c>
      <c r="AJ3364" s="11">
        <v>0</v>
      </c>
      <c r="AK3364" s="11">
        <v>1.718</v>
      </c>
      <c r="AL3364" s="7">
        <v>50.529000000000003</v>
      </c>
      <c r="AM3364" s="11">
        <v>47.473333333333336</v>
      </c>
      <c r="AN3364" s="11">
        <v>48.6</v>
      </c>
      <c r="AO3364" s="11">
        <v>3.7966666666666669</v>
      </c>
      <c r="AP3364" s="11">
        <v>15.413333333333332</v>
      </c>
      <c r="AQ3364" s="11">
        <v>3.7900000000000005</v>
      </c>
      <c r="AR3364" s="11">
        <v>0.52600000000000002</v>
      </c>
      <c r="AS3364" s="11">
        <v>0.31062893229999999</v>
      </c>
      <c r="AT3364" s="11">
        <v>0.9260819726098809</v>
      </c>
      <c r="AX3364" s="16"/>
    </row>
    <row r="3365" spans="1:50">
      <c r="A3365" s="1">
        <v>354510</v>
      </c>
      <c r="B3365" s="3">
        <v>171363</v>
      </c>
      <c r="C3365" s="8">
        <v>3545102005</v>
      </c>
      <c r="D3365" s="4">
        <v>153409</v>
      </c>
      <c r="E3365" s="1">
        <v>0</v>
      </c>
      <c r="F3365" s="1">
        <v>0</v>
      </c>
      <c r="G3365" s="1">
        <v>1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f t="shared" si="104"/>
        <v>0</v>
      </c>
      <c r="Y3365" s="1">
        <f t="shared" si="105"/>
        <v>0</v>
      </c>
      <c r="Z3365" s="1">
        <v>2005</v>
      </c>
      <c r="AA3365" s="7">
        <v>6383.0966666666673</v>
      </c>
      <c r="AB3365" s="7">
        <v>4976</v>
      </c>
      <c r="AC3365" s="1">
        <v>0</v>
      </c>
      <c r="AD3365" s="9">
        <v>0.80913428766189499</v>
      </c>
      <c r="AE3365" s="9">
        <v>0.14207</v>
      </c>
      <c r="AF3365" s="10">
        <v>0.36799999999999999</v>
      </c>
      <c r="AG3365" s="1">
        <v>0</v>
      </c>
      <c r="AH3365" s="9">
        <v>0.90653000000000006</v>
      </c>
      <c r="AI3365" s="11">
        <v>7.7409999999999997</v>
      </c>
      <c r="AJ3365" s="11">
        <v>0</v>
      </c>
      <c r="AK3365" s="11">
        <v>4.24</v>
      </c>
      <c r="AL3365" s="7">
        <v>18.484999999999999</v>
      </c>
      <c r="AM3365" s="11">
        <v>17.16</v>
      </c>
      <c r="AN3365" s="11">
        <v>45.756666666666668</v>
      </c>
      <c r="AO3365" s="11">
        <v>16.023333333333333</v>
      </c>
      <c r="AP3365" s="11">
        <v>6.5166666666666666</v>
      </c>
      <c r="AQ3365" s="11">
        <v>9.5033333333333321</v>
      </c>
      <c r="AR3365" s="11">
        <v>0.73399999999999999</v>
      </c>
      <c r="AS3365" s="11">
        <v>0.4395040603</v>
      </c>
      <c r="AT3365" s="11">
        <v>0.90838562039055126</v>
      </c>
      <c r="AX3365" s="16"/>
    </row>
    <row r="3366" spans="1:50">
      <c r="A3366" s="1">
        <v>290550</v>
      </c>
      <c r="B3366" s="3">
        <v>170864</v>
      </c>
      <c r="C3366" s="8">
        <v>2905502005</v>
      </c>
      <c r="D3366" s="4">
        <v>153477</v>
      </c>
      <c r="E3366" s="1">
        <v>1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1</v>
      </c>
      <c r="N3366" s="1">
        <v>0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1</v>
      </c>
      <c r="W3366" s="1">
        <v>0</v>
      </c>
      <c r="X3366" s="1">
        <f t="shared" si="104"/>
        <v>1</v>
      </c>
      <c r="Y3366" s="1">
        <f t="shared" si="105"/>
        <v>0</v>
      </c>
      <c r="Z3366" s="1">
        <v>2005</v>
      </c>
      <c r="AA3366" s="7">
        <v>1860.7433333333331</v>
      </c>
      <c r="AB3366" s="7">
        <v>10147.666666666666</v>
      </c>
      <c r="AC3366" s="1">
        <v>0</v>
      </c>
      <c r="AD3366" s="9">
        <v>0.35813953488372091</v>
      </c>
      <c r="AE3366" s="9">
        <v>0.23391999999999999</v>
      </c>
      <c r="AF3366" s="10">
        <v>0.54900000000000004</v>
      </c>
      <c r="AG3366" s="1">
        <v>0</v>
      </c>
      <c r="AH3366" s="9">
        <v>0.79316999999999993</v>
      </c>
      <c r="AI3366" s="11">
        <v>3.2490000000000023</v>
      </c>
      <c r="AJ3366" s="11">
        <v>0</v>
      </c>
      <c r="AK3366" s="11">
        <v>2.4769999999999999</v>
      </c>
      <c r="AL3366" s="7">
        <v>32.454000000000001</v>
      </c>
      <c r="AM3366" s="11">
        <v>42.166666666666664</v>
      </c>
      <c r="AN3366" s="11">
        <v>54.853333333333332</v>
      </c>
      <c r="AO3366" s="11">
        <v>7.830000000000001</v>
      </c>
      <c r="AP3366" s="11">
        <v>14.346666666666666</v>
      </c>
      <c r="AQ3366" s="11">
        <v>7.7233333333333336</v>
      </c>
      <c r="AR3366" s="11">
        <v>0.58799999999999997</v>
      </c>
      <c r="AS3366" s="11">
        <v>0.36465016620000001</v>
      </c>
      <c r="AT3366" s="11">
        <v>0.84473362863585588</v>
      </c>
      <c r="AX3366" s="16"/>
    </row>
    <row r="3367" spans="1:50">
      <c r="A3367" s="1">
        <v>411460</v>
      </c>
      <c r="B3367" s="3">
        <v>210178</v>
      </c>
      <c r="C3367" s="8">
        <v>4114602008</v>
      </c>
      <c r="D3367" s="4">
        <v>153591.66</v>
      </c>
      <c r="E3367" s="1">
        <v>0</v>
      </c>
      <c r="F3367" s="1">
        <v>1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f t="shared" si="104"/>
        <v>0</v>
      </c>
      <c r="Y3367" s="1">
        <f t="shared" si="105"/>
        <v>0</v>
      </c>
      <c r="Z3367" s="1">
        <v>2008</v>
      </c>
      <c r="AA3367" s="7">
        <v>15533.080000000002</v>
      </c>
      <c r="AB3367" s="7">
        <v>44036.333333333336</v>
      </c>
      <c r="AC3367" s="1">
        <v>1</v>
      </c>
      <c r="AD3367" s="9">
        <v>0.7619674689687127</v>
      </c>
      <c r="AE3367" s="9">
        <v>0.12911</v>
      </c>
      <c r="AF3367" s="10">
        <v>0.57099999999999995</v>
      </c>
      <c r="AG3367" s="1">
        <v>1</v>
      </c>
      <c r="AH3367" s="9">
        <v>0.92005999999999999</v>
      </c>
      <c r="AI3367" s="11">
        <v>0.10000000000000142</v>
      </c>
      <c r="AJ3367" s="11">
        <v>0</v>
      </c>
      <c r="AK3367" s="11">
        <v>6.2140000000000004</v>
      </c>
      <c r="AL3367" s="7">
        <v>4.3449999999999998</v>
      </c>
      <c r="AM3367" s="11">
        <v>24.093333333333334</v>
      </c>
      <c r="AN3367" s="11">
        <v>40.083333333333336</v>
      </c>
      <c r="AO3367" s="11">
        <v>9.86</v>
      </c>
      <c r="AP3367" s="11">
        <v>5.1566666666666663</v>
      </c>
      <c r="AQ3367" s="11">
        <v>30.393333333333334</v>
      </c>
      <c r="AR3367" s="11">
        <v>0.82899999999999996</v>
      </c>
      <c r="AS3367" s="11">
        <v>0.64772713400000004</v>
      </c>
      <c r="AT3367" s="11">
        <v>0.91872542991518924</v>
      </c>
      <c r="AX3367" s="16"/>
    </row>
    <row r="3368" spans="1:50">
      <c r="A3368" s="1">
        <v>240180</v>
      </c>
      <c r="B3368" s="3">
        <v>194330</v>
      </c>
      <c r="C3368" s="8">
        <v>2401802007</v>
      </c>
      <c r="D3368" s="4">
        <v>153800</v>
      </c>
      <c r="E3368" s="1">
        <v>0</v>
      </c>
      <c r="F3368" s="1">
        <v>0</v>
      </c>
      <c r="G3368" s="1">
        <v>1</v>
      </c>
      <c r="H3368" s="1">
        <v>0</v>
      </c>
      <c r="I3368" s="1">
        <v>0</v>
      </c>
      <c r="J3368" s="1">
        <v>0</v>
      </c>
      <c r="K3368" s="1">
        <v>1</v>
      </c>
      <c r="L3368" s="1">
        <v>0</v>
      </c>
      <c r="M3368" s="1">
        <v>0</v>
      </c>
      <c r="N3368" s="1">
        <v>0</v>
      </c>
      <c r="O3368" s="1">
        <v>1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f t="shared" si="104"/>
        <v>0</v>
      </c>
      <c r="Y3368" s="1">
        <f t="shared" si="105"/>
        <v>0</v>
      </c>
      <c r="Z3368" s="1">
        <v>2007</v>
      </c>
      <c r="AA3368" s="7">
        <v>3189.41</v>
      </c>
      <c r="AB3368" s="7">
        <v>10974</v>
      </c>
      <c r="AC3368" s="1">
        <v>0</v>
      </c>
      <c r="AD3368" s="9">
        <v>0.71183483570805461</v>
      </c>
      <c r="AE3368" s="9">
        <v>0.20838000000000001</v>
      </c>
      <c r="AF3368" s="10">
        <v>0.50700000000000001</v>
      </c>
      <c r="AG3368" s="1">
        <v>0</v>
      </c>
      <c r="AH3368" s="9">
        <v>0.88382000000000005</v>
      </c>
      <c r="AI3368" s="11">
        <v>59.670999999999999</v>
      </c>
      <c r="AJ3368" s="11">
        <v>0</v>
      </c>
      <c r="AK3368" s="11">
        <v>2.653</v>
      </c>
      <c r="AL3368" s="7">
        <v>41.712000000000003</v>
      </c>
      <c r="AM3368" s="11">
        <v>47.07</v>
      </c>
      <c r="AN3368" s="11">
        <v>57.616666666666674</v>
      </c>
      <c r="AO3368" s="11">
        <v>8.85</v>
      </c>
      <c r="AP3368" s="11">
        <v>10.626666666666667</v>
      </c>
      <c r="AQ3368" s="11">
        <v>3.313333333333333</v>
      </c>
      <c r="AR3368" s="11">
        <v>0.625</v>
      </c>
      <c r="AS3368" s="11">
        <v>0.31022796450000001</v>
      </c>
      <c r="AT3368" s="11">
        <v>0.87384222681588619</v>
      </c>
      <c r="AX3368" s="16"/>
    </row>
    <row r="3369" spans="1:50">
      <c r="A3369" s="1">
        <v>230560</v>
      </c>
      <c r="B3369" s="3">
        <v>159459</v>
      </c>
      <c r="C3369" s="8">
        <v>2305602004</v>
      </c>
      <c r="D3369" s="4">
        <v>153981.19</v>
      </c>
      <c r="E3369" s="1">
        <v>1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1</v>
      </c>
      <c r="W3369" s="1">
        <v>0</v>
      </c>
      <c r="X3369" s="1">
        <f t="shared" si="104"/>
        <v>0</v>
      </c>
      <c r="Y3369" s="1">
        <f t="shared" si="105"/>
        <v>0</v>
      </c>
      <c r="Z3369" s="1">
        <v>2004</v>
      </c>
      <c r="AA3369" s="7">
        <v>1821.4833333333333</v>
      </c>
      <c r="AB3369" s="7">
        <v>25616.333333333332</v>
      </c>
      <c r="AC3369" s="1">
        <v>0</v>
      </c>
      <c r="AD3369" s="9">
        <v>0.40634154065394662</v>
      </c>
      <c r="AE3369" s="9">
        <v>0.26312999999999998</v>
      </c>
      <c r="AF3369" s="10">
        <v>0.59199999999999997</v>
      </c>
      <c r="AG3369" s="1">
        <v>0</v>
      </c>
      <c r="AH3369" s="9">
        <v>0.89444999999999997</v>
      </c>
      <c r="AI3369" s="11">
        <v>4.4179999999999993</v>
      </c>
      <c r="AJ3369" s="11">
        <v>0.66700000000000004</v>
      </c>
      <c r="AK3369" s="11">
        <v>2.895</v>
      </c>
      <c r="AL3369" s="7">
        <v>37.777999999999999</v>
      </c>
      <c r="AM3369" s="11">
        <v>45.555</v>
      </c>
      <c r="AN3369" s="11">
        <v>64.64500000000001</v>
      </c>
      <c r="AO3369" s="11">
        <v>3.8849999999999998</v>
      </c>
      <c r="AP3369" s="11">
        <v>3.1449999999999996</v>
      </c>
      <c r="AQ3369" s="11">
        <v>8.34</v>
      </c>
      <c r="AR3369" s="11">
        <v>0.65700000000000003</v>
      </c>
      <c r="AS3369" s="11">
        <v>6.3016838000000006E-2</v>
      </c>
      <c r="AT3369" s="11">
        <v>0.91199924583207959</v>
      </c>
      <c r="AX3369" s="16"/>
    </row>
    <row r="3370" spans="1:50">
      <c r="A3370" s="1">
        <v>240020</v>
      </c>
      <c r="B3370" s="3">
        <v>218796</v>
      </c>
      <c r="C3370" s="8">
        <v>2400202008</v>
      </c>
      <c r="D3370" s="4">
        <v>154028.5</v>
      </c>
      <c r="E3370" s="1">
        <v>0</v>
      </c>
      <c r="F3370" s="1">
        <v>1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1</v>
      </c>
      <c r="W3370" s="1">
        <v>0</v>
      </c>
      <c r="X3370" s="1">
        <f t="shared" si="104"/>
        <v>0</v>
      </c>
      <c r="Y3370" s="1">
        <f t="shared" si="105"/>
        <v>0</v>
      </c>
      <c r="Z3370" s="1">
        <v>2008</v>
      </c>
      <c r="AA3370" s="7">
        <v>4865.4066666666668</v>
      </c>
      <c r="AB3370" s="7">
        <v>49144.333333333336</v>
      </c>
      <c r="AC3370" s="1">
        <v>1</v>
      </c>
      <c r="AD3370" s="9">
        <v>0.72321726786907148</v>
      </c>
      <c r="AE3370" s="9">
        <v>0.18725000000000003</v>
      </c>
      <c r="AF3370" s="10">
        <v>0.59099999999999997</v>
      </c>
      <c r="AG3370" s="1">
        <v>1</v>
      </c>
      <c r="AH3370" s="9">
        <v>0.88459999999999994</v>
      </c>
      <c r="AI3370" s="11">
        <v>2.9579999999999984</v>
      </c>
      <c r="AJ3370" s="11">
        <v>0</v>
      </c>
      <c r="AK3370" s="11">
        <v>4.6500000000000004</v>
      </c>
      <c r="AL3370" s="7">
        <v>28.867000000000001</v>
      </c>
      <c r="AM3370" s="11">
        <v>45.756666666666661</v>
      </c>
      <c r="AN3370" s="11">
        <v>57.260000000000012</v>
      </c>
      <c r="AO3370" s="11">
        <v>9.9233333333333338</v>
      </c>
      <c r="AP3370" s="11">
        <v>2.1266666666666669</v>
      </c>
      <c r="AQ3370" s="11">
        <v>20.116666666666671</v>
      </c>
      <c r="AR3370" s="11">
        <v>0.67700000000000005</v>
      </c>
      <c r="AS3370" s="11">
        <v>0.337073593</v>
      </c>
      <c r="AT3370" s="11">
        <v>0.82737015107404466</v>
      </c>
      <c r="AX3370" s="16"/>
    </row>
    <row r="3371" spans="1:50">
      <c r="A3371" s="1">
        <v>240020</v>
      </c>
      <c r="B3371" s="3">
        <v>218776</v>
      </c>
      <c r="C3371" s="8">
        <v>2400202008</v>
      </c>
      <c r="D3371" s="4">
        <v>154028.5</v>
      </c>
      <c r="E3371" s="1">
        <v>0</v>
      </c>
      <c r="F3371" s="1">
        <v>1</v>
      </c>
      <c r="G3371" s="1">
        <v>0</v>
      </c>
      <c r="H3371" s="1">
        <v>1</v>
      </c>
      <c r="I3371" s="1">
        <v>0</v>
      </c>
      <c r="J3371" s="1">
        <v>0</v>
      </c>
      <c r="K3371" s="1">
        <v>1</v>
      </c>
      <c r="L3371" s="1">
        <v>0</v>
      </c>
      <c r="M3371" s="1">
        <v>0</v>
      </c>
      <c r="N3371" s="1">
        <v>0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1</v>
      </c>
      <c r="V3371" s="1">
        <v>1</v>
      </c>
      <c r="W3371" s="1">
        <v>1</v>
      </c>
      <c r="X3371" s="1">
        <f t="shared" si="104"/>
        <v>1</v>
      </c>
      <c r="Y3371" s="1">
        <f t="shared" si="105"/>
        <v>1</v>
      </c>
      <c r="Z3371" s="1">
        <v>2008</v>
      </c>
      <c r="AA3371" s="7">
        <v>4865.4066666666668</v>
      </c>
      <c r="AB3371" s="7">
        <v>49144.333333333336</v>
      </c>
      <c r="AC3371" s="1">
        <v>1</v>
      </c>
      <c r="AD3371" s="9">
        <v>0.72321726786907148</v>
      </c>
      <c r="AE3371" s="9">
        <v>0.18725000000000003</v>
      </c>
      <c r="AF3371" s="10">
        <v>0.59099999999999997</v>
      </c>
      <c r="AG3371" s="1">
        <v>1</v>
      </c>
      <c r="AH3371" s="9">
        <v>0.88459999999999994</v>
      </c>
      <c r="AI3371" s="11">
        <v>2.9579999999999984</v>
      </c>
      <c r="AJ3371" s="11">
        <v>0</v>
      </c>
      <c r="AK3371" s="11">
        <v>4.6500000000000004</v>
      </c>
      <c r="AL3371" s="7">
        <v>28.867000000000001</v>
      </c>
      <c r="AM3371" s="11">
        <v>45.756666666666661</v>
      </c>
      <c r="AN3371" s="11">
        <v>57.260000000000012</v>
      </c>
      <c r="AO3371" s="11">
        <v>9.9233333333333338</v>
      </c>
      <c r="AP3371" s="11">
        <v>2.1266666666666669</v>
      </c>
      <c r="AQ3371" s="11">
        <v>20.116666666666671</v>
      </c>
      <c r="AR3371" s="11">
        <v>0.67700000000000005</v>
      </c>
      <c r="AS3371" s="11">
        <v>0.337073593</v>
      </c>
      <c r="AT3371" s="11">
        <v>0.82737015107404466</v>
      </c>
      <c r="AX3371" s="16"/>
    </row>
    <row r="3372" spans="1:50">
      <c r="A3372" s="1">
        <v>231335</v>
      </c>
      <c r="B3372" s="3">
        <v>172625</v>
      </c>
      <c r="C3372" s="8">
        <v>2313352005</v>
      </c>
      <c r="D3372" s="4">
        <v>154071.70000000001</v>
      </c>
      <c r="E3372" s="1">
        <v>0</v>
      </c>
      <c r="F3372" s="1">
        <v>1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f t="shared" si="104"/>
        <v>0</v>
      </c>
      <c r="Y3372" s="1">
        <f t="shared" si="105"/>
        <v>0</v>
      </c>
      <c r="Z3372" s="1">
        <v>2005</v>
      </c>
      <c r="AA3372" s="7">
        <v>1443.47</v>
      </c>
      <c r="AB3372" s="7">
        <v>14012</v>
      </c>
      <c r="AC3372" s="1">
        <v>0</v>
      </c>
      <c r="AD3372" s="9">
        <v>0.30749315777794217</v>
      </c>
      <c r="AE3372" s="9">
        <v>0.26713000000000003</v>
      </c>
      <c r="AF3372" s="10">
        <v>0.754</v>
      </c>
      <c r="AG3372" s="1">
        <v>0</v>
      </c>
      <c r="AH3372" s="9">
        <v>0.91918999999999995</v>
      </c>
      <c r="AI3372" s="11">
        <v>0.43000000000000682</v>
      </c>
      <c r="AJ3372" s="11">
        <v>0.33400000000000002</v>
      </c>
      <c r="AK3372" s="11">
        <v>2.4830000000000001</v>
      </c>
      <c r="AL3372" s="7">
        <v>35.628999999999998</v>
      </c>
      <c r="AM3372" s="11">
        <v>46.603333333333332</v>
      </c>
      <c r="AN3372" s="11">
        <v>25.396666666666665</v>
      </c>
      <c r="AO3372" s="11">
        <v>4.9633333333333338</v>
      </c>
      <c r="AP3372" s="11">
        <v>5.3233333333333333</v>
      </c>
      <c r="AQ3372" s="11">
        <v>17.663333333333334</v>
      </c>
      <c r="AR3372" s="11">
        <v>0.61099999999999999</v>
      </c>
      <c r="AS3372" s="11">
        <v>0.2293366074</v>
      </c>
      <c r="AT3372" s="11">
        <v>0.90304224870607597</v>
      </c>
      <c r="AX3372" s="16"/>
    </row>
    <row r="3373" spans="1:50">
      <c r="A3373" s="1">
        <v>230220</v>
      </c>
      <c r="B3373" s="3">
        <v>251589</v>
      </c>
      <c r="C3373" s="8">
        <v>2302202010</v>
      </c>
      <c r="D3373" s="4">
        <v>154427.17000000001</v>
      </c>
      <c r="E3373" s="1">
        <v>0</v>
      </c>
      <c r="F3373" s="1">
        <v>1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1</v>
      </c>
      <c r="W3373" s="1">
        <v>0</v>
      </c>
      <c r="X3373" s="1">
        <f t="shared" si="104"/>
        <v>0</v>
      </c>
      <c r="Y3373" s="1">
        <f t="shared" si="105"/>
        <v>0</v>
      </c>
      <c r="Z3373" s="1">
        <v>2010</v>
      </c>
      <c r="AA3373" s="7">
        <v>3837.7900000000004</v>
      </c>
      <c r="AB3373" s="7">
        <v>43937</v>
      </c>
      <c r="AC3373" s="1">
        <v>1</v>
      </c>
      <c r="AD3373" s="9">
        <v>0.46517724299175778</v>
      </c>
      <c r="AE3373" s="9">
        <v>0.21793999999999999</v>
      </c>
      <c r="AF3373" s="10">
        <v>0.57399999999999995</v>
      </c>
      <c r="AG3373" s="1">
        <v>0</v>
      </c>
      <c r="AH3373" s="9">
        <v>0.87369820518502106</v>
      </c>
      <c r="AI3373" s="11">
        <v>17.71</v>
      </c>
      <c r="AJ3373" s="11">
        <v>0</v>
      </c>
      <c r="AK3373" s="11">
        <v>2.6909999999999998</v>
      </c>
      <c r="AL3373" s="7">
        <v>34.951999999999998</v>
      </c>
      <c r="AM3373" s="11">
        <v>46.736666666666657</v>
      </c>
      <c r="AN3373" s="11">
        <v>59.6</v>
      </c>
      <c r="AO3373" s="11">
        <v>1.32</v>
      </c>
      <c r="AP3373" s="11">
        <v>0.77</v>
      </c>
      <c r="AQ3373" s="11">
        <v>6.57</v>
      </c>
      <c r="AR3373" s="11">
        <v>0.65100000000000002</v>
      </c>
      <c r="AS3373" s="11">
        <v>0.32338561700000001</v>
      </c>
      <c r="AT3373" s="11">
        <v>0.87360599401562189</v>
      </c>
      <c r="AX3373" s="16"/>
    </row>
    <row r="3374" spans="1:50">
      <c r="A3374" s="1">
        <v>510785</v>
      </c>
      <c r="B3374" s="3">
        <v>157249</v>
      </c>
      <c r="C3374" s="8">
        <v>5107852004</v>
      </c>
      <c r="D3374" s="4">
        <v>154518</v>
      </c>
      <c r="E3374" s="1">
        <v>0</v>
      </c>
      <c r="F3374" s="1">
        <v>1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f t="shared" si="104"/>
        <v>0</v>
      </c>
      <c r="Y3374" s="1">
        <f t="shared" si="105"/>
        <v>0</v>
      </c>
      <c r="Z3374" s="1">
        <v>2004</v>
      </c>
      <c r="AA3374" s="7">
        <v>5116.0566666666664</v>
      </c>
      <c r="AB3374" s="7">
        <v>1348</v>
      </c>
      <c r="AC3374" s="1">
        <v>0</v>
      </c>
      <c r="AD3374" s="9">
        <v>0.55356975764948069</v>
      </c>
      <c r="AE3374" s="9">
        <v>8.7809999999999999E-2</v>
      </c>
      <c r="AF3374" s="10">
        <v>0.63200000000000001</v>
      </c>
      <c r="AG3374" s="1">
        <v>1</v>
      </c>
      <c r="AH3374" s="9">
        <v>0.7321899999999999</v>
      </c>
      <c r="AI3374" s="11">
        <v>9.5350000000000037</v>
      </c>
      <c r="AJ3374" s="11">
        <v>0</v>
      </c>
      <c r="AK3374" s="11">
        <v>4.875</v>
      </c>
      <c r="AL3374" s="7">
        <v>16.385000000000002</v>
      </c>
      <c r="AM3374" s="11">
        <v>47.349999999999994</v>
      </c>
      <c r="AN3374" s="11">
        <v>39.835000000000001</v>
      </c>
      <c r="AO3374" s="11">
        <v>3.29</v>
      </c>
      <c r="AP3374" s="11">
        <v>11.44</v>
      </c>
      <c r="AQ3374" s="11">
        <v>36.625</v>
      </c>
      <c r="AR3374" s="11">
        <v>0.72599999999999998</v>
      </c>
      <c r="AS3374" s="11">
        <v>0.44682328640000002</v>
      </c>
      <c r="AT3374" s="11">
        <v>0.85292002386466237</v>
      </c>
      <c r="AX3374" s="16"/>
    </row>
    <row r="3375" spans="1:50">
      <c r="A3375" s="1">
        <v>240940</v>
      </c>
      <c r="B3375" s="3">
        <v>179450</v>
      </c>
      <c r="C3375" s="8">
        <v>2409402006</v>
      </c>
      <c r="D3375" s="4">
        <v>154614.39999999999</v>
      </c>
      <c r="E3375" s="1">
        <v>0</v>
      </c>
      <c r="F3375" s="1">
        <v>1</v>
      </c>
      <c r="G3375" s="1">
        <v>0</v>
      </c>
      <c r="H3375" s="1">
        <v>0</v>
      </c>
      <c r="I3375" s="1">
        <v>0</v>
      </c>
      <c r="J3375" s="1">
        <v>0</v>
      </c>
      <c r="K3375" s="1">
        <v>1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0</v>
      </c>
      <c r="W3375" s="1">
        <v>1</v>
      </c>
      <c r="X3375" s="1">
        <f t="shared" si="104"/>
        <v>0</v>
      </c>
      <c r="Y3375" s="1">
        <f t="shared" si="105"/>
        <v>0</v>
      </c>
      <c r="Z3375" s="1">
        <v>2006</v>
      </c>
      <c r="AA3375" s="7">
        <v>3690.7433333333333</v>
      </c>
      <c r="AB3375" s="7">
        <v>25888.333333333332</v>
      </c>
      <c r="AC3375" s="1">
        <v>1</v>
      </c>
      <c r="AD3375" s="9">
        <v>0.9011632603602876</v>
      </c>
      <c r="AE3375" s="9">
        <v>0.21079999999999999</v>
      </c>
      <c r="AF3375" s="10">
        <v>0.53</v>
      </c>
      <c r="AG3375" s="1">
        <v>0</v>
      </c>
      <c r="AH3375" s="9">
        <v>0.88600999999999996</v>
      </c>
      <c r="AI3375" s="11">
        <v>2.7560000000000002</v>
      </c>
      <c r="AJ3375" s="11">
        <v>0</v>
      </c>
      <c r="AK3375" s="11">
        <v>5.2480000000000002</v>
      </c>
      <c r="AL3375" s="7">
        <v>24.234000000000002</v>
      </c>
      <c r="AM3375" s="11">
        <v>80.713333333333324</v>
      </c>
      <c r="AN3375" s="11">
        <v>37.629999999999995</v>
      </c>
      <c r="AO3375" s="11">
        <v>20.563333333333333</v>
      </c>
      <c r="AP3375" s="11">
        <v>2.8000000000000003</v>
      </c>
      <c r="AQ3375" s="11">
        <v>27.563333333333333</v>
      </c>
      <c r="AR3375" s="11">
        <v>0.72499999999999998</v>
      </c>
      <c r="AS3375" s="11">
        <v>0.4248709088</v>
      </c>
      <c r="AT3375" s="11">
        <v>0.85286125827001413</v>
      </c>
      <c r="AX3375" s="16"/>
    </row>
    <row r="3376" spans="1:50">
      <c r="A3376" s="1">
        <v>520650</v>
      </c>
      <c r="B3376" s="3">
        <v>203087</v>
      </c>
      <c r="C3376" s="8">
        <v>5206502007</v>
      </c>
      <c r="D3376" s="4">
        <v>154707.32999999999</v>
      </c>
      <c r="E3376" s="1">
        <v>0</v>
      </c>
      <c r="F3376" s="1">
        <v>1</v>
      </c>
      <c r="G3376" s="1">
        <v>0</v>
      </c>
      <c r="H3376" s="1">
        <v>0</v>
      </c>
      <c r="I3376" s="1">
        <v>0</v>
      </c>
      <c r="J3376" s="1">
        <v>1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0</v>
      </c>
      <c r="W3376" s="1">
        <v>1</v>
      </c>
      <c r="X3376" s="1">
        <f t="shared" si="104"/>
        <v>0</v>
      </c>
      <c r="Y3376" s="1">
        <f t="shared" si="105"/>
        <v>1</v>
      </c>
      <c r="Z3376" s="1">
        <v>2007</v>
      </c>
      <c r="AA3376" s="7">
        <v>6402.9533333333338</v>
      </c>
      <c r="AB3376" s="7">
        <v>3793.3333333333335</v>
      </c>
      <c r="AC3376" s="1">
        <v>0</v>
      </c>
      <c r="AD3376" s="9">
        <v>0.74234972677595623</v>
      </c>
      <c r="AE3376" s="9">
        <v>0.14612999999999998</v>
      </c>
      <c r="AF3376" s="10">
        <v>0.499</v>
      </c>
      <c r="AG3376" s="1">
        <v>0</v>
      </c>
      <c r="AH3376" s="9">
        <v>0.97248999999999997</v>
      </c>
      <c r="AI3376" s="11">
        <v>17.623999999999995</v>
      </c>
      <c r="AJ3376" s="11">
        <v>0</v>
      </c>
      <c r="AK3376" s="11">
        <v>4.6589999999999998</v>
      </c>
      <c r="AL3376" s="7">
        <v>15.834</v>
      </c>
      <c r="AM3376" s="11">
        <v>32.800000000000004</v>
      </c>
      <c r="AN3376" s="11">
        <v>72.453333333333333</v>
      </c>
      <c r="AO3376" s="11">
        <v>2.0366666666666666</v>
      </c>
      <c r="AP3376" s="11">
        <v>4.4833333333333334</v>
      </c>
      <c r="AQ3376" s="11">
        <v>10.276666666666666</v>
      </c>
      <c r="AR3376" s="11">
        <v>0.76900000000000002</v>
      </c>
      <c r="AS3376" s="11">
        <v>0.31135222229999998</v>
      </c>
      <c r="AT3376" s="11">
        <v>0.90110563404681088</v>
      </c>
      <c r="AX3376" s="16"/>
    </row>
    <row r="3377" spans="1:50">
      <c r="A3377" s="1">
        <v>210632</v>
      </c>
      <c r="B3377" s="3">
        <v>229137</v>
      </c>
      <c r="C3377" s="8">
        <v>2106322009</v>
      </c>
      <c r="D3377" s="4">
        <v>154739.20000000001</v>
      </c>
      <c r="E3377" s="1">
        <v>0</v>
      </c>
      <c r="F3377" s="1">
        <v>1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1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0</v>
      </c>
      <c r="W3377" s="1">
        <v>1</v>
      </c>
      <c r="X3377" s="1">
        <f t="shared" si="104"/>
        <v>0</v>
      </c>
      <c r="Y3377" s="1">
        <f t="shared" si="105"/>
        <v>1</v>
      </c>
      <c r="Z3377" s="1">
        <v>2009</v>
      </c>
      <c r="AA3377" s="7">
        <v>2814.2333333333336</v>
      </c>
      <c r="AB3377" s="7">
        <v>14420</v>
      </c>
      <c r="AC3377" s="1">
        <v>1</v>
      </c>
      <c r="AD3377" s="9">
        <v>0.8536929907170725</v>
      </c>
      <c r="AE3377" s="9">
        <v>9.3279999999999988E-2</v>
      </c>
      <c r="AF3377" s="10">
        <v>0.68400000000000005</v>
      </c>
      <c r="AG3377" s="1">
        <v>0</v>
      </c>
      <c r="AH3377" s="9">
        <v>0.83153942428035044</v>
      </c>
      <c r="AI3377" s="11">
        <v>3.1300000000000026</v>
      </c>
      <c r="AJ3377" s="11">
        <v>0</v>
      </c>
      <c r="AK3377" s="11">
        <v>2.7080000000000002</v>
      </c>
      <c r="AL3377" s="7">
        <v>32.909999999999997</v>
      </c>
      <c r="AM3377" s="11">
        <v>55.593333333333334</v>
      </c>
      <c r="AN3377" s="11">
        <v>39.366666666666667</v>
      </c>
      <c r="AO3377" s="11">
        <v>12.549999999999999</v>
      </c>
      <c r="AP3377" s="11">
        <v>3.3733333333333331</v>
      </c>
      <c r="AQ3377" s="11">
        <v>5.7433333333333332</v>
      </c>
      <c r="AR3377" s="11">
        <v>0.61299999999999999</v>
      </c>
      <c r="AS3377" s="11">
        <v>0.40769148100000002</v>
      </c>
      <c r="AT3377" s="11">
        <v>0.9156222472728891</v>
      </c>
      <c r="AX3377" s="16"/>
    </row>
    <row r="3378" spans="1:50">
      <c r="A3378" s="1">
        <v>170700</v>
      </c>
      <c r="B3378" s="3">
        <v>141877</v>
      </c>
      <c r="C3378" s="8">
        <v>1707002004</v>
      </c>
      <c r="D3378" s="4">
        <v>154750</v>
      </c>
      <c r="E3378" s="1">
        <v>1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1</v>
      </c>
      <c r="W3378" s="1">
        <v>0</v>
      </c>
      <c r="X3378" s="1">
        <f t="shared" si="104"/>
        <v>0</v>
      </c>
      <c r="Y3378" s="1">
        <f t="shared" si="105"/>
        <v>0</v>
      </c>
      <c r="Z3378" s="1">
        <v>2004</v>
      </c>
      <c r="AA3378" s="7">
        <v>3724.26</v>
      </c>
      <c r="AB3378" s="7">
        <v>16144.666666666666</v>
      </c>
      <c r="AC3378" s="1">
        <v>1</v>
      </c>
      <c r="AD3378" s="9">
        <v>0.80677988073632356</v>
      </c>
      <c r="AE3378" s="9">
        <v>0.15289999999999998</v>
      </c>
      <c r="AF3378" s="10">
        <v>0.55100000000000005</v>
      </c>
      <c r="AG3378" s="1">
        <v>0</v>
      </c>
      <c r="AH3378" s="9">
        <v>0.83821000000000001</v>
      </c>
      <c r="AI3378" s="11">
        <v>8.4579999999999984</v>
      </c>
      <c r="AJ3378" s="11">
        <v>0.66700000000000004</v>
      </c>
      <c r="AK3378" s="11">
        <v>4.3150000000000004</v>
      </c>
      <c r="AL3378" s="7">
        <v>19.43</v>
      </c>
      <c r="AM3378" s="11">
        <v>60.224999999999994</v>
      </c>
      <c r="AN3378" s="11">
        <v>54.55</v>
      </c>
      <c r="AO3378" s="11">
        <v>4.9649999999999999</v>
      </c>
      <c r="AP3378" s="11">
        <v>16.074999999999999</v>
      </c>
      <c r="AQ3378" s="11">
        <v>7.51</v>
      </c>
      <c r="AR3378" s="11">
        <v>0.69299999999999995</v>
      </c>
      <c r="AS3378" s="11">
        <v>0.4246386493</v>
      </c>
      <c r="AT3378" s="11">
        <v>0.852748317390155</v>
      </c>
      <c r="AX3378" s="16"/>
    </row>
    <row r="3379" spans="1:50">
      <c r="A3379" s="1">
        <v>260775</v>
      </c>
      <c r="B3379" s="3">
        <v>225737</v>
      </c>
      <c r="C3379" s="8">
        <v>2607752009</v>
      </c>
      <c r="D3379" s="4">
        <v>154765.56</v>
      </c>
      <c r="E3379" s="1">
        <v>0</v>
      </c>
      <c r="F3379" s="1">
        <v>1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1</v>
      </c>
      <c r="T3379" s="1">
        <v>0</v>
      </c>
      <c r="U3379" s="1">
        <v>1</v>
      </c>
      <c r="V3379" s="1">
        <v>0</v>
      </c>
      <c r="W3379" s="1">
        <v>1</v>
      </c>
      <c r="X3379" s="1">
        <f t="shared" si="104"/>
        <v>0</v>
      </c>
      <c r="Y3379" s="1">
        <f t="shared" si="105"/>
        <v>1</v>
      </c>
      <c r="Z3379" s="1">
        <v>2009</v>
      </c>
      <c r="AA3379" s="7">
        <v>18690.973333333332</v>
      </c>
      <c r="AB3379" s="7">
        <v>23563</v>
      </c>
      <c r="AC3379" s="1">
        <v>1</v>
      </c>
      <c r="AD3379" s="9">
        <v>0.81179160866971567</v>
      </c>
      <c r="AE3379" s="9">
        <v>0.18795000000000001</v>
      </c>
      <c r="AF3379" s="10">
        <v>0.56899999999999995</v>
      </c>
      <c r="AG3379" s="1">
        <v>0</v>
      </c>
      <c r="AH3379" s="9">
        <v>0.87920862880638817</v>
      </c>
      <c r="AI3379" s="11">
        <v>10.950000000000003</v>
      </c>
      <c r="AJ3379" s="11">
        <v>0</v>
      </c>
      <c r="AK3379" s="11">
        <v>4.258</v>
      </c>
      <c r="AL3379" s="7">
        <v>25.937999999999999</v>
      </c>
      <c r="AM3379" s="11">
        <v>27.956666666666667</v>
      </c>
      <c r="AN3379" s="11">
        <v>67.686666666666667</v>
      </c>
      <c r="AO3379" s="11">
        <v>2.686666666666667</v>
      </c>
      <c r="AP3379" s="11">
        <v>4.5100000000000007</v>
      </c>
      <c r="AQ3379" s="11">
        <v>7.1533333333333333</v>
      </c>
      <c r="AR3379" s="11">
        <v>0.69499999999999995</v>
      </c>
      <c r="AS3379" s="11">
        <v>0.36373431099999998</v>
      </c>
      <c r="AT3379" s="11">
        <v>0.80308642729632207</v>
      </c>
      <c r="AX3379" s="16"/>
    </row>
    <row r="3380" spans="1:50">
      <c r="A3380" s="1">
        <v>510305</v>
      </c>
      <c r="B3380" s="3">
        <v>144798</v>
      </c>
      <c r="C3380" s="8">
        <v>5103052004</v>
      </c>
      <c r="D3380" s="4">
        <v>154800</v>
      </c>
      <c r="E3380" s="1">
        <v>0</v>
      </c>
      <c r="F3380" s="1">
        <v>1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f t="shared" si="104"/>
        <v>0</v>
      </c>
      <c r="Y3380" s="1">
        <f t="shared" si="105"/>
        <v>0</v>
      </c>
      <c r="Z3380" s="1">
        <v>2004</v>
      </c>
      <c r="AA3380" s="7">
        <v>5324.6833333333334</v>
      </c>
      <c r="AB3380" s="7">
        <v>6059</v>
      </c>
      <c r="AC3380" s="1">
        <v>0</v>
      </c>
      <c r="AD3380" s="9">
        <v>0.76612352424626795</v>
      </c>
      <c r="AE3380" s="9">
        <v>3.5880000000000002E-2</v>
      </c>
      <c r="AF3380" s="10">
        <v>0.84299999999999997</v>
      </c>
      <c r="AG3380" s="1">
        <v>1</v>
      </c>
      <c r="AH3380" s="9">
        <v>0.83947999999999989</v>
      </c>
      <c r="AI3380" s="11">
        <v>47.925999999999995</v>
      </c>
      <c r="AJ3380" s="11">
        <v>0</v>
      </c>
      <c r="AK3380" s="11">
        <v>4.3579999999999997</v>
      </c>
      <c r="AL3380" s="7">
        <v>11.032</v>
      </c>
      <c r="AM3380" s="11">
        <v>26.035</v>
      </c>
      <c r="AN3380" s="11">
        <v>53.25</v>
      </c>
      <c r="AO3380" s="11">
        <v>4.72</v>
      </c>
      <c r="AP3380" s="11">
        <v>17.765000000000001</v>
      </c>
      <c r="AQ3380" s="11">
        <v>12.55</v>
      </c>
      <c r="AR3380" s="11">
        <v>0.81299999999999994</v>
      </c>
      <c r="AS3380" s="11">
        <v>0.38455742189999997</v>
      </c>
      <c r="AT3380" s="11">
        <v>0.91911300356942549</v>
      </c>
      <c r="AX3380" s="16"/>
    </row>
    <row r="3381" spans="1:50">
      <c r="A3381" s="1">
        <v>240390</v>
      </c>
      <c r="B3381" s="3">
        <v>218749</v>
      </c>
      <c r="C3381" s="8">
        <v>2403902008</v>
      </c>
      <c r="D3381" s="4">
        <v>155106.25</v>
      </c>
      <c r="E3381" s="1">
        <v>0</v>
      </c>
      <c r="F3381" s="1">
        <v>1</v>
      </c>
      <c r="G3381" s="1">
        <v>0</v>
      </c>
      <c r="H3381" s="1">
        <v>0</v>
      </c>
      <c r="I3381" s="1">
        <v>0</v>
      </c>
      <c r="J3381" s="1">
        <v>0</v>
      </c>
      <c r="K3381" s="1">
        <v>1</v>
      </c>
      <c r="L3381" s="1">
        <v>0</v>
      </c>
      <c r="M3381" s="1">
        <v>0</v>
      </c>
      <c r="N3381" s="1">
        <v>1</v>
      </c>
      <c r="O3381" s="1">
        <v>0</v>
      </c>
      <c r="P3381" s="1">
        <v>0</v>
      </c>
      <c r="Q3381" s="1">
        <v>0</v>
      </c>
      <c r="R3381" s="1">
        <v>0</v>
      </c>
      <c r="S3381" s="1">
        <v>1</v>
      </c>
      <c r="T3381" s="1">
        <v>0</v>
      </c>
      <c r="U3381" s="1">
        <v>0</v>
      </c>
      <c r="V3381" s="1">
        <v>1</v>
      </c>
      <c r="W3381" s="1">
        <v>1</v>
      </c>
      <c r="X3381" s="1">
        <f t="shared" si="104"/>
        <v>1</v>
      </c>
      <c r="Y3381" s="1">
        <f t="shared" si="105"/>
        <v>1</v>
      </c>
      <c r="Z3381" s="1">
        <v>2008</v>
      </c>
      <c r="AA3381" s="7">
        <v>3690.7866666666669</v>
      </c>
      <c r="AB3381" s="7">
        <v>28187.666666666668</v>
      </c>
      <c r="AC3381" s="1">
        <v>0</v>
      </c>
      <c r="AD3381" s="9">
        <v>0.52002648129758355</v>
      </c>
      <c r="AE3381" s="9">
        <v>0.24124999999999999</v>
      </c>
      <c r="AF3381" s="10">
        <v>0.504</v>
      </c>
      <c r="AG3381" s="1">
        <v>1</v>
      </c>
      <c r="AH3381" s="9">
        <v>0.93854000000000004</v>
      </c>
      <c r="AI3381" s="11">
        <v>0.2949999999999946</v>
      </c>
      <c r="AJ3381" s="11">
        <v>0</v>
      </c>
      <c r="AK3381" s="11">
        <v>3.4889999999999999</v>
      </c>
      <c r="AL3381" s="7">
        <v>37.280999999999999</v>
      </c>
      <c r="AM3381" s="11">
        <v>24.413333333333338</v>
      </c>
      <c r="AN3381" s="11">
        <v>40.533333333333339</v>
      </c>
      <c r="AO3381" s="11">
        <v>9.4066666666666663</v>
      </c>
      <c r="AP3381" s="11">
        <v>2.0066666666666668</v>
      </c>
      <c r="AQ3381" s="11">
        <v>4.79</v>
      </c>
      <c r="AR3381" s="11">
        <v>0.622</v>
      </c>
      <c r="AS3381" s="11">
        <v>0.73232925599999998</v>
      </c>
      <c r="AT3381" s="11">
        <v>0.89971804644966935</v>
      </c>
      <c r="AX3381" s="16"/>
    </row>
    <row r="3382" spans="1:50">
      <c r="A3382" s="1">
        <v>330022</v>
      </c>
      <c r="B3382" s="3">
        <v>204689</v>
      </c>
      <c r="C3382" s="8">
        <v>3300222007</v>
      </c>
      <c r="D3382" s="4">
        <v>155114.1</v>
      </c>
      <c r="E3382" s="1">
        <v>0</v>
      </c>
      <c r="F3382" s="1">
        <v>0</v>
      </c>
      <c r="G3382" s="1">
        <v>1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1</v>
      </c>
      <c r="Q3382" s="1">
        <v>0</v>
      </c>
      <c r="R3382" s="1">
        <v>0</v>
      </c>
      <c r="S3382" s="1">
        <v>1</v>
      </c>
      <c r="T3382" s="1">
        <v>0</v>
      </c>
      <c r="U3382" s="1">
        <v>0</v>
      </c>
      <c r="V3382" s="1">
        <v>1</v>
      </c>
      <c r="W3382" s="1">
        <v>0</v>
      </c>
      <c r="X3382" s="1">
        <f t="shared" si="104"/>
        <v>1</v>
      </c>
      <c r="Y3382" s="1">
        <f t="shared" si="105"/>
        <v>0</v>
      </c>
      <c r="Z3382" s="1">
        <v>2007</v>
      </c>
      <c r="AA3382" s="7">
        <v>10366.576666666668</v>
      </c>
      <c r="AB3382" s="7">
        <v>10765.333333333334</v>
      </c>
      <c r="AC3382" s="1">
        <v>1</v>
      </c>
      <c r="AD3382" s="9">
        <v>0.90453581169815134</v>
      </c>
      <c r="AE3382" s="9">
        <v>0.15137</v>
      </c>
      <c r="AF3382" s="10">
        <v>0.47</v>
      </c>
      <c r="AG3382" s="1">
        <v>0</v>
      </c>
      <c r="AH3382" s="9">
        <v>0.96565000000000001</v>
      </c>
      <c r="AI3382" s="11">
        <v>1.7929999999999993</v>
      </c>
      <c r="AJ3382" s="11">
        <v>0</v>
      </c>
      <c r="AK3382" s="11">
        <v>5.6520000000000001</v>
      </c>
      <c r="AL3382" s="7">
        <v>9.4459999999999997</v>
      </c>
      <c r="AM3382" s="11">
        <v>27.883333333333336</v>
      </c>
      <c r="AN3382" s="11">
        <v>45.273333333333341</v>
      </c>
      <c r="AO3382" s="11">
        <v>1.9133333333333333</v>
      </c>
      <c r="AP3382" s="11">
        <v>1.9100000000000001</v>
      </c>
      <c r="AQ3382" s="11">
        <v>11.503333333333332</v>
      </c>
      <c r="AR3382" s="11">
        <v>0.76500000000000001</v>
      </c>
      <c r="AS3382" s="11">
        <v>0.57698262320000004</v>
      </c>
      <c r="AT3382" s="11">
        <v>0.85741528063902439</v>
      </c>
      <c r="AX3382" s="16"/>
    </row>
    <row r="3383" spans="1:50">
      <c r="A3383" s="1">
        <v>330022</v>
      </c>
      <c r="B3383" s="3">
        <v>204754</v>
      </c>
      <c r="C3383" s="8">
        <v>3300222007</v>
      </c>
      <c r="D3383" s="4">
        <v>155114.1</v>
      </c>
      <c r="E3383" s="1">
        <v>0</v>
      </c>
      <c r="F3383" s="1">
        <v>0</v>
      </c>
      <c r="G3383" s="1">
        <v>1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1</v>
      </c>
      <c r="Q3383" s="1">
        <v>0</v>
      </c>
      <c r="R3383" s="1">
        <v>0</v>
      </c>
      <c r="S3383" s="1">
        <v>1</v>
      </c>
      <c r="T3383" s="1">
        <v>1</v>
      </c>
      <c r="U3383" s="1">
        <v>0</v>
      </c>
      <c r="V3383" s="1">
        <v>1</v>
      </c>
      <c r="W3383" s="1">
        <v>0</v>
      </c>
      <c r="X3383" s="1">
        <f t="shared" si="104"/>
        <v>1</v>
      </c>
      <c r="Y3383" s="1">
        <f t="shared" si="105"/>
        <v>0</v>
      </c>
      <c r="Z3383" s="1">
        <v>2007</v>
      </c>
      <c r="AA3383" s="7">
        <v>10366.576666666668</v>
      </c>
      <c r="AB3383" s="7">
        <v>10765.333333333334</v>
      </c>
      <c r="AC3383" s="1">
        <v>1</v>
      </c>
      <c r="AD3383" s="9">
        <v>0.90453581169815134</v>
      </c>
      <c r="AE3383" s="9">
        <v>0.15137</v>
      </c>
      <c r="AF3383" s="10">
        <v>0.47</v>
      </c>
      <c r="AG3383" s="1">
        <v>0</v>
      </c>
      <c r="AH3383" s="9">
        <v>0.96565000000000001</v>
      </c>
      <c r="AI3383" s="11">
        <v>1.7929999999999993</v>
      </c>
      <c r="AJ3383" s="11">
        <v>0</v>
      </c>
      <c r="AK3383" s="11">
        <v>5.6520000000000001</v>
      </c>
      <c r="AL3383" s="7">
        <v>9.4459999999999997</v>
      </c>
      <c r="AM3383" s="11">
        <v>27.883333333333336</v>
      </c>
      <c r="AN3383" s="11">
        <v>45.273333333333341</v>
      </c>
      <c r="AO3383" s="11">
        <v>1.9133333333333333</v>
      </c>
      <c r="AP3383" s="11">
        <v>1.9100000000000001</v>
      </c>
      <c r="AQ3383" s="11">
        <v>11.503333333333332</v>
      </c>
      <c r="AR3383" s="11">
        <v>0.76500000000000001</v>
      </c>
      <c r="AS3383" s="11">
        <v>0.57698262320000004</v>
      </c>
      <c r="AT3383" s="11">
        <v>0.85741528063902439</v>
      </c>
      <c r="AX3383" s="16"/>
    </row>
    <row r="3384" spans="1:50">
      <c r="A3384" s="1">
        <v>240470</v>
      </c>
      <c r="B3384" s="3">
        <v>151745</v>
      </c>
      <c r="C3384" s="8">
        <v>2404702004</v>
      </c>
      <c r="D3384" s="4">
        <v>155338.04999999999</v>
      </c>
      <c r="E3384" s="1">
        <v>0</v>
      </c>
      <c r="F3384" s="1">
        <v>1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0</v>
      </c>
      <c r="W3384" s="1">
        <v>1</v>
      </c>
      <c r="X3384" s="1">
        <f t="shared" si="104"/>
        <v>0</v>
      </c>
      <c r="Y3384" s="1">
        <f t="shared" si="105"/>
        <v>0</v>
      </c>
      <c r="Z3384" s="1">
        <v>2004</v>
      </c>
      <c r="AA3384" s="7">
        <v>2536.1</v>
      </c>
      <c r="AB3384" s="7">
        <v>12114.333333333334</v>
      </c>
      <c r="AC3384" s="1">
        <v>0</v>
      </c>
      <c r="AD3384" s="9">
        <v>0.36497819523649783</v>
      </c>
      <c r="AE3384" s="9">
        <v>0.19908000000000001</v>
      </c>
      <c r="AF3384" s="10">
        <v>0.41599999999999998</v>
      </c>
      <c r="AG3384" s="1">
        <v>0</v>
      </c>
      <c r="AH3384" s="9">
        <v>0.8586100000000001</v>
      </c>
      <c r="AI3384" s="11">
        <v>1.5640000000000001</v>
      </c>
      <c r="AJ3384" s="11">
        <v>0</v>
      </c>
      <c r="AK3384" s="11">
        <v>3.39</v>
      </c>
      <c r="AL3384" s="7">
        <v>37.353000000000002</v>
      </c>
      <c r="AM3384" s="11">
        <v>39.424999999999997</v>
      </c>
      <c r="AN3384" s="11">
        <v>66.39</v>
      </c>
      <c r="AO3384" s="11">
        <v>11.57</v>
      </c>
      <c r="AP3384" s="11">
        <v>1.165</v>
      </c>
      <c r="AQ3384" s="11">
        <v>10.029999999999999</v>
      </c>
      <c r="AR3384" s="11">
        <v>0.61299999999999999</v>
      </c>
      <c r="AS3384" s="11">
        <v>0.52655965199999999</v>
      </c>
      <c r="AT3384" s="11">
        <v>0.85252324860693884</v>
      </c>
      <c r="AX3384" s="16"/>
    </row>
    <row r="3385" spans="1:50">
      <c r="A3385" s="1">
        <v>240470</v>
      </c>
      <c r="B3385" s="3">
        <v>151749</v>
      </c>
      <c r="C3385" s="8">
        <v>2404702004</v>
      </c>
      <c r="D3385" s="4">
        <v>155338.04999999999</v>
      </c>
      <c r="E3385" s="1">
        <v>0</v>
      </c>
      <c r="F3385" s="1">
        <v>1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1</v>
      </c>
      <c r="V3385" s="1">
        <v>0</v>
      </c>
      <c r="W3385" s="1">
        <v>1</v>
      </c>
      <c r="X3385" s="1">
        <f t="shared" si="104"/>
        <v>0</v>
      </c>
      <c r="Y3385" s="1">
        <f t="shared" si="105"/>
        <v>0</v>
      </c>
      <c r="Z3385" s="1">
        <v>2004</v>
      </c>
      <c r="AA3385" s="7">
        <v>2536.1</v>
      </c>
      <c r="AB3385" s="7">
        <v>12114.333333333334</v>
      </c>
      <c r="AC3385" s="1">
        <v>0</v>
      </c>
      <c r="AD3385" s="9">
        <v>0.36497819523649783</v>
      </c>
      <c r="AE3385" s="9">
        <v>0.19908000000000001</v>
      </c>
      <c r="AF3385" s="10">
        <v>0.41599999999999998</v>
      </c>
      <c r="AG3385" s="1">
        <v>0</v>
      </c>
      <c r="AH3385" s="9">
        <v>0.8586100000000001</v>
      </c>
      <c r="AI3385" s="11">
        <v>1.5640000000000001</v>
      </c>
      <c r="AJ3385" s="11">
        <v>0</v>
      </c>
      <c r="AK3385" s="11">
        <v>3.39</v>
      </c>
      <c r="AL3385" s="7">
        <v>37.353000000000002</v>
      </c>
      <c r="AM3385" s="11">
        <v>39.424999999999997</v>
      </c>
      <c r="AN3385" s="11">
        <v>66.39</v>
      </c>
      <c r="AO3385" s="11">
        <v>11.57</v>
      </c>
      <c r="AP3385" s="11">
        <v>1.165</v>
      </c>
      <c r="AQ3385" s="11">
        <v>10.029999999999999</v>
      </c>
      <c r="AR3385" s="11">
        <v>0.61299999999999999</v>
      </c>
      <c r="AS3385" s="11">
        <v>0.52655965199999999</v>
      </c>
      <c r="AT3385" s="11">
        <v>0.85252324860693884</v>
      </c>
      <c r="AX3385" s="16"/>
    </row>
    <row r="3386" spans="1:50">
      <c r="A3386" s="1">
        <v>420515</v>
      </c>
      <c r="B3386" s="3">
        <v>249528</v>
      </c>
      <c r="C3386" s="8">
        <v>4205152010</v>
      </c>
      <c r="D3386" s="4">
        <v>155415</v>
      </c>
      <c r="E3386" s="1">
        <v>0</v>
      </c>
      <c r="F3386" s="1">
        <v>1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f t="shared" si="104"/>
        <v>0</v>
      </c>
      <c r="Y3386" s="1">
        <f t="shared" si="105"/>
        <v>0</v>
      </c>
      <c r="Z3386" s="1">
        <v>2010</v>
      </c>
      <c r="AA3386" s="7">
        <v>9878.0433333333331</v>
      </c>
      <c r="AB3386" s="7">
        <v>3125.6666666666665</v>
      </c>
      <c r="AC3386" s="1">
        <v>0</v>
      </c>
      <c r="AD3386" s="9">
        <v>0.54153147306943539</v>
      </c>
      <c r="AE3386" s="9">
        <v>0.13944999999999999</v>
      </c>
      <c r="AF3386" s="10">
        <v>0.31</v>
      </c>
      <c r="AG3386" s="1">
        <v>0</v>
      </c>
      <c r="AH3386" s="9">
        <v>0.9571938168846611</v>
      </c>
      <c r="AI3386" s="11">
        <v>13.369999999999997</v>
      </c>
      <c r="AJ3386" s="11">
        <v>0</v>
      </c>
      <c r="AK3386" s="11">
        <v>5.0609999999999999</v>
      </c>
      <c r="AL3386" s="7">
        <v>5.13</v>
      </c>
      <c r="AM3386" s="11">
        <v>21.296666666666667</v>
      </c>
      <c r="AN3386" s="11">
        <v>65.100000000000009</v>
      </c>
      <c r="AO3386" s="11">
        <v>6.8233333333333333</v>
      </c>
      <c r="AP3386" s="11">
        <v>5.1999999999999993</v>
      </c>
      <c r="AQ3386" s="11">
        <v>6.0466666666666669</v>
      </c>
      <c r="AR3386" s="11">
        <v>0.80200000000000005</v>
      </c>
      <c r="AS3386" s="11">
        <v>0.35431528499999998</v>
      </c>
      <c r="AT3386" s="11">
        <v>0.96837090235839118</v>
      </c>
      <c r="AX3386" s="16"/>
    </row>
    <row r="3387" spans="1:50">
      <c r="A3387" s="1">
        <v>352010</v>
      </c>
      <c r="B3387" s="3">
        <v>162855</v>
      </c>
      <c r="C3387" s="8">
        <v>3520102005</v>
      </c>
      <c r="D3387" s="4">
        <v>155520.5</v>
      </c>
      <c r="E3387" s="1">
        <v>1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1</v>
      </c>
      <c r="L3387" s="1">
        <v>0</v>
      </c>
      <c r="M3387" s="1">
        <v>1</v>
      </c>
      <c r="N3387" s="1">
        <v>1</v>
      </c>
      <c r="O3387" s="1">
        <v>0</v>
      </c>
      <c r="P3387" s="1">
        <v>0</v>
      </c>
      <c r="Q3387" s="1">
        <v>0</v>
      </c>
      <c r="R3387" s="1">
        <v>0</v>
      </c>
      <c r="S3387" s="1">
        <v>1</v>
      </c>
      <c r="T3387" s="1">
        <v>0</v>
      </c>
      <c r="U3387" s="1">
        <v>0</v>
      </c>
      <c r="V3387" s="1">
        <v>1</v>
      </c>
      <c r="W3387" s="1">
        <v>0</v>
      </c>
      <c r="X3387" s="1">
        <f t="shared" si="104"/>
        <v>1</v>
      </c>
      <c r="Y3387" s="1">
        <f t="shared" si="105"/>
        <v>0</v>
      </c>
      <c r="Z3387" s="1">
        <v>2005</v>
      </c>
      <c r="AA3387" s="7">
        <v>11265.586666666664</v>
      </c>
      <c r="AB3387" s="7">
        <v>3515</v>
      </c>
      <c r="AC3387" s="1">
        <v>0</v>
      </c>
      <c r="AD3387" s="9">
        <v>0.9271745419479267</v>
      </c>
      <c r="AE3387" s="9">
        <v>0.16582</v>
      </c>
      <c r="AF3387" s="10">
        <v>0.437</v>
      </c>
      <c r="AG3387" s="1">
        <v>0</v>
      </c>
      <c r="AH3387" s="9">
        <v>0.85057000000000005</v>
      </c>
      <c r="AI3387" s="11">
        <v>4.9010000000000034</v>
      </c>
      <c r="AJ3387" s="11">
        <v>0</v>
      </c>
      <c r="AK3387" s="11">
        <v>5.8280000000000003</v>
      </c>
      <c r="AL3387" s="7">
        <v>9.0039999999999996</v>
      </c>
      <c r="AM3387" s="11">
        <v>18.39</v>
      </c>
      <c r="AN3387" s="11">
        <v>43.456666666666671</v>
      </c>
      <c r="AO3387" s="11">
        <v>22.506666666666671</v>
      </c>
      <c r="AP3387" s="11">
        <v>1.5766666666666669</v>
      </c>
      <c r="AQ3387" s="11">
        <v>21</v>
      </c>
      <c r="AR3387" s="11">
        <v>0.79</v>
      </c>
      <c r="AS3387" s="11">
        <v>0.45020058670000002</v>
      </c>
      <c r="AT3387" s="11">
        <v>0.84898594785773362</v>
      </c>
      <c r="AX3387" s="16"/>
    </row>
    <row r="3388" spans="1:50">
      <c r="A3388" s="1">
        <v>291120</v>
      </c>
      <c r="B3388" s="3">
        <v>219099</v>
      </c>
      <c r="C3388" s="8">
        <v>2911202008</v>
      </c>
      <c r="D3388" s="4">
        <v>155929.70000000001</v>
      </c>
      <c r="E3388" s="1">
        <v>1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1</v>
      </c>
      <c r="U3388" s="1">
        <v>0</v>
      </c>
      <c r="V3388" s="1">
        <v>1</v>
      </c>
      <c r="W3388" s="1">
        <v>0</v>
      </c>
      <c r="X3388" s="1">
        <f t="shared" si="104"/>
        <v>0</v>
      </c>
      <c r="Y3388" s="1">
        <f t="shared" si="105"/>
        <v>0</v>
      </c>
      <c r="Z3388" s="1">
        <v>2008</v>
      </c>
      <c r="AA3388" s="7">
        <v>3894.9866666666662</v>
      </c>
      <c r="AB3388" s="7">
        <v>27357.333333333332</v>
      </c>
      <c r="AC3388" s="1">
        <v>1</v>
      </c>
      <c r="AD3388" s="9">
        <v>0.81222385861561119</v>
      </c>
      <c r="AE3388" s="9">
        <v>0.12701000000000001</v>
      </c>
      <c r="AF3388" s="10">
        <v>0.81200000000000006</v>
      </c>
      <c r="AG3388" s="1">
        <v>1</v>
      </c>
      <c r="AH3388" s="9">
        <v>0.79237999999999997</v>
      </c>
      <c r="AI3388" s="11">
        <v>7.838000000000001</v>
      </c>
      <c r="AJ3388" s="11">
        <v>0</v>
      </c>
      <c r="AK3388" s="11">
        <v>3.4620000000000002</v>
      </c>
      <c r="AL3388" s="7">
        <v>28.925000000000001</v>
      </c>
      <c r="AM3388" s="11">
        <v>38.733333333333327</v>
      </c>
      <c r="AN3388" s="11">
        <v>41.82</v>
      </c>
      <c r="AO3388" s="11">
        <v>2.1733333333333333</v>
      </c>
      <c r="AP3388" s="11">
        <v>7.7899999999999991</v>
      </c>
      <c r="AQ3388" s="11">
        <v>10.693333333333333</v>
      </c>
      <c r="AR3388" s="11">
        <v>0.67400000000000004</v>
      </c>
      <c r="AS3388" s="11">
        <v>0.170466113</v>
      </c>
      <c r="AT3388" s="11">
        <v>0.78475323494209515</v>
      </c>
      <c r="AX3388" s="16"/>
    </row>
    <row r="3389" spans="1:50">
      <c r="A3389" s="1">
        <v>230930</v>
      </c>
      <c r="B3389" s="3">
        <v>203112</v>
      </c>
      <c r="C3389" s="8">
        <v>2309302007</v>
      </c>
      <c r="D3389" s="4">
        <v>155985.94</v>
      </c>
      <c r="E3389" s="1">
        <v>0</v>
      </c>
      <c r="F3389" s="1">
        <v>1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1</v>
      </c>
      <c r="M3389" s="1">
        <v>0</v>
      </c>
      <c r="N3389" s="1">
        <v>0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1</v>
      </c>
      <c r="X3389" s="1">
        <f t="shared" si="104"/>
        <v>0</v>
      </c>
      <c r="Y3389" s="1">
        <f t="shared" si="105"/>
        <v>1</v>
      </c>
      <c r="Z3389" s="1">
        <v>2007</v>
      </c>
      <c r="AA3389" s="7">
        <v>2706.57</v>
      </c>
      <c r="AB3389" s="7">
        <v>29587</v>
      </c>
      <c r="AC3389" s="1">
        <v>0</v>
      </c>
      <c r="AD3389" s="9">
        <v>0.7102599925034927</v>
      </c>
      <c r="AE3389" s="9">
        <v>0.28978000000000004</v>
      </c>
      <c r="AF3389" s="10">
        <v>0.72499999999999998</v>
      </c>
      <c r="AG3389" s="1">
        <v>1</v>
      </c>
      <c r="AH3389" s="9">
        <v>0.92627999999999999</v>
      </c>
      <c r="AI3389" s="11">
        <v>3.7660000000000053</v>
      </c>
      <c r="AJ3389" s="11">
        <v>0</v>
      </c>
      <c r="AK3389" s="11">
        <v>2.9380000000000002</v>
      </c>
      <c r="AL3389" s="7">
        <v>35.761000000000003</v>
      </c>
      <c r="AM3389" s="11">
        <v>57.46</v>
      </c>
      <c r="AN3389" s="11">
        <v>60.986666666666672</v>
      </c>
      <c r="AO3389" s="11">
        <v>5.5566666666666675</v>
      </c>
      <c r="AP3389" s="11">
        <v>3.0333333333333332</v>
      </c>
      <c r="AQ3389" s="11">
        <v>10.386666666666665</v>
      </c>
      <c r="AR3389" s="11">
        <v>0.64</v>
      </c>
      <c r="AS3389" s="11">
        <v>0.29451799229999998</v>
      </c>
      <c r="AT3389" s="11">
        <v>0.88976364155059939</v>
      </c>
      <c r="AX3389" s="16"/>
    </row>
    <row r="3390" spans="1:50">
      <c r="A3390" s="1">
        <v>230930</v>
      </c>
      <c r="B3390" s="3">
        <v>203113</v>
      </c>
      <c r="C3390" s="8">
        <v>2309302007</v>
      </c>
      <c r="D3390" s="4">
        <v>155985.94</v>
      </c>
      <c r="E3390" s="1">
        <v>0</v>
      </c>
      <c r="F3390" s="1">
        <v>1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1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1</v>
      </c>
      <c r="X3390" s="1">
        <f t="shared" si="104"/>
        <v>0</v>
      </c>
      <c r="Y3390" s="1">
        <f t="shared" si="105"/>
        <v>1</v>
      </c>
      <c r="Z3390" s="1">
        <v>2007</v>
      </c>
      <c r="AA3390" s="7">
        <v>2706.57</v>
      </c>
      <c r="AB3390" s="7">
        <v>29587</v>
      </c>
      <c r="AC3390" s="1">
        <v>0</v>
      </c>
      <c r="AD3390" s="9">
        <v>0.7102599925034927</v>
      </c>
      <c r="AE3390" s="9">
        <v>0.28978000000000004</v>
      </c>
      <c r="AF3390" s="10">
        <v>0.72499999999999998</v>
      </c>
      <c r="AG3390" s="1">
        <v>1</v>
      </c>
      <c r="AH3390" s="9">
        <v>0.92627999999999999</v>
      </c>
      <c r="AI3390" s="11">
        <v>3.7660000000000053</v>
      </c>
      <c r="AJ3390" s="11">
        <v>0</v>
      </c>
      <c r="AK3390" s="11">
        <v>2.9380000000000002</v>
      </c>
      <c r="AL3390" s="7">
        <v>35.761000000000003</v>
      </c>
      <c r="AM3390" s="11">
        <v>57.46</v>
      </c>
      <c r="AN3390" s="11">
        <v>60.986666666666672</v>
      </c>
      <c r="AO3390" s="11">
        <v>5.5566666666666675</v>
      </c>
      <c r="AP3390" s="11">
        <v>3.0333333333333332</v>
      </c>
      <c r="AQ3390" s="11">
        <v>10.386666666666665</v>
      </c>
      <c r="AR3390" s="11">
        <v>0.64</v>
      </c>
      <c r="AS3390" s="11">
        <v>0.29451799229999998</v>
      </c>
      <c r="AT3390" s="11">
        <v>0.88976364155059939</v>
      </c>
      <c r="AX3390" s="16"/>
    </row>
    <row r="3391" spans="1:50">
      <c r="A3391" s="1">
        <v>510560</v>
      </c>
      <c r="B3391" s="3">
        <v>229152</v>
      </c>
      <c r="C3391" s="8">
        <v>5105602009</v>
      </c>
      <c r="D3391" s="4">
        <v>156000</v>
      </c>
      <c r="E3391" s="1">
        <v>0</v>
      </c>
      <c r="F3391" s="1">
        <v>1</v>
      </c>
      <c r="G3391" s="1">
        <v>0</v>
      </c>
      <c r="H3391" s="1">
        <v>0</v>
      </c>
      <c r="I3391" s="1">
        <v>0</v>
      </c>
      <c r="J3391" s="1">
        <v>0</v>
      </c>
      <c r="K3391" s="1">
        <v>1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1</v>
      </c>
      <c r="X3391" s="1">
        <f t="shared" si="104"/>
        <v>0</v>
      </c>
      <c r="Y3391" s="1">
        <f t="shared" si="105"/>
        <v>0</v>
      </c>
      <c r="Z3391" s="1">
        <v>2009</v>
      </c>
      <c r="AA3391" s="7">
        <v>14375.153333333334</v>
      </c>
      <c r="AB3391" s="7">
        <v>11837</v>
      </c>
      <c r="AC3391" s="1">
        <v>1</v>
      </c>
      <c r="AD3391" s="9">
        <v>0.77827974134112854</v>
      </c>
      <c r="AE3391" s="9">
        <v>5.5540000000000006E-2</v>
      </c>
      <c r="AF3391" s="10">
        <v>0.68400000000000005</v>
      </c>
      <c r="AG3391" s="1">
        <v>0</v>
      </c>
      <c r="AH3391" s="9">
        <v>0.89982010344052166</v>
      </c>
      <c r="AI3391" s="11">
        <v>6.480000000000004</v>
      </c>
      <c r="AJ3391" s="11">
        <v>0</v>
      </c>
      <c r="AK3391" s="11">
        <v>4.5469999999999997</v>
      </c>
      <c r="AL3391" s="7">
        <v>14.161</v>
      </c>
      <c r="AM3391" s="11">
        <v>36.666666666666664</v>
      </c>
      <c r="AN3391" s="11">
        <v>55.633333333333326</v>
      </c>
      <c r="AO3391" s="11">
        <v>2.1633333333333336</v>
      </c>
      <c r="AP3391" s="11">
        <v>7.4433333333333325</v>
      </c>
      <c r="AQ3391" s="11">
        <v>16.939999999999998</v>
      </c>
      <c r="AR3391" s="11">
        <v>0.753</v>
      </c>
      <c r="AS3391" s="11">
        <v>0.46823481900000002</v>
      </c>
      <c r="AT3391" s="11">
        <v>0.88986794122717039</v>
      </c>
      <c r="AX3391" s="16"/>
    </row>
    <row r="3392" spans="1:50">
      <c r="A3392" s="1">
        <v>430535</v>
      </c>
      <c r="B3392" s="3">
        <v>219786</v>
      </c>
      <c r="C3392" s="8">
        <v>4305352008</v>
      </c>
      <c r="D3392" s="4">
        <v>156376.56</v>
      </c>
      <c r="E3392" s="1">
        <v>0</v>
      </c>
      <c r="F3392" s="1">
        <v>0</v>
      </c>
      <c r="G3392" s="1">
        <v>1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1</v>
      </c>
      <c r="W3392" s="1">
        <v>0</v>
      </c>
      <c r="X3392" s="1">
        <f t="shared" si="104"/>
        <v>0</v>
      </c>
      <c r="Y3392" s="1">
        <f t="shared" si="105"/>
        <v>0</v>
      </c>
      <c r="Z3392" s="1">
        <v>2008</v>
      </c>
      <c r="AA3392" s="7">
        <v>25025.87</v>
      </c>
      <c r="AB3392" s="7">
        <v>32632.333333333332</v>
      </c>
      <c r="AC3392" s="1">
        <v>1</v>
      </c>
      <c r="AD3392" s="9">
        <v>0.9684256199726311</v>
      </c>
      <c r="AE3392" s="9">
        <v>0.25431000000000004</v>
      </c>
      <c r="AF3392" s="10">
        <v>0.39600000000000002</v>
      </c>
      <c r="AG3392" s="1">
        <v>0</v>
      </c>
      <c r="AH3392" s="9">
        <v>0.92224000000000006</v>
      </c>
      <c r="AI3392" s="11">
        <v>5.2879999999999967</v>
      </c>
      <c r="AJ3392" s="11">
        <v>0.66700000000000004</v>
      </c>
      <c r="AK3392" s="11">
        <v>6.1189999999999998</v>
      </c>
      <c r="AL3392" s="7">
        <v>7.2729999999999997</v>
      </c>
      <c r="AM3392" s="11">
        <v>25.183333333333334</v>
      </c>
      <c r="AN3392" s="11">
        <v>50.066666666666663</v>
      </c>
      <c r="AO3392" s="11">
        <v>3.7733333333333334</v>
      </c>
      <c r="AP3392" s="11">
        <v>3.7266666666666666</v>
      </c>
      <c r="AQ3392" s="11">
        <v>33.406666666666666</v>
      </c>
      <c r="AR3392" s="11">
        <v>0.80600000000000005</v>
      </c>
      <c r="AS3392" s="11">
        <v>0.48115574799999999</v>
      </c>
      <c r="AT3392" s="11">
        <v>0.82581455519808145</v>
      </c>
      <c r="AX3392" s="16"/>
    </row>
    <row r="3393" spans="1:50">
      <c r="A3393" s="1">
        <v>430535</v>
      </c>
      <c r="B3393" s="3">
        <v>219787</v>
      </c>
      <c r="C3393" s="8">
        <v>4305352008</v>
      </c>
      <c r="D3393" s="4">
        <v>156376.56</v>
      </c>
      <c r="E3393" s="1">
        <v>0</v>
      </c>
      <c r="F3393" s="1">
        <v>0</v>
      </c>
      <c r="G3393" s="1">
        <v>1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1</v>
      </c>
      <c r="U3393" s="1">
        <v>0</v>
      </c>
      <c r="V3393" s="1">
        <v>1</v>
      </c>
      <c r="W3393" s="1">
        <v>0</v>
      </c>
      <c r="X3393" s="1">
        <f t="shared" si="104"/>
        <v>0</v>
      </c>
      <c r="Y3393" s="1">
        <f t="shared" si="105"/>
        <v>0</v>
      </c>
      <c r="Z3393" s="1">
        <v>2008</v>
      </c>
      <c r="AA3393" s="7">
        <v>25025.87</v>
      </c>
      <c r="AB3393" s="7">
        <v>32632.333333333332</v>
      </c>
      <c r="AC3393" s="1">
        <v>1</v>
      </c>
      <c r="AD3393" s="9">
        <v>0.9684256199726311</v>
      </c>
      <c r="AE3393" s="9">
        <v>0.25431000000000004</v>
      </c>
      <c r="AF3393" s="10">
        <v>0.39600000000000002</v>
      </c>
      <c r="AG3393" s="1">
        <v>0</v>
      </c>
      <c r="AH3393" s="9">
        <v>0.92224000000000006</v>
      </c>
      <c r="AI3393" s="11">
        <v>5.2879999999999967</v>
      </c>
      <c r="AJ3393" s="11">
        <v>0.66700000000000004</v>
      </c>
      <c r="AK3393" s="11">
        <v>6.1189999999999998</v>
      </c>
      <c r="AL3393" s="7">
        <v>7.2729999999999997</v>
      </c>
      <c r="AM3393" s="11">
        <v>25.183333333333334</v>
      </c>
      <c r="AN3393" s="11">
        <v>50.066666666666663</v>
      </c>
      <c r="AO3393" s="11">
        <v>3.7733333333333334</v>
      </c>
      <c r="AP3393" s="11">
        <v>3.7266666666666666</v>
      </c>
      <c r="AQ3393" s="11">
        <v>33.406666666666666</v>
      </c>
      <c r="AR3393" s="11">
        <v>0.80600000000000005</v>
      </c>
      <c r="AS3393" s="11">
        <v>0.48115574799999999</v>
      </c>
      <c r="AT3393" s="11">
        <v>0.82581455519808145</v>
      </c>
      <c r="AX3393" s="16"/>
    </row>
    <row r="3394" spans="1:50">
      <c r="A3394" s="1">
        <v>310350</v>
      </c>
      <c r="B3394" s="3">
        <v>158606</v>
      </c>
      <c r="C3394" s="8">
        <v>3103502004</v>
      </c>
      <c r="D3394" s="4">
        <v>156420</v>
      </c>
      <c r="E3394" s="1">
        <v>1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f t="shared" si="104"/>
        <v>0</v>
      </c>
      <c r="Y3394" s="1">
        <f t="shared" si="105"/>
        <v>0</v>
      </c>
      <c r="Z3394" s="1">
        <v>2004</v>
      </c>
      <c r="AA3394" s="7">
        <v>7824.0566666666673</v>
      </c>
      <c r="AB3394" s="7">
        <v>105048.66666666667</v>
      </c>
      <c r="AC3394" s="1">
        <v>1</v>
      </c>
      <c r="AD3394" s="9">
        <v>0.90952595759703458</v>
      </c>
      <c r="AE3394" s="9">
        <v>0.15468000000000001</v>
      </c>
      <c r="AF3394" s="10">
        <v>0.52100000000000002</v>
      </c>
      <c r="AG3394" s="1">
        <v>0</v>
      </c>
      <c r="AH3394" s="9">
        <v>0.87287999999999999</v>
      </c>
      <c r="AI3394" s="11">
        <v>15.524999999999999</v>
      </c>
      <c r="AJ3394" s="11">
        <v>0</v>
      </c>
      <c r="AK3394" s="11">
        <v>6.21</v>
      </c>
      <c r="AL3394" s="7">
        <v>6.8659999999999997</v>
      </c>
      <c r="AM3394" s="11">
        <v>32.11</v>
      </c>
      <c r="AN3394" s="11">
        <v>70.06</v>
      </c>
      <c r="AO3394" s="11">
        <v>2.38</v>
      </c>
      <c r="AP3394" s="11">
        <v>12.129999999999999</v>
      </c>
      <c r="AQ3394" s="11">
        <v>11.275</v>
      </c>
      <c r="AR3394" s="11">
        <v>0.81499999999999995</v>
      </c>
      <c r="AS3394" s="11">
        <v>0.32272925720000001</v>
      </c>
      <c r="AT3394" s="11">
        <v>0.87381245205027347</v>
      </c>
      <c r="AX3394" s="16"/>
    </row>
    <row r="3395" spans="1:50">
      <c r="A3395" s="1">
        <v>420215</v>
      </c>
      <c r="B3395" s="3">
        <v>182230</v>
      </c>
      <c r="C3395" s="8">
        <v>4202152006</v>
      </c>
      <c r="D3395" s="4">
        <v>156534</v>
      </c>
      <c r="E3395" s="1">
        <v>0</v>
      </c>
      <c r="F3395" s="1">
        <v>0</v>
      </c>
      <c r="G3395" s="1">
        <v>1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f t="shared" ref="X3395:X3458" si="106">IF(AND($V3395=1,OR($H3395=1,$I3395=1,$J3395=1,$L3395=1,$M3395=1,$Q3395=1,$R3395=1,$S3395=1)),1,0)</f>
        <v>0</v>
      </c>
      <c r="Y3395" s="1">
        <f t="shared" ref="Y3395:Y3458" si="107">IF(AND($W3395=1,OR($H3395=1,$I3395=1,$J3395=1,$L3395=1,$M3395=1,$Q3395=1,$R3395=1,$S3395=1)),1,0)</f>
        <v>0</v>
      </c>
      <c r="Z3395" s="1">
        <v>2006</v>
      </c>
      <c r="AA3395" s="7">
        <v>9185.6133333333328</v>
      </c>
      <c r="AB3395" s="7">
        <v>2251</v>
      </c>
      <c r="AC3395" s="1">
        <v>0</v>
      </c>
      <c r="AD3395" s="9">
        <v>0.36785162287480683</v>
      </c>
      <c r="AE3395" s="9">
        <v>0.14212</v>
      </c>
      <c r="AF3395" s="10">
        <v>0.51800000000000002</v>
      </c>
      <c r="AG3395" s="1">
        <v>0</v>
      </c>
      <c r="AH3395" s="9">
        <v>0.93180000000000007</v>
      </c>
      <c r="AI3395" s="11">
        <v>7.8389999999999986</v>
      </c>
      <c r="AJ3395" s="11">
        <v>0</v>
      </c>
      <c r="AK3395" s="11">
        <v>4.0309999999999997</v>
      </c>
      <c r="AL3395" s="7">
        <v>10.962999999999999</v>
      </c>
      <c r="AM3395" s="11">
        <v>21.823333333333334</v>
      </c>
      <c r="AN3395" s="11">
        <v>46.386666666666663</v>
      </c>
      <c r="AO3395" s="11">
        <v>0</v>
      </c>
      <c r="AP3395" s="11">
        <v>10.526666666666666</v>
      </c>
      <c r="AQ3395" s="11">
        <v>16.239999999999998</v>
      </c>
      <c r="AR3395" s="11">
        <v>0.75900000000000001</v>
      </c>
      <c r="AS3395" s="11">
        <v>0.40100792730000001</v>
      </c>
      <c r="AT3395" s="11">
        <v>0.98992794128391481</v>
      </c>
      <c r="AX3395" s="16"/>
    </row>
    <row r="3396" spans="1:50">
      <c r="A3396" s="1">
        <v>510560</v>
      </c>
      <c r="B3396" s="3">
        <v>231010</v>
      </c>
      <c r="C3396" s="8">
        <v>5105602009</v>
      </c>
      <c r="D3396" s="4">
        <v>156575.88</v>
      </c>
      <c r="E3396" s="1">
        <v>0</v>
      </c>
      <c r="F3396" s="1">
        <v>1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1</v>
      </c>
      <c r="N3396" s="1">
        <v>0</v>
      </c>
      <c r="O3396" s="1">
        <v>0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1</v>
      </c>
      <c r="W3396" s="1">
        <v>0</v>
      </c>
      <c r="X3396" s="1">
        <f t="shared" si="106"/>
        <v>1</v>
      </c>
      <c r="Y3396" s="1">
        <f t="shared" si="107"/>
        <v>0</v>
      </c>
      <c r="Z3396" s="1">
        <v>2009</v>
      </c>
      <c r="AA3396" s="7">
        <v>14375.153333333334</v>
      </c>
      <c r="AB3396" s="7">
        <v>11837</v>
      </c>
      <c r="AC3396" s="1">
        <v>1</v>
      </c>
      <c r="AD3396" s="9">
        <v>0.77827974134112854</v>
      </c>
      <c r="AE3396" s="9">
        <v>5.5540000000000006E-2</v>
      </c>
      <c r="AF3396" s="10">
        <v>0.68400000000000005</v>
      </c>
      <c r="AG3396" s="1">
        <v>0</v>
      </c>
      <c r="AH3396" s="9">
        <v>0.89982010344052166</v>
      </c>
      <c r="AI3396" s="11">
        <v>6.480000000000004</v>
      </c>
      <c r="AJ3396" s="11">
        <v>0</v>
      </c>
      <c r="AK3396" s="11">
        <v>4.5469999999999997</v>
      </c>
      <c r="AL3396" s="7">
        <v>14.161</v>
      </c>
      <c r="AM3396" s="11">
        <v>36.666666666666664</v>
      </c>
      <c r="AN3396" s="11">
        <v>55.633333333333326</v>
      </c>
      <c r="AO3396" s="11">
        <v>2.1633333333333336</v>
      </c>
      <c r="AP3396" s="11">
        <v>7.4433333333333325</v>
      </c>
      <c r="AQ3396" s="11">
        <v>16.939999999999998</v>
      </c>
      <c r="AR3396" s="11">
        <v>0.753</v>
      </c>
      <c r="AS3396" s="11">
        <v>0.46823481900000002</v>
      </c>
      <c r="AT3396" s="11">
        <v>0.88986794122717039</v>
      </c>
      <c r="AX3396" s="16"/>
    </row>
    <row r="3397" spans="1:50">
      <c r="A3397" s="1">
        <v>431810</v>
      </c>
      <c r="B3397" s="3">
        <v>229164</v>
      </c>
      <c r="C3397" s="8">
        <v>4318102009</v>
      </c>
      <c r="D3397" s="4">
        <v>156636.32</v>
      </c>
      <c r="E3397" s="1">
        <v>0</v>
      </c>
      <c r="F3397" s="1">
        <v>1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f t="shared" si="106"/>
        <v>0</v>
      </c>
      <c r="Y3397" s="1">
        <f t="shared" si="107"/>
        <v>0</v>
      </c>
      <c r="Z3397" s="1">
        <v>2009</v>
      </c>
      <c r="AA3397" s="7">
        <v>8706.31</v>
      </c>
      <c r="AB3397" s="7">
        <v>20645.333333333332</v>
      </c>
      <c r="AC3397" s="1">
        <v>1</v>
      </c>
      <c r="AD3397" s="9">
        <v>0.65968284478616046</v>
      </c>
      <c r="AE3397" s="9">
        <v>0.20268</v>
      </c>
      <c r="AF3397" s="10">
        <v>0.53400000000000003</v>
      </c>
      <c r="AG3397" s="1">
        <v>0</v>
      </c>
      <c r="AH3397" s="9">
        <v>0.85874039938556079</v>
      </c>
      <c r="AI3397" s="11">
        <v>0.71999999999999886</v>
      </c>
      <c r="AJ3397" s="11">
        <v>0</v>
      </c>
      <c r="AK3397" s="11">
        <v>4.6150000000000002</v>
      </c>
      <c r="AL3397" s="7">
        <v>11.260999999999999</v>
      </c>
      <c r="AM3397" s="11">
        <v>34.589999999999996</v>
      </c>
      <c r="AN3397" s="11">
        <v>46.543333333333329</v>
      </c>
      <c r="AO3397" s="11">
        <v>2.9166666666666665</v>
      </c>
      <c r="AP3397" s="11">
        <v>5.82</v>
      </c>
      <c r="AQ3397" s="11">
        <v>25.543333333333337</v>
      </c>
      <c r="AR3397" s="11">
        <v>0.77400000000000002</v>
      </c>
      <c r="AS3397" s="11">
        <v>0.34825002599999999</v>
      </c>
      <c r="AT3397" s="11">
        <v>0.86458896260306028</v>
      </c>
      <c r="AX3397" s="16"/>
    </row>
    <row r="3398" spans="1:50">
      <c r="A3398" s="1">
        <v>150555</v>
      </c>
      <c r="B3398" s="3">
        <v>234538</v>
      </c>
      <c r="C3398" s="8">
        <v>1505552009</v>
      </c>
      <c r="D3398" s="4">
        <v>156648.79999999999</v>
      </c>
      <c r="E3398" s="1">
        <v>1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1</v>
      </c>
      <c r="W3398" s="1">
        <v>0</v>
      </c>
      <c r="X3398" s="1">
        <f t="shared" si="106"/>
        <v>0</v>
      </c>
      <c r="Y3398" s="1">
        <f t="shared" si="107"/>
        <v>0</v>
      </c>
      <c r="Z3398" s="1">
        <v>2009</v>
      </c>
      <c r="AA3398" s="7">
        <v>4510.9833333333336</v>
      </c>
      <c r="AB3398" s="7">
        <v>7830</v>
      </c>
      <c r="AC3398" s="1">
        <v>0</v>
      </c>
      <c r="AD3398" s="9">
        <v>0.45087029758562608</v>
      </c>
      <c r="AE3398" s="9">
        <v>0.12180999999999999</v>
      </c>
      <c r="AF3398" s="10">
        <v>0.504</v>
      </c>
      <c r="AG3398" s="1">
        <v>0</v>
      </c>
      <c r="AH3398" s="9">
        <v>0.81103327495621724</v>
      </c>
      <c r="AI3398" s="11">
        <v>57.240000000000009</v>
      </c>
      <c r="AJ3398" s="11">
        <v>0</v>
      </c>
      <c r="AK3398" s="11">
        <v>2.681</v>
      </c>
      <c r="AL3398" s="7">
        <v>26.013999999999999</v>
      </c>
      <c r="AM3398" s="11">
        <v>63.69</v>
      </c>
      <c r="AN3398" s="11">
        <v>48.359999999999992</v>
      </c>
      <c r="AO3398" s="11">
        <v>8.6100000000000012</v>
      </c>
      <c r="AP3398" s="11">
        <v>5.3033333333333337</v>
      </c>
      <c r="AQ3398" s="11">
        <v>12.670000000000002</v>
      </c>
      <c r="AR3398" s="11">
        <v>0.66400000000000003</v>
      </c>
      <c r="AS3398" s="11">
        <v>0.321835594</v>
      </c>
      <c r="AT3398" s="11">
        <v>0.80838928580170166</v>
      </c>
      <c r="AX3398" s="16"/>
    </row>
    <row r="3399" spans="1:50">
      <c r="A3399" s="1">
        <v>240740</v>
      </c>
      <c r="B3399" s="3">
        <v>198225</v>
      </c>
      <c r="C3399" s="8">
        <v>2407402007</v>
      </c>
      <c r="D3399" s="4">
        <v>156694.10999999999</v>
      </c>
      <c r="E3399" s="1">
        <v>1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f t="shared" si="106"/>
        <v>0</v>
      </c>
      <c r="Y3399" s="1">
        <f t="shared" si="107"/>
        <v>0</v>
      </c>
      <c r="Z3399" s="1">
        <v>2007</v>
      </c>
      <c r="AA3399" s="7">
        <v>3063.23</v>
      </c>
      <c r="AB3399" s="7">
        <v>7657.333333333333</v>
      </c>
      <c r="AC3399" s="1">
        <v>1</v>
      </c>
      <c r="AD3399" s="9">
        <v>0.54291262135922325</v>
      </c>
      <c r="AE3399" s="9">
        <v>0.29065999999999997</v>
      </c>
      <c r="AF3399" s="10">
        <v>0.53500000000000003</v>
      </c>
      <c r="AG3399" s="1">
        <v>0</v>
      </c>
      <c r="AH3399" s="9">
        <v>0.85506000000000004</v>
      </c>
      <c r="AI3399" s="11">
        <v>4.063999999999993</v>
      </c>
      <c r="AJ3399" s="11">
        <v>0</v>
      </c>
      <c r="AK3399" s="11">
        <v>4.3920000000000003</v>
      </c>
      <c r="AL3399" s="7">
        <v>17.84</v>
      </c>
      <c r="AM3399" s="11">
        <v>43.913333333333334</v>
      </c>
      <c r="AN3399" s="11">
        <v>48.139999999999993</v>
      </c>
      <c r="AO3399" s="11">
        <v>6.8033333333333337</v>
      </c>
      <c r="AP3399" s="11">
        <v>10.266666666666666</v>
      </c>
      <c r="AQ3399" s="11">
        <v>5.01</v>
      </c>
      <c r="AR3399" s="11">
        <v>0.69399999999999995</v>
      </c>
      <c r="AS3399" s="11">
        <v>0.26858721540000002</v>
      </c>
      <c r="AT3399" s="11">
        <v>0.88212024218176477</v>
      </c>
      <c r="AX3399" s="16"/>
    </row>
    <row r="3400" spans="1:50">
      <c r="A3400" s="1">
        <v>431510</v>
      </c>
      <c r="B3400" s="3">
        <v>194546</v>
      </c>
      <c r="C3400" s="8">
        <v>4315102007</v>
      </c>
      <c r="D3400" s="4">
        <v>156745.06</v>
      </c>
      <c r="E3400" s="1">
        <v>0</v>
      </c>
      <c r="F3400" s="1">
        <v>1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f t="shared" si="106"/>
        <v>0</v>
      </c>
      <c r="Y3400" s="1">
        <f t="shared" si="107"/>
        <v>0</v>
      </c>
      <c r="Z3400" s="1">
        <v>2007</v>
      </c>
      <c r="AA3400" s="7">
        <v>7940.373333333333</v>
      </c>
      <c r="AB3400" s="7">
        <v>11321</v>
      </c>
      <c r="AC3400" s="1">
        <v>0</v>
      </c>
      <c r="AD3400" s="9">
        <v>0.49767649687220733</v>
      </c>
      <c r="AE3400" s="9">
        <v>0.21983</v>
      </c>
      <c r="AF3400" s="10">
        <v>0.77900000000000003</v>
      </c>
      <c r="AG3400" s="1">
        <v>0</v>
      </c>
      <c r="AH3400" s="9">
        <v>0.84754000000000007</v>
      </c>
      <c r="AI3400" s="11">
        <v>11.574999999999996</v>
      </c>
      <c r="AJ3400" s="11">
        <v>0</v>
      </c>
      <c r="AK3400" s="11">
        <v>4.6870000000000003</v>
      </c>
      <c r="AL3400" s="7">
        <v>13.712</v>
      </c>
      <c r="AM3400" s="11">
        <v>21.650000000000002</v>
      </c>
      <c r="AN3400" s="11">
        <v>24.36</v>
      </c>
      <c r="AO3400" s="11">
        <v>15.133333333333335</v>
      </c>
      <c r="AP3400" s="11">
        <v>2.1866666666666665</v>
      </c>
      <c r="AQ3400" s="11">
        <v>32.296666666666667</v>
      </c>
      <c r="AR3400" s="11">
        <v>0.76200000000000001</v>
      </c>
      <c r="AS3400" s="11">
        <v>0.484244701</v>
      </c>
      <c r="AT3400" s="11">
        <v>0.93694130519662311</v>
      </c>
      <c r="AX3400" s="16"/>
    </row>
    <row r="3401" spans="1:50">
      <c r="A3401" s="1">
        <v>211100</v>
      </c>
      <c r="B3401" s="3">
        <v>220080</v>
      </c>
      <c r="C3401" s="8">
        <v>2111002008</v>
      </c>
      <c r="D3401" s="4">
        <v>156814</v>
      </c>
      <c r="E3401" s="1">
        <v>0</v>
      </c>
      <c r="F3401" s="1">
        <v>0</v>
      </c>
      <c r="G3401" s="1">
        <v>1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1</v>
      </c>
      <c r="W3401" s="1">
        <v>0</v>
      </c>
      <c r="X3401" s="1">
        <f t="shared" si="106"/>
        <v>0</v>
      </c>
      <c r="Y3401" s="1">
        <f t="shared" si="107"/>
        <v>0</v>
      </c>
      <c r="Z3401" s="1">
        <v>2008</v>
      </c>
      <c r="AA3401" s="7">
        <v>2215.7033333333334</v>
      </c>
      <c r="AB3401" s="7">
        <v>19869.333333333332</v>
      </c>
      <c r="AC3401" s="1">
        <v>0</v>
      </c>
      <c r="AD3401" s="9">
        <v>0.18760902891579004</v>
      </c>
      <c r="AE3401" s="9">
        <v>0.22481000000000001</v>
      </c>
      <c r="AF3401" s="10">
        <v>0.54</v>
      </c>
      <c r="AG3401" s="1">
        <v>0</v>
      </c>
      <c r="AH3401" s="9">
        <v>0.85682000000000003</v>
      </c>
      <c r="AI3401" s="11">
        <v>7.7590000000000003</v>
      </c>
      <c r="AJ3401" s="11">
        <v>0</v>
      </c>
      <c r="AK3401" s="11">
        <v>3.2549999999999999</v>
      </c>
      <c r="AL3401" s="7">
        <v>30.385999999999999</v>
      </c>
      <c r="AM3401" s="11">
        <v>63.46</v>
      </c>
      <c r="AN3401" s="11">
        <v>27.58666666666667</v>
      </c>
      <c r="AO3401" s="11">
        <v>8.7766666666666655</v>
      </c>
      <c r="AP3401" s="11">
        <v>1.36</v>
      </c>
      <c r="AQ3401" s="11">
        <v>1.6333333333333335</v>
      </c>
      <c r="AR3401" s="11">
        <v>0.59199999999999997</v>
      </c>
      <c r="AS3401" s="11">
        <v>0</v>
      </c>
      <c r="AT3401" s="11">
        <v>0.96967111631308134</v>
      </c>
      <c r="AX3401" s="16"/>
    </row>
    <row r="3402" spans="1:50">
      <c r="A3402" s="1">
        <v>210530</v>
      </c>
      <c r="B3402" s="3">
        <v>204225</v>
      </c>
      <c r="C3402" s="8">
        <v>2105302007</v>
      </c>
      <c r="D3402" s="4">
        <v>156855</v>
      </c>
      <c r="E3402" s="1">
        <v>0</v>
      </c>
      <c r="F3402" s="1">
        <v>0</v>
      </c>
      <c r="G3402" s="1">
        <v>1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1</v>
      </c>
      <c r="N3402" s="1">
        <v>0</v>
      </c>
      <c r="O3402" s="1">
        <v>0</v>
      </c>
      <c r="P3402" s="1">
        <v>0</v>
      </c>
      <c r="Q3402" s="1">
        <v>1</v>
      </c>
      <c r="R3402" s="1">
        <v>0</v>
      </c>
      <c r="S3402" s="1">
        <v>0</v>
      </c>
      <c r="T3402" s="1">
        <v>0</v>
      </c>
      <c r="U3402" s="1">
        <v>0</v>
      </c>
      <c r="V3402" s="1">
        <v>1</v>
      </c>
      <c r="W3402" s="1">
        <v>1</v>
      </c>
      <c r="X3402" s="1">
        <f t="shared" si="106"/>
        <v>1</v>
      </c>
      <c r="Y3402" s="1">
        <f t="shared" si="107"/>
        <v>1</v>
      </c>
      <c r="Z3402" s="1">
        <v>2007</v>
      </c>
      <c r="AA3402" s="7">
        <v>5268.3833333333323</v>
      </c>
      <c r="AB3402" s="7">
        <v>231342</v>
      </c>
      <c r="AC3402" s="1">
        <v>1</v>
      </c>
      <c r="AD3402" s="9">
        <v>0.94841824033031752</v>
      </c>
      <c r="AE3402" s="9">
        <v>0.12267</v>
      </c>
      <c r="AF3402" s="10">
        <v>0.64</v>
      </c>
      <c r="AG3402" s="1">
        <v>0</v>
      </c>
      <c r="AH3402" s="9">
        <v>0.80303000000000002</v>
      </c>
      <c r="AI3402" s="11">
        <v>1.5839999999999961</v>
      </c>
      <c r="AJ3402" s="11">
        <v>0</v>
      </c>
      <c r="AK3402" s="11">
        <v>5.4169999999999998</v>
      </c>
      <c r="AL3402" s="7">
        <v>16.013999999999999</v>
      </c>
      <c r="AM3402" s="11">
        <v>81.696666666666673</v>
      </c>
      <c r="AN3402" s="11">
        <v>32.103333333333332</v>
      </c>
      <c r="AO3402" s="11">
        <v>3.6166666666666671</v>
      </c>
      <c r="AP3402" s="11">
        <v>2.3833333333333333</v>
      </c>
      <c r="AQ3402" s="11">
        <v>51.35</v>
      </c>
      <c r="AR3402" s="11">
        <v>0.72199999999999998</v>
      </c>
      <c r="AS3402" s="11">
        <v>0.64158922200000001</v>
      </c>
      <c r="AT3402" s="11">
        <v>0.86108970233813142</v>
      </c>
      <c r="AX3402" s="16"/>
    </row>
    <row r="3403" spans="1:50">
      <c r="A3403" s="1">
        <v>261350</v>
      </c>
      <c r="B3403" s="3">
        <v>144199</v>
      </c>
      <c r="C3403" s="8">
        <v>2613502004</v>
      </c>
      <c r="D3403" s="4">
        <v>157000</v>
      </c>
      <c r="E3403" s="1">
        <v>1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1</v>
      </c>
      <c r="N3403" s="1">
        <v>1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1</v>
      </c>
      <c r="W3403" s="1">
        <v>0</v>
      </c>
      <c r="X3403" s="1">
        <f t="shared" si="106"/>
        <v>1</v>
      </c>
      <c r="Y3403" s="1">
        <f t="shared" si="107"/>
        <v>0</v>
      </c>
      <c r="Z3403" s="1">
        <v>2004</v>
      </c>
      <c r="AA3403" s="7">
        <v>1995.0666666666668</v>
      </c>
      <c r="AB3403" s="7">
        <v>31835.333333333332</v>
      </c>
      <c r="AC3403" s="1">
        <v>0</v>
      </c>
      <c r="AD3403" s="9">
        <v>0.46641602426386958</v>
      </c>
      <c r="AE3403" s="9">
        <v>0.24986999999999998</v>
      </c>
      <c r="AF3403" s="10">
        <v>0.59399999999999997</v>
      </c>
      <c r="AG3403" s="1">
        <v>0</v>
      </c>
      <c r="AH3403" s="9">
        <v>0.75849</v>
      </c>
      <c r="AI3403" s="11">
        <v>23.010000000000005</v>
      </c>
      <c r="AJ3403" s="11">
        <v>0</v>
      </c>
      <c r="AK3403" s="11">
        <v>3.073</v>
      </c>
      <c r="AL3403" s="7">
        <v>35.658000000000001</v>
      </c>
      <c r="AM3403" s="11">
        <v>43.97</v>
      </c>
      <c r="AN3403" s="11">
        <v>52.084999999999994</v>
      </c>
      <c r="AO3403" s="11">
        <v>11.515000000000001</v>
      </c>
      <c r="AP3403" s="11">
        <v>7.9350000000000005</v>
      </c>
      <c r="AQ3403" s="11">
        <v>13.54</v>
      </c>
      <c r="AR3403" s="11">
        <v>0.63500000000000001</v>
      </c>
      <c r="AS3403" s="11">
        <v>0.34867809519999998</v>
      </c>
      <c r="AT3403" s="11">
        <v>0.86664558089266086</v>
      </c>
      <c r="AX3403" s="16"/>
    </row>
    <row r="3404" spans="1:50">
      <c r="A3404" s="1">
        <v>240010</v>
      </c>
      <c r="B3404" s="3">
        <v>169807</v>
      </c>
      <c r="C3404" s="8">
        <v>2400102005</v>
      </c>
      <c r="D3404" s="4">
        <v>157104.60999999999</v>
      </c>
      <c r="E3404" s="1">
        <v>0</v>
      </c>
      <c r="F3404" s="1">
        <v>1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1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f t="shared" si="106"/>
        <v>0</v>
      </c>
      <c r="Y3404" s="1">
        <f t="shared" si="107"/>
        <v>1</v>
      </c>
      <c r="Z3404" s="1">
        <v>2005</v>
      </c>
      <c r="AA3404" s="7">
        <v>2889.4</v>
      </c>
      <c r="AB3404" s="7">
        <v>11241.333333333334</v>
      </c>
      <c r="AC3404" s="1">
        <v>1</v>
      </c>
      <c r="AD3404" s="9">
        <v>0.79015104120117974</v>
      </c>
      <c r="AE3404" s="9">
        <v>0.23108000000000001</v>
      </c>
      <c r="AF3404" s="10">
        <v>0.41599999999999998</v>
      </c>
      <c r="AG3404" s="1">
        <v>0</v>
      </c>
      <c r="AH3404" s="9">
        <v>0.87414000000000003</v>
      </c>
      <c r="AI3404" s="11">
        <v>18.721999999999994</v>
      </c>
      <c r="AJ3404" s="11">
        <v>0</v>
      </c>
      <c r="AK3404" s="11">
        <v>4.5190000000000001</v>
      </c>
      <c r="AL3404" s="7">
        <v>24.277999999999999</v>
      </c>
      <c r="AM3404" s="11">
        <v>53.81</v>
      </c>
      <c r="AN3404" s="11">
        <v>62.22</v>
      </c>
      <c r="AO3404" s="11">
        <v>9.2566666666666677</v>
      </c>
      <c r="AP3404" s="11">
        <v>7.34</v>
      </c>
      <c r="AQ3404" s="11">
        <v>4.5133333333333328</v>
      </c>
      <c r="AR3404" s="11">
        <v>0.69799999999999995</v>
      </c>
      <c r="AS3404" s="11">
        <v>0.35878995870000002</v>
      </c>
      <c r="AT3404" s="11">
        <v>0.88172686185434324</v>
      </c>
      <c r="AX3404" s="16"/>
    </row>
    <row r="3405" spans="1:50">
      <c r="A3405" s="1">
        <v>311480</v>
      </c>
      <c r="B3405" s="3">
        <v>244193</v>
      </c>
      <c r="C3405" s="8">
        <v>3114802010</v>
      </c>
      <c r="D3405" s="4">
        <v>157597.57</v>
      </c>
      <c r="E3405" s="1">
        <v>0</v>
      </c>
      <c r="F3405" s="1">
        <v>1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1</v>
      </c>
      <c r="W3405" s="1">
        <v>1</v>
      </c>
      <c r="X3405" s="1">
        <f t="shared" si="106"/>
        <v>0</v>
      </c>
      <c r="Y3405" s="1">
        <f t="shared" si="107"/>
        <v>0</v>
      </c>
      <c r="Z3405" s="1">
        <v>2010</v>
      </c>
      <c r="AA3405" s="7">
        <v>5903.670000000001</v>
      </c>
      <c r="AB3405" s="7">
        <v>4748</v>
      </c>
      <c r="AC3405" s="1">
        <v>0</v>
      </c>
      <c r="AD3405" s="9">
        <v>0.53496725121487432</v>
      </c>
      <c r="AE3405" s="9">
        <v>0.21264</v>
      </c>
      <c r="AF3405" s="10">
        <v>0.42299999999999999</v>
      </c>
      <c r="AG3405" s="1">
        <v>0</v>
      </c>
      <c r="AH3405" s="9">
        <v>0.92231232016740772</v>
      </c>
      <c r="AI3405" s="11">
        <v>13.780000000000001</v>
      </c>
      <c r="AJ3405" s="11">
        <v>0</v>
      </c>
      <c r="AK3405" s="11">
        <v>3.774</v>
      </c>
      <c r="AL3405" s="7">
        <v>18.812999999999999</v>
      </c>
      <c r="AM3405" s="11">
        <v>30.556666666666668</v>
      </c>
      <c r="AN3405" s="11">
        <v>32.93</v>
      </c>
      <c r="AO3405" s="11">
        <v>1.8433333333333335</v>
      </c>
      <c r="AP3405" s="11">
        <v>8.18</v>
      </c>
      <c r="AQ3405" s="11">
        <v>3.8833333333333329</v>
      </c>
      <c r="AR3405" s="11">
        <v>0.71799999999999997</v>
      </c>
      <c r="AS3405" s="11">
        <v>0.37343622199999998</v>
      </c>
      <c r="AT3405" s="11">
        <v>0.90988309403483336</v>
      </c>
      <c r="AX3405" s="16"/>
    </row>
    <row r="3406" spans="1:50">
      <c r="A3406" s="1">
        <v>210890</v>
      </c>
      <c r="B3406" s="3">
        <v>143559</v>
      </c>
      <c r="C3406" s="8">
        <v>2108902004</v>
      </c>
      <c r="D3406" s="4">
        <v>157894.74</v>
      </c>
      <c r="E3406" s="1">
        <v>0</v>
      </c>
      <c r="F3406" s="1">
        <v>1</v>
      </c>
      <c r="G3406" s="1">
        <v>0</v>
      </c>
      <c r="H3406" s="1">
        <v>0</v>
      </c>
      <c r="I3406" s="1">
        <v>0</v>
      </c>
      <c r="J3406" s="1">
        <v>0</v>
      </c>
      <c r="K3406" s="1">
        <v>1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1</v>
      </c>
      <c r="W3406" s="1">
        <v>1</v>
      </c>
      <c r="X3406" s="1">
        <f t="shared" si="106"/>
        <v>0</v>
      </c>
      <c r="Y3406" s="1">
        <f t="shared" si="107"/>
        <v>0</v>
      </c>
      <c r="Z3406" s="1">
        <v>2004</v>
      </c>
      <c r="AA3406" s="7">
        <v>1667.7066666666667</v>
      </c>
      <c r="AB3406" s="7">
        <v>21773</v>
      </c>
      <c r="AC3406" s="1">
        <v>0</v>
      </c>
      <c r="AD3406" s="9">
        <v>0.44079006166770934</v>
      </c>
      <c r="AE3406" s="9">
        <v>0.20100999999999999</v>
      </c>
      <c r="AF3406" s="10">
        <v>0.379</v>
      </c>
      <c r="AG3406" s="1">
        <v>0</v>
      </c>
      <c r="AH3406" s="9">
        <v>0.74644999999999995</v>
      </c>
      <c r="AI3406" s="11">
        <v>7.0619999999999976</v>
      </c>
      <c r="AJ3406" s="11">
        <v>0</v>
      </c>
      <c r="AK3406" s="11">
        <v>2.5150000000000001</v>
      </c>
      <c r="AL3406" s="7">
        <v>38.314999999999998</v>
      </c>
      <c r="AM3406" s="11">
        <v>76.84</v>
      </c>
      <c r="AN3406" s="11">
        <v>34.164999999999999</v>
      </c>
      <c r="AO3406" s="11">
        <v>17.225000000000001</v>
      </c>
      <c r="AP3406" s="11">
        <v>8.2799999999999994</v>
      </c>
      <c r="AQ3406" s="11">
        <v>20.594999999999999</v>
      </c>
      <c r="AR3406" s="11">
        <v>0.58199999999999996</v>
      </c>
      <c r="AS3406" s="11">
        <v>0.3028388253</v>
      </c>
      <c r="AT3406" s="11">
        <v>0.91717871036933374</v>
      </c>
      <c r="AX3406" s="16"/>
    </row>
    <row r="3407" spans="1:50">
      <c r="A3407" s="1">
        <v>150747</v>
      </c>
      <c r="B3407" s="3">
        <v>173165</v>
      </c>
      <c r="C3407" s="8">
        <v>1507472005</v>
      </c>
      <c r="D3407" s="4">
        <v>157900</v>
      </c>
      <c r="E3407" s="1">
        <v>0</v>
      </c>
      <c r="F3407" s="1">
        <v>1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f t="shared" si="106"/>
        <v>0</v>
      </c>
      <c r="Y3407" s="1">
        <f t="shared" si="107"/>
        <v>0</v>
      </c>
      <c r="Z3407" s="1">
        <v>2005</v>
      </c>
      <c r="AA3407" s="7">
        <v>1734.53</v>
      </c>
      <c r="AB3407" s="7">
        <v>17836.333333333332</v>
      </c>
      <c r="AC3407" s="1">
        <v>0</v>
      </c>
      <c r="AD3407" s="9">
        <v>0.56234271333790897</v>
      </c>
      <c r="AE3407" s="9">
        <v>0.16210000000000002</v>
      </c>
      <c r="AF3407" s="10">
        <v>0.57299999999999995</v>
      </c>
      <c r="AG3407" s="1">
        <v>1</v>
      </c>
      <c r="AH3407" s="9">
        <v>0.81391000000000002</v>
      </c>
      <c r="AI3407" s="11">
        <v>10.410000000000004</v>
      </c>
      <c r="AJ3407" s="11">
        <v>0</v>
      </c>
      <c r="AK3407" s="11">
        <v>3.3180000000000001</v>
      </c>
      <c r="AL3407" s="7">
        <v>26.18</v>
      </c>
      <c r="AM3407" s="11">
        <v>30.416666666666668</v>
      </c>
      <c r="AN3407" s="11">
        <v>41.346666666666671</v>
      </c>
      <c r="AO3407" s="11">
        <v>14.776666666666666</v>
      </c>
      <c r="AP3407" s="11">
        <v>15.14</v>
      </c>
      <c r="AQ3407" s="11">
        <v>11.993333333333332</v>
      </c>
      <c r="AR3407" s="11">
        <v>0.65200000000000002</v>
      </c>
      <c r="AS3407" s="11">
        <v>0.41816076720000001</v>
      </c>
      <c r="AT3407" s="11">
        <v>0.85266938643509793</v>
      </c>
      <c r="AX3407" s="16"/>
    </row>
    <row r="3408" spans="1:50">
      <c r="A3408" s="1">
        <v>241280</v>
      </c>
      <c r="B3408" s="3">
        <v>177734</v>
      </c>
      <c r="C3408" s="8">
        <v>2412802006</v>
      </c>
      <c r="D3408" s="4">
        <v>158000</v>
      </c>
      <c r="E3408" s="1">
        <v>0</v>
      </c>
      <c r="F3408" s="1">
        <v>0</v>
      </c>
      <c r="G3408" s="1">
        <v>1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1</v>
      </c>
      <c r="T3408" s="1">
        <v>0</v>
      </c>
      <c r="U3408" s="1">
        <v>0</v>
      </c>
      <c r="V3408" s="1">
        <v>1</v>
      </c>
      <c r="W3408" s="1">
        <v>0</v>
      </c>
      <c r="X3408" s="1">
        <f t="shared" si="106"/>
        <v>1</v>
      </c>
      <c r="Y3408" s="1">
        <f t="shared" si="107"/>
        <v>0</v>
      </c>
      <c r="Z3408" s="1">
        <v>2006</v>
      </c>
      <c r="AA3408" s="7">
        <v>2679.2466666666664</v>
      </c>
      <c r="AB3408" s="7">
        <v>8304</v>
      </c>
      <c r="AC3408" s="1">
        <v>1</v>
      </c>
      <c r="AD3408" s="9">
        <v>0.65650530423119136</v>
      </c>
      <c r="AE3408" s="9">
        <v>0.26239000000000001</v>
      </c>
      <c r="AF3408" s="10">
        <v>0.51100000000000001</v>
      </c>
      <c r="AG3408" s="1">
        <v>0</v>
      </c>
      <c r="AH3408" s="9">
        <v>0.96699000000000002</v>
      </c>
      <c r="AI3408" s="11">
        <v>1.0549999999999997</v>
      </c>
      <c r="AJ3408" s="11">
        <v>0</v>
      </c>
      <c r="AK3408" s="11">
        <v>3.1389999999999998</v>
      </c>
      <c r="AL3408" s="7">
        <v>38.554000000000002</v>
      </c>
      <c r="AM3408" s="11">
        <v>26.8</v>
      </c>
      <c r="AN3408" s="11">
        <v>48.273333333333333</v>
      </c>
      <c r="AO3408" s="11">
        <v>23.273333333333337</v>
      </c>
      <c r="AP3408" s="11">
        <v>0.92666666666666675</v>
      </c>
      <c r="AQ3408" s="11">
        <v>2.4300000000000002</v>
      </c>
      <c r="AR3408" s="11">
        <v>0.63800000000000001</v>
      </c>
      <c r="AS3408" s="11">
        <v>0.2594128222</v>
      </c>
      <c r="AT3408" s="11">
        <v>0.86871601117231179</v>
      </c>
      <c r="AX3408" s="16"/>
    </row>
    <row r="3409" spans="1:50">
      <c r="A3409" s="1">
        <v>352130</v>
      </c>
      <c r="B3409" s="3">
        <v>244301</v>
      </c>
      <c r="C3409" s="8">
        <v>3521302010</v>
      </c>
      <c r="D3409" s="4">
        <v>158197.15</v>
      </c>
      <c r="E3409" s="1">
        <v>0</v>
      </c>
      <c r="F3409" s="1">
        <v>1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1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1</v>
      </c>
      <c r="W3409" s="1">
        <v>0</v>
      </c>
      <c r="X3409" s="1">
        <f t="shared" si="106"/>
        <v>0</v>
      </c>
      <c r="Y3409" s="1">
        <f t="shared" si="107"/>
        <v>0</v>
      </c>
      <c r="Z3409" s="1">
        <v>2010</v>
      </c>
      <c r="AA3409" s="7">
        <v>9181.89</v>
      </c>
      <c r="AB3409" s="7">
        <v>12647.333333333334</v>
      </c>
      <c r="AC3409" s="1">
        <v>1</v>
      </c>
      <c r="AD3409" s="9">
        <v>0.94296545914069085</v>
      </c>
      <c r="AE3409" s="9">
        <v>0.11603999999999999</v>
      </c>
      <c r="AF3409" s="10">
        <v>0.47</v>
      </c>
      <c r="AG3409" s="1">
        <v>1</v>
      </c>
      <c r="AH3409" s="9">
        <v>0.89203999230917141</v>
      </c>
      <c r="AI3409" s="11">
        <v>3.6599999999999966</v>
      </c>
      <c r="AJ3409" s="11">
        <v>0</v>
      </c>
      <c r="AK3409" s="11">
        <v>4.8579999999999997</v>
      </c>
      <c r="AL3409" s="7">
        <v>12.36</v>
      </c>
      <c r="AM3409" s="11">
        <v>18.39</v>
      </c>
      <c r="AN3409" s="11">
        <v>62.916666666666664</v>
      </c>
      <c r="AO3409" s="11">
        <v>7.9266666666666667</v>
      </c>
      <c r="AP3409" s="11">
        <v>2.7733333333333334</v>
      </c>
      <c r="AQ3409" s="11">
        <v>19.510000000000002</v>
      </c>
      <c r="AR3409" s="11">
        <v>0.78</v>
      </c>
      <c r="AS3409" s="11">
        <v>0.43635173999999999</v>
      </c>
      <c r="AT3409" s="11">
        <v>0.82735342848557392</v>
      </c>
      <c r="AX3409" s="16"/>
    </row>
    <row r="3410" spans="1:50">
      <c r="A3410" s="1">
        <v>430730</v>
      </c>
      <c r="B3410" s="3">
        <v>248259</v>
      </c>
      <c r="C3410" s="8">
        <v>4307302010</v>
      </c>
      <c r="D3410" s="4">
        <v>158300</v>
      </c>
      <c r="E3410" s="1">
        <v>0</v>
      </c>
      <c r="F3410" s="1">
        <v>1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1</v>
      </c>
      <c r="V3410" s="1">
        <v>0</v>
      </c>
      <c r="W3410" s="1">
        <v>1</v>
      </c>
      <c r="X3410" s="1">
        <f t="shared" si="106"/>
        <v>0</v>
      </c>
      <c r="Y3410" s="1">
        <f t="shared" si="107"/>
        <v>0</v>
      </c>
      <c r="Z3410" s="1">
        <v>2010</v>
      </c>
      <c r="AA3410" s="7">
        <v>10517.18</v>
      </c>
      <c r="AB3410" s="7">
        <v>8649.6666666666661</v>
      </c>
      <c r="AC3410" s="1">
        <v>0</v>
      </c>
      <c r="AD3410" s="9">
        <v>0.35371036286368096</v>
      </c>
      <c r="AE3410" s="9">
        <v>0.23292000000000002</v>
      </c>
      <c r="AF3410" s="10">
        <v>0.61799999999999999</v>
      </c>
      <c r="AG3410" s="1">
        <v>0</v>
      </c>
      <c r="AH3410" s="9">
        <v>0.87052341597796135</v>
      </c>
      <c r="AI3410" s="11">
        <v>13.759999999999998</v>
      </c>
      <c r="AJ3410" s="11">
        <v>1</v>
      </c>
      <c r="AK3410" s="11">
        <v>4.3419999999999996</v>
      </c>
      <c r="AL3410" s="7">
        <v>14.429</v>
      </c>
      <c r="AM3410" s="11">
        <v>28.473333333333333</v>
      </c>
      <c r="AN3410" s="11">
        <v>57.913333333333334</v>
      </c>
      <c r="AO3410" s="11">
        <v>6.5466666666666669</v>
      </c>
      <c r="AP3410" s="11">
        <v>4.0100000000000007</v>
      </c>
      <c r="AQ3410" s="11">
        <v>17.649999999999999</v>
      </c>
      <c r="AR3410" s="11">
        <v>0.74</v>
      </c>
      <c r="AS3410" s="11">
        <v>0.36780191699999998</v>
      </c>
      <c r="AT3410" s="11">
        <v>0.88140305942691899</v>
      </c>
      <c r="AX3410" s="16"/>
    </row>
    <row r="3411" spans="1:50">
      <c r="A3411" s="1">
        <v>171890</v>
      </c>
      <c r="B3411" s="3">
        <v>244230</v>
      </c>
      <c r="C3411" s="8">
        <v>1718902010</v>
      </c>
      <c r="D3411" s="4">
        <v>158327.74</v>
      </c>
      <c r="E3411" s="1">
        <v>0</v>
      </c>
      <c r="F3411" s="1">
        <v>1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1</v>
      </c>
      <c r="W3411" s="1">
        <v>1</v>
      </c>
      <c r="X3411" s="1">
        <f t="shared" si="106"/>
        <v>0</v>
      </c>
      <c r="Y3411" s="1">
        <f t="shared" si="107"/>
        <v>0</v>
      </c>
      <c r="Z3411" s="1">
        <v>2010</v>
      </c>
      <c r="AA3411" s="7">
        <v>8521.2266666666674</v>
      </c>
      <c r="AB3411" s="7">
        <v>4458.333333333333</v>
      </c>
      <c r="AC3411" s="1">
        <v>0</v>
      </c>
      <c r="AD3411" s="9">
        <v>0.53799814643188137</v>
      </c>
      <c r="AE3411" s="9">
        <v>0.13384000000000001</v>
      </c>
      <c r="AF3411" s="10">
        <v>0.60199999999999998</v>
      </c>
      <c r="AG3411" s="1">
        <v>0</v>
      </c>
      <c r="AH3411" s="9">
        <v>0.88143612580016695</v>
      </c>
      <c r="AI3411" s="11">
        <v>6.7999999999999972</v>
      </c>
      <c r="AJ3411" s="11">
        <v>0</v>
      </c>
      <c r="AK3411" s="11">
        <v>3.1040000000000001</v>
      </c>
      <c r="AL3411" s="7">
        <v>24.683</v>
      </c>
      <c r="AM3411" s="11">
        <v>41.656666666666666</v>
      </c>
      <c r="AN3411" s="11">
        <v>30.850000000000005</v>
      </c>
      <c r="AO3411" s="11">
        <v>4.1900000000000004</v>
      </c>
      <c r="AP3411" s="11">
        <v>5.12</v>
      </c>
      <c r="AQ3411" s="11">
        <v>5.1333333333333337</v>
      </c>
      <c r="AR3411" s="11">
        <v>0.65200000000000002</v>
      </c>
      <c r="AS3411" s="11">
        <v>0.30861952999999998</v>
      </c>
      <c r="AT3411" s="11">
        <v>0.87110621310393932</v>
      </c>
      <c r="AX3411" s="16"/>
    </row>
    <row r="3412" spans="1:50">
      <c r="A3412" s="1">
        <v>354790</v>
      </c>
      <c r="B3412" s="3">
        <v>229857</v>
      </c>
      <c r="C3412" s="8">
        <v>3547902009</v>
      </c>
      <c r="D3412" s="4">
        <v>158350.63</v>
      </c>
      <c r="E3412" s="1">
        <v>0</v>
      </c>
      <c r="F3412" s="1">
        <v>1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1</v>
      </c>
      <c r="W3412" s="1">
        <v>1</v>
      </c>
      <c r="X3412" s="1">
        <f t="shared" si="106"/>
        <v>0</v>
      </c>
      <c r="Y3412" s="1">
        <f t="shared" si="107"/>
        <v>0</v>
      </c>
      <c r="Z3412" s="1">
        <v>2009</v>
      </c>
      <c r="AA3412" s="7">
        <v>9442.4833333333318</v>
      </c>
      <c r="AB3412" s="7">
        <v>6076.666666666667</v>
      </c>
      <c r="AC3412" s="1">
        <v>0</v>
      </c>
      <c r="AD3412" s="9">
        <v>0.7276197085357391</v>
      </c>
      <c r="AE3412" s="9">
        <v>0.11292999999999999</v>
      </c>
      <c r="AF3412" s="10">
        <v>0.46600000000000003</v>
      </c>
      <c r="AG3412" s="1">
        <v>0</v>
      </c>
      <c r="AH3412" s="9">
        <v>0.89880613985218882</v>
      </c>
      <c r="AI3412" s="11">
        <v>4.9399999999999977</v>
      </c>
      <c r="AJ3412" s="11">
        <v>0</v>
      </c>
      <c r="AK3412" s="11">
        <v>4.883</v>
      </c>
      <c r="AL3412" s="7">
        <v>9.2590000000000003</v>
      </c>
      <c r="AM3412" s="11">
        <v>28.66</v>
      </c>
      <c r="AN3412" s="11">
        <v>46.410000000000004</v>
      </c>
      <c r="AO3412" s="11">
        <v>1.2333333333333334</v>
      </c>
      <c r="AP3412" s="11">
        <v>6.833333333333333</v>
      </c>
      <c r="AQ3412" s="11">
        <v>10.653333333333334</v>
      </c>
      <c r="AR3412" s="11">
        <v>0.77</v>
      </c>
      <c r="AS3412" s="11">
        <v>0.247167683</v>
      </c>
      <c r="AT3412" s="11">
        <v>0.93591115617352927</v>
      </c>
      <c r="AX3412" s="16"/>
    </row>
    <row r="3413" spans="1:50">
      <c r="A3413" s="1">
        <v>312740</v>
      </c>
      <c r="B3413" s="3">
        <v>225763</v>
      </c>
      <c r="C3413" s="8">
        <v>3127402009</v>
      </c>
      <c r="D3413" s="4">
        <v>158416</v>
      </c>
      <c r="E3413" s="1">
        <v>0</v>
      </c>
      <c r="F3413" s="1">
        <v>1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f t="shared" si="106"/>
        <v>0</v>
      </c>
      <c r="Y3413" s="1">
        <f t="shared" si="107"/>
        <v>0</v>
      </c>
      <c r="Z3413" s="1">
        <v>2009</v>
      </c>
      <c r="AA3413" s="7">
        <v>4590.5133333333333</v>
      </c>
      <c r="AB3413" s="7">
        <v>4193.666666666667</v>
      </c>
      <c r="AC3413" s="1">
        <v>0</v>
      </c>
      <c r="AD3413" s="9">
        <v>0.25636672325976229</v>
      </c>
      <c r="AE3413" s="9">
        <v>0.13269999999999998</v>
      </c>
      <c r="AF3413" s="10">
        <v>0.47099999999999997</v>
      </c>
      <c r="AG3413" s="1">
        <v>1</v>
      </c>
      <c r="AH3413" s="9">
        <v>0.87918694531920993</v>
      </c>
      <c r="AI3413" s="11">
        <v>31.379999999999995</v>
      </c>
      <c r="AJ3413" s="11">
        <v>0</v>
      </c>
      <c r="AK3413" s="11">
        <v>3.9750000000000001</v>
      </c>
      <c r="AL3413" s="7">
        <v>15.824999999999999</v>
      </c>
      <c r="AM3413" s="11">
        <v>15.910000000000002</v>
      </c>
      <c r="AN3413" s="11">
        <v>37.506666666666668</v>
      </c>
      <c r="AO3413" s="11">
        <v>5.246666666666667</v>
      </c>
      <c r="AP3413" s="11">
        <v>12.146666666666667</v>
      </c>
      <c r="AQ3413" s="11">
        <v>13.33</v>
      </c>
      <c r="AR3413" s="11">
        <v>0.75900000000000001</v>
      </c>
      <c r="AS3413" s="11">
        <v>0.37425146799999998</v>
      </c>
      <c r="AT3413" s="11">
        <v>0.9341052996684488</v>
      </c>
      <c r="AX3413" s="16"/>
    </row>
    <row r="3414" spans="1:50">
      <c r="A3414" s="1">
        <v>210235</v>
      </c>
      <c r="B3414" s="3">
        <v>233221</v>
      </c>
      <c r="C3414" s="8">
        <v>2102352009</v>
      </c>
      <c r="D3414" s="4">
        <v>158472.19</v>
      </c>
      <c r="E3414" s="1">
        <v>0</v>
      </c>
      <c r="F3414" s="1">
        <v>1</v>
      </c>
      <c r="G3414" s="1">
        <v>0</v>
      </c>
      <c r="H3414" s="1">
        <v>0</v>
      </c>
      <c r="I3414" s="1">
        <v>0</v>
      </c>
      <c r="J3414" s="1">
        <v>0</v>
      </c>
      <c r="K3414" s="1">
        <v>1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1</v>
      </c>
      <c r="T3414" s="1">
        <v>0</v>
      </c>
      <c r="U3414" s="1">
        <v>0</v>
      </c>
      <c r="V3414" s="1">
        <v>1</v>
      </c>
      <c r="W3414" s="1">
        <v>0</v>
      </c>
      <c r="X3414" s="1">
        <f t="shared" si="106"/>
        <v>1</v>
      </c>
      <c r="Y3414" s="1">
        <f t="shared" si="107"/>
        <v>0</v>
      </c>
      <c r="Z3414" s="1">
        <v>2009</v>
      </c>
      <c r="AA3414" s="7">
        <v>2473.9633333333336</v>
      </c>
      <c r="AB3414" s="7">
        <v>14530.666666666666</v>
      </c>
      <c r="AC3414" s="1">
        <v>0</v>
      </c>
      <c r="AD3414" s="9">
        <v>0.27376645926783388</v>
      </c>
      <c r="AE3414" s="9">
        <v>0.15611</v>
      </c>
      <c r="AF3414" s="10">
        <v>0.48099999999999998</v>
      </c>
      <c r="AG3414" s="1">
        <v>1</v>
      </c>
      <c r="AH3414" s="9">
        <v>0.86366873537491096</v>
      </c>
      <c r="AI3414" s="11">
        <v>32.96</v>
      </c>
      <c r="AJ3414" s="11">
        <v>0</v>
      </c>
      <c r="AK3414" s="11">
        <v>2.298</v>
      </c>
      <c r="AL3414" s="7">
        <v>38.414000000000001</v>
      </c>
      <c r="AM3414" s="11">
        <v>50.663333333333327</v>
      </c>
      <c r="AN3414" s="11">
        <v>29.923333333333332</v>
      </c>
      <c r="AO3414" s="11">
        <v>7.9466666666666663</v>
      </c>
      <c r="AP3414" s="11">
        <v>11.006666666666668</v>
      </c>
      <c r="AQ3414" s="11">
        <v>7.6566666666666663</v>
      </c>
      <c r="AR3414" s="11">
        <v>0.54700000000000004</v>
      </c>
      <c r="AS3414" s="11">
        <v>0.25690321500000002</v>
      </c>
      <c r="AT3414" s="11">
        <v>0.96891251614593665</v>
      </c>
      <c r="AX3414" s="16"/>
    </row>
    <row r="3415" spans="1:50">
      <c r="A3415" s="1">
        <v>240410</v>
      </c>
      <c r="B3415" s="3">
        <v>170662</v>
      </c>
      <c r="C3415" s="8">
        <v>2404102005</v>
      </c>
      <c r="D3415" s="4">
        <v>158666.07</v>
      </c>
      <c r="E3415" s="1">
        <v>0</v>
      </c>
      <c r="F3415" s="1">
        <v>1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0</v>
      </c>
      <c r="W3415" s="1">
        <v>1</v>
      </c>
      <c r="X3415" s="1">
        <f t="shared" si="106"/>
        <v>0</v>
      </c>
      <c r="Y3415" s="1">
        <f t="shared" si="107"/>
        <v>0</v>
      </c>
      <c r="Z3415" s="1">
        <v>2005</v>
      </c>
      <c r="AA3415" s="7">
        <v>11893.326666666666</v>
      </c>
      <c r="AB3415" s="7">
        <v>1911.3333333333333</v>
      </c>
      <c r="AC3415" s="1">
        <v>0</v>
      </c>
      <c r="AD3415" s="9">
        <v>0.56649688737973969</v>
      </c>
      <c r="AE3415" s="9">
        <v>0.16971</v>
      </c>
      <c r="AF3415" s="10">
        <v>0.47299999999999998</v>
      </c>
      <c r="AG3415" s="1">
        <v>0</v>
      </c>
      <c r="AH3415" s="9">
        <v>0.88623999999999992</v>
      </c>
      <c r="AI3415" s="11">
        <v>17.79</v>
      </c>
      <c r="AJ3415" s="11">
        <v>0</v>
      </c>
      <c r="AK3415" s="11">
        <v>2.73</v>
      </c>
      <c r="AL3415" s="7">
        <v>42.543999999999997</v>
      </c>
      <c r="AM3415" s="11">
        <v>23.283333333333331</v>
      </c>
      <c r="AN3415" s="11">
        <v>43.330000000000005</v>
      </c>
      <c r="AO3415" s="11">
        <v>19.823333333333334</v>
      </c>
      <c r="AP3415" s="11">
        <v>12.896666666666668</v>
      </c>
      <c r="AQ3415" s="11">
        <v>4.4933333333333332</v>
      </c>
      <c r="AR3415" s="11">
        <v>0.61199999999999999</v>
      </c>
      <c r="AS3415" s="11">
        <v>0.38945827999999999</v>
      </c>
      <c r="AT3415" s="11">
        <v>0.90823885614591671</v>
      </c>
      <c r="AX3415" s="16"/>
    </row>
    <row r="3416" spans="1:50">
      <c r="A3416" s="1">
        <v>280580</v>
      </c>
      <c r="B3416" s="3">
        <v>198250</v>
      </c>
      <c r="C3416" s="8">
        <v>2805802007</v>
      </c>
      <c r="D3416" s="4">
        <v>158750</v>
      </c>
      <c r="E3416" s="1">
        <v>1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0</v>
      </c>
      <c r="X3416" s="1">
        <f t="shared" si="106"/>
        <v>0</v>
      </c>
      <c r="Y3416" s="1">
        <f t="shared" si="107"/>
        <v>0</v>
      </c>
      <c r="Z3416" s="1">
        <v>2007</v>
      </c>
      <c r="AA3416" s="7">
        <v>3040.5433333333331</v>
      </c>
      <c r="AB3416" s="7">
        <v>19837.666666666668</v>
      </c>
      <c r="AC3416" s="1">
        <v>0</v>
      </c>
      <c r="AD3416" s="9">
        <v>0.22237266951359233</v>
      </c>
      <c r="AE3416" s="9">
        <v>0.21539000000000003</v>
      </c>
      <c r="AF3416" s="10">
        <v>0.40400000000000003</v>
      </c>
      <c r="AG3416" s="1">
        <v>0</v>
      </c>
      <c r="AH3416" s="9">
        <v>0.86499999999999999</v>
      </c>
      <c r="AI3416" s="11">
        <v>16.072000000000003</v>
      </c>
      <c r="AJ3416" s="11">
        <v>0</v>
      </c>
      <c r="AK3416" s="11">
        <v>2.2919999999999998</v>
      </c>
      <c r="AL3416" s="7">
        <v>41.374000000000002</v>
      </c>
      <c r="AM3416" s="11">
        <v>45.813333333333333</v>
      </c>
      <c r="AN3416" s="11">
        <v>63.873333333333335</v>
      </c>
      <c r="AO3416" s="11">
        <v>0.98333333333333339</v>
      </c>
      <c r="AP3416" s="11">
        <v>4.5266666666666664</v>
      </c>
      <c r="AQ3416" s="11">
        <v>11.229999999999999</v>
      </c>
      <c r="AR3416" s="11">
        <v>0.55600000000000005</v>
      </c>
      <c r="AS3416" s="11">
        <v>0.3700603086</v>
      </c>
      <c r="AT3416" s="11">
        <v>0.92130145741341951</v>
      </c>
      <c r="AX3416" s="16"/>
    </row>
    <row r="3417" spans="1:50">
      <c r="A3417" s="1">
        <v>210290</v>
      </c>
      <c r="B3417" s="3">
        <v>204666</v>
      </c>
      <c r="C3417" s="8">
        <v>2102902007</v>
      </c>
      <c r="D3417" s="4">
        <v>158840</v>
      </c>
      <c r="E3417" s="1">
        <v>0</v>
      </c>
      <c r="F3417" s="1">
        <v>0</v>
      </c>
      <c r="G3417" s="1">
        <v>1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1</v>
      </c>
      <c r="P3417" s="1">
        <v>0</v>
      </c>
      <c r="Q3417" s="1">
        <v>0</v>
      </c>
      <c r="R3417" s="1">
        <v>1</v>
      </c>
      <c r="S3417" s="1">
        <v>0</v>
      </c>
      <c r="T3417" s="1">
        <v>0</v>
      </c>
      <c r="U3417" s="1">
        <v>0</v>
      </c>
      <c r="V3417" s="1">
        <v>1</v>
      </c>
      <c r="W3417" s="1">
        <v>0</v>
      </c>
      <c r="X3417" s="1">
        <f t="shared" si="106"/>
        <v>1</v>
      </c>
      <c r="Y3417" s="1">
        <f t="shared" si="107"/>
        <v>0</v>
      </c>
      <c r="Z3417" s="1">
        <v>2007</v>
      </c>
      <c r="AA3417" s="7">
        <v>2043</v>
      </c>
      <c r="AB3417" s="7">
        <v>19412.333333333332</v>
      </c>
      <c r="AC3417" s="1">
        <v>1</v>
      </c>
      <c r="AD3417" s="9">
        <v>0.70452104810996563</v>
      </c>
      <c r="AE3417" s="9">
        <v>9.9080000000000001E-2</v>
      </c>
      <c r="AF3417" s="10">
        <v>0.42399999999999999</v>
      </c>
      <c r="AG3417" s="1">
        <v>0</v>
      </c>
      <c r="AH3417" s="9">
        <v>0.88295000000000001</v>
      </c>
      <c r="AI3417" s="11">
        <v>6.6259999999999977</v>
      </c>
      <c r="AJ3417" s="11">
        <v>0</v>
      </c>
      <c r="AK3417" s="11">
        <v>3.0089999999999999</v>
      </c>
      <c r="AL3417" s="7">
        <v>28.04</v>
      </c>
      <c r="AM3417" s="11">
        <v>46.876666666666665</v>
      </c>
      <c r="AN3417" s="11">
        <v>60.006666666666661</v>
      </c>
      <c r="AO3417" s="11">
        <v>21.220000000000002</v>
      </c>
      <c r="AP3417" s="11">
        <v>3.6633333333333336</v>
      </c>
      <c r="AQ3417" s="11">
        <v>2.9533333333333331</v>
      </c>
      <c r="AR3417" s="11">
        <v>0.57099999999999995</v>
      </c>
      <c r="AS3417" s="11">
        <v>0.3462669277</v>
      </c>
      <c r="AT3417" s="11">
        <v>0.88404873996939937</v>
      </c>
      <c r="AX3417" s="16"/>
    </row>
    <row r="3418" spans="1:50">
      <c r="A3418" s="1">
        <v>210290</v>
      </c>
      <c r="B3418" s="3">
        <v>204740</v>
      </c>
      <c r="C3418" s="8">
        <v>2102902007</v>
      </c>
      <c r="D3418" s="4">
        <v>158840</v>
      </c>
      <c r="E3418" s="1">
        <v>0</v>
      </c>
      <c r="F3418" s="1">
        <v>0</v>
      </c>
      <c r="G3418" s="1">
        <v>1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f t="shared" si="106"/>
        <v>0</v>
      </c>
      <c r="Y3418" s="1">
        <f t="shared" si="107"/>
        <v>0</v>
      </c>
      <c r="Z3418" s="1">
        <v>2007</v>
      </c>
      <c r="AA3418" s="7">
        <v>2043</v>
      </c>
      <c r="AB3418" s="7">
        <v>19412.333333333332</v>
      </c>
      <c r="AC3418" s="1">
        <v>1</v>
      </c>
      <c r="AD3418" s="9">
        <v>0.70452104810996563</v>
      </c>
      <c r="AE3418" s="9">
        <v>9.9080000000000001E-2</v>
      </c>
      <c r="AF3418" s="10">
        <v>0.42399999999999999</v>
      </c>
      <c r="AG3418" s="1">
        <v>0</v>
      </c>
      <c r="AH3418" s="9">
        <v>0.88295000000000001</v>
      </c>
      <c r="AI3418" s="11">
        <v>6.6259999999999977</v>
      </c>
      <c r="AJ3418" s="11">
        <v>0</v>
      </c>
      <c r="AK3418" s="11">
        <v>3.0089999999999999</v>
      </c>
      <c r="AL3418" s="7">
        <v>28.04</v>
      </c>
      <c r="AM3418" s="11">
        <v>46.876666666666665</v>
      </c>
      <c r="AN3418" s="11">
        <v>60.006666666666661</v>
      </c>
      <c r="AO3418" s="11">
        <v>21.220000000000002</v>
      </c>
      <c r="AP3418" s="11">
        <v>3.6633333333333336</v>
      </c>
      <c r="AQ3418" s="11">
        <v>2.9533333333333331</v>
      </c>
      <c r="AR3418" s="11">
        <v>0.57099999999999995</v>
      </c>
      <c r="AS3418" s="11">
        <v>0.3462669277</v>
      </c>
      <c r="AT3418" s="11">
        <v>0.88404873996939937</v>
      </c>
      <c r="AX3418" s="16"/>
    </row>
    <row r="3419" spans="1:50">
      <c r="A3419" s="1">
        <v>170700</v>
      </c>
      <c r="B3419" s="3">
        <v>141545</v>
      </c>
      <c r="C3419" s="8">
        <v>1707002004</v>
      </c>
      <c r="D3419" s="4">
        <v>158922</v>
      </c>
      <c r="E3419" s="1">
        <v>0</v>
      </c>
      <c r="F3419" s="1">
        <v>1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f t="shared" si="106"/>
        <v>0</v>
      </c>
      <c r="Y3419" s="1">
        <f t="shared" si="107"/>
        <v>0</v>
      </c>
      <c r="Z3419" s="1">
        <v>2004</v>
      </c>
      <c r="AA3419" s="7">
        <v>3724.26</v>
      </c>
      <c r="AB3419" s="7">
        <v>16144.666666666666</v>
      </c>
      <c r="AC3419" s="1">
        <v>1</v>
      </c>
      <c r="AD3419" s="9">
        <v>0.80677988073632356</v>
      </c>
      <c r="AE3419" s="9">
        <v>0.15289999999999998</v>
      </c>
      <c r="AF3419" s="10">
        <v>0.55100000000000005</v>
      </c>
      <c r="AG3419" s="1">
        <v>0</v>
      </c>
      <c r="AH3419" s="9">
        <v>0.83821000000000001</v>
      </c>
      <c r="AI3419" s="11">
        <v>8.4579999999999984</v>
      </c>
      <c r="AJ3419" s="11">
        <v>0.66700000000000004</v>
      </c>
      <c r="AK3419" s="11">
        <v>4.3150000000000004</v>
      </c>
      <c r="AL3419" s="7">
        <v>19.43</v>
      </c>
      <c r="AM3419" s="11">
        <v>60.224999999999994</v>
      </c>
      <c r="AN3419" s="11">
        <v>54.55</v>
      </c>
      <c r="AO3419" s="11">
        <v>4.9649999999999999</v>
      </c>
      <c r="AP3419" s="11">
        <v>16.074999999999999</v>
      </c>
      <c r="AQ3419" s="11">
        <v>7.51</v>
      </c>
      <c r="AR3419" s="11">
        <v>0.69299999999999995</v>
      </c>
      <c r="AS3419" s="11">
        <v>0.4246386493</v>
      </c>
      <c r="AT3419" s="11">
        <v>0.852748317390155</v>
      </c>
      <c r="AX3419" s="16"/>
    </row>
    <row r="3420" spans="1:50">
      <c r="A3420" s="1">
        <v>280640</v>
      </c>
      <c r="B3420" s="3">
        <v>203249</v>
      </c>
      <c r="C3420" s="8">
        <v>2806402007</v>
      </c>
      <c r="D3420" s="4">
        <v>158987.5</v>
      </c>
      <c r="E3420" s="1">
        <v>0</v>
      </c>
      <c r="F3420" s="1">
        <v>1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1</v>
      </c>
      <c r="O3420" s="1">
        <v>0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1</v>
      </c>
      <c r="W3420" s="1">
        <v>1</v>
      </c>
      <c r="X3420" s="1">
        <f t="shared" si="106"/>
        <v>0</v>
      </c>
      <c r="Y3420" s="1">
        <f t="shared" si="107"/>
        <v>0</v>
      </c>
      <c r="Z3420" s="1">
        <v>2007</v>
      </c>
      <c r="AA3420" s="7">
        <v>3238.2366666666662</v>
      </c>
      <c r="AB3420" s="7">
        <v>6221.333333333333</v>
      </c>
      <c r="AC3420" s="1">
        <v>0</v>
      </c>
      <c r="AD3420" s="9">
        <v>0.66030969845150778</v>
      </c>
      <c r="AE3420" s="9">
        <v>0.19091999999999998</v>
      </c>
      <c r="AF3420" s="10">
        <v>0.48799999999999999</v>
      </c>
      <c r="AG3420" s="1">
        <v>1</v>
      </c>
      <c r="AH3420" s="9">
        <v>0.92665000000000008</v>
      </c>
      <c r="AI3420" s="11">
        <v>5.7540000000000049</v>
      </c>
      <c r="AJ3420" s="11">
        <v>0</v>
      </c>
      <c r="AK3420" s="11">
        <v>3.6509999999999998</v>
      </c>
      <c r="AL3420" s="7">
        <v>34.369</v>
      </c>
      <c r="AM3420" s="11">
        <v>39.75333333333333</v>
      </c>
      <c r="AN3420" s="11">
        <v>69.513333333333335</v>
      </c>
      <c r="AO3420" s="11">
        <v>1.1533333333333333</v>
      </c>
      <c r="AP3420" s="11">
        <v>4.6166666666666671</v>
      </c>
      <c r="AQ3420" s="11">
        <v>4.456666666666667</v>
      </c>
      <c r="AR3420" s="11">
        <v>0.57899999999999996</v>
      </c>
      <c r="AS3420" s="11">
        <v>0.2747678442</v>
      </c>
      <c r="AT3420" s="11">
        <v>0.91423114663292748</v>
      </c>
      <c r="AX3420" s="16"/>
    </row>
    <row r="3421" spans="1:50">
      <c r="A3421" s="1">
        <v>510025</v>
      </c>
      <c r="B3421" s="3">
        <v>155086</v>
      </c>
      <c r="C3421" s="8">
        <v>5100252004</v>
      </c>
      <c r="D3421" s="4">
        <v>159000</v>
      </c>
      <c r="E3421" s="1">
        <v>0</v>
      </c>
      <c r="F3421" s="1">
        <v>1</v>
      </c>
      <c r="G3421" s="1">
        <v>0</v>
      </c>
      <c r="H3421" s="1">
        <v>1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1</v>
      </c>
      <c r="V3421" s="1">
        <v>0</v>
      </c>
      <c r="W3421" s="1">
        <v>1</v>
      </c>
      <c r="X3421" s="1">
        <f t="shared" si="106"/>
        <v>0</v>
      </c>
      <c r="Y3421" s="1">
        <f t="shared" si="107"/>
        <v>1</v>
      </c>
      <c r="Z3421" s="1">
        <v>2004</v>
      </c>
      <c r="AA3421" s="7">
        <v>5396.3233333333337</v>
      </c>
      <c r="AB3421" s="7">
        <v>84652</v>
      </c>
      <c r="AC3421" s="1">
        <v>1</v>
      </c>
      <c r="AD3421" s="9">
        <v>0.79364437444127534</v>
      </c>
      <c r="AE3421" s="9">
        <v>5.9359999999999996E-2</v>
      </c>
      <c r="AF3421" s="10">
        <v>0.60099999999999998</v>
      </c>
      <c r="AG3421" s="1">
        <v>0</v>
      </c>
      <c r="AH3421" s="9">
        <v>0.78774</v>
      </c>
      <c r="AI3421" s="11">
        <v>33.99</v>
      </c>
      <c r="AJ3421" s="11">
        <v>0</v>
      </c>
      <c r="AK3421" s="11">
        <v>4.8940000000000001</v>
      </c>
      <c r="AL3421" s="7">
        <v>11.865</v>
      </c>
      <c r="AM3421" s="11">
        <v>72.28</v>
      </c>
      <c r="AN3421" s="11">
        <v>57.89</v>
      </c>
      <c r="AO3421" s="11">
        <v>6.2450000000000001</v>
      </c>
      <c r="AP3421" s="11">
        <v>9.07</v>
      </c>
      <c r="AQ3421" s="11">
        <v>11.785</v>
      </c>
      <c r="AR3421" s="11">
        <v>0.77900000000000003</v>
      </c>
      <c r="AS3421" s="11">
        <v>0.36836573410000001</v>
      </c>
      <c r="AT3421" s="11">
        <v>0.91725148644916277</v>
      </c>
      <c r="AX3421" s="16"/>
    </row>
    <row r="3422" spans="1:50">
      <c r="A3422" s="1">
        <v>352510</v>
      </c>
      <c r="B3422" s="3">
        <v>203469</v>
      </c>
      <c r="C3422" s="8">
        <v>3525102007</v>
      </c>
      <c r="D3422" s="4">
        <v>159021.25</v>
      </c>
      <c r="E3422" s="1">
        <v>0</v>
      </c>
      <c r="F3422" s="1">
        <v>1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1</v>
      </c>
      <c r="W3422" s="1">
        <v>0</v>
      </c>
      <c r="X3422" s="1">
        <f t="shared" si="106"/>
        <v>0</v>
      </c>
      <c r="Y3422" s="1">
        <f t="shared" si="107"/>
        <v>0</v>
      </c>
      <c r="Z3422" s="1">
        <v>2007</v>
      </c>
      <c r="AA3422" s="7">
        <v>8942.0566666666655</v>
      </c>
      <c r="AB3422" s="7">
        <v>34119.333333333336</v>
      </c>
      <c r="AC3422" s="1">
        <v>0</v>
      </c>
      <c r="AD3422" s="9">
        <v>0.91333919099222238</v>
      </c>
      <c r="AE3422" s="9">
        <v>0.10421</v>
      </c>
      <c r="AF3422" s="10">
        <v>0.435</v>
      </c>
      <c r="AG3422" s="1">
        <v>0</v>
      </c>
      <c r="AH3422" s="9">
        <v>0.85758000000000001</v>
      </c>
      <c r="AI3422" s="11">
        <v>2.2819999999999965</v>
      </c>
      <c r="AJ3422" s="11">
        <v>0</v>
      </c>
      <c r="AK3422" s="11">
        <v>5.673</v>
      </c>
      <c r="AL3422" s="7">
        <v>7.577</v>
      </c>
      <c r="AM3422" s="11">
        <v>20.976666666666663</v>
      </c>
      <c r="AN3422" s="11">
        <v>49.663333333333334</v>
      </c>
      <c r="AO3422" s="11">
        <v>2.4333333333333331</v>
      </c>
      <c r="AP3422" s="11">
        <v>1.89</v>
      </c>
      <c r="AQ3422" s="11">
        <v>19.966666666666665</v>
      </c>
      <c r="AR3422" s="11">
        <v>0.80800000000000005</v>
      </c>
      <c r="AS3422" s="11">
        <v>0.60141454169999997</v>
      </c>
      <c r="AT3422" s="11">
        <v>0.89715319002667249</v>
      </c>
      <c r="AX3422" s="16"/>
    </row>
    <row r="3423" spans="1:50">
      <c r="A3423" s="1">
        <v>290110</v>
      </c>
      <c r="B3423" s="3">
        <v>152380</v>
      </c>
      <c r="C3423" s="8">
        <v>2901102004</v>
      </c>
      <c r="D3423" s="4">
        <v>159064</v>
      </c>
      <c r="E3423" s="1">
        <v>0</v>
      </c>
      <c r="F3423" s="1">
        <v>1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f t="shared" si="106"/>
        <v>0</v>
      </c>
      <c r="Y3423" s="1">
        <f t="shared" si="107"/>
        <v>0</v>
      </c>
      <c r="Z3423" s="1">
        <v>2004</v>
      </c>
      <c r="AA3423" s="7">
        <v>2517.3000000000002</v>
      </c>
      <c r="AB3423" s="7">
        <v>24516.333333333332</v>
      </c>
      <c r="AC3423" s="1">
        <v>0</v>
      </c>
      <c r="AD3423" s="9">
        <v>0.78818264688820749</v>
      </c>
      <c r="AE3423" s="9">
        <v>0.22109999999999999</v>
      </c>
      <c r="AF3423" s="10">
        <v>0.56799999999999995</v>
      </c>
      <c r="AG3423" s="1">
        <v>0</v>
      </c>
      <c r="AH3423" s="9">
        <v>0.78938999999999993</v>
      </c>
      <c r="AI3423" s="11">
        <v>14.245999999999999</v>
      </c>
      <c r="AJ3423" s="11">
        <v>0</v>
      </c>
      <c r="AK3423" s="11">
        <v>4.6779999999999999</v>
      </c>
      <c r="AL3423" s="7">
        <v>16.997</v>
      </c>
      <c r="AM3423" s="11">
        <v>42.22</v>
      </c>
      <c r="AN3423" s="11">
        <v>57.93</v>
      </c>
      <c r="AO3423" s="11">
        <v>3.8099999999999996</v>
      </c>
      <c r="AP3423" s="11">
        <v>17.004999999999999</v>
      </c>
      <c r="AQ3423" s="11">
        <v>11.02</v>
      </c>
      <c r="AR3423" s="11">
        <v>0.69499999999999995</v>
      </c>
      <c r="AS3423" s="11">
        <v>0.28795734020000002</v>
      </c>
      <c r="AT3423" s="11">
        <v>0.70362538894465199</v>
      </c>
      <c r="AX3423" s="16"/>
    </row>
    <row r="3424" spans="1:50">
      <c r="A3424" s="1">
        <v>221039</v>
      </c>
      <c r="B3424" s="3">
        <v>162293</v>
      </c>
      <c r="C3424" s="8">
        <v>2210392005</v>
      </c>
      <c r="D3424" s="4">
        <v>159126.54999999999</v>
      </c>
      <c r="E3424" s="1">
        <v>0</v>
      </c>
      <c r="F3424" s="1">
        <v>1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1</v>
      </c>
      <c r="V3424" s="1">
        <v>1</v>
      </c>
      <c r="W3424" s="1">
        <v>1</v>
      </c>
      <c r="X3424" s="1">
        <f t="shared" si="106"/>
        <v>0</v>
      </c>
      <c r="Y3424" s="1">
        <f t="shared" si="107"/>
        <v>0</v>
      </c>
      <c r="Z3424" s="1">
        <v>2005</v>
      </c>
      <c r="AA3424" s="7">
        <v>1842.6833333333334</v>
      </c>
      <c r="AB3424" s="7">
        <v>2943.6666666666665</v>
      </c>
      <c r="AC3424" s="1">
        <v>0</v>
      </c>
      <c r="AD3424" s="9">
        <v>0.31193580742226679</v>
      </c>
      <c r="AE3424" s="9">
        <v>0.18719000000000002</v>
      </c>
      <c r="AF3424" s="10">
        <v>0.43099999999999999</v>
      </c>
      <c r="AG3424" s="1">
        <v>0</v>
      </c>
      <c r="AH3424" s="9">
        <v>0.96843999999999997</v>
      </c>
      <c r="AI3424" s="11">
        <v>2.284000000000006</v>
      </c>
      <c r="AJ3424" s="11">
        <v>0</v>
      </c>
      <c r="AK3424" s="11">
        <v>2.2109999999999999</v>
      </c>
      <c r="AL3424" s="7">
        <v>37.707999999999998</v>
      </c>
      <c r="AM3424" s="11">
        <v>38.893333333333331</v>
      </c>
      <c r="AN3424" s="11">
        <v>42.813333333333333</v>
      </c>
      <c r="AO3424" s="11">
        <v>10.676666666666668</v>
      </c>
      <c r="AP3424" s="11">
        <v>12.143333333333333</v>
      </c>
      <c r="AQ3424" s="11">
        <v>7.793333333333333</v>
      </c>
      <c r="AR3424" s="11">
        <v>0.56599999999999995</v>
      </c>
      <c r="AS3424" s="11">
        <v>0.34495681179999999</v>
      </c>
      <c r="AT3424" s="11">
        <v>0.94416931399439952</v>
      </c>
      <c r="AX3424" s="16"/>
    </row>
    <row r="3425" spans="1:50">
      <c r="A3425" s="1">
        <v>330022</v>
      </c>
      <c r="B3425" s="3">
        <v>204280</v>
      </c>
      <c r="C3425" s="8">
        <v>3300222007</v>
      </c>
      <c r="D3425" s="4">
        <v>159317.6</v>
      </c>
      <c r="E3425" s="1">
        <v>1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1</v>
      </c>
      <c r="L3425" s="1">
        <v>0</v>
      </c>
      <c r="M3425" s="1">
        <v>0</v>
      </c>
      <c r="N3425" s="1">
        <v>0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1</v>
      </c>
      <c r="W3425" s="1">
        <v>0</v>
      </c>
      <c r="X3425" s="1">
        <f t="shared" si="106"/>
        <v>0</v>
      </c>
      <c r="Y3425" s="1">
        <f t="shared" si="107"/>
        <v>0</v>
      </c>
      <c r="Z3425" s="1">
        <v>2007</v>
      </c>
      <c r="AA3425" s="7">
        <v>10366.576666666668</v>
      </c>
      <c r="AB3425" s="7">
        <v>10765.333333333334</v>
      </c>
      <c r="AC3425" s="1">
        <v>1</v>
      </c>
      <c r="AD3425" s="9">
        <v>0.90453581169815134</v>
      </c>
      <c r="AE3425" s="9">
        <v>0.15137</v>
      </c>
      <c r="AF3425" s="10">
        <v>0.47</v>
      </c>
      <c r="AG3425" s="1">
        <v>0</v>
      </c>
      <c r="AH3425" s="9">
        <v>0.96565000000000001</v>
      </c>
      <c r="AI3425" s="11">
        <v>1.7929999999999993</v>
      </c>
      <c r="AJ3425" s="11">
        <v>0</v>
      </c>
      <c r="AK3425" s="11">
        <v>5.6520000000000001</v>
      </c>
      <c r="AL3425" s="7">
        <v>9.4459999999999997</v>
      </c>
      <c r="AM3425" s="11">
        <v>27.883333333333336</v>
      </c>
      <c r="AN3425" s="11">
        <v>45.273333333333341</v>
      </c>
      <c r="AO3425" s="11">
        <v>1.9133333333333333</v>
      </c>
      <c r="AP3425" s="11">
        <v>1.9100000000000001</v>
      </c>
      <c r="AQ3425" s="11">
        <v>11.503333333333332</v>
      </c>
      <c r="AR3425" s="11">
        <v>0.76500000000000001</v>
      </c>
      <c r="AS3425" s="11">
        <v>0.57698262320000004</v>
      </c>
      <c r="AT3425" s="11">
        <v>0.85741528063902439</v>
      </c>
      <c r="AX3425" s="16"/>
    </row>
    <row r="3426" spans="1:50">
      <c r="A3426" s="1">
        <v>211100</v>
      </c>
      <c r="B3426" s="3">
        <v>218637</v>
      </c>
      <c r="C3426" s="8">
        <v>2111002008</v>
      </c>
      <c r="D3426" s="4">
        <v>159343.06</v>
      </c>
      <c r="E3426" s="1">
        <v>0</v>
      </c>
      <c r="F3426" s="1">
        <v>1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1</v>
      </c>
      <c r="N3426" s="1">
        <v>0</v>
      </c>
      <c r="O3426" s="1">
        <v>0</v>
      </c>
      <c r="P3426" s="1">
        <v>0</v>
      </c>
      <c r="Q3426" s="1">
        <v>1</v>
      </c>
      <c r="R3426" s="1">
        <v>0</v>
      </c>
      <c r="S3426" s="1">
        <v>1</v>
      </c>
      <c r="T3426" s="1">
        <v>1</v>
      </c>
      <c r="U3426" s="1">
        <v>0</v>
      </c>
      <c r="V3426" s="1">
        <v>1</v>
      </c>
      <c r="W3426" s="1">
        <v>0</v>
      </c>
      <c r="X3426" s="1">
        <f t="shared" si="106"/>
        <v>1</v>
      </c>
      <c r="Y3426" s="1">
        <f t="shared" si="107"/>
        <v>0</v>
      </c>
      <c r="Z3426" s="1">
        <v>2008</v>
      </c>
      <c r="AA3426" s="7">
        <v>2215.7033333333334</v>
      </c>
      <c r="AB3426" s="7">
        <v>19869.333333333332</v>
      </c>
      <c r="AC3426" s="1">
        <v>0</v>
      </c>
      <c r="AD3426" s="9">
        <v>0.18760902891579004</v>
      </c>
      <c r="AE3426" s="9">
        <v>0.22481000000000001</v>
      </c>
      <c r="AF3426" s="10">
        <v>0.54</v>
      </c>
      <c r="AG3426" s="1">
        <v>0</v>
      </c>
      <c r="AH3426" s="9">
        <v>0.85682000000000003</v>
      </c>
      <c r="AI3426" s="11">
        <v>7.7590000000000003</v>
      </c>
      <c r="AJ3426" s="11">
        <v>0</v>
      </c>
      <c r="AK3426" s="11">
        <v>3.2549999999999999</v>
      </c>
      <c r="AL3426" s="7">
        <v>30.385999999999999</v>
      </c>
      <c r="AM3426" s="11">
        <v>63.46</v>
      </c>
      <c r="AN3426" s="11">
        <v>27.58666666666667</v>
      </c>
      <c r="AO3426" s="11">
        <v>8.7766666666666655</v>
      </c>
      <c r="AP3426" s="11">
        <v>1.36</v>
      </c>
      <c r="AQ3426" s="11">
        <v>1.6333333333333335</v>
      </c>
      <c r="AR3426" s="11">
        <v>0.59199999999999997</v>
      </c>
      <c r="AS3426" s="11">
        <v>0</v>
      </c>
      <c r="AT3426" s="11">
        <v>0.96967111631308134</v>
      </c>
      <c r="AX3426" s="16"/>
    </row>
    <row r="3427" spans="1:50">
      <c r="A3427" s="1">
        <v>430420</v>
      </c>
      <c r="B3427" s="3">
        <v>203252</v>
      </c>
      <c r="C3427" s="8">
        <v>4304202007</v>
      </c>
      <c r="D3427" s="4">
        <v>159440.84</v>
      </c>
      <c r="E3427" s="1">
        <v>0</v>
      </c>
      <c r="F3427" s="1">
        <v>1</v>
      </c>
      <c r="G3427" s="1">
        <v>0</v>
      </c>
      <c r="H3427" s="1">
        <v>0</v>
      </c>
      <c r="I3427" s="1">
        <v>1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1</v>
      </c>
      <c r="U3427" s="1">
        <v>0</v>
      </c>
      <c r="V3427" s="1">
        <v>1</v>
      </c>
      <c r="W3427" s="1">
        <v>0</v>
      </c>
      <c r="X3427" s="1">
        <f t="shared" si="106"/>
        <v>1</v>
      </c>
      <c r="Y3427" s="1">
        <f t="shared" si="107"/>
        <v>0</v>
      </c>
      <c r="Z3427" s="1">
        <v>2007</v>
      </c>
      <c r="AA3427" s="7">
        <v>8344.7900000000009</v>
      </c>
      <c r="AB3427" s="7">
        <v>30577.666666666668</v>
      </c>
      <c r="AC3427" s="1">
        <v>1</v>
      </c>
      <c r="AD3427" s="9">
        <v>0.46645259422004393</v>
      </c>
      <c r="AE3427" s="9">
        <v>0.21780000000000002</v>
      </c>
      <c r="AF3427" s="10">
        <v>0.55800000000000005</v>
      </c>
      <c r="AG3427" s="1">
        <v>0</v>
      </c>
      <c r="AH3427" s="9">
        <v>0.9011499999999999</v>
      </c>
      <c r="AI3427" s="11">
        <v>0.49200000000000443</v>
      </c>
      <c r="AJ3427" s="11">
        <v>0</v>
      </c>
      <c r="AK3427" s="11">
        <v>4.4610000000000003</v>
      </c>
      <c r="AL3427" s="7">
        <v>12.63</v>
      </c>
      <c r="AM3427" s="11">
        <v>30.163333333333338</v>
      </c>
      <c r="AN3427" s="11">
        <v>39.99</v>
      </c>
      <c r="AO3427" s="11">
        <v>5.4033333333333333</v>
      </c>
      <c r="AP3427" s="11">
        <v>6.1933333333333342</v>
      </c>
      <c r="AQ3427" s="11">
        <v>36.97</v>
      </c>
      <c r="AR3427" s="11">
        <v>0.75600000000000001</v>
      </c>
      <c r="AS3427" s="11">
        <v>0.40652239220000003</v>
      </c>
      <c r="AT3427" s="11">
        <v>0.93121094523011627</v>
      </c>
      <c r="AX3427" s="16"/>
    </row>
    <row r="3428" spans="1:50">
      <c r="A3428" s="1">
        <v>430420</v>
      </c>
      <c r="B3428" s="3">
        <v>203216</v>
      </c>
      <c r="C3428" s="8">
        <v>4304202007</v>
      </c>
      <c r="D3428" s="4">
        <v>159440.84</v>
      </c>
      <c r="E3428" s="1">
        <v>0</v>
      </c>
      <c r="F3428" s="1">
        <v>1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1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1</v>
      </c>
      <c r="X3428" s="1">
        <f t="shared" si="106"/>
        <v>0</v>
      </c>
      <c r="Y3428" s="1">
        <f t="shared" si="107"/>
        <v>1</v>
      </c>
      <c r="Z3428" s="1">
        <v>2007</v>
      </c>
      <c r="AA3428" s="7">
        <v>8344.7900000000009</v>
      </c>
      <c r="AB3428" s="7">
        <v>30577.666666666668</v>
      </c>
      <c r="AC3428" s="1">
        <v>1</v>
      </c>
      <c r="AD3428" s="9">
        <v>0.46645259422004393</v>
      </c>
      <c r="AE3428" s="9">
        <v>0.21780000000000002</v>
      </c>
      <c r="AF3428" s="10">
        <v>0.55800000000000005</v>
      </c>
      <c r="AG3428" s="1">
        <v>0</v>
      </c>
      <c r="AH3428" s="9">
        <v>0.9011499999999999</v>
      </c>
      <c r="AI3428" s="11">
        <v>0.49200000000000443</v>
      </c>
      <c r="AJ3428" s="11">
        <v>0</v>
      </c>
      <c r="AK3428" s="11">
        <v>4.4610000000000003</v>
      </c>
      <c r="AL3428" s="7">
        <v>12.63</v>
      </c>
      <c r="AM3428" s="11">
        <v>30.163333333333338</v>
      </c>
      <c r="AN3428" s="11">
        <v>39.99</v>
      </c>
      <c r="AO3428" s="11">
        <v>5.4033333333333333</v>
      </c>
      <c r="AP3428" s="11">
        <v>6.1933333333333342</v>
      </c>
      <c r="AQ3428" s="11">
        <v>36.97</v>
      </c>
      <c r="AR3428" s="11">
        <v>0.75600000000000001</v>
      </c>
      <c r="AS3428" s="11">
        <v>0.40652239220000003</v>
      </c>
      <c r="AT3428" s="11">
        <v>0.93121094523011627</v>
      </c>
      <c r="AX3428" s="16"/>
    </row>
    <row r="3429" spans="1:50">
      <c r="A3429" s="1">
        <v>430420</v>
      </c>
      <c r="B3429" s="3">
        <v>203217</v>
      </c>
      <c r="C3429" s="8">
        <v>4304202007</v>
      </c>
      <c r="D3429" s="4">
        <v>159440.84</v>
      </c>
      <c r="E3429" s="1">
        <v>0</v>
      </c>
      <c r="F3429" s="1">
        <v>1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1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1</v>
      </c>
      <c r="X3429" s="1">
        <f t="shared" si="106"/>
        <v>0</v>
      </c>
      <c r="Y3429" s="1">
        <f t="shared" si="107"/>
        <v>1</v>
      </c>
      <c r="Z3429" s="1">
        <v>2007</v>
      </c>
      <c r="AA3429" s="7">
        <v>8344.7900000000009</v>
      </c>
      <c r="AB3429" s="7">
        <v>30577.666666666668</v>
      </c>
      <c r="AC3429" s="1">
        <v>1</v>
      </c>
      <c r="AD3429" s="9">
        <v>0.46645259422004393</v>
      </c>
      <c r="AE3429" s="9">
        <v>0.21780000000000002</v>
      </c>
      <c r="AF3429" s="10">
        <v>0.55800000000000005</v>
      </c>
      <c r="AG3429" s="1">
        <v>0</v>
      </c>
      <c r="AH3429" s="9">
        <v>0.9011499999999999</v>
      </c>
      <c r="AI3429" s="11">
        <v>0.49200000000000443</v>
      </c>
      <c r="AJ3429" s="11">
        <v>0</v>
      </c>
      <c r="AK3429" s="11">
        <v>4.4610000000000003</v>
      </c>
      <c r="AL3429" s="7">
        <v>12.63</v>
      </c>
      <c r="AM3429" s="11">
        <v>30.163333333333338</v>
      </c>
      <c r="AN3429" s="11">
        <v>39.99</v>
      </c>
      <c r="AO3429" s="11">
        <v>5.4033333333333333</v>
      </c>
      <c r="AP3429" s="11">
        <v>6.1933333333333342</v>
      </c>
      <c r="AQ3429" s="11">
        <v>36.97</v>
      </c>
      <c r="AR3429" s="11">
        <v>0.75600000000000001</v>
      </c>
      <c r="AS3429" s="11">
        <v>0.40652239220000003</v>
      </c>
      <c r="AT3429" s="11">
        <v>0.93121094523011627</v>
      </c>
      <c r="AX3429" s="16"/>
    </row>
    <row r="3430" spans="1:50">
      <c r="A3430" s="1">
        <v>431760</v>
      </c>
      <c r="B3430" s="3">
        <v>210262</v>
      </c>
      <c r="C3430" s="8">
        <v>4317602008</v>
      </c>
      <c r="D3430" s="4">
        <v>159676.4</v>
      </c>
      <c r="E3430" s="1">
        <v>0</v>
      </c>
      <c r="F3430" s="1">
        <v>1</v>
      </c>
      <c r="G3430" s="1">
        <v>0</v>
      </c>
      <c r="H3430" s="1">
        <v>0</v>
      </c>
      <c r="I3430" s="1">
        <v>0</v>
      </c>
      <c r="J3430" s="1">
        <v>0</v>
      </c>
      <c r="K3430" s="1">
        <v>1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1</v>
      </c>
      <c r="W3430" s="1">
        <v>0</v>
      </c>
      <c r="X3430" s="1">
        <f t="shared" si="106"/>
        <v>0</v>
      </c>
      <c r="Y3430" s="1">
        <f t="shared" si="107"/>
        <v>0</v>
      </c>
      <c r="Z3430" s="1">
        <v>2008</v>
      </c>
      <c r="AA3430" s="7">
        <v>8581.663333333332</v>
      </c>
      <c r="AB3430" s="7">
        <v>38272.666666666664</v>
      </c>
      <c r="AC3430" s="1">
        <v>1</v>
      </c>
      <c r="AD3430" s="9">
        <v>0.63407587417307953</v>
      </c>
      <c r="AE3430" s="9">
        <v>0.19437000000000001</v>
      </c>
      <c r="AF3430" s="10">
        <v>0.36699999999999999</v>
      </c>
      <c r="AG3430" s="1">
        <v>1</v>
      </c>
      <c r="AH3430" s="9">
        <v>0.89894999999999992</v>
      </c>
      <c r="AI3430" s="11">
        <v>8.7720000000000056</v>
      </c>
      <c r="AJ3430" s="11">
        <v>0</v>
      </c>
      <c r="AK3430" s="11">
        <v>4.8840000000000003</v>
      </c>
      <c r="AL3430" s="7">
        <v>12.975</v>
      </c>
      <c r="AM3430" s="11">
        <v>24.236666666666668</v>
      </c>
      <c r="AN3430" s="11">
        <v>41.393333333333324</v>
      </c>
      <c r="AO3430" s="11">
        <v>2.7533333333333334</v>
      </c>
      <c r="AP3430" s="11">
        <v>2.8666666666666667</v>
      </c>
      <c r="AQ3430" s="11">
        <v>32.33</v>
      </c>
      <c r="AR3430" s="11">
        <v>0.77</v>
      </c>
      <c r="AS3430" s="11">
        <v>0.50015195099999998</v>
      </c>
      <c r="AT3430" s="11">
        <v>0.89379977531472743</v>
      </c>
      <c r="AX3430" s="16"/>
    </row>
    <row r="3431" spans="1:50">
      <c r="A3431" s="1">
        <v>410465</v>
      </c>
      <c r="B3431" s="3">
        <v>152124</v>
      </c>
      <c r="C3431" s="8">
        <v>4104652004</v>
      </c>
      <c r="D3431" s="4">
        <v>159750</v>
      </c>
      <c r="E3431" s="1">
        <v>0</v>
      </c>
      <c r="F3431" s="1">
        <v>1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f t="shared" si="106"/>
        <v>0</v>
      </c>
      <c r="Y3431" s="1">
        <f t="shared" si="107"/>
        <v>0</v>
      </c>
      <c r="Z3431" s="1">
        <v>2004</v>
      </c>
      <c r="AA3431" s="7">
        <v>27052.196666666667</v>
      </c>
      <c r="AB3431" s="7">
        <v>17659.666666666668</v>
      </c>
      <c r="AC3431" s="1">
        <v>0</v>
      </c>
      <c r="AD3431" s="9">
        <v>0.70619111709286675</v>
      </c>
      <c r="AE3431" s="9">
        <v>0.12512000000000001</v>
      </c>
      <c r="AF3431" s="10">
        <v>0.54900000000000004</v>
      </c>
      <c r="AG3431" s="1">
        <v>1</v>
      </c>
      <c r="AH3431" s="9">
        <v>0.91126000000000007</v>
      </c>
      <c r="AI3431" s="11">
        <v>23.07</v>
      </c>
      <c r="AJ3431" s="11">
        <v>0.66700000000000004</v>
      </c>
      <c r="AK3431" s="11">
        <v>5.3330000000000002</v>
      </c>
      <c r="AL3431" s="7">
        <v>7.577</v>
      </c>
      <c r="AM3431" s="11">
        <v>11.254999999999999</v>
      </c>
      <c r="AN3431" s="11">
        <v>66.514999999999986</v>
      </c>
      <c r="AO3431" s="11">
        <v>5</v>
      </c>
      <c r="AP3431" s="11">
        <v>5.9399999999999995</v>
      </c>
      <c r="AQ3431" s="11">
        <v>11.175000000000001</v>
      </c>
      <c r="AR3431" s="11">
        <v>0.78500000000000003</v>
      </c>
      <c r="AS3431" s="11">
        <v>0.51286409870000005</v>
      </c>
      <c r="AT3431" s="11">
        <v>0.88233803224396579</v>
      </c>
      <c r="AX3431" s="16"/>
    </row>
    <row r="3432" spans="1:50">
      <c r="A3432" s="1">
        <v>231335</v>
      </c>
      <c r="B3432" s="3">
        <v>173300</v>
      </c>
      <c r="C3432" s="8">
        <v>2313352005</v>
      </c>
      <c r="D3432" s="4">
        <v>159823.79999999999</v>
      </c>
      <c r="E3432" s="1">
        <v>1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1</v>
      </c>
      <c r="L3432" s="1">
        <v>0</v>
      </c>
      <c r="M3432" s="1">
        <v>0</v>
      </c>
      <c r="N3432" s="1">
        <v>1</v>
      </c>
      <c r="O3432" s="1">
        <v>1</v>
      </c>
      <c r="P3432" s="1">
        <v>0</v>
      </c>
      <c r="Q3432" s="1">
        <v>0</v>
      </c>
      <c r="R3432" s="1">
        <v>0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f t="shared" si="106"/>
        <v>0</v>
      </c>
      <c r="Y3432" s="1">
        <f t="shared" si="107"/>
        <v>0</v>
      </c>
      <c r="Z3432" s="1">
        <v>2005</v>
      </c>
      <c r="AA3432" s="7">
        <v>1443.47</v>
      </c>
      <c r="AB3432" s="7">
        <v>14012</v>
      </c>
      <c r="AC3432" s="1">
        <v>0</v>
      </c>
      <c r="AD3432" s="9">
        <v>0.30749315777794217</v>
      </c>
      <c r="AE3432" s="9">
        <v>0.26713000000000003</v>
      </c>
      <c r="AF3432" s="10">
        <v>0.754</v>
      </c>
      <c r="AG3432" s="1">
        <v>0</v>
      </c>
      <c r="AH3432" s="9">
        <v>0.91918999999999995</v>
      </c>
      <c r="AI3432" s="11">
        <v>0.43000000000000682</v>
      </c>
      <c r="AJ3432" s="11">
        <v>0.33400000000000002</v>
      </c>
      <c r="AK3432" s="11">
        <v>2.4830000000000001</v>
      </c>
      <c r="AL3432" s="7">
        <v>35.628999999999998</v>
      </c>
      <c r="AM3432" s="11">
        <v>46.603333333333332</v>
      </c>
      <c r="AN3432" s="11">
        <v>25.396666666666665</v>
      </c>
      <c r="AO3432" s="11">
        <v>4.9633333333333338</v>
      </c>
      <c r="AP3432" s="11">
        <v>5.3233333333333333</v>
      </c>
      <c r="AQ3432" s="11">
        <v>17.663333333333334</v>
      </c>
      <c r="AR3432" s="11">
        <v>0.61099999999999999</v>
      </c>
      <c r="AS3432" s="11">
        <v>0.2293366074</v>
      </c>
      <c r="AT3432" s="11">
        <v>0.90304224870607597</v>
      </c>
      <c r="AX3432" s="16"/>
    </row>
    <row r="3433" spans="1:50">
      <c r="A3433" s="1">
        <v>520393</v>
      </c>
      <c r="B3433" s="3">
        <v>210442</v>
      </c>
      <c r="C3433" s="8">
        <v>5203932008</v>
      </c>
      <c r="D3433" s="4">
        <v>159848</v>
      </c>
      <c r="E3433" s="1">
        <v>0</v>
      </c>
      <c r="F3433" s="1">
        <v>1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f t="shared" si="106"/>
        <v>0</v>
      </c>
      <c r="Y3433" s="1">
        <f t="shared" si="107"/>
        <v>0</v>
      </c>
      <c r="Z3433" s="1">
        <v>2008</v>
      </c>
      <c r="AA3433" s="7">
        <v>4983.0199999999995</v>
      </c>
      <c r="AB3433" s="7">
        <v>2668.3333333333335</v>
      </c>
      <c r="AC3433" s="1">
        <v>0</v>
      </c>
      <c r="AD3433" s="9">
        <v>0.63858593456186541</v>
      </c>
      <c r="AE3433" s="9">
        <v>0.17382</v>
      </c>
      <c r="AF3433" s="10">
        <v>0.46500000000000002</v>
      </c>
      <c r="AG3433" s="1">
        <v>0</v>
      </c>
      <c r="AH3433" s="9">
        <v>0.97589000000000004</v>
      </c>
      <c r="AI3433" s="11">
        <v>1.7339999999999947</v>
      </c>
      <c r="AJ3433" s="11">
        <v>0.33400000000000002</v>
      </c>
      <c r="AK3433" s="11">
        <v>4.3390000000000004</v>
      </c>
      <c r="AL3433" s="7">
        <v>14.878</v>
      </c>
      <c r="AM3433" s="11">
        <v>33.160000000000004</v>
      </c>
      <c r="AN3433" s="11">
        <v>51.859999999999992</v>
      </c>
      <c r="AO3433" s="11">
        <v>14.693333333333333</v>
      </c>
      <c r="AP3433" s="11">
        <v>8.1233333333333331</v>
      </c>
      <c r="AQ3433" s="11">
        <v>4.6166666666666663</v>
      </c>
      <c r="AR3433" s="11">
        <v>0.73099999999999998</v>
      </c>
      <c r="AS3433" s="11">
        <v>0.38953111499999998</v>
      </c>
      <c r="AT3433" s="11">
        <v>0.86673145913777339</v>
      </c>
      <c r="AX3433" s="16"/>
    </row>
    <row r="3434" spans="1:50">
      <c r="A3434" s="1">
        <v>170755</v>
      </c>
      <c r="B3434" s="3">
        <v>151242</v>
      </c>
      <c r="C3434" s="8">
        <v>1707552004</v>
      </c>
      <c r="D3434" s="4">
        <v>159920</v>
      </c>
      <c r="E3434" s="1">
        <v>0</v>
      </c>
      <c r="F3434" s="1">
        <v>1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1</v>
      </c>
      <c r="V3434" s="1">
        <v>1</v>
      </c>
      <c r="W3434" s="1">
        <v>1</v>
      </c>
      <c r="X3434" s="1">
        <f t="shared" si="106"/>
        <v>0</v>
      </c>
      <c r="Y3434" s="1">
        <f t="shared" si="107"/>
        <v>0</v>
      </c>
      <c r="Z3434" s="1">
        <v>2004</v>
      </c>
      <c r="AA3434" s="7">
        <v>3581.36</v>
      </c>
      <c r="AB3434" s="7">
        <v>3832</v>
      </c>
      <c r="AC3434" s="1">
        <v>0</v>
      </c>
      <c r="AD3434" s="9">
        <v>0.85628898128898134</v>
      </c>
      <c r="AE3434" s="9">
        <v>0.1246</v>
      </c>
      <c r="AF3434" s="10">
        <v>0.68799999999999994</v>
      </c>
      <c r="AG3434" s="1">
        <v>0</v>
      </c>
      <c r="AH3434" s="9">
        <v>0.92046000000000006</v>
      </c>
      <c r="AI3434" s="11">
        <v>16.193000000000005</v>
      </c>
      <c r="AJ3434" s="11">
        <v>0.66700000000000004</v>
      </c>
      <c r="AK3434" s="11">
        <v>4.641</v>
      </c>
      <c r="AL3434" s="7">
        <v>17.152999999999999</v>
      </c>
      <c r="AM3434" s="11">
        <v>25.689999999999998</v>
      </c>
      <c r="AN3434" s="11">
        <v>58.155000000000001</v>
      </c>
      <c r="AO3434" s="11">
        <v>3.3250000000000002</v>
      </c>
      <c r="AP3434" s="11">
        <v>10.95</v>
      </c>
      <c r="AQ3434" s="11">
        <v>5.8049999999999997</v>
      </c>
      <c r="AR3434" s="11">
        <v>0.69799999999999995</v>
      </c>
      <c r="AS3434" s="11">
        <v>0.37025167930000003</v>
      </c>
      <c r="AT3434" s="11">
        <v>0.7944892786941451</v>
      </c>
      <c r="AX3434" s="16"/>
    </row>
    <row r="3435" spans="1:50">
      <c r="A3435" s="1">
        <v>260680</v>
      </c>
      <c r="B3435" s="3">
        <v>151288</v>
      </c>
      <c r="C3435" s="8">
        <v>2606802004</v>
      </c>
      <c r="D3435" s="4">
        <v>159944.48000000001</v>
      </c>
      <c r="E3435" s="1">
        <v>1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1</v>
      </c>
      <c r="L3435" s="1">
        <v>0</v>
      </c>
      <c r="M3435" s="1">
        <v>0</v>
      </c>
      <c r="N3435" s="1">
        <v>0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1</v>
      </c>
      <c r="W3435" s="1">
        <v>0</v>
      </c>
      <c r="X3435" s="1">
        <f t="shared" si="106"/>
        <v>0</v>
      </c>
      <c r="Y3435" s="1">
        <f t="shared" si="107"/>
        <v>0</v>
      </c>
      <c r="Z3435" s="1">
        <v>2004</v>
      </c>
      <c r="AA3435" s="7">
        <v>6000.1733333333332</v>
      </c>
      <c r="AB3435" s="7">
        <v>86237</v>
      </c>
      <c r="AC3435" s="1">
        <v>0</v>
      </c>
      <c r="AD3435" s="9">
        <v>0.92053672350717697</v>
      </c>
      <c r="AE3435" s="9">
        <v>0.19582999999999998</v>
      </c>
      <c r="AF3435" s="10">
        <v>0.44800000000000001</v>
      </c>
      <c r="AG3435" s="1">
        <v>1</v>
      </c>
      <c r="AH3435" s="9">
        <v>0.8325499999999999</v>
      </c>
      <c r="AI3435" s="11">
        <v>55.631</v>
      </c>
      <c r="AJ3435" s="11">
        <v>0</v>
      </c>
      <c r="AK3435" s="11">
        <v>5.0140000000000002</v>
      </c>
      <c r="AL3435" s="7">
        <v>20.321000000000002</v>
      </c>
      <c r="AM3435" s="11">
        <v>53.47</v>
      </c>
      <c r="AN3435" s="11">
        <v>73.625</v>
      </c>
      <c r="AO3435" s="11">
        <v>2.5099999999999998</v>
      </c>
      <c r="AP3435" s="11">
        <v>5.6550000000000002</v>
      </c>
      <c r="AQ3435" s="11">
        <v>5.8149999999999995</v>
      </c>
      <c r="AR3435" s="11">
        <v>0.71899999999999997</v>
      </c>
      <c r="AS3435" s="11">
        <v>0.52194797569999996</v>
      </c>
      <c r="AT3435" s="11">
        <v>0.69825689727862994</v>
      </c>
      <c r="AX3435" s="16"/>
    </row>
    <row r="3436" spans="1:50">
      <c r="A3436" s="1">
        <v>261255</v>
      </c>
      <c r="B3436" s="3">
        <v>248332</v>
      </c>
      <c r="C3436" s="8">
        <v>2612552010</v>
      </c>
      <c r="D3436" s="4">
        <v>159964.35</v>
      </c>
      <c r="E3436" s="1">
        <v>0</v>
      </c>
      <c r="F3436" s="1">
        <v>1</v>
      </c>
      <c r="G3436" s="1">
        <v>0</v>
      </c>
      <c r="H3436" s="1">
        <v>0</v>
      </c>
      <c r="I3436" s="1">
        <v>0</v>
      </c>
      <c r="J3436" s="1">
        <v>0</v>
      </c>
      <c r="K3436" s="1">
        <v>1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1</v>
      </c>
      <c r="V3436" s="1">
        <v>0</v>
      </c>
      <c r="W3436" s="1">
        <v>1</v>
      </c>
      <c r="X3436" s="1">
        <f t="shared" si="106"/>
        <v>0</v>
      </c>
      <c r="Y3436" s="1">
        <f t="shared" si="107"/>
        <v>0</v>
      </c>
      <c r="Z3436" s="1">
        <v>2010</v>
      </c>
      <c r="AA3436" s="7">
        <v>3402.9433333333332</v>
      </c>
      <c r="AB3436" s="7">
        <v>12679.666666666666</v>
      </c>
      <c r="AC3436" s="1">
        <v>0</v>
      </c>
      <c r="AD3436" s="9">
        <v>0.13974411886091623</v>
      </c>
      <c r="AE3436" s="9">
        <v>0.24280000000000002</v>
      </c>
      <c r="AF3436" s="10">
        <v>0.58399999999999996</v>
      </c>
      <c r="AG3436" s="1">
        <v>0</v>
      </c>
      <c r="AH3436" s="9">
        <v>0.86076874869438058</v>
      </c>
      <c r="AI3436" s="11">
        <v>7.5600000000000023</v>
      </c>
      <c r="AJ3436" s="11">
        <v>0</v>
      </c>
      <c r="AK3436" s="11">
        <v>1.4610000000000001</v>
      </c>
      <c r="AL3436" s="7">
        <v>41.276000000000003</v>
      </c>
      <c r="AM3436" s="11">
        <v>35.193333333333328</v>
      </c>
      <c r="AN3436" s="11">
        <v>47.45333333333334</v>
      </c>
      <c r="AO3436" s="11">
        <v>2.2333333333333334</v>
      </c>
      <c r="AP3436" s="11">
        <v>3.4266666666666672</v>
      </c>
      <c r="AQ3436" s="11">
        <v>6.8266666666666671</v>
      </c>
      <c r="AR3436" s="11">
        <v>0.58199999999999996</v>
      </c>
      <c r="AS3436" s="11">
        <v>0.374567449</v>
      </c>
      <c r="AT3436" s="11">
        <v>0.9363395507532325</v>
      </c>
      <c r="AX3436" s="16"/>
    </row>
    <row r="3437" spans="1:50">
      <c r="A3437" s="1">
        <v>230655</v>
      </c>
      <c r="B3437" s="3">
        <v>210872</v>
      </c>
      <c r="C3437" s="8">
        <v>2306552008</v>
      </c>
      <c r="D3437" s="4">
        <v>160061.29999999999</v>
      </c>
      <c r="E3437" s="1">
        <v>1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1</v>
      </c>
      <c r="W3437" s="1">
        <v>0</v>
      </c>
      <c r="X3437" s="1">
        <f t="shared" si="106"/>
        <v>0</v>
      </c>
      <c r="Y3437" s="1">
        <f t="shared" si="107"/>
        <v>0</v>
      </c>
      <c r="Z3437" s="1">
        <v>2008</v>
      </c>
      <c r="AA3437" s="7">
        <v>4120.8633333333337</v>
      </c>
      <c r="AB3437" s="7">
        <v>31727</v>
      </c>
      <c r="AC3437" s="1">
        <v>0</v>
      </c>
      <c r="AD3437" s="9">
        <v>0.32625959732428245</v>
      </c>
      <c r="AE3437" s="9">
        <v>0.19085000000000002</v>
      </c>
      <c r="AF3437" s="10">
        <v>0.55300000000000005</v>
      </c>
      <c r="AG3437" s="1">
        <v>0</v>
      </c>
      <c r="AH3437" s="9">
        <v>0.84614999999999996</v>
      </c>
      <c r="AI3437" s="11">
        <v>48.050000000000004</v>
      </c>
      <c r="AJ3437" s="11">
        <v>0</v>
      </c>
      <c r="AK3437" s="11">
        <v>2.2589999999999999</v>
      </c>
      <c r="AL3437" s="7">
        <v>39.341999999999999</v>
      </c>
      <c r="AM3437" s="11">
        <v>56.406666666666666</v>
      </c>
      <c r="AN3437" s="11">
        <v>64.976666666666674</v>
      </c>
      <c r="AO3437" s="11">
        <v>2.0133333333333332</v>
      </c>
      <c r="AP3437" s="11">
        <v>11.876666666666667</v>
      </c>
      <c r="AQ3437" s="11">
        <v>4.82</v>
      </c>
      <c r="AR3437" s="11">
        <v>0.60099999999999998</v>
      </c>
      <c r="AS3437" s="11">
        <v>0.38923312300000001</v>
      </c>
      <c r="AT3437" s="11">
        <v>0.91471219135382509</v>
      </c>
      <c r="AX3437" s="16"/>
    </row>
    <row r="3438" spans="1:50">
      <c r="A3438" s="1">
        <v>230655</v>
      </c>
      <c r="B3438" s="3">
        <v>210817</v>
      </c>
      <c r="C3438" s="8">
        <v>2306552008</v>
      </c>
      <c r="D3438" s="4">
        <v>160061.29999999999</v>
      </c>
      <c r="E3438" s="1">
        <v>1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1</v>
      </c>
      <c r="W3438" s="1">
        <v>0</v>
      </c>
      <c r="X3438" s="1">
        <f t="shared" si="106"/>
        <v>0</v>
      </c>
      <c r="Y3438" s="1">
        <f t="shared" si="107"/>
        <v>0</v>
      </c>
      <c r="Z3438" s="1">
        <v>2008</v>
      </c>
      <c r="AA3438" s="7">
        <v>4120.8633333333337</v>
      </c>
      <c r="AB3438" s="7">
        <v>31727</v>
      </c>
      <c r="AC3438" s="1">
        <v>0</v>
      </c>
      <c r="AD3438" s="9">
        <v>0.32625959732428245</v>
      </c>
      <c r="AE3438" s="9">
        <v>0.19085000000000002</v>
      </c>
      <c r="AF3438" s="10">
        <v>0.55300000000000005</v>
      </c>
      <c r="AG3438" s="1">
        <v>0</v>
      </c>
      <c r="AH3438" s="9">
        <v>0.84614999999999996</v>
      </c>
      <c r="AI3438" s="11">
        <v>48.050000000000004</v>
      </c>
      <c r="AJ3438" s="11">
        <v>0</v>
      </c>
      <c r="AK3438" s="11">
        <v>2.2589999999999999</v>
      </c>
      <c r="AL3438" s="7">
        <v>39.341999999999999</v>
      </c>
      <c r="AM3438" s="11">
        <v>56.406666666666666</v>
      </c>
      <c r="AN3438" s="11">
        <v>64.976666666666674</v>
      </c>
      <c r="AO3438" s="11">
        <v>2.0133333333333332</v>
      </c>
      <c r="AP3438" s="11">
        <v>11.876666666666667</v>
      </c>
      <c r="AQ3438" s="11">
        <v>4.82</v>
      </c>
      <c r="AR3438" s="11">
        <v>0.60099999999999998</v>
      </c>
      <c r="AS3438" s="11">
        <v>0.38923312300000001</v>
      </c>
      <c r="AT3438" s="11">
        <v>0.91471219135382509</v>
      </c>
      <c r="AX3438" s="16"/>
    </row>
    <row r="3439" spans="1:50">
      <c r="A3439" s="1">
        <v>230660</v>
      </c>
      <c r="B3439" s="3">
        <v>148539</v>
      </c>
      <c r="C3439" s="8">
        <v>2306602004</v>
      </c>
      <c r="D3439" s="4">
        <v>160126.23000000001</v>
      </c>
      <c r="E3439" s="1">
        <v>0</v>
      </c>
      <c r="F3439" s="1">
        <v>1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f t="shared" si="106"/>
        <v>0</v>
      </c>
      <c r="Y3439" s="1">
        <f t="shared" si="107"/>
        <v>0</v>
      </c>
      <c r="Z3439" s="1">
        <v>2004</v>
      </c>
      <c r="AA3439" s="7">
        <v>1689.2666666666667</v>
      </c>
      <c r="AB3439" s="7">
        <v>16026.333333333334</v>
      </c>
      <c r="AC3439" s="1">
        <v>0</v>
      </c>
      <c r="AD3439" s="9">
        <v>0.38800591982497906</v>
      </c>
      <c r="AE3439" s="9">
        <v>0.23602000000000001</v>
      </c>
      <c r="AF3439" s="10">
        <v>0.57999999999999996</v>
      </c>
      <c r="AG3439" s="1">
        <v>0</v>
      </c>
      <c r="AH3439" s="9">
        <v>0.90019000000000005</v>
      </c>
      <c r="AI3439" s="11">
        <v>30.510999999999996</v>
      </c>
      <c r="AJ3439" s="11">
        <v>0</v>
      </c>
      <c r="AK3439" s="11">
        <v>1.9219999999999999</v>
      </c>
      <c r="AL3439" s="7">
        <v>46.308999999999997</v>
      </c>
      <c r="AM3439" s="11">
        <v>35.82</v>
      </c>
      <c r="AN3439" s="11">
        <v>56.015000000000001</v>
      </c>
      <c r="AO3439" s="11">
        <v>7.4950000000000001</v>
      </c>
      <c r="AP3439" s="11">
        <v>8.93</v>
      </c>
      <c r="AQ3439" s="11">
        <v>8.3650000000000002</v>
      </c>
      <c r="AR3439" s="11">
        <v>0.56899999999999995</v>
      </c>
      <c r="AS3439" s="11">
        <v>0.4210543786</v>
      </c>
      <c r="AT3439" s="11">
        <v>0.94321575994700868</v>
      </c>
      <c r="AX3439" s="16"/>
    </row>
    <row r="3440" spans="1:50">
      <c r="A3440" s="1">
        <v>230660</v>
      </c>
      <c r="B3440" s="3">
        <v>148542</v>
      </c>
      <c r="C3440" s="8">
        <v>2306602004</v>
      </c>
      <c r="D3440" s="4">
        <v>160126.23000000001</v>
      </c>
      <c r="E3440" s="1">
        <v>0</v>
      </c>
      <c r="F3440" s="1">
        <v>1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1</v>
      </c>
      <c r="U3440" s="1">
        <v>0</v>
      </c>
      <c r="V3440" s="1">
        <v>0</v>
      </c>
      <c r="W3440" s="1">
        <v>1</v>
      </c>
      <c r="X3440" s="1">
        <f t="shared" si="106"/>
        <v>0</v>
      </c>
      <c r="Y3440" s="1">
        <f t="shared" si="107"/>
        <v>0</v>
      </c>
      <c r="Z3440" s="1">
        <v>2004</v>
      </c>
      <c r="AA3440" s="7">
        <v>1689.2666666666667</v>
      </c>
      <c r="AB3440" s="7">
        <v>16026.333333333334</v>
      </c>
      <c r="AC3440" s="1">
        <v>0</v>
      </c>
      <c r="AD3440" s="9">
        <v>0.38800591982497906</v>
      </c>
      <c r="AE3440" s="9">
        <v>0.23602000000000001</v>
      </c>
      <c r="AF3440" s="10">
        <v>0.57999999999999996</v>
      </c>
      <c r="AG3440" s="1">
        <v>0</v>
      </c>
      <c r="AH3440" s="9">
        <v>0.90019000000000005</v>
      </c>
      <c r="AI3440" s="11">
        <v>30.510999999999996</v>
      </c>
      <c r="AJ3440" s="11">
        <v>0</v>
      </c>
      <c r="AK3440" s="11">
        <v>1.9219999999999999</v>
      </c>
      <c r="AL3440" s="7">
        <v>46.308999999999997</v>
      </c>
      <c r="AM3440" s="11">
        <v>35.82</v>
      </c>
      <c r="AN3440" s="11">
        <v>56.015000000000001</v>
      </c>
      <c r="AO3440" s="11">
        <v>7.4950000000000001</v>
      </c>
      <c r="AP3440" s="11">
        <v>8.93</v>
      </c>
      <c r="AQ3440" s="11">
        <v>8.3650000000000002</v>
      </c>
      <c r="AR3440" s="11">
        <v>0.56899999999999995</v>
      </c>
      <c r="AS3440" s="11">
        <v>0.4210543786</v>
      </c>
      <c r="AT3440" s="11">
        <v>0.94321575994700868</v>
      </c>
      <c r="AX3440" s="16"/>
    </row>
    <row r="3441" spans="1:50">
      <c r="A3441" s="1">
        <v>310420</v>
      </c>
      <c r="B3441" s="3">
        <v>165668</v>
      </c>
      <c r="C3441" s="8">
        <v>3104202005</v>
      </c>
      <c r="D3441" s="4">
        <v>160366.79999999999</v>
      </c>
      <c r="E3441" s="1">
        <v>1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f t="shared" si="106"/>
        <v>0</v>
      </c>
      <c r="Y3441" s="1">
        <f t="shared" si="107"/>
        <v>0</v>
      </c>
      <c r="Z3441" s="1">
        <v>2005</v>
      </c>
      <c r="AA3441" s="7">
        <v>8143.1466666666674</v>
      </c>
      <c r="AB3441" s="7">
        <v>34202</v>
      </c>
      <c r="AC3441" s="1">
        <v>1</v>
      </c>
      <c r="AD3441" s="9">
        <v>0.89769633187505737</v>
      </c>
      <c r="AE3441" s="9">
        <v>0.15563000000000002</v>
      </c>
      <c r="AF3441" s="10">
        <v>0.40600000000000003</v>
      </c>
      <c r="AG3441" s="1">
        <v>0</v>
      </c>
      <c r="AH3441" s="9">
        <v>0.90900999999999998</v>
      </c>
      <c r="AI3441" s="11">
        <v>7.2560000000000002</v>
      </c>
      <c r="AJ3441" s="11">
        <v>0</v>
      </c>
      <c r="AK3441" s="11">
        <v>5.8710000000000004</v>
      </c>
      <c r="AL3441" s="7">
        <v>7.6459999999999999</v>
      </c>
      <c r="AM3441" s="11">
        <v>21.473333333333333</v>
      </c>
      <c r="AN3441" s="11">
        <v>45.25</v>
      </c>
      <c r="AO3441" s="11">
        <v>3.2033333333333331</v>
      </c>
      <c r="AP3441" s="11">
        <v>2.5866666666666664</v>
      </c>
      <c r="AQ3441" s="11">
        <v>26.676666666666666</v>
      </c>
      <c r="AR3441" s="11">
        <v>0.80800000000000005</v>
      </c>
      <c r="AS3441" s="11">
        <v>0.63789554130000004</v>
      </c>
      <c r="AT3441" s="11">
        <v>0.87911598972523863</v>
      </c>
      <c r="AX3441" s="16"/>
    </row>
    <row r="3442" spans="1:50">
      <c r="A3442" s="1">
        <v>261320</v>
      </c>
      <c r="B3442" s="3">
        <v>229090</v>
      </c>
      <c r="C3442" s="8">
        <v>2613202009</v>
      </c>
      <c r="D3442" s="4">
        <v>160492.19</v>
      </c>
      <c r="E3442" s="1">
        <v>0</v>
      </c>
      <c r="F3442" s="1">
        <v>1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1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1</v>
      </c>
      <c r="V3442" s="1">
        <v>0</v>
      </c>
      <c r="W3442" s="1">
        <v>1</v>
      </c>
      <c r="X3442" s="1">
        <f t="shared" si="106"/>
        <v>0</v>
      </c>
      <c r="Y3442" s="1">
        <f t="shared" si="107"/>
        <v>1</v>
      </c>
      <c r="Z3442" s="1">
        <v>2009</v>
      </c>
      <c r="AA3442" s="7">
        <v>3314.4066666666663</v>
      </c>
      <c r="AB3442" s="7">
        <v>34526.666666666664</v>
      </c>
      <c r="AC3442" s="1">
        <v>1</v>
      </c>
      <c r="AD3442" s="9">
        <v>0.36183144246353321</v>
      </c>
      <c r="AE3442" s="9">
        <v>0.23437000000000002</v>
      </c>
      <c r="AF3442" s="10">
        <v>0.61299999999999999</v>
      </c>
      <c r="AG3442" s="1">
        <v>1</v>
      </c>
      <c r="AH3442" s="9">
        <v>0.81249226963512666</v>
      </c>
      <c r="AI3442" s="11">
        <v>100</v>
      </c>
      <c r="AJ3442" s="11">
        <v>0</v>
      </c>
      <c r="AK3442" s="11">
        <v>2.5819999999999999</v>
      </c>
      <c r="AL3442" s="7">
        <v>40.253</v>
      </c>
      <c r="AM3442" s="11">
        <v>56.843333333333334</v>
      </c>
      <c r="AN3442" s="11">
        <v>43.4</v>
      </c>
      <c r="AO3442" s="11">
        <v>8.1666666666666661</v>
      </c>
      <c r="AP3442" s="11">
        <v>2.813333333333333</v>
      </c>
      <c r="AQ3442" s="11">
        <v>11.566666666666668</v>
      </c>
      <c r="AR3442" s="11">
        <v>0.59299999999999997</v>
      </c>
      <c r="AS3442" s="11">
        <v>0.38645072200000002</v>
      </c>
      <c r="AT3442" s="11">
        <v>0.9362929771052122</v>
      </c>
      <c r="AX3442" s="16"/>
    </row>
    <row r="3443" spans="1:50">
      <c r="A3443" s="1">
        <v>270375</v>
      </c>
      <c r="B3443" s="3">
        <v>198056</v>
      </c>
      <c r="C3443" s="8">
        <v>2703752007</v>
      </c>
      <c r="D3443" s="4">
        <v>160576.32000000001</v>
      </c>
      <c r="E3443" s="1">
        <v>1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1</v>
      </c>
      <c r="W3443" s="1">
        <v>0</v>
      </c>
      <c r="X3443" s="1">
        <f t="shared" si="106"/>
        <v>0</v>
      </c>
      <c r="Y3443" s="1">
        <f t="shared" si="107"/>
        <v>0</v>
      </c>
      <c r="Z3443" s="1">
        <v>2007</v>
      </c>
      <c r="AA3443" s="7">
        <v>7544.2233333333324</v>
      </c>
      <c r="AB3443" s="7">
        <v>12895.333333333334</v>
      </c>
      <c r="AC3443" s="1">
        <v>0</v>
      </c>
      <c r="AD3443" s="9" t="s">
        <v>64</v>
      </c>
      <c r="AE3443" s="9" t="s">
        <v>64</v>
      </c>
      <c r="AF3443" s="10" t="s">
        <v>64</v>
      </c>
      <c r="AG3443" s="1">
        <v>1</v>
      </c>
      <c r="AH3443" s="9">
        <v>0.80479000000000001</v>
      </c>
      <c r="AI3443" s="11">
        <v>32.391999999999996</v>
      </c>
      <c r="AJ3443" s="11">
        <v>0</v>
      </c>
      <c r="AK3443" s="11" t="s">
        <v>64</v>
      </c>
      <c r="AL3443" s="7" t="s">
        <v>64</v>
      </c>
      <c r="AM3443" s="11">
        <v>40.68</v>
      </c>
      <c r="AN3443" s="11">
        <v>60.426666666666669</v>
      </c>
      <c r="AO3443" s="11">
        <v>10.063333333333334</v>
      </c>
      <c r="AP3443" s="11">
        <v>3.9533333333333336</v>
      </c>
      <c r="AQ3443" s="11">
        <v>5.2833333333333323</v>
      </c>
      <c r="AR3443" s="11" t="s">
        <v>64</v>
      </c>
      <c r="AS3443" s="11">
        <v>0.53609779619999998</v>
      </c>
      <c r="AT3443" s="11" t="s">
        <v>64</v>
      </c>
      <c r="AX3443" s="16"/>
    </row>
    <row r="3444" spans="1:50">
      <c r="A3444" s="1">
        <v>290687</v>
      </c>
      <c r="B3444" s="3">
        <v>198236</v>
      </c>
      <c r="C3444" s="8">
        <v>2906872007</v>
      </c>
      <c r="D3444" s="4">
        <v>160687.5</v>
      </c>
      <c r="E3444" s="1">
        <v>1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1</v>
      </c>
      <c r="L3444" s="1">
        <v>0</v>
      </c>
      <c r="M3444" s="1">
        <v>0</v>
      </c>
      <c r="N3444" s="1">
        <v>0</v>
      </c>
      <c r="O3444" s="1">
        <v>1</v>
      </c>
      <c r="P3444" s="1">
        <v>1</v>
      </c>
      <c r="Q3444" s="1">
        <v>0</v>
      </c>
      <c r="R3444" s="1">
        <v>0</v>
      </c>
      <c r="S3444" s="1">
        <v>1</v>
      </c>
      <c r="T3444" s="1">
        <v>1</v>
      </c>
      <c r="U3444" s="1">
        <v>0</v>
      </c>
      <c r="V3444" s="1">
        <v>1</v>
      </c>
      <c r="W3444" s="1">
        <v>0</v>
      </c>
      <c r="X3444" s="1">
        <f t="shared" si="106"/>
        <v>1</v>
      </c>
      <c r="Y3444" s="1">
        <f t="shared" si="107"/>
        <v>0</v>
      </c>
      <c r="Z3444" s="1">
        <v>2007</v>
      </c>
      <c r="AA3444" s="7">
        <v>3065.5266666666666</v>
      </c>
      <c r="AB3444" s="7">
        <v>25107.333333333332</v>
      </c>
      <c r="AC3444" s="1">
        <v>0</v>
      </c>
      <c r="AD3444" s="9">
        <v>0.74707210975405725</v>
      </c>
      <c r="AE3444" s="9">
        <v>0.18844999999999998</v>
      </c>
      <c r="AF3444" s="10">
        <v>0.57399999999999995</v>
      </c>
      <c r="AG3444" s="1">
        <v>0</v>
      </c>
      <c r="AH3444" s="9">
        <v>0.93301000000000001</v>
      </c>
      <c r="AI3444" s="11">
        <v>2.4460000000000051</v>
      </c>
      <c r="AJ3444" s="11">
        <v>0</v>
      </c>
      <c r="AK3444" s="11">
        <v>3.0680000000000001</v>
      </c>
      <c r="AL3444" s="7">
        <v>29.696000000000002</v>
      </c>
      <c r="AM3444" s="11">
        <v>33.953333333333333</v>
      </c>
      <c r="AN3444" s="11">
        <v>49.81666666666667</v>
      </c>
      <c r="AO3444" s="11">
        <v>8.8266666666666662</v>
      </c>
      <c r="AP3444" s="11">
        <v>6.6033333333333344</v>
      </c>
      <c r="AQ3444" s="11">
        <v>6.3466666666666667</v>
      </c>
      <c r="AR3444" s="11">
        <v>0.60699999999999998</v>
      </c>
      <c r="AS3444" s="11">
        <v>0.34168451059999999</v>
      </c>
      <c r="AT3444" s="11">
        <v>0.84526245975154257</v>
      </c>
      <c r="AX3444" s="16"/>
    </row>
    <row r="3445" spans="1:50">
      <c r="A3445" s="1">
        <v>315970</v>
      </c>
      <c r="B3445" s="3">
        <v>180005</v>
      </c>
      <c r="C3445" s="8">
        <v>3159702006</v>
      </c>
      <c r="D3445" s="4">
        <v>160700</v>
      </c>
      <c r="E3445" s="1">
        <v>0</v>
      </c>
      <c r="F3445" s="1">
        <v>0</v>
      </c>
      <c r="G3445" s="1">
        <v>1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f t="shared" si="106"/>
        <v>0</v>
      </c>
      <c r="Y3445" s="1">
        <f t="shared" si="107"/>
        <v>0</v>
      </c>
      <c r="Z3445" s="1">
        <v>2006</v>
      </c>
      <c r="AA3445" s="7">
        <v>7051.9533333333338</v>
      </c>
      <c r="AB3445" s="7">
        <v>3241</v>
      </c>
      <c r="AC3445" s="1">
        <v>0</v>
      </c>
      <c r="AD3445" s="9">
        <v>0.60051380860629411</v>
      </c>
      <c r="AE3445" s="9">
        <v>0.11878999999999999</v>
      </c>
      <c r="AF3445" s="10">
        <v>0.39</v>
      </c>
      <c r="AG3445" s="1">
        <v>1</v>
      </c>
      <c r="AH3445" s="9">
        <v>0.96707999999999994</v>
      </c>
      <c r="AI3445" s="11">
        <v>6.2980000000000018</v>
      </c>
      <c r="AJ3445" s="11">
        <v>0</v>
      </c>
      <c r="AK3445" s="11">
        <v>4.3079999999999998</v>
      </c>
      <c r="AL3445" s="7">
        <v>17.87</v>
      </c>
      <c r="AM3445" s="11">
        <v>18.276666666666667</v>
      </c>
      <c r="AN3445" s="11">
        <v>50.34</v>
      </c>
      <c r="AO3445" s="11">
        <v>2.2400000000000002</v>
      </c>
      <c r="AP3445" s="11">
        <v>16.146666666666665</v>
      </c>
      <c r="AQ3445" s="11">
        <v>14.25</v>
      </c>
      <c r="AR3445" s="11">
        <v>0.745</v>
      </c>
      <c r="AS3445" s="11">
        <v>0.29506583819999999</v>
      </c>
      <c r="AT3445" s="11">
        <v>0.99033747432448738</v>
      </c>
      <c r="AX3445" s="16"/>
    </row>
    <row r="3446" spans="1:50">
      <c r="A3446" s="1">
        <v>312825</v>
      </c>
      <c r="B3446" s="3">
        <v>146785</v>
      </c>
      <c r="C3446" s="8">
        <v>3128252004</v>
      </c>
      <c r="D3446" s="4">
        <v>160714.41</v>
      </c>
      <c r="E3446" s="1">
        <v>0</v>
      </c>
      <c r="F3446" s="1">
        <v>1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0</v>
      </c>
      <c r="W3446" s="1">
        <v>1</v>
      </c>
      <c r="X3446" s="1">
        <f t="shared" si="106"/>
        <v>0</v>
      </c>
      <c r="Y3446" s="1">
        <f t="shared" si="107"/>
        <v>0</v>
      </c>
      <c r="Z3446" s="1">
        <v>2004</v>
      </c>
      <c r="AA3446" s="7">
        <v>2471.2999999999997</v>
      </c>
      <c r="AB3446" s="7">
        <v>4616</v>
      </c>
      <c r="AC3446" s="1">
        <v>0</v>
      </c>
      <c r="AD3446" s="9">
        <v>0.53837547549787423</v>
      </c>
      <c r="AE3446" s="9">
        <v>0.20347999999999999</v>
      </c>
      <c r="AF3446" s="10">
        <v>0.41199999999999998</v>
      </c>
      <c r="AG3446" s="1">
        <v>1</v>
      </c>
      <c r="AH3446" s="9">
        <v>0.86414000000000002</v>
      </c>
      <c r="AI3446" s="11">
        <v>22.439</v>
      </c>
      <c r="AJ3446" s="11">
        <v>0</v>
      </c>
      <c r="AK3446" s="11">
        <v>3.2639999999999998</v>
      </c>
      <c r="AL3446" s="7">
        <v>22.574999999999999</v>
      </c>
      <c r="AM3446" s="11">
        <v>33.265000000000001</v>
      </c>
      <c r="AN3446" s="11">
        <v>57.995000000000005</v>
      </c>
      <c r="AO3446" s="11">
        <v>4.9400000000000004</v>
      </c>
      <c r="AP3446" s="11">
        <v>4.21</v>
      </c>
      <c r="AQ3446" s="11">
        <v>7.8100000000000005</v>
      </c>
      <c r="AR3446" s="11">
        <v>0.68899999999999995</v>
      </c>
      <c r="AS3446" s="11">
        <v>0.12647962660000001</v>
      </c>
      <c r="AT3446" s="11">
        <v>0.76370168764782931</v>
      </c>
      <c r="AX3446" s="16"/>
    </row>
    <row r="3447" spans="1:50">
      <c r="A3447" s="1">
        <v>211140</v>
      </c>
      <c r="B3447" s="3">
        <v>148792</v>
      </c>
      <c r="C3447" s="8">
        <v>2111402004</v>
      </c>
      <c r="D3447" s="4">
        <v>161200</v>
      </c>
      <c r="E3447" s="1">
        <v>1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1</v>
      </c>
      <c r="N3447" s="1">
        <v>0</v>
      </c>
      <c r="O3447" s="1">
        <v>0</v>
      </c>
      <c r="P3447" s="1">
        <v>0</v>
      </c>
      <c r="Q3447" s="1">
        <v>0</v>
      </c>
      <c r="R3447" s="1">
        <v>1</v>
      </c>
      <c r="S3447" s="1">
        <v>0</v>
      </c>
      <c r="T3447" s="1">
        <v>0</v>
      </c>
      <c r="U3447" s="1">
        <v>0</v>
      </c>
      <c r="V3447" s="1">
        <v>1</v>
      </c>
      <c r="W3447" s="1">
        <v>0</v>
      </c>
      <c r="X3447" s="1">
        <f t="shared" si="106"/>
        <v>1</v>
      </c>
      <c r="Y3447" s="1">
        <f t="shared" si="107"/>
        <v>0</v>
      </c>
      <c r="Z3447" s="1">
        <v>2004</v>
      </c>
      <c r="AA3447" s="7">
        <v>1767.8633333333335</v>
      </c>
      <c r="AB3447" s="7">
        <v>22077.666666666668</v>
      </c>
      <c r="AC3447" s="1">
        <v>0</v>
      </c>
      <c r="AD3447" s="9">
        <v>0.33910064992095557</v>
      </c>
      <c r="AE3447" s="9">
        <v>0.20968000000000001</v>
      </c>
      <c r="AF3447" s="10">
        <v>0.39100000000000001</v>
      </c>
      <c r="AG3447" s="1">
        <v>0</v>
      </c>
      <c r="AH3447" s="9">
        <v>0.79949000000000003</v>
      </c>
      <c r="AI3447" s="11">
        <v>2.4690000000000012</v>
      </c>
      <c r="AJ3447" s="11">
        <v>0</v>
      </c>
      <c r="AK3447" s="11">
        <v>2.1230000000000002</v>
      </c>
      <c r="AL3447" s="7">
        <v>40.838999999999999</v>
      </c>
      <c r="AM3447" s="11">
        <v>45.19</v>
      </c>
      <c r="AN3447" s="11">
        <v>24.564999999999998</v>
      </c>
      <c r="AO3447" s="11">
        <v>18.02</v>
      </c>
      <c r="AP3447" s="11">
        <v>38.450000000000003</v>
      </c>
      <c r="AQ3447" s="11">
        <v>7.02</v>
      </c>
      <c r="AR3447" s="11">
        <v>0.54200000000000004</v>
      </c>
      <c r="AS3447" s="11">
        <v>0.49122493090000002</v>
      </c>
      <c r="AT3447" s="11">
        <v>0.93016822304516289</v>
      </c>
      <c r="AX3447" s="16"/>
    </row>
    <row r="3448" spans="1:50">
      <c r="A3448" s="1">
        <v>430420</v>
      </c>
      <c r="B3448" s="3">
        <v>204288</v>
      </c>
      <c r="C3448" s="8">
        <v>4304202007</v>
      </c>
      <c r="D3448" s="4">
        <v>161491.72</v>
      </c>
      <c r="E3448" s="1">
        <v>1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1</v>
      </c>
      <c r="M3448" s="1">
        <v>0</v>
      </c>
      <c r="N3448" s="1">
        <v>1</v>
      </c>
      <c r="O3448" s="1">
        <v>0</v>
      </c>
      <c r="P3448" s="1">
        <v>0</v>
      </c>
      <c r="Q3448" s="1">
        <v>0</v>
      </c>
      <c r="R3448" s="1">
        <v>0</v>
      </c>
      <c r="S3448" s="1">
        <v>1</v>
      </c>
      <c r="T3448" s="1">
        <v>0</v>
      </c>
      <c r="U3448" s="1">
        <v>0</v>
      </c>
      <c r="V3448" s="1">
        <v>1</v>
      </c>
      <c r="W3448" s="1">
        <v>0</v>
      </c>
      <c r="X3448" s="1">
        <f t="shared" si="106"/>
        <v>1</v>
      </c>
      <c r="Y3448" s="1">
        <f t="shared" si="107"/>
        <v>0</v>
      </c>
      <c r="Z3448" s="1">
        <v>2007</v>
      </c>
      <c r="AA3448" s="7">
        <v>8344.7900000000009</v>
      </c>
      <c r="AB3448" s="7">
        <v>30577.666666666668</v>
      </c>
      <c r="AC3448" s="1">
        <v>1</v>
      </c>
      <c r="AD3448" s="9">
        <v>0.46645259422004393</v>
      </c>
      <c r="AE3448" s="9">
        <v>0.21780000000000002</v>
      </c>
      <c r="AF3448" s="10">
        <v>0.55800000000000005</v>
      </c>
      <c r="AG3448" s="1">
        <v>0</v>
      </c>
      <c r="AH3448" s="9">
        <v>0.9011499999999999</v>
      </c>
      <c r="AI3448" s="11">
        <v>0.49200000000000443</v>
      </c>
      <c r="AJ3448" s="11">
        <v>0</v>
      </c>
      <c r="AK3448" s="11">
        <v>4.4610000000000003</v>
      </c>
      <c r="AL3448" s="7">
        <v>12.63</v>
      </c>
      <c r="AM3448" s="11">
        <v>30.163333333333338</v>
      </c>
      <c r="AN3448" s="11">
        <v>39.99</v>
      </c>
      <c r="AO3448" s="11">
        <v>5.4033333333333333</v>
      </c>
      <c r="AP3448" s="11">
        <v>6.1933333333333342</v>
      </c>
      <c r="AQ3448" s="11">
        <v>36.97</v>
      </c>
      <c r="AR3448" s="11">
        <v>0.75600000000000001</v>
      </c>
      <c r="AS3448" s="11">
        <v>0.40652239220000003</v>
      </c>
      <c r="AT3448" s="11">
        <v>0.93121094523011627</v>
      </c>
      <c r="AX3448" s="16"/>
    </row>
    <row r="3449" spans="1:50">
      <c r="A3449" s="1">
        <v>290180</v>
      </c>
      <c r="B3449" s="3">
        <v>231004</v>
      </c>
      <c r="C3449" s="8">
        <v>2901802009</v>
      </c>
      <c r="D3449" s="4">
        <v>161510.01</v>
      </c>
      <c r="E3449" s="1">
        <v>0</v>
      </c>
      <c r="F3449" s="1">
        <v>1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1</v>
      </c>
      <c r="W3449" s="1">
        <v>0</v>
      </c>
      <c r="X3449" s="1">
        <f t="shared" si="106"/>
        <v>0</v>
      </c>
      <c r="Y3449" s="1">
        <f t="shared" si="107"/>
        <v>0</v>
      </c>
      <c r="Z3449" s="1">
        <v>2009</v>
      </c>
      <c r="AA3449" s="7">
        <v>2850.91</v>
      </c>
      <c r="AB3449" s="7">
        <v>8483.6666666666661</v>
      </c>
      <c r="AC3449" s="1">
        <v>0</v>
      </c>
      <c r="AD3449" s="9">
        <v>0.54137505146150677</v>
      </c>
      <c r="AE3449" s="9">
        <v>0.20215</v>
      </c>
      <c r="AF3449" s="10">
        <v>0.52200000000000002</v>
      </c>
      <c r="AG3449" s="1">
        <v>1</v>
      </c>
      <c r="AH3449" s="9">
        <v>0.94764150943396219</v>
      </c>
      <c r="AI3449" s="11">
        <v>16.979999999999997</v>
      </c>
      <c r="AJ3449" s="11">
        <v>0</v>
      </c>
      <c r="AK3449" s="11">
        <v>2.9590000000000001</v>
      </c>
      <c r="AL3449" s="7">
        <v>28.498999999999999</v>
      </c>
      <c r="AM3449" s="11">
        <v>28.296666666666667</v>
      </c>
      <c r="AN3449" s="11">
        <v>29.326666666666668</v>
      </c>
      <c r="AO3449" s="11">
        <v>13.483333333333334</v>
      </c>
      <c r="AP3449" s="11">
        <v>1.9633333333333336</v>
      </c>
      <c r="AQ3449" s="11">
        <v>11.126666666666667</v>
      </c>
      <c r="AR3449" s="11">
        <v>0.62</v>
      </c>
      <c r="AS3449" s="11">
        <v>0.23656115999999999</v>
      </c>
      <c r="AT3449" s="11">
        <v>0.90538712185358128</v>
      </c>
      <c r="AX3449" s="16"/>
    </row>
    <row r="3450" spans="1:50">
      <c r="A3450" s="1">
        <v>120032</v>
      </c>
      <c r="B3450" s="3">
        <v>210959</v>
      </c>
      <c r="C3450" s="8">
        <v>1200322008</v>
      </c>
      <c r="D3450" s="4">
        <v>161639.28</v>
      </c>
      <c r="E3450" s="1">
        <v>1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1</v>
      </c>
      <c r="W3450" s="1">
        <v>0</v>
      </c>
      <c r="X3450" s="1">
        <f t="shared" si="106"/>
        <v>0</v>
      </c>
      <c r="Y3450" s="1">
        <f t="shared" si="107"/>
        <v>0</v>
      </c>
      <c r="Z3450" s="1">
        <v>2008</v>
      </c>
      <c r="AA3450" s="7">
        <v>6033.1933333333327</v>
      </c>
      <c r="AB3450" s="7">
        <v>4544.333333333333</v>
      </c>
      <c r="AC3450" s="1">
        <v>0</v>
      </c>
      <c r="AD3450" s="9">
        <v>0.19375841939829366</v>
      </c>
      <c r="AE3450" s="9">
        <v>0.11420999999999999</v>
      </c>
      <c r="AF3450" s="10">
        <v>0.59399999999999997</v>
      </c>
      <c r="AG3450" s="1">
        <v>0</v>
      </c>
      <c r="AH3450" s="9">
        <v>0.82963999999999993</v>
      </c>
      <c r="AI3450" s="11">
        <v>15</v>
      </c>
      <c r="AJ3450" s="11">
        <v>0.66700000000000004</v>
      </c>
      <c r="AK3450" s="11">
        <v>1.038</v>
      </c>
      <c r="AL3450" s="7">
        <v>60.661000000000001</v>
      </c>
      <c r="AM3450" s="11">
        <v>58.890000000000008</v>
      </c>
      <c r="AN3450" s="11">
        <v>44.639999999999993</v>
      </c>
      <c r="AO3450" s="11">
        <v>6.2433333333333323</v>
      </c>
      <c r="AP3450" s="11">
        <v>2.7466666666666666</v>
      </c>
      <c r="AQ3450" s="11">
        <v>1.3733333333333333</v>
      </c>
      <c r="AR3450" s="11">
        <v>0.47499999999999998</v>
      </c>
      <c r="AS3450" s="11">
        <v>0.29146034700000001</v>
      </c>
      <c r="AT3450" s="11">
        <v>0.90315511611854249</v>
      </c>
      <c r="AX3450" s="16"/>
    </row>
    <row r="3451" spans="1:50">
      <c r="A3451" s="1">
        <v>230560</v>
      </c>
      <c r="B3451" s="3">
        <v>158753</v>
      </c>
      <c r="C3451" s="8">
        <v>2305602004</v>
      </c>
      <c r="D3451" s="4">
        <v>161699.65</v>
      </c>
      <c r="E3451" s="1">
        <v>1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1</v>
      </c>
      <c r="L3451" s="1">
        <v>0</v>
      </c>
      <c r="M3451" s="1">
        <v>0</v>
      </c>
      <c r="N3451" s="1">
        <v>0</v>
      </c>
      <c r="O3451" s="1">
        <v>0</v>
      </c>
      <c r="P3451" s="1">
        <v>1</v>
      </c>
      <c r="Q3451" s="1">
        <v>0</v>
      </c>
      <c r="R3451" s="1">
        <v>0</v>
      </c>
      <c r="S3451" s="1">
        <v>1</v>
      </c>
      <c r="T3451" s="1">
        <v>0</v>
      </c>
      <c r="U3451" s="1">
        <v>0</v>
      </c>
      <c r="V3451" s="1">
        <v>1</v>
      </c>
      <c r="W3451" s="1">
        <v>0</v>
      </c>
      <c r="X3451" s="1">
        <f t="shared" si="106"/>
        <v>1</v>
      </c>
      <c r="Y3451" s="1">
        <f t="shared" si="107"/>
        <v>0</v>
      </c>
      <c r="Z3451" s="1">
        <v>2004</v>
      </c>
      <c r="AA3451" s="7">
        <v>1821.4833333333333</v>
      </c>
      <c r="AB3451" s="7">
        <v>25616.333333333332</v>
      </c>
      <c r="AC3451" s="1">
        <v>0</v>
      </c>
      <c r="AD3451" s="9">
        <v>0.40634154065394662</v>
      </c>
      <c r="AE3451" s="9">
        <v>0.26312999999999998</v>
      </c>
      <c r="AF3451" s="10">
        <v>0.59199999999999997</v>
      </c>
      <c r="AG3451" s="1">
        <v>0</v>
      </c>
      <c r="AH3451" s="9">
        <v>0.89444999999999997</v>
      </c>
      <c r="AI3451" s="11">
        <v>4.4179999999999993</v>
      </c>
      <c r="AJ3451" s="11">
        <v>0.66700000000000004</v>
      </c>
      <c r="AK3451" s="11">
        <v>2.895</v>
      </c>
      <c r="AL3451" s="7">
        <v>37.777999999999999</v>
      </c>
      <c r="AM3451" s="11">
        <v>45.555</v>
      </c>
      <c r="AN3451" s="11">
        <v>64.64500000000001</v>
      </c>
      <c r="AO3451" s="11">
        <v>3.8849999999999998</v>
      </c>
      <c r="AP3451" s="11">
        <v>3.1449999999999996</v>
      </c>
      <c r="AQ3451" s="11">
        <v>8.34</v>
      </c>
      <c r="AR3451" s="11">
        <v>0.65700000000000003</v>
      </c>
      <c r="AS3451" s="11">
        <v>6.3016838000000006E-2</v>
      </c>
      <c r="AT3451" s="11">
        <v>0.91199924583207959</v>
      </c>
      <c r="AX3451" s="16"/>
    </row>
    <row r="3452" spans="1:50">
      <c r="A3452" s="1">
        <v>210230</v>
      </c>
      <c r="B3452" s="3">
        <v>165697</v>
      </c>
      <c r="C3452" s="8">
        <v>2102302005</v>
      </c>
      <c r="D3452" s="4">
        <v>161770.6</v>
      </c>
      <c r="E3452" s="1">
        <v>1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1</v>
      </c>
      <c r="Q3452" s="1">
        <v>0</v>
      </c>
      <c r="R3452" s="1">
        <v>0</v>
      </c>
      <c r="S3452" s="1">
        <v>0</v>
      </c>
      <c r="T3452" s="1">
        <v>1</v>
      </c>
      <c r="U3452" s="1">
        <v>0</v>
      </c>
      <c r="V3452" s="1">
        <v>1</v>
      </c>
      <c r="W3452" s="1">
        <v>0</v>
      </c>
      <c r="X3452" s="1">
        <f t="shared" si="106"/>
        <v>0</v>
      </c>
      <c r="Y3452" s="1">
        <f t="shared" si="107"/>
        <v>0</v>
      </c>
      <c r="Z3452" s="1">
        <v>2005</v>
      </c>
      <c r="AA3452" s="7">
        <v>1635.34</v>
      </c>
      <c r="AB3452" s="7">
        <v>21533.333333333332</v>
      </c>
      <c r="AC3452" s="1">
        <v>0</v>
      </c>
      <c r="AD3452" s="9">
        <v>0.69411545276508435</v>
      </c>
      <c r="AE3452" s="9">
        <v>0.21614999999999998</v>
      </c>
      <c r="AF3452" s="10">
        <v>0.59399999999999997</v>
      </c>
      <c r="AG3452" s="1">
        <v>0</v>
      </c>
      <c r="AH3452" s="9">
        <v>0.84786000000000006</v>
      </c>
      <c r="AI3452" s="11">
        <v>13.742000000000004</v>
      </c>
      <c r="AJ3452" s="11">
        <v>0</v>
      </c>
      <c r="AK3452" s="11">
        <v>2.5430000000000001</v>
      </c>
      <c r="AL3452" s="7">
        <v>38.075000000000003</v>
      </c>
      <c r="AM3452" s="11">
        <v>102.01333333333334</v>
      </c>
      <c r="AN3452" s="11">
        <v>47.25</v>
      </c>
      <c r="AO3452" s="11">
        <v>9.1</v>
      </c>
      <c r="AP3452" s="11">
        <v>8.31</v>
      </c>
      <c r="AQ3452" s="11">
        <v>1.5933333333333335</v>
      </c>
      <c r="AR3452" s="11">
        <v>0.58299999999999996</v>
      </c>
      <c r="AS3452" s="11">
        <v>0.32938695229999998</v>
      </c>
      <c r="AT3452" s="11">
        <v>0.92295831566634767</v>
      </c>
      <c r="AX3452" s="16"/>
    </row>
    <row r="3453" spans="1:50">
      <c r="A3453" s="1">
        <v>420420</v>
      </c>
      <c r="B3453" s="3">
        <v>230590</v>
      </c>
      <c r="C3453" s="8">
        <v>4204202009</v>
      </c>
      <c r="D3453" s="4">
        <v>162000</v>
      </c>
      <c r="E3453" s="1">
        <v>0</v>
      </c>
      <c r="F3453" s="1">
        <v>0</v>
      </c>
      <c r="G3453" s="1">
        <v>1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1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1</v>
      </c>
      <c r="W3453" s="1">
        <v>0</v>
      </c>
      <c r="X3453" s="1">
        <f t="shared" si="106"/>
        <v>1</v>
      </c>
      <c r="Y3453" s="1">
        <f t="shared" si="107"/>
        <v>0</v>
      </c>
      <c r="Z3453" s="1">
        <v>2009</v>
      </c>
      <c r="AA3453" s="7">
        <v>21322.60666666667</v>
      </c>
      <c r="AB3453" s="7">
        <v>4901.666666666667</v>
      </c>
      <c r="AC3453" s="1">
        <v>1</v>
      </c>
      <c r="AD3453" s="9">
        <v>0.91579742391149033</v>
      </c>
      <c r="AE3453" s="9">
        <v>0.11096</v>
      </c>
      <c r="AF3453" s="10">
        <v>0.59299999999999997</v>
      </c>
      <c r="AG3453" s="1">
        <v>1</v>
      </c>
      <c r="AH3453" s="9">
        <v>0.88425862658011611</v>
      </c>
      <c r="AI3453" s="11">
        <v>32.120000000000005</v>
      </c>
      <c r="AJ3453" s="11">
        <v>0</v>
      </c>
      <c r="AK3453" s="11">
        <v>6.4349999999999996</v>
      </c>
      <c r="AL3453" s="7">
        <v>7.109</v>
      </c>
      <c r="AM3453" s="11">
        <v>71.176666666666677</v>
      </c>
      <c r="AN3453" s="11">
        <v>40.426666666666669</v>
      </c>
      <c r="AO3453" s="11">
        <v>3.28</v>
      </c>
      <c r="AP3453" s="11">
        <v>2.7066666666666666</v>
      </c>
      <c r="AQ3453" s="11">
        <v>45.673333333333339</v>
      </c>
      <c r="AR3453" s="11">
        <v>0.84799999999999998</v>
      </c>
      <c r="AS3453" s="11">
        <v>0.73914214099999997</v>
      </c>
      <c r="AT3453" s="11">
        <v>0.8769231538186153</v>
      </c>
      <c r="AX3453" s="16"/>
    </row>
    <row r="3454" spans="1:50">
      <c r="A3454" s="1">
        <v>411721</v>
      </c>
      <c r="B3454" s="3">
        <v>210291</v>
      </c>
      <c r="C3454" s="8">
        <v>4117212008</v>
      </c>
      <c r="D3454" s="4">
        <v>162000</v>
      </c>
      <c r="E3454" s="1">
        <v>0</v>
      </c>
      <c r="F3454" s="1">
        <v>1</v>
      </c>
      <c r="G3454" s="1">
        <v>0</v>
      </c>
      <c r="H3454" s="1">
        <v>1</v>
      </c>
      <c r="I3454" s="1">
        <v>0</v>
      </c>
      <c r="J3454" s="1">
        <v>0</v>
      </c>
      <c r="K3454" s="1">
        <v>1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f t="shared" si="106"/>
        <v>0</v>
      </c>
      <c r="Y3454" s="1">
        <f t="shared" si="107"/>
        <v>1</v>
      </c>
      <c r="Z3454" s="1">
        <v>2008</v>
      </c>
      <c r="AA3454" s="7">
        <v>5715.416666666667</v>
      </c>
      <c r="AB3454" s="7">
        <v>3552.6666666666665</v>
      </c>
      <c r="AC3454" s="1">
        <v>0</v>
      </c>
      <c r="AD3454" s="9">
        <v>0.79507061755746333</v>
      </c>
      <c r="AE3454" s="9">
        <v>0.18637000000000001</v>
      </c>
      <c r="AF3454" s="10">
        <v>0.57299999999999995</v>
      </c>
      <c r="AG3454" s="1">
        <v>1</v>
      </c>
      <c r="AH3454" s="9">
        <v>0.90906000000000009</v>
      </c>
      <c r="AI3454" s="11">
        <v>17.025999999999996</v>
      </c>
      <c r="AJ3454" s="11">
        <v>0</v>
      </c>
      <c r="AK3454" s="11">
        <v>4.3490000000000002</v>
      </c>
      <c r="AL3454" s="7">
        <v>20.295999999999999</v>
      </c>
      <c r="AM3454" s="11">
        <v>23.533333333333331</v>
      </c>
      <c r="AN3454" s="11">
        <v>49.913333333333334</v>
      </c>
      <c r="AO3454" s="11">
        <v>4.496666666666667</v>
      </c>
      <c r="AP3454" s="11">
        <v>7.163333333333334</v>
      </c>
      <c r="AQ3454" s="11">
        <v>23.606666666666669</v>
      </c>
      <c r="AR3454" s="11">
        <v>0.70099999999999996</v>
      </c>
      <c r="AS3454" s="11">
        <v>0.24746675600000001</v>
      </c>
      <c r="AT3454" s="11">
        <v>0.87199190744076149</v>
      </c>
      <c r="AX3454" s="16"/>
    </row>
    <row r="3455" spans="1:50">
      <c r="A3455" s="1">
        <v>150618</v>
      </c>
      <c r="B3455" s="3">
        <v>168761</v>
      </c>
      <c r="C3455" s="8">
        <v>1506182005</v>
      </c>
      <c r="D3455" s="4">
        <v>162000</v>
      </c>
      <c r="E3455" s="1">
        <v>0</v>
      </c>
      <c r="F3455" s="1">
        <v>0</v>
      </c>
      <c r="G3455" s="1">
        <v>1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f t="shared" si="106"/>
        <v>0</v>
      </c>
      <c r="Y3455" s="1">
        <f t="shared" si="107"/>
        <v>0</v>
      </c>
      <c r="Z3455" s="1">
        <v>2005</v>
      </c>
      <c r="AA3455" s="7">
        <v>3645.9599999999996</v>
      </c>
      <c r="AB3455" s="7">
        <v>42376</v>
      </c>
      <c r="AC3455" s="1">
        <v>1</v>
      </c>
      <c r="AD3455" s="9">
        <v>0.75397542011537499</v>
      </c>
      <c r="AE3455" s="9">
        <v>7.5789999999999996E-2</v>
      </c>
      <c r="AF3455" s="10">
        <v>0.58299999999999996</v>
      </c>
      <c r="AG3455" s="1">
        <v>0</v>
      </c>
      <c r="AH3455" s="9">
        <v>0.77441999999999989</v>
      </c>
      <c r="AI3455" s="11">
        <v>4.4849999999999994</v>
      </c>
      <c r="AJ3455" s="11">
        <v>0</v>
      </c>
      <c r="AK3455" s="11">
        <v>3.5129999999999999</v>
      </c>
      <c r="AL3455" s="7">
        <v>24.298999999999999</v>
      </c>
      <c r="AM3455" s="11">
        <v>67.36333333333333</v>
      </c>
      <c r="AN3455" s="11">
        <v>65.486666666666665</v>
      </c>
      <c r="AO3455" s="11">
        <v>10.483333333333333</v>
      </c>
      <c r="AP3455" s="11">
        <v>2.34</v>
      </c>
      <c r="AQ3455" s="11">
        <v>5.66</v>
      </c>
      <c r="AR3455" s="11">
        <v>0.68500000000000005</v>
      </c>
      <c r="AS3455" s="11">
        <v>0.48427752039999999</v>
      </c>
      <c r="AT3455" s="11">
        <v>0.88865872570631821</v>
      </c>
      <c r="AX3455" s="16"/>
    </row>
    <row r="3456" spans="1:50">
      <c r="A3456" s="1">
        <v>290687</v>
      </c>
      <c r="B3456" s="3">
        <v>197759</v>
      </c>
      <c r="C3456" s="8">
        <v>2906872007</v>
      </c>
      <c r="D3456" s="4">
        <v>162000</v>
      </c>
      <c r="E3456" s="1">
        <v>0</v>
      </c>
      <c r="F3456" s="1">
        <v>0</v>
      </c>
      <c r="G3456" s="1">
        <v>1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1</v>
      </c>
      <c r="U3456" s="1">
        <v>0</v>
      </c>
      <c r="V3456" s="1">
        <v>0</v>
      </c>
      <c r="W3456" s="1">
        <v>0</v>
      </c>
      <c r="X3456" s="1">
        <f t="shared" si="106"/>
        <v>0</v>
      </c>
      <c r="Y3456" s="1">
        <f t="shared" si="107"/>
        <v>0</v>
      </c>
      <c r="Z3456" s="1">
        <v>2007</v>
      </c>
      <c r="AA3456" s="7">
        <v>3065.5266666666666</v>
      </c>
      <c r="AB3456" s="7">
        <v>25107.333333333332</v>
      </c>
      <c r="AC3456" s="1">
        <v>0</v>
      </c>
      <c r="AD3456" s="9">
        <v>0.74707210975405725</v>
      </c>
      <c r="AE3456" s="9">
        <v>0.18844999999999998</v>
      </c>
      <c r="AF3456" s="10">
        <v>0.57399999999999995</v>
      </c>
      <c r="AG3456" s="1">
        <v>0</v>
      </c>
      <c r="AH3456" s="9">
        <v>0.93301000000000001</v>
      </c>
      <c r="AI3456" s="11">
        <v>2.4460000000000051</v>
      </c>
      <c r="AJ3456" s="11">
        <v>0</v>
      </c>
      <c r="AK3456" s="11">
        <v>3.0680000000000001</v>
      </c>
      <c r="AL3456" s="7">
        <v>29.696000000000002</v>
      </c>
      <c r="AM3456" s="11">
        <v>33.953333333333333</v>
      </c>
      <c r="AN3456" s="11">
        <v>49.81666666666667</v>
      </c>
      <c r="AO3456" s="11">
        <v>8.8266666666666662</v>
      </c>
      <c r="AP3456" s="11">
        <v>6.6033333333333344</v>
      </c>
      <c r="AQ3456" s="11">
        <v>6.3466666666666667</v>
      </c>
      <c r="AR3456" s="11">
        <v>0.60699999999999998</v>
      </c>
      <c r="AS3456" s="11">
        <v>0.34168451059999999</v>
      </c>
      <c r="AT3456" s="11">
        <v>0.84526245975154257</v>
      </c>
      <c r="AX3456" s="16"/>
    </row>
    <row r="3457" spans="1:50">
      <c r="A3457" s="1">
        <v>280580</v>
      </c>
      <c r="B3457" s="3">
        <v>197822</v>
      </c>
      <c r="C3457" s="8">
        <v>2805802007</v>
      </c>
      <c r="D3457" s="4">
        <v>162000</v>
      </c>
      <c r="E3457" s="1">
        <v>0</v>
      </c>
      <c r="F3457" s="1">
        <v>0</v>
      </c>
      <c r="G3457" s="1">
        <v>1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1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f t="shared" si="106"/>
        <v>0</v>
      </c>
      <c r="Y3457" s="1">
        <f t="shared" si="107"/>
        <v>0</v>
      </c>
      <c r="Z3457" s="1">
        <v>2007</v>
      </c>
      <c r="AA3457" s="7">
        <v>3040.5433333333331</v>
      </c>
      <c r="AB3457" s="7">
        <v>19837.666666666668</v>
      </c>
      <c r="AC3457" s="1">
        <v>0</v>
      </c>
      <c r="AD3457" s="9">
        <v>0.22237266951359233</v>
      </c>
      <c r="AE3457" s="9">
        <v>0.21539000000000003</v>
      </c>
      <c r="AF3457" s="10">
        <v>0.40400000000000003</v>
      </c>
      <c r="AG3457" s="1">
        <v>0</v>
      </c>
      <c r="AH3457" s="9">
        <v>0.86499999999999999</v>
      </c>
      <c r="AI3457" s="11">
        <v>16.072000000000003</v>
      </c>
      <c r="AJ3457" s="11">
        <v>0</v>
      </c>
      <c r="AK3457" s="11">
        <v>2.2919999999999998</v>
      </c>
      <c r="AL3457" s="7">
        <v>41.374000000000002</v>
      </c>
      <c r="AM3457" s="11">
        <v>45.813333333333333</v>
      </c>
      <c r="AN3457" s="11">
        <v>63.873333333333335</v>
      </c>
      <c r="AO3457" s="11">
        <v>0.98333333333333339</v>
      </c>
      <c r="AP3457" s="11">
        <v>4.5266666666666664</v>
      </c>
      <c r="AQ3457" s="11">
        <v>11.229999999999999</v>
      </c>
      <c r="AR3457" s="11">
        <v>0.55600000000000005</v>
      </c>
      <c r="AS3457" s="11">
        <v>0.3700603086</v>
      </c>
      <c r="AT3457" s="11">
        <v>0.92130145741341951</v>
      </c>
      <c r="AX3457" s="16"/>
    </row>
    <row r="3458" spans="1:50">
      <c r="A3458" s="1">
        <v>420430</v>
      </c>
      <c r="B3458" s="3">
        <v>210217</v>
      </c>
      <c r="C3458" s="8">
        <v>4204302008</v>
      </c>
      <c r="D3458" s="4">
        <v>162197.66</v>
      </c>
      <c r="E3458" s="1">
        <v>0</v>
      </c>
      <c r="F3458" s="1">
        <v>1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1</v>
      </c>
      <c r="W3458" s="1">
        <v>0</v>
      </c>
      <c r="X3458" s="1">
        <f t="shared" si="106"/>
        <v>0</v>
      </c>
      <c r="Y3458" s="1">
        <f t="shared" si="107"/>
        <v>0</v>
      </c>
      <c r="Z3458" s="1">
        <v>2008</v>
      </c>
      <c r="AA3458" s="7">
        <v>19522.75333333333</v>
      </c>
      <c r="AB3458" s="7">
        <v>65754.666666666672</v>
      </c>
      <c r="AC3458" s="1">
        <v>1</v>
      </c>
      <c r="AD3458" s="9">
        <v>0.71765676044276694</v>
      </c>
      <c r="AE3458" s="9">
        <v>0.1351</v>
      </c>
      <c r="AF3458" s="10">
        <v>0.53800000000000003</v>
      </c>
      <c r="AG3458" s="1">
        <v>1</v>
      </c>
      <c r="AH3458" s="9">
        <v>0.87827</v>
      </c>
      <c r="AI3458" s="11">
        <v>42.698999999999998</v>
      </c>
      <c r="AJ3458" s="11">
        <v>0.66700000000000004</v>
      </c>
      <c r="AK3458" s="11">
        <v>5.9720000000000004</v>
      </c>
      <c r="AL3458" s="7">
        <v>5.9189999999999996</v>
      </c>
      <c r="AM3458" s="11">
        <v>52.57</v>
      </c>
      <c r="AN3458" s="11">
        <v>32.646666666666668</v>
      </c>
      <c r="AO3458" s="11">
        <v>7.4666666666666659</v>
      </c>
      <c r="AP3458" s="11">
        <v>1.5633333333333332</v>
      </c>
      <c r="AQ3458" s="11">
        <v>50.1</v>
      </c>
      <c r="AR3458" s="11">
        <v>0.84899999999999998</v>
      </c>
      <c r="AS3458" s="11">
        <v>0.34677754999999999</v>
      </c>
      <c r="AT3458" s="11">
        <v>0.92269182832197949</v>
      </c>
      <c r="AX3458" s="16"/>
    </row>
    <row r="3459" spans="1:50">
      <c r="A3459" s="1">
        <v>430420</v>
      </c>
      <c r="B3459" s="3">
        <v>203993</v>
      </c>
      <c r="C3459" s="8">
        <v>4304202007</v>
      </c>
      <c r="D3459" s="4">
        <v>162387.92000000001</v>
      </c>
      <c r="E3459" s="1">
        <v>1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1</v>
      </c>
      <c r="W3459" s="1">
        <v>0</v>
      </c>
      <c r="X3459" s="1">
        <f t="shared" ref="X3459:X3522" si="108">IF(AND($V3459=1,OR($H3459=1,$I3459=1,$J3459=1,$L3459=1,$M3459=1,$Q3459=1,$R3459=1,$S3459=1)),1,0)</f>
        <v>0</v>
      </c>
      <c r="Y3459" s="1">
        <f t="shared" ref="Y3459:Y3522" si="109">IF(AND($W3459=1,OR($H3459=1,$I3459=1,$J3459=1,$L3459=1,$M3459=1,$Q3459=1,$R3459=1,$S3459=1)),1,0)</f>
        <v>0</v>
      </c>
      <c r="Z3459" s="1">
        <v>2007</v>
      </c>
      <c r="AA3459" s="7">
        <v>8344.7900000000009</v>
      </c>
      <c r="AB3459" s="7">
        <v>30577.666666666668</v>
      </c>
      <c r="AC3459" s="1">
        <v>1</v>
      </c>
      <c r="AD3459" s="9">
        <v>0.46645259422004393</v>
      </c>
      <c r="AE3459" s="9">
        <v>0.21780000000000002</v>
      </c>
      <c r="AF3459" s="10">
        <v>0.55800000000000005</v>
      </c>
      <c r="AG3459" s="1">
        <v>0</v>
      </c>
      <c r="AH3459" s="9">
        <v>0.9011499999999999</v>
      </c>
      <c r="AI3459" s="11">
        <v>0.49200000000000443</v>
      </c>
      <c r="AJ3459" s="11">
        <v>0</v>
      </c>
      <c r="AK3459" s="11">
        <v>4.4610000000000003</v>
      </c>
      <c r="AL3459" s="7">
        <v>12.63</v>
      </c>
      <c r="AM3459" s="11">
        <v>30.163333333333338</v>
      </c>
      <c r="AN3459" s="11">
        <v>39.99</v>
      </c>
      <c r="AO3459" s="11">
        <v>5.4033333333333333</v>
      </c>
      <c r="AP3459" s="11">
        <v>6.1933333333333342</v>
      </c>
      <c r="AQ3459" s="11">
        <v>36.97</v>
      </c>
      <c r="AR3459" s="11">
        <v>0.75600000000000001</v>
      </c>
      <c r="AS3459" s="11">
        <v>0.40652239220000003</v>
      </c>
      <c r="AT3459" s="11">
        <v>0.93121094523011627</v>
      </c>
      <c r="AX3459" s="16"/>
    </row>
    <row r="3460" spans="1:50">
      <c r="A3460" s="1">
        <v>230920</v>
      </c>
      <c r="B3460" s="3">
        <v>170264</v>
      </c>
      <c r="C3460" s="8">
        <v>2309202005</v>
      </c>
      <c r="D3460" s="4">
        <v>162409</v>
      </c>
      <c r="E3460" s="1">
        <v>0</v>
      </c>
      <c r="F3460" s="1">
        <v>1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f t="shared" si="108"/>
        <v>0</v>
      </c>
      <c r="Y3460" s="1">
        <f t="shared" si="109"/>
        <v>0</v>
      </c>
      <c r="Z3460" s="1">
        <v>2005</v>
      </c>
      <c r="AA3460" s="7">
        <v>2597.0666666666671</v>
      </c>
      <c r="AB3460" s="7">
        <v>12285</v>
      </c>
      <c r="AC3460" s="1">
        <v>0</v>
      </c>
      <c r="AD3460" s="9">
        <v>0.52935331622091575</v>
      </c>
      <c r="AE3460" s="9">
        <v>0.18978</v>
      </c>
      <c r="AF3460" s="10">
        <v>0.61599999999999999</v>
      </c>
      <c r="AG3460" s="1">
        <v>0</v>
      </c>
      <c r="AH3460" s="9">
        <v>0.90831000000000006</v>
      </c>
      <c r="AI3460" s="11">
        <v>17.602000000000004</v>
      </c>
      <c r="AJ3460" s="11">
        <v>0.33400000000000002</v>
      </c>
      <c r="AK3460" s="11">
        <v>2.911</v>
      </c>
      <c r="AL3460" s="7">
        <v>34.207000000000001</v>
      </c>
      <c r="AM3460" s="11">
        <v>43.826666666666661</v>
      </c>
      <c r="AN3460" s="11">
        <v>68.326666666666668</v>
      </c>
      <c r="AO3460" s="11">
        <v>1.7333333333333334</v>
      </c>
      <c r="AP3460" s="11">
        <v>5.4833333333333334</v>
      </c>
      <c r="AQ3460" s="11">
        <v>8.5133333333333336</v>
      </c>
      <c r="AR3460" s="11">
        <v>0.63700000000000001</v>
      </c>
      <c r="AS3460" s="11">
        <v>0.24556587060000001</v>
      </c>
      <c r="AT3460" s="11">
        <v>0.94464275669960585</v>
      </c>
      <c r="AX3460" s="16"/>
    </row>
    <row r="3461" spans="1:50">
      <c r="A3461" s="1">
        <v>250640</v>
      </c>
      <c r="B3461" s="3">
        <v>193901</v>
      </c>
      <c r="C3461" s="8">
        <v>2506402007</v>
      </c>
      <c r="D3461" s="4">
        <v>163232</v>
      </c>
      <c r="E3461" s="1">
        <v>1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1</v>
      </c>
      <c r="W3461" s="1">
        <v>0</v>
      </c>
      <c r="X3461" s="1">
        <f t="shared" si="108"/>
        <v>0</v>
      </c>
      <c r="Y3461" s="1">
        <f t="shared" si="109"/>
        <v>0</v>
      </c>
      <c r="Z3461" s="1">
        <v>2007</v>
      </c>
      <c r="AA3461" s="7">
        <v>2474.353333333333</v>
      </c>
      <c r="AB3461" s="7">
        <v>13250.333333333334</v>
      </c>
      <c r="AC3461" s="1">
        <v>1</v>
      </c>
      <c r="AD3461" s="9">
        <v>0.42049764830829922</v>
      </c>
      <c r="AE3461" s="9">
        <v>0.21853</v>
      </c>
      <c r="AF3461" s="10">
        <v>0.434</v>
      </c>
      <c r="AG3461" s="1">
        <v>0</v>
      </c>
      <c r="AH3461" s="9">
        <v>0.83813000000000004</v>
      </c>
      <c r="AI3461" s="11">
        <v>4.7720000000000056</v>
      </c>
      <c r="AJ3461" s="11">
        <v>0</v>
      </c>
      <c r="AK3461" s="11">
        <v>2.2810000000000001</v>
      </c>
      <c r="AL3461" s="7">
        <v>48.043999999999997</v>
      </c>
      <c r="AM3461" s="11">
        <v>58.726666666666667</v>
      </c>
      <c r="AN3461" s="11">
        <v>60.370000000000005</v>
      </c>
      <c r="AO3461" s="11">
        <v>6.6233333333333322</v>
      </c>
      <c r="AP3461" s="11">
        <v>14.243333333333332</v>
      </c>
      <c r="AQ3461" s="11">
        <v>5.09</v>
      </c>
      <c r="AR3461" s="11">
        <v>0.54500000000000004</v>
      </c>
      <c r="AS3461" s="11">
        <v>0.29061141880000002</v>
      </c>
      <c r="AT3461" s="11">
        <v>0.89585103407626798</v>
      </c>
      <c r="AX3461" s="16"/>
    </row>
    <row r="3462" spans="1:50">
      <c r="A3462" s="1">
        <v>311100</v>
      </c>
      <c r="B3462" s="3">
        <v>249501</v>
      </c>
      <c r="C3462" s="8">
        <v>3111002010</v>
      </c>
      <c r="D3462" s="4">
        <v>163282</v>
      </c>
      <c r="E3462" s="1">
        <v>0</v>
      </c>
      <c r="F3462" s="1">
        <v>1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f t="shared" si="108"/>
        <v>0</v>
      </c>
      <c r="Y3462" s="1">
        <f t="shared" si="109"/>
        <v>0</v>
      </c>
      <c r="Z3462" s="1">
        <v>2010</v>
      </c>
      <c r="AA3462" s="7">
        <v>9540.840000000002</v>
      </c>
      <c r="AB3462" s="7">
        <v>21448.333333333332</v>
      </c>
      <c r="AC3462" s="1">
        <v>1</v>
      </c>
      <c r="AD3462" s="9">
        <v>0.50464652362185569</v>
      </c>
      <c r="AE3462" s="9">
        <v>0.10134</v>
      </c>
      <c r="AF3462" s="10">
        <v>0.41299999999999998</v>
      </c>
      <c r="AG3462" s="1">
        <v>0</v>
      </c>
      <c r="AH3462" s="9">
        <v>0.85358901269759002</v>
      </c>
      <c r="AI3462" s="11">
        <v>100</v>
      </c>
      <c r="AJ3462" s="11">
        <v>0</v>
      </c>
      <c r="AK3462" s="11">
        <v>4.5419999999999998</v>
      </c>
      <c r="AL3462" s="7">
        <v>11.961</v>
      </c>
      <c r="AM3462" s="11">
        <v>25.833333333333332</v>
      </c>
      <c r="AN3462" s="11">
        <v>50.93</v>
      </c>
      <c r="AO3462" s="11">
        <v>11.226666666666667</v>
      </c>
      <c r="AP3462" s="11">
        <v>3.4599999999999995</v>
      </c>
      <c r="AQ3462" s="11">
        <v>13.11</v>
      </c>
      <c r="AR3462" s="11">
        <v>0.75900000000000001</v>
      </c>
      <c r="AS3462" s="11">
        <v>0.30297280199999999</v>
      </c>
      <c r="AT3462" s="11">
        <v>0.97246540059156683</v>
      </c>
      <c r="AX3462" s="16"/>
    </row>
    <row r="3463" spans="1:50">
      <c r="A3463" s="1">
        <v>310530</v>
      </c>
      <c r="B3463" s="3">
        <v>210390</v>
      </c>
      <c r="C3463" s="8">
        <v>3105302008</v>
      </c>
      <c r="D3463" s="4">
        <v>163350</v>
      </c>
      <c r="E3463" s="1">
        <v>0</v>
      </c>
      <c r="F3463" s="1">
        <v>1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1</v>
      </c>
      <c r="W3463" s="1">
        <v>1</v>
      </c>
      <c r="X3463" s="1">
        <f t="shared" si="108"/>
        <v>0</v>
      </c>
      <c r="Y3463" s="1">
        <f t="shared" si="109"/>
        <v>0</v>
      </c>
      <c r="Z3463" s="1">
        <v>2008</v>
      </c>
      <c r="AA3463" s="7">
        <v>4587.8166666666666</v>
      </c>
      <c r="AB3463" s="7">
        <v>5128.666666666667</v>
      </c>
      <c r="AC3463" s="1">
        <v>0</v>
      </c>
      <c r="AD3463" s="9">
        <v>0.84180444988773218</v>
      </c>
      <c r="AE3463" s="9">
        <v>0.10024</v>
      </c>
      <c r="AF3463" s="10">
        <v>0.38600000000000001</v>
      </c>
      <c r="AG3463" s="1">
        <v>0</v>
      </c>
      <c r="AH3463" s="9">
        <v>0.89269000000000009</v>
      </c>
      <c r="AI3463" s="11">
        <v>9.3719999999999999</v>
      </c>
      <c r="AJ3463" s="11">
        <v>0</v>
      </c>
      <c r="AK3463" s="11">
        <v>4.3029999999999999</v>
      </c>
      <c r="AL3463" s="7">
        <v>12.436</v>
      </c>
      <c r="AM3463" s="11">
        <v>10.089999999999998</v>
      </c>
      <c r="AN3463" s="11">
        <v>33.916666666666664</v>
      </c>
      <c r="AO3463" s="11">
        <v>6.8033333333333337</v>
      </c>
      <c r="AP3463" s="11">
        <v>8.84</v>
      </c>
      <c r="AQ3463" s="11">
        <v>15.676666666666668</v>
      </c>
      <c r="AR3463" s="11">
        <v>0.77400000000000002</v>
      </c>
      <c r="AS3463" s="11">
        <v>0.343836472</v>
      </c>
      <c r="AT3463" s="11">
        <v>0.95441269585508859</v>
      </c>
      <c r="AX3463" s="16"/>
    </row>
    <row r="3464" spans="1:50">
      <c r="A3464" s="1">
        <v>421220</v>
      </c>
      <c r="B3464" s="1" t="s">
        <v>2</v>
      </c>
      <c r="C3464" s="8">
        <v>4212202004</v>
      </c>
      <c r="D3464" s="4">
        <v>163356</v>
      </c>
      <c r="E3464" s="1">
        <v>1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f t="shared" si="108"/>
        <v>0</v>
      </c>
      <c r="Y3464" s="1">
        <f t="shared" si="109"/>
        <v>0</v>
      </c>
      <c r="Z3464" s="1">
        <v>2004</v>
      </c>
      <c r="AA3464" s="7">
        <v>6840.2866666666669</v>
      </c>
      <c r="AB3464" s="7">
        <v>15154</v>
      </c>
      <c r="AC3464" s="1">
        <v>1</v>
      </c>
      <c r="AD3464" s="9">
        <v>0.4727737486624658</v>
      </c>
      <c r="AE3464" s="9">
        <v>0.16064000000000001</v>
      </c>
      <c r="AF3464" s="10">
        <v>0.44400000000000001</v>
      </c>
      <c r="AG3464" s="1">
        <v>0</v>
      </c>
      <c r="AH3464" s="9">
        <v>0.87055000000000005</v>
      </c>
      <c r="AI3464" s="11">
        <v>11.153999999999996</v>
      </c>
      <c r="AJ3464" s="11">
        <v>0</v>
      </c>
      <c r="AK3464" s="11">
        <v>4.4080000000000004</v>
      </c>
      <c r="AL3464" s="7">
        <v>10.577999999999999</v>
      </c>
      <c r="AM3464" s="11">
        <v>35.195</v>
      </c>
      <c r="AN3464" s="11">
        <v>61.569999999999993</v>
      </c>
      <c r="AO3464" s="11">
        <v>2.5449999999999999</v>
      </c>
      <c r="AP3464" s="11">
        <v>6.36</v>
      </c>
      <c r="AQ3464" s="11">
        <v>8.6750000000000007</v>
      </c>
      <c r="AR3464" s="11">
        <v>0.73699999999999999</v>
      </c>
      <c r="AS3464" s="11">
        <v>0.2629232084</v>
      </c>
      <c r="AT3464" s="11">
        <v>0.91103220114757022</v>
      </c>
      <c r="AX3464" s="16"/>
    </row>
    <row r="3465" spans="1:50">
      <c r="A3465" s="1">
        <v>160053</v>
      </c>
      <c r="B3465" s="3">
        <v>230015</v>
      </c>
      <c r="C3465" s="8">
        <v>1600532009</v>
      </c>
      <c r="D3465" s="4">
        <v>163389.6</v>
      </c>
      <c r="E3465" s="1">
        <v>1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1</v>
      </c>
      <c r="W3465" s="1">
        <v>0</v>
      </c>
      <c r="X3465" s="1">
        <f t="shared" si="108"/>
        <v>0</v>
      </c>
      <c r="Y3465" s="1">
        <f t="shared" si="109"/>
        <v>0</v>
      </c>
      <c r="Z3465" s="1">
        <v>2009</v>
      </c>
      <c r="AA3465" s="7">
        <v>9308.07</v>
      </c>
      <c r="AB3465" s="7">
        <v>12710</v>
      </c>
      <c r="AC3465" s="1">
        <v>1</v>
      </c>
      <c r="AD3465" s="9">
        <v>0.6678138018474914</v>
      </c>
      <c r="AE3465" s="9">
        <v>8.0340000000000009E-2</v>
      </c>
      <c r="AF3465" s="10">
        <v>0.60899999999999999</v>
      </c>
      <c r="AG3465" s="1">
        <v>1</v>
      </c>
      <c r="AH3465" s="9">
        <v>0.88740095971431754</v>
      </c>
      <c r="AI3465" s="11">
        <v>18.900000000000002</v>
      </c>
      <c r="AJ3465" s="11">
        <v>0</v>
      </c>
      <c r="AK3465" s="11">
        <v>4.4710000000000001</v>
      </c>
      <c r="AL3465" s="7">
        <v>20.030999999999999</v>
      </c>
      <c r="AM3465" s="11">
        <v>61.70333333333334</v>
      </c>
      <c r="AN3465" s="11">
        <v>53.753333333333337</v>
      </c>
      <c r="AO3465" s="11">
        <v>7.003333333333333</v>
      </c>
      <c r="AP3465" s="11">
        <v>8.2700000000000014</v>
      </c>
      <c r="AQ3465" s="11">
        <v>1.1299999999999999</v>
      </c>
      <c r="AR3465" s="11">
        <v>0.71899999999999997</v>
      </c>
      <c r="AS3465" s="11">
        <v>0.41511763899999998</v>
      </c>
      <c r="AT3465" s="11">
        <v>0.84429342336448798</v>
      </c>
      <c r="AX3465" s="16"/>
    </row>
    <row r="3466" spans="1:50">
      <c r="A3466" s="1">
        <v>160053</v>
      </c>
      <c r="B3466" s="3">
        <v>230979</v>
      </c>
      <c r="C3466" s="8">
        <v>1600532009</v>
      </c>
      <c r="D3466" s="4">
        <v>163452.89000000001</v>
      </c>
      <c r="E3466" s="1">
        <v>0</v>
      </c>
      <c r="F3466" s="1">
        <v>1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1</v>
      </c>
      <c r="T3466" s="1">
        <v>0</v>
      </c>
      <c r="U3466" s="1">
        <v>0</v>
      </c>
      <c r="V3466" s="1">
        <v>1</v>
      </c>
      <c r="W3466" s="1">
        <v>0</v>
      </c>
      <c r="X3466" s="1">
        <f t="shared" si="108"/>
        <v>1</v>
      </c>
      <c r="Y3466" s="1">
        <f t="shared" si="109"/>
        <v>0</v>
      </c>
      <c r="Z3466" s="1">
        <v>2009</v>
      </c>
      <c r="AA3466" s="7">
        <v>9308.07</v>
      </c>
      <c r="AB3466" s="7">
        <v>12710</v>
      </c>
      <c r="AC3466" s="1">
        <v>1</v>
      </c>
      <c r="AD3466" s="9">
        <v>0.6678138018474914</v>
      </c>
      <c r="AE3466" s="9">
        <v>8.0340000000000009E-2</v>
      </c>
      <c r="AF3466" s="10">
        <v>0.60899999999999999</v>
      </c>
      <c r="AG3466" s="1">
        <v>1</v>
      </c>
      <c r="AH3466" s="9">
        <v>0.88740095971431754</v>
      </c>
      <c r="AI3466" s="11">
        <v>18.900000000000002</v>
      </c>
      <c r="AJ3466" s="11">
        <v>0</v>
      </c>
      <c r="AK3466" s="11">
        <v>4.4710000000000001</v>
      </c>
      <c r="AL3466" s="7">
        <v>20.030999999999999</v>
      </c>
      <c r="AM3466" s="11">
        <v>61.70333333333334</v>
      </c>
      <c r="AN3466" s="11">
        <v>53.753333333333337</v>
      </c>
      <c r="AO3466" s="11">
        <v>7.003333333333333</v>
      </c>
      <c r="AP3466" s="11">
        <v>8.2700000000000014</v>
      </c>
      <c r="AQ3466" s="11">
        <v>1.1299999999999999</v>
      </c>
      <c r="AR3466" s="11">
        <v>0.71899999999999997</v>
      </c>
      <c r="AS3466" s="11">
        <v>0.41511763899999998</v>
      </c>
      <c r="AT3466" s="11">
        <v>0.84429342336448798</v>
      </c>
      <c r="AX3466" s="16"/>
    </row>
    <row r="3467" spans="1:50">
      <c r="A3467" s="1">
        <v>220050</v>
      </c>
      <c r="B3467" s="3">
        <v>193910</v>
      </c>
      <c r="C3467" s="8">
        <v>2200502007</v>
      </c>
      <c r="D3467" s="4">
        <v>163512.79999999999</v>
      </c>
      <c r="E3467" s="1">
        <v>1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1</v>
      </c>
      <c r="W3467" s="1">
        <v>0</v>
      </c>
      <c r="X3467" s="1">
        <f t="shared" si="108"/>
        <v>0</v>
      </c>
      <c r="Y3467" s="1">
        <f t="shared" si="109"/>
        <v>0</v>
      </c>
      <c r="Z3467" s="1">
        <v>2007</v>
      </c>
      <c r="AA3467" s="7">
        <v>2209.5133333333333</v>
      </c>
      <c r="AB3467" s="7">
        <v>16986</v>
      </c>
      <c r="AC3467" s="1">
        <v>0</v>
      </c>
      <c r="AD3467" s="9">
        <v>0.52807391613361765</v>
      </c>
      <c r="AE3467" s="9">
        <v>0.26097000000000004</v>
      </c>
      <c r="AF3467" s="10">
        <v>0.59</v>
      </c>
      <c r="AG3467" s="1">
        <v>0</v>
      </c>
      <c r="AH3467" s="9">
        <v>0.86665999999999999</v>
      </c>
      <c r="AI3467" s="11">
        <v>3.2869999999999955</v>
      </c>
      <c r="AJ3467" s="11">
        <v>0</v>
      </c>
      <c r="AK3467" s="11">
        <v>3.5939999999999999</v>
      </c>
      <c r="AL3467" s="7">
        <v>35.351999999999997</v>
      </c>
      <c r="AM3467" s="11">
        <v>61.136666666666663</v>
      </c>
      <c r="AN3467" s="11">
        <v>78.556666666666658</v>
      </c>
      <c r="AO3467" s="11">
        <v>5.2666666666666666</v>
      </c>
      <c r="AP3467" s="11">
        <v>3.6799999999999997</v>
      </c>
      <c r="AQ3467" s="11">
        <v>4.9133333333333331</v>
      </c>
      <c r="AR3467" s="11">
        <v>0.63</v>
      </c>
      <c r="AS3467" s="11">
        <v>0.37086922890000001</v>
      </c>
      <c r="AT3467" s="11">
        <v>0.94184119962093704</v>
      </c>
      <c r="AX3467" s="16"/>
    </row>
    <row r="3468" spans="1:50">
      <c r="A3468" s="1">
        <v>260310</v>
      </c>
      <c r="B3468" s="3">
        <v>197712</v>
      </c>
      <c r="C3468" s="8">
        <v>2603102007</v>
      </c>
      <c r="D3468" s="4">
        <v>163695</v>
      </c>
      <c r="E3468" s="1">
        <v>0</v>
      </c>
      <c r="F3468" s="1">
        <v>0</v>
      </c>
      <c r="G3468" s="1">
        <v>1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1</v>
      </c>
      <c r="N3468" s="1">
        <v>0</v>
      </c>
      <c r="O3468" s="1">
        <v>0</v>
      </c>
      <c r="P3468" s="1">
        <v>1</v>
      </c>
      <c r="Q3468" s="1">
        <v>0</v>
      </c>
      <c r="R3468" s="1">
        <v>0</v>
      </c>
      <c r="S3468" s="1">
        <v>1</v>
      </c>
      <c r="T3468" s="1">
        <v>0</v>
      </c>
      <c r="U3468" s="1">
        <v>0</v>
      </c>
      <c r="V3468" s="1">
        <v>0</v>
      </c>
      <c r="W3468" s="1">
        <v>1</v>
      </c>
      <c r="X3468" s="1">
        <f t="shared" si="108"/>
        <v>0</v>
      </c>
      <c r="Y3468" s="1">
        <f t="shared" si="109"/>
        <v>1</v>
      </c>
      <c r="Z3468" s="1">
        <v>2007</v>
      </c>
      <c r="AA3468" s="7">
        <v>3037.5333333333333</v>
      </c>
      <c r="AB3468" s="7">
        <v>17384.333333333332</v>
      </c>
      <c r="AC3468" s="1">
        <v>0</v>
      </c>
      <c r="AD3468" s="9">
        <v>0.70907170519892027</v>
      </c>
      <c r="AE3468" s="9">
        <v>0.24556</v>
      </c>
      <c r="AF3468" s="10">
        <v>0.55200000000000005</v>
      </c>
      <c r="AG3468" s="1">
        <v>1</v>
      </c>
      <c r="AH3468" s="9">
        <v>0.83804000000000001</v>
      </c>
      <c r="AI3468" s="11">
        <v>1.4579999999999984</v>
      </c>
      <c r="AJ3468" s="11">
        <v>0</v>
      </c>
      <c r="AK3468" s="11">
        <v>2.798</v>
      </c>
      <c r="AL3468" s="7">
        <v>39.822000000000003</v>
      </c>
      <c r="AM3468" s="11">
        <v>52.696666666666665</v>
      </c>
      <c r="AN3468" s="11">
        <v>67.806666666666658</v>
      </c>
      <c r="AO3468" s="11">
        <v>0</v>
      </c>
      <c r="AP3468" s="11">
        <v>5.09</v>
      </c>
      <c r="AQ3468" s="11">
        <v>3.4866666666666668</v>
      </c>
      <c r="AR3468" s="11">
        <v>0.64200000000000002</v>
      </c>
      <c r="AS3468" s="11">
        <v>0.35250961920000001</v>
      </c>
      <c r="AT3468" s="11">
        <v>0.91010775261638399</v>
      </c>
      <c r="AX3468" s="16"/>
    </row>
    <row r="3469" spans="1:50">
      <c r="A3469" s="1">
        <v>210015</v>
      </c>
      <c r="B3469" s="3">
        <v>179880</v>
      </c>
      <c r="C3469" s="8">
        <v>2100152006</v>
      </c>
      <c r="D3469" s="4">
        <v>163769.62</v>
      </c>
      <c r="E3469" s="1">
        <v>0</v>
      </c>
      <c r="F3469" s="1">
        <v>1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f t="shared" si="108"/>
        <v>0</v>
      </c>
      <c r="Y3469" s="1">
        <f t="shared" si="109"/>
        <v>0</v>
      </c>
      <c r="Z3469" s="1">
        <v>2006</v>
      </c>
      <c r="AA3469" s="7">
        <v>1688.5999999999997</v>
      </c>
      <c r="AB3469" s="7">
        <v>9750.6666666666661</v>
      </c>
      <c r="AC3469" s="1">
        <v>0</v>
      </c>
      <c r="AD3469" s="9">
        <v>0.28310831701535605</v>
      </c>
      <c r="AE3469" s="9">
        <v>0.22044</v>
      </c>
      <c r="AF3469" s="10">
        <v>0.47199999999999998</v>
      </c>
      <c r="AG3469" s="1">
        <v>0</v>
      </c>
      <c r="AH3469" s="9">
        <v>0.85159999999999991</v>
      </c>
      <c r="AI3469" s="11">
        <v>15.413</v>
      </c>
      <c r="AJ3469" s="11">
        <v>0</v>
      </c>
      <c r="AK3469" s="11">
        <v>1.827</v>
      </c>
      <c r="AL3469" s="7">
        <v>41.24</v>
      </c>
      <c r="AM3469" s="11">
        <v>8.6</v>
      </c>
      <c r="AN3469" s="11">
        <v>14.796666666666667</v>
      </c>
      <c r="AO3469" s="11">
        <v>9.2433333333333341</v>
      </c>
      <c r="AP3469" s="11">
        <v>0.6133333333333334</v>
      </c>
      <c r="AQ3469" s="11">
        <v>1.6133333333333333</v>
      </c>
      <c r="AR3469" s="11">
        <v>0.52900000000000003</v>
      </c>
      <c r="AS3469" s="11">
        <v>0.10021270829999999</v>
      </c>
      <c r="AT3469" s="11">
        <v>0.93745356835266325</v>
      </c>
      <c r="AX3469" s="16"/>
    </row>
    <row r="3470" spans="1:50">
      <c r="A3470" s="1">
        <v>120010</v>
      </c>
      <c r="B3470" s="3">
        <v>251591</v>
      </c>
      <c r="C3470" s="8">
        <v>1200102010</v>
      </c>
      <c r="D3470" s="4">
        <v>164017.31</v>
      </c>
      <c r="E3470" s="1">
        <v>0</v>
      </c>
      <c r="F3470" s="1">
        <v>1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1</v>
      </c>
      <c r="W3470" s="1">
        <v>0</v>
      </c>
      <c r="X3470" s="1">
        <f t="shared" si="108"/>
        <v>0</v>
      </c>
      <c r="Y3470" s="1">
        <f t="shared" si="109"/>
        <v>0</v>
      </c>
      <c r="Z3470" s="1">
        <v>2010</v>
      </c>
      <c r="AA3470" s="7">
        <v>8869.0366666666669</v>
      </c>
      <c r="AB3470" s="7">
        <v>18134</v>
      </c>
      <c r="AC3470" s="1">
        <v>1</v>
      </c>
      <c r="AD3470" s="9">
        <v>0.53053547287368485</v>
      </c>
      <c r="AE3470" s="9">
        <v>0.13463</v>
      </c>
      <c r="AF3470" s="10">
        <v>0.6</v>
      </c>
      <c r="AG3470" s="1">
        <v>1</v>
      </c>
      <c r="AH3470" s="9">
        <v>0.83631589856975053</v>
      </c>
      <c r="AI3470" s="11">
        <v>34.069999999999993</v>
      </c>
      <c r="AJ3470" s="11">
        <v>1</v>
      </c>
      <c r="AK3470" s="11">
        <v>3.7879999999999998</v>
      </c>
      <c r="AL3470" s="7">
        <v>24.507000000000001</v>
      </c>
      <c r="AM3470" s="11">
        <v>48.263333333333328</v>
      </c>
      <c r="AN3470" s="11">
        <v>41.306666666666665</v>
      </c>
      <c r="AO3470" s="11">
        <v>11.976666666666667</v>
      </c>
      <c r="AP3470" s="11">
        <v>7.8266666666666671</v>
      </c>
      <c r="AQ3470" s="11">
        <v>2.6133333333333337</v>
      </c>
      <c r="AR3470" s="11">
        <v>0.66900000000000004</v>
      </c>
      <c r="AS3470" s="11">
        <v>0.44486151899999998</v>
      </c>
      <c r="AT3470" s="11">
        <v>0.92372635902238975</v>
      </c>
      <c r="AX3470" s="16"/>
    </row>
    <row r="3471" spans="1:50">
      <c r="A3471" s="1">
        <v>522070</v>
      </c>
      <c r="B3471" s="3">
        <v>182206</v>
      </c>
      <c r="C3471" s="8">
        <v>5220702006</v>
      </c>
      <c r="D3471" s="4">
        <v>164799</v>
      </c>
      <c r="E3471" s="1">
        <v>0</v>
      </c>
      <c r="F3471" s="1">
        <v>0</v>
      </c>
      <c r="G3471" s="1">
        <v>1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f t="shared" si="108"/>
        <v>0</v>
      </c>
      <c r="Y3471" s="1">
        <f t="shared" si="109"/>
        <v>0</v>
      </c>
      <c r="Z3471" s="1">
        <v>2006</v>
      </c>
      <c r="AA3471" s="7">
        <v>5780.2599999999993</v>
      </c>
      <c r="AB3471" s="7">
        <v>6548.333333333333</v>
      </c>
      <c r="AC3471" s="1">
        <v>0</v>
      </c>
      <c r="AD3471" s="9">
        <v>0.3177918687057068</v>
      </c>
      <c r="AE3471" s="9">
        <v>0.17983000000000002</v>
      </c>
      <c r="AF3471" s="10">
        <v>0.60499999999999998</v>
      </c>
      <c r="AG3471" s="1">
        <v>1</v>
      </c>
      <c r="AH3471" s="9">
        <v>0.95463999999999993</v>
      </c>
      <c r="AI3471" s="11">
        <v>16.141999999999996</v>
      </c>
      <c r="AJ3471" s="11">
        <v>0.33400000000000002</v>
      </c>
      <c r="AK3471" s="11">
        <v>2.7450000000000001</v>
      </c>
      <c r="AL3471" s="7">
        <v>29.774999999999999</v>
      </c>
      <c r="AM3471" s="11">
        <v>13.893333333333333</v>
      </c>
      <c r="AN3471" s="11">
        <v>13.896666666666667</v>
      </c>
      <c r="AO3471" s="11">
        <v>17.813333333333333</v>
      </c>
      <c r="AP3471" s="11">
        <v>0</v>
      </c>
      <c r="AQ3471" s="11">
        <v>1.5033333333333332</v>
      </c>
      <c r="AR3471" s="11">
        <v>0.64300000000000002</v>
      </c>
      <c r="AS3471" s="11">
        <v>0.10596373839999999</v>
      </c>
      <c r="AT3471" s="11">
        <v>0.93372326417557727</v>
      </c>
      <c r="AX3471" s="16"/>
    </row>
    <row r="3472" spans="1:50">
      <c r="A3472" s="1">
        <v>160005</v>
      </c>
      <c r="B3472" s="3">
        <v>165467</v>
      </c>
      <c r="C3472" s="8">
        <v>1600052005</v>
      </c>
      <c r="D3472" s="4">
        <v>164932.74</v>
      </c>
      <c r="E3472" s="1">
        <v>0</v>
      </c>
      <c r="F3472" s="1">
        <v>1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f t="shared" si="108"/>
        <v>0</v>
      </c>
      <c r="Y3472" s="1">
        <f t="shared" si="109"/>
        <v>0</v>
      </c>
      <c r="Z3472" s="1">
        <v>2005</v>
      </c>
      <c r="AA3472" s="7">
        <v>6649.7966666666662</v>
      </c>
      <c r="AB3472" s="7">
        <v>3695</v>
      </c>
      <c r="AC3472" s="1">
        <v>1</v>
      </c>
      <c r="AD3472" s="9">
        <v>0.36926814454904344</v>
      </c>
      <c r="AE3472" s="9">
        <v>7.4469999999999995E-2</v>
      </c>
      <c r="AF3472" s="10">
        <v>0.64400000000000002</v>
      </c>
      <c r="AG3472" s="1">
        <v>0</v>
      </c>
      <c r="AH3472" s="9">
        <v>0.88227</v>
      </c>
      <c r="AI3472" s="11">
        <v>3.786999999999999</v>
      </c>
      <c r="AJ3472" s="11">
        <v>0.66700000000000004</v>
      </c>
      <c r="AK3472" s="11">
        <v>5.3890000000000002</v>
      </c>
      <c r="AL3472" s="7">
        <v>11.204000000000001</v>
      </c>
      <c r="AM3472" s="11">
        <v>45.95333333333334</v>
      </c>
      <c r="AN3472" s="11">
        <v>49.839999999999996</v>
      </c>
      <c r="AO3472" s="11">
        <v>2.7466666666666666</v>
      </c>
      <c r="AP3472" s="11">
        <v>32.96</v>
      </c>
      <c r="AQ3472" s="11">
        <v>1.5066666666666666</v>
      </c>
      <c r="AR3472" s="11">
        <v>0.74299999999999999</v>
      </c>
      <c r="AS3472" s="11">
        <v>0.5548133891</v>
      </c>
      <c r="AT3472" s="11">
        <v>0.75083810570327614</v>
      </c>
      <c r="AX3472" s="16"/>
    </row>
    <row r="3473" spans="1:50">
      <c r="A3473" s="1">
        <v>210100</v>
      </c>
      <c r="B3473" s="3">
        <v>156072</v>
      </c>
      <c r="C3473" s="8">
        <v>2101002004</v>
      </c>
      <c r="D3473" s="4">
        <v>165194.1</v>
      </c>
      <c r="E3473" s="1">
        <v>1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1</v>
      </c>
      <c r="L3473" s="1">
        <v>0</v>
      </c>
      <c r="M3473" s="1">
        <v>0</v>
      </c>
      <c r="N3473" s="1">
        <v>0</v>
      </c>
      <c r="O3473" s="1">
        <v>0</v>
      </c>
      <c r="P3473" s="1">
        <v>1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1</v>
      </c>
      <c r="W3473" s="1">
        <v>0</v>
      </c>
      <c r="X3473" s="1">
        <f t="shared" si="108"/>
        <v>1</v>
      </c>
      <c r="Y3473" s="1">
        <f t="shared" si="109"/>
        <v>0</v>
      </c>
      <c r="Z3473" s="1">
        <v>2004</v>
      </c>
      <c r="AA3473" s="7">
        <v>1303.9966666666667</v>
      </c>
      <c r="AB3473" s="7">
        <v>26808.666666666668</v>
      </c>
      <c r="AC3473" s="1">
        <v>0</v>
      </c>
      <c r="AD3473" s="9">
        <v>0.58609572934840326</v>
      </c>
      <c r="AE3473" s="9">
        <v>0.17693999999999999</v>
      </c>
      <c r="AF3473" s="10">
        <v>0.67200000000000004</v>
      </c>
      <c r="AG3473" s="1">
        <v>1</v>
      </c>
      <c r="AH3473" s="9">
        <v>0.93141000000000007</v>
      </c>
      <c r="AI3473" s="11">
        <v>39.009000000000007</v>
      </c>
      <c r="AJ3473" s="11">
        <v>0</v>
      </c>
      <c r="AK3473" s="11">
        <v>3.4889999999999999</v>
      </c>
      <c r="AL3473" s="7">
        <v>29.472999999999999</v>
      </c>
      <c r="AM3473" s="11">
        <v>47.03</v>
      </c>
      <c r="AN3473" s="11">
        <v>47.585000000000001</v>
      </c>
      <c r="AO3473" s="11">
        <v>14.425000000000001</v>
      </c>
      <c r="AP3473" s="11">
        <v>16.86</v>
      </c>
      <c r="AQ3473" s="11">
        <v>4.8450000000000006</v>
      </c>
      <c r="AR3473" s="11">
        <v>0.61699999999999999</v>
      </c>
      <c r="AS3473" s="11">
        <v>0.27976148569999998</v>
      </c>
      <c r="AT3473" s="11">
        <v>0.88963592858320084</v>
      </c>
      <c r="AX3473" s="16"/>
    </row>
    <row r="3474" spans="1:50">
      <c r="A3474" s="1">
        <v>220040</v>
      </c>
      <c r="B3474" s="3">
        <v>210172</v>
      </c>
      <c r="C3474" s="8">
        <v>2200402008</v>
      </c>
      <c r="D3474" s="4">
        <v>165195.88</v>
      </c>
      <c r="E3474" s="1">
        <v>0</v>
      </c>
      <c r="F3474" s="1">
        <v>1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1</v>
      </c>
      <c r="U3474" s="1">
        <v>0</v>
      </c>
      <c r="V3474" s="1">
        <v>1</v>
      </c>
      <c r="W3474" s="1">
        <v>0</v>
      </c>
      <c r="X3474" s="1">
        <f t="shared" si="108"/>
        <v>0</v>
      </c>
      <c r="Y3474" s="1">
        <f t="shared" si="109"/>
        <v>0</v>
      </c>
      <c r="Z3474" s="1">
        <v>2008</v>
      </c>
      <c r="AA3474" s="7">
        <v>2744.4333333333329</v>
      </c>
      <c r="AB3474" s="7">
        <v>37226.333333333336</v>
      </c>
      <c r="AC3474" s="1">
        <v>1</v>
      </c>
      <c r="AD3474" s="9">
        <v>0.66967435202699244</v>
      </c>
      <c r="AE3474" s="9">
        <v>0.22899999999999998</v>
      </c>
      <c r="AF3474" s="10">
        <v>0.5</v>
      </c>
      <c r="AG3474" s="1">
        <v>0</v>
      </c>
      <c r="AH3474" s="9">
        <v>0.88430000000000009</v>
      </c>
      <c r="AI3474" s="11">
        <v>18.599</v>
      </c>
      <c r="AJ3474" s="11">
        <v>0</v>
      </c>
      <c r="AK3474" s="11">
        <v>2.9449999999999998</v>
      </c>
      <c r="AL3474" s="7">
        <v>35.511000000000003</v>
      </c>
      <c r="AM3474" s="11">
        <v>60.74</v>
      </c>
      <c r="AN3474" s="11">
        <v>57.43333333333333</v>
      </c>
      <c r="AO3474" s="11">
        <v>3.5399999999999996</v>
      </c>
      <c r="AP3474" s="11">
        <v>1.3033333333333332</v>
      </c>
      <c r="AQ3474" s="11">
        <v>4.78</v>
      </c>
      <c r="AR3474" s="11">
        <v>0.61799999999999999</v>
      </c>
      <c r="AS3474" s="11">
        <v>0.36334938</v>
      </c>
      <c r="AT3474" s="11">
        <v>0.89214416668566121</v>
      </c>
      <c r="AX3474" s="16"/>
    </row>
    <row r="3475" spans="1:50">
      <c r="A3475" s="1">
        <v>210890</v>
      </c>
      <c r="B3475" s="3">
        <v>144149</v>
      </c>
      <c r="C3475" s="8">
        <v>2108902004</v>
      </c>
      <c r="D3475" s="4">
        <v>165230</v>
      </c>
      <c r="E3475" s="1">
        <v>1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0</v>
      </c>
      <c r="X3475" s="1">
        <f t="shared" si="108"/>
        <v>0</v>
      </c>
      <c r="Y3475" s="1">
        <f t="shared" si="109"/>
        <v>0</v>
      </c>
      <c r="Z3475" s="1">
        <v>2004</v>
      </c>
      <c r="AA3475" s="7">
        <v>1667.7066666666667</v>
      </c>
      <c r="AB3475" s="7">
        <v>21773</v>
      </c>
      <c r="AC3475" s="1">
        <v>0</v>
      </c>
      <c r="AD3475" s="9">
        <v>0.44079006166770934</v>
      </c>
      <c r="AE3475" s="9">
        <v>0.20100999999999999</v>
      </c>
      <c r="AF3475" s="10">
        <v>0.379</v>
      </c>
      <c r="AG3475" s="1">
        <v>0</v>
      </c>
      <c r="AH3475" s="9">
        <v>0.74644999999999995</v>
      </c>
      <c r="AI3475" s="11">
        <v>7.0619999999999976</v>
      </c>
      <c r="AJ3475" s="11">
        <v>0</v>
      </c>
      <c r="AK3475" s="11">
        <v>2.5150000000000001</v>
      </c>
      <c r="AL3475" s="7">
        <v>38.314999999999998</v>
      </c>
      <c r="AM3475" s="11">
        <v>76.84</v>
      </c>
      <c r="AN3475" s="11">
        <v>34.164999999999999</v>
      </c>
      <c r="AO3475" s="11">
        <v>17.225000000000001</v>
      </c>
      <c r="AP3475" s="11">
        <v>8.2799999999999994</v>
      </c>
      <c r="AQ3475" s="11">
        <v>20.594999999999999</v>
      </c>
      <c r="AR3475" s="11">
        <v>0.58199999999999996</v>
      </c>
      <c r="AS3475" s="11">
        <v>0.3028388253</v>
      </c>
      <c r="AT3475" s="11">
        <v>0.91717871036933374</v>
      </c>
      <c r="AX3475" s="16"/>
    </row>
    <row r="3476" spans="1:50">
      <c r="A3476" s="1">
        <v>241255</v>
      </c>
      <c r="B3476" s="3">
        <v>225605</v>
      </c>
      <c r="C3476" s="8">
        <v>2412552009</v>
      </c>
      <c r="D3476" s="4">
        <v>165306.09</v>
      </c>
      <c r="E3476" s="1">
        <v>1</v>
      </c>
      <c r="F3476" s="1">
        <v>0</v>
      </c>
      <c r="G3476" s="1">
        <v>0</v>
      </c>
      <c r="H3476" s="1">
        <v>0</v>
      </c>
      <c r="I3476" s="1">
        <v>1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1</v>
      </c>
      <c r="X3476" s="1">
        <f t="shared" si="108"/>
        <v>0</v>
      </c>
      <c r="Y3476" s="1">
        <f t="shared" si="109"/>
        <v>1</v>
      </c>
      <c r="Z3476" s="1">
        <v>2009</v>
      </c>
      <c r="AA3476" s="7">
        <v>4466.6033333333335</v>
      </c>
      <c r="AB3476" s="7">
        <v>8085</v>
      </c>
      <c r="AC3476" s="1">
        <v>0</v>
      </c>
      <c r="AD3476" s="9">
        <v>0.38284960422163589</v>
      </c>
      <c r="AE3476" s="9">
        <v>0.16670000000000001</v>
      </c>
      <c r="AF3476" s="10">
        <v>0.49</v>
      </c>
      <c r="AG3476" s="1">
        <v>0</v>
      </c>
      <c r="AH3476" s="9">
        <v>0.90229249011857704</v>
      </c>
      <c r="AI3476" s="11">
        <v>5.2000000000000028</v>
      </c>
      <c r="AJ3476" s="11">
        <v>0</v>
      </c>
      <c r="AK3476" s="11">
        <v>2.1379999999999999</v>
      </c>
      <c r="AL3476" s="7">
        <v>48.335999999999999</v>
      </c>
      <c r="AM3476" s="11">
        <v>53.543333333333329</v>
      </c>
      <c r="AN3476" s="11">
        <v>63.04666666666666</v>
      </c>
      <c r="AO3476" s="11">
        <v>6.9233333333333329</v>
      </c>
      <c r="AP3476" s="11">
        <v>4.5600000000000005</v>
      </c>
      <c r="AQ3476" s="11">
        <v>5.8066666666666675</v>
      </c>
      <c r="AR3476" s="11">
        <v>0.55800000000000005</v>
      </c>
      <c r="AS3476" s="11">
        <v>0</v>
      </c>
      <c r="AT3476" s="11">
        <v>0.92321668488028752</v>
      </c>
      <c r="AX3476" s="16"/>
    </row>
    <row r="3477" spans="1:50">
      <c r="A3477" s="1">
        <v>412033</v>
      </c>
      <c r="B3477" s="3">
        <v>177673</v>
      </c>
      <c r="C3477" s="8">
        <v>4120332006</v>
      </c>
      <c r="D3477" s="4">
        <v>165428.5</v>
      </c>
      <c r="E3477" s="1">
        <v>0</v>
      </c>
      <c r="F3477" s="1">
        <v>0</v>
      </c>
      <c r="G3477" s="1">
        <v>1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f t="shared" si="108"/>
        <v>0</v>
      </c>
      <c r="Y3477" s="1">
        <f t="shared" si="109"/>
        <v>0</v>
      </c>
      <c r="Z3477" s="1">
        <v>2006</v>
      </c>
      <c r="AA3477" s="7">
        <v>8919.7366666666658</v>
      </c>
      <c r="AB3477" s="7">
        <v>3121</v>
      </c>
      <c r="AC3477" s="1">
        <v>0</v>
      </c>
      <c r="AD3477" s="9">
        <v>0.75222081218274117</v>
      </c>
      <c r="AE3477" s="9">
        <v>0.14422000000000001</v>
      </c>
      <c r="AF3477" s="10">
        <v>0.42099999999999999</v>
      </c>
      <c r="AG3477" s="1">
        <v>0</v>
      </c>
      <c r="AH3477" s="9">
        <v>0.9073699999999999</v>
      </c>
      <c r="AI3477" s="11">
        <v>16.939999999999998</v>
      </c>
      <c r="AJ3477" s="11">
        <v>0.33400000000000002</v>
      </c>
      <c r="AK3477" s="11">
        <v>4.5659999999999998</v>
      </c>
      <c r="AL3477" s="7">
        <v>17.663</v>
      </c>
      <c r="AM3477" s="11">
        <v>26.52</v>
      </c>
      <c r="AN3477" s="11">
        <v>70.943333333333328</v>
      </c>
      <c r="AO3477" s="11">
        <v>13.163333333333334</v>
      </c>
      <c r="AP3477" s="11">
        <v>1.0766666666666667</v>
      </c>
      <c r="AQ3477" s="11">
        <v>5.94</v>
      </c>
      <c r="AR3477" s="11">
        <v>0.75600000000000001</v>
      </c>
      <c r="AS3477" s="11">
        <v>0.37160639179999999</v>
      </c>
      <c r="AT3477" s="11">
        <v>0.87893209308842268</v>
      </c>
      <c r="AX3477" s="16"/>
    </row>
    <row r="3478" spans="1:50">
      <c r="A3478" s="1">
        <v>320400</v>
      </c>
      <c r="B3478" s="3">
        <v>144796</v>
      </c>
      <c r="C3478" s="8">
        <v>3204002004</v>
      </c>
      <c r="D3478" s="4">
        <v>165600</v>
      </c>
      <c r="E3478" s="1">
        <v>0</v>
      </c>
      <c r="F3478" s="1">
        <v>1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f t="shared" si="108"/>
        <v>0</v>
      </c>
      <c r="Y3478" s="1">
        <f t="shared" si="109"/>
        <v>0</v>
      </c>
      <c r="Z3478" s="1">
        <v>2004</v>
      </c>
      <c r="AA3478" s="7">
        <v>2950.9933333333333</v>
      </c>
      <c r="AB3478" s="7">
        <v>44814.666666666664</v>
      </c>
      <c r="AC3478" s="1">
        <v>0</v>
      </c>
      <c r="AD3478" s="9">
        <v>0.43338888344279974</v>
      </c>
      <c r="AE3478" s="9">
        <v>0.15692</v>
      </c>
      <c r="AF3478" s="10">
        <v>0.70899999999999996</v>
      </c>
      <c r="AG3478" s="1">
        <v>0</v>
      </c>
      <c r="AH3478" s="9">
        <v>0.82157999999999998</v>
      </c>
      <c r="AI3478" s="11">
        <v>6.3900000000000006</v>
      </c>
      <c r="AJ3478" s="11">
        <v>0</v>
      </c>
      <c r="AK3478" s="11">
        <v>3.8660000000000001</v>
      </c>
      <c r="AL3478" s="7">
        <v>18.030999999999999</v>
      </c>
      <c r="AM3478" s="11">
        <v>42.89</v>
      </c>
      <c r="AN3478" s="11">
        <v>54.59</v>
      </c>
      <c r="AO3478" s="11">
        <v>0.74</v>
      </c>
      <c r="AP3478" s="11">
        <v>4.625</v>
      </c>
      <c r="AQ3478" s="11">
        <v>13.57</v>
      </c>
      <c r="AR3478" s="11">
        <v>0.66700000000000004</v>
      </c>
      <c r="AS3478" s="11">
        <v>0.33789266439999999</v>
      </c>
      <c r="AT3478" s="11">
        <v>0.93568640067952347</v>
      </c>
      <c r="AX3478" s="16"/>
    </row>
    <row r="3479" spans="1:50">
      <c r="A3479" s="1">
        <v>251392</v>
      </c>
      <c r="B3479" s="3">
        <v>146855</v>
      </c>
      <c r="C3479" s="8">
        <v>2513922004</v>
      </c>
      <c r="D3479" s="4">
        <v>165600</v>
      </c>
      <c r="E3479" s="1">
        <v>0</v>
      </c>
      <c r="F3479" s="1">
        <v>1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f t="shared" si="108"/>
        <v>0</v>
      </c>
      <c r="Y3479" s="1">
        <f t="shared" si="109"/>
        <v>0</v>
      </c>
      <c r="Z3479" s="1">
        <v>2004</v>
      </c>
      <c r="AA3479" s="7">
        <v>2328.6766666666667</v>
      </c>
      <c r="AB3479" s="7">
        <v>3705</v>
      </c>
      <c r="AC3479" s="1">
        <v>0</v>
      </c>
      <c r="AD3479" s="9">
        <v>0.62078573418779603</v>
      </c>
      <c r="AE3479" s="9">
        <v>0.28275</v>
      </c>
      <c r="AF3479" s="10">
        <v>0.41399999999999998</v>
      </c>
      <c r="AG3479" s="1">
        <v>0</v>
      </c>
      <c r="AH3479" s="9">
        <v>0.84385999999999994</v>
      </c>
      <c r="AI3479" s="11">
        <v>100</v>
      </c>
      <c r="AJ3479" s="11">
        <v>0</v>
      </c>
      <c r="AK3479" s="11">
        <v>2.2919999999999998</v>
      </c>
      <c r="AL3479" s="7">
        <v>34.613999999999997</v>
      </c>
      <c r="AM3479" s="11">
        <v>40.704999999999998</v>
      </c>
      <c r="AN3479" s="11">
        <v>65.11</v>
      </c>
      <c r="AO3479" s="11">
        <v>16.53</v>
      </c>
      <c r="AP3479" s="11">
        <v>3</v>
      </c>
      <c r="AQ3479" s="11">
        <v>2.7949999999999999</v>
      </c>
      <c r="AR3479" s="11">
        <v>0.626</v>
      </c>
      <c r="AS3479" s="11">
        <v>0.12394585950000001</v>
      </c>
      <c r="AT3479" s="11">
        <v>0.93765442296663259</v>
      </c>
      <c r="AX3479" s="16"/>
    </row>
    <row r="3480" spans="1:50">
      <c r="A3480" s="1">
        <v>350480</v>
      </c>
      <c r="B3480" s="3">
        <v>168608</v>
      </c>
      <c r="C3480" s="8">
        <v>3504802005</v>
      </c>
      <c r="D3480" s="4">
        <v>165801</v>
      </c>
      <c r="E3480" s="1">
        <v>0</v>
      </c>
      <c r="F3480" s="1">
        <v>0</v>
      </c>
      <c r="G3480" s="1">
        <v>1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1</v>
      </c>
      <c r="W3480" s="1">
        <v>0</v>
      </c>
      <c r="X3480" s="1">
        <f t="shared" si="108"/>
        <v>0</v>
      </c>
      <c r="Y3480" s="1">
        <f t="shared" si="109"/>
        <v>0</v>
      </c>
      <c r="Z3480" s="1">
        <v>2005</v>
      </c>
      <c r="AA3480" s="7">
        <v>7939.2733333333335</v>
      </c>
      <c r="AB3480" s="7">
        <v>70252</v>
      </c>
      <c r="AC3480" s="1">
        <v>0</v>
      </c>
      <c r="AD3480" s="9">
        <v>0.86348773841961857</v>
      </c>
      <c r="AE3480" s="9">
        <v>0.13419999999999999</v>
      </c>
      <c r="AF3480" s="10">
        <v>0.61299999999999999</v>
      </c>
      <c r="AG3480" s="1">
        <v>0</v>
      </c>
      <c r="AH3480" s="9">
        <v>0.96703000000000006</v>
      </c>
      <c r="AI3480" s="11">
        <v>22.290000000000006</v>
      </c>
      <c r="AJ3480" s="11">
        <v>0</v>
      </c>
      <c r="AK3480" s="11">
        <v>5.165</v>
      </c>
      <c r="AL3480" s="7">
        <v>10.882999999999999</v>
      </c>
      <c r="AM3480" s="11">
        <v>15.53</v>
      </c>
      <c r="AN3480" s="11">
        <v>56.669999999999995</v>
      </c>
      <c r="AO3480" s="11">
        <v>9.6966666666666672</v>
      </c>
      <c r="AP3480" s="11">
        <v>1.17</v>
      </c>
      <c r="AQ3480" s="11">
        <v>15.420000000000002</v>
      </c>
      <c r="AR3480" s="11">
        <v>0.81100000000000005</v>
      </c>
      <c r="AS3480" s="11">
        <v>0.42525108430000003</v>
      </c>
      <c r="AT3480" s="11">
        <v>0.87236996216880369</v>
      </c>
      <c r="AX3480" s="16"/>
    </row>
    <row r="3481" spans="1:50">
      <c r="A3481" s="1">
        <v>320435</v>
      </c>
      <c r="B3481" s="3">
        <v>151349</v>
      </c>
      <c r="C3481" s="8">
        <v>3204352004</v>
      </c>
      <c r="D3481" s="4">
        <v>166000</v>
      </c>
      <c r="E3481" s="1">
        <v>0</v>
      </c>
      <c r="F3481" s="1">
        <v>1</v>
      </c>
      <c r="G3481" s="1">
        <v>0</v>
      </c>
      <c r="H3481" s="1">
        <v>0</v>
      </c>
      <c r="I3481" s="1">
        <v>0</v>
      </c>
      <c r="J3481" s="1">
        <v>0</v>
      </c>
      <c r="K3481" s="1">
        <v>1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f t="shared" si="108"/>
        <v>0</v>
      </c>
      <c r="Y3481" s="1">
        <f t="shared" si="109"/>
        <v>0</v>
      </c>
      <c r="Z3481" s="1">
        <v>2004</v>
      </c>
      <c r="AA3481" s="7">
        <v>4317.2266666666665</v>
      </c>
      <c r="AB3481" s="7">
        <v>22275.666666666668</v>
      </c>
      <c r="AC3481" s="1">
        <v>0</v>
      </c>
      <c r="AD3481" s="9">
        <v>0.266295025728988</v>
      </c>
      <c r="AE3481" s="9">
        <v>0.11439000000000001</v>
      </c>
      <c r="AF3481" s="10">
        <v>0.57199999999999995</v>
      </c>
      <c r="AG3481" s="1">
        <v>0</v>
      </c>
      <c r="AH3481" s="9">
        <v>0.89702999999999999</v>
      </c>
      <c r="AI3481" s="11">
        <v>7.6930000000000049</v>
      </c>
      <c r="AJ3481" s="11">
        <v>0</v>
      </c>
      <c r="AK3481" s="11">
        <v>4.1239999999999997</v>
      </c>
      <c r="AL3481" s="7">
        <v>14.673</v>
      </c>
      <c r="AM3481" s="11">
        <v>35.99</v>
      </c>
      <c r="AN3481" s="11">
        <v>75.094999999999999</v>
      </c>
      <c r="AO3481" s="11">
        <v>4.915</v>
      </c>
      <c r="AP3481" s="11">
        <v>3.3650000000000002</v>
      </c>
      <c r="AQ3481" s="11">
        <v>6.4499999999999993</v>
      </c>
      <c r="AR3481" s="11">
        <v>0.72499999999999998</v>
      </c>
      <c r="AS3481" s="11">
        <v>0.42476674469999998</v>
      </c>
      <c r="AT3481" s="11">
        <v>0.9639658798839138</v>
      </c>
      <c r="AX3481" s="16"/>
    </row>
    <row r="3482" spans="1:50">
      <c r="A3482" s="1">
        <v>241030</v>
      </c>
      <c r="B3482" s="3">
        <v>204325</v>
      </c>
      <c r="C3482" s="8">
        <v>2410302007</v>
      </c>
      <c r="D3482" s="4">
        <v>166049.60000000001</v>
      </c>
      <c r="E3482" s="1">
        <v>1</v>
      </c>
      <c r="F3482" s="1">
        <v>0</v>
      </c>
      <c r="G3482" s="1">
        <v>0</v>
      </c>
      <c r="H3482" s="1">
        <v>1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1</v>
      </c>
      <c r="W3482" s="1">
        <v>0</v>
      </c>
      <c r="X3482" s="1">
        <f t="shared" si="108"/>
        <v>1</v>
      </c>
      <c r="Y3482" s="1">
        <f t="shared" si="109"/>
        <v>0</v>
      </c>
      <c r="Z3482" s="1">
        <v>2007</v>
      </c>
      <c r="AA3482" s="7">
        <v>2867.6966666666667</v>
      </c>
      <c r="AB3482" s="7">
        <v>7295.333333333333</v>
      </c>
      <c r="AC3482" s="1">
        <v>0</v>
      </c>
      <c r="AD3482" s="9">
        <v>0.5651677373304782</v>
      </c>
      <c r="AE3482" s="9">
        <v>0.24462</v>
      </c>
      <c r="AF3482" s="10">
        <v>0.93700000000000006</v>
      </c>
      <c r="AG3482" s="1">
        <v>0</v>
      </c>
      <c r="AH3482" s="9">
        <v>0.87785000000000002</v>
      </c>
      <c r="AI3482" s="11">
        <v>23</v>
      </c>
      <c r="AJ3482" s="11">
        <v>0</v>
      </c>
      <c r="AK3482" s="11">
        <v>2.774</v>
      </c>
      <c r="AL3482" s="7">
        <v>47.033999999999999</v>
      </c>
      <c r="AM3482" s="11">
        <v>51.513333333333328</v>
      </c>
      <c r="AN3482" s="11">
        <v>49.506666666666668</v>
      </c>
      <c r="AO3482" s="11">
        <v>0.66999999999999993</v>
      </c>
      <c r="AP3482" s="11">
        <v>9.0466666666666669</v>
      </c>
      <c r="AQ3482" s="11">
        <v>12.35</v>
      </c>
      <c r="AR3482" s="11">
        <v>0.60499999999999998</v>
      </c>
      <c r="AS3482" s="11">
        <v>0.38175541200000002</v>
      </c>
      <c r="AT3482" s="11">
        <v>0.92039903364823961</v>
      </c>
      <c r="AX3482" s="16"/>
    </row>
    <row r="3483" spans="1:50">
      <c r="A3483" s="1">
        <v>431760</v>
      </c>
      <c r="B3483" s="3">
        <v>210940</v>
      </c>
      <c r="C3483" s="8">
        <v>4317602008</v>
      </c>
      <c r="D3483" s="4">
        <v>166081.88</v>
      </c>
      <c r="E3483" s="1">
        <v>1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1</v>
      </c>
      <c r="N3483" s="1">
        <v>1</v>
      </c>
      <c r="O3483" s="1">
        <v>0</v>
      </c>
      <c r="P3483" s="1">
        <v>0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1</v>
      </c>
      <c r="W3483" s="1">
        <v>0</v>
      </c>
      <c r="X3483" s="1">
        <f t="shared" si="108"/>
        <v>1</v>
      </c>
      <c r="Y3483" s="1">
        <f t="shared" si="109"/>
        <v>0</v>
      </c>
      <c r="Z3483" s="1">
        <v>2008</v>
      </c>
      <c r="AA3483" s="7">
        <v>8581.663333333332</v>
      </c>
      <c r="AB3483" s="7">
        <v>38272.666666666664</v>
      </c>
      <c r="AC3483" s="1">
        <v>1</v>
      </c>
      <c r="AD3483" s="9">
        <v>0.63407587417307953</v>
      </c>
      <c r="AE3483" s="9">
        <v>0.19437000000000001</v>
      </c>
      <c r="AF3483" s="10">
        <v>0.36699999999999999</v>
      </c>
      <c r="AG3483" s="1">
        <v>1</v>
      </c>
      <c r="AH3483" s="9">
        <v>0.89894999999999992</v>
      </c>
      <c r="AI3483" s="11">
        <v>8.7720000000000056</v>
      </c>
      <c r="AJ3483" s="11">
        <v>0</v>
      </c>
      <c r="AK3483" s="11">
        <v>4.8840000000000003</v>
      </c>
      <c r="AL3483" s="7">
        <v>12.975</v>
      </c>
      <c r="AM3483" s="11">
        <v>24.236666666666668</v>
      </c>
      <c r="AN3483" s="11">
        <v>41.393333333333324</v>
      </c>
      <c r="AO3483" s="11">
        <v>2.7533333333333334</v>
      </c>
      <c r="AP3483" s="11">
        <v>2.8666666666666667</v>
      </c>
      <c r="AQ3483" s="11">
        <v>32.33</v>
      </c>
      <c r="AR3483" s="11">
        <v>0.77</v>
      </c>
      <c r="AS3483" s="11">
        <v>0.50015195099999998</v>
      </c>
      <c r="AT3483" s="11">
        <v>0.89379977531472743</v>
      </c>
      <c r="AX3483" s="16"/>
    </row>
    <row r="3484" spans="1:50">
      <c r="A3484" s="1">
        <v>520490</v>
      </c>
      <c r="B3484" s="3">
        <v>193864</v>
      </c>
      <c r="C3484" s="8">
        <v>5204902007</v>
      </c>
      <c r="D3484" s="4">
        <v>166297.60000000001</v>
      </c>
      <c r="E3484" s="1">
        <v>1</v>
      </c>
      <c r="F3484" s="1">
        <v>0</v>
      </c>
      <c r="G3484" s="1">
        <v>0</v>
      </c>
      <c r="H3484" s="1">
        <v>0</v>
      </c>
      <c r="I3484" s="1">
        <v>1</v>
      </c>
      <c r="J3484" s="1">
        <v>0</v>
      </c>
      <c r="K3484" s="1">
        <v>1</v>
      </c>
      <c r="L3484" s="1">
        <v>0</v>
      </c>
      <c r="M3484" s="1">
        <v>1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1</v>
      </c>
      <c r="T3484" s="1">
        <v>1</v>
      </c>
      <c r="U3484" s="1">
        <v>0</v>
      </c>
      <c r="V3484" s="1">
        <v>1</v>
      </c>
      <c r="W3484" s="1">
        <v>0</v>
      </c>
      <c r="X3484" s="1">
        <f t="shared" si="108"/>
        <v>1</v>
      </c>
      <c r="Y3484" s="1">
        <f t="shared" si="109"/>
        <v>0</v>
      </c>
      <c r="Z3484" s="1">
        <v>2007</v>
      </c>
      <c r="AA3484" s="7">
        <v>3903.02</v>
      </c>
      <c r="AB3484" s="7">
        <v>18228.333333333332</v>
      </c>
      <c r="AC3484" s="1">
        <v>0</v>
      </c>
      <c r="AD3484" s="9">
        <v>0.83340177157271078</v>
      </c>
      <c r="AE3484" s="9">
        <v>0.15356999999999998</v>
      </c>
      <c r="AF3484" s="10">
        <v>0.64</v>
      </c>
      <c r="AG3484" s="1">
        <v>1</v>
      </c>
      <c r="AH3484" s="9">
        <v>0.80718000000000001</v>
      </c>
      <c r="AI3484" s="11">
        <v>13.531000000000006</v>
      </c>
      <c r="AJ3484" s="11">
        <v>0.33400000000000002</v>
      </c>
      <c r="AK3484" s="11">
        <v>3.9289999999999998</v>
      </c>
      <c r="AL3484" s="7">
        <v>20.420000000000002</v>
      </c>
      <c r="AM3484" s="11">
        <v>55.4</v>
      </c>
      <c r="AN3484" s="11">
        <v>68.90666666666668</v>
      </c>
      <c r="AO3484" s="11">
        <v>10.516666666666666</v>
      </c>
      <c r="AP3484" s="11">
        <v>5.9833333333333343</v>
      </c>
      <c r="AQ3484" s="11">
        <v>2.9</v>
      </c>
      <c r="AR3484" s="11">
        <v>0.70799999999999996</v>
      </c>
      <c r="AS3484" s="11">
        <v>0.33664030540000001</v>
      </c>
      <c r="AT3484" s="11">
        <v>0.84237564310381963</v>
      </c>
      <c r="AX3484" s="16"/>
    </row>
    <row r="3485" spans="1:50">
      <c r="A3485" s="1">
        <v>220380</v>
      </c>
      <c r="B3485" s="3">
        <v>244209</v>
      </c>
      <c r="C3485" s="8">
        <v>2203802010</v>
      </c>
      <c r="D3485" s="4">
        <v>166301.29999999999</v>
      </c>
      <c r="E3485" s="1">
        <v>0</v>
      </c>
      <c r="F3485" s="1">
        <v>1</v>
      </c>
      <c r="G3485" s="1">
        <v>0</v>
      </c>
      <c r="H3485" s="1">
        <v>0</v>
      </c>
      <c r="I3485" s="1">
        <v>0</v>
      </c>
      <c r="J3485" s="1">
        <v>0</v>
      </c>
      <c r="K3485" s="1">
        <v>1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1</v>
      </c>
      <c r="T3485" s="1">
        <v>0</v>
      </c>
      <c r="U3485" s="1">
        <v>0</v>
      </c>
      <c r="V3485" s="1">
        <v>1</v>
      </c>
      <c r="W3485" s="1">
        <v>1</v>
      </c>
      <c r="X3485" s="1">
        <f t="shared" si="108"/>
        <v>1</v>
      </c>
      <c r="Y3485" s="1">
        <f t="shared" si="109"/>
        <v>1</v>
      </c>
      <c r="Z3485" s="1">
        <v>2010</v>
      </c>
      <c r="AA3485" s="7">
        <v>2972.0733333333333</v>
      </c>
      <c r="AB3485" s="7">
        <v>4234.666666666667</v>
      </c>
      <c r="AC3485" s="1">
        <v>0</v>
      </c>
      <c r="AD3485" s="9">
        <v>0.40096065873741993</v>
      </c>
      <c r="AE3485" s="9">
        <v>0.19417000000000001</v>
      </c>
      <c r="AF3485" s="10">
        <v>0.48899999999999999</v>
      </c>
      <c r="AG3485" s="1">
        <v>0</v>
      </c>
      <c r="AH3485" s="9">
        <v>0.89628790025502969</v>
      </c>
      <c r="AI3485" s="11">
        <v>3.509999999999998</v>
      </c>
      <c r="AJ3485" s="11">
        <v>0</v>
      </c>
      <c r="AK3485" s="11">
        <v>2.2320000000000002</v>
      </c>
      <c r="AL3485" s="7">
        <v>43.442</v>
      </c>
      <c r="AM3485" s="11">
        <v>38.89</v>
      </c>
      <c r="AN3485" s="11">
        <v>50.576666666666661</v>
      </c>
      <c r="AO3485" s="11">
        <v>16.826666666666668</v>
      </c>
      <c r="AP3485" s="11">
        <v>8.24</v>
      </c>
      <c r="AQ3485" s="11">
        <v>4.2566666666666668</v>
      </c>
      <c r="AR3485" s="11">
        <v>0.59</v>
      </c>
      <c r="AS3485" s="11">
        <v>0.240301344</v>
      </c>
      <c r="AT3485" s="11">
        <v>0.9930088661776576</v>
      </c>
      <c r="AX3485" s="16"/>
    </row>
    <row r="3486" spans="1:50">
      <c r="A3486" s="1">
        <v>210632</v>
      </c>
      <c r="B3486" s="3">
        <v>229032</v>
      </c>
      <c r="C3486" s="8">
        <v>2106322009</v>
      </c>
      <c r="D3486" s="4">
        <v>166860.01</v>
      </c>
      <c r="E3486" s="1">
        <v>0</v>
      </c>
      <c r="F3486" s="1">
        <v>1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1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1</v>
      </c>
      <c r="X3486" s="1">
        <f t="shared" si="108"/>
        <v>0</v>
      </c>
      <c r="Y3486" s="1">
        <f t="shared" si="109"/>
        <v>1</v>
      </c>
      <c r="Z3486" s="1">
        <v>2009</v>
      </c>
      <c r="AA3486" s="7">
        <v>2814.2333333333336</v>
      </c>
      <c r="AB3486" s="7">
        <v>14420</v>
      </c>
      <c r="AC3486" s="1">
        <v>1</v>
      </c>
      <c r="AD3486" s="9">
        <v>0.8536929907170725</v>
      </c>
      <c r="AE3486" s="9">
        <v>9.3279999999999988E-2</v>
      </c>
      <c r="AF3486" s="10">
        <v>0.68400000000000005</v>
      </c>
      <c r="AG3486" s="1">
        <v>0</v>
      </c>
      <c r="AH3486" s="9">
        <v>0.83153942428035044</v>
      </c>
      <c r="AI3486" s="11">
        <v>3.1300000000000026</v>
      </c>
      <c r="AJ3486" s="11">
        <v>0</v>
      </c>
      <c r="AK3486" s="11">
        <v>2.7080000000000002</v>
      </c>
      <c r="AL3486" s="7">
        <v>32.909999999999997</v>
      </c>
      <c r="AM3486" s="11">
        <v>55.593333333333334</v>
      </c>
      <c r="AN3486" s="11">
        <v>39.366666666666667</v>
      </c>
      <c r="AO3486" s="11">
        <v>12.549999999999999</v>
      </c>
      <c r="AP3486" s="11">
        <v>3.3733333333333331</v>
      </c>
      <c r="AQ3486" s="11">
        <v>5.7433333333333332</v>
      </c>
      <c r="AR3486" s="11">
        <v>0.61299999999999999</v>
      </c>
      <c r="AS3486" s="11">
        <v>0.40769148100000002</v>
      </c>
      <c r="AT3486" s="11">
        <v>0.9156222472728891</v>
      </c>
      <c r="AX3486" s="16"/>
    </row>
    <row r="3487" spans="1:50">
      <c r="A3487" s="1">
        <v>330470</v>
      </c>
      <c r="B3487" s="3">
        <v>162840</v>
      </c>
      <c r="C3487" s="8">
        <v>3304702005</v>
      </c>
      <c r="D3487" s="4">
        <v>166939.20000000001</v>
      </c>
      <c r="E3487" s="1">
        <v>1</v>
      </c>
      <c r="F3487" s="1">
        <v>0</v>
      </c>
      <c r="G3487" s="1">
        <v>0</v>
      </c>
      <c r="H3487" s="1">
        <v>1</v>
      </c>
      <c r="I3487" s="1">
        <v>0</v>
      </c>
      <c r="J3487" s="1">
        <v>0</v>
      </c>
      <c r="K3487" s="1">
        <v>0</v>
      </c>
      <c r="L3487" s="1">
        <v>0</v>
      </c>
      <c r="M3487" s="1">
        <v>1</v>
      </c>
      <c r="N3487" s="1">
        <v>1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1</v>
      </c>
      <c r="W3487" s="1">
        <v>0</v>
      </c>
      <c r="X3487" s="1">
        <f t="shared" si="108"/>
        <v>1</v>
      </c>
      <c r="Y3487" s="1">
        <f t="shared" si="109"/>
        <v>0</v>
      </c>
      <c r="Z3487" s="1">
        <v>2005</v>
      </c>
      <c r="AA3487" s="7">
        <v>6293.79</v>
      </c>
      <c r="AB3487" s="7">
        <v>10284</v>
      </c>
      <c r="AC3487" s="1">
        <v>1</v>
      </c>
      <c r="AD3487" s="9">
        <v>0.76023467383438437</v>
      </c>
      <c r="AE3487" s="9">
        <v>0.17038</v>
      </c>
      <c r="AF3487" s="10">
        <v>0.52</v>
      </c>
      <c r="AG3487" s="1">
        <v>1</v>
      </c>
      <c r="AH3487" s="9">
        <v>0.86507999999999996</v>
      </c>
      <c r="AI3487" s="11">
        <v>14.293999999999997</v>
      </c>
      <c r="AJ3487" s="11">
        <v>0</v>
      </c>
      <c r="AK3487" s="11">
        <v>5.19</v>
      </c>
      <c r="AL3487" s="7">
        <v>14.228999999999999</v>
      </c>
      <c r="AM3487" s="11">
        <v>43.890000000000008</v>
      </c>
      <c r="AN3487" s="11">
        <v>42.626666666666665</v>
      </c>
      <c r="AO3487" s="11">
        <v>6.4066666666666663</v>
      </c>
      <c r="AP3487" s="11">
        <v>20.083333333333332</v>
      </c>
      <c r="AQ3487" s="11">
        <v>15.180000000000001</v>
      </c>
      <c r="AR3487" s="11">
        <v>0.754</v>
      </c>
      <c r="AS3487" s="11">
        <v>0.47179192689999999</v>
      </c>
      <c r="AT3487" s="11">
        <v>0.90700445978266608</v>
      </c>
      <c r="AX3487" s="16"/>
    </row>
    <row r="3488" spans="1:50">
      <c r="A3488" s="1">
        <v>431610</v>
      </c>
      <c r="B3488" s="3">
        <v>229163</v>
      </c>
      <c r="C3488" s="8">
        <v>4316102009</v>
      </c>
      <c r="D3488" s="4">
        <v>167119.42000000001</v>
      </c>
      <c r="E3488" s="1">
        <v>0</v>
      </c>
      <c r="F3488" s="1">
        <v>1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1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1</v>
      </c>
      <c r="X3488" s="1">
        <f t="shared" si="108"/>
        <v>0</v>
      </c>
      <c r="Y3488" s="1">
        <f t="shared" si="109"/>
        <v>1</v>
      </c>
      <c r="Z3488" s="1">
        <v>2009</v>
      </c>
      <c r="AA3488" s="7">
        <v>12695.243333333334</v>
      </c>
      <c r="AB3488" s="7">
        <v>20125</v>
      </c>
      <c r="AC3488" s="1">
        <v>1</v>
      </c>
      <c r="AD3488" s="9">
        <v>0.43657347527609192</v>
      </c>
      <c r="AE3488" s="9">
        <v>0.19390999999999997</v>
      </c>
      <c r="AF3488" s="10">
        <v>0.61099999999999999</v>
      </c>
      <c r="AG3488" s="1">
        <v>0</v>
      </c>
      <c r="AH3488" s="9">
        <v>0.94913277947821018</v>
      </c>
      <c r="AI3488" s="11">
        <v>4.480000000000004</v>
      </c>
      <c r="AJ3488" s="11">
        <v>0</v>
      </c>
      <c r="AK3488" s="11">
        <v>5.141</v>
      </c>
      <c r="AL3488" s="7">
        <v>9.4030000000000005</v>
      </c>
      <c r="AM3488" s="11">
        <v>35.616666666666667</v>
      </c>
      <c r="AN3488" s="11">
        <v>28.353333333333335</v>
      </c>
      <c r="AO3488" s="11">
        <v>6.3566666666666665</v>
      </c>
      <c r="AP3488" s="11">
        <v>5.1166666666666671</v>
      </c>
      <c r="AQ3488" s="11">
        <v>51.713333333333331</v>
      </c>
      <c r="AR3488" s="11">
        <v>0.78</v>
      </c>
      <c r="AS3488" s="11">
        <v>0.48601967099999999</v>
      </c>
      <c r="AT3488" s="11">
        <v>0.93710174438056992</v>
      </c>
      <c r="AX3488" s="16"/>
    </row>
    <row r="3489" spans="1:50">
      <c r="A3489" s="1">
        <v>431610</v>
      </c>
      <c r="B3489" s="3">
        <v>229166</v>
      </c>
      <c r="C3489" s="8">
        <v>4316102009</v>
      </c>
      <c r="D3489" s="4">
        <v>167119.42000000001</v>
      </c>
      <c r="E3489" s="1">
        <v>0</v>
      </c>
      <c r="F3489" s="1">
        <v>1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1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0</v>
      </c>
      <c r="W3489" s="1">
        <v>1</v>
      </c>
      <c r="X3489" s="1">
        <f t="shared" si="108"/>
        <v>0</v>
      </c>
      <c r="Y3489" s="1">
        <f t="shared" si="109"/>
        <v>1</v>
      </c>
      <c r="Z3489" s="1">
        <v>2009</v>
      </c>
      <c r="AA3489" s="7">
        <v>12695.243333333334</v>
      </c>
      <c r="AB3489" s="7">
        <v>20125</v>
      </c>
      <c r="AC3489" s="1">
        <v>1</v>
      </c>
      <c r="AD3489" s="9">
        <v>0.43657347527609192</v>
      </c>
      <c r="AE3489" s="9">
        <v>0.19390999999999997</v>
      </c>
      <c r="AF3489" s="10">
        <v>0.61099999999999999</v>
      </c>
      <c r="AG3489" s="1">
        <v>0</v>
      </c>
      <c r="AH3489" s="9">
        <v>0.94913277947821018</v>
      </c>
      <c r="AI3489" s="11">
        <v>4.480000000000004</v>
      </c>
      <c r="AJ3489" s="11">
        <v>0</v>
      </c>
      <c r="AK3489" s="11">
        <v>5.141</v>
      </c>
      <c r="AL3489" s="7">
        <v>9.4030000000000005</v>
      </c>
      <c r="AM3489" s="11">
        <v>35.616666666666667</v>
      </c>
      <c r="AN3489" s="11">
        <v>28.353333333333335</v>
      </c>
      <c r="AO3489" s="11">
        <v>6.3566666666666665</v>
      </c>
      <c r="AP3489" s="11">
        <v>5.1166666666666671</v>
      </c>
      <c r="AQ3489" s="11">
        <v>51.713333333333331</v>
      </c>
      <c r="AR3489" s="11">
        <v>0.78</v>
      </c>
      <c r="AS3489" s="11">
        <v>0.48601967099999999</v>
      </c>
      <c r="AT3489" s="11">
        <v>0.93710174438056992</v>
      </c>
      <c r="AX3489" s="16"/>
    </row>
    <row r="3490" spans="1:50">
      <c r="A3490" s="1">
        <v>432285</v>
      </c>
      <c r="B3490" s="3">
        <v>225787</v>
      </c>
      <c r="C3490" s="8">
        <v>4322852009</v>
      </c>
      <c r="D3490" s="4">
        <v>167612</v>
      </c>
      <c r="E3490" s="1">
        <v>0</v>
      </c>
      <c r="F3490" s="1">
        <v>1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f t="shared" si="108"/>
        <v>0</v>
      </c>
      <c r="Y3490" s="1">
        <f t="shared" si="109"/>
        <v>0</v>
      </c>
      <c r="Z3490" s="1">
        <v>2009</v>
      </c>
      <c r="AA3490" s="7">
        <v>17923.32333333333</v>
      </c>
      <c r="AB3490" s="7">
        <v>2179.6666666666665</v>
      </c>
      <c r="AC3490" s="1">
        <v>0</v>
      </c>
      <c r="AD3490" s="9">
        <v>0.15210502489814395</v>
      </c>
      <c r="AE3490" s="9">
        <v>0.18321000000000001</v>
      </c>
      <c r="AF3490" s="10">
        <v>0.36499999999999999</v>
      </c>
      <c r="AG3490" s="1">
        <v>0</v>
      </c>
      <c r="AH3490" s="9">
        <v>0.96247892074198993</v>
      </c>
      <c r="AI3490" s="11">
        <v>15.579999999999998</v>
      </c>
      <c r="AJ3490" s="11">
        <v>0</v>
      </c>
      <c r="AK3490" s="11">
        <v>4.4649999999999999</v>
      </c>
      <c r="AL3490" s="7">
        <v>7.8070000000000004</v>
      </c>
      <c r="AM3490" s="11">
        <v>19.720000000000002</v>
      </c>
      <c r="AN3490" s="11">
        <v>38.476666666666667</v>
      </c>
      <c r="AO3490" s="11">
        <v>9.8166666666666682</v>
      </c>
      <c r="AP3490" s="11">
        <v>8.826666666666668</v>
      </c>
      <c r="AQ3490" s="11">
        <v>33.71</v>
      </c>
      <c r="AR3490" s="11">
        <v>0.80700000000000005</v>
      </c>
      <c r="AS3490" s="11">
        <v>0.51212610700000005</v>
      </c>
      <c r="AT3490" s="11">
        <v>0.99600954294606037</v>
      </c>
      <c r="AX3490" s="16"/>
    </row>
    <row r="3491" spans="1:50">
      <c r="A3491" s="1">
        <v>241415</v>
      </c>
      <c r="B3491" s="3">
        <v>173502</v>
      </c>
      <c r="C3491" s="8">
        <v>2414152005</v>
      </c>
      <c r="D3491" s="4">
        <v>167763.21</v>
      </c>
      <c r="E3491" s="1">
        <v>1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1</v>
      </c>
      <c r="W3491" s="1">
        <v>0</v>
      </c>
      <c r="X3491" s="1">
        <f t="shared" si="108"/>
        <v>0</v>
      </c>
      <c r="Y3491" s="1">
        <f t="shared" si="109"/>
        <v>0</v>
      </c>
      <c r="Z3491" s="1">
        <v>2005</v>
      </c>
      <c r="AA3491" s="7">
        <v>3014.686666666667</v>
      </c>
      <c r="AB3491" s="7">
        <v>4708.666666666667</v>
      </c>
      <c r="AC3491" s="1">
        <v>0</v>
      </c>
      <c r="AD3491" s="9">
        <v>0.28581142339075249</v>
      </c>
      <c r="AE3491" s="9">
        <v>0.20661000000000002</v>
      </c>
      <c r="AF3491" s="10">
        <v>0.45</v>
      </c>
      <c r="AG3491" s="1">
        <v>0</v>
      </c>
      <c r="AH3491" s="9">
        <v>0.91402000000000005</v>
      </c>
      <c r="AI3491" s="11">
        <v>19.567999999999998</v>
      </c>
      <c r="AJ3491" s="11">
        <v>0</v>
      </c>
      <c r="AK3491" s="11">
        <v>3.6890000000000001</v>
      </c>
      <c r="AL3491" s="7">
        <v>29.527000000000001</v>
      </c>
      <c r="AM3491" s="11">
        <v>37.866666666666667</v>
      </c>
      <c r="AN3491" s="11">
        <v>46.27</v>
      </c>
      <c r="AO3491" s="11">
        <v>17.393333333333334</v>
      </c>
      <c r="AP3491" s="11">
        <v>14.63</v>
      </c>
      <c r="AQ3491" s="11">
        <v>3.0833333333333335</v>
      </c>
      <c r="AR3491" s="11">
        <v>0.628</v>
      </c>
      <c r="AS3491" s="11">
        <v>0.28487006980000001</v>
      </c>
      <c r="AT3491" s="11">
        <v>0.91231852302129079</v>
      </c>
      <c r="AX3491" s="16"/>
    </row>
    <row r="3492" spans="1:50">
      <c r="A3492" s="1">
        <v>241415</v>
      </c>
      <c r="B3492" s="3">
        <v>173800</v>
      </c>
      <c r="C3492" s="8">
        <v>2414152005</v>
      </c>
      <c r="D3492" s="4">
        <v>167763.21</v>
      </c>
      <c r="E3492" s="1">
        <v>1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1</v>
      </c>
      <c r="Q3492" s="1">
        <v>0</v>
      </c>
      <c r="R3492" s="1">
        <v>0</v>
      </c>
      <c r="S3492" s="1">
        <v>1</v>
      </c>
      <c r="T3492" s="1">
        <v>0</v>
      </c>
      <c r="U3492" s="1">
        <v>0</v>
      </c>
      <c r="V3492" s="1">
        <v>1</v>
      </c>
      <c r="W3492" s="1">
        <v>0</v>
      </c>
      <c r="X3492" s="1">
        <f t="shared" si="108"/>
        <v>1</v>
      </c>
      <c r="Y3492" s="1">
        <f t="shared" si="109"/>
        <v>0</v>
      </c>
      <c r="Z3492" s="1">
        <v>2005</v>
      </c>
      <c r="AA3492" s="7">
        <v>3014.686666666667</v>
      </c>
      <c r="AB3492" s="7">
        <v>4708.666666666667</v>
      </c>
      <c r="AC3492" s="1">
        <v>0</v>
      </c>
      <c r="AD3492" s="9">
        <v>0.28581142339075249</v>
      </c>
      <c r="AE3492" s="9">
        <v>0.20661000000000002</v>
      </c>
      <c r="AF3492" s="10">
        <v>0.45</v>
      </c>
      <c r="AG3492" s="1">
        <v>0</v>
      </c>
      <c r="AH3492" s="9">
        <v>0.91402000000000005</v>
      </c>
      <c r="AI3492" s="11">
        <v>19.567999999999998</v>
      </c>
      <c r="AJ3492" s="11">
        <v>0</v>
      </c>
      <c r="AK3492" s="11">
        <v>3.6890000000000001</v>
      </c>
      <c r="AL3492" s="7">
        <v>29.527000000000001</v>
      </c>
      <c r="AM3492" s="11">
        <v>37.866666666666667</v>
      </c>
      <c r="AN3492" s="11">
        <v>46.27</v>
      </c>
      <c r="AO3492" s="11">
        <v>17.393333333333334</v>
      </c>
      <c r="AP3492" s="11">
        <v>14.63</v>
      </c>
      <c r="AQ3492" s="11">
        <v>3.0833333333333335</v>
      </c>
      <c r="AR3492" s="11">
        <v>0.628</v>
      </c>
      <c r="AS3492" s="11">
        <v>0.28487006980000001</v>
      </c>
      <c r="AT3492" s="11">
        <v>0.91231852302129079</v>
      </c>
      <c r="AX3492" s="16"/>
    </row>
    <row r="3493" spans="1:50">
      <c r="A3493" s="1">
        <v>430535</v>
      </c>
      <c r="B3493" s="3">
        <v>219789</v>
      </c>
      <c r="C3493" s="8">
        <v>4305352008</v>
      </c>
      <c r="D3493" s="4">
        <v>168000</v>
      </c>
      <c r="E3493" s="1">
        <v>0</v>
      </c>
      <c r="F3493" s="1">
        <v>0</v>
      </c>
      <c r="G3493" s="1">
        <v>1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1</v>
      </c>
      <c r="S3493" s="1">
        <v>0</v>
      </c>
      <c r="T3493" s="1">
        <v>0</v>
      </c>
      <c r="U3493" s="1">
        <v>0</v>
      </c>
      <c r="V3493" s="1">
        <v>1</v>
      </c>
      <c r="W3493" s="1">
        <v>0</v>
      </c>
      <c r="X3493" s="1">
        <f t="shared" si="108"/>
        <v>1</v>
      </c>
      <c r="Y3493" s="1">
        <f t="shared" si="109"/>
        <v>0</v>
      </c>
      <c r="Z3493" s="1">
        <v>2008</v>
      </c>
      <c r="AA3493" s="7">
        <v>25025.87</v>
      </c>
      <c r="AB3493" s="7">
        <v>32632.333333333332</v>
      </c>
      <c r="AC3493" s="1">
        <v>1</v>
      </c>
      <c r="AD3493" s="9">
        <v>0.9684256199726311</v>
      </c>
      <c r="AE3493" s="9">
        <v>0.25431000000000004</v>
      </c>
      <c r="AF3493" s="10">
        <v>0.39600000000000002</v>
      </c>
      <c r="AG3493" s="1">
        <v>0</v>
      </c>
      <c r="AH3493" s="9">
        <v>0.92224000000000006</v>
      </c>
      <c r="AI3493" s="11">
        <v>5.2879999999999967</v>
      </c>
      <c r="AJ3493" s="11">
        <v>0.66700000000000004</v>
      </c>
      <c r="AK3493" s="11">
        <v>6.1189999999999998</v>
      </c>
      <c r="AL3493" s="7">
        <v>7.2729999999999997</v>
      </c>
      <c r="AM3493" s="11">
        <v>25.183333333333334</v>
      </c>
      <c r="AN3493" s="11">
        <v>50.066666666666663</v>
      </c>
      <c r="AO3493" s="11">
        <v>3.7733333333333334</v>
      </c>
      <c r="AP3493" s="11">
        <v>3.7266666666666666</v>
      </c>
      <c r="AQ3493" s="11">
        <v>33.406666666666666</v>
      </c>
      <c r="AR3493" s="11">
        <v>0.80600000000000005</v>
      </c>
      <c r="AS3493" s="11">
        <v>0.48115574799999999</v>
      </c>
      <c r="AT3493" s="11">
        <v>0.82581455519808145</v>
      </c>
      <c r="AX3493" s="16"/>
    </row>
    <row r="3494" spans="1:50">
      <c r="A3494" s="1">
        <v>150195</v>
      </c>
      <c r="B3494" s="3">
        <v>218647</v>
      </c>
      <c r="C3494" s="8">
        <v>1501952008</v>
      </c>
      <c r="D3494" s="4">
        <v>168037.38</v>
      </c>
      <c r="E3494" s="1">
        <v>0</v>
      </c>
      <c r="F3494" s="1">
        <v>1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1</v>
      </c>
      <c r="T3494" s="1">
        <v>0</v>
      </c>
      <c r="U3494" s="1">
        <v>0</v>
      </c>
      <c r="V3494" s="1">
        <v>1</v>
      </c>
      <c r="W3494" s="1">
        <v>0</v>
      </c>
      <c r="X3494" s="1">
        <f t="shared" si="108"/>
        <v>1</v>
      </c>
      <c r="Y3494" s="1">
        <f t="shared" si="109"/>
        <v>0</v>
      </c>
      <c r="Z3494" s="1">
        <v>2008</v>
      </c>
      <c r="AA3494" s="7">
        <v>1816.75</v>
      </c>
      <c r="AB3494" s="7">
        <v>7767.333333333333</v>
      </c>
      <c r="AC3494" s="1">
        <v>0</v>
      </c>
      <c r="AD3494" s="9">
        <v>0.15501716654790437</v>
      </c>
      <c r="AE3494" s="9">
        <v>8.3019999999999997E-2</v>
      </c>
      <c r="AF3494" s="10">
        <v>0.45400000000000001</v>
      </c>
      <c r="AG3494" s="1">
        <v>0</v>
      </c>
      <c r="AH3494" s="9">
        <v>0.78617000000000004</v>
      </c>
      <c r="AI3494" s="11">
        <v>2.9939999999999998</v>
      </c>
      <c r="AJ3494" s="11">
        <v>0.33400000000000002</v>
      </c>
      <c r="AK3494" s="11">
        <v>1.665</v>
      </c>
      <c r="AL3494" s="7">
        <v>47.607999999999997</v>
      </c>
      <c r="AM3494" s="11">
        <v>39.630000000000003</v>
      </c>
      <c r="AN3494" s="11">
        <v>46.693333333333328</v>
      </c>
      <c r="AO3494" s="11">
        <v>15.916666666666666</v>
      </c>
      <c r="AP3494" s="11">
        <v>1.4933333333333332</v>
      </c>
      <c r="AQ3494" s="11">
        <v>6.1400000000000006</v>
      </c>
      <c r="AR3494" s="11">
        <v>0.55100000000000005</v>
      </c>
      <c r="AS3494" s="11">
        <v>0.28866684799999998</v>
      </c>
      <c r="AT3494" s="11">
        <v>0.89579315901694279</v>
      </c>
      <c r="AX3494" s="16"/>
    </row>
    <row r="3495" spans="1:50">
      <c r="A3495" s="1">
        <v>291330</v>
      </c>
      <c r="B3495" s="3">
        <v>193396</v>
      </c>
      <c r="C3495" s="8">
        <v>2913302007</v>
      </c>
      <c r="D3495" s="4">
        <v>168149.65</v>
      </c>
      <c r="E3495" s="1">
        <v>0</v>
      </c>
      <c r="F3495" s="1">
        <v>1</v>
      </c>
      <c r="G3495" s="1">
        <v>0</v>
      </c>
      <c r="H3495" s="1">
        <v>1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</v>
      </c>
      <c r="X3495" s="1">
        <f t="shared" si="108"/>
        <v>0</v>
      </c>
      <c r="Y3495" s="1">
        <f t="shared" si="109"/>
        <v>1</v>
      </c>
      <c r="Z3495" s="1">
        <v>2007</v>
      </c>
      <c r="AA3495" s="7">
        <v>3327.8799999999997</v>
      </c>
      <c r="AB3495" s="7">
        <v>4745.666666666667</v>
      </c>
      <c r="AC3495" s="1">
        <v>0</v>
      </c>
      <c r="AD3495" s="9">
        <v>0.47613087788306813</v>
      </c>
      <c r="AE3495" s="9">
        <v>0.28516999999999998</v>
      </c>
      <c r="AF3495" s="10">
        <v>0.47299999999999998</v>
      </c>
      <c r="AG3495" s="1">
        <v>0</v>
      </c>
      <c r="AH3495" s="9">
        <v>0.9698</v>
      </c>
      <c r="AI3495" s="11">
        <v>4.3419999999999987</v>
      </c>
      <c r="AJ3495" s="11">
        <v>0</v>
      </c>
      <c r="AK3495" s="11">
        <v>4.1280000000000001</v>
      </c>
      <c r="AL3495" s="7">
        <v>20.411999999999999</v>
      </c>
      <c r="AM3495" s="11">
        <v>35.103333333333332</v>
      </c>
      <c r="AN3495" s="11">
        <v>56.879999999999995</v>
      </c>
      <c r="AO3495" s="11">
        <v>12.853333333333333</v>
      </c>
      <c r="AP3495" s="11">
        <v>5.16</v>
      </c>
      <c r="AQ3495" s="11">
        <v>5.0133333333333328</v>
      </c>
      <c r="AR3495" s="11">
        <v>0.67500000000000004</v>
      </c>
      <c r="AS3495" s="11">
        <v>0.24733556549999999</v>
      </c>
      <c r="AT3495" s="11">
        <v>0.86828426043751405</v>
      </c>
      <c r="AX3495" s="16"/>
    </row>
    <row r="3496" spans="1:50">
      <c r="A3496" s="1">
        <v>431310</v>
      </c>
      <c r="B3496" s="3">
        <v>218752</v>
      </c>
      <c r="C3496" s="8">
        <v>4313102008</v>
      </c>
      <c r="D3496" s="4">
        <v>168168.75</v>
      </c>
      <c r="E3496" s="1">
        <v>0</v>
      </c>
      <c r="F3496" s="1">
        <v>1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1</v>
      </c>
      <c r="W3496" s="1">
        <v>1</v>
      </c>
      <c r="X3496" s="1">
        <f t="shared" si="108"/>
        <v>0</v>
      </c>
      <c r="Y3496" s="1">
        <f t="shared" si="109"/>
        <v>0</v>
      </c>
      <c r="Z3496" s="1">
        <v>2008</v>
      </c>
      <c r="AA3496" s="7">
        <v>14992.733333333332</v>
      </c>
      <c r="AB3496" s="7">
        <v>6380</v>
      </c>
      <c r="AC3496" s="1">
        <v>0</v>
      </c>
      <c r="AD3496" s="9">
        <v>0.4220532319391635</v>
      </c>
      <c r="AE3496" s="9">
        <v>0.13664999999999999</v>
      </c>
      <c r="AF3496" s="10">
        <v>0.48899999999999999</v>
      </c>
      <c r="AG3496" s="1">
        <v>0</v>
      </c>
      <c r="AH3496" s="9">
        <v>0.93611999999999995</v>
      </c>
      <c r="AI3496" s="11">
        <v>5.9899999999999949</v>
      </c>
      <c r="AJ3496" s="11">
        <v>0</v>
      </c>
      <c r="AK3496" s="11">
        <v>5.6210000000000004</v>
      </c>
      <c r="AL3496" s="7">
        <v>5.8570000000000002</v>
      </c>
      <c r="AM3496" s="11">
        <v>33.25333333333333</v>
      </c>
      <c r="AN3496" s="11">
        <v>55.626666666666665</v>
      </c>
      <c r="AO3496" s="11">
        <v>8.9400000000000013</v>
      </c>
      <c r="AP3496" s="11">
        <v>3.3699999999999997</v>
      </c>
      <c r="AQ3496" s="11">
        <v>23.316666666666666</v>
      </c>
      <c r="AR3496" s="11">
        <v>0.80300000000000005</v>
      </c>
      <c r="AS3496" s="11">
        <v>0.50040576599999997</v>
      </c>
      <c r="AT3496" s="11">
        <v>0.98035272809500096</v>
      </c>
      <c r="AX3496" s="16"/>
    </row>
    <row r="3497" spans="1:50">
      <c r="A3497" s="1">
        <v>270850</v>
      </c>
      <c r="B3497" s="3">
        <v>218678</v>
      </c>
      <c r="C3497" s="8">
        <v>2708502008</v>
      </c>
      <c r="D3497" s="4">
        <v>168422.01</v>
      </c>
      <c r="E3497" s="1">
        <v>0</v>
      </c>
      <c r="F3497" s="1">
        <v>1</v>
      </c>
      <c r="G3497" s="1">
        <v>0</v>
      </c>
      <c r="H3497" s="1">
        <v>0</v>
      </c>
      <c r="I3497" s="1">
        <v>1</v>
      </c>
      <c r="J3497" s="1">
        <v>0</v>
      </c>
      <c r="K3497" s="1">
        <v>0</v>
      </c>
      <c r="L3497" s="1">
        <v>0</v>
      </c>
      <c r="M3497" s="1">
        <v>1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1</v>
      </c>
      <c r="V3497" s="1">
        <v>0</v>
      </c>
      <c r="W3497" s="1">
        <v>1</v>
      </c>
      <c r="X3497" s="1">
        <f t="shared" si="108"/>
        <v>0</v>
      </c>
      <c r="Y3497" s="1">
        <f t="shared" si="109"/>
        <v>1</v>
      </c>
      <c r="Z3497" s="1">
        <v>2008</v>
      </c>
      <c r="AA3497" s="7">
        <v>5672.84</v>
      </c>
      <c r="AB3497" s="7">
        <v>6619.333333333333</v>
      </c>
      <c r="AC3497" s="1">
        <v>0</v>
      </c>
      <c r="AD3497" s="9">
        <v>0.59320312764445049</v>
      </c>
      <c r="AE3497" s="9">
        <v>0.16536000000000001</v>
      </c>
      <c r="AF3497" s="10">
        <v>0.41</v>
      </c>
      <c r="AG3497" s="1">
        <v>0</v>
      </c>
      <c r="AH3497" s="9">
        <v>0.81610000000000005</v>
      </c>
      <c r="AI3497" s="11">
        <v>19.857999999999997</v>
      </c>
      <c r="AJ3497" s="11">
        <v>0</v>
      </c>
      <c r="AK3497" s="11">
        <v>2.5659999999999998</v>
      </c>
      <c r="AL3497" s="7">
        <v>46.581000000000003</v>
      </c>
      <c r="AM3497" s="11">
        <v>49.963333333333338</v>
      </c>
      <c r="AN3497" s="11">
        <v>58.376666666666665</v>
      </c>
      <c r="AO3497" s="11">
        <v>8.5300000000000011</v>
      </c>
      <c r="AP3497" s="11">
        <v>14.153333333333331</v>
      </c>
      <c r="AQ3497" s="11">
        <v>3.39</v>
      </c>
      <c r="AR3497" s="11">
        <v>0.58199999999999996</v>
      </c>
      <c r="AS3497" s="11">
        <v>0.39666499700000002</v>
      </c>
      <c r="AT3497" s="11">
        <v>0.81735100851395381</v>
      </c>
      <c r="AX3497" s="16"/>
    </row>
    <row r="3498" spans="1:50">
      <c r="A3498" s="1">
        <v>150280</v>
      </c>
      <c r="B3498" s="3">
        <v>248265</v>
      </c>
      <c r="C3498" s="8">
        <v>1502802010</v>
      </c>
      <c r="D3498" s="4">
        <v>168456.69</v>
      </c>
      <c r="E3498" s="1">
        <v>0</v>
      </c>
      <c r="F3498" s="1">
        <v>1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1</v>
      </c>
      <c r="T3498" s="1">
        <v>0</v>
      </c>
      <c r="U3498" s="1">
        <v>0</v>
      </c>
      <c r="V3498" s="1">
        <v>1</v>
      </c>
      <c r="W3498" s="1">
        <v>0</v>
      </c>
      <c r="X3498" s="1">
        <f t="shared" si="108"/>
        <v>1</v>
      </c>
      <c r="Y3498" s="1">
        <f t="shared" si="109"/>
        <v>0</v>
      </c>
      <c r="Z3498" s="1">
        <v>2010</v>
      </c>
      <c r="AA3498" s="7">
        <v>1884.7666666666667</v>
      </c>
      <c r="AB3498" s="7">
        <v>6067</v>
      </c>
      <c r="AC3498" s="1">
        <v>1</v>
      </c>
      <c r="AD3498" s="9">
        <v>0.26978417266187049</v>
      </c>
      <c r="AE3498" s="9">
        <v>9.2420000000000002E-2</v>
      </c>
      <c r="AF3498" s="10">
        <v>0.46500000000000002</v>
      </c>
      <c r="AG3498" s="1">
        <v>0</v>
      </c>
      <c r="AH3498" s="9">
        <v>0.85898737849992757</v>
      </c>
      <c r="AI3498" s="11">
        <v>11.030000000000001</v>
      </c>
      <c r="AJ3498" s="11">
        <v>0</v>
      </c>
      <c r="AK3498" s="11">
        <v>2.1589999999999998</v>
      </c>
      <c r="AL3498" s="7">
        <v>32.28</v>
      </c>
      <c r="AM3498" s="11">
        <v>17.183333333333334</v>
      </c>
      <c r="AN3498" s="11">
        <v>26.203333333333333</v>
      </c>
      <c r="AO3498" s="11">
        <v>1.0866666666666667</v>
      </c>
      <c r="AP3498" s="11">
        <v>0</v>
      </c>
      <c r="AQ3498" s="11">
        <v>0.17</v>
      </c>
      <c r="AR3498" s="11">
        <v>0.59599999999999997</v>
      </c>
      <c r="AS3498" s="11">
        <v>0.345702917</v>
      </c>
      <c r="AT3498" s="11">
        <v>0.89308334136567913</v>
      </c>
      <c r="AX3498" s="16"/>
    </row>
    <row r="3499" spans="1:50">
      <c r="A3499" s="1">
        <v>292860</v>
      </c>
      <c r="B3499" s="3">
        <v>226597</v>
      </c>
      <c r="C3499" s="8">
        <v>2928602009</v>
      </c>
      <c r="D3499" s="4">
        <v>168540</v>
      </c>
      <c r="E3499" s="1">
        <v>0</v>
      </c>
      <c r="F3499" s="1">
        <v>0</v>
      </c>
      <c r="G3499" s="1">
        <v>1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1</v>
      </c>
      <c r="W3499" s="1">
        <v>0</v>
      </c>
      <c r="X3499" s="1">
        <f t="shared" si="108"/>
        <v>0</v>
      </c>
      <c r="Y3499" s="1">
        <f t="shared" si="109"/>
        <v>0</v>
      </c>
      <c r="Z3499" s="1">
        <v>2009</v>
      </c>
      <c r="AA3499" s="7">
        <v>3969.1</v>
      </c>
      <c r="AB3499" s="7">
        <v>59614.333333333336</v>
      </c>
      <c r="AC3499" s="1">
        <v>1</v>
      </c>
      <c r="AD3499" s="9">
        <v>0.76188927311945764</v>
      </c>
      <c r="AE3499" s="9">
        <v>0.25868999999999998</v>
      </c>
      <c r="AF3499" s="10">
        <v>0.51500000000000001</v>
      </c>
      <c r="AG3499" s="1">
        <v>0</v>
      </c>
      <c r="AH3499" s="9">
        <v>0.91317122310210708</v>
      </c>
      <c r="AI3499" s="11">
        <v>3.6899999999999977</v>
      </c>
      <c r="AJ3499" s="11">
        <v>0</v>
      </c>
      <c r="AK3499" s="11">
        <v>4.9909999999999997</v>
      </c>
      <c r="AL3499" s="7">
        <v>17.617999999999999</v>
      </c>
      <c r="AM3499" s="11">
        <v>43.143333333333338</v>
      </c>
      <c r="AN3499" s="11">
        <v>65.973333333333329</v>
      </c>
      <c r="AO3499" s="11">
        <v>9.5233333333333317</v>
      </c>
      <c r="AP3499" s="11">
        <v>3.2633333333333332</v>
      </c>
      <c r="AQ3499" s="11">
        <v>9.2333333333333343</v>
      </c>
      <c r="AR3499" s="11">
        <v>0.68400000000000005</v>
      </c>
      <c r="AS3499" s="11">
        <v>0.40048916499999998</v>
      </c>
      <c r="AT3499" s="11">
        <v>0.78368726854562576</v>
      </c>
      <c r="AX3499" s="16"/>
    </row>
    <row r="3500" spans="1:50">
      <c r="A3500" s="1">
        <v>314560</v>
      </c>
      <c r="B3500" s="3">
        <v>197852</v>
      </c>
      <c r="C3500" s="8">
        <v>3145602007</v>
      </c>
      <c r="D3500" s="4">
        <v>168809.60000000001</v>
      </c>
      <c r="E3500" s="1">
        <v>1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1</v>
      </c>
      <c r="W3500" s="1">
        <v>0</v>
      </c>
      <c r="X3500" s="1">
        <f t="shared" si="108"/>
        <v>0</v>
      </c>
      <c r="Y3500" s="1">
        <f t="shared" si="109"/>
        <v>0</v>
      </c>
      <c r="Z3500" s="1">
        <v>2007</v>
      </c>
      <c r="AA3500" s="7">
        <v>6255.41</v>
      </c>
      <c r="AB3500" s="7">
        <v>39830.666666666664</v>
      </c>
      <c r="AC3500" s="1">
        <v>0</v>
      </c>
      <c r="AD3500" s="9">
        <v>0.86477852348993289</v>
      </c>
      <c r="AE3500" s="9">
        <v>0.17803999999999998</v>
      </c>
      <c r="AF3500" s="10">
        <v>0.52700000000000002</v>
      </c>
      <c r="AG3500" s="1">
        <v>0</v>
      </c>
      <c r="AH3500" s="9">
        <v>0.87992999999999999</v>
      </c>
      <c r="AI3500" s="11">
        <v>5.4879999999999995</v>
      </c>
      <c r="AJ3500" s="11">
        <v>0</v>
      </c>
      <c r="AK3500" s="11">
        <v>5.2290000000000001</v>
      </c>
      <c r="AL3500" s="7">
        <v>9.6069999999999993</v>
      </c>
      <c r="AM3500" s="11">
        <v>32.86</v>
      </c>
      <c r="AN3500" s="11">
        <v>27.539999999999996</v>
      </c>
      <c r="AO3500" s="11">
        <v>0</v>
      </c>
      <c r="AP3500" s="11">
        <v>6.0566666666666658</v>
      </c>
      <c r="AQ3500" s="11">
        <v>38.263333333333328</v>
      </c>
      <c r="AR3500" s="11">
        <v>0.77</v>
      </c>
      <c r="AS3500" s="11">
        <v>0.37835363760000001</v>
      </c>
      <c r="AT3500" s="11">
        <v>0.89673367370915569</v>
      </c>
      <c r="AX3500" s="16"/>
    </row>
    <row r="3501" spans="1:50">
      <c r="A3501" s="1">
        <v>312080</v>
      </c>
      <c r="B3501" s="3">
        <v>157230</v>
      </c>
      <c r="C3501" s="8">
        <v>3120802004</v>
      </c>
      <c r="D3501" s="4">
        <v>169320</v>
      </c>
      <c r="E3501" s="1">
        <v>0</v>
      </c>
      <c r="F3501" s="1">
        <v>1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f t="shared" si="108"/>
        <v>0</v>
      </c>
      <c r="Y3501" s="1">
        <f t="shared" si="109"/>
        <v>0</v>
      </c>
      <c r="Z3501" s="1">
        <v>2004</v>
      </c>
      <c r="AA3501" s="7">
        <v>3522.0466666666671</v>
      </c>
      <c r="AB3501" s="7">
        <v>14366.666666666666</v>
      </c>
      <c r="AC3501" s="1">
        <v>0</v>
      </c>
      <c r="AD3501" s="9">
        <v>0.88201961496549219</v>
      </c>
      <c r="AE3501" s="9">
        <v>0.14910999999999999</v>
      </c>
      <c r="AF3501" s="10">
        <v>0.50700000000000001</v>
      </c>
      <c r="AG3501" s="1">
        <v>0</v>
      </c>
      <c r="AH3501" s="9">
        <v>0.871</v>
      </c>
      <c r="AI3501" s="11">
        <v>2.8140000000000001</v>
      </c>
      <c r="AJ3501" s="11">
        <v>0.33400000000000002</v>
      </c>
      <c r="AK3501" s="11">
        <v>4.633</v>
      </c>
      <c r="AL3501" s="7">
        <v>12.032</v>
      </c>
      <c r="AM3501" s="11">
        <v>32.93</v>
      </c>
      <c r="AN3501" s="11">
        <v>71.569999999999993</v>
      </c>
      <c r="AO3501" s="11">
        <v>0</v>
      </c>
      <c r="AP3501" s="11">
        <v>1.26</v>
      </c>
      <c r="AQ3501" s="11">
        <v>11.375</v>
      </c>
      <c r="AR3501" s="11">
        <v>0.745</v>
      </c>
      <c r="AS3501" s="11">
        <v>0.2335793531</v>
      </c>
      <c r="AT3501" s="11">
        <v>0.8952037165880663</v>
      </c>
      <c r="AX3501" s="16"/>
    </row>
    <row r="3502" spans="1:50">
      <c r="A3502" s="1">
        <v>316520</v>
      </c>
      <c r="B3502" s="3">
        <v>172286</v>
      </c>
      <c r="C3502" s="8">
        <v>3165202005</v>
      </c>
      <c r="D3502" s="4">
        <v>169809</v>
      </c>
      <c r="E3502" s="1">
        <v>0</v>
      </c>
      <c r="F3502" s="1">
        <v>0</v>
      </c>
      <c r="G3502" s="1">
        <v>1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f t="shared" si="108"/>
        <v>0</v>
      </c>
      <c r="Y3502" s="1">
        <f t="shared" si="109"/>
        <v>0</v>
      </c>
      <c r="Z3502" s="1">
        <v>2005</v>
      </c>
      <c r="AA3502" s="7">
        <v>4778.2133333333331</v>
      </c>
      <c r="AB3502" s="7">
        <v>2064.6666666666665</v>
      </c>
      <c r="AC3502" s="1">
        <v>1</v>
      </c>
      <c r="AD3502" s="9">
        <v>0.51773049645390068</v>
      </c>
      <c r="AE3502" s="9">
        <v>0.10800999999999999</v>
      </c>
      <c r="AF3502" s="10">
        <v>0.47699999999999998</v>
      </c>
      <c r="AG3502" s="1">
        <v>1</v>
      </c>
      <c r="AH3502" s="9">
        <v>0.88572999999999991</v>
      </c>
      <c r="AI3502" s="11">
        <v>21.031000000000002</v>
      </c>
      <c r="AJ3502" s="11">
        <v>0</v>
      </c>
      <c r="AK3502" s="11">
        <v>4.2939999999999996</v>
      </c>
      <c r="AL3502" s="7">
        <v>19.646000000000001</v>
      </c>
      <c r="AM3502" s="11">
        <v>24.91333333333333</v>
      </c>
      <c r="AN3502" s="11">
        <v>60.603333333333332</v>
      </c>
      <c r="AO3502" s="11">
        <v>5.2333333333333334</v>
      </c>
      <c r="AP3502" s="11">
        <v>2.5399999999999996</v>
      </c>
      <c r="AQ3502" s="11">
        <v>12.016666666666666</v>
      </c>
      <c r="AR3502" s="11">
        <v>0.71699999999999997</v>
      </c>
      <c r="AS3502" s="11">
        <v>0.36514644039999999</v>
      </c>
      <c r="AT3502" s="11">
        <v>0.93344733693744586</v>
      </c>
      <c r="AX3502" s="16"/>
    </row>
    <row r="3503" spans="1:50">
      <c r="A3503" s="1">
        <v>150812</v>
      </c>
      <c r="B3503" s="3">
        <v>218789</v>
      </c>
      <c r="C3503" s="8">
        <v>1508122008</v>
      </c>
      <c r="D3503" s="4">
        <v>170000</v>
      </c>
      <c r="E3503" s="1">
        <v>0</v>
      </c>
      <c r="F3503" s="1">
        <v>1</v>
      </c>
      <c r="G3503" s="1">
        <v>0</v>
      </c>
      <c r="H3503" s="1">
        <v>1</v>
      </c>
      <c r="I3503" s="1">
        <v>0</v>
      </c>
      <c r="J3503" s="1">
        <v>0</v>
      </c>
      <c r="K3503" s="1">
        <v>1</v>
      </c>
      <c r="L3503" s="1">
        <v>0</v>
      </c>
      <c r="M3503" s="1">
        <v>1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1</v>
      </c>
      <c r="T3503" s="1">
        <v>1</v>
      </c>
      <c r="U3503" s="1">
        <v>0</v>
      </c>
      <c r="V3503" s="1">
        <v>1</v>
      </c>
      <c r="W3503" s="1">
        <v>0</v>
      </c>
      <c r="X3503" s="1">
        <f t="shared" si="108"/>
        <v>1</v>
      </c>
      <c r="Y3503" s="1">
        <f t="shared" si="109"/>
        <v>0</v>
      </c>
      <c r="Z3503" s="1">
        <v>2008</v>
      </c>
      <c r="AA3503" s="7">
        <v>5271.2433333333329</v>
      </c>
      <c r="AB3503" s="7">
        <v>22651.666666666668</v>
      </c>
      <c r="AC3503" s="1">
        <v>1</v>
      </c>
      <c r="AD3503" s="9">
        <v>0.61852082684117582</v>
      </c>
      <c r="AE3503" s="9">
        <v>3.0529999999999998E-2</v>
      </c>
      <c r="AF3503" s="10">
        <v>1.0509999999999999</v>
      </c>
      <c r="AG3503" s="1">
        <v>1</v>
      </c>
      <c r="AH3503" s="9">
        <v>0.81058000000000008</v>
      </c>
      <c r="AI3503" s="11">
        <v>7.4109999999999943</v>
      </c>
      <c r="AJ3503" s="11">
        <v>0</v>
      </c>
      <c r="AK3503" s="11">
        <v>3.1190000000000002</v>
      </c>
      <c r="AL3503" s="7">
        <v>25.376999999999999</v>
      </c>
      <c r="AM3503" s="11">
        <v>30.413333333333338</v>
      </c>
      <c r="AN3503" s="11">
        <v>62.120000000000005</v>
      </c>
      <c r="AO3503" s="11">
        <v>1.9266666666666665</v>
      </c>
      <c r="AP3503" s="11">
        <v>4.1033333333333335</v>
      </c>
      <c r="AQ3503" s="11">
        <v>6.4333333333333336</v>
      </c>
      <c r="AR3503" s="11">
        <v>0.68799999999999994</v>
      </c>
      <c r="AS3503" s="11">
        <v>0.286301957</v>
      </c>
      <c r="AT3503" s="11">
        <v>0.95954041853719907</v>
      </c>
      <c r="AX3503" s="16"/>
    </row>
    <row r="3504" spans="1:50">
      <c r="A3504" s="1">
        <v>290225</v>
      </c>
      <c r="B3504" s="3">
        <v>249074</v>
      </c>
      <c r="C3504" s="8">
        <v>2902252010</v>
      </c>
      <c r="D3504" s="4">
        <v>170002.8</v>
      </c>
      <c r="E3504" s="1">
        <v>1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1</v>
      </c>
      <c r="N3504" s="1">
        <v>0</v>
      </c>
      <c r="O3504" s="1">
        <v>0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1</v>
      </c>
      <c r="W3504" s="1">
        <v>0</v>
      </c>
      <c r="X3504" s="1">
        <f t="shared" si="108"/>
        <v>1</v>
      </c>
      <c r="Y3504" s="1">
        <f t="shared" si="109"/>
        <v>0</v>
      </c>
      <c r="Z3504" s="1">
        <v>2010</v>
      </c>
      <c r="AA3504" s="7">
        <v>4222.5166666666664</v>
      </c>
      <c r="AB3504" s="7">
        <v>10547.333333333334</v>
      </c>
      <c r="AC3504" s="1">
        <v>0</v>
      </c>
      <c r="AD3504" s="9">
        <v>0.488768051346051</v>
      </c>
      <c r="AE3504" s="9">
        <v>0.13283</v>
      </c>
      <c r="AF3504" s="10">
        <v>0.40300000000000002</v>
      </c>
      <c r="AG3504" s="1">
        <v>1</v>
      </c>
      <c r="AH3504" s="9">
        <v>0.91388589881593119</v>
      </c>
      <c r="AI3504" s="11">
        <v>25.260000000000005</v>
      </c>
      <c r="AJ3504" s="11">
        <v>0</v>
      </c>
      <c r="AK3504" s="11">
        <v>2.0390000000000001</v>
      </c>
      <c r="AL3504" s="7">
        <v>40.616999999999997</v>
      </c>
      <c r="AM3504" s="11">
        <v>41.643333333333338</v>
      </c>
      <c r="AN3504" s="11">
        <v>30.613333333333333</v>
      </c>
      <c r="AO3504" s="11">
        <v>2.8166666666666664</v>
      </c>
      <c r="AP3504" s="11">
        <v>3.1566666666666663</v>
      </c>
      <c r="AQ3504" s="11">
        <v>9.2666666666666657</v>
      </c>
      <c r="AR3504" s="11">
        <v>0.57799999999999996</v>
      </c>
      <c r="AS3504" s="11">
        <v>0.317682413</v>
      </c>
      <c r="AT3504" s="11">
        <v>0.88423060351267491</v>
      </c>
      <c r="AX3504" s="16"/>
    </row>
    <row r="3505" spans="1:50">
      <c r="A3505" s="1">
        <v>270140</v>
      </c>
      <c r="B3505" s="3">
        <v>197692</v>
      </c>
      <c r="C3505" s="8">
        <v>2701402007</v>
      </c>
      <c r="D3505" s="4">
        <v>170090</v>
      </c>
      <c r="E3505" s="1">
        <v>0</v>
      </c>
      <c r="F3505" s="1">
        <v>0</v>
      </c>
      <c r="G3505" s="1">
        <v>1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1</v>
      </c>
      <c r="T3505" s="1">
        <v>0</v>
      </c>
      <c r="U3505" s="1">
        <v>0</v>
      </c>
      <c r="V3505" s="1">
        <v>0</v>
      </c>
      <c r="W3505" s="1">
        <v>1</v>
      </c>
      <c r="X3505" s="1">
        <f t="shared" si="108"/>
        <v>0</v>
      </c>
      <c r="Y3505" s="1">
        <f t="shared" si="109"/>
        <v>1</v>
      </c>
      <c r="Z3505" s="1">
        <v>2007</v>
      </c>
      <c r="AA3505" s="7">
        <v>3379.3833333333332</v>
      </c>
      <c r="AB3505" s="7">
        <v>42252.666666666664</v>
      </c>
      <c r="AC3505" s="1">
        <v>1</v>
      </c>
      <c r="AD3505" s="9">
        <v>0.39282928731597933</v>
      </c>
      <c r="AE3505" s="9">
        <v>0.12426999999999999</v>
      </c>
      <c r="AF3505" s="10">
        <v>0.38100000000000001</v>
      </c>
      <c r="AG3505" s="1">
        <v>0</v>
      </c>
      <c r="AH3505" s="9">
        <v>0.80401</v>
      </c>
      <c r="AI3505" s="11">
        <v>29.336000000000006</v>
      </c>
      <c r="AJ3505" s="11">
        <v>0</v>
      </c>
      <c r="AK3505" s="11">
        <v>2.4060000000000001</v>
      </c>
      <c r="AL3505" s="7">
        <v>40.523000000000003</v>
      </c>
      <c r="AM3505" s="11">
        <v>39.543333333333329</v>
      </c>
      <c r="AN3505" s="11">
        <v>52.416666666666664</v>
      </c>
      <c r="AO3505" s="11">
        <v>10.353333333333333</v>
      </c>
      <c r="AP3505" s="11">
        <v>7.8599999999999994</v>
      </c>
      <c r="AQ3505" s="11">
        <v>9.7433333333333341</v>
      </c>
      <c r="AR3505" s="11">
        <v>0.59499999999999997</v>
      </c>
      <c r="AS3505" s="11">
        <v>0.35558888500000002</v>
      </c>
      <c r="AT3505" s="11">
        <v>0.77967666402502567</v>
      </c>
      <c r="AX3505" s="16"/>
    </row>
    <row r="3506" spans="1:50">
      <c r="A3506" s="1">
        <v>354280</v>
      </c>
      <c r="B3506" s="3">
        <v>204516</v>
      </c>
      <c r="C3506" s="8">
        <v>3542802007</v>
      </c>
      <c r="D3506" s="4">
        <v>170186</v>
      </c>
      <c r="E3506" s="1">
        <v>0</v>
      </c>
      <c r="F3506" s="1">
        <v>1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1</v>
      </c>
      <c r="X3506" s="1">
        <f t="shared" si="108"/>
        <v>0</v>
      </c>
      <c r="Y3506" s="1">
        <f t="shared" si="109"/>
        <v>0</v>
      </c>
      <c r="Z3506" s="1">
        <v>2007</v>
      </c>
      <c r="AA3506" s="7">
        <v>3879.7866666666669</v>
      </c>
      <c r="AB3506" s="7">
        <v>3215.6666666666665</v>
      </c>
      <c r="AC3506" s="1">
        <v>0</v>
      </c>
      <c r="AD3506" s="9">
        <v>0.28685486170516111</v>
      </c>
      <c r="AE3506" s="9">
        <v>0.19963</v>
      </c>
      <c r="AF3506" s="10">
        <v>0.55500000000000005</v>
      </c>
      <c r="AG3506" s="1">
        <v>1</v>
      </c>
      <c r="AH3506" s="9">
        <v>0.91791</v>
      </c>
      <c r="AI3506" s="11">
        <v>11.796000000000006</v>
      </c>
      <c r="AJ3506" s="11">
        <v>0.33400000000000002</v>
      </c>
      <c r="AK3506" s="11">
        <v>4.0199999999999996</v>
      </c>
      <c r="AL3506" s="7">
        <v>19.492999999999999</v>
      </c>
      <c r="AM3506" s="11">
        <v>34.106666666666669</v>
      </c>
      <c r="AN3506" s="11">
        <v>39.453333333333333</v>
      </c>
      <c r="AO3506" s="11">
        <v>6.25</v>
      </c>
      <c r="AP3506" s="11">
        <v>5.94</v>
      </c>
      <c r="AQ3506" s="11">
        <v>34</v>
      </c>
      <c r="AR3506" s="11">
        <v>0.67800000000000005</v>
      </c>
      <c r="AS3506" s="11">
        <v>0.40168903810000001</v>
      </c>
      <c r="AT3506" s="11">
        <v>0.95734589433410699</v>
      </c>
      <c r="AX3506" s="16"/>
    </row>
    <row r="3507" spans="1:50">
      <c r="A3507" s="1">
        <v>250280</v>
      </c>
      <c r="B3507" s="3">
        <v>204284</v>
      </c>
      <c r="C3507" s="8">
        <v>2502802007</v>
      </c>
      <c r="D3507" s="4">
        <v>170267.2</v>
      </c>
      <c r="E3507" s="1">
        <v>1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1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1</v>
      </c>
      <c r="U3507" s="1">
        <v>0</v>
      </c>
      <c r="V3507" s="1">
        <v>1</v>
      </c>
      <c r="W3507" s="1">
        <v>0</v>
      </c>
      <c r="X3507" s="1">
        <f t="shared" si="108"/>
        <v>1</v>
      </c>
      <c r="Y3507" s="1">
        <f t="shared" si="109"/>
        <v>0</v>
      </c>
      <c r="Z3507" s="1">
        <v>2007</v>
      </c>
      <c r="AA3507" s="7">
        <v>2400.8933333333334</v>
      </c>
      <c r="AB3507" s="7">
        <v>11721.666666666666</v>
      </c>
      <c r="AC3507" s="1">
        <v>0</v>
      </c>
      <c r="AD3507" s="9">
        <v>0.67930569598921464</v>
      </c>
      <c r="AE3507" s="9">
        <v>0.19864999999999999</v>
      </c>
      <c r="AF3507" s="10">
        <v>0.497</v>
      </c>
      <c r="AG3507" s="1">
        <v>0</v>
      </c>
      <c r="AH3507" s="9">
        <v>0.87463999999999997</v>
      </c>
      <c r="AI3507" s="11">
        <v>9.4440000000000026</v>
      </c>
      <c r="AJ3507" s="11">
        <v>0</v>
      </c>
      <c r="AK3507" s="11">
        <v>3.5449999999999999</v>
      </c>
      <c r="AL3507" s="7">
        <v>38.792999999999999</v>
      </c>
      <c r="AM3507" s="11">
        <v>56.483333333333327</v>
      </c>
      <c r="AN3507" s="11">
        <v>74.076666666666668</v>
      </c>
      <c r="AO3507" s="11">
        <v>4.3766666666666669</v>
      </c>
      <c r="AP3507" s="11">
        <v>1.29</v>
      </c>
      <c r="AQ3507" s="11">
        <v>3.9500000000000006</v>
      </c>
      <c r="AR3507" s="11">
        <v>0.63500000000000001</v>
      </c>
      <c r="AS3507" s="11">
        <v>0.28431013890000001</v>
      </c>
      <c r="AT3507" s="11">
        <v>0.93859585491278408</v>
      </c>
      <c r="AX3507" s="16"/>
    </row>
    <row r="3508" spans="1:50">
      <c r="A3508" s="1">
        <v>430420</v>
      </c>
      <c r="B3508" s="3">
        <v>204704</v>
      </c>
      <c r="C3508" s="8">
        <v>4304202007</v>
      </c>
      <c r="D3508" s="4">
        <v>170438.72</v>
      </c>
      <c r="E3508" s="1">
        <v>1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1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1</v>
      </c>
      <c r="V3508" s="1">
        <v>0</v>
      </c>
      <c r="W3508" s="1">
        <v>1</v>
      </c>
      <c r="X3508" s="1">
        <f t="shared" si="108"/>
        <v>0</v>
      </c>
      <c r="Y3508" s="1">
        <f t="shared" si="109"/>
        <v>0</v>
      </c>
      <c r="Z3508" s="1">
        <v>2007</v>
      </c>
      <c r="AA3508" s="7">
        <v>8344.7900000000009</v>
      </c>
      <c r="AB3508" s="7">
        <v>30577.666666666668</v>
      </c>
      <c r="AC3508" s="1">
        <v>1</v>
      </c>
      <c r="AD3508" s="9">
        <v>0.46645259422004393</v>
      </c>
      <c r="AE3508" s="9">
        <v>0.21780000000000002</v>
      </c>
      <c r="AF3508" s="10">
        <v>0.55800000000000005</v>
      </c>
      <c r="AG3508" s="1">
        <v>0</v>
      </c>
      <c r="AH3508" s="9">
        <v>0.9011499999999999</v>
      </c>
      <c r="AI3508" s="11">
        <v>0.49200000000000443</v>
      </c>
      <c r="AJ3508" s="11">
        <v>0</v>
      </c>
      <c r="AK3508" s="11">
        <v>4.4610000000000003</v>
      </c>
      <c r="AL3508" s="7">
        <v>12.63</v>
      </c>
      <c r="AM3508" s="11">
        <v>30.163333333333338</v>
      </c>
      <c r="AN3508" s="11">
        <v>39.99</v>
      </c>
      <c r="AO3508" s="11">
        <v>5.4033333333333333</v>
      </c>
      <c r="AP3508" s="11">
        <v>6.1933333333333342</v>
      </c>
      <c r="AQ3508" s="11">
        <v>36.97</v>
      </c>
      <c r="AR3508" s="11">
        <v>0.75600000000000001</v>
      </c>
      <c r="AS3508" s="11">
        <v>0.40652239220000003</v>
      </c>
      <c r="AT3508" s="11">
        <v>0.93121094523011627</v>
      </c>
      <c r="AX3508" s="16"/>
    </row>
    <row r="3509" spans="1:50">
      <c r="A3509" s="1">
        <v>261310</v>
      </c>
      <c r="B3509" s="3">
        <v>204021</v>
      </c>
      <c r="C3509" s="8">
        <v>2613102007</v>
      </c>
      <c r="D3509" s="4">
        <v>170467.46</v>
      </c>
      <c r="E3509" s="1">
        <v>1</v>
      </c>
      <c r="F3509" s="1">
        <v>0</v>
      </c>
      <c r="G3509" s="1">
        <v>0</v>
      </c>
      <c r="H3509" s="1">
        <v>1</v>
      </c>
      <c r="I3509" s="1">
        <v>0</v>
      </c>
      <c r="J3509" s="1">
        <v>0</v>
      </c>
      <c r="K3509" s="1">
        <v>1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1</v>
      </c>
      <c r="U3509" s="1">
        <v>0</v>
      </c>
      <c r="V3509" s="1">
        <v>1</v>
      </c>
      <c r="W3509" s="1">
        <v>0</v>
      </c>
      <c r="X3509" s="1">
        <f t="shared" si="108"/>
        <v>1</v>
      </c>
      <c r="Y3509" s="1">
        <f t="shared" si="109"/>
        <v>0</v>
      </c>
      <c r="Z3509" s="1">
        <v>2007</v>
      </c>
      <c r="AA3509" s="7">
        <v>2311.7066666666665</v>
      </c>
      <c r="AB3509" s="7">
        <v>34526.666666666664</v>
      </c>
      <c r="AC3509" s="1">
        <v>0</v>
      </c>
      <c r="AD3509" s="9">
        <v>0.67309878537665291</v>
      </c>
      <c r="AE3509" s="9">
        <v>0.21652000000000002</v>
      </c>
      <c r="AF3509" s="10">
        <v>0.48</v>
      </c>
      <c r="AG3509" s="1">
        <v>0</v>
      </c>
      <c r="AH3509" s="9">
        <v>0.83496999999999999</v>
      </c>
      <c r="AI3509" s="11">
        <v>4.392000000000003</v>
      </c>
      <c r="AJ3509" s="11">
        <v>0</v>
      </c>
      <c r="AK3509" s="11">
        <v>2.8690000000000002</v>
      </c>
      <c r="AL3509" s="7">
        <v>42.613999999999997</v>
      </c>
      <c r="AM3509" s="11">
        <v>53.436666666666667</v>
      </c>
      <c r="AN3509" s="11">
        <v>66.006666666666675</v>
      </c>
      <c r="AO3509" s="11">
        <v>4.7</v>
      </c>
      <c r="AP3509" s="11">
        <v>2.0333333333333332</v>
      </c>
      <c r="AQ3509" s="11">
        <v>4.83</v>
      </c>
      <c r="AR3509" s="11">
        <v>0.57999999999999996</v>
      </c>
      <c r="AS3509" s="11">
        <v>0.3415386842</v>
      </c>
      <c r="AT3509" s="11">
        <v>0.84497878600763399</v>
      </c>
      <c r="AX3509" s="16"/>
    </row>
    <row r="3510" spans="1:50">
      <c r="A3510" s="1">
        <v>420710</v>
      </c>
      <c r="B3510" s="3">
        <v>163617</v>
      </c>
      <c r="C3510" s="8">
        <v>4207102005</v>
      </c>
      <c r="D3510" s="4">
        <v>170565</v>
      </c>
      <c r="E3510" s="1">
        <v>0</v>
      </c>
      <c r="F3510" s="1">
        <v>0</v>
      </c>
      <c r="G3510" s="1">
        <v>1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f t="shared" si="108"/>
        <v>0</v>
      </c>
      <c r="Y3510" s="1">
        <f t="shared" si="109"/>
        <v>0</v>
      </c>
      <c r="Z3510" s="1">
        <v>2005</v>
      </c>
      <c r="AA3510" s="7">
        <v>8300.7266666666656</v>
      </c>
      <c r="AB3510" s="7">
        <v>54043</v>
      </c>
      <c r="AC3510" s="1">
        <v>0</v>
      </c>
      <c r="AD3510" s="9">
        <v>0.60951390202383204</v>
      </c>
      <c r="AE3510" s="9">
        <v>0.13394999999999999</v>
      </c>
      <c r="AF3510" s="10">
        <v>0.32</v>
      </c>
      <c r="AG3510" s="1">
        <v>0</v>
      </c>
      <c r="AH3510" s="9">
        <v>0.91742000000000001</v>
      </c>
      <c r="AI3510" s="11">
        <v>4.6390000000000029</v>
      </c>
      <c r="AJ3510" s="11">
        <v>0</v>
      </c>
      <c r="AK3510" s="11">
        <v>5.0119999999999996</v>
      </c>
      <c r="AL3510" s="7">
        <v>7.0860000000000003</v>
      </c>
      <c r="AM3510" s="11">
        <v>22.163333333333338</v>
      </c>
      <c r="AN3510" s="11">
        <v>65.473333333333329</v>
      </c>
      <c r="AO3510" s="11">
        <v>5.1466666666666665</v>
      </c>
      <c r="AP3510" s="11">
        <v>2.2566666666666664</v>
      </c>
      <c r="AQ3510" s="11">
        <v>7.3599999999999994</v>
      </c>
      <c r="AR3510" s="11">
        <v>0.79500000000000004</v>
      </c>
      <c r="AS3510" s="11">
        <v>0.29312921889999999</v>
      </c>
      <c r="AT3510" s="11">
        <v>0.92576188429164641</v>
      </c>
      <c r="AX3510" s="16"/>
    </row>
    <row r="3511" spans="1:50">
      <c r="A3511" s="1">
        <v>421010</v>
      </c>
      <c r="B3511" s="3">
        <v>218669</v>
      </c>
      <c r="C3511" s="8">
        <v>4210102008</v>
      </c>
      <c r="D3511" s="4">
        <v>170593.42</v>
      </c>
      <c r="E3511" s="1">
        <v>0</v>
      </c>
      <c r="F3511" s="1">
        <v>1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1</v>
      </c>
      <c r="W3511" s="1">
        <v>0</v>
      </c>
      <c r="X3511" s="1">
        <f t="shared" si="108"/>
        <v>0</v>
      </c>
      <c r="Y3511" s="1">
        <f t="shared" si="109"/>
        <v>0</v>
      </c>
      <c r="Z3511" s="1">
        <v>2008</v>
      </c>
      <c r="AA3511" s="7">
        <v>12861.643333333335</v>
      </c>
      <c r="AB3511" s="7">
        <v>51427.666666666664</v>
      </c>
      <c r="AC3511" s="1">
        <v>0</v>
      </c>
      <c r="AD3511" s="9">
        <v>0.75516619943932717</v>
      </c>
      <c r="AE3511" s="9">
        <v>0.18385000000000001</v>
      </c>
      <c r="AF3511" s="10">
        <v>0.42799999999999999</v>
      </c>
      <c r="AG3511" s="1">
        <v>1</v>
      </c>
      <c r="AH3511" s="9">
        <v>0.88115999999999994</v>
      </c>
      <c r="AI3511" s="11">
        <v>24.040999999999997</v>
      </c>
      <c r="AJ3511" s="11">
        <v>0</v>
      </c>
      <c r="AK3511" s="11">
        <v>5.9880000000000004</v>
      </c>
      <c r="AL3511" s="7">
        <v>4.7149999999999999</v>
      </c>
      <c r="AM3511" s="11">
        <v>21.206666666666667</v>
      </c>
      <c r="AN3511" s="11">
        <v>54.763333333333328</v>
      </c>
      <c r="AO3511" s="11">
        <v>3.2666666666666671</v>
      </c>
      <c r="AP3511" s="11">
        <v>3.0933333333333333</v>
      </c>
      <c r="AQ3511" s="11">
        <v>7.3666666666666671</v>
      </c>
      <c r="AR3511" s="11">
        <v>0.78800000000000003</v>
      </c>
      <c r="AS3511" s="11">
        <v>0.47508482099999999</v>
      </c>
      <c r="AT3511" s="11">
        <v>0.88168748338606329</v>
      </c>
      <c r="AX3511" s="16"/>
    </row>
    <row r="3512" spans="1:50">
      <c r="A3512" s="1">
        <v>260775</v>
      </c>
      <c r="B3512" s="3">
        <v>226967</v>
      </c>
      <c r="C3512" s="8">
        <v>2607752009</v>
      </c>
      <c r="D3512" s="4">
        <v>170658.4</v>
      </c>
      <c r="E3512" s="1">
        <v>1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1</v>
      </c>
      <c r="Q3512" s="1">
        <v>0</v>
      </c>
      <c r="R3512" s="1">
        <v>0</v>
      </c>
      <c r="S3512" s="1">
        <v>1</v>
      </c>
      <c r="T3512" s="1">
        <v>0</v>
      </c>
      <c r="U3512" s="1">
        <v>0</v>
      </c>
      <c r="V3512" s="1">
        <v>1</v>
      </c>
      <c r="W3512" s="1">
        <v>0</v>
      </c>
      <c r="X3512" s="1">
        <f t="shared" si="108"/>
        <v>1</v>
      </c>
      <c r="Y3512" s="1">
        <f t="shared" si="109"/>
        <v>0</v>
      </c>
      <c r="Z3512" s="1">
        <v>2009</v>
      </c>
      <c r="AA3512" s="7">
        <v>18690.973333333332</v>
      </c>
      <c r="AB3512" s="7">
        <v>23563</v>
      </c>
      <c r="AC3512" s="1">
        <v>1</v>
      </c>
      <c r="AD3512" s="9">
        <v>0.81179160866971567</v>
      </c>
      <c r="AE3512" s="9">
        <v>0.18795000000000001</v>
      </c>
      <c r="AF3512" s="10">
        <v>0.56899999999999995</v>
      </c>
      <c r="AG3512" s="1">
        <v>0</v>
      </c>
      <c r="AH3512" s="9">
        <v>0.87920862880638817</v>
      </c>
      <c r="AI3512" s="11">
        <v>10.950000000000003</v>
      </c>
      <c r="AJ3512" s="11">
        <v>0</v>
      </c>
      <c r="AK3512" s="11">
        <v>4.258</v>
      </c>
      <c r="AL3512" s="7">
        <v>25.937999999999999</v>
      </c>
      <c r="AM3512" s="11">
        <v>27.956666666666667</v>
      </c>
      <c r="AN3512" s="11">
        <v>67.686666666666667</v>
      </c>
      <c r="AO3512" s="11">
        <v>2.686666666666667</v>
      </c>
      <c r="AP3512" s="11">
        <v>4.5100000000000007</v>
      </c>
      <c r="AQ3512" s="11">
        <v>7.1533333333333333</v>
      </c>
      <c r="AR3512" s="11">
        <v>0.69499999999999995</v>
      </c>
      <c r="AS3512" s="11">
        <v>0.36373431099999998</v>
      </c>
      <c r="AT3512" s="11">
        <v>0.80308642729632207</v>
      </c>
      <c r="AX3512" s="16"/>
    </row>
    <row r="3513" spans="1:50">
      <c r="A3513" s="1">
        <v>260775</v>
      </c>
      <c r="B3513" s="3">
        <v>225715</v>
      </c>
      <c r="C3513" s="8">
        <v>2607752009</v>
      </c>
      <c r="D3513" s="4">
        <v>170981.54</v>
      </c>
      <c r="E3513" s="1">
        <v>0</v>
      </c>
      <c r="F3513" s="1">
        <v>1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1</v>
      </c>
      <c r="W3513" s="1">
        <v>0</v>
      </c>
      <c r="X3513" s="1">
        <f t="shared" si="108"/>
        <v>0</v>
      </c>
      <c r="Y3513" s="1">
        <f t="shared" si="109"/>
        <v>0</v>
      </c>
      <c r="Z3513" s="1">
        <v>2009</v>
      </c>
      <c r="AA3513" s="7">
        <v>18690.973333333332</v>
      </c>
      <c r="AB3513" s="7">
        <v>23563</v>
      </c>
      <c r="AC3513" s="1">
        <v>1</v>
      </c>
      <c r="AD3513" s="9">
        <v>0.81179160866971567</v>
      </c>
      <c r="AE3513" s="9">
        <v>0.18795000000000001</v>
      </c>
      <c r="AF3513" s="10">
        <v>0.56899999999999995</v>
      </c>
      <c r="AG3513" s="1">
        <v>0</v>
      </c>
      <c r="AH3513" s="9">
        <v>0.87920862880638817</v>
      </c>
      <c r="AI3513" s="11">
        <v>10.950000000000003</v>
      </c>
      <c r="AJ3513" s="11">
        <v>0</v>
      </c>
      <c r="AK3513" s="11">
        <v>4.258</v>
      </c>
      <c r="AL3513" s="7">
        <v>25.937999999999999</v>
      </c>
      <c r="AM3513" s="11">
        <v>27.956666666666667</v>
      </c>
      <c r="AN3513" s="11">
        <v>67.686666666666667</v>
      </c>
      <c r="AO3513" s="11">
        <v>2.686666666666667</v>
      </c>
      <c r="AP3513" s="11">
        <v>4.5100000000000007</v>
      </c>
      <c r="AQ3513" s="11">
        <v>7.1533333333333333</v>
      </c>
      <c r="AR3513" s="11">
        <v>0.69499999999999995</v>
      </c>
      <c r="AS3513" s="11">
        <v>0.36373431099999998</v>
      </c>
      <c r="AT3513" s="11">
        <v>0.80308642729632207</v>
      </c>
      <c r="AX3513" s="16"/>
    </row>
    <row r="3514" spans="1:50">
      <c r="A3514" s="1">
        <v>240990</v>
      </c>
      <c r="B3514" s="3">
        <v>168419</v>
      </c>
      <c r="C3514" s="8">
        <v>2409902005</v>
      </c>
      <c r="D3514" s="4">
        <v>171377.25</v>
      </c>
      <c r="E3514" s="1">
        <v>0</v>
      </c>
      <c r="F3514" s="1">
        <v>1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1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1</v>
      </c>
      <c r="U3514" s="1">
        <v>0</v>
      </c>
      <c r="V3514" s="1">
        <v>0</v>
      </c>
      <c r="W3514" s="1">
        <v>0</v>
      </c>
      <c r="X3514" s="1">
        <f t="shared" si="108"/>
        <v>0</v>
      </c>
      <c r="Y3514" s="1">
        <f t="shared" si="109"/>
        <v>0</v>
      </c>
      <c r="Z3514" s="1">
        <v>2005</v>
      </c>
      <c r="AA3514" s="7">
        <v>5397.8933333333334</v>
      </c>
      <c r="AB3514" s="7">
        <v>11500.333333333334</v>
      </c>
      <c r="AC3514" s="1">
        <v>1</v>
      </c>
      <c r="AD3514" s="9">
        <v>0.78449258836944125</v>
      </c>
      <c r="AE3514" s="9">
        <v>0.24487999999999999</v>
      </c>
      <c r="AF3514" s="10">
        <v>0.376</v>
      </c>
      <c r="AG3514" s="1">
        <v>1</v>
      </c>
      <c r="AH3514" s="9">
        <v>0.89146000000000003</v>
      </c>
      <c r="AI3514" s="11">
        <v>0.25999999999999801</v>
      </c>
      <c r="AJ3514" s="11">
        <v>0</v>
      </c>
      <c r="AK3514" s="11">
        <v>3.976</v>
      </c>
      <c r="AL3514" s="7">
        <v>33.840000000000003</v>
      </c>
      <c r="AM3514" s="11">
        <v>20.906666666666666</v>
      </c>
      <c r="AN3514" s="11">
        <v>48.886666666666663</v>
      </c>
      <c r="AO3514" s="11">
        <v>7.8166666666666655</v>
      </c>
      <c r="AP3514" s="11">
        <v>5.97</v>
      </c>
      <c r="AQ3514" s="11">
        <v>9.51</v>
      </c>
      <c r="AR3514" s="11">
        <v>0.63100000000000001</v>
      </c>
      <c r="AS3514" s="11">
        <v>0.31364508070000002</v>
      </c>
      <c r="AT3514" s="11">
        <v>0.72240767071149903</v>
      </c>
      <c r="AX3514" s="16"/>
    </row>
    <row r="3515" spans="1:50">
      <c r="A3515" s="1">
        <v>313570</v>
      </c>
      <c r="B3515" s="3">
        <v>158367</v>
      </c>
      <c r="C3515" s="8">
        <v>3135702004</v>
      </c>
      <c r="D3515" s="4">
        <v>171570</v>
      </c>
      <c r="E3515" s="1">
        <v>0</v>
      </c>
      <c r="F3515" s="1">
        <v>1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f t="shared" si="108"/>
        <v>0</v>
      </c>
      <c r="Y3515" s="1">
        <f t="shared" si="109"/>
        <v>0</v>
      </c>
      <c r="Z3515" s="1">
        <v>2004</v>
      </c>
      <c r="AA3515" s="7">
        <v>4462.6233333333339</v>
      </c>
      <c r="AB3515" s="7">
        <v>8822.3333333333339</v>
      </c>
      <c r="AC3515" s="1">
        <v>0</v>
      </c>
      <c r="AD3515" s="9">
        <v>0.31618642428930577</v>
      </c>
      <c r="AE3515" s="9">
        <v>0.19009000000000001</v>
      </c>
      <c r="AF3515" s="10">
        <v>0.64500000000000002</v>
      </c>
      <c r="AG3515" s="1">
        <v>1</v>
      </c>
      <c r="AH3515" s="9">
        <v>0.89843000000000006</v>
      </c>
      <c r="AI3515" s="11">
        <v>49.828000000000003</v>
      </c>
      <c r="AJ3515" s="11">
        <v>0</v>
      </c>
      <c r="AK3515" s="11">
        <v>3.7669999999999999</v>
      </c>
      <c r="AL3515" s="7">
        <v>16.829999999999998</v>
      </c>
      <c r="AM3515" s="11">
        <v>42.914999999999999</v>
      </c>
      <c r="AN3515" s="11">
        <v>67.694999999999993</v>
      </c>
      <c r="AO3515" s="11">
        <v>0</v>
      </c>
      <c r="AP3515" s="11">
        <v>0.48499999999999999</v>
      </c>
      <c r="AQ3515" s="11">
        <v>3.7249999999999996</v>
      </c>
      <c r="AR3515" s="11">
        <v>0.69199999999999995</v>
      </c>
      <c r="AS3515" s="11">
        <v>0.24961814290000001</v>
      </c>
      <c r="AT3515" s="11">
        <v>0.90673362114731659</v>
      </c>
      <c r="AX3515" s="16"/>
    </row>
    <row r="3516" spans="1:50">
      <c r="A3516" s="1">
        <v>291720</v>
      </c>
      <c r="B3516" s="3">
        <v>149983</v>
      </c>
      <c r="C3516" s="8">
        <v>2917202004</v>
      </c>
      <c r="D3516" s="4">
        <v>171780</v>
      </c>
      <c r="E3516" s="1">
        <v>1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1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f t="shared" si="108"/>
        <v>0</v>
      </c>
      <c r="Y3516" s="1">
        <f t="shared" si="109"/>
        <v>0</v>
      </c>
      <c r="Z3516" s="1">
        <v>2004</v>
      </c>
      <c r="AA3516" s="7">
        <v>1747.2900000000002</v>
      </c>
      <c r="AB3516" s="7">
        <v>17504.666666666668</v>
      </c>
      <c r="AC3516" s="1">
        <v>0</v>
      </c>
      <c r="AD3516" s="9">
        <v>0.25648598563817465</v>
      </c>
      <c r="AE3516" s="9">
        <v>0.19024999999999997</v>
      </c>
      <c r="AF3516" s="10">
        <v>0.67800000000000005</v>
      </c>
      <c r="AG3516" s="1">
        <v>0</v>
      </c>
      <c r="AH3516" s="9">
        <v>0.82278999999999991</v>
      </c>
      <c r="AI3516" s="11">
        <v>9.894999999999996</v>
      </c>
      <c r="AJ3516" s="11">
        <v>0</v>
      </c>
      <c r="AK3516" s="11">
        <v>2.0059999999999998</v>
      </c>
      <c r="AL3516" s="7">
        <v>37.822000000000003</v>
      </c>
      <c r="AM3516" s="11">
        <v>27.734999999999999</v>
      </c>
      <c r="AN3516" s="11">
        <v>56.03</v>
      </c>
      <c r="AO3516" s="11">
        <v>0</v>
      </c>
      <c r="AP3516" s="11">
        <v>11.035</v>
      </c>
      <c r="AQ3516" s="11">
        <v>4.7349999999999994</v>
      </c>
      <c r="AR3516" s="11">
        <v>0.61899999999999999</v>
      </c>
      <c r="AS3516" s="11">
        <v>0.2104563908</v>
      </c>
      <c r="AT3516" s="11">
        <v>0.90946395532859148</v>
      </c>
      <c r="AX3516" s="16"/>
    </row>
    <row r="3517" spans="1:50">
      <c r="A3517" s="1">
        <v>260680</v>
      </c>
      <c r="B3517" s="3">
        <v>151303</v>
      </c>
      <c r="C3517" s="8">
        <v>2606802004</v>
      </c>
      <c r="D3517" s="4">
        <v>172200</v>
      </c>
      <c r="E3517" s="1">
        <v>1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1</v>
      </c>
      <c r="W3517" s="1">
        <v>0</v>
      </c>
      <c r="X3517" s="1">
        <f t="shared" si="108"/>
        <v>0</v>
      </c>
      <c r="Y3517" s="1">
        <f t="shared" si="109"/>
        <v>0</v>
      </c>
      <c r="Z3517" s="1">
        <v>2004</v>
      </c>
      <c r="AA3517" s="7">
        <v>6000.1733333333332</v>
      </c>
      <c r="AB3517" s="7">
        <v>86237</v>
      </c>
      <c r="AC3517" s="1">
        <v>0</v>
      </c>
      <c r="AD3517" s="9">
        <v>0.92053672350717697</v>
      </c>
      <c r="AE3517" s="9">
        <v>0.19582999999999998</v>
      </c>
      <c r="AF3517" s="10">
        <v>0.44800000000000001</v>
      </c>
      <c r="AG3517" s="1">
        <v>1</v>
      </c>
      <c r="AH3517" s="9">
        <v>0.8325499999999999</v>
      </c>
      <c r="AI3517" s="11">
        <v>55.631</v>
      </c>
      <c r="AJ3517" s="11">
        <v>0</v>
      </c>
      <c r="AK3517" s="11">
        <v>5.0140000000000002</v>
      </c>
      <c r="AL3517" s="7">
        <v>20.321000000000002</v>
      </c>
      <c r="AM3517" s="11">
        <v>53.47</v>
      </c>
      <c r="AN3517" s="11">
        <v>73.625</v>
      </c>
      <c r="AO3517" s="11">
        <v>2.5099999999999998</v>
      </c>
      <c r="AP3517" s="11">
        <v>5.6550000000000002</v>
      </c>
      <c r="AQ3517" s="11">
        <v>5.8149999999999995</v>
      </c>
      <c r="AR3517" s="11">
        <v>0.71899999999999997</v>
      </c>
      <c r="AS3517" s="11">
        <v>0.52194797569999996</v>
      </c>
      <c r="AT3517" s="11">
        <v>0.69825689727862994</v>
      </c>
      <c r="AX3517" s="16"/>
    </row>
    <row r="3518" spans="1:50">
      <c r="A3518" s="1">
        <v>412627</v>
      </c>
      <c r="B3518" s="3">
        <v>218899</v>
      </c>
      <c r="C3518" s="8">
        <v>4126272008</v>
      </c>
      <c r="D3518" s="4">
        <v>172551.74</v>
      </c>
      <c r="E3518" s="1">
        <v>0</v>
      </c>
      <c r="F3518" s="1">
        <v>1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1</v>
      </c>
      <c r="W3518" s="1">
        <v>0</v>
      </c>
      <c r="X3518" s="1">
        <f t="shared" si="108"/>
        <v>0</v>
      </c>
      <c r="Y3518" s="1">
        <f t="shared" si="109"/>
        <v>0</v>
      </c>
      <c r="Z3518" s="1">
        <v>2008</v>
      </c>
      <c r="AA3518" s="7">
        <v>6075.7233333333343</v>
      </c>
      <c r="AB3518" s="7">
        <v>4646.333333333333</v>
      </c>
      <c r="AC3518" s="1">
        <v>0</v>
      </c>
      <c r="AD3518" s="9">
        <v>0.43120659722222221</v>
      </c>
      <c r="AE3518" s="9">
        <v>0.13661000000000001</v>
      </c>
      <c r="AF3518" s="10">
        <v>0.79700000000000004</v>
      </c>
      <c r="AG3518" s="1">
        <v>0</v>
      </c>
      <c r="AH3518" s="9">
        <v>0.92826999999999993</v>
      </c>
      <c r="AI3518" s="11">
        <v>9.1280000000000001</v>
      </c>
      <c r="AJ3518" s="11">
        <v>0</v>
      </c>
      <c r="AK3518" s="11">
        <v>4.2939999999999996</v>
      </c>
      <c r="AL3518" s="7">
        <v>13.641</v>
      </c>
      <c r="AM3518" s="11">
        <v>14.67</v>
      </c>
      <c r="AN3518" s="11">
        <v>38.223333333333329</v>
      </c>
      <c r="AO3518" s="11">
        <v>5.8566666666666665</v>
      </c>
      <c r="AP3518" s="11">
        <v>11.223333333333334</v>
      </c>
      <c r="AQ3518" s="11">
        <v>19.006666666666664</v>
      </c>
      <c r="AR3518" s="11">
        <v>0.78100000000000003</v>
      </c>
      <c r="AS3518" s="11">
        <v>0.56065659400000001</v>
      </c>
      <c r="AT3518" s="11">
        <v>0.91615966469077093</v>
      </c>
      <c r="AX3518" s="16"/>
    </row>
    <row r="3519" spans="1:50">
      <c r="A3519" s="1">
        <v>291180</v>
      </c>
      <c r="B3519" s="3">
        <v>218901</v>
      </c>
      <c r="C3519" s="8">
        <v>2911802008</v>
      </c>
      <c r="D3519" s="4">
        <v>172698.18</v>
      </c>
      <c r="E3519" s="1">
        <v>0</v>
      </c>
      <c r="F3519" s="1">
        <v>1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1</v>
      </c>
      <c r="W3519" s="1">
        <v>0</v>
      </c>
      <c r="X3519" s="1">
        <f t="shared" si="108"/>
        <v>0</v>
      </c>
      <c r="Y3519" s="1">
        <f t="shared" si="109"/>
        <v>0</v>
      </c>
      <c r="Z3519" s="1">
        <v>2008</v>
      </c>
      <c r="AA3519" s="7">
        <v>3295.623333333333</v>
      </c>
      <c r="AB3519" s="7">
        <v>24002.666666666668</v>
      </c>
      <c r="AC3519" s="1">
        <v>1</v>
      </c>
      <c r="AD3519" s="9">
        <v>0.41190016036843619</v>
      </c>
      <c r="AE3519" s="9">
        <v>0.14204</v>
      </c>
      <c r="AF3519" s="10">
        <v>0.439</v>
      </c>
      <c r="AG3519" s="1">
        <v>0</v>
      </c>
      <c r="AH3519" s="9">
        <v>0.77501999999999993</v>
      </c>
      <c r="AI3519" s="11">
        <v>14.335000000000001</v>
      </c>
      <c r="AJ3519" s="11">
        <v>0</v>
      </c>
      <c r="AK3519" s="11">
        <v>1.877</v>
      </c>
      <c r="AL3519" s="7">
        <v>40.174999999999997</v>
      </c>
      <c r="AM3519" s="11">
        <v>65.63</v>
      </c>
      <c r="AN3519" s="11">
        <v>54.210000000000008</v>
      </c>
      <c r="AO3519" s="11">
        <v>3.6133333333333333</v>
      </c>
      <c r="AP3519" s="11">
        <v>3.41</v>
      </c>
      <c r="AQ3519" s="11">
        <v>7.2700000000000005</v>
      </c>
      <c r="AR3519" s="11">
        <v>0.59299999999999997</v>
      </c>
      <c r="AS3519" s="11">
        <v>0.30758839199999999</v>
      </c>
      <c r="AT3519" s="11">
        <v>0.90923788877786849</v>
      </c>
      <c r="AX3519" s="16"/>
    </row>
    <row r="3520" spans="1:50">
      <c r="A3520" s="1">
        <v>270420</v>
      </c>
      <c r="B3520" s="3">
        <v>225581</v>
      </c>
      <c r="C3520" s="8">
        <v>2704202009</v>
      </c>
      <c r="D3520" s="4">
        <v>172700</v>
      </c>
      <c r="E3520" s="1">
        <v>1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1</v>
      </c>
      <c r="W3520" s="1">
        <v>0</v>
      </c>
      <c r="X3520" s="1">
        <f t="shared" si="108"/>
        <v>0</v>
      </c>
      <c r="Y3520" s="1">
        <f t="shared" si="109"/>
        <v>0</v>
      </c>
      <c r="Z3520" s="1">
        <v>2009</v>
      </c>
      <c r="AA3520" s="7">
        <v>2187.6866666666665</v>
      </c>
      <c r="AB3520" s="7">
        <v>25648</v>
      </c>
      <c r="AC3520" s="1">
        <v>1</v>
      </c>
      <c r="AD3520" s="9">
        <v>8.6757614474714584E-2</v>
      </c>
      <c r="AE3520" s="9">
        <v>0.12231</v>
      </c>
      <c r="AF3520" s="10">
        <v>0.47299999999999998</v>
      </c>
      <c r="AG3520" s="1">
        <v>0</v>
      </c>
      <c r="AH3520" s="9">
        <v>0.81343189284811734</v>
      </c>
      <c r="AI3520" s="11">
        <v>11.920000000000002</v>
      </c>
      <c r="AJ3520" s="11">
        <v>0</v>
      </c>
      <c r="AK3520" s="11">
        <v>1.9139999999999999</v>
      </c>
      <c r="AL3520" s="7">
        <v>46.65</v>
      </c>
      <c r="AM3520" s="11">
        <v>40.32</v>
      </c>
      <c r="AN3520" s="11">
        <v>52.51</v>
      </c>
      <c r="AO3520" s="11">
        <v>11.553333333333335</v>
      </c>
      <c r="AP3520" s="11">
        <v>6.07</v>
      </c>
      <c r="AQ3520" s="11">
        <v>4.4400000000000004</v>
      </c>
      <c r="AR3520" s="11">
        <v>0.56899999999999995</v>
      </c>
      <c r="AS3520" s="11">
        <v>0.281707239</v>
      </c>
      <c r="AT3520" s="11">
        <v>0.89427276309837445</v>
      </c>
      <c r="AX3520" s="16"/>
    </row>
    <row r="3521" spans="1:50">
      <c r="A3521" s="1">
        <v>270730</v>
      </c>
      <c r="B3521" s="3">
        <v>225582</v>
      </c>
      <c r="C3521" s="8">
        <v>2707302009</v>
      </c>
      <c r="D3521" s="4">
        <v>172700</v>
      </c>
      <c r="E3521" s="1">
        <v>1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1</v>
      </c>
      <c r="W3521" s="1">
        <v>0</v>
      </c>
      <c r="X3521" s="1">
        <f t="shared" si="108"/>
        <v>0</v>
      </c>
      <c r="Y3521" s="1">
        <f t="shared" si="109"/>
        <v>0</v>
      </c>
      <c r="Z3521" s="1">
        <v>2009</v>
      </c>
      <c r="AA3521" s="7">
        <v>3687.7166666666667</v>
      </c>
      <c r="AB3521" s="7">
        <v>13720.333333333334</v>
      </c>
      <c r="AC3521" s="1">
        <v>1</v>
      </c>
      <c r="AD3521" s="9">
        <v>0.62556886977579229</v>
      </c>
      <c r="AE3521" s="9">
        <v>0.18565999999999999</v>
      </c>
      <c r="AF3521" s="10">
        <v>0.46100000000000002</v>
      </c>
      <c r="AG3521" s="1">
        <v>1</v>
      </c>
      <c r="AH3521" s="9">
        <v>0.80940581281296786</v>
      </c>
      <c r="AI3521" s="11">
        <v>20.270000000000003</v>
      </c>
      <c r="AJ3521" s="11">
        <v>0</v>
      </c>
      <c r="AK3521" s="11">
        <v>2.9460000000000002</v>
      </c>
      <c r="AL3521" s="7">
        <v>39.475000000000001</v>
      </c>
      <c r="AM3521" s="11">
        <v>63.236666666666672</v>
      </c>
      <c r="AN3521" s="11">
        <v>65.78</v>
      </c>
      <c r="AO3521" s="11">
        <v>2.6833333333333336</v>
      </c>
      <c r="AP3521" s="11">
        <v>4.9033333333333333</v>
      </c>
      <c r="AQ3521" s="11">
        <v>5.7633333333333328</v>
      </c>
      <c r="AR3521" s="11">
        <v>0.59899999999999998</v>
      </c>
      <c r="AS3521" s="11">
        <v>0.27791539799999998</v>
      </c>
      <c r="AT3521" s="11">
        <v>0.76915483496074877</v>
      </c>
      <c r="AX3521" s="16"/>
    </row>
    <row r="3522" spans="1:50">
      <c r="A3522" s="1">
        <v>211050</v>
      </c>
      <c r="B3522" s="3">
        <v>225591</v>
      </c>
      <c r="C3522" s="8">
        <v>2110502009</v>
      </c>
      <c r="D3522" s="4">
        <v>172700</v>
      </c>
      <c r="E3522" s="1">
        <v>1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1</v>
      </c>
      <c r="W3522" s="1">
        <v>0</v>
      </c>
      <c r="X3522" s="1">
        <f t="shared" si="108"/>
        <v>0</v>
      </c>
      <c r="Y3522" s="1">
        <f t="shared" si="109"/>
        <v>0</v>
      </c>
      <c r="Z3522" s="1">
        <v>2009</v>
      </c>
      <c r="AA3522" s="7">
        <v>2054.8533333333335</v>
      </c>
      <c r="AB3522" s="7">
        <v>32907</v>
      </c>
      <c r="AC3522" s="1">
        <v>1</v>
      </c>
      <c r="AD3522" s="9">
        <v>0.52672931267481693</v>
      </c>
      <c r="AE3522" s="9">
        <v>0.20402000000000001</v>
      </c>
      <c r="AF3522" s="10">
        <v>0.52300000000000002</v>
      </c>
      <c r="AG3522" s="1">
        <v>1</v>
      </c>
      <c r="AH3522" s="9">
        <v>0.81137320308156624</v>
      </c>
      <c r="AI3522" s="11">
        <v>15.869999999999997</v>
      </c>
      <c r="AJ3522" s="11">
        <v>0</v>
      </c>
      <c r="AK3522" s="11">
        <v>3.4780000000000002</v>
      </c>
      <c r="AL3522" s="7">
        <v>27.562999999999999</v>
      </c>
      <c r="AM3522" s="11">
        <v>60.629999999999995</v>
      </c>
      <c r="AN3522" s="11">
        <v>46.56</v>
      </c>
      <c r="AO3522" s="11">
        <v>16.989999999999998</v>
      </c>
      <c r="AP3522" s="11">
        <v>2.6999999999999997</v>
      </c>
      <c r="AQ3522" s="11">
        <v>2.3366666666666664</v>
      </c>
      <c r="AR3522" s="11">
        <v>0.59199999999999997</v>
      </c>
      <c r="AS3522" s="11">
        <v>0.32005119300000001</v>
      </c>
      <c r="AT3522" s="11">
        <v>0.89683951447159505</v>
      </c>
      <c r="AX3522" s="16"/>
    </row>
    <row r="3523" spans="1:50">
      <c r="A3523" s="1">
        <v>250523</v>
      </c>
      <c r="B3523" s="3">
        <v>225597</v>
      </c>
      <c r="C3523" s="8">
        <v>2505232009</v>
      </c>
      <c r="D3523" s="4">
        <v>172700</v>
      </c>
      <c r="E3523" s="1">
        <v>1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0</v>
      </c>
      <c r="X3523" s="1">
        <f t="shared" ref="X3523:X3586" si="110">IF(AND($V3523=1,OR($H3523=1,$I3523=1,$J3523=1,$L3523=1,$M3523=1,$Q3523=1,$R3523=1,$S3523=1)),1,0)</f>
        <v>0</v>
      </c>
      <c r="Y3523" s="1">
        <f t="shared" ref="Y3523:Y3586" si="111">IF(AND($W3523=1,OR($H3523=1,$I3523=1,$J3523=1,$L3523=1,$M3523=1,$Q3523=1,$R3523=1,$S3523=1)),1,0)</f>
        <v>0</v>
      </c>
      <c r="Z3523" s="1">
        <v>2009</v>
      </c>
      <c r="AA3523" s="7">
        <v>4428.9633333333331</v>
      </c>
      <c r="AB3523" s="7">
        <v>6227</v>
      </c>
      <c r="AC3523" s="1">
        <v>0</v>
      </c>
      <c r="AD3523" s="9">
        <v>0.24804049640757675</v>
      </c>
      <c r="AE3523" s="9">
        <v>0.21812000000000001</v>
      </c>
      <c r="AF3523" s="10">
        <v>0.42399999999999999</v>
      </c>
      <c r="AG3523" s="1">
        <v>0</v>
      </c>
      <c r="AH3523" s="9">
        <v>0.95114345114345122</v>
      </c>
      <c r="AI3523" s="11">
        <v>1.3199999999999932</v>
      </c>
      <c r="AJ3523" s="11">
        <v>0</v>
      </c>
      <c r="AK3523" s="11">
        <v>1.623</v>
      </c>
      <c r="AL3523" s="7">
        <v>49.713999999999999</v>
      </c>
      <c r="AM3523" s="11">
        <v>48.566666666666663</v>
      </c>
      <c r="AN3523" s="11">
        <v>64.06</v>
      </c>
      <c r="AO3523" s="11">
        <v>9.9533333333333331</v>
      </c>
      <c r="AP3523" s="11">
        <v>0.64666666666666661</v>
      </c>
      <c r="AQ3523" s="11">
        <v>2.2833333333333332</v>
      </c>
      <c r="AR3523" s="11">
        <v>0.54400000000000004</v>
      </c>
      <c r="AS3523" s="11">
        <v>0.29313065599999999</v>
      </c>
      <c r="AT3523" s="11">
        <v>0.95998894298423809</v>
      </c>
      <c r="AX3523" s="16"/>
    </row>
    <row r="3524" spans="1:50">
      <c r="A3524" s="1">
        <v>241255</v>
      </c>
      <c r="B3524" s="3">
        <v>225604</v>
      </c>
      <c r="C3524" s="8">
        <v>2412552009</v>
      </c>
      <c r="D3524" s="4">
        <v>172700</v>
      </c>
      <c r="E3524" s="1">
        <v>1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1</v>
      </c>
      <c r="W3524" s="1">
        <v>0</v>
      </c>
      <c r="X3524" s="1">
        <f t="shared" si="110"/>
        <v>0</v>
      </c>
      <c r="Y3524" s="1">
        <f t="shared" si="111"/>
        <v>0</v>
      </c>
      <c r="Z3524" s="1">
        <v>2009</v>
      </c>
      <c r="AA3524" s="7">
        <v>4466.6033333333335</v>
      </c>
      <c r="AB3524" s="7">
        <v>8085</v>
      </c>
      <c r="AC3524" s="1">
        <v>0</v>
      </c>
      <c r="AD3524" s="9">
        <v>0.38284960422163589</v>
      </c>
      <c r="AE3524" s="9">
        <v>0.16670000000000001</v>
      </c>
      <c r="AF3524" s="10">
        <v>0.49</v>
      </c>
      <c r="AG3524" s="1">
        <v>0</v>
      </c>
      <c r="AH3524" s="9">
        <v>0.90229249011857704</v>
      </c>
      <c r="AI3524" s="11">
        <v>5.2000000000000028</v>
      </c>
      <c r="AJ3524" s="11">
        <v>0</v>
      </c>
      <c r="AK3524" s="11">
        <v>2.1379999999999999</v>
      </c>
      <c r="AL3524" s="7">
        <v>48.335999999999999</v>
      </c>
      <c r="AM3524" s="11">
        <v>53.543333333333329</v>
      </c>
      <c r="AN3524" s="11">
        <v>63.04666666666666</v>
      </c>
      <c r="AO3524" s="11">
        <v>6.9233333333333329</v>
      </c>
      <c r="AP3524" s="11">
        <v>4.5600000000000005</v>
      </c>
      <c r="AQ3524" s="11">
        <v>5.8066666666666675</v>
      </c>
      <c r="AR3524" s="11">
        <v>0.55800000000000005</v>
      </c>
      <c r="AS3524" s="11">
        <v>0</v>
      </c>
      <c r="AT3524" s="11">
        <v>0.92321668488028752</v>
      </c>
      <c r="AX3524" s="16"/>
    </row>
    <row r="3525" spans="1:50">
      <c r="A3525" s="1">
        <v>241255</v>
      </c>
      <c r="B3525" s="3">
        <v>226976</v>
      </c>
      <c r="C3525" s="8">
        <v>2412552009</v>
      </c>
      <c r="D3525" s="4">
        <v>172832</v>
      </c>
      <c r="E3525" s="1">
        <v>1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1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1</v>
      </c>
      <c r="W3525" s="1">
        <v>0</v>
      </c>
      <c r="X3525" s="1">
        <f t="shared" si="110"/>
        <v>0</v>
      </c>
      <c r="Y3525" s="1">
        <f t="shared" si="111"/>
        <v>0</v>
      </c>
      <c r="Z3525" s="1">
        <v>2009</v>
      </c>
      <c r="AA3525" s="7">
        <v>4466.6033333333335</v>
      </c>
      <c r="AB3525" s="7">
        <v>8085</v>
      </c>
      <c r="AC3525" s="1">
        <v>0</v>
      </c>
      <c r="AD3525" s="9">
        <v>0.38284960422163589</v>
      </c>
      <c r="AE3525" s="9">
        <v>0.16670000000000001</v>
      </c>
      <c r="AF3525" s="10">
        <v>0.49</v>
      </c>
      <c r="AG3525" s="1">
        <v>0</v>
      </c>
      <c r="AH3525" s="9">
        <v>0.90229249011857704</v>
      </c>
      <c r="AI3525" s="11">
        <v>5.2000000000000028</v>
      </c>
      <c r="AJ3525" s="11">
        <v>0</v>
      </c>
      <c r="AK3525" s="11">
        <v>2.1379999999999999</v>
      </c>
      <c r="AL3525" s="7">
        <v>48.335999999999999</v>
      </c>
      <c r="AM3525" s="11">
        <v>53.543333333333329</v>
      </c>
      <c r="AN3525" s="11">
        <v>63.04666666666666</v>
      </c>
      <c r="AO3525" s="11">
        <v>6.9233333333333329</v>
      </c>
      <c r="AP3525" s="11">
        <v>4.5600000000000005</v>
      </c>
      <c r="AQ3525" s="11">
        <v>5.8066666666666675</v>
      </c>
      <c r="AR3525" s="11">
        <v>0.55800000000000005</v>
      </c>
      <c r="AS3525" s="11">
        <v>0</v>
      </c>
      <c r="AT3525" s="11">
        <v>0.92321668488028752</v>
      </c>
      <c r="AX3525" s="16"/>
    </row>
    <row r="3526" spans="1:50">
      <c r="A3526" s="1">
        <v>430205</v>
      </c>
      <c r="B3526" s="3">
        <v>182227</v>
      </c>
      <c r="C3526" s="8">
        <v>4302052006</v>
      </c>
      <c r="D3526" s="4">
        <v>172962</v>
      </c>
      <c r="E3526" s="1">
        <v>0</v>
      </c>
      <c r="F3526" s="1">
        <v>0</v>
      </c>
      <c r="G3526" s="1">
        <v>1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f t="shared" si="110"/>
        <v>0</v>
      </c>
      <c r="Y3526" s="1">
        <f t="shared" si="111"/>
        <v>0</v>
      </c>
      <c r="Z3526" s="1">
        <v>2006</v>
      </c>
      <c r="AA3526" s="7">
        <v>4750.0366666666669</v>
      </c>
      <c r="AB3526" s="7">
        <v>2541</v>
      </c>
      <c r="AC3526" s="1">
        <v>0</v>
      </c>
      <c r="AD3526" s="9">
        <v>9.3876054272093876E-2</v>
      </c>
      <c r="AE3526" s="9">
        <v>0.16774999999999998</v>
      </c>
      <c r="AF3526" s="10">
        <v>0.61299999999999999</v>
      </c>
      <c r="AG3526" s="1">
        <v>1</v>
      </c>
      <c r="AH3526" s="9">
        <v>0.90596999999999994</v>
      </c>
      <c r="AI3526" s="11">
        <v>9.0799999999999983</v>
      </c>
      <c r="AJ3526" s="11">
        <v>0.66700000000000004</v>
      </c>
      <c r="AK3526" s="11">
        <v>3.4670000000000001</v>
      </c>
      <c r="AL3526" s="7">
        <v>19.619</v>
      </c>
      <c r="AM3526" s="11">
        <v>47.50333333333333</v>
      </c>
      <c r="AN3526" s="11">
        <v>17.546666666666667</v>
      </c>
      <c r="AO3526" s="11">
        <v>2.6066666666666669</v>
      </c>
      <c r="AP3526" s="11">
        <v>6.5666666666666664</v>
      </c>
      <c r="AQ3526" s="11">
        <v>56.77</v>
      </c>
      <c r="AR3526" s="11">
        <v>0.66600000000000004</v>
      </c>
      <c r="AS3526" s="11">
        <v>0.36139930819999999</v>
      </c>
      <c r="AT3526" s="11">
        <v>0.96432817566145801</v>
      </c>
      <c r="AX3526" s="16"/>
    </row>
    <row r="3527" spans="1:50">
      <c r="A3527" s="1">
        <v>260650</v>
      </c>
      <c r="B3527" s="3">
        <v>182785</v>
      </c>
      <c r="C3527" s="8">
        <v>2606502006</v>
      </c>
      <c r="D3527" s="4">
        <v>172978.2</v>
      </c>
      <c r="E3527" s="1">
        <v>1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1</v>
      </c>
      <c r="W3527" s="1">
        <v>0</v>
      </c>
      <c r="X3527" s="1">
        <f t="shared" si="110"/>
        <v>1</v>
      </c>
      <c r="Y3527" s="1">
        <f t="shared" si="111"/>
        <v>0</v>
      </c>
      <c r="Z3527" s="1">
        <v>2006</v>
      </c>
      <c r="AA3527" s="7">
        <v>2063.4333333333334</v>
      </c>
      <c r="AB3527" s="7">
        <v>17433.666666666668</v>
      </c>
      <c r="AC3527" s="1">
        <v>0</v>
      </c>
      <c r="AD3527" s="9">
        <v>0.37352326041490025</v>
      </c>
      <c r="AE3527" s="9">
        <v>0.24390000000000001</v>
      </c>
      <c r="AF3527" s="10">
        <v>0.55700000000000005</v>
      </c>
      <c r="AG3527" s="1">
        <v>0</v>
      </c>
      <c r="AH3527" s="9">
        <v>0.78454999999999997</v>
      </c>
      <c r="AI3527" s="11">
        <v>9.6649999999999991</v>
      </c>
      <c r="AJ3527" s="11">
        <v>0</v>
      </c>
      <c r="AK3527" s="11">
        <v>1.718</v>
      </c>
      <c r="AL3527" s="7">
        <v>50.529000000000003</v>
      </c>
      <c r="AM3527" s="11">
        <v>47.473333333333336</v>
      </c>
      <c r="AN3527" s="11">
        <v>48.6</v>
      </c>
      <c r="AO3527" s="11">
        <v>3.7966666666666669</v>
      </c>
      <c r="AP3527" s="11">
        <v>15.413333333333332</v>
      </c>
      <c r="AQ3527" s="11">
        <v>3.7900000000000005</v>
      </c>
      <c r="AR3527" s="11">
        <v>0.52600000000000002</v>
      </c>
      <c r="AS3527" s="11">
        <v>0.31062893229999999</v>
      </c>
      <c r="AT3527" s="11">
        <v>0.9260819726098809</v>
      </c>
      <c r="AX3527" s="16"/>
    </row>
    <row r="3528" spans="1:50">
      <c r="A3528" s="1">
        <v>250410</v>
      </c>
      <c r="B3528" s="3">
        <v>218623</v>
      </c>
      <c r="C3528" s="8">
        <v>2504102008</v>
      </c>
      <c r="D3528" s="4">
        <v>173503.75</v>
      </c>
      <c r="E3528" s="1">
        <v>0</v>
      </c>
      <c r="F3528" s="1">
        <v>1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1</v>
      </c>
      <c r="W3528" s="1">
        <v>1</v>
      </c>
      <c r="X3528" s="1">
        <f t="shared" si="110"/>
        <v>1</v>
      </c>
      <c r="Y3528" s="1">
        <f t="shared" si="111"/>
        <v>1</v>
      </c>
      <c r="Z3528" s="1">
        <v>2008</v>
      </c>
      <c r="AA3528" s="7">
        <v>3117.4033333333332</v>
      </c>
      <c r="AB3528" s="7">
        <v>2243</v>
      </c>
      <c r="AC3528" s="1">
        <v>0</v>
      </c>
      <c r="AD3528" s="9">
        <v>0.6787037037037037</v>
      </c>
      <c r="AE3528" s="9">
        <v>0.22495999999999999</v>
      </c>
      <c r="AF3528" s="10">
        <v>0.496</v>
      </c>
      <c r="AG3528" s="1">
        <v>0</v>
      </c>
      <c r="AH3528" s="9">
        <v>0.89859999999999995</v>
      </c>
      <c r="AI3528" s="11">
        <v>21.92</v>
      </c>
      <c r="AJ3528" s="11">
        <v>0</v>
      </c>
      <c r="AK3528" s="11">
        <v>2.2240000000000002</v>
      </c>
      <c r="AL3528" s="7">
        <v>39.912999999999997</v>
      </c>
      <c r="AM3528" s="11">
        <v>24.28</v>
      </c>
      <c r="AN3528" s="11">
        <v>48.930000000000007</v>
      </c>
      <c r="AO3528" s="11">
        <v>0</v>
      </c>
      <c r="AP3528" s="11">
        <v>1.7966666666666666</v>
      </c>
      <c r="AQ3528" s="11">
        <v>8.6133333333333333</v>
      </c>
      <c r="AR3528" s="11">
        <v>0.60199999999999998</v>
      </c>
      <c r="AS3528" s="11">
        <v>0.311436086</v>
      </c>
      <c r="AT3528" s="11">
        <v>0.99256467646802093</v>
      </c>
      <c r="AX3528" s="16"/>
    </row>
    <row r="3529" spans="1:50">
      <c r="A3529" s="1">
        <v>291140</v>
      </c>
      <c r="B3529" s="3">
        <v>218923</v>
      </c>
      <c r="C3529" s="8">
        <v>2911402008</v>
      </c>
      <c r="D3529" s="4">
        <v>173607.91</v>
      </c>
      <c r="E3529" s="1">
        <v>0</v>
      </c>
      <c r="F3529" s="1">
        <v>1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1</v>
      </c>
      <c r="W3529" s="1">
        <v>0</v>
      </c>
      <c r="X3529" s="1">
        <f t="shared" si="110"/>
        <v>0</v>
      </c>
      <c r="Y3529" s="1">
        <f t="shared" si="111"/>
        <v>0</v>
      </c>
      <c r="Z3529" s="1">
        <v>2008</v>
      </c>
      <c r="AA3529" s="7">
        <v>2213.0233333333331</v>
      </c>
      <c r="AB3529" s="7">
        <v>15051.333333333334</v>
      </c>
      <c r="AC3529" s="1">
        <v>0</v>
      </c>
      <c r="AD3529" s="9">
        <v>0.16244247544474208</v>
      </c>
      <c r="AE3529" s="9">
        <v>0.22514000000000001</v>
      </c>
      <c r="AF3529" s="10">
        <v>0.5</v>
      </c>
      <c r="AG3529" s="1">
        <v>0</v>
      </c>
      <c r="AH3529" s="9">
        <v>0.88419999999999999</v>
      </c>
      <c r="AI3529" s="11">
        <v>0.71399999999999864</v>
      </c>
      <c r="AJ3529" s="11">
        <v>0</v>
      </c>
      <c r="AK3529" s="11">
        <v>2.242</v>
      </c>
      <c r="AL3529" s="7">
        <v>35.472999999999999</v>
      </c>
      <c r="AM3529" s="11">
        <v>55.919999999999995</v>
      </c>
      <c r="AN3529" s="11">
        <v>44.743333333333332</v>
      </c>
      <c r="AO3529" s="11">
        <v>8.4700000000000006</v>
      </c>
      <c r="AP3529" s="11">
        <v>3.2533333333333334</v>
      </c>
      <c r="AQ3529" s="11">
        <v>8.9799999999999986</v>
      </c>
      <c r="AR3529" s="11">
        <v>0.64100000000000001</v>
      </c>
      <c r="AS3529" s="11">
        <v>0.42587258500000003</v>
      </c>
      <c r="AT3529" s="11">
        <v>0.85723167624205854</v>
      </c>
      <c r="AX3529" s="16"/>
    </row>
    <row r="3530" spans="1:50">
      <c r="A3530" s="1">
        <v>240020</v>
      </c>
      <c r="B3530" s="3">
        <v>220095</v>
      </c>
      <c r="C3530" s="8">
        <v>2400202008</v>
      </c>
      <c r="D3530" s="4">
        <v>174266.66</v>
      </c>
      <c r="E3530" s="1">
        <v>0</v>
      </c>
      <c r="F3530" s="1">
        <v>0</v>
      </c>
      <c r="G3530" s="1">
        <v>1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1</v>
      </c>
      <c r="U3530" s="1">
        <v>0</v>
      </c>
      <c r="V3530" s="1">
        <v>1</v>
      </c>
      <c r="W3530" s="1">
        <v>0</v>
      </c>
      <c r="X3530" s="1">
        <f t="shared" si="110"/>
        <v>0</v>
      </c>
      <c r="Y3530" s="1">
        <f t="shared" si="111"/>
        <v>0</v>
      </c>
      <c r="Z3530" s="1">
        <v>2008</v>
      </c>
      <c r="AA3530" s="7">
        <v>4865.4066666666668</v>
      </c>
      <c r="AB3530" s="7">
        <v>49144.333333333336</v>
      </c>
      <c r="AC3530" s="1">
        <v>1</v>
      </c>
      <c r="AD3530" s="9">
        <v>0.72321726786907148</v>
      </c>
      <c r="AE3530" s="9">
        <v>0.18725000000000003</v>
      </c>
      <c r="AF3530" s="10">
        <v>0.59099999999999997</v>
      </c>
      <c r="AG3530" s="1">
        <v>1</v>
      </c>
      <c r="AH3530" s="9">
        <v>0.88459999999999994</v>
      </c>
      <c r="AI3530" s="11">
        <v>2.9579999999999984</v>
      </c>
      <c r="AJ3530" s="11">
        <v>0</v>
      </c>
      <c r="AK3530" s="11">
        <v>4.6500000000000004</v>
      </c>
      <c r="AL3530" s="7">
        <v>28.867000000000001</v>
      </c>
      <c r="AM3530" s="11">
        <v>45.756666666666661</v>
      </c>
      <c r="AN3530" s="11">
        <v>57.260000000000012</v>
      </c>
      <c r="AO3530" s="11">
        <v>9.9233333333333338</v>
      </c>
      <c r="AP3530" s="11">
        <v>2.1266666666666669</v>
      </c>
      <c r="AQ3530" s="11">
        <v>20.116666666666671</v>
      </c>
      <c r="AR3530" s="11">
        <v>0.67700000000000005</v>
      </c>
      <c r="AS3530" s="11">
        <v>0.337073593</v>
      </c>
      <c r="AT3530" s="11">
        <v>0.82737015107404466</v>
      </c>
      <c r="AX3530" s="16"/>
    </row>
    <row r="3531" spans="1:50">
      <c r="A3531" s="1">
        <v>251100</v>
      </c>
      <c r="B3531" s="3">
        <v>178401</v>
      </c>
      <c r="C3531" s="8">
        <v>2511002006</v>
      </c>
      <c r="D3531" s="4">
        <v>175000</v>
      </c>
      <c r="E3531" s="1">
        <v>0</v>
      </c>
      <c r="F3531" s="1">
        <v>1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1</v>
      </c>
      <c r="X3531" s="1">
        <f t="shared" si="110"/>
        <v>0</v>
      </c>
      <c r="Y3531" s="1">
        <f t="shared" si="111"/>
        <v>0</v>
      </c>
      <c r="Z3531" s="1">
        <v>2006</v>
      </c>
      <c r="AA3531" s="7">
        <v>2388.5733333333333</v>
      </c>
      <c r="AB3531" s="7">
        <v>3728</v>
      </c>
      <c r="AC3531" s="1">
        <v>0</v>
      </c>
      <c r="AD3531" s="9">
        <v>0.53629469122426865</v>
      </c>
      <c r="AE3531" s="9">
        <v>0.21653</v>
      </c>
      <c r="AF3531" s="10">
        <v>0.59199999999999997</v>
      </c>
      <c r="AG3531" s="1">
        <v>0</v>
      </c>
      <c r="AH3531" s="9">
        <v>0.89800000000000002</v>
      </c>
      <c r="AI3531" s="11">
        <v>11.021000000000001</v>
      </c>
      <c r="AJ3531" s="11">
        <v>0</v>
      </c>
      <c r="AK3531" s="11">
        <v>3.2</v>
      </c>
      <c r="AL3531" s="7">
        <v>31.113</v>
      </c>
      <c r="AM3531" s="11">
        <v>21.796666666666667</v>
      </c>
      <c r="AN3531" s="11">
        <v>36.873333333333335</v>
      </c>
      <c r="AO3531" s="11">
        <v>1.54</v>
      </c>
      <c r="AP3531" s="11">
        <v>13.206666666666669</v>
      </c>
      <c r="AQ3531" s="11">
        <v>6.4033333333333333</v>
      </c>
      <c r="AR3531" s="11">
        <v>0.61499999999999999</v>
      </c>
      <c r="AS3531" s="11">
        <v>0.28011837950000001</v>
      </c>
      <c r="AT3531" s="11">
        <v>0.93915333251702104</v>
      </c>
      <c r="AX3531" s="16"/>
    </row>
    <row r="3532" spans="1:50">
      <c r="A3532" s="1">
        <v>500375</v>
      </c>
      <c r="B3532" s="3">
        <v>210852</v>
      </c>
      <c r="C3532" s="8">
        <v>5003752008</v>
      </c>
      <c r="D3532" s="4">
        <v>175220</v>
      </c>
      <c r="E3532" s="1">
        <v>1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1</v>
      </c>
      <c r="W3532" s="1">
        <v>0</v>
      </c>
      <c r="X3532" s="1">
        <f t="shared" si="110"/>
        <v>0</v>
      </c>
      <c r="Y3532" s="1">
        <f t="shared" si="111"/>
        <v>0</v>
      </c>
      <c r="Z3532" s="1">
        <v>2008</v>
      </c>
      <c r="AA3532" s="7">
        <v>8015.32</v>
      </c>
      <c r="AB3532" s="7">
        <v>11076.333333333334</v>
      </c>
      <c r="AC3532" s="1">
        <v>1</v>
      </c>
      <c r="AD3532" s="9">
        <v>0.75214757211321093</v>
      </c>
      <c r="AE3532" s="9">
        <v>0.13794000000000001</v>
      </c>
      <c r="AF3532" s="10">
        <v>0.47599999999999998</v>
      </c>
      <c r="AG3532" s="1">
        <v>1</v>
      </c>
      <c r="AH3532" s="9">
        <v>0.84563999999999995</v>
      </c>
      <c r="AI3532" s="11">
        <v>28.264000000000003</v>
      </c>
      <c r="AJ3532" s="11">
        <v>0</v>
      </c>
      <c r="AK3532" s="11">
        <v>4.101</v>
      </c>
      <c r="AL3532" s="7">
        <v>19.082000000000001</v>
      </c>
      <c r="AM3532" s="11">
        <v>24.616666666666664</v>
      </c>
      <c r="AN3532" s="11">
        <v>46.116666666666674</v>
      </c>
      <c r="AO3532" s="11">
        <v>5.5166666666666666</v>
      </c>
      <c r="AP3532" s="11">
        <v>5.333333333333333</v>
      </c>
      <c r="AQ3532" s="11">
        <v>18.783333333333335</v>
      </c>
      <c r="AR3532" s="11">
        <v>0.70799999999999996</v>
      </c>
      <c r="AS3532" s="11">
        <v>0.46589420199999998</v>
      </c>
      <c r="AT3532" s="11">
        <v>0.90438693216960175</v>
      </c>
      <c r="AX3532" s="16"/>
    </row>
    <row r="3533" spans="1:50">
      <c r="A3533" s="1">
        <v>230930</v>
      </c>
      <c r="B3533" s="3">
        <v>204044</v>
      </c>
      <c r="C3533" s="8">
        <v>2309302007</v>
      </c>
      <c r="D3533" s="4">
        <v>175531.32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1</v>
      </c>
      <c r="T3533" s="1">
        <v>1</v>
      </c>
      <c r="U3533" s="1">
        <v>0</v>
      </c>
      <c r="V3533" s="1">
        <v>0</v>
      </c>
      <c r="W3533" s="1">
        <v>0</v>
      </c>
      <c r="X3533" s="1">
        <f t="shared" si="110"/>
        <v>0</v>
      </c>
      <c r="Y3533" s="1">
        <f t="shared" si="111"/>
        <v>0</v>
      </c>
      <c r="Z3533" s="1">
        <v>2007</v>
      </c>
      <c r="AA3533" s="7">
        <v>2706.57</v>
      </c>
      <c r="AB3533" s="7">
        <v>29587</v>
      </c>
      <c r="AC3533" s="1">
        <v>0</v>
      </c>
      <c r="AD3533" s="9">
        <v>0.7102599925034927</v>
      </c>
      <c r="AE3533" s="9">
        <v>0.28978000000000004</v>
      </c>
      <c r="AF3533" s="10">
        <v>0.72499999999999998</v>
      </c>
      <c r="AG3533" s="1">
        <v>1</v>
      </c>
      <c r="AH3533" s="9">
        <v>0.92627999999999999</v>
      </c>
      <c r="AI3533" s="11">
        <v>3.7660000000000053</v>
      </c>
      <c r="AJ3533" s="11">
        <v>0</v>
      </c>
      <c r="AK3533" s="11">
        <v>2.9380000000000002</v>
      </c>
      <c r="AL3533" s="7">
        <v>35.761000000000003</v>
      </c>
      <c r="AM3533" s="11">
        <v>57.46</v>
      </c>
      <c r="AN3533" s="11">
        <v>60.986666666666672</v>
      </c>
      <c r="AO3533" s="11">
        <v>5.5566666666666675</v>
      </c>
      <c r="AP3533" s="11">
        <v>3.0333333333333332</v>
      </c>
      <c r="AQ3533" s="11">
        <v>10.386666666666665</v>
      </c>
      <c r="AR3533" s="11">
        <v>0.64</v>
      </c>
      <c r="AS3533" s="11">
        <v>0.29451799229999998</v>
      </c>
      <c r="AT3533" s="11">
        <v>0.88976364155059939</v>
      </c>
      <c r="AX3533" s="16"/>
    </row>
    <row r="3534" spans="1:50">
      <c r="A3534" s="1">
        <v>510885</v>
      </c>
      <c r="B3534" s="3">
        <v>180008</v>
      </c>
      <c r="C3534" s="8">
        <v>5108852006</v>
      </c>
      <c r="D3534" s="4">
        <v>175640</v>
      </c>
      <c r="E3534" s="1">
        <v>0</v>
      </c>
      <c r="F3534" s="1">
        <v>0</v>
      </c>
      <c r="G3534" s="1">
        <v>1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f t="shared" si="110"/>
        <v>0</v>
      </c>
      <c r="Y3534" s="1">
        <f t="shared" si="111"/>
        <v>0</v>
      </c>
      <c r="Z3534" s="1">
        <v>2006</v>
      </c>
      <c r="AA3534" s="7">
        <v>13606.443333333335</v>
      </c>
      <c r="AB3534" s="7">
        <v>2798</v>
      </c>
      <c r="AC3534" s="1">
        <v>0</v>
      </c>
      <c r="AD3534" s="9">
        <v>0.66227697536108754</v>
      </c>
      <c r="AE3534" s="9">
        <v>6.4759999999999998E-2</v>
      </c>
      <c r="AF3534" s="10">
        <v>0.39300000000000002</v>
      </c>
      <c r="AG3534" s="1">
        <v>1</v>
      </c>
      <c r="AH3534" s="9">
        <v>0.83416000000000001</v>
      </c>
      <c r="AI3534" s="11">
        <v>100</v>
      </c>
      <c r="AJ3534" s="11">
        <v>0</v>
      </c>
      <c r="AK3534" s="11">
        <v>3.9489999999999998</v>
      </c>
      <c r="AL3534" s="7">
        <v>16.856999999999999</v>
      </c>
      <c r="AM3534" s="11">
        <v>26.743333333333336</v>
      </c>
      <c r="AN3534" s="11">
        <v>37.386666666666663</v>
      </c>
      <c r="AO3534" s="11">
        <v>4.3033333333333337</v>
      </c>
      <c r="AP3534" s="11">
        <v>20.703333333333333</v>
      </c>
      <c r="AQ3534" s="11">
        <v>9.5566666666666666</v>
      </c>
      <c r="AR3534" s="11">
        <v>0.70099999999999996</v>
      </c>
      <c r="AS3534" s="11">
        <v>0.4169543134</v>
      </c>
      <c r="AT3534" s="11">
        <v>0.85301132476936281</v>
      </c>
      <c r="AX3534" s="16"/>
    </row>
    <row r="3535" spans="1:50">
      <c r="A3535" s="1">
        <v>261260</v>
      </c>
      <c r="B3535" s="3">
        <v>198220</v>
      </c>
      <c r="C3535" s="8">
        <v>2612602007</v>
      </c>
      <c r="D3535" s="4">
        <v>175828.16</v>
      </c>
      <c r="E3535" s="1">
        <v>1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f t="shared" si="110"/>
        <v>0</v>
      </c>
      <c r="Y3535" s="1">
        <f t="shared" si="111"/>
        <v>0</v>
      </c>
      <c r="Z3535" s="1">
        <v>2007</v>
      </c>
      <c r="AA3535" s="7">
        <v>4170.4966666666669</v>
      </c>
      <c r="AB3535" s="7">
        <v>39691.666666666664</v>
      </c>
      <c r="AC3535" s="1">
        <v>1</v>
      </c>
      <c r="AD3535" s="9">
        <v>0.37936826136425206</v>
      </c>
      <c r="AE3535" s="9">
        <v>0.11448999999999999</v>
      </c>
      <c r="AF3535" s="10">
        <v>0.65100000000000002</v>
      </c>
      <c r="AG3535" s="1">
        <v>0</v>
      </c>
      <c r="AH3535" s="9">
        <v>0.86499999999999999</v>
      </c>
      <c r="AI3535" s="11">
        <v>10.152999999999999</v>
      </c>
      <c r="AJ3535" s="11">
        <v>0</v>
      </c>
      <c r="AK3535" s="11">
        <v>3.4340000000000002</v>
      </c>
      <c r="AL3535" s="7">
        <v>30.164000000000001</v>
      </c>
      <c r="AM3535" s="11">
        <v>36.656666666666666</v>
      </c>
      <c r="AN3535" s="11">
        <v>66.31</v>
      </c>
      <c r="AO3535" s="11">
        <v>0</v>
      </c>
      <c r="AP3535" s="11">
        <v>1.46</v>
      </c>
      <c r="AQ3535" s="11">
        <v>10.953333333333333</v>
      </c>
      <c r="AR3535" s="11">
        <v>0.66900000000000004</v>
      </c>
      <c r="AS3535" s="11">
        <v>0.3499465605</v>
      </c>
      <c r="AT3535" s="11">
        <v>0.91104693902349321</v>
      </c>
      <c r="AX3535" s="16"/>
    </row>
    <row r="3536" spans="1:50">
      <c r="A3536" s="1">
        <v>330540</v>
      </c>
      <c r="B3536" s="3">
        <v>252274</v>
      </c>
      <c r="C3536" s="8">
        <v>3305402010</v>
      </c>
      <c r="D3536" s="4">
        <v>176000</v>
      </c>
      <c r="E3536" s="1">
        <v>1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1</v>
      </c>
      <c r="W3536" s="1">
        <v>0</v>
      </c>
      <c r="X3536" s="1">
        <f t="shared" si="110"/>
        <v>0</v>
      </c>
      <c r="Y3536" s="1">
        <f t="shared" si="111"/>
        <v>0</v>
      </c>
      <c r="Z3536" s="1">
        <v>2010</v>
      </c>
      <c r="AA3536" s="7">
        <v>11996.813333333334</v>
      </c>
      <c r="AB3536" s="7">
        <v>18044</v>
      </c>
      <c r="AC3536" s="1">
        <v>1</v>
      </c>
      <c r="AD3536" s="9">
        <v>0.70880690097336363</v>
      </c>
      <c r="AE3536" s="9">
        <v>0.18604999999999999</v>
      </c>
      <c r="AF3536" s="10">
        <v>0.52600000000000002</v>
      </c>
      <c r="AG3536" s="1">
        <v>0</v>
      </c>
      <c r="AH3536" s="9">
        <v>0.8840541948931735</v>
      </c>
      <c r="AI3536" s="11">
        <v>92.85</v>
      </c>
      <c r="AJ3536" s="11">
        <v>0</v>
      </c>
      <c r="AK3536" s="11">
        <v>4.9119999999999999</v>
      </c>
      <c r="AL3536" s="7">
        <v>16.824000000000002</v>
      </c>
      <c r="AM3536" s="11">
        <v>18.563333333333333</v>
      </c>
      <c r="AN3536" s="11">
        <v>66.963333333333324</v>
      </c>
      <c r="AO3536" s="11">
        <v>5.4899999999999993</v>
      </c>
      <c r="AP3536" s="11">
        <v>1.4533333333333331</v>
      </c>
      <c r="AQ3536" s="11">
        <v>7.3366666666666669</v>
      </c>
      <c r="AR3536" s="11">
        <v>0.74199999999999999</v>
      </c>
      <c r="AS3536" s="11">
        <v>0.58162474600000003</v>
      </c>
      <c r="AT3536" s="11">
        <v>0.88317986186672015</v>
      </c>
      <c r="AX3536" s="16"/>
    </row>
    <row r="3537" spans="1:50">
      <c r="A3537" s="1">
        <v>230835</v>
      </c>
      <c r="B3537" s="3">
        <v>179874</v>
      </c>
      <c r="C3537" s="8">
        <v>2308352006</v>
      </c>
      <c r="D3537" s="4">
        <v>176267.04</v>
      </c>
      <c r="E3537" s="1">
        <v>0</v>
      </c>
      <c r="F3537" s="1">
        <v>1</v>
      </c>
      <c r="G3537" s="1">
        <v>0</v>
      </c>
      <c r="H3537" s="1">
        <v>0</v>
      </c>
      <c r="I3537" s="1">
        <v>0</v>
      </c>
      <c r="J3537" s="1">
        <v>0</v>
      </c>
      <c r="K3537" s="1">
        <v>1</v>
      </c>
      <c r="L3537" s="1">
        <v>0</v>
      </c>
      <c r="M3537" s="1">
        <v>1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1</v>
      </c>
      <c r="U3537" s="1">
        <v>0</v>
      </c>
      <c r="V3537" s="1">
        <v>0</v>
      </c>
      <c r="W3537" s="1">
        <v>0</v>
      </c>
      <c r="X3537" s="1">
        <f t="shared" si="110"/>
        <v>0</v>
      </c>
      <c r="Y3537" s="1">
        <f t="shared" si="111"/>
        <v>0</v>
      </c>
      <c r="Z3537" s="1">
        <v>2006</v>
      </c>
      <c r="AA3537" s="7">
        <v>2075.4233333333332</v>
      </c>
      <c r="AB3537" s="7">
        <v>13465.333333333334</v>
      </c>
      <c r="AC3537" s="1">
        <v>0</v>
      </c>
      <c r="AD3537" s="9">
        <v>0.38793368130181149</v>
      </c>
      <c r="AE3537" s="9">
        <v>0.25822000000000001</v>
      </c>
      <c r="AF3537" s="10">
        <v>0.51800000000000002</v>
      </c>
      <c r="AG3537" s="1">
        <v>0</v>
      </c>
      <c r="AH3537" s="9">
        <v>0.89488000000000001</v>
      </c>
      <c r="AI3537" s="11">
        <v>5.4939999999999998</v>
      </c>
      <c r="AJ3537" s="11">
        <v>0</v>
      </c>
      <c r="AK3537" s="11">
        <v>2.9279999999999999</v>
      </c>
      <c r="AL3537" s="7">
        <v>35.695</v>
      </c>
      <c r="AM3537" s="11">
        <v>47.426666666666669</v>
      </c>
      <c r="AN3537" s="11">
        <v>60.593333333333334</v>
      </c>
      <c r="AO3537" s="11">
        <v>6.916666666666667</v>
      </c>
      <c r="AP3537" s="11">
        <v>2.8233333333333337</v>
      </c>
      <c r="AQ3537" s="11">
        <v>3.7699999999999996</v>
      </c>
      <c r="AR3537" s="11">
        <v>0.63200000000000001</v>
      </c>
      <c r="AS3537" s="11">
        <v>0.36636755440000002</v>
      </c>
      <c r="AT3537" s="11">
        <v>0.94010589223202246</v>
      </c>
      <c r="AX3537" s="16"/>
    </row>
    <row r="3538" spans="1:50">
      <c r="A3538" s="1">
        <v>316170</v>
      </c>
      <c r="B3538" s="3">
        <v>225642</v>
      </c>
      <c r="C3538" s="8">
        <v>3161702009</v>
      </c>
      <c r="D3538" s="4">
        <v>176291.75</v>
      </c>
      <c r="E3538" s="1">
        <v>0</v>
      </c>
      <c r="F3538" s="1">
        <v>1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1</v>
      </c>
      <c r="W3538" s="1">
        <v>1</v>
      </c>
      <c r="X3538" s="1">
        <f t="shared" si="110"/>
        <v>0</v>
      </c>
      <c r="Y3538" s="1">
        <f t="shared" si="111"/>
        <v>0</v>
      </c>
      <c r="Z3538" s="1">
        <v>2009</v>
      </c>
      <c r="AA3538" s="7">
        <v>12846.840000000002</v>
      </c>
      <c r="AB3538" s="7">
        <v>5228</v>
      </c>
      <c r="AC3538" s="1">
        <v>0</v>
      </c>
      <c r="AD3538" s="9">
        <v>0.71704712812960236</v>
      </c>
      <c r="AE3538" s="9">
        <v>0.14801</v>
      </c>
      <c r="AF3538" s="10">
        <v>0.51900000000000002</v>
      </c>
      <c r="AG3538" s="1">
        <v>1</v>
      </c>
      <c r="AH3538" s="9">
        <v>0.95340669632404595</v>
      </c>
      <c r="AI3538" s="11">
        <v>54.06</v>
      </c>
      <c r="AJ3538" s="11">
        <v>0</v>
      </c>
      <c r="AK3538" s="11">
        <v>4.3940000000000001</v>
      </c>
      <c r="AL3538" s="7">
        <v>14.711</v>
      </c>
      <c r="AM3538" s="11">
        <v>14.096666666666666</v>
      </c>
      <c r="AN3538" s="11">
        <v>56.963333333333331</v>
      </c>
      <c r="AO3538" s="11">
        <v>2.3833333333333333</v>
      </c>
      <c r="AP3538" s="11">
        <v>13.523333333333333</v>
      </c>
      <c r="AQ3538" s="11">
        <v>8.2099999999999991</v>
      </c>
      <c r="AR3538" s="11">
        <v>0.73899999999999999</v>
      </c>
      <c r="AS3538" s="11">
        <v>0.346663518</v>
      </c>
      <c r="AT3538" s="11">
        <v>0.91293851407085536</v>
      </c>
      <c r="AX3538" s="16"/>
    </row>
    <row r="3539" spans="1:50">
      <c r="A3539" s="1">
        <v>211050</v>
      </c>
      <c r="B3539" s="3">
        <v>226604</v>
      </c>
      <c r="C3539" s="8">
        <v>2110502009</v>
      </c>
      <c r="D3539" s="4">
        <v>177160</v>
      </c>
      <c r="E3539" s="1">
        <v>0</v>
      </c>
      <c r="F3539" s="1">
        <v>0</v>
      </c>
      <c r="G3539" s="1">
        <v>1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1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1</v>
      </c>
      <c r="W3539" s="1">
        <v>0</v>
      </c>
      <c r="X3539" s="1">
        <f t="shared" si="110"/>
        <v>1</v>
      </c>
      <c r="Y3539" s="1">
        <f t="shared" si="111"/>
        <v>0</v>
      </c>
      <c r="Z3539" s="1">
        <v>2009</v>
      </c>
      <c r="AA3539" s="7">
        <v>2054.8533333333335</v>
      </c>
      <c r="AB3539" s="7">
        <v>32907</v>
      </c>
      <c r="AC3539" s="1">
        <v>1</v>
      </c>
      <c r="AD3539" s="9">
        <v>0.52672931267481693</v>
      </c>
      <c r="AE3539" s="9">
        <v>0.20402000000000001</v>
      </c>
      <c r="AF3539" s="10">
        <v>0.52300000000000002</v>
      </c>
      <c r="AG3539" s="1">
        <v>1</v>
      </c>
      <c r="AH3539" s="9">
        <v>0.81137320308156624</v>
      </c>
      <c r="AI3539" s="11">
        <v>15.869999999999997</v>
      </c>
      <c r="AJ3539" s="11">
        <v>0</v>
      </c>
      <c r="AK3539" s="11">
        <v>3.4780000000000002</v>
      </c>
      <c r="AL3539" s="7">
        <v>27.562999999999999</v>
      </c>
      <c r="AM3539" s="11">
        <v>60.629999999999995</v>
      </c>
      <c r="AN3539" s="11">
        <v>46.56</v>
      </c>
      <c r="AO3539" s="11">
        <v>16.989999999999998</v>
      </c>
      <c r="AP3539" s="11">
        <v>2.6999999999999997</v>
      </c>
      <c r="AQ3539" s="11">
        <v>2.3366666666666664</v>
      </c>
      <c r="AR3539" s="11">
        <v>0.59199999999999997</v>
      </c>
      <c r="AS3539" s="11">
        <v>0.32005119300000001</v>
      </c>
      <c r="AT3539" s="11">
        <v>0.89683951447159505</v>
      </c>
      <c r="AX3539" s="16"/>
    </row>
    <row r="3540" spans="1:50">
      <c r="A3540" s="1">
        <v>270360</v>
      </c>
      <c r="B3540" s="3">
        <v>194674</v>
      </c>
      <c r="C3540" s="8">
        <v>2703602007</v>
      </c>
      <c r="D3540" s="4">
        <v>177364.27</v>
      </c>
      <c r="E3540" s="1">
        <v>1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1</v>
      </c>
      <c r="V3540" s="1">
        <v>0</v>
      </c>
      <c r="W3540" s="1">
        <v>0</v>
      </c>
      <c r="X3540" s="1">
        <f t="shared" si="110"/>
        <v>0</v>
      </c>
      <c r="Y3540" s="1">
        <f t="shared" si="111"/>
        <v>0</v>
      </c>
      <c r="Z3540" s="1">
        <v>2007</v>
      </c>
      <c r="AA3540" s="7">
        <v>2850.7666666666664</v>
      </c>
      <c r="AB3540" s="7">
        <v>6803.333333333333</v>
      </c>
      <c r="AC3540" s="1">
        <v>0</v>
      </c>
      <c r="AD3540" s="9">
        <v>0.36560861968549796</v>
      </c>
      <c r="AE3540" s="9">
        <v>0.16957</v>
      </c>
      <c r="AF3540" s="10">
        <v>0.54300000000000004</v>
      </c>
      <c r="AG3540" s="1">
        <v>0</v>
      </c>
      <c r="AH3540" s="9">
        <v>0.83684999999999998</v>
      </c>
      <c r="AI3540" s="11">
        <v>19.408999999999999</v>
      </c>
      <c r="AJ3540" s="11">
        <v>0</v>
      </c>
      <c r="AK3540" s="11">
        <v>3.1240000000000001</v>
      </c>
      <c r="AL3540" s="7">
        <v>39.01</v>
      </c>
      <c r="AM3540" s="11">
        <v>45.483333333333327</v>
      </c>
      <c r="AN3540" s="11">
        <v>63.54</v>
      </c>
      <c r="AO3540" s="11">
        <v>13.373333333333335</v>
      </c>
      <c r="AP3540" s="11">
        <v>1.8</v>
      </c>
      <c r="AQ3540" s="11">
        <v>4.4266666666666667</v>
      </c>
      <c r="AR3540" s="11">
        <v>0.61299999999999999</v>
      </c>
      <c r="AS3540" s="11">
        <v>0.23895289589999999</v>
      </c>
      <c r="AT3540" s="11">
        <v>0.83022139845067999</v>
      </c>
      <c r="AX3540" s="16"/>
    </row>
    <row r="3541" spans="1:50">
      <c r="A3541" s="1">
        <v>270360</v>
      </c>
      <c r="B3541" s="3">
        <v>194683</v>
      </c>
      <c r="C3541" s="8">
        <v>2703602007</v>
      </c>
      <c r="D3541" s="4">
        <v>177364.27</v>
      </c>
      <c r="E3541" s="1">
        <v>1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1</v>
      </c>
      <c r="V3541" s="1">
        <v>0</v>
      </c>
      <c r="W3541" s="1">
        <v>0</v>
      </c>
      <c r="X3541" s="1">
        <f t="shared" si="110"/>
        <v>0</v>
      </c>
      <c r="Y3541" s="1">
        <f t="shared" si="111"/>
        <v>0</v>
      </c>
      <c r="Z3541" s="1">
        <v>2007</v>
      </c>
      <c r="AA3541" s="7">
        <v>2850.7666666666664</v>
      </c>
      <c r="AB3541" s="7">
        <v>6803.333333333333</v>
      </c>
      <c r="AC3541" s="1">
        <v>0</v>
      </c>
      <c r="AD3541" s="9">
        <v>0.36560861968549796</v>
      </c>
      <c r="AE3541" s="9">
        <v>0.16957</v>
      </c>
      <c r="AF3541" s="10">
        <v>0.54300000000000004</v>
      </c>
      <c r="AG3541" s="1">
        <v>0</v>
      </c>
      <c r="AH3541" s="9">
        <v>0.83684999999999998</v>
      </c>
      <c r="AI3541" s="11">
        <v>19.408999999999999</v>
      </c>
      <c r="AJ3541" s="11">
        <v>0</v>
      </c>
      <c r="AK3541" s="11">
        <v>3.1240000000000001</v>
      </c>
      <c r="AL3541" s="7">
        <v>39.01</v>
      </c>
      <c r="AM3541" s="11">
        <v>45.483333333333327</v>
      </c>
      <c r="AN3541" s="11">
        <v>63.54</v>
      </c>
      <c r="AO3541" s="11">
        <v>13.373333333333335</v>
      </c>
      <c r="AP3541" s="11">
        <v>1.8</v>
      </c>
      <c r="AQ3541" s="11">
        <v>4.4266666666666667</v>
      </c>
      <c r="AR3541" s="11">
        <v>0.61299999999999999</v>
      </c>
      <c r="AS3541" s="11">
        <v>0.23895289589999999</v>
      </c>
      <c r="AT3541" s="11">
        <v>0.83022139845067999</v>
      </c>
      <c r="AX3541" s="16"/>
    </row>
    <row r="3542" spans="1:50">
      <c r="A3542" s="1">
        <v>280540</v>
      </c>
      <c r="B3542" s="3">
        <v>162615</v>
      </c>
      <c r="C3542" s="8">
        <v>2805402005</v>
      </c>
      <c r="D3542" s="4">
        <v>177393.28</v>
      </c>
      <c r="E3542" s="1">
        <v>1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1</v>
      </c>
      <c r="L3542" s="1">
        <v>1</v>
      </c>
      <c r="M3542" s="1">
        <v>0</v>
      </c>
      <c r="N3542" s="1">
        <v>0</v>
      </c>
      <c r="O3542" s="1">
        <v>1</v>
      </c>
      <c r="P3542" s="1">
        <v>0</v>
      </c>
      <c r="Q3542" s="1">
        <v>0</v>
      </c>
      <c r="R3542" s="1">
        <v>0</v>
      </c>
      <c r="S3542" s="1">
        <v>1</v>
      </c>
      <c r="T3542" s="1">
        <v>0</v>
      </c>
      <c r="U3542" s="1">
        <v>0</v>
      </c>
      <c r="V3542" s="1">
        <v>0</v>
      </c>
      <c r="W3542" s="1">
        <v>0</v>
      </c>
      <c r="X3542" s="1">
        <f t="shared" si="110"/>
        <v>0</v>
      </c>
      <c r="Y3542" s="1">
        <f t="shared" si="111"/>
        <v>0</v>
      </c>
      <c r="Z3542" s="1">
        <v>2005</v>
      </c>
      <c r="AA3542" s="7">
        <v>2073.353333333333</v>
      </c>
      <c r="AB3542" s="7">
        <v>27709.333333333332</v>
      </c>
      <c r="AC3542" s="1">
        <v>0</v>
      </c>
      <c r="AD3542" s="9">
        <v>0.24440857735762048</v>
      </c>
      <c r="AE3542" s="9">
        <v>0.11499000000000001</v>
      </c>
      <c r="AF3542" s="10">
        <v>0.47099999999999997</v>
      </c>
      <c r="AG3542" s="1">
        <v>0</v>
      </c>
      <c r="AH3542" s="9">
        <v>0.87336000000000003</v>
      </c>
      <c r="AI3542" s="11">
        <v>9.1430000000000007</v>
      </c>
      <c r="AJ3542" s="11">
        <v>0</v>
      </c>
      <c r="AK3542" s="11">
        <v>2.0449999999999999</v>
      </c>
      <c r="AL3542" s="7">
        <v>45.716000000000001</v>
      </c>
      <c r="AM3542" s="11">
        <v>43.889999999999993</v>
      </c>
      <c r="AN3542" s="11">
        <v>61.783333333333339</v>
      </c>
      <c r="AO3542" s="11">
        <v>8.61</v>
      </c>
      <c r="AP3542" s="11">
        <v>5.3133333333333326</v>
      </c>
      <c r="AQ3542" s="11">
        <v>2.36</v>
      </c>
      <c r="AR3542" s="11">
        <v>0.53600000000000003</v>
      </c>
      <c r="AS3542" s="11">
        <v>0.4411218817</v>
      </c>
      <c r="AT3542" s="11">
        <v>0.88722844166206882</v>
      </c>
      <c r="AX3542" s="16"/>
    </row>
    <row r="3543" spans="1:50">
      <c r="A3543" s="1">
        <v>110013</v>
      </c>
      <c r="B3543" s="3">
        <v>225727</v>
      </c>
      <c r="C3543" s="8">
        <v>1100132009</v>
      </c>
      <c r="D3543" s="4">
        <v>177550.2</v>
      </c>
      <c r="E3543" s="1">
        <v>0</v>
      </c>
      <c r="F3543" s="1">
        <v>1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1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1</v>
      </c>
      <c r="U3543" s="1">
        <v>0</v>
      </c>
      <c r="V3543" s="1">
        <v>1</v>
      </c>
      <c r="W3543" s="1">
        <v>0</v>
      </c>
      <c r="X3543" s="1">
        <f t="shared" si="110"/>
        <v>1</v>
      </c>
      <c r="Y3543" s="1">
        <f t="shared" si="111"/>
        <v>0</v>
      </c>
      <c r="Z3543" s="1">
        <v>2009</v>
      </c>
      <c r="AA3543" s="7">
        <v>7637.3566666666666</v>
      </c>
      <c r="AB3543" s="7">
        <v>109388.33333333333</v>
      </c>
      <c r="AC3543" s="1">
        <v>1</v>
      </c>
      <c r="AD3543" s="9">
        <v>0.48291481595496721</v>
      </c>
      <c r="AE3543" s="9">
        <v>6.4780000000000004E-2</v>
      </c>
      <c r="AF3543" s="10">
        <v>0.53900000000000003</v>
      </c>
      <c r="AG3543" s="1">
        <v>0</v>
      </c>
      <c r="AH3543" s="9">
        <v>0.78642967978558342</v>
      </c>
      <c r="AI3543" s="11">
        <v>6.3999999999999986</v>
      </c>
      <c r="AJ3543" s="11">
        <v>0</v>
      </c>
      <c r="AK3543" s="11">
        <v>3.5409999999999999</v>
      </c>
      <c r="AL3543" s="7">
        <v>16.401</v>
      </c>
      <c r="AM3543" s="11">
        <v>61.44</v>
      </c>
      <c r="AN3543" s="11">
        <v>67.953333333333333</v>
      </c>
      <c r="AO3543" s="11">
        <v>1.9900000000000002</v>
      </c>
      <c r="AP3543" s="11">
        <v>5.2966666666666669</v>
      </c>
      <c r="AQ3543" s="11">
        <v>5.43</v>
      </c>
      <c r="AR3543" s="11">
        <v>0.69099999999999995</v>
      </c>
      <c r="AS3543" s="11">
        <v>0.341199788</v>
      </c>
      <c r="AT3543" s="11">
        <v>0.9266058927011358</v>
      </c>
      <c r="AX3543" s="16"/>
    </row>
    <row r="3544" spans="1:50">
      <c r="A3544" s="1">
        <v>230625</v>
      </c>
      <c r="B3544" s="3">
        <v>183513</v>
      </c>
      <c r="C3544" s="8">
        <v>2306252006</v>
      </c>
      <c r="D3544" s="4">
        <v>177665.4</v>
      </c>
      <c r="E3544" s="1">
        <v>0</v>
      </c>
      <c r="F3544" s="1">
        <v>0</v>
      </c>
      <c r="G3544" s="1">
        <v>1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1</v>
      </c>
      <c r="W3544" s="1">
        <v>0</v>
      </c>
      <c r="X3544" s="1">
        <f t="shared" si="110"/>
        <v>0</v>
      </c>
      <c r="Y3544" s="1">
        <f t="shared" si="111"/>
        <v>0</v>
      </c>
      <c r="Z3544" s="1">
        <v>2006</v>
      </c>
      <c r="AA3544" s="7">
        <v>2143.5833333333335</v>
      </c>
      <c r="AB3544" s="7">
        <v>31055</v>
      </c>
      <c r="AC3544" s="1">
        <v>0</v>
      </c>
      <c r="AD3544" s="9">
        <v>0.90858062087141045</v>
      </c>
      <c r="AE3544" s="9">
        <v>0.15045</v>
      </c>
      <c r="AF3544" s="10">
        <v>0.38100000000000001</v>
      </c>
      <c r="AG3544" s="1">
        <v>0</v>
      </c>
      <c r="AH3544" s="9">
        <v>0.89263999999999999</v>
      </c>
      <c r="AI3544" s="11">
        <v>8.4130000000000038</v>
      </c>
      <c r="AJ3544" s="11">
        <v>0</v>
      </c>
      <c r="AK3544" s="11">
        <v>3.399</v>
      </c>
      <c r="AL3544" s="7">
        <v>25.099</v>
      </c>
      <c r="AM3544" s="11">
        <v>49.213333333333331</v>
      </c>
      <c r="AN3544" s="11">
        <v>70.286666666666676</v>
      </c>
      <c r="AO3544" s="11">
        <v>5.996666666666667</v>
      </c>
      <c r="AP3544" s="11">
        <v>5.4766666666666666</v>
      </c>
      <c r="AQ3544" s="11">
        <v>7.87</v>
      </c>
      <c r="AR3544" s="11">
        <v>0.68</v>
      </c>
      <c r="AS3544" s="11">
        <v>0.46970261990000001</v>
      </c>
      <c r="AT3544" s="11">
        <v>0.81074196250271613</v>
      </c>
      <c r="AX3544" s="16"/>
    </row>
    <row r="3545" spans="1:50">
      <c r="A3545" s="1">
        <v>311100</v>
      </c>
      <c r="B3545" s="3">
        <v>249030</v>
      </c>
      <c r="C3545" s="8">
        <v>3111002010</v>
      </c>
      <c r="D3545" s="4">
        <v>177796.57</v>
      </c>
      <c r="E3545" s="1">
        <v>1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1</v>
      </c>
      <c r="W3545" s="1">
        <v>0</v>
      </c>
      <c r="X3545" s="1">
        <f t="shared" si="110"/>
        <v>0</v>
      </c>
      <c r="Y3545" s="1">
        <f t="shared" si="111"/>
        <v>0</v>
      </c>
      <c r="Z3545" s="1">
        <v>2010</v>
      </c>
      <c r="AA3545" s="7">
        <v>9540.840000000002</v>
      </c>
      <c r="AB3545" s="7">
        <v>21448.333333333332</v>
      </c>
      <c r="AC3545" s="1">
        <v>1</v>
      </c>
      <c r="AD3545" s="9">
        <v>0.50464652362185569</v>
      </c>
      <c r="AE3545" s="9">
        <v>0.10134</v>
      </c>
      <c r="AF3545" s="10">
        <v>0.41299999999999998</v>
      </c>
      <c r="AG3545" s="1">
        <v>0</v>
      </c>
      <c r="AH3545" s="9">
        <v>0.85358901269759002</v>
      </c>
      <c r="AI3545" s="11">
        <v>100</v>
      </c>
      <c r="AJ3545" s="11">
        <v>0</v>
      </c>
      <c r="AK3545" s="11">
        <v>4.5419999999999998</v>
      </c>
      <c r="AL3545" s="7">
        <v>11.961</v>
      </c>
      <c r="AM3545" s="11">
        <v>25.833333333333332</v>
      </c>
      <c r="AN3545" s="11">
        <v>50.93</v>
      </c>
      <c r="AO3545" s="11">
        <v>11.226666666666667</v>
      </c>
      <c r="AP3545" s="11">
        <v>3.4599999999999995</v>
      </c>
      <c r="AQ3545" s="11">
        <v>13.11</v>
      </c>
      <c r="AR3545" s="11">
        <v>0.75900000000000001</v>
      </c>
      <c r="AS3545" s="11">
        <v>0.30297280199999999</v>
      </c>
      <c r="AT3545" s="11">
        <v>0.97246540059156683</v>
      </c>
      <c r="AX3545" s="16"/>
    </row>
    <row r="3546" spans="1:50">
      <c r="A3546" s="1">
        <v>510025</v>
      </c>
      <c r="B3546" s="3">
        <v>155237</v>
      </c>
      <c r="C3546" s="8">
        <v>5100252004</v>
      </c>
      <c r="D3546" s="4">
        <v>177884.02</v>
      </c>
      <c r="E3546" s="1">
        <v>0</v>
      </c>
      <c r="F3546" s="1">
        <v>1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1</v>
      </c>
      <c r="W3546" s="1">
        <v>0</v>
      </c>
      <c r="X3546" s="1">
        <f t="shared" si="110"/>
        <v>0</v>
      </c>
      <c r="Y3546" s="1">
        <f t="shared" si="111"/>
        <v>0</v>
      </c>
      <c r="Z3546" s="1">
        <v>2004</v>
      </c>
      <c r="AA3546" s="7">
        <v>5396.3233333333337</v>
      </c>
      <c r="AB3546" s="7">
        <v>84652</v>
      </c>
      <c r="AC3546" s="1">
        <v>1</v>
      </c>
      <c r="AD3546" s="9">
        <v>0.79364437444127534</v>
      </c>
      <c r="AE3546" s="9">
        <v>5.9359999999999996E-2</v>
      </c>
      <c r="AF3546" s="10">
        <v>0.60099999999999998</v>
      </c>
      <c r="AG3546" s="1">
        <v>0</v>
      </c>
      <c r="AH3546" s="9">
        <v>0.78774</v>
      </c>
      <c r="AI3546" s="11">
        <v>33.99</v>
      </c>
      <c r="AJ3546" s="11">
        <v>0</v>
      </c>
      <c r="AK3546" s="11">
        <v>4.8940000000000001</v>
      </c>
      <c r="AL3546" s="7">
        <v>11.865</v>
      </c>
      <c r="AM3546" s="11">
        <v>72.28</v>
      </c>
      <c r="AN3546" s="11">
        <v>57.89</v>
      </c>
      <c r="AO3546" s="11">
        <v>6.2450000000000001</v>
      </c>
      <c r="AP3546" s="11">
        <v>9.07</v>
      </c>
      <c r="AQ3546" s="11">
        <v>11.785</v>
      </c>
      <c r="AR3546" s="11">
        <v>0.77900000000000003</v>
      </c>
      <c r="AS3546" s="11">
        <v>0.36836573410000001</v>
      </c>
      <c r="AT3546" s="11">
        <v>0.91725148644916277</v>
      </c>
      <c r="AX3546" s="16"/>
    </row>
    <row r="3547" spans="1:50">
      <c r="A3547" s="1">
        <v>330600</v>
      </c>
      <c r="B3547" s="3">
        <v>143734</v>
      </c>
      <c r="C3547" s="8">
        <v>3306002004</v>
      </c>
      <c r="D3547" s="4">
        <v>178000</v>
      </c>
      <c r="E3547" s="1">
        <v>0</v>
      </c>
      <c r="F3547" s="1">
        <v>1</v>
      </c>
      <c r="G3547" s="1">
        <v>0</v>
      </c>
      <c r="H3547" s="1">
        <v>1</v>
      </c>
      <c r="I3547" s="1">
        <v>0</v>
      </c>
      <c r="J3547" s="1">
        <v>0</v>
      </c>
      <c r="K3547" s="1">
        <v>1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1</v>
      </c>
      <c r="W3547" s="1">
        <v>0</v>
      </c>
      <c r="X3547" s="1">
        <f t="shared" si="110"/>
        <v>1</v>
      </c>
      <c r="Y3547" s="1">
        <f t="shared" si="111"/>
        <v>0</v>
      </c>
      <c r="Z3547" s="1">
        <v>2004</v>
      </c>
      <c r="AA3547" s="7">
        <v>7946.3300000000008</v>
      </c>
      <c r="AB3547" s="7">
        <v>146997.33333333334</v>
      </c>
      <c r="AC3547" s="1">
        <v>1</v>
      </c>
      <c r="AD3547" s="9">
        <v>0.93568689563187735</v>
      </c>
      <c r="AE3547" s="9">
        <v>0.22844</v>
      </c>
      <c r="AF3547" s="10">
        <v>0.51100000000000001</v>
      </c>
      <c r="AG3547" s="1">
        <v>0</v>
      </c>
      <c r="AH3547" s="9">
        <v>0.88552999999999993</v>
      </c>
      <c r="AI3547" s="11">
        <v>7.1900000000000048</v>
      </c>
      <c r="AJ3547" s="11">
        <v>0</v>
      </c>
      <c r="AK3547" s="11">
        <v>6.2750000000000004</v>
      </c>
      <c r="AL3547" s="7">
        <v>8.0109999999999992</v>
      </c>
      <c r="AM3547" s="11">
        <v>39.36</v>
      </c>
      <c r="AN3547" s="11">
        <v>59.715000000000003</v>
      </c>
      <c r="AO3547" s="11">
        <v>9.1850000000000005</v>
      </c>
      <c r="AP3547" s="11">
        <v>9.2200000000000006</v>
      </c>
      <c r="AQ3547" s="11">
        <v>17.509999999999998</v>
      </c>
      <c r="AR3547" s="11">
        <v>0.78200000000000003</v>
      </c>
      <c r="AS3547" s="11">
        <v>0.47168270309999999</v>
      </c>
      <c r="AT3547" s="11">
        <v>0.81219317967663351</v>
      </c>
      <c r="AX3547" s="16"/>
    </row>
    <row r="3548" spans="1:50">
      <c r="A3548" s="1">
        <v>330600</v>
      </c>
      <c r="B3548" s="3">
        <v>143736</v>
      </c>
      <c r="C3548" s="8">
        <v>3306002004</v>
      </c>
      <c r="D3548" s="4">
        <v>178000</v>
      </c>
      <c r="E3548" s="1">
        <v>0</v>
      </c>
      <c r="F3548" s="1">
        <v>1</v>
      </c>
      <c r="G3548" s="1">
        <v>0</v>
      </c>
      <c r="H3548" s="1">
        <v>0</v>
      </c>
      <c r="I3548" s="1">
        <v>0</v>
      </c>
      <c r="J3548" s="1">
        <v>0</v>
      </c>
      <c r="K3548" s="1">
        <v>1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1</v>
      </c>
      <c r="W3548" s="1">
        <v>0</v>
      </c>
      <c r="X3548" s="1">
        <f t="shared" si="110"/>
        <v>0</v>
      </c>
      <c r="Y3548" s="1">
        <f t="shared" si="111"/>
        <v>0</v>
      </c>
      <c r="Z3548" s="1">
        <v>2004</v>
      </c>
      <c r="AA3548" s="7">
        <v>7946.3300000000008</v>
      </c>
      <c r="AB3548" s="7">
        <v>146997.33333333334</v>
      </c>
      <c r="AC3548" s="1">
        <v>1</v>
      </c>
      <c r="AD3548" s="9">
        <v>0.93568689563187735</v>
      </c>
      <c r="AE3548" s="9">
        <v>0.22844</v>
      </c>
      <c r="AF3548" s="10">
        <v>0.51100000000000001</v>
      </c>
      <c r="AG3548" s="1">
        <v>0</v>
      </c>
      <c r="AH3548" s="9">
        <v>0.88552999999999993</v>
      </c>
      <c r="AI3548" s="11">
        <v>7.1900000000000048</v>
      </c>
      <c r="AJ3548" s="11">
        <v>0</v>
      </c>
      <c r="AK3548" s="11">
        <v>6.2750000000000004</v>
      </c>
      <c r="AL3548" s="7">
        <v>8.0109999999999992</v>
      </c>
      <c r="AM3548" s="11">
        <v>39.36</v>
      </c>
      <c r="AN3548" s="11">
        <v>59.715000000000003</v>
      </c>
      <c r="AO3548" s="11">
        <v>9.1850000000000005</v>
      </c>
      <c r="AP3548" s="11">
        <v>9.2200000000000006</v>
      </c>
      <c r="AQ3548" s="11">
        <v>17.509999999999998</v>
      </c>
      <c r="AR3548" s="11">
        <v>0.78200000000000003</v>
      </c>
      <c r="AS3548" s="11">
        <v>0.47168270309999999</v>
      </c>
      <c r="AT3548" s="11">
        <v>0.81219317967663351</v>
      </c>
      <c r="AX3548" s="16"/>
    </row>
    <row r="3549" spans="1:50">
      <c r="A3549" s="1">
        <v>430420</v>
      </c>
      <c r="B3549" s="3">
        <v>203436</v>
      </c>
      <c r="C3549" s="8">
        <v>4304202007</v>
      </c>
      <c r="D3549" s="4">
        <v>178114.35</v>
      </c>
      <c r="E3549" s="1">
        <v>0</v>
      </c>
      <c r="F3549" s="1">
        <v>1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1</v>
      </c>
      <c r="W3549" s="1">
        <v>0</v>
      </c>
      <c r="X3549" s="1">
        <f t="shared" si="110"/>
        <v>1</v>
      </c>
      <c r="Y3549" s="1">
        <f t="shared" si="111"/>
        <v>0</v>
      </c>
      <c r="Z3549" s="1">
        <v>2007</v>
      </c>
      <c r="AA3549" s="7">
        <v>8344.7900000000009</v>
      </c>
      <c r="AB3549" s="7">
        <v>30577.666666666668</v>
      </c>
      <c r="AC3549" s="1">
        <v>1</v>
      </c>
      <c r="AD3549" s="9">
        <v>0.46645259422004393</v>
      </c>
      <c r="AE3549" s="9">
        <v>0.21780000000000002</v>
      </c>
      <c r="AF3549" s="10">
        <v>0.55800000000000005</v>
      </c>
      <c r="AG3549" s="1">
        <v>0</v>
      </c>
      <c r="AH3549" s="9">
        <v>0.9011499999999999</v>
      </c>
      <c r="AI3549" s="11">
        <v>0.49200000000000443</v>
      </c>
      <c r="AJ3549" s="11">
        <v>0</v>
      </c>
      <c r="AK3549" s="11">
        <v>4.4610000000000003</v>
      </c>
      <c r="AL3549" s="7">
        <v>12.63</v>
      </c>
      <c r="AM3549" s="11">
        <v>30.163333333333338</v>
      </c>
      <c r="AN3549" s="11">
        <v>39.99</v>
      </c>
      <c r="AO3549" s="11">
        <v>5.4033333333333333</v>
      </c>
      <c r="AP3549" s="11">
        <v>6.1933333333333342</v>
      </c>
      <c r="AQ3549" s="11">
        <v>36.97</v>
      </c>
      <c r="AR3549" s="11">
        <v>0.75600000000000001</v>
      </c>
      <c r="AS3549" s="11">
        <v>0.40652239220000003</v>
      </c>
      <c r="AT3549" s="11">
        <v>0.93121094523011627</v>
      </c>
      <c r="AX3549" s="16"/>
    </row>
    <row r="3550" spans="1:50">
      <c r="A3550" s="1">
        <v>230220</v>
      </c>
      <c r="B3550" s="3">
        <v>251731</v>
      </c>
      <c r="C3550" s="8">
        <v>2302202010</v>
      </c>
      <c r="D3550" s="4">
        <v>178200</v>
      </c>
      <c r="E3550" s="1">
        <v>1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f t="shared" si="110"/>
        <v>0</v>
      </c>
      <c r="Y3550" s="1">
        <f t="shared" si="111"/>
        <v>0</v>
      </c>
      <c r="Z3550" s="1">
        <v>2010</v>
      </c>
      <c r="AA3550" s="7">
        <v>3837.7900000000004</v>
      </c>
      <c r="AB3550" s="7">
        <v>43937</v>
      </c>
      <c r="AC3550" s="1">
        <v>1</v>
      </c>
      <c r="AD3550" s="9">
        <v>0.46517724299175778</v>
      </c>
      <c r="AE3550" s="9">
        <v>0.21793999999999999</v>
      </c>
      <c r="AF3550" s="10">
        <v>0.57399999999999995</v>
      </c>
      <c r="AG3550" s="1">
        <v>0</v>
      </c>
      <c r="AH3550" s="9">
        <v>0.87369820518502106</v>
      </c>
      <c r="AI3550" s="11">
        <v>17.71</v>
      </c>
      <c r="AJ3550" s="11">
        <v>0</v>
      </c>
      <c r="AK3550" s="11">
        <v>2.6909999999999998</v>
      </c>
      <c r="AL3550" s="7">
        <v>34.951999999999998</v>
      </c>
      <c r="AM3550" s="11">
        <v>46.736666666666657</v>
      </c>
      <c r="AN3550" s="11">
        <v>59.6</v>
      </c>
      <c r="AO3550" s="11">
        <v>1.32</v>
      </c>
      <c r="AP3550" s="11">
        <v>0.77</v>
      </c>
      <c r="AQ3550" s="11">
        <v>6.57</v>
      </c>
      <c r="AR3550" s="11">
        <v>0.65100000000000002</v>
      </c>
      <c r="AS3550" s="11">
        <v>0.32338561700000001</v>
      </c>
      <c r="AT3550" s="11">
        <v>0.87360599401562189</v>
      </c>
      <c r="AX3550" s="16"/>
    </row>
    <row r="3551" spans="1:50">
      <c r="A3551" s="1">
        <v>240500</v>
      </c>
      <c r="B3551" s="3">
        <v>229203</v>
      </c>
      <c r="C3551" s="8">
        <v>2405002009</v>
      </c>
      <c r="D3551" s="4">
        <v>178669.04</v>
      </c>
      <c r="E3551" s="1">
        <v>0</v>
      </c>
      <c r="F3551" s="1">
        <v>1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1</v>
      </c>
      <c r="W3551" s="1">
        <v>0</v>
      </c>
      <c r="X3551" s="1">
        <f t="shared" si="110"/>
        <v>0</v>
      </c>
      <c r="Y3551" s="1">
        <f t="shared" si="111"/>
        <v>0</v>
      </c>
      <c r="Z3551" s="1">
        <v>2009</v>
      </c>
      <c r="AA3551" s="7">
        <v>3055.8833333333332</v>
      </c>
      <c r="AB3551" s="7">
        <v>7912</v>
      </c>
      <c r="AC3551" s="1">
        <v>0</v>
      </c>
      <c r="AD3551" s="9">
        <v>0.73062394164387134</v>
      </c>
      <c r="AE3551" s="9">
        <v>0.24987999999999999</v>
      </c>
      <c r="AF3551" s="10">
        <v>0.54100000000000004</v>
      </c>
      <c r="AG3551" s="1">
        <v>1</v>
      </c>
      <c r="AH3551" s="9">
        <v>0.8801155512758787</v>
      </c>
      <c r="AI3551" s="11">
        <v>16.739999999999995</v>
      </c>
      <c r="AJ3551" s="11">
        <v>0</v>
      </c>
      <c r="AK3551" s="11">
        <v>3.032</v>
      </c>
      <c r="AL3551" s="7">
        <v>37.231000000000002</v>
      </c>
      <c r="AM3551" s="11">
        <v>40.346666666666671</v>
      </c>
      <c r="AN3551" s="11">
        <v>56.406666666666666</v>
      </c>
      <c r="AO3551" s="11">
        <v>10.536666666666667</v>
      </c>
      <c r="AP3551" s="11">
        <v>4.87</v>
      </c>
      <c r="AQ3551" s="11">
        <v>2.7033333333333331</v>
      </c>
      <c r="AR3551" s="11">
        <v>0.63100000000000001</v>
      </c>
      <c r="AS3551" s="11">
        <v>0.33536649000000002</v>
      </c>
      <c r="AT3551" s="11">
        <v>0.79418128991942383</v>
      </c>
      <c r="AX3551" s="16"/>
    </row>
    <row r="3552" spans="1:50">
      <c r="A3552" s="1">
        <v>240500</v>
      </c>
      <c r="B3552" s="3">
        <v>229245</v>
      </c>
      <c r="C3552" s="8">
        <v>2405002009</v>
      </c>
      <c r="D3552" s="4">
        <v>178669.04</v>
      </c>
      <c r="E3552" s="1">
        <v>0</v>
      </c>
      <c r="F3552" s="1">
        <v>1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1</v>
      </c>
      <c r="W3552" s="1">
        <v>0</v>
      </c>
      <c r="X3552" s="1">
        <f t="shared" si="110"/>
        <v>0</v>
      </c>
      <c r="Y3552" s="1">
        <f t="shared" si="111"/>
        <v>0</v>
      </c>
      <c r="Z3552" s="1">
        <v>2009</v>
      </c>
      <c r="AA3552" s="7">
        <v>3055.8833333333332</v>
      </c>
      <c r="AB3552" s="7">
        <v>7912</v>
      </c>
      <c r="AC3552" s="1">
        <v>0</v>
      </c>
      <c r="AD3552" s="9">
        <v>0.73062394164387134</v>
      </c>
      <c r="AE3552" s="9">
        <v>0.24987999999999999</v>
      </c>
      <c r="AF3552" s="10">
        <v>0.54100000000000004</v>
      </c>
      <c r="AG3552" s="1">
        <v>1</v>
      </c>
      <c r="AH3552" s="9">
        <v>0.8801155512758787</v>
      </c>
      <c r="AI3552" s="11">
        <v>16.739999999999995</v>
      </c>
      <c r="AJ3552" s="11">
        <v>0</v>
      </c>
      <c r="AK3552" s="11">
        <v>3.032</v>
      </c>
      <c r="AL3552" s="7">
        <v>37.231000000000002</v>
      </c>
      <c r="AM3552" s="11">
        <v>40.346666666666671</v>
      </c>
      <c r="AN3552" s="11">
        <v>56.406666666666666</v>
      </c>
      <c r="AO3552" s="11">
        <v>10.536666666666667</v>
      </c>
      <c r="AP3552" s="11">
        <v>4.87</v>
      </c>
      <c r="AQ3552" s="11">
        <v>2.7033333333333331</v>
      </c>
      <c r="AR3552" s="11">
        <v>0.63100000000000001</v>
      </c>
      <c r="AS3552" s="11">
        <v>0.33536649000000002</v>
      </c>
      <c r="AT3552" s="11">
        <v>0.79418128991942383</v>
      </c>
      <c r="AX3552" s="16"/>
    </row>
    <row r="3553" spans="1:50">
      <c r="A3553" s="1">
        <v>211100</v>
      </c>
      <c r="B3553" s="3">
        <v>219142</v>
      </c>
      <c r="C3553" s="8">
        <v>2111002008</v>
      </c>
      <c r="D3553" s="4">
        <v>178673.8</v>
      </c>
      <c r="E3553" s="1">
        <v>1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1</v>
      </c>
      <c r="W3553" s="1">
        <v>0</v>
      </c>
      <c r="X3553" s="1">
        <f t="shared" si="110"/>
        <v>0</v>
      </c>
      <c r="Y3553" s="1">
        <f t="shared" si="111"/>
        <v>0</v>
      </c>
      <c r="Z3553" s="1">
        <v>2008</v>
      </c>
      <c r="AA3553" s="7">
        <v>2215.7033333333334</v>
      </c>
      <c r="AB3553" s="7">
        <v>19869.333333333332</v>
      </c>
      <c r="AC3553" s="1">
        <v>0</v>
      </c>
      <c r="AD3553" s="9">
        <v>0.18760902891579004</v>
      </c>
      <c r="AE3553" s="9">
        <v>0.22481000000000001</v>
      </c>
      <c r="AF3553" s="10">
        <v>0.54</v>
      </c>
      <c r="AG3553" s="1">
        <v>0</v>
      </c>
      <c r="AH3553" s="9">
        <v>0.85682000000000003</v>
      </c>
      <c r="AI3553" s="11">
        <v>7.7590000000000003</v>
      </c>
      <c r="AJ3553" s="11">
        <v>0</v>
      </c>
      <c r="AK3553" s="11">
        <v>3.2549999999999999</v>
      </c>
      <c r="AL3553" s="7">
        <v>30.385999999999999</v>
      </c>
      <c r="AM3553" s="11">
        <v>63.46</v>
      </c>
      <c r="AN3553" s="11">
        <v>27.58666666666667</v>
      </c>
      <c r="AO3553" s="11">
        <v>8.7766666666666655</v>
      </c>
      <c r="AP3553" s="11">
        <v>1.36</v>
      </c>
      <c r="AQ3553" s="11">
        <v>1.6333333333333335</v>
      </c>
      <c r="AR3553" s="11">
        <v>0.59199999999999997</v>
      </c>
      <c r="AS3553" s="11">
        <v>0</v>
      </c>
      <c r="AT3553" s="11">
        <v>0.96967111631308134</v>
      </c>
      <c r="AX3553" s="16"/>
    </row>
    <row r="3554" spans="1:50">
      <c r="A3554" s="1">
        <v>211100</v>
      </c>
      <c r="B3554" s="3">
        <v>219092</v>
      </c>
      <c r="C3554" s="8">
        <v>2111002008</v>
      </c>
      <c r="D3554" s="4">
        <v>178673.8</v>
      </c>
      <c r="E3554" s="1">
        <v>1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1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1</v>
      </c>
      <c r="W3554" s="1">
        <v>0</v>
      </c>
      <c r="X3554" s="1">
        <f t="shared" si="110"/>
        <v>1</v>
      </c>
      <c r="Y3554" s="1">
        <f t="shared" si="111"/>
        <v>0</v>
      </c>
      <c r="Z3554" s="1">
        <v>2008</v>
      </c>
      <c r="AA3554" s="7">
        <v>2215.7033333333334</v>
      </c>
      <c r="AB3554" s="7">
        <v>19869.333333333332</v>
      </c>
      <c r="AC3554" s="1">
        <v>0</v>
      </c>
      <c r="AD3554" s="9">
        <v>0.18760902891579004</v>
      </c>
      <c r="AE3554" s="9">
        <v>0.22481000000000001</v>
      </c>
      <c r="AF3554" s="10">
        <v>0.54</v>
      </c>
      <c r="AG3554" s="1">
        <v>0</v>
      </c>
      <c r="AH3554" s="9">
        <v>0.85682000000000003</v>
      </c>
      <c r="AI3554" s="11">
        <v>7.7590000000000003</v>
      </c>
      <c r="AJ3554" s="11">
        <v>0</v>
      </c>
      <c r="AK3554" s="11">
        <v>3.2549999999999999</v>
      </c>
      <c r="AL3554" s="7">
        <v>30.385999999999999</v>
      </c>
      <c r="AM3554" s="11">
        <v>63.46</v>
      </c>
      <c r="AN3554" s="11">
        <v>27.58666666666667</v>
      </c>
      <c r="AO3554" s="11">
        <v>8.7766666666666655</v>
      </c>
      <c r="AP3554" s="11">
        <v>1.36</v>
      </c>
      <c r="AQ3554" s="11">
        <v>1.6333333333333335</v>
      </c>
      <c r="AR3554" s="11">
        <v>0.59199999999999997</v>
      </c>
      <c r="AS3554" s="11">
        <v>0</v>
      </c>
      <c r="AT3554" s="11">
        <v>0.96967111631308134</v>
      </c>
      <c r="AX3554" s="16"/>
    </row>
    <row r="3555" spans="1:50">
      <c r="A3555" s="1">
        <v>231195</v>
      </c>
      <c r="B3555" s="3">
        <v>182768</v>
      </c>
      <c r="C3555" s="8">
        <v>2311952006</v>
      </c>
      <c r="D3555" s="4">
        <v>178745.64</v>
      </c>
      <c r="E3555" s="1">
        <v>1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1</v>
      </c>
      <c r="W3555" s="1">
        <v>0</v>
      </c>
      <c r="X3555" s="1">
        <f t="shared" si="110"/>
        <v>0</v>
      </c>
      <c r="Y3555" s="1">
        <f t="shared" si="111"/>
        <v>0</v>
      </c>
      <c r="Z3555" s="1">
        <v>2006</v>
      </c>
      <c r="AA3555" s="7">
        <v>2633.5733333333333</v>
      </c>
      <c r="AB3555" s="7">
        <v>14293</v>
      </c>
      <c r="AC3555" s="1">
        <v>0</v>
      </c>
      <c r="AD3555" s="9">
        <v>0.32236983842010775</v>
      </c>
      <c r="AE3555" s="9">
        <v>0.19452999999999998</v>
      </c>
      <c r="AF3555" s="10">
        <v>0.48899999999999999</v>
      </c>
      <c r="AG3555" s="1">
        <v>0</v>
      </c>
      <c r="AH3555" s="9">
        <v>0.86531000000000002</v>
      </c>
      <c r="AI3555" s="11">
        <v>8.4819999999999993</v>
      </c>
      <c r="AJ3555" s="11">
        <v>0.66700000000000004</v>
      </c>
      <c r="AK3555" s="11">
        <v>1.5629999999999999</v>
      </c>
      <c r="AL3555" s="7">
        <v>51.563000000000002</v>
      </c>
      <c r="AM3555" s="11">
        <v>46.066666666666663</v>
      </c>
      <c r="AN3555" s="11">
        <v>62.993333333333339</v>
      </c>
      <c r="AO3555" s="11">
        <v>3.2533333333333334</v>
      </c>
      <c r="AP3555" s="11">
        <v>5.6033333333333344</v>
      </c>
      <c r="AQ3555" s="11">
        <v>6.416666666666667</v>
      </c>
      <c r="AR3555" s="11">
        <v>0.55800000000000005</v>
      </c>
      <c r="AS3555" s="11">
        <v>0.20387271030000001</v>
      </c>
      <c r="AT3555" s="11">
        <v>0.96212879554889286</v>
      </c>
      <c r="AX3555" s="16"/>
    </row>
    <row r="3556" spans="1:50">
      <c r="A3556" s="1">
        <v>330022</v>
      </c>
      <c r="B3556" s="3">
        <v>203190</v>
      </c>
      <c r="C3556" s="8">
        <v>3300222007</v>
      </c>
      <c r="D3556" s="4">
        <v>178763.75</v>
      </c>
      <c r="E3556" s="1">
        <v>0</v>
      </c>
      <c r="F3556" s="1">
        <v>1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1</v>
      </c>
      <c r="W3556" s="1">
        <v>1</v>
      </c>
      <c r="X3556" s="1">
        <f t="shared" si="110"/>
        <v>0</v>
      </c>
      <c r="Y3556" s="1">
        <f t="shared" si="111"/>
        <v>0</v>
      </c>
      <c r="Z3556" s="1">
        <v>2007</v>
      </c>
      <c r="AA3556" s="7">
        <v>10366.576666666668</v>
      </c>
      <c r="AB3556" s="7">
        <v>10765.333333333334</v>
      </c>
      <c r="AC3556" s="1">
        <v>1</v>
      </c>
      <c r="AD3556" s="9">
        <v>0.90453581169815134</v>
      </c>
      <c r="AE3556" s="9">
        <v>0.15137</v>
      </c>
      <c r="AF3556" s="10">
        <v>0.47</v>
      </c>
      <c r="AG3556" s="1">
        <v>0</v>
      </c>
      <c r="AH3556" s="9">
        <v>0.96565000000000001</v>
      </c>
      <c r="AI3556" s="11">
        <v>1.7929999999999993</v>
      </c>
      <c r="AJ3556" s="11">
        <v>0</v>
      </c>
      <c r="AK3556" s="11">
        <v>5.6520000000000001</v>
      </c>
      <c r="AL3556" s="7">
        <v>9.4459999999999997</v>
      </c>
      <c r="AM3556" s="11">
        <v>27.883333333333336</v>
      </c>
      <c r="AN3556" s="11">
        <v>45.273333333333341</v>
      </c>
      <c r="AO3556" s="11">
        <v>1.9133333333333333</v>
      </c>
      <c r="AP3556" s="11">
        <v>1.9100000000000001</v>
      </c>
      <c r="AQ3556" s="11">
        <v>11.503333333333332</v>
      </c>
      <c r="AR3556" s="11">
        <v>0.76500000000000001</v>
      </c>
      <c r="AS3556" s="11">
        <v>0.57698262320000004</v>
      </c>
      <c r="AT3556" s="11">
        <v>0.85741528063902439</v>
      </c>
      <c r="AX3556" s="16"/>
    </row>
    <row r="3557" spans="1:50">
      <c r="A3557" s="1">
        <v>291720</v>
      </c>
      <c r="B3557" s="3">
        <v>149986</v>
      </c>
      <c r="C3557" s="8">
        <v>2917202004</v>
      </c>
      <c r="D3557" s="4">
        <v>178890.4</v>
      </c>
      <c r="E3557" s="1">
        <v>1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1</v>
      </c>
      <c r="W3557" s="1">
        <v>0</v>
      </c>
      <c r="X3557" s="1">
        <f t="shared" si="110"/>
        <v>0</v>
      </c>
      <c r="Y3557" s="1">
        <f t="shared" si="111"/>
        <v>0</v>
      </c>
      <c r="Z3557" s="1">
        <v>2004</v>
      </c>
      <c r="AA3557" s="7">
        <v>1747.2900000000002</v>
      </c>
      <c r="AB3557" s="7">
        <v>17504.666666666668</v>
      </c>
      <c r="AC3557" s="1">
        <v>0</v>
      </c>
      <c r="AD3557" s="9">
        <v>0.25648598563817465</v>
      </c>
      <c r="AE3557" s="9">
        <v>0.19024999999999997</v>
      </c>
      <c r="AF3557" s="10">
        <v>0.67800000000000005</v>
      </c>
      <c r="AG3557" s="1">
        <v>0</v>
      </c>
      <c r="AH3557" s="9">
        <v>0.82278999999999991</v>
      </c>
      <c r="AI3557" s="11">
        <v>9.894999999999996</v>
      </c>
      <c r="AJ3557" s="11">
        <v>0</v>
      </c>
      <c r="AK3557" s="11">
        <v>2.0059999999999998</v>
      </c>
      <c r="AL3557" s="7">
        <v>37.822000000000003</v>
      </c>
      <c r="AM3557" s="11">
        <v>27.734999999999999</v>
      </c>
      <c r="AN3557" s="11">
        <v>56.03</v>
      </c>
      <c r="AO3557" s="11">
        <v>0</v>
      </c>
      <c r="AP3557" s="11">
        <v>11.035</v>
      </c>
      <c r="AQ3557" s="11">
        <v>4.7349999999999994</v>
      </c>
      <c r="AR3557" s="11">
        <v>0.61899999999999999</v>
      </c>
      <c r="AS3557" s="11">
        <v>0.2104563908</v>
      </c>
      <c r="AT3557" s="11">
        <v>0.90946395532859148</v>
      </c>
      <c r="AX3557" s="16"/>
    </row>
    <row r="3558" spans="1:50">
      <c r="A3558" s="1">
        <v>521570</v>
      </c>
      <c r="B3558" s="3">
        <v>219879</v>
      </c>
      <c r="C3558" s="8">
        <v>5215702008</v>
      </c>
      <c r="D3558" s="4">
        <v>178920</v>
      </c>
      <c r="E3558" s="1">
        <v>0</v>
      </c>
      <c r="F3558" s="1">
        <v>0</v>
      </c>
      <c r="G3558" s="1">
        <v>1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1</v>
      </c>
      <c r="W3558" s="1">
        <v>0</v>
      </c>
      <c r="X3558" s="1">
        <f t="shared" si="110"/>
        <v>0</v>
      </c>
      <c r="Y3558" s="1">
        <f t="shared" si="111"/>
        <v>0</v>
      </c>
      <c r="Z3558" s="1">
        <v>2008</v>
      </c>
      <c r="AA3558" s="7">
        <v>13951.403333333334</v>
      </c>
      <c r="AB3558" s="7">
        <v>18431.333333333332</v>
      </c>
      <c r="AC3558" s="1">
        <v>0</v>
      </c>
      <c r="AD3558" s="9">
        <v>0.75749074177982267</v>
      </c>
      <c r="AE3558" s="9">
        <v>0.12820000000000001</v>
      </c>
      <c r="AF3558" s="10">
        <v>0.47199999999999998</v>
      </c>
      <c r="AG3558" s="1">
        <v>1</v>
      </c>
      <c r="AH3558" s="9">
        <v>0.87792000000000003</v>
      </c>
      <c r="AI3558" s="11">
        <v>33.649999999999991</v>
      </c>
      <c r="AJ3558" s="11">
        <v>0.33400000000000002</v>
      </c>
      <c r="AK3558" s="11">
        <v>4.8150000000000004</v>
      </c>
      <c r="AL3558" s="7">
        <v>13.691000000000001</v>
      </c>
      <c r="AM3558" s="11">
        <v>36.903333333333336</v>
      </c>
      <c r="AN3558" s="11">
        <v>54.243333333333332</v>
      </c>
      <c r="AO3558" s="11">
        <v>3.0733333333333337</v>
      </c>
      <c r="AP3558" s="11">
        <v>2.293333333333333</v>
      </c>
      <c r="AQ3558" s="11">
        <v>5.3433333333333337</v>
      </c>
      <c r="AR3558" s="11">
        <v>0.76</v>
      </c>
      <c r="AS3558" s="11">
        <v>0.43036762699999997</v>
      </c>
      <c r="AT3558" s="11">
        <v>0.88921720011239691</v>
      </c>
      <c r="AX3558" s="16"/>
    </row>
    <row r="3559" spans="1:50">
      <c r="A3559" s="1">
        <v>521570</v>
      </c>
      <c r="B3559" s="3">
        <v>218896</v>
      </c>
      <c r="C3559" s="8">
        <v>5215702008</v>
      </c>
      <c r="D3559" s="4">
        <v>179005.7</v>
      </c>
      <c r="E3559" s="1">
        <v>0</v>
      </c>
      <c r="F3559" s="1">
        <v>1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1</v>
      </c>
      <c r="W3559" s="1">
        <v>0</v>
      </c>
      <c r="X3559" s="1">
        <f t="shared" si="110"/>
        <v>0</v>
      </c>
      <c r="Y3559" s="1">
        <f t="shared" si="111"/>
        <v>0</v>
      </c>
      <c r="Z3559" s="1">
        <v>2008</v>
      </c>
      <c r="AA3559" s="7">
        <v>13951.403333333334</v>
      </c>
      <c r="AB3559" s="7">
        <v>18431.333333333332</v>
      </c>
      <c r="AC3559" s="1">
        <v>0</v>
      </c>
      <c r="AD3559" s="9">
        <v>0.75749074177982267</v>
      </c>
      <c r="AE3559" s="9">
        <v>0.12820000000000001</v>
      </c>
      <c r="AF3559" s="10">
        <v>0.47199999999999998</v>
      </c>
      <c r="AG3559" s="1">
        <v>1</v>
      </c>
      <c r="AH3559" s="9">
        <v>0.87792000000000003</v>
      </c>
      <c r="AI3559" s="11">
        <v>33.649999999999991</v>
      </c>
      <c r="AJ3559" s="11">
        <v>0.33400000000000002</v>
      </c>
      <c r="AK3559" s="11">
        <v>4.8150000000000004</v>
      </c>
      <c r="AL3559" s="7">
        <v>13.691000000000001</v>
      </c>
      <c r="AM3559" s="11">
        <v>36.903333333333336</v>
      </c>
      <c r="AN3559" s="11">
        <v>54.243333333333332</v>
      </c>
      <c r="AO3559" s="11">
        <v>3.0733333333333337</v>
      </c>
      <c r="AP3559" s="11">
        <v>2.293333333333333</v>
      </c>
      <c r="AQ3559" s="11">
        <v>5.3433333333333337</v>
      </c>
      <c r="AR3559" s="11">
        <v>0.76</v>
      </c>
      <c r="AS3559" s="11">
        <v>0.43036762699999997</v>
      </c>
      <c r="AT3559" s="11">
        <v>0.88921720011239691</v>
      </c>
      <c r="AX3559" s="16"/>
    </row>
    <row r="3560" spans="1:50">
      <c r="A3560" s="1">
        <v>431670</v>
      </c>
      <c r="B3560" s="3">
        <v>151226</v>
      </c>
      <c r="C3560" s="8">
        <v>4316702004</v>
      </c>
      <c r="D3560" s="4">
        <v>179143.2</v>
      </c>
      <c r="E3560" s="1">
        <v>0</v>
      </c>
      <c r="F3560" s="1">
        <v>1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1</v>
      </c>
      <c r="W3560" s="1">
        <v>0</v>
      </c>
      <c r="X3560" s="1">
        <f t="shared" si="110"/>
        <v>0</v>
      </c>
      <c r="Y3560" s="1">
        <f t="shared" si="111"/>
        <v>0</v>
      </c>
      <c r="Z3560" s="1">
        <v>2004</v>
      </c>
      <c r="AA3560" s="7">
        <v>16177.053333333331</v>
      </c>
      <c r="AB3560" s="7">
        <v>5980.666666666667</v>
      </c>
      <c r="AC3560" s="1">
        <v>1</v>
      </c>
      <c r="AD3560" s="9">
        <v>0.75247425772268317</v>
      </c>
      <c r="AE3560" s="9">
        <v>0.15066000000000002</v>
      </c>
      <c r="AF3560" s="10">
        <v>0.56799999999999995</v>
      </c>
      <c r="AG3560" s="1">
        <v>1</v>
      </c>
      <c r="AH3560" s="9">
        <v>0.90061000000000002</v>
      </c>
      <c r="AI3560" s="11">
        <v>1.5400000000000063</v>
      </c>
      <c r="AJ3560" s="11">
        <v>0.33400000000000002</v>
      </c>
      <c r="AK3560" s="11">
        <v>5.7729999999999997</v>
      </c>
      <c r="AL3560" s="7">
        <v>7.8730000000000002</v>
      </c>
      <c r="AM3560" s="11">
        <v>18.855</v>
      </c>
      <c r="AN3560" s="11">
        <v>56.03</v>
      </c>
      <c r="AO3560" s="11">
        <v>9.0299999999999994</v>
      </c>
      <c r="AP3560" s="11">
        <v>11.125</v>
      </c>
      <c r="AQ3560" s="11">
        <v>6.4049999999999994</v>
      </c>
      <c r="AR3560" s="11">
        <v>0.79200000000000004</v>
      </c>
      <c r="AS3560" s="11">
        <v>0.48975737689999999</v>
      </c>
      <c r="AT3560" s="11">
        <v>0.88100893663682456</v>
      </c>
      <c r="AX3560" s="16"/>
    </row>
    <row r="3561" spans="1:50">
      <c r="A3561" s="1">
        <v>431670</v>
      </c>
      <c r="B3561" s="3">
        <v>151227</v>
      </c>
      <c r="C3561" s="8">
        <v>4316702004</v>
      </c>
      <c r="D3561" s="4">
        <v>179143.2</v>
      </c>
      <c r="E3561" s="1">
        <v>0</v>
      </c>
      <c r="F3561" s="1">
        <v>1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1</v>
      </c>
      <c r="W3561" s="1">
        <v>0</v>
      </c>
      <c r="X3561" s="1">
        <f t="shared" si="110"/>
        <v>0</v>
      </c>
      <c r="Y3561" s="1">
        <f t="shared" si="111"/>
        <v>0</v>
      </c>
      <c r="Z3561" s="1">
        <v>2004</v>
      </c>
      <c r="AA3561" s="7">
        <v>16177.053333333331</v>
      </c>
      <c r="AB3561" s="7">
        <v>5980.666666666667</v>
      </c>
      <c r="AC3561" s="1">
        <v>1</v>
      </c>
      <c r="AD3561" s="9">
        <v>0.75247425772268317</v>
      </c>
      <c r="AE3561" s="9">
        <v>0.15066000000000002</v>
      </c>
      <c r="AF3561" s="10">
        <v>0.56799999999999995</v>
      </c>
      <c r="AG3561" s="1">
        <v>1</v>
      </c>
      <c r="AH3561" s="9">
        <v>0.90061000000000002</v>
      </c>
      <c r="AI3561" s="11">
        <v>1.5400000000000063</v>
      </c>
      <c r="AJ3561" s="11">
        <v>0.33400000000000002</v>
      </c>
      <c r="AK3561" s="11">
        <v>5.7729999999999997</v>
      </c>
      <c r="AL3561" s="7">
        <v>7.8730000000000002</v>
      </c>
      <c r="AM3561" s="11">
        <v>18.855</v>
      </c>
      <c r="AN3561" s="11">
        <v>56.03</v>
      </c>
      <c r="AO3561" s="11">
        <v>9.0299999999999994</v>
      </c>
      <c r="AP3561" s="11">
        <v>11.125</v>
      </c>
      <c r="AQ3561" s="11">
        <v>6.4049999999999994</v>
      </c>
      <c r="AR3561" s="11">
        <v>0.79200000000000004</v>
      </c>
      <c r="AS3561" s="11">
        <v>0.48975737689999999</v>
      </c>
      <c r="AT3561" s="11">
        <v>0.88100893663682456</v>
      </c>
      <c r="AX3561" s="16"/>
    </row>
    <row r="3562" spans="1:50">
      <c r="A3562" s="1">
        <v>431670</v>
      </c>
      <c r="B3562" s="3">
        <v>151228</v>
      </c>
      <c r="C3562" s="8">
        <v>4316702004</v>
      </c>
      <c r="D3562" s="4">
        <v>179143.2</v>
      </c>
      <c r="E3562" s="1">
        <v>0</v>
      </c>
      <c r="F3562" s="1">
        <v>1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1</v>
      </c>
      <c r="W3562" s="1">
        <v>0</v>
      </c>
      <c r="X3562" s="1">
        <f t="shared" si="110"/>
        <v>0</v>
      </c>
      <c r="Y3562" s="1">
        <f t="shared" si="111"/>
        <v>0</v>
      </c>
      <c r="Z3562" s="1">
        <v>2004</v>
      </c>
      <c r="AA3562" s="7">
        <v>16177.053333333331</v>
      </c>
      <c r="AB3562" s="7">
        <v>5980.666666666667</v>
      </c>
      <c r="AC3562" s="1">
        <v>1</v>
      </c>
      <c r="AD3562" s="9">
        <v>0.75247425772268317</v>
      </c>
      <c r="AE3562" s="9">
        <v>0.15066000000000002</v>
      </c>
      <c r="AF3562" s="10">
        <v>0.56799999999999995</v>
      </c>
      <c r="AG3562" s="1">
        <v>1</v>
      </c>
      <c r="AH3562" s="9">
        <v>0.90061000000000002</v>
      </c>
      <c r="AI3562" s="11">
        <v>1.5400000000000063</v>
      </c>
      <c r="AJ3562" s="11">
        <v>0.33400000000000002</v>
      </c>
      <c r="AK3562" s="11">
        <v>5.7729999999999997</v>
      </c>
      <c r="AL3562" s="7">
        <v>7.8730000000000002</v>
      </c>
      <c r="AM3562" s="11">
        <v>18.855</v>
      </c>
      <c r="AN3562" s="11">
        <v>56.03</v>
      </c>
      <c r="AO3562" s="11">
        <v>9.0299999999999994</v>
      </c>
      <c r="AP3562" s="11">
        <v>11.125</v>
      </c>
      <c r="AQ3562" s="11">
        <v>6.4049999999999994</v>
      </c>
      <c r="AR3562" s="11">
        <v>0.79200000000000004</v>
      </c>
      <c r="AS3562" s="11">
        <v>0.48975737689999999</v>
      </c>
      <c r="AT3562" s="11">
        <v>0.88100893663682456</v>
      </c>
      <c r="AX3562" s="16"/>
    </row>
    <row r="3563" spans="1:50">
      <c r="A3563" s="1">
        <v>270300</v>
      </c>
      <c r="B3563" s="3">
        <v>230976</v>
      </c>
      <c r="C3563" s="8">
        <v>2703002009</v>
      </c>
      <c r="D3563" s="4">
        <v>179485.5</v>
      </c>
      <c r="E3563" s="1">
        <v>0</v>
      </c>
      <c r="F3563" s="1">
        <v>1</v>
      </c>
      <c r="G3563" s="1">
        <v>0</v>
      </c>
      <c r="H3563" s="1">
        <v>0</v>
      </c>
      <c r="I3563" s="1">
        <v>1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1</v>
      </c>
      <c r="R3563" s="1">
        <v>0</v>
      </c>
      <c r="S3563" s="1">
        <v>1</v>
      </c>
      <c r="T3563" s="1">
        <v>0</v>
      </c>
      <c r="U3563" s="1">
        <v>0</v>
      </c>
      <c r="V3563" s="1">
        <v>1</v>
      </c>
      <c r="W3563" s="1">
        <v>0</v>
      </c>
      <c r="X3563" s="1">
        <f t="shared" si="110"/>
        <v>1</v>
      </c>
      <c r="Y3563" s="1">
        <f t="shared" si="111"/>
        <v>0</v>
      </c>
      <c r="Z3563" s="1">
        <v>2009</v>
      </c>
      <c r="AA3563" s="7">
        <v>2886.5933333333337</v>
      </c>
      <c r="AB3563" s="7">
        <v>30083.666666666668</v>
      </c>
      <c r="AC3563" s="1">
        <v>0</v>
      </c>
      <c r="AD3563" s="9">
        <v>0.54796425024826212</v>
      </c>
      <c r="AE3563" s="9">
        <v>0.17254000000000003</v>
      </c>
      <c r="AF3563" s="10">
        <v>0.44400000000000001</v>
      </c>
      <c r="AG3563" s="1">
        <v>1</v>
      </c>
      <c r="AH3563" s="9">
        <v>0.79505027068832179</v>
      </c>
      <c r="AI3563" s="11">
        <v>22.369999999999997</v>
      </c>
      <c r="AJ3563" s="11">
        <v>0</v>
      </c>
      <c r="AK3563" s="11">
        <v>1.9710000000000001</v>
      </c>
      <c r="AL3563" s="7">
        <v>49.637999999999998</v>
      </c>
      <c r="AM3563" s="11">
        <v>53.98</v>
      </c>
      <c r="AN3563" s="11">
        <v>58.943333333333335</v>
      </c>
      <c r="AO3563" s="11">
        <v>4.9733333333333336</v>
      </c>
      <c r="AP3563" s="11">
        <v>6.5566666666666675</v>
      </c>
      <c r="AQ3563" s="11">
        <v>8.2200000000000006</v>
      </c>
      <c r="AR3563" s="11">
        <v>0.57999999999999996</v>
      </c>
      <c r="AS3563" s="11">
        <v>0.17702046499999999</v>
      </c>
      <c r="AT3563" s="11">
        <v>0.78254756900919908</v>
      </c>
      <c r="AX3563" s="16"/>
    </row>
    <row r="3564" spans="1:50">
      <c r="A3564" s="1">
        <v>292860</v>
      </c>
      <c r="B3564" s="3">
        <v>226488</v>
      </c>
      <c r="C3564" s="8">
        <v>2928602009</v>
      </c>
      <c r="D3564" s="4">
        <v>179536</v>
      </c>
      <c r="E3564" s="1">
        <v>0</v>
      </c>
      <c r="F3564" s="1">
        <v>0</v>
      </c>
      <c r="G3564" s="1">
        <v>1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f t="shared" si="110"/>
        <v>0</v>
      </c>
      <c r="Y3564" s="1">
        <f t="shared" si="111"/>
        <v>0</v>
      </c>
      <c r="Z3564" s="1">
        <v>2009</v>
      </c>
      <c r="AA3564" s="7">
        <v>3969.1</v>
      </c>
      <c r="AB3564" s="7">
        <v>59614.333333333336</v>
      </c>
      <c r="AC3564" s="1">
        <v>1</v>
      </c>
      <c r="AD3564" s="9">
        <v>0.76188927311945764</v>
      </c>
      <c r="AE3564" s="9">
        <v>0.25868999999999998</v>
      </c>
      <c r="AF3564" s="10">
        <v>0.51500000000000001</v>
      </c>
      <c r="AG3564" s="1">
        <v>0</v>
      </c>
      <c r="AH3564" s="9">
        <v>0.91317122310210708</v>
      </c>
      <c r="AI3564" s="11">
        <v>3.6899999999999977</v>
      </c>
      <c r="AJ3564" s="11">
        <v>0</v>
      </c>
      <c r="AK3564" s="11">
        <v>4.9909999999999997</v>
      </c>
      <c r="AL3564" s="7">
        <v>17.617999999999999</v>
      </c>
      <c r="AM3564" s="11">
        <v>43.143333333333338</v>
      </c>
      <c r="AN3564" s="11">
        <v>65.973333333333329</v>
      </c>
      <c r="AO3564" s="11">
        <v>9.5233333333333317</v>
      </c>
      <c r="AP3564" s="11">
        <v>3.2633333333333332</v>
      </c>
      <c r="AQ3564" s="11">
        <v>9.2333333333333343</v>
      </c>
      <c r="AR3564" s="11">
        <v>0.68400000000000005</v>
      </c>
      <c r="AS3564" s="11">
        <v>0.40048916499999998</v>
      </c>
      <c r="AT3564" s="11">
        <v>0.78368726854562576</v>
      </c>
      <c r="AX3564" s="16"/>
    </row>
    <row r="3565" spans="1:50">
      <c r="A3565" s="1">
        <v>250860</v>
      </c>
      <c r="B3565" s="3">
        <v>147592</v>
      </c>
      <c r="C3565" s="8">
        <v>2508602004</v>
      </c>
      <c r="D3565" s="4">
        <v>179580.08</v>
      </c>
      <c r="E3565" s="1">
        <v>1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1</v>
      </c>
      <c r="W3565" s="1">
        <v>0</v>
      </c>
      <c r="X3565" s="1">
        <f t="shared" si="110"/>
        <v>0</v>
      </c>
      <c r="Y3565" s="1">
        <f t="shared" si="111"/>
        <v>0</v>
      </c>
      <c r="Z3565" s="1">
        <v>2004</v>
      </c>
      <c r="AA3565" s="7">
        <v>3224.0466666666666</v>
      </c>
      <c r="AB3565" s="7">
        <v>10346.666666666666</v>
      </c>
      <c r="AC3565" s="1">
        <v>0</v>
      </c>
      <c r="AD3565" s="9">
        <v>0.82286007175807274</v>
      </c>
      <c r="AE3565" s="9">
        <v>0.16257000000000002</v>
      </c>
      <c r="AF3565" s="10">
        <v>0.442</v>
      </c>
      <c r="AG3565" s="1">
        <v>1</v>
      </c>
      <c r="AH3565" s="9">
        <v>0.79362999999999995</v>
      </c>
      <c r="AI3565" s="11">
        <v>9.4599999999999937</v>
      </c>
      <c r="AJ3565" s="11">
        <v>0</v>
      </c>
      <c r="AK3565" s="11">
        <v>2.9630000000000001</v>
      </c>
      <c r="AL3565" s="7">
        <v>34.497</v>
      </c>
      <c r="AM3565" s="11">
        <v>41.05</v>
      </c>
      <c r="AN3565" s="11">
        <v>57.69</v>
      </c>
      <c r="AO3565" s="11">
        <v>5.79</v>
      </c>
      <c r="AP3565" s="11">
        <v>25.9</v>
      </c>
      <c r="AQ3565" s="11">
        <v>2.11</v>
      </c>
      <c r="AR3565" s="11">
        <v>0.60399999999999998</v>
      </c>
      <c r="AS3565" s="11">
        <v>0.223640488</v>
      </c>
      <c r="AT3565" s="11">
        <v>0.82322875565651854</v>
      </c>
      <c r="AX3565" s="16"/>
    </row>
    <row r="3566" spans="1:50">
      <c r="A3566" s="1">
        <v>261245</v>
      </c>
      <c r="B3566" s="3">
        <v>218704</v>
      </c>
      <c r="C3566" s="8">
        <v>2612452008</v>
      </c>
      <c r="D3566" s="4">
        <v>179701.49</v>
      </c>
      <c r="E3566" s="1">
        <v>0</v>
      </c>
      <c r="F3566" s="1">
        <v>1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1</v>
      </c>
      <c r="V3566" s="1">
        <v>0</v>
      </c>
      <c r="W3566" s="1">
        <v>1</v>
      </c>
      <c r="X3566" s="1">
        <f t="shared" si="110"/>
        <v>0</v>
      </c>
      <c r="Y3566" s="1">
        <f t="shared" si="111"/>
        <v>0</v>
      </c>
      <c r="Z3566" s="1">
        <v>2008</v>
      </c>
      <c r="AA3566" s="7">
        <v>2515.4566666666665</v>
      </c>
      <c r="AB3566" s="7">
        <v>11516.666666666666</v>
      </c>
      <c r="AC3566" s="1">
        <v>0</v>
      </c>
      <c r="AD3566" s="9">
        <v>0.25399502840909088</v>
      </c>
      <c r="AE3566" s="9">
        <v>0.20093</v>
      </c>
      <c r="AF3566" s="10">
        <v>0.68</v>
      </c>
      <c r="AG3566" s="1">
        <v>0</v>
      </c>
      <c r="AH3566" s="9">
        <v>0.88180999999999998</v>
      </c>
      <c r="AI3566" s="11">
        <v>12.545999999999999</v>
      </c>
      <c r="AJ3566" s="11">
        <v>0</v>
      </c>
      <c r="AK3566" s="11">
        <v>1.627</v>
      </c>
      <c r="AL3566" s="7">
        <v>46.154000000000003</v>
      </c>
      <c r="AM3566" s="11">
        <v>39.056666666666665</v>
      </c>
      <c r="AN3566" s="11">
        <v>59.076666666666661</v>
      </c>
      <c r="AO3566" s="11">
        <v>0.73666666666666669</v>
      </c>
      <c r="AP3566" s="11">
        <v>7.5566666666666675</v>
      </c>
      <c r="AQ3566" s="11">
        <v>10.656666666666666</v>
      </c>
      <c r="AR3566" s="11">
        <v>0.57899999999999996</v>
      </c>
      <c r="AS3566" s="11">
        <v>0.27556238</v>
      </c>
      <c r="AT3566" s="11">
        <v>0.80668949383087396</v>
      </c>
      <c r="AX3566" s="16"/>
    </row>
    <row r="3567" spans="1:50">
      <c r="A3567" s="1">
        <v>261245</v>
      </c>
      <c r="B3567" s="3">
        <v>218735</v>
      </c>
      <c r="C3567" s="8">
        <v>2612452008</v>
      </c>
      <c r="D3567" s="4">
        <v>179701.49</v>
      </c>
      <c r="E3567" s="1">
        <v>0</v>
      </c>
      <c r="F3567" s="1">
        <v>1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1</v>
      </c>
      <c r="V3567" s="1">
        <v>0</v>
      </c>
      <c r="W3567" s="1">
        <v>1</v>
      </c>
      <c r="X3567" s="1">
        <f t="shared" si="110"/>
        <v>0</v>
      </c>
      <c r="Y3567" s="1">
        <f t="shared" si="111"/>
        <v>0</v>
      </c>
      <c r="Z3567" s="1">
        <v>2008</v>
      </c>
      <c r="AA3567" s="7">
        <v>2515.4566666666665</v>
      </c>
      <c r="AB3567" s="7">
        <v>11516.666666666666</v>
      </c>
      <c r="AC3567" s="1">
        <v>0</v>
      </c>
      <c r="AD3567" s="9">
        <v>0.25399502840909088</v>
      </c>
      <c r="AE3567" s="9">
        <v>0.20093</v>
      </c>
      <c r="AF3567" s="10">
        <v>0.68</v>
      </c>
      <c r="AG3567" s="1">
        <v>0</v>
      </c>
      <c r="AH3567" s="9">
        <v>0.88180999999999998</v>
      </c>
      <c r="AI3567" s="11">
        <v>12.545999999999999</v>
      </c>
      <c r="AJ3567" s="11">
        <v>0</v>
      </c>
      <c r="AK3567" s="11">
        <v>1.627</v>
      </c>
      <c r="AL3567" s="7">
        <v>46.154000000000003</v>
      </c>
      <c r="AM3567" s="11">
        <v>39.056666666666665</v>
      </c>
      <c r="AN3567" s="11">
        <v>59.076666666666661</v>
      </c>
      <c r="AO3567" s="11">
        <v>0.73666666666666669</v>
      </c>
      <c r="AP3567" s="11">
        <v>7.5566666666666675</v>
      </c>
      <c r="AQ3567" s="11">
        <v>10.656666666666666</v>
      </c>
      <c r="AR3567" s="11">
        <v>0.57899999999999996</v>
      </c>
      <c r="AS3567" s="11">
        <v>0.27556238</v>
      </c>
      <c r="AT3567" s="11">
        <v>0.80668949383087396</v>
      </c>
      <c r="AX3567" s="16"/>
    </row>
    <row r="3568" spans="1:50">
      <c r="A3568" s="1">
        <v>230930</v>
      </c>
      <c r="B3568" s="3">
        <v>203083</v>
      </c>
      <c r="C3568" s="8">
        <v>2309302007</v>
      </c>
      <c r="D3568" s="4">
        <v>179830.52</v>
      </c>
      <c r="E3568" s="1">
        <v>0</v>
      </c>
      <c r="F3568" s="1">
        <v>1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1</v>
      </c>
      <c r="X3568" s="1">
        <f t="shared" si="110"/>
        <v>0</v>
      </c>
      <c r="Y3568" s="1">
        <f t="shared" si="111"/>
        <v>1</v>
      </c>
      <c r="Z3568" s="1">
        <v>2007</v>
      </c>
      <c r="AA3568" s="7">
        <v>2706.57</v>
      </c>
      <c r="AB3568" s="7">
        <v>29587</v>
      </c>
      <c r="AC3568" s="1">
        <v>0</v>
      </c>
      <c r="AD3568" s="9">
        <v>0.7102599925034927</v>
      </c>
      <c r="AE3568" s="9">
        <v>0.28978000000000004</v>
      </c>
      <c r="AF3568" s="10">
        <v>0.72499999999999998</v>
      </c>
      <c r="AG3568" s="1">
        <v>1</v>
      </c>
      <c r="AH3568" s="9">
        <v>0.92627999999999999</v>
      </c>
      <c r="AI3568" s="11">
        <v>3.7660000000000053</v>
      </c>
      <c r="AJ3568" s="11">
        <v>0</v>
      </c>
      <c r="AK3568" s="11">
        <v>2.9380000000000002</v>
      </c>
      <c r="AL3568" s="7">
        <v>35.761000000000003</v>
      </c>
      <c r="AM3568" s="11">
        <v>57.46</v>
      </c>
      <c r="AN3568" s="11">
        <v>60.986666666666672</v>
      </c>
      <c r="AO3568" s="11">
        <v>5.5566666666666675</v>
      </c>
      <c r="AP3568" s="11">
        <v>3.0333333333333332</v>
      </c>
      <c r="AQ3568" s="11">
        <v>10.386666666666665</v>
      </c>
      <c r="AR3568" s="11">
        <v>0.64</v>
      </c>
      <c r="AS3568" s="11">
        <v>0.29451799229999998</v>
      </c>
      <c r="AT3568" s="11">
        <v>0.88976364155059939</v>
      </c>
      <c r="AX3568" s="16"/>
    </row>
    <row r="3569" spans="1:50">
      <c r="A3569" s="1">
        <v>230930</v>
      </c>
      <c r="B3569" s="3">
        <v>203084</v>
      </c>
      <c r="C3569" s="8">
        <v>2309302007</v>
      </c>
      <c r="D3569" s="4">
        <v>179830.52</v>
      </c>
      <c r="E3569" s="1">
        <v>0</v>
      </c>
      <c r="F3569" s="1">
        <v>1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1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1</v>
      </c>
      <c r="T3569" s="1">
        <v>0</v>
      </c>
      <c r="U3569" s="1">
        <v>0</v>
      </c>
      <c r="V3569" s="1">
        <v>0</v>
      </c>
      <c r="W3569" s="1">
        <v>1</v>
      </c>
      <c r="X3569" s="1">
        <f t="shared" si="110"/>
        <v>0</v>
      </c>
      <c r="Y3569" s="1">
        <f t="shared" si="111"/>
        <v>1</v>
      </c>
      <c r="Z3569" s="1">
        <v>2007</v>
      </c>
      <c r="AA3569" s="7">
        <v>2706.57</v>
      </c>
      <c r="AB3569" s="7">
        <v>29587</v>
      </c>
      <c r="AC3569" s="1">
        <v>0</v>
      </c>
      <c r="AD3569" s="9">
        <v>0.7102599925034927</v>
      </c>
      <c r="AE3569" s="9">
        <v>0.28978000000000004</v>
      </c>
      <c r="AF3569" s="10">
        <v>0.72499999999999998</v>
      </c>
      <c r="AG3569" s="1">
        <v>1</v>
      </c>
      <c r="AH3569" s="9">
        <v>0.92627999999999999</v>
      </c>
      <c r="AI3569" s="11">
        <v>3.7660000000000053</v>
      </c>
      <c r="AJ3569" s="11">
        <v>0</v>
      </c>
      <c r="AK3569" s="11">
        <v>2.9380000000000002</v>
      </c>
      <c r="AL3569" s="7">
        <v>35.761000000000003</v>
      </c>
      <c r="AM3569" s="11">
        <v>57.46</v>
      </c>
      <c r="AN3569" s="11">
        <v>60.986666666666672</v>
      </c>
      <c r="AO3569" s="11">
        <v>5.5566666666666675</v>
      </c>
      <c r="AP3569" s="11">
        <v>3.0333333333333332</v>
      </c>
      <c r="AQ3569" s="11">
        <v>10.386666666666665</v>
      </c>
      <c r="AR3569" s="11">
        <v>0.64</v>
      </c>
      <c r="AS3569" s="11">
        <v>0.29451799229999998</v>
      </c>
      <c r="AT3569" s="11">
        <v>0.88976364155059939</v>
      </c>
      <c r="AX3569" s="16"/>
    </row>
    <row r="3570" spans="1:50">
      <c r="A3570" s="1">
        <v>211100</v>
      </c>
      <c r="B3570" s="3">
        <v>220047</v>
      </c>
      <c r="C3570" s="8">
        <v>2111002008</v>
      </c>
      <c r="D3570" s="4">
        <v>180000</v>
      </c>
      <c r="E3570" s="1">
        <v>0</v>
      </c>
      <c r="F3570" s="1">
        <v>0</v>
      </c>
      <c r="G3570" s="1">
        <v>1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f t="shared" si="110"/>
        <v>0</v>
      </c>
      <c r="Y3570" s="1">
        <f t="shared" si="111"/>
        <v>0</v>
      </c>
      <c r="Z3570" s="1">
        <v>2008</v>
      </c>
      <c r="AA3570" s="7">
        <v>2215.7033333333334</v>
      </c>
      <c r="AB3570" s="7">
        <v>19869.333333333332</v>
      </c>
      <c r="AC3570" s="1">
        <v>0</v>
      </c>
      <c r="AD3570" s="9">
        <v>0.18760902891579004</v>
      </c>
      <c r="AE3570" s="9">
        <v>0.22481000000000001</v>
      </c>
      <c r="AF3570" s="10">
        <v>0.54</v>
      </c>
      <c r="AG3570" s="1">
        <v>0</v>
      </c>
      <c r="AH3570" s="9">
        <v>0.85682000000000003</v>
      </c>
      <c r="AI3570" s="11">
        <v>7.7590000000000003</v>
      </c>
      <c r="AJ3570" s="11">
        <v>0</v>
      </c>
      <c r="AK3570" s="11">
        <v>3.2549999999999999</v>
      </c>
      <c r="AL3570" s="7">
        <v>30.385999999999999</v>
      </c>
      <c r="AM3570" s="11">
        <v>63.46</v>
      </c>
      <c r="AN3570" s="11">
        <v>27.58666666666667</v>
      </c>
      <c r="AO3570" s="11">
        <v>8.7766666666666655</v>
      </c>
      <c r="AP3570" s="11">
        <v>1.36</v>
      </c>
      <c r="AQ3570" s="11">
        <v>1.6333333333333335</v>
      </c>
      <c r="AR3570" s="11">
        <v>0.59199999999999997</v>
      </c>
      <c r="AS3570" s="11">
        <v>0</v>
      </c>
      <c r="AT3570" s="11">
        <v>0.96967111631308134</v>
      </c>
      <c r="AX3570" s="16"/>
    </row>
    <row r="3571" spans="1:50">
      <c r="A3571" s="1">
        <v>150812</v>
      </c>
      <c r="B3571" s="3">
        <v>220053</v>
      </c>
      <c r="C3571" s="8">
        <v>1508122008</v>
      </c>
      <c r="D3571" s="4">
        <v>180000</v>
      </c>
      <c r="E3571" s="1">
        <v>0</v>
      </c>
      <c r="F3571" s="1">
        <v>0</v>
      </c>
      <c r="G3571" s="1">
        <v>1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1</v>
      </c>
      <c r="W3571" s="1">
        <v>0</v>
      </c>
      <c r="X3571" s="1">
        <f t="shared" si="110"/>
        <v>0</v>
      </c>
      <c r="Y3571" s="1">
        <f t="shared" si="111"/>
        <v>0</v>
      </c>
      <c r="Z3571" s="1">
        <v>2008</v>
      </c>
      <c r="AA3571" s="7">
        <v>5271.2433333333329</v>
      </c>
      <c r="AB3571" s="7">
        <v>22651.666666666668</v>
      </c>
      <c r="AC3571" s="1">
        <v>1</v>
      </c>
      <c r="AD3571" s="9">
        <v>0.61852082684117582</v>
      </c>
      <c r="AE3571" s="9">
        <v>3.0529999999999998E-2</v>
      </c>
      <c r="AF3571" s="10">
        <v>1.0509999999999999</v>
      </c>
      <c r="AG3571" s="1">
        <v>1</v>
      </c>
      <c r="AH3571" s="9">
        <v>0.81058000000000008</v>
      </c>
      <c r="AI3571" s="11">
        <v>7.4109999999999943</v>
      </c>
      <c r="AJ3571" s="11">
        <v>0</v>
      </c>
      <c r="AK3571" s="11">
        <v>3.1190000000000002</v>
      </c>
      <c r="AL3571" s="7">
        <v>25.376999999999999</v>
      </c>
      <c r="AM3571" s="11">
        <v>30.413333333333338</v>
      </c>
      <c r="AN3571" s="11">
        <v>62.120000000000005</v>
      </c>
      <c r="AO3571" s="11">
        <v>1.9266666666666665</v>
      </c>
      <c r="AP3571" s="11">
        <v>4.1033333333333335</v>
      </c>
      <c r="AQ3571" s="11">
        <v>6.4333333333333336</v>
      </c>
      <c r="AR3571" s="11">
        <v>0.68799999999999994</v>
      </c>
      <c r="AS3571" s="11">
        <v>0.286301957</v>
      </c>
      <c r="AT3571" s="11">
        <v>0.95954041853719907</v>
      </c>
      <c r="AX3571" s="16"/>
    </row>
    <row r="3572" spans="1:50">
      <c r="A3572" s="1">
        <v>240020</v>
      </c>
      <c r="B3572" s="3">
        <v>220064</v>
      </c>
      <c r="C3572" s="8">
        <v>2400202008</v>
      </c>
      <c r="D3572" s="4">
        <v>180000</v>
      </c>
      <c r="E3572" s="1">
        <v>0</v>
      </c>
      <c r="F3572" s="1">
        <v>0</v>
      </c>
      <c r="G3572" s="1">
        <v>1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1</v>
      </c>
      <c r="W3572" s="1">
        <v>0</v>
      </c>
      <c r="X3572" s="1">
        <f t="shared" si="110"/>
        <v>0</v>
      </c>
      <c r="Y3572" s="1">
        <f t="shared" si="111"/>
        <v>0</v>
      </c>
      <c r="Z3572" s="1">
        <v>2008</v>
      </c>
      <c r="AA3572" s="7">
        <v>4865.4066666666668</v>
      </c>
      <c r="AB3572" s="7">
        <v>49144.333333333336</v>
      </c>
      <c r="AC3572" s="1">
        <v>1</v>
      </c>
      <c r="AD3572" s="9">
        <v>0.72321726786907148</v>
      </c>
      <c r="AE3572" s="9">
        <v>0.18725000000000003</v>
      </c>
      <c r="AF3572" s="10">
        <v>0.59099999999999997</v>
      </c>
      <c r="AG3572" s="1">
        <v>1</v>
      </c>
      <c r="AH3572" s="9">
        <v>0.88459999999999994</v>
      </c>
      <c r="AI3572" s="11">
        <v>2.9579999999999984</v>
      </c>
      <c r="AJ3572" s="11">
        <v>0</v>
      </c>
      <c r="AK3572" s="11">
        <v>4.6500000000000004</v>
      </c>
      <c r="AL3572" s="7">
        <v>28.867000000000001</v>
      </c>
      <c r="AM3572" s="11">
        <v>45.756666666666661</v>
      </c>
      <c r="AN3572" s="11">
        <v>57.260000000000012</v>
      </c>
      <c r="AO3572" s="11">
        <v>9.9233333333333338</v>
      </c>
      <c r="AP3572" s="11">
        <v>2.1266666666666669</v>
      </c>
      <c r="AQ3572" s="11">
        <v>20.116666666666671</v>
      </c>
      <c r="AR3572" s="11">
        <v>0.67700000000000005</v>
      </c>
      <c r="AS3572" s="11">
        <v>0.337073593</v>
      </c>
      <c r="AT3572" s="11">
        <v>0.82737015107404466</v>
      </c>
      <c r="AX3572" s="16"/>
    </row>
    <row r="3573" spans="1:50">
      <c r="A3573" s="1">
        <v>310390</v>
      </c>
      <c r="B3573" s="3">
        <v>229822</v>
      </c>
      <c r="C3573" s="8">
        <v>3103902009</v>
      </c>
      <c r="D3573" s="4">
        <v>180067.99</v>
      </c>
      <c r="E3573" s="1">
        <v>0</v>
      </c>
      <c r="F3573" s="1">
        <v>1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s="1">
        <v>1</v>
      </c>
      <c r="X3573" s="1">
        <f t="shared" si="110"/>
        <v>0</v>
      </c>
      <c r="Y3573" s="1">
        <f t="shared" si="111"/>
        <v>0</v>
      </c>
      <c r="Z3573" s="1">
        <v>2009</v>
      </c>
      <c r="AA3573" s="7">
        <v>7111.0266666666676</v>
      </c>
      <c r="AB3573" s="7">
        <v>6421.333333333333</v>
      </c>
      <c r="AC3573" s="1">
        <v>0</v>
      </c>
      <c r="AD3573" s="9">
        <v>0.81711436384108094</v>
      </c>
      <c r="AE3573" s="9">
        <v>0.13563</v>
      </c>
      <c r="AF3573" s="10">
        <v>0.36899999999999999</v>
      </c>
      <c r="AG3573" s="1">
        <v>0</v>
      </c>
      <c r="AH3573" s="9">
        <v>0.91145564168819992</v>
      </c>
      <c r="AI3573" s="11">
        <v>100</v>
      </c>
      <c r="AJ3573" s="11">
        <v>0</v>
      </c>
      <c r="AK3573" s="11">
        <v>4.9279999999999999</v>
      </c>
      <c r="AL3573" s="7">
        <v>13.016</v>
      </c>
      <c r="AM3573" s="11">
        <v>17.526666666666667</v>
      </c>
      <c r="AN3573" s="11">
        <v>63.406666666666666</v>
      </c>
      <c r="AO3573" s="11">
        <v>13.090000000000002</v>
      </c>
      <c r="AP3573" s="11">
        <v>10.493333333333332</v>
      </c>
      <c r="AQ3573" s="11">
        <v>7.8666666666666671</v>
      </c>
      <c r="AR3573" s="11">
        <v>0.755</v>
      </c>
      <c r="AS3573" s="11">
        <v>0.325144657</v>
      </c>
      <c r="AT3573" s="11">
        <v>0.92633131087274501</v>
      </c>
      <c r="AX3573" s="16"/>
    </row>
    <row r="3574" spans="1:50">
      <c r="A3574" s="1">
        <v>351518</v>
      </c>
      <c r="B3574" s="3">
        <v>149134</v>
      </c>
      <c r="C3574" s="8">
        <v>3515182004</v>
      </c>
      <c r="D3574" s="4">
        <v>180232</v>
      </c>
      <c r="E3574" s="1">
        <v>1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1</v>
      </c>
      <c r="U3574" s="1">
        <v>0</v>
      </c>
      <c r="V3574" s="1">
        <v>1</v>
      </c>
      <c r="W3574" s="1">
        <v>0</v>
      </c>
      <c r="X3574" s="1">
        <f t="shared" si="110"/>
        <v>0</v>
      </c>
      <c r="Y3574" s="1">
        <f t="shared" si="111"/>
        <v>0</v>
      </c>
      <c r="Z3574" s="1">
        <v>2004</v>
      </c>
      <c r="AA3574" s="7">
        <v>7706.4133333333339</v>
      </c>
      <c r="AB3574" s="7">
        <v>15045.666666666666</v>
      </c>
      <c r="AC3574" s="1">
        <v>1</v>
      </c>
      <c r="AD3574" s="9">
        <v>0.85852272727272727</v>
      </c>
      <c r="AE3574" s="9">
        <v>0.14809</v>
      </c>
      <c r="AF3574" s="10">
        <v>0.40400000000000003</v>
      </c>
      <c r="AG3574" s="1">
        <v>1</v>
      </c>
      <c r="AH3574" s="9">
        <v>0.88473000000000002</v>
      </c>
      <c r="AI3574" s="11">
        <v>1.6060000000000016</v>
      </c>
      <c r="AJ3574" s="11">
        <v>0.66700000000000004</v>
      </c>
      <c r="AK3574" s="11">
        <v>6.282</v>
      </c>
      <c r="AL3574" s="7">
        <v>9.3789999999999996</v>
      </c>
      <c r="AM3574" s="11">
        <v>38.685000000000002</v>
      </c>
      <c r="AN3574" s="11">
        <v>32.445</v>
      </c>
      <c r="AO3574" s="11">
        <v>3.6149999999999998</v>
      </c>
      <c r="AP3574" s="11">
        <v>0.88500000000000001</v>
      </c>
      <c r="AQ3574" s="11">
        <v>46.18</v>
      </c>
      <c r="AR3574" s="11">
        <v>0.80800000000000005</v>
      </c>
      <c r="AS3574" s="11">
        <v>0.66156258099999998</v>
      </c>
      <c r="AT3574" s="11">
        <v>0.89917482658680026</v>
      </c>
      <c r="AX3574" s="16"/>
    </row>
    <row r="3575" spans="1:50">
      <c r="A3575" s="1">
        <v>261200</v>
      </c>
      <c r="B3575" s="3">
        <v>204317</v>
      </c>
      <c r="C3575" s="8">
        <v>2612002007</v>
      </c>
      <c r="D3575" s="4">
        <v>180285.6</v>
      </c>
      <c r="E3575" s="1">
        <v>1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1</v>
      </c>
      <c r="N3575" s="1">
        <v>0</v>
      </c>
      <c r="O3575" s="1">
        <v>1</v>
      </c>
      <c r="P3575" s="1">
        <v>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1</v>
      </c>
      <c r="W3575" s="1">
        <v>0</v>
      </c>
      <c r="X3575" s="1">
        <f t="shared" si="110"/>
        <v>1</v>
      </c>
      <c r="Y3575" s="1">
        <f t="shared" si="111"/>
        <v>0</v>
      </c>
      <c r="Z3575" s="1">
        <v>2007</v>
      </c>
      <c r="AA3575" s="7">
        <v>2646.3066666666668</v>
      </c>
      <c r="AB3575" s="7">
        <v>14378.333333333334</v>
      </c>
      <c r="AC3575" s="1">
        <v>0</v>
      </c>
      <c r="AD3575" s="9">
        <v>0.4138032090263023</v>
      </c>
      <c r="AE3575" s="9">
        <v>0.22561</v>
      </c>
      <c r="AF3575" s="10">
        <v>0.371</v>
      </c>
      <c r="AG3575" s="1">
        <v>0</v>
      </c>
      <c r="AH3575" s="9">
        <v>0.95340000000000003</v>
      </c>
      <c r="AI3575" s="11">
        <v>20.361999999999995</v>
      </c>
      <c r="AJ3575" s="11">
        <v>0.33400000000000002</v>
      </c>
      <c r="AK3575" s="11">
        <v>2.3969999999999998</v>
      </c>
      <c r="AL3575" s="7">
        <v>42.338000000000001</v>
      </c>
      <c r="AM3575" s="11">
        <v>52.176666666666669</v>
      </c>
      <c r="AN3575" s="11">
        <v>71.40666666666668</v>
      </c>
      <c r="AO3575" s="11">
        <v>3.7533333333333334</v>
      </c>
      <c r="AP3575" s="11">
        <v>2.3733333333333335</v>
      </c>
      <c r="AQ3575" s="11">
        <v>4.6533333333333333</v>
      </c>
      <c r="AR3575" s="11">
        <v>0.59799999999999998</v>
      </c>
      <c r="AS3575" s="11">
        <v>0.3916139099</v>
      </c>
      <c r="AT3575" s="11">
        <v>0.9111707764449315</v>
      </c>
      <c r="AX3575" s="16"/>
    </row>
    <row r="3576" spans="1:50">
      <c r="A3576" s="1">
        <v>315110</v>
      </c>
      <c r="B3576" s="3">
        <v>178541</v>
      </c>
      <c r="C3576" s="8">
        <v>3151102006</v>
      </c>
      <c r="D3576" s="4">
        <v>180848</v>
      </c>
      <c r="E3576" s="1">
        <v>0</v>
      </c>
      <c r="F3576" s="1">
        <v>1</v>
      </c>
      <c r="G3576" s="1">
        <v>0</v>
      </c>
      <c r="H3576" s="1">
        <v>0</v>
      </c>
      <c r="I3576" s="1">
        <v>0</v>
      </c>
      <c r="J3576" s="1">
        <v>0</v>
      </c>
      <c r="K3576" s="1">
        <v>1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1</v>
      </c>
      <c r="W3576" s="1">
        <v>0</v>
      </c>
      <c r="X3576" s="1">
        <f t="shared" si="110"/>
        <v>0</v>
      </c>
      <c r="Y3576" s="1">
        <f t="shared" si="111"/>
        <v>0</v>
      </c>
      <c r="Z3576" s="1">
        <v>2006</v>
      </c>
      <c r="AA3576" s="7">
        <v>10554.269999999999</v>
      </c>
      <c r="AB3576" s="7">
        <v>10569</v>
      </c>
      <c r="AC3576" s="1">
        <v>0</v>
      </c>
      <c r="AD3576" s="9">
        <v>0.8384492724735898</v>
      </c>
      <c r="AE3576" s="9">
        <v>0.16760000000000003</v>
      </c>
      <c r="AF3576" s="10">
        <v>0.51200000000000001</v>
      </c>
      <c r="AG3576" s="1">
        <v>0</v>
      </c>
      <c r="AH3576" s="9">
        <v>0.8962699999999999</v>
      </c>
      <c r="AI3576" s="11">
        <v>19.997</v>
      </c>
      <c r="AJ3576" s="11">
        <v>0</v>
      </c>
      <c r="AK3576" s="11">
        <v>4.9649999999999999</v>
      </c>
      <c r="AL3576" s="7">
        <v>12.412000000000001</v>
      </c>
      <c r="AM3576" s="11">
        <v>37.21</v>
      </c>
      <c r="AN3576" s="11">
        <v>54.413333333333327</v>
      </c>
      <c r="AO3576" s="11">
        <v>8.0366666666666671</v>
      </c>
      <c r="AP3576" s="11">
        <v>4.543333333333333</v>
      </c>
      <c r="AQ3576" s="11">
        <v>22.513333333333332</v>
      </c>
      <c r="AR3576" s="11">
        <v>0.75900000000000001</v>
      </c>
      <c r="AS3576" s="11">
        <v>0.47400852710000002</v>
      </c>
      <c r="AT3576" s="11">
        <v>0.88051623459768347</v>
      </c>
      <c r="AX3576" s="16"/>
    </row>
    <row r="3577" spans="1:50">
      <c r="A3577" s="1">
        <v>315110</v>
      </c>
      <c r="B3577" s="3">
        <v>178351</v>
      </c>
      <c r="C3577" s="8">
        <v>3151102006</v>
      </c>
      <c r="D3577" s="4">
        <v>180848</v>
      </c>
      <c r="E3577" s="1">
        <v>0</v>
      </c>
      <c r="F3577" s="1">
        <v>1</v>
      </c>
      <c r="G3577" s="1">
        <v>0</v>
      </c>
      <c r="H3577" s="1">
        <v>0</v>
      </c>
      <c r="I3577" s="1">
        <v>0</v>
      </c>
      <c r="J3577" s="1">
        <v>0</v>
      </c>
      <c r="K3577" s="1">
        <v>1</v>
      </c>
      <c r="L3577" s="1">
        <v>0</v>
      </c>
      <c r="M3577" s="1">
        <v>1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1</v>
      </c>
      <c r="W3577" s="1">
        <v>0</v>
      </c>
      <c r="X3577" s="1">
        <f t="shared" si="110"/>
        <v>1</v>
      </c>
      <c r="Y3577" s="1">
        <f t="shared" si="111"/>
        <v>0</v>
      </c>
      <c r="Z3577" s="1">
        <v>2006</v>
      </c>
      <c r="AA3577" s="7">
        <v>10554.269999999999</v>
      </c>
      <c r="AB3577" s="7">
        <v>10569</v>
      </c>
      <c r="AC3577" s="1">
        <v>0</v>
      </c>
      <c r="AD3577" s="9">
        <v>0.8384492724735898</v>
      </c>
      <c r="AE3577" s="9">
        <v>0.16760000000000003</v>
      </c>
      <c r="AF3577" s="10">
        <v>0.51200000000000001</v>
      </c>
      <c r="AG3577" s="1">
        <v>0</v>
      </c>
      <c r="AH3577" s="9">
        <v>0.8962699999999999</v>
      </c>
      <c r="AI3577" s="11">
        <v>19.997</v>
      </c>
      <c r="AJ3577" s="11">
        <v>0</v>
      </c>
      <c r="AK3577" s="11">
        <v>4.9649999999999999</v>
      </c>
      <c r="AL3577" s="7">
        <v>12.412000000000001</v>
      </c>
      <c r="AM3577" s="11">
        <v>37.21</v>
      </c>
      <c r="AN3577" s="11">
        <v>54.413333333333327</v>
      </c>
      <c r="AO3577" s="11">
        <v>8.0366666666666671</v>
      </c>
      <c r="AP3577" s="11">
        <v>4.543333333333333</v>
      </c>
      <c r="AQ3577" s="11">
        <v>22.513333333333332</v>
      </c>
      <c r="AR3577" s="11">
        <v>0.75900000000000001</v>
      </c>
      <c r="AS3577" s="11">
        <v>0.47400852710000002</v>
      </c>
      <c r="AT3577" s="11">
        <v>0.88051623459768347</v>
      </c>
      <c r="AX3577" s="16"/>
    </row>
    <row r="3578" spans="1:50">
      <c r="A3578" s="1">
        <v>260730</v>
      </c>
      <c r="B3578" s="3">
        <v>211152</v>
      </c>
      <c r="C3578" s="8">
        <v>2607302008</v>
      </c>
      <c r="D3578" s="4">
        <v>180915</v>
      </c>
      <c r="E3578" s="1">
        <v>0</v>
      </c>
      <c r="F3578" s="1">
        <v>0</v>
      </c>
      <c r="G3578" s="1">
        <v>1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1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1</v>
      </c>
      <c r="T3578" s="1">
        <v>1</v>
      </c>
      <c r="U3578" s="1">
        <v>0</v>
      </c>
      <c r="V3578" s="1">
        <v>1</v>
      </c>
      <c r="W3578" s="1">
        <v>0</v>
      </c>
      <c r="X3578" s="1">
        <f t="shared" si="110"/>
        <v>1</v>
      </c>
      <c r="Y3578" s="1">
        <f t="shared" si="111"/>
        <v>0</v>
      </c>
      <c r="Z3578" s="1">
        <v>2008</v>
      </c>
      <c r="AA3578" s="7">
        <v>2795.7033333333334</v>
      </c>
      <c r="AB3578" s="7">
        <v>23563</v>
      </c>
      <c r="AC3578" s="1">
        <v>0</v>
      </c>
      <c r="AD3578" s="9">
        <v>0.58323930214391106</v>
      </c>
      <c r="AE3578" s="9">
        <v>0.19009000000000001</v>
      </c>
      <c r="AF3578" s="10">
        <v>0.79600000000000004</v>
      </c>
      <c r="AG3578" s="1">
        <v>0</v>
      </c>
      <c r="AH3578" s="9">
        <v>0.81367</v>
      </c>
      <c r="AI3578" s="11">
        <v>22.560000000000002</v>
      </c>
      <c r="AJ3578" s="11">
        <v>0</v>
      </c>
      <c r="AK3578" s="11">
        <v>2.5550000000000002</v>
      </c>
      <c r="AL3578" s="7">
        <v>42.136000000000003</v>
      </c>
      <c r="AM3578" s="11">
        <v>30.883333333333336</v>
      </c>
      <c r="AN3578" s="11">
        <v>51.95333333333334</v>
      </c>
      <c r="AO3578" s="11">
        <v>0</v>
      </c>
      <c r="AP3578" s="11">
        <v>3.8466666666666662</v>
      </c>
      <c r="AQ3578" s="11">
        <v>4.5733333333333333</v>
      </c>
      <c r="AR3578" s="11">
        <v>0.6</v>
      </c>
      <c r="AS3578" s="11">
        <v>0.42299167500000001</v>
      </c>
      <c r="AT3578" s="11">
        <v>0.8510804160761124</v>
      </c>
      <c r="AX3578" s="16"/>
    </row>
    <row r="3579" spans="1:50">
      <c r="A3579" s="1">
        <v>280320</v>
      </c>
      <c r="B3579" s="3">
        <v>229102</v>
      </c>
      <c r="C3579" s="8">
        <v>2803202009</v>
      </c>
      <c r="D3579" s="4">
        <v>180923.4</v>
      </c>
      <c r="E3579" s="1">
        <v>0</v>
      </c>
      <c r="F3579" s="1">
        <v>1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1</v>
      </c>
      <c r="U3579" s="1">
        <v>0</v>
      </c>
      <c r="V3579" s="1">
        <v>1</v>
      </c>
      <c r="W3579" s="1">
        <v>0</v>
      </c>
      <c r="X3579" s="1">
        <f t="shared" si="110"/>
        <v>0</v>
      </c>
      <c r="Y3579" s="1">
        <f t="shared" si="111"/>
        <v>0</v>
      </c>
      <c r="Z3579" s="1">
        <v>2009</v>
      </c>
      <c r="AA3579" s="7">
        <v>12493.963333333333</v>
      </c>
      <c r="AB3579" s="7">
        <v>26965.333333333332</v>
      </c>
      <c r="AC3579" s="1">
        <v>1</v>
      </c>
      <c r="AD3579" s="9">
        <v>0.35943018601365667</v>
      </c>
      <c r="AE3579" s="9">
        <v>0.19888999999999998</v>
      </c>
      <c r="AF3579" s="10">
        <v>0.46600000000000003</v>
      </c>
      <c r="AG3579" s="1">
        <v>0</v>
      </c>
      <c r="AH3579" s="9">
        <v>0.89625047223271637</v>
      </c>
      <c r="AI3579" s="11">
        <v>3.2399999999999949</v>
      </c>
      <c r="AJ3579" s="11">
        <v>0</v>
      </c>
      <c r="AK3579" s="11">
        <v>3.0779999999999998</v>
      </c>
      <c r="AL3579" s="7">
        <v>33.36</v>
      </c>
      <c r="AM3579" s="11">
        <v>48.186666666666667</v>
      </c>
      <c r="AN3579" s="11">
        <v>52.593333333333334</v>
      </c>
      <c r="AO3579" s="11">
        <v>11.386666666666668</v>
      </c>
      <c r="AP3579" s="11">
        <v>9.8366666666666678</v>
      </c>
      <c r="AQ3579" s="11">
        <v>8.9533333333333331</v>
      </c>
      <c r="AR3579" s="11">
        <v>0.63800000000000001</v>
      </c>
      <c r="AS3579" s="11">
        <v>0.28215200699999998</v>
      </c>
      <c r="AT3579" s="11">
        <v>0.83694744817035038</v>
      </c>
      <c r="AX3579" s="16"/>
    </row>
    <row r="3580" spans="1:50">
      <c r="A3580" s="1">
        <v>211140</v>
      </c>
      <c r="B3580" s="3">
        <v>148726</v>
      </c>
      <c r="C3580" s="8">
        <v>2111402004</v>
      </c>
      <c r="D3580" s="4">
        <v>181125</v>
      </c>
      <c r="E3580" s="1">
        <v>1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1</v>
      </c>
      <c r="W3580" s="1">
        <v>0</v>
      </c>
      <c r="X3580" s="1">
        <f t="shared" si="110"/>
        <v>0</v>
      </c>
      <c r="Y3580" s="1">
        <f t="shared" si="111"/>
        <v>0</v>
      </c>
      <c r="Z3580" s="1">
        <v>2004</v>
      </c>
      <c r="AA3580" s="7">
        <v>1767.8633333333335</v>
      </c>
      <c r="AB3580" s="7">
        <v>22077.666666666668</v>
      </c>
      <c r="AC3580" s="1">
        <v>0</v>
      </c>
      <c r="AD3580" s="9">
        <v>0.33910064992095557</v>
      </c>
      <c r="AE3580" s="9">
        <v>0.20968000000000001</v>
      </c>
      <c r="AF3580" s="10">
        <v>0.39100000000000001</v>
      </c>
      <c r="AG3580" s="1">
        <v>0</v>
      </c>
      <c r="AH3580" s="9">
        <v>0.79949000000000003</v>
      </c>
      <c r="AI3580" s="11">
        <v>2.4690000000000012</v>
      </c>
      <c r="AJ3580" s="11">
        <v>0</v>
      </c>
      <c r="AK3580" s="11">
        <v>2.1230000000000002</v>
      </c>
      <c r="AL3580" s="7">
        <v>40.838999999999999</v>
      </c>
      <c r="AM3580" s="11">
        <v>45.19</v>
      </c>
      <c r="AN3580" s="11">
        <v>24.564999999999998</v>
      </c>
      <c r="AO3580" s="11">
        <v>18.02</v>
      </c>
      <c r="AP3580" s="11">
        <v>38.450000000000003</v>
      </c>
      <c r="AQ3580" s="11">
        <v>7.02</v>
      </c>
      <c r="AR3580" s="11">
        <v>0.54200000000000004</v>
      </c>
      <c r="AS3580" s="11">
        <v>0.49122493090000002</v>
      </c>
      <c r="AT3580" s="11">
        <v>0.93016822304516289</v>
      </c>
      <c r="AX3580" s="16"/>
    </row>
    <row r="3581" spans="1:50">
      <c r="A3581" s="1">
        <v>231390</v>
      </c>
      <c r="B3581" s="3">
        <v>210969</v>
      </c>
      <c r="C3581" s="8">
        <v>2313902008</v>
      </c>
      <c r="D3581" s="4">
        <v>181253.6</v>
      </c>
      <c r="E3581" s="1">
        <v>1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1</v>
      </c>
      <c r="L3581" s="1">
        <v>1</v>
      </c>
      <c r="M3581" s="1">
        <v>1</v>
      </c>
      <c r="N3581" s="1">
        <v>1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1</v>
      </c>
      <c r="W3581" s="1">
        <v>0</v>
      </c>
      <c r="X3581" s="1">
        <f t="shared" si="110"/>
        <v>1</v>
      </c>
      <c r="Y3581" s="1">
        <f t="shared" si="111"/>
        <v>0</v>
      </c>
      <c r="Z3581" s="1">
        <v>2008</v>
      </c>
      <c r="AA3581" s="7">
        <v>2138.4466666666667</v>
      </c>
      <c r="AB3581" s="7">
        <v>11841.333333333334</v>
      </c>
      <c r="AC3581" s="1">
        <v>0</v>
      </c>
      <c r="AD3581" s="9">
        <v>0.53323460231727504</v>
      </c>
      <c r="AE3581" s="9">
        <v>0.16385000000000002</v>
      </c>
      <c r="AF3581" s="10">
        <v>0.64200000000000002</v>
      </c>
      <c r="AG3581" s="1">
        <v>1</v>
      </c>
      <c r="AH3581" s="9">
        <v>0.87253000000000003</v>
      </c>
      <c r="AI3581" s="11">
        <v>38.461999999999996</v>
      </c>
      <c r="AJ3581" s="11">
        <v>0</v>
      </c>
      <c r="AK3581" s="11">
        <v>2.1240000000000001</v>
      </c>
      <c r="AL3581" s="7">
        <v>45.963000000000001</v>
      </c>
      <c r="AM3581" s="11">
        <v>45.233333333333327</v>
      </c>
      <c r="AN3581" s="11">
        <v>49.97</v>
      </c>
      <c r="AO3581" s="11">
        <v>14.719999999999999</v>
      </c>
      <c r="AP3581" s="11">
        <v>8.0900000000000016</v>
      </c>
      <c r="AQ3581" s="11">
        <v>13.39</v>
      </c>
      <c r="AR3581" s="11">
        <v>0.58699999999999997</v>
      </c>
      <c r="AS3581" s="11">
        <v>0.247259652</v>
      </c>
      <c r="AT3581" s="11">
        <v>0.94652417833228875</v>
      </c>
      <c r="AX3581" s="16"/>
    </row>
    <row r="3582" spans="1:50">
      <c r="A3582" s="1">
        <v>500770</v>
      </c>
      <c r="B3582" s="3">
        <v>168408</v>
      </c>
      <c r="C3582" s="8">
        <v>5007702005</v>
      </c>
      <c r="D3582" s="4">
        <v>181319.55</v>
      </c>
      <c r="E3582" s="1">
        <v>0</v>
      </c>
      <c r="F3582" s="1">
        <v>1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1</v>
      </c>
      <c r="W3582" s="1">
        <v>0</v>
      </c>
      <c r="X3582" s="1">
        <f t="shared" si="110"/>
        <v>0</v>
      </c>
      <c r="Y3582" s="1">
        <f t="shared" si="111"/>
        <v>0</v>
      </c>
      <c r="Z3582" s="1">
        <v>2005</v>
      </c>
      <c r="AA3582" s="7">
        <v>5519.4199999999992</v>
      </c>
      <c r="AB3582" s="7">
        <v>19278</v>
      </c>
      <c r="AC3582" s="1">
        <v>1</v>
      </c>
      <c r="AD3582" s="9">
        <v>0.82287856620336508</v>
      </c>
      <c r="AE3582" s="9">
        <v>0.11881</v>
      </c>
      <c r="AF3582" s="10">
        <v>0.74299999999999999</v>
      </c>
      <c r="AG3582" s="1">
        <v>0</v>
      </c>
      <c r="AH3582" s="9">
        <v>0.93921999999999994</v>
      </c>
      <c r="AI3582" s="11">
        <v>41.078000000000003</v>
      </c>
      <c r="AJ3582" s="11">
        <v>0</v>
      </c>
      <c r="AK3582" s="11">
        <v>3.9279999999999999</v>
      </c>
      <c r="AL3582" s="7">
        <v>21.184000000000001</v>
      </c>
      <c r="AM3582" s="11">
        <v>39.926666666666662</v>
      </c>
      <c r="AN3582" s="11">
        <v>64.486666666666665</v>
      </c>
      <c r="AO3582" s="11">
        <v>8.4033333333333342</v>
      </c>
      <c r="AP3582" s="11">
        <v>3.9766666666666666</v>
      </c>
      <c r="AQ3582" s="11">
        <v>5.419999999999999</v>
      </c>
      <c r="AR3582" s="11">
        <v>0.71899999999999997</v>
      </c>
      <c r="AS3582" s="11">
        <v>0.36347791870000001</v>
      </c>
      <c r="AT3582" s="11">
        <v>0.93269188726872421</v>
      </c>
      <c r="AX3582" s="16"/>
    </row>
    <row r="3583" spans="1:50">
      <c r="A3583" s="1">
        <v>240020</v>
      </c>
      <c r="B3583" s="3">
        <v>219899</v>
      </c>
      <c r="C3583" s="8">
        <v>2400202008</v>
      </c>
      <c r="D3583" s="4">
        <v>181555</v>
      </c>
      <c r="E3583" s="1">
        <v>0</v>
      </c>
      <c r="F3583" s="1">
        <v>0</v>
      </c>
      <c r="G3583" s="1">
        <v>1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1</v>
      </c>
      <c r="W3583" s="1">
        <v>0</v>
      </c>
      <c r="X3583" s="1">
        <f t="shared" si="110"/>
        <v>0</v>
      </c>
      <c r="Y3583" s="1">
        <f t="shared" si="111"/>
        <v>0</v>
      </c>
      <c r="Z3583" s="1">
        <v>2008</v>
      </c>
      <c r="AA3583" s="7">
        <v>4865.4066666666668</v>
      </c>
      <c r="AB3583" s="7">
        <v>49144.333333333336</v>
      </c>
      <c r="AC3583" s="1">
        <v>1</v>
      </c>
      <c r="AD3583" s="9">
        <v>0.72321726786907148</v>
      </c>
      <c r="AE3583" s="9">
        <v>0.18725000000000003</v>
      </c>
      <c r="AF3583" s="10">
        <v>0.59099999999999997</v>
      </c>
      <c r="AG3583" s="1">
        <v>1</v>
      </c>
      <c r="AH3583" s="9">
        <v>0.88459999999999994</v>
      </c>
      <c r="AI3583" s="11">
        <v>2.9579999999999984</v>
      </c>
      <c r="AJ3583" s="11">
        <v>0</v>
      </c>
      <c r="AK3583" s="11">
        <v>4.6500000000000004</v>
      </c>
      <c r="AL3583" s="7">
        <v>28.867000000000001</v>
      </c>
      <c r="AM3583" s="11">
        <v>45.756666666666661</v>
      </c>
      <c r="AN3583" s="11">
        <v>57.260000000000012</v>
      </c>
      <c r="AO3583" s="11">
        <v>9.9233333333333338</v>
      </c>
      <c r="AP3583" s="11">
        <v>2.1266666666666669</v>
      </c>
      <c r="AQ3583" s="11">
        <v>20.116666666666671</v>
      </c>
      <c r="AR3583" s="11">
        <v>0.67700000000000005</v>
      </c>
      <c r="AS3583" s="11">
        <v>0.337073593</v>
      </c>
      <c r="AT3583" s="11">
        <v>0.82737015107404466</v>
      </c>
      <c r="AX3583" s="16"/>
    </row>
    <row r="3584" spans="1:50">
      <c r="A3584" s="1">
        <v>261255</v>
      </c>
      <c r="B3584" s="3">
        <v>249045</v>
      </c>
      <c r="C3584" s="8">
        <v>2612552010</v>
      </c>
      <c r="D3584" s="4">
        <v>181562.41</v>
      </c>
      <c r="E3584" s="1">
        <v>1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1</v>
      </c>
      <c r="T3584" s="1">
        <v>0</v>
      </c>
      <c r="U3584" s="1">
        <v>0</v>
      </c>
      <c r="V3584" s="1">
        <v>1</v>
      </c>
      <c r="W3584" s="1">
        <v>0</v>
      </c>
      <c r="X3584" s="1">
        <f t="shared" si="110"/>
        <v>1</v>
      </c>
      <c r="Y3584" s="1">
        <f t="shared" si="111"/>
        <v>0</v>
      </c>
      <c r="Z3584" s="1">
        <v>2010</v>
      </c>
      <c r="AA3584" s="7">
        <v>3402.9433333333332</v>
      </c>
      <c r="AB3584" s="7">
        <v>12679.666666666666</v>
      </c>
      <c r="AC3584" s="1">
        <v>0</v>
      </c>
      <c r="AD3584" s="9">
        <v>0.13974411886091623</v>
      </c>
      <c r="AE3584" s="9">
        <v>0.24280000000000002</v>
      </c>
      <c r="AF3584" s="10">
        <v>0.58399999999999996</v>
      </c>
      <c r="AG3584" s="1">
        <v>0</v>
      </c>
      <c r="AH3584" s="9">
        <v>0.86076874869438058</v>
      </c>
      <c r="AI3584" s="11">
        <v>7.5600000000000023</v>
      </c>
      <c r="AJ3584" s="11">
        <v>0</v>
      </c>
      <c r="AK3584" s="11">
        <v>1.4610000000000001</v>
      </c>
      <c r="AL3584" s="7">
        <v>41.276000000000003</v>
      </c>
      <c r="AM3584" s="11">
        <v>35.193333333333328</v>
      </c>
      <c r="AN3584" s="11">
        <v>47.45333333333334</v>
      </c>
      <c r="AO3584" s="11">
        <v>2.2333333333333334</v>
      </c>
      <c r="AP3584" s="11">
        <v>3.4266666666666672</v>
      </c>
      <c r="AQ3584" s="11">
        <v>6.8266666666666671</v>
      </c>
      <c r="AR3584" s="11">
        <v>0.58199999999999996</v>
      </c>
      <c r="AS3584" s="11">
        <v>0.374567449</v>
      </c>
      <c r="AT3584" s="11">
        <v>0.9363395507532325</v>
      </c>
      <c r="AX3584" s="16"/>
    </row>
    <row r="3585" spans="1:50">
      <c r="A3585" s="1">
        <v>311950</v>
      </c>
      <c r="B3585" s="3">
        <v>210393</v>
      </c>
      <c r="C3585" s="8">
        <v>3119502008</v>
      </c>
      <c r="D3585" s="4">
        <v>181885</v>
      </c>
      <c r="E3585" s="1">
        <v>0</v>
      </c>
      <c r="F3585" s="1">
        <v>1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1</v>
      </c>
      <c r="W3585" s="1">
        <v>1</v>
      </c>
      <c r="X3585" s="1">
        <f t="shared" si="110"/>
        <v>0</v>
      </c>
      <c r="Y3585" s="1">
        <f t="shared" si="111"/>
        <v>0</v>
      </c>
      <c r="Z3585" s="1">
        <v>2008</v>
      </c>
      <c r="AA3585" s="7">
        <v>2984.2866666666669</v>
      </c>
      <c r="AB3585" s="7">
        <v>9117.6666666666661</v>
      </c>
      <c r="AC3585" s="1">
        <v>0</v>
      </c>
      <c r="AD3585" s="9">
        <v>0.70910882417341803</v>
      </c>
      <c r="AE3585" s="9">
        <v>0.20998</v>
      </c>
      <c r="AF3585" s="10">
        <v>0.55100000000000005</v>
      </c>
      <c r="AG3585" s="1">
        <v>1</v>
      </c>
      <c r="AH3585" s="9">
        <v>0.82947999999999988</v>
      </c>
      <c r="AI3585" s="11">
        <v>17.688000000000002</v>
      </c>
      <c r="AJ3585" s="11">
        <v>0</v>
      </c>
      <c r="AK3585" s="11">
        <v>3.6280000000000001</v>
      </c>
      <c r="AL3585" s="7">
        <v>23.762</v>
      </c>
      <c r="AM3585" s="11">
        <v>43.266666666666673</v>
      </c>
      <c r="AN3585" s="11">
        <v>59.036666666666662</v>
      </c>
      <c r="AO3585" s="11">
        <v>4.2066666666666661</v>
      </c>
      <c r="AP3585" s="11">
        <v>11.346666666666666</v>
      </c>
      <c r="AQ3585" s="11">
        <v>5.4433333333333325</v>
      </c>
      <c r="AR3585" s="11">
        <v>0.67300000000000004</v>
      </c>
      <c r="AS3585" s="11">
        <v>0.315147069</v>
      </c>
      <c r="AT3585" s="11">
        <v>0.85004594118517374</v>
      </c>
      <c r="AX3585" s="16"/>
    </row>
    <row r="3586" spans="1:50">
      <c r="A3586" s="1">
        <v>291733</v>
      </c>
      <c r="B3586" s="3">
        <v>249076</v>
      </c>
      <c r="C3586" s="8">
        <v>2917332010</v>
      </c>
      <c r="D3586" s="4">
        <v>181950.4</v>
      </c>
      <c r="E3586" s="1">
        <v>1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1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1</v>
      </c>
      <c r="W3586" s="1">
        <v>0</v>
      </c>
      <c r="X3586" s="1">
        <f t="shared" si="110"/>
        <v>0</v>
      </c>
      <c r="Y3586" s="1">
        <f t="shared" si="111"/>
        <v>0</v>
      </c>
      <c r="Z3586" s="1">
        <v>2010</v>
      </c>
      <c r="AA3586" s="7">
        <v>4419.5600000000004</v>
      </c>
      <c r="AB3586" s="7">
        <v>10389.666666666666</v>
      </c>
      <c r="AC3586" s="1">
        <v>0</v>
      </c>
      <c r="AD3586" s="9">
        <v>0.4357898751072552</v>
      </c>
      <c r="AE3586" s="9">
        <v>0.16886999999999999</v>
      </c>
      <c r="AF3586" s="10">
        <v>0.47799999999999998</v>
      </c>
      <c r="AG3586" s="1">
        <v>1</v>
      </c>
      <c r="AH3586" s="9">
        <v>0.81976669657736179</v>
      </c>
      <c r="AI3586" s="11">
        <v>30.42</v>
      </c>
      <c r="AJ3586" s="11">
        <v>0</v>
      </c>
      <c r="AK3586" s="11">
        <v>2.3199999999999998</v>
      </c>
      <c r="AL3586" s="7">
        <v>37.578000000000003</v>
      </c>
      <c r="AM3586" s="11">
        <v>35.54666666666666</v>
      </c>
      <c r="AN3586" s="11">
        <v>51.113333333333337</v>
      </c>
      <c r="AO3586" s="11">
        <v>5.8566666666666665</v>
      </c>
      <c r="AP3586" s="11">
        <v>8.0299999999999994</v>
      </c>
      <c r="AQ3586" s="11">
        <v>5.2766666666666673</v>
      </c>
      <c r="AR3586" s="11">
        <v>0.61099999999999999</v>
      </c>
      <c r="AS3586" s="11">
        <v>0.29509339899999998</v>
      </c>
      <c r="AT3586" s="11">
        <v>0.84318187180733817</v>
      </c>
      <c r="AX3586" s="16"/>
    </row>
    <row r="3587" spans="1:50">
      <c r="A3587" s="1">
        <v>230660</v>
      </c>
      <c r="B3587" s="3">
        <v>149994</v>
      </c>
      <c r="C3587" s="8">
        <v>2306602004</v>
      </c>
      <c r="D3587" s="4">
        <v>182052</v>
      </c>
      <c r="E3587" s="1">
        <v>1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1</v>
      </c>
      <c r="W3587" s="1">
        <v>0</v>
      </c>
      <c r="X3587" s="1">
        <f t="shared" ref="X3587:X3650" si="112">IF(AND($V3587=1,OR($H3587=1,$I3587=1,$J3587=1,$L3587=1,$M3587=1,$Q3587=1,$R3587=1,$S3587=1)),1,0)</f>
        <v>0</v>
      </c>
      <c r="Y3587" s="1">
        <f t="shared" ref="Y3587:Y3650" si="113">IF(AND($W3587=1,OR($H3587=1,$I3587=1,$J3587=1,$L3587=1,$M3587=1,$Q3587=1,$R3587=1,$S3587=1)),1,0)</f>
        <v>0</v>
      </c>
      <c r="Z3587" s="1">
        <v>2004</v>
      </c>
      <c r="AA3587" s="7">
        <v>1689.2666666666667</v>
      </c>
      <c r="AB3587" s="7">
        <v>16026.333333333334</v>
      </c>
      <c r="AC3587" s="1">
        <v>0</v>
      </c>
      <c r="AD3587" s="9">
        <v>0.38800591982497906</v>
      </c>
      <c r="AE3587" s="9">
        <v>0.23602000000000001</v>
      </c>
      <c r="AF3587" s="10">
        <v>0.57999999999999996</v>
      </c>
      <c r="AG3587" s="1">
        <v>0</v>
      </c>
      <c r="AH3587" s="9">
        <v>0.90019000000000005</v>
      </c>
      <c r="AI3587" s="11">
        <v>30.510999999999996</v>
      </c>
      <c r="AJ3587" s="11">
        <v>0</v>
      </c>
      <c r="AK3587" s="11">
        <v>1.9219999999999999</v>
      </c>
      <c r="AL3587" s="7">
        <v>46.308999999999997</v>
      </c>
      <c r="AM3587" s="11">
        <v>35.82</v>
      </c>
      <c r="AN3587" s="11">
        <v>56.015000000000001</v>
      </c>
      <c r="AO3587" s="11">
        <v>7.4950000000000001</v>
      </c>
      <c r="AP3587" s="11">
        <v>8.93</v>
      </c>
      <c r="AQ3587" s="11">
        <v>8.3650000000000002</v>
      </c>
      <c r="AR3587" s="11">
        <v>0.56899999999999995</v>
      </c>
      <c r="AS3587" s="11">
        <v>0.4210543786</v>
      </c>
      <c r="AT3587" s="11">
        <v>0.94321575994700868</v>
      </c>
      <c r="AX3587" s="16"/>
    </row>
    <row r="3588" spans="1:50">
      <c r="A3588" s="1">
        <v>270290</v>
      </c>
      <c r="B3588" s="3">
        <v>210870</v>
      </c>
      <c r="C3588" s="8">
        <v>2702902008</v>
      </c>
      <c r="D3588" s="4">
        <v>182097.2</v>
      </c>
      <c r="E3588" s="1">
        <v>1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1</v>
      </c>
      <c r="W3588" s="1">
        <v>0</v>
      </c>
      <c r="X3588" s="1">
        <f t="shared" si="112"/>
        <v>0</v>
      </c>
      <c r="Y3588" s="1">
        <f t="shared" si="113"/>
        <v>0</v>
      </c>
      <c r="Z3588" s="1">
        <v>2008</v>
      </c>
      <c r="AA3588" s="7">
        <v>2439.0033333333336</v>
      </c>
      <c r="AB3588" s="7">
        <v>30083.666666666668</v>
      </c>
      <c r="AC3588" s="1">
        <v>0</v>
      </c>
      <c r="AD3588" s="9">
        <v>0.29951984851558799</v>
      </c>
      <c r="AE3588" s="9">
        <v>0.14341999999999999</v>
      </c>
      <c r="AF3588" s="10">
        <v>0.56200000000000006</v>
      </c>
      <c r="AG3588" s="1">
        <v>0</v>
      </c>
      <c r="AH3588" s="9">
        <v>0.82609999999999995</v>
      </c>
      <c r="AI3588" s="11">
        <v>35.591999999999999</v>
      </c>
      <c r="AJ3588" s="11">
        <v>0</v>
      </c>
      <c r="AK3588" s="11">
        <v>2.0430000000000001</v>
      </c>
      <c r="AL3588" s="7">
        <v>50.747</v>
      </c>
      <c r="AM3588" s="11">
        <v>40.393333333333338</v>
      </c>
      <c r="AN3588" s="11">
        <v>63.393333333333338</v>
      </c>
      <c r="AO3588" s="11">
        <v>7.8666666666666671</v>
      </c>
      <c r="AP3588" s="11">
        <v>0.8866666666666666</v>
      </c>
      <c r="AQ3588" s="11">
        <v>1.8733333333333333</v>
      </c>
      <c r="AR3588" s="11">
        <v>0.53500000000000003</v>
      </c>
      <c r="AS3588" s="11">
        <v>0.40748466</v>
      </c>
      <c r="AT3588" s="11">
        <v>0.89429855713068329</v>
      </c>
      <c r="AX3588" s="16"/>
    </row>
    <row r="3589" spans="1:50">
      <c r="A3589" s="1">
        <v>270290</v>
      </c>
      <c r="B3589" s="3">
        <v>210812</v>
      </c>
      <c r="C3589" s="8">
        <v>2702902008</v>
      </c>
      <c r="D3589" s="4">
        <v>182097.2</v>
      </c>
      <c r="E3589" s="1">
        <v>1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1</v>
      </c>
      <c r="R3589" s="1">
        <v>1</v>
      </c>
      <c r="S3589" s="1">
        <v>1</v>
      </c>
      <c r="T3589" s="1">
        <v>0</v>
      </c>
      <c r="U3589" s="1">
        <v>0</v>
      </c>
      <c r="V3589" s="1">
        <v>1</v>
      </c>
      <c r="W3589" s="1">
        <v>0</v>
      </c>
      <c r="X3589" s="1">
        <f t="shared" si="112"/>
        <v>1</v>
      </c>
      <c r="Y3589" s="1">
        <f t="shared" si="113"/>
        <v>0</v>
      </c>
      <c r="Z3589" s="1">
        <v>2008</v>
      </c>
      <c r="AA3589" s="7">
        <v>2439.0033333333336</v>
      </c>
      <c r="AB3589" s="7">
        <v>30083.666666666668</v>
      </c>
      <c r="AC3589" s="1">
        <v>0</v>
      </c>
      <c r="AD3589" s="9">
        <v>0.29951984851558799</v>
      </c>
      <c r="AE3589" s="9">
        <v>0.14341999999999999</v>
      </c>
      <c r="AF3589" s="10">
        <v>0.56200000000000006</v>
      </c>
      <c r="AG3589" s="1">
        <v>0</v>
      </c>
      <c r="AH3589" s="9">
        <v>0.82609999999999995</v>
      </c>
      <c r="AI3589" s="11">
        <v>35.591999999999999</v>
      </c>
      <c r="AJ3589" s="11">
        <v>0</v>
      </c>
      <c r="AK3589" s="11">
        <v>2.0430000000000001</v>
      </c>
      <c r="AL3589" s="7">
        <v>50.747</v>
      </c>
      <c r="AM3589" s="11">
        <v>40.393333333333338</v>
      </c>
      <c r="AN3589" s="11">
        <v>63.393333333333338</v>
      </c>
      <c r="AO3589" s="11">
        <v>7.8666666666666671</v>
      </c>
      <c r="AP3589" s="11">
        <v>0.8866666666666666</v>
      </c>
      <c r="AQ3589" s="11">
        <v>1.8733333333333333</v>
      </c>
      <c r="AR3589" s="11">
        <v>0.53500000000000003</v>
      </c>
      <c r="AS3589" s="11">
        <v>0.40748466</v>
      </c>
      <c r="AT3589" s="11">
        <v>0.89429855713068329</v>
      </c>
      <c r="AX3589" s="16"/>
    </row>
    <row r="3590" spans="1:50">
      <c r="A3590" s="1">
        <v>231320</v>
      </c>
      <c r="B3590" s="3">
        <v>218946</v>
      </c>
      <c r="C3590" s="8">
        <v>2313202008</v>
      </c>
      <c r="D3590" s="4">
        <v>182203.45</v>
      </c>
      <c r="E3590" s="1">
        <v>0</v>
      </c>
      <c r="F3590" s="1">
        <v>1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1</v>
      </c>
      <c r="W3590" s="1">
        <v>0</v>
      </c>
      <c r="X3590" s="1">
        <f t="shared" si="112"/>
        <v>0</v>
      </c>
      <c r="Y3590" s="1">
        <f t="shared" si="113"/>
        <v>0</v>
      </c>
      <c r="Z3590" s="1">
        <v>2008</v>
      </c>
      <c r="AA3590" s="7">
        <v>2443.69</v>
      </c>
      <c r="AB3590" s="7">
        <v>163267</v>
      </c>
      <c r="AC3590" s="1">
        <v>0</v>
      </c>
      <c r="AD3590" s="9">
        <v>0.47745735956570284</v>
      </c>
      <c r="AE3590" s="9">
        <v>0.30041000000000001</v>
      </c>
      <c r="AF3590" s="10">
        <v>0.51</v>
      </c>
      <c r="AG3590" s="1">
        <v>0</v>
      </c>
      <c r="AH3590" s="9">
        <v>0.94191999999999998</v>
      </c>
      <c r="AI3590" s="11">
        <v>0.12199999999999989</v>
      </c>
      <c r="AJ3590" s="11">
        <v>0</v>
      </c>
      <c r="AK3590" s="11">
        <v>2.2440000000000002</v>
      </c>
      <c r="AL3590" s="7">
        <v>40.265999999999998</v>
      </c>
      <c r="AM3590" s="11">
        <v>56.336666666666666</v>
      </c>
      <c r="AN3590" s="11">
        <v>64.346666666666664</v>
      </c>
      <c r="AO3590" s="11">
        <v>3.0466666666666669</v>
      </c>
      <c r="AP3590" s="11">
        <v>8.0833333333333339</v>
      </c>
      <c r="AQ3590" s="11">
        <v>6.4066666666666663</v>
      </c>
      <c r="AR3590" s="11">
        <v>0.62</v>
      </c>
      <c r="AS3590" s="11">
        <v>0.20065514400000001</v>
      </c>
      <c r="AT3590" s="11">
        <v>0.91406219147434287</v>
      </c>
      <c r="AX3590" s="16"/>
    </row>
    <row r="3591" spans="1:50">
      <c r="A3591" s="1">
        <v>312520</v>
      </c>
      <c r="B3591" s="3">
        <v>198155</v>
      </c>
      <c r="C3591" s="8">
        <v>3125202007</v>
      </c>
      <c r="D3591" s="4">
        <v>182653</v>
      </c>
      <c r="E3591" s="1">
        <v>0</v>
      </c>
      <c r="F3591" s="1">
        <v>0</v>
      </c>
      <c r="G3591" s="1">
        <v>1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f t="shared" si="112"/>
        <v>0</v>
      </c>
      <c r="Y3591" s="1">
        <f t="shared" si="113"/>
        <v>0</v>
      </c>
      <c r="Z3591" s="1">
        <v>2007</v>
      </c>
      <c r="AA3591" s="7">
        <v>7104.6433333333334</v>
      </c>
      <c r="AB3591" s="7">
        <v>2421.3333333333335</v>
      </c>
      <c r="AC3591" s="1">
        <v>0</v>
      </c>
      <c r="AD3591" s="9">
        <v>0.6128346791330217</v>
      </c>
      <c r="AE3591" s="9">
        <v>0.13886999999999999</v>
      </c>
      <c r="AF3591" s="10">
        <v>0.52600000000000002</v>
      </c>
      <c r="AG3591" s="1">
        <v>1</v>
      </c>
      <c r="AH3591" s="9">
        <v>0.95796000000000003</v>
      </c>
      <c r="AI3591" s="11">
        <v>48.72999999999999</v>
      </c>
      <c r="AJ3591" s="11">
        <v>0</v>
      </c>
      <c r="AK3591" s="11">
        <v>5.0179999999999998</v>
      </c>
      <c r="AL3591" s="7">
        <v>11.795</v>
      </c>
      <c r="AM3591" s="11">
        <v>11.293333333333335</v>
      </c>
      <c r="AN3591" s="11">
        <v>30.833333333333332</v>
      </c>
      <c r="AO3591" s="11">
        <v>13.913333333333332</v>
      </c>
      <c r="AP3591" s="11">
        <v>4.7866666666666662</v>
      </c>
      <c r="AQ3591" s="11">
        <v>15.253333333333332</v>
      </c>
      <c r="AR3591" s="11">
        <v>0.78600000000000003</v>
      </c>
      <c r="AS3591" s="11">
        <v>0.47541647370000001</v>
      </c>
      <c r="AT3591" s="11">
        <v>0.89848210967924647</v>
      </c>
      <c r="AX3591" s="16"/>
    </row>
    <row r="3592" spans="1:50">
      <c r="A3592" s="1">
        <v>150495</v>
      </c>
      <c r="B3592" s="3">
        <v>229072</v>
      </c>
      <c r="C3592" s="8">
        <v>1504952009</v>
      </c>
      <c r="D3592" s="4">
        <v>182731.4</v>
      </c>
      <c r="E3592" s="1">
        <v>0</v>
      </c>
      <c r="F3592" s="1">
        <v>1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1</v>
      </c>
      <c r="W3592" s="1">
        <v>0</v>
      </c>
      <c r="X3592" s="1">
        <f t="shared" si="112"/>
        <v>0</v>
      </c>
      <c r="Y3592" s="1">
        <f t="shared" si="113"/>
        <v>0</v>
      </c>
      <c r="Z3592" s="1">
        <v>2009</v>
      </c>
      <c r="AA3592" s="7">
        <v>1947.0900000000001</v>
      </c>
      <c r="AB3592" s="7">
        <v>22414.333333333332</v>
      </c>
      <c r="AC3592" s="1">
        <v>0</v>
      </c>
      <c r="AD3592" s="9">
        <v>0.27814534483671199</v>
      </c>
      <c r="AE3592" s="9">
        <v>5.2930000000000005E-2</v>
      </c>
      <c r="AF3592" s="10">
        <v>0.58099999999999996</v>
      </c>
      <c r="AG3592" s="1">
        <v>0</v>
      </c>
      <c r="AH3592" s="9">
        <v>0.87392671937430921</v>
      </c>
      <c r="AI3592" s="11">
        <v>8.1199999999999974</v>
      </c>
      <c r="AJ3592" s="11">
        <v>1</v>
      </c>
      <c r="AK3592" s="11">
        <v>2.02</v>
      </c>
      <c r="AL3592" s="7">
        <v>40.295000000000002</v>
      </c>
      <c r="AM3592" s="11">
        <v>16.78</v>
      </c>
      <c r="AN3592" s="11">
        <v>18.556666666666668</v>
      </c>
      <c r="AO3592" s="11">
        <v>0.96666666666666667</v>
      </c>
      <c r="AP3592" s="11">
        <v>0.6166666666666667</v>
      </c>
      <c r="AQ3592" s="11">
        <v>2.0966666666666667</v>
      </c>
      <c r="AR3592" s="11">
        <v>0.59799999999999998</v>
      </c>
      <c r="AS3592" s="11">
        <v>0.25715807299999999</v>
      </c>
      <c r="AT3592" s="11">
        <v>0.98154736445474766</v>
      </c>
      <c r="AX3592" s="16"/>
    </row>
    <row r="3593" spans="1:50">
      <c r="A3593" s="1">
        <v>280260</v>
      </c>
      <c r="B3593" s="3">
        <v>218758</v>
      </c>
      <c r="C3593" s="8">
        <v>2802602008</v>
      </c>
      <c r="D3593" s="4">
        <v>182797.5</v>
      </c>
      <c r="E3593" s="1">
        <v>0</v>
      </c>
      <c r="F3593" s="1">
        <v>1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1</v>
      </c>
      <c r="W3593" s="1">
        <v>1</v>
      </c>
      <c r="X3593" s="1">
        <f t="shared" si="112"/>
        <v>0</v>
      </c>
      <c r="Y3593" s="1">
        <f t="shared" si="113"/>
        <v>0</v>
      </c>
      <c r="Z3593" s="1">
        <v>2008</v>
      </c>
      <c r="AA3593" s="7">
        <v>3772.11</v>
      </c>
      <c r="AB3593" s="7">
        <v>5617.666666666667</v>
      </c>
      <c r="AC3593" s="1">
        <v>0</v>
      </c>
      <c r="AD3593" s="9">
        <v>0.46022830222866462</v>
      </c>
      <c r="AE3593" s="9">
        <v>0.1686</v>
      </c>
      <c r="AF3593" s="10">
        <v>0.47299999999999998</v>
      </c>
      <c r="AG3593" s="1">
        <v>1</v>
      </c>
      <c r="AH3593" s="9">
        <v>0.87978999999999996</v>
      </c>
      <c r="AI3593" s="11">
        <v>7.6419999999999959</v>
      </c>
      <c r="AJ3593" s="11">
        <v>0</v>
      </c>
      <c r="AK3593" s="11">
        <v>3.0489999999999999</v>
      </c>
      <c r="AL3593" s="7">
        <v>32.741999999999997</v>
      </c>
      <c r="AM3593" s="11">
        <v>38.42</v>
      </c>
      <c r="AN3593" s="11">
        <v>52.949999999999996</v>
      </c>
      <c r="AO3593" s="11">
        <v>6.8833333333333329</v>
      </c>
      <c r="AP3593" s="11">
        <v>4.6666666666666661</v>
      </c>
      <c r="AQ3593" s="11">
        <v>8.3266666666666662</v>
      </c>
      <c r="AR3593" s="11">
        <v>0.59399999999999997</v>
      </c>
      <c r="AS3593" s="11">
        <v>0.17864877600000001</v>
      </c>
      <c r="AT3593" s="11">
        <v>0.90705761030578835</v>
      </c>
      <c r="AX3593" s="16"/>
    </row>
    <row r="3594" spans="1:50">
      <c r="A3594" s="1">
        <v>313900</v>
      </c>
      <c r="B3594" s="3">
        <v>204305</v>
      </c>
      <c r="C3594" s="8">
        <v>3139002007</v>
      </c>
      <c r="D3594" s="4">
        <v>183028</v>
      </c>
      <c r="E3594" s="1">
        <v>1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1</v>
      </c>
      <c r="L3594" s="1">
        <v>0</v>
      </c>
      <c r="M3594" s="1">
        <v>1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0</v>
      </c>
      <c r="X3594" s="1">
        <f t="shared" si="112"/>
        <v>1</v>
      </c>
      <c r="Y3594" s="1">
        <f t="shared" si="113"/>
        <v>0</v>
      </c>
      <c r="Z3594" s="1">
        <v>2007</v>
      </c>
      <c r="AA3594" s="7">
        <v>11389.926666666666</v>
      </c>
      <c r="AB3594" s="7">
        <v>37016</v>
      </c>
      <c r="AC3594" s="1">
        <v>1</v>
      </c>
      <c r="AD3594" s="9">
        <v>0.7724574934770766</v>
      </c>
      <c r="AE3594" s="9">
        <v>0.10398</v>
      </c>
      <c r="AF3594" s="10">
        <v>0.58399999999999996</v>
      </c>
      <c r="AG3594" s="1">
        <v>0</v>
      </c>
      <c r="AH3594" s="9">
        <v>0.86902000000000001</v>
      </c>
      <c r="AI3594" s="11">
        <v>22.308</v>
      </c>
      <c r="AJ3594" s="11">
        <v>0</v>
      </c>
      <c r="AK3594" s="11">
        <v>5.5869999999999997</v>
      </c>
      <c r="AL3594" s="7">
        <v>10.967000000000001</v>
      </c>
      <c r="AM3594" s="11">
        <v>24.426666666666666</v>
      </c>
      <c r="AN3594" s="11">
        <v>60.330000000000005</v>
      </c>
      <c r="AO3594" s="11">
        <v>4.9066666666666663</v>
      </c>
      <c r="AP3594" s="11">
        <v>9.5466666666666651</v>
      </c>
      <c r="AQ3594" s="11">
        <v>7.003333333333333</v>
      </c>
      <c r="AR3594" s="11">
        <v>0.78900000000000003</v>
      </c>
      <c r="AS3594" s="11">
        <v>0.38238136820000002</v>
      </c>
      <c r="AT3594" s="11">
        <v>0.93838272633121711</v>
      </c>
      <c r="AX3594" s="16"/>
    </row>
    <row r="3595" spans="1:50">
      <c r="A3595" s="1">
        <v>290180</v>
      </c>
      <c r="B3595" s="3">
        <v>230043</v>
      </c>
      <c r="C3595" s="8">
        <v>2901802009</v>
      </c>
      <c r="D3595" s="4">
        <v>183136.8</v>
      </c>
      <c r="E3595" s="1">
        <v>1</v>
      </c>
      <c r="F3595" s="1">
        <v>0</v>
      </c>
      <c r="G3595" s="1">
        <v>0</v>
      </c>
      <c r="H3595" s="1">
        <v>0</v>
      </c>
      <c r="I3595" s="1">
        <v>1</v>
      </c>
      <c r="J3595" s="1">
        <v>0</v>
      </c>
      <c r="K3595" s="1">
        <v>1</v>
      </c>
      <c r="L3595" s="1">
        <v>0</v>
      </c>
      <c r="M3595" s="1">
        <v>1</v>
      </c>
      <c r="N3595" s="1">
        <v>0</v>
      </c>
      <c r="O3595" s="1">
        <v>0</v>
      </c>
      <c r="P3595" s="1">
        <v>0</v>
      </c>
      <c r="Q3595" s="1">
        <v>0</v>
      </c>
      <c r="R3595" s="1">
        <v>1</v>
      </c>
      <c r="S3595" s="1">
        <v>0</v>
      </c>
      <c r="T3595" s="1">
        <v>0</v>
      </c>
      <c r="U3595" s="1">
        <v>0</v>
      </c>
      <c r="V3595" s="1">
        <v>1</v>
      </c>
      <c r="W3595" s="1">
        <v>0</v>
      </c>
      <c r="X3595" s="1">
        <f t="shared" si="112"/>
        <v>1</v>
      </c>
      <c r="Y3595" s="1">
        <f t="shared" si="113"/>
        <v>0</v>
      </c>
      <c r="Z3595" s="1">
        <v>2009</v>
      </c>
      <c r="AA3595" s="7">
        <v>2850.91</v>
      </c>
      <c r="AB3595" s="7">
        <v>8483.6666666666661</v>
      </c>
      <c r="AC3595" s="1">
        <v>0</v>
      </c>
      <c r="AD3595" s="9">
        <v>0.54137505146150677</v>
      </c>
      <c r="AE3595" s="9">
        <v>0.20215</v>
      </c>
      <c r="AF3595" s="10">
        <v>0.52200000000000002</v>
      </c>
      <c r="AG3595" s="1">
        <v>1</v>
      </c>
      <c r="AH3595" s="9">
        <v>0.94764150943396219</v>
      </c>
      <c r="AI3595" s="11">
        <v>16.979999999999997</v>
      </c>
      <c r="AJ3595" s="11">
        <v>0</v>
      </c>
      <c r="AK3595" s="11">
        <v>2.9590000000000001</v>
      </c>
      <c r="AL3595" s="7">
        <v>28.498999999999999</v>
      </c>
      <c r="AM3595" s="11">
        <v>28.296666666666667</v>
      </c>
      <c r="AN3595" s="11">
        <v>29.326666666666668</v>
      </c>
      <c r="AO3595" s="11">
        <v>13.483333333333334</v>
      </c>
      <c r="AP3595" s="11">
        <v>1.9633333333333336</v>
      </c>
      <c r="AQ3595" s="11">
        <v>11.126666666666667</v>
      </c>
      <c r="AR3595" s="11">
        <v>0.62</v>
      </c>
      <c r="AS3595" s="11">
        <v>0.23656115999999999</v>
      </c>
      <c r="AT3595" s="11">
        <v>0.90538712185358128</v>
      </c>
      <c r="AX3595" s="16"/>
    </row>
    <row r="3596" spans="1:50">
      <c r="A3596" s="1">
        <v>290040</v>
      </c>
      <c r="B3596" s="3">
        <v>171169</v>
      </c>
      <c r="C3596" s="8">
        <v>2900402005</v>
      </c>
      <c r="D3596" s="4">
        <v>183348.96</v>
      </c>
      <c r="E3596" s="1">
        <v>0</v>
      </c>
      <c r="F3596" s="1">
        <v>1</v>
      </c>
      <c r="G3596" s="1">
        <v>0</v>
      </c>
      <c r="H3596" s="1">
        <v>0</v>
      </c>
      <c r="I3596" s="1">
        <v>0</v>
      </c>
      <c r="J3596" s="1">
        <v>0</v>
      </c>
      <c r="K3596" s="1">
        <v>1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1</v>
      </c>
      <c r="X3596" s="1">
        <f t="shared" si="112"/>
        <v>0</v>
      </c>
      <c r="Y3596" s="1">
        <f t="shared" si="113"/>
        <v>0</v>
      </c>
      <c r="Z3596" s="1">
        <v>2005</v>
      </c>
      <c r="AA3596" s="7">
        <v>1676.8333333333333</v>
      </c>
      <c r="AB3596" s="7">
        <v>14880</v>
      </c>
      <c r="AC3596" s="1">
        <v>0</v>
      </c>
      <c r="AD3596" s="9">
        <v>0.29378991710830277</v>
      </c>
      <c r="AE3596" s="9">
        <v>0.29242999999999997</v>
      </c>
      <c r="AF3596" s="10">
        <v>0.53600000000000003</v>
      </c>
      <c r="AG3596" s="1">
        <v>1</v>
      </c>
      <c r="AH3596" s="9">
        <v>0.80362</v>
      </c>
      <c r="AI3596" s="11">
        <v>10.995999999999995</v>
      </c>
      <c r="AJ3596" s="11">
        <v>0</v>
      </c>
      <c r="AK3596" s="11">
        <v>2.069</v>
      </c>
      <c r="AL3596" s="7">
        <v>39.996000000000002</v>
      </c>
      <c r="AM3596" s="11">
        <v>39.58</v>
      </c>
      <c r="AN3596" s="11">
        <v>70.053333333333327</v>
      </c>
      <c r="AO3596" s="11">
        <v>4.8966666666666674</v>
      </c>
      <c r="AP3596" s="11">
        <v>3.7966666666666669</v>
      </c>
      <c r="AQ3596" s="11">
        <v>4.3333333333333339</v>
      </c>
      <c r="AR3596" s="11">
        <v>0.57199999999999995</v>
      </c>
      <c r="AS3596" s="11">
        <v>0.30518938880000002</v>
      </c>
      <c r="AT3596" s="11">
        <v>0.91635428578596156</v>
      </c>
      <c r="AX3596" s="16"/>
    </row>
    <row r="3597" spans="1:50">
      <c r="A3597" s="1">
        <v>230330</v>
      </c>
      <c r="B3597" s="3">
        <v>218998</v>
      </c>
      <c r="C3597" s="8">
        <v>2303302008</v>
      </c>
      <c r="D3597" s="4">
        <v>183419.61</v>
      </c>
      <c r="E3597" s="1">
        <v>1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f t="shared" si="112"/>
        <v>0</v>
      </c>
      <c r="Y3597" s="1">
        <f t="shared" si="113"/>
        <v>0</v>
      </c>
      <c r="Z3597" s="1">
        <v>2008</v>
      </c>
      <c r="AA3597" s="7">
        <v>2081.3666666666668</v>
      </c>
      <c r="AB3597" s="7">
        <v>18695</v>
      </c>
      <c r="AC3597" s="1">
        <v>0</v>
      </c>
      <c r="AD3597" s="9">
        <v>0.38874430709173713</v>
      </c>
      <c r="AE3597" s="9">
        <v>0.25427</v>
      </c>
      <c r="AF3597" s="10">
        <v>0.52700000000000002</v>
      </c>
      <c r="AG3597" s="1">
        <v>0</v>
      </c>
      <c r="AH3597" s="9">
        <v>0.85427999999999993</v>
      </c>
      <c r="AI3597" s="11">
        <v>9.965999999999994</v>
      </c>
      <c r="AJ3597" s="11">
        <v>0</v>
      </c>
      <c r="AK3597" s="11">
        <v>2.488</v>
      </c>
      <c r="AL3597" s="7">
        <v>39.731999999999999</v>
      </c>
      <c r="AM3597" s="11">
        <v>57.786666666666669</v>
      </c>
      <c r="AN3597" s="11">
        <v>52.916666666666664</v>
      </c>
      <c r="AO3597" s="11">
        <v>0.33333333333333331</v>
      </c>
      <c r="AP3597" s="11">
        <v>6.496666666666667</v>
      </c>
      <c r="AQ3597" s="11">
        <v>13.346666666666666</v>
      </c>
      <c r="AR3597" s="11">
        <v>0.63</v>
      </c>
      <c r="AS3597" s="11">
        <v>0.2772443</v>
      </c>
      <c r="AT3597" s="11">
        <v>0.93914520592189588</v>
      </c>
      <c r="AX3597" s="16"/>
    </row>
    <row r="3598" spans="1:50">
      <c r="A3598" s="1">
        <v>251660</v>
      </c>
      <c r="B3598" s="3">
        <v>252658</v>
      </c>
      <c r="C3598" s="8">
        <v>2516602010</v>
      </c>
      <c r="D3598" s="4">
        <v>183500</v>
      </c>
      <c r="E3598" s="1">
        <v>0</v>
      </c>
      <c r="F3598" s="1">
        <v>0</v>
      </c>
      <c r="G3598" s="1">
        <v>1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1</v>
      </c>
      <c r="X3598" s="1">
        <f t="shared" si="112"/>
        <v>0</v>
      </c>
      <c r="Y3598" s="1">
        <f t="shared" si="113"/>
        <v>0</v>
      </c>
      <c r="Z3598" s="1">
        <v>2010</v>
      </c>
      <c r="AA3598" s="7">
        <v>3404.6200000000003</v>
      </c>
      <c r="AB3598" s="7">
        <v>9094.6666666666661</v>
      </c>
      <c r="AC3598" s="1">
        <v>0</v>
      </c>
      <c r="AD3598" s="9">
        <v>0.36933156654888105</v>
      </c>
      <c r="AE3598" s="9">
        <v>0.29493999999999998</v>
      </c>
      <c r="AF3598" s="10">
        <v>0.47099999999999997</v>
      </c>
      <c r="AG3598" s="1">
        <v>1</v>
      </c>
      <c r="AH3598" s="9">
        <v>0.76243093922651928</v>
      </c>
      <c r="AI3598" s="11">
        <v>25.560000000000002</v>
      </c>
      <c r="AJ3598" s="11">
        <v>0</v>
      </c>
      <c r="AK3598" s="11">
        <v>2.206</v>
      </c>
      <c r="AL3598" s="7">
        <v>39.72</v>
      </c>
      <c r="AM3598" s="11">
        <v>42.879999999999995</v>
      </c>
      <c r="AN3598" s="11">
        <v>60.976666666666667</v>
      </c>
      <c r="AO3598" s="11">
        <v>6.3466666666666667</v>
      </c>
      <c r="AP3598" s="11">
        <v>3.7133333333333334</v>
      </c>
      <c r="AQ3598" s="11">
        <v>3.0833333333333335</v>
      </c>
      <c r="AR3598" s="11">
        <v>0.58699999999999997</v>
      </c>
      <c r="AS3598" s="11">
        <v>0.34019844199999999</v>
      </c>
      <c r="AT3598" s="11">
        <v>0.91975944241268481</v>
      </c>
      <c r="AX3598" s="16"/>
    </row>
    <row r="3599" spans="1:50">
      <c r="A3599" s="1">
        <v>355210</v>
      </c>
      <c r="B3599" s="3">
        <v>225919</v>
      </c>
      <c r="C3599" s="8">
        <v>3552102009</v>
      </c>
      <c r="D3599" s="4">
        <v>184000</v>
      </c>
      <c r="E3599" s="1">
        <v>0</v>
      </c>
      <c r="F3599" s="1">
        <v>1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1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0</v>
      </c>
      <c r="X3599" s="1">
        <f t="shared" si="112"/>
        <v>1</v>
      </c>
      <c r="Y3599" s="1">
        <f t="shared" si="113"/>
        <v>0</v>
      </c>
      <c r="Z3599" s="1">
        <v>2009</v>
      </c>
      <c r="AA3599" s="7">
        <v>8925.8266666666659</v>
      </c>
      <c r="AB3599" s="7">
        <v>33700.333333333336</v>
      </c>
      <c r="AC3599" s="1">
        <v>1</v>
      </c>
      <c r="AD3599" s="9">
        <v>0.64151174168297453</v>
      </c>
      <c r="AE3599" s="9">
        <v>0.13574</v>
      </c>
      <c r="AF3599" s="10">
        <v>0.42599999999999999</v>
      </c>
      <c r="AG3599" s="1">
        <v>0</v>
      </c>
      <c r="AH3599" s="9">
        <v>0.84456324015294948</v>
      </c>
      <c r="AI3599" s="11">
        <v>15.280000000000001</v>
      </c>
      <c r="AJ3599" s="11">
        <v>0</v>
      </c>
      <c r="AK3599" s="11">
        <v>5.0819999999999999</v>
      </c>
      <c r="AL3599" s="7">
        <v>10.071</v>
      </c>
      <c r="AM3599" s="11">
        <v>26.423333333333336</v>
      </c>
      <c r="AN3599" s="11">
        <v>39.213333333333331</v>
      </c>
      <c r="AO3599" s="11">
        <v>2.8866666666666667</v>
      </c>
      <c r="AP3599" s="11">
        <v>7.3299999999999992</v>
      </c>
      <c r="AQ3599" s="11">
        <v>11.806666666666667</v>
      </c>
      <c r="AR3599" s="11">
        <v>0.81200000000000006</v>
      </c>
      <c r="AS3599" s="11">
        <v>0.53182631800000002</v>
      </c>
      <c r="AT3599" s="11">
        <v>0.9219516368454056</v>
      </c>
      <c r="AX3599" s="16"/>
    </row>
    <row r="3600" spans="1:50">
      <c r="A3600" s="1">
        <v>355210</v>
      </c>
      <c r="B3600" s="3">
        <v>225920</v>
      </c>
      <c r="C3600" s="8">
        <v>3552102009</v>
      </c>
      <c r="D3600" s="4">
        <v>184000</v>
      </c>
      <c r="E3600" s="1">
        <v>0</v>
      </c>
      <c r="F3600" s="1">
        <v>1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1</v>
      </c>
      <c r="N3600" s="1">
        <v>1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1</v>
      </c>
      <c r="W3600" s="1">
        <v>0</v>
      </c>
      <c r="X3600" s="1">
        <f t="shared" si="112"/>
        <v>1</v>
      </c>
      <c r="Y3600" s="1">
        <f t="shared" si="113"/>
        <v>0</v>
      </c>
      <c r="Z3600" s="1">
        <v>2009</v>
      </c>
      <c r="AA3600" s="7">
        <v>8925.8266666666659</v>
      </c>
      <c r="AB3600" s="7">
        <v>33700.333333333336</v>
      </c>
      <c r="AC3600" s="1">
        <v>1</v>
      </c>
      <c r="AD3600" s="9">
        <v>0.64151174168297453</v>
      </c>
      <c r="AE3600" s="9">
        <v>0.13574</v>
      </c>
      <c r="AF3600" s="10">
        <v>0.42599999999999999</v>
      </c>
      <c r="AG3600" s="1">
        <v>0</v>
      </c>
      <c r="AH3600" s="9">
        <v>0.84456324015294948</v>
      </c>
      <c r="AI3600" s="11">
        <v>15.280000000000001</v>
      </c>
      <c r="AJ3600" s="11">
        <v>0</v>
      </c>
      <c r="AK3600" s="11">
        <v>5.0819999999999999</v>
      </c>
      <c r="AL3600" s="7">
        <v>10.071</v>
      </c>
      <c r="AM3600" s="11">
        <v>26.423333333333336</v>
      </c>
      <c r="AN3600" s="11">
        <v>39.213333333333331</v>
      </c>
      <c r="AO3600" s="11">
        <v>2.8866666666666667</v>
      </c>
      <c r="AP3600" s="11">
        <v>7.3299999999999992</v>
      </c>
      <c r="AQ3600" s="11">
        <v>11.806666666666667</v>
      </c>
      <c r="AR3600" s="11">
        <v>0.81200000000000006</v>
      </c>
      <c r="AS3600" s="11">
        <v>0.53182631800000002</v>
      </c>
      <c r="AT3600" s="11">
        <v>0.9219516368454056</v>
      </c>
      <c r="AX3600" s="16"/>
    </row>
    <row r="3601" spans="1:50">
      <c r="A3601" s="1">
        <v>354180</v>
      </c>
      <c r="B3601" s="3">
        <v>219853</v>
      </c>
      <c r="C3601" s="8">
        <v>3541802008</v>
      </c>
      <c r="D3601" s="4">
        <v>184067</v>
      </c>
      <c r="E3601" s="1">
        <v>0</v>
      </c>
      <c r="F3601" s="1">
        <v>0</v>
      </c>
      <c r="G3601" s="1">
        <v>1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1</v>
      </c>
      <c r="W3601" s="1">
        <v>0</v>
      </c>
      <c r="X3601" s="1">
        <f t="shared" si="112"/>
        <v>0</v>
      </c>
      <c r="Y3601" s="1">
        <f t="shared" si="113"/>
        <v>0</v>
      </c>
      <c r="Z3601" s="1">
        <v>2008</v>
      </c>
      <c r="AA3601" s="7">
        <v>19680.403333333332</v>
      </c>
      <c r="AB3601" s="7">
        <v>2291.6666666666665</v>
      </c>
      <c r="AC3601" s="1">
        <v>0</v>
      </c>
      <c r="AD3601" s="9">
        <v>0.764163979732842</v>
      </c>
      <c r="AE3601" s="9">
        <v>0.15570999999999999</v>
      </c>
      <c r="AF3601" s="10">
        <v>0.371</v>
      </c>
      <c r="AG3601" s="1">
        <v>0</v>
      </c>
      <c r="AH3601" s="9">
        <v>0.94342999999999999</v>
      </c>
      <c r="AI3601" s="11">
        <v>21.575999999999993</v>
      </c>
      <c r="AJ3601" s="11">
        <v>0.33400000000000002</v>
      </c>
      <c r="AK3601" s="11">
        <v>4.0919999999999996</v>
      </c>
      <c r="AL3601" s="7">
        <v>19.096</v>
      </c>
      <c r="AM3601" s="11">
        <v>18.900000000000002</v>
      </c>
      <c r="AN3601" s="11">
        <v>20.62</v>
      </c>
      <c r="AO3601" s="11">
        <v>5.8366666666666669</v>
      </c>
      <c r="AP3601" s="11">
        <v>2.5033333333333334</v>
      </c>
      <c r="AQ3601" s="11">
        <v>10.433333333333334</v>
      </c>
      <c r="AR3601" s="11">
        <v>0.73</v>
      </c>
      <c r="AS3601" s="11">
        <v>0.49399890800000001</v>
      </c>
      <c r="AT3601" s="11">
        <v>0.89982417912700474</v>
      </c>
      <c r="AX3601" s="16"/>
    </row>
    <row r="3602" spans="1:50">
      <c r="A3602" s="1">
        <v>250640</v>
      </c>
      <c r="B3602" s="3">
        <v>194612</v>
      </c>
      <c r="C3602" s="8">
        <v>2506402007</v>
      </c>
      <c r="D3602" s="4">
        <v>184154</v>
      </c>
      <c r="E3602" s="1">
        <v>0</v>
      </c>
      <c r="F3602" s="1">
        <v>1</v>
      </c>
      <c r="G3602" s="1">
        <v>0</v>
      </c>
      <c r="H3602" s="1">
        <v>0</v>
      </c>
      <c r="I3602" s="1">
        <v>0</v>
      </c>
      <c r="J3602" s="1">
        <v>0</v>
      </c>
      <c r="K3602" s="1">
        <v>1</v>
      </c>
      <c r="L3602" s="1">
        <v>1</v>
      </c>
      <c r="M3602" s="1">
        <v>0</v>
      </c>
      <c r="N3602" s="1">
        <v>1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f t="shared" si="112"/>
        <v>0</v>
      </c>
      <c r="Y3602" s="1">
        <f t="shared" si="113"/>
        <v>0</v>
      </c>
      <c r="Z3602" s="1">
        <v>2007</v>
      </c>
      <c r="AA3602" s="7">
        <v>2474.353333333333</v>
      </c>
      <c r="AB3602" s="7">
        <v>13250.333333333334</v>
      </c>
      <c r="AC3602" s="1">
        <v>1</v>
      </c>
      <c r="AD3602" s="9">
        <v>0.42049764830829922</v>
      </c>
      <c r="AE3602" s="9">
        <v>0.21853</v>
      </c>
      <c r="AF3602" s="10">
        <v>0.434</v>
      </c>
      <c r="AG3602" s="1">
        <v>0</v>
      </c>
      <c r="AH3602" s="9">
        <v>0.83813000000000004</v>
      </c>
      <c r="AI3602" s="11">
        <v>4.7720000000000056</v>
      </c>
      <c r="AJ3602" s="11">
        <v>0</v>
      </c>
      <c r="AK3602" s="11">
        <v>2.2810000000000001</v>
      </c>
      <c r="AL3602" s="7">
        <v>48.043999999999997</v>
      </c>
      <c r="AM3602" s="11">
        <v>58.726666666666667</v>
      </c>
      <c r="AN3602" s="11">
        <v>60.370000000000005</v>
      </c>
      <c r="AO3602" s="11">
        <v>6.6233333333333322</v>
      </c>
      <c r="AP3602" s="11">
        <v>14.243333333333332</v>
      </c>
      <c r="AQ3602" s="11">
        <v>5.09</v>
      </c>
      <c r="AR3602" s="11">
        <v>0.54500000000000004</v>
      </c>
      <c r="AS3602" s="11">
        <v>0.29061141880000002</v>
      </c>
      <c r="AT3602" s="11">
        <v>0.89585103407626798</v>
      </c>
      <c r="AX3602" s="16"/>
    </row>
    <row r="3603" spans="1:50">
      <c r="A3603" s="1">
        <v>220190</v>
      </c>
      <c r="B3603" s="3">
        <v>144478</v>
      </c>
      <c r="C3603" s="8">
        <v>2201902004</v>
      </c>
      <c r="D3603" s="4">
        <v>184560</v>
      </c>
      <c r="E3603" s="1">
        <v>1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f t="shared" si="112"/>
        <v>0</v>
      </c>
      <c r="Y3603" s="1">
        <f t="shared" si="113"/>
        <v>0</v>
      </c>
      <c r="Z3603" s="1">
        <v>2004</v>
      </c>
      <c r="AA3603" s="7">
        <v>3149.09</v>
      </c>
      <c r="AB3603" s="7">
        <v>16402.333333333332</v>
      </c>
      <c r="AC3603" s="1">
        <v>0</v>
      </c>
      <c r="AD3603" s="9">
        <v>0.68833207736749558</v>
      </c>
      <c r="AE3603" s="9">
        <v>0.16251000000000002</v>
      </c>
      <c r="AF3603" s="10">
        <v>0.77300000000000002</v>
      </c>
      <c r="AG3603" s="1">
        <v>0</v>
      </c>
      <c r="AH3603" s="9">
        <v>0.94406999999999996</v>
      </c>
      <c r="AI3603" s="11">
        <v>7.8459999999999965</v>
      </c>
      <c r="AJ3603" s="11">
        <v>0</v>
      </c>
      <c r="AK3603" s="11">
        <v>3.8929999999999998</v>
      </c>
      <c r="AL3603" s="7">
        <v>29.358000000000001</v>
      </c>
      <c r="AM3603" s="11">
        <v>57.459999999999994</v>
      </c>
      <c r="AN3603" s="11">
        <v>54.325000000000003</v>
      </c>
      <c r="AO3603" s="11">
        <v>8.4849999999999994</v>
      </c>
      <c r="AP3603" s="11">
        <v>17.055</v>
      </c>
      <c r="AQ3603" s="11">
        <v>5.75</v>
      </c>
      <c r="AR3603" s="11">
        <v>0.68400000000000005</v>
      </c>
      <c r="AS3603" s="11">
        <v>0.3479174042</v>
      </c>
      <c r="AT3603" s="11">
        <v>0.87762354326964576</v>
      </c>
      <c r="AX3603" s="16"/>
    </row>
    <row r="3604" spans="1:50">
      <c r="A3604" s="1">
        <v>354370</v>
      </c>
      <c r="B3604" s="3">
        <v>210483</v>
      </c>
      <c r="C3604" s="8">
        <v>3543702008</v>
      </c>
      <c r="D3604" s="4">
        <v>185040</v>
      </c>
      <c r="E3604" s="1">
        <v>0</v>
      </c>
      <c r="F3604" s="1">
        <v>1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f t="shared" si="112"/>
        <v>0</v>
      </c>
      <c r="Y3604" s="1">
        <f t="shared" si="113"/>
        <v>0</v>
      </c>
      <c r="Z3604" s="1">
        <v>2008</v>
      </c>
      <c r="AA3604" s="7">
        <v>8254.5466666666671</v>
      </c>
      <c r="AB3604" s="7">
        <v>8016</v>
      </c>
      <c r="AC3604" s="1">
        <v>0</v>
      </c>
      <c r="AD3604" s="9">
        <v>0.79932236205227492</v>
      </c>
      <c r="AE3604" s="9">
        <v>0.14035999999999998</v>
      </c>
      <c r="AF3604" s="10">
        <v>0.372</v>
      </c>
      <c r="AG3604" s="1">
        <v>0</v>
      </c>
      <c r="AH3604" s="9">
        <v>0.84745000000000004</v>
      </c>
      <c r="AI3604" s="11">
        <v>2.6300000000000026</v>
      </c>
      <c r="AJ3604" s="11">
        <v>0.33400000000000002</v>
      </c>
      <c r="AK3604" s="11">
        <v>5.2489999999999997</v>
      </c>
      <c r="AL3604" s="7">
        <v>11.14</v>
      </c>
      <c r="AM3604" s="11">
        <v>11.58</v>
      </c>
      <c r="AN3604" s="11">
        <v>57.033333333333331</v>
      </c>
      <c r="AO3604" s="11">
        <v>4.54</v>
      </c>
      <c r="AP3604" s="11">
        <v>0.98999999999999988</v>
      </c>
      <c r="AQ3604" s="11">
        <v>16.09</v>
      </c>
      <c r="AR3604" s="11">
        <v>0.77700000000000002</v>
      </c>
      <c r="AS3604" s="11">
        <v>0.53237467000000005</v>
      </c>
      <c r="AT3604" s="11">
        <v>0.83612310441078963</v>
      </c>
      <c r="AX3604" s="16"/>
    </row>
    <row r="3605" spans="1:50">
      <c r="A3605" s="1">
        <v>420720</v>
      </c>
      <c r="B3605" s="3">
        <v>231028</v>
      </c>
      <c r="C3605" s="8">
        <v>4207202009</v>
      </c>
      <c r="D3605" s="4">
        <v>185197.5</v>
      </c>
      <c r="E3605" s="1">
        <v>0</v>
      </c>
      <c r="F3605" s="1">
        <v>1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1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1</v>
      </c>
      <c r="W3605" s="1">
        <v>0</v>
      </c>
      <c r="X3605" s="1">
        <f t="shared" si="112"/>
        <v>0</v>
      </c>
      <c r="Y3605" s="1">
        <f t="shared" si="113"/>
        <v>0</v>
      </c>
      <c r="Z3605" s="1">
        <v>2009</v>
      </c>
      <c r="AA3605" s="7">
        <v>8296.4666666666672</v>
      </c>
      <c r="AB3605" s="7">
        <v>12363.666666666666</v>
      </c>
      <c r="AC3605" s="1">
        <v>0</v>
      </c>
      <c r="AD3605" s="9">
        <v>0.29162936436884512</v>
      </c>
      <c r="AE3605" s="9">
        <v>0.27300999999999997</v>
      </c>
      <c r="AF3605" s="10">
        <v>0.58299999999999996</v>
      </c>
      <c r="AG3605" s="1">
        <v>0</v>
      </c>
      <c r="AH3605" s="9">
        <v>0.92074911499371936</v>
      </c>
      <c r="AI3605" s="11">
        <v>11.939999999999998</v>
      </c>
      <c r="AJ3605" s="11">
        <v>0</v>
      </c>
      <c r="AK3605" s="11">
        <v>4.1459999999999999</v>
      </c>
      <c r="AL3605" s="7">
        <v>16.997</v>
      </c>
      <c r="AM3605" s="11">
        <v>46.136666666666663</v>
      </c>
      <c r="AN3605" s="11">
        <v>59.6</v>
      </c>
      <c r="AO3605" s="11">
        <v>7.6333333333333329</v>
      </c>
      <c r="AP3605" s="11">
        <v>7.2399999999999993</v>
      </c>
      <c r="AQ3605" s="11">
        <v>5.0599999999999996</v>
      </c>
      <c r="AR3605" s="11">
        <v>0.74199999999999999</v>
      </c>
      <c r="AS3605" s="11">
        <v>0.35502652699999998</v>
      </c>
      <c r="AT3605" s="11">
        <v>0.93069626948335293</v>
      </c>
      <c r="AX3605" s="16"/>
    </row>
    <row r="3606" spans="1:50">
      <c r="A3606" s="1">
        <v>431810</v>
      </c>
      <c r="B3606" s="3">
        <v>231027</v>
      </c>
      <c r="C3606" s="8">
        <v>4318102009</v>
      </c>
      <c r="D3606" s="4">
        <v>185376.68</v>
      </c>
      <c r="E3606" s="1">
        <v>0</v>
      </c>
      <c r="F3606" s="1">
        <v>1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0</v>
      </c>
      <c r="X3606" s="1">
        <f t="shared" si="112"/>
        <v>0</v>
      </c>
      <c r="Y3606" s="1">
        <f t="shared" si="113"/>
        <v>0</v>
      </c>
      <c r="Z3606" s="1">
        <v>2009</v>
      </c>
      <c r="AA3606" s="7">
        <v>8706.31</v>
      </c>
      <c r="AB3606" s="7">
        <v>20645.333333333332</v>
      </c>
      <c r="AC3606" s="1">
        <v>1</v>
      </c>
      <c r="AD3606" s="9">
        <v>0.65968284478616046</v>
      </c>
      <c r="AE3606" s="9">
        <v>0.20268</v>
      </c>
      <c r="AF3606" s="10">
        <v>0.53400000000000003</v>
      </c>
      <c r="AG3606" s="1">
        <v>0</v>
      </c>
      <c r="AH3606" s="9">
        <v>0.85874039938556079</v>
      </c>
      <c r="AI3606" s="11">
        <v>0.71999999999999886</v>
      </c>
      <c r="AJ3606" s="11">
        <v>0</v>
      </c>
      <c r="AK3606" s="11">
        <v>4.6150000000000002</v>
      </c>
      <c r="AL3606" s="7">
        <v>11.260999999999999</v>
      </c>
      <c r="AM3606" s="11">
        <v>34.589999999999996</v>
      </c>
      <c r="AN3606" s="11">
        <v>46.543333333333329</v>
      </c>
      <c r="AO3606" s="11">
        <v>2.9166666666666665</v>
      </c>
      <c r="AP3606" s="11">
        <v>5.82</v>
      </c>
      <c r="AQ3606" s="11">
        <v>25.543333333333337</v>
      </c>
      <c r="AR3606" s="11">
        <v>0.77400000000000002</v>
      </c>
      <c r="AS3606" s="11">
        <v>0.34825002599999999</v>
      </c>
      <c r="AT3606" s="11">
        <v>0.86458896260306028</v>
      </c>
      <c r="AX3606" s="16"/>
    </row>
    <row r="3607" spans="1:50">
      <c r="A3607" s="1">
        <v>261245</v>
      </c>
      <c r="B3607" s="3">
        <v>219487</v>
      </c>
      <c r="C3607" s="8">
        <v>2612452008</v>
      </c>
      <c r="D3607" s="4">
        <v>185405.66</v>
      </c>
      <c r="E3607" s="1">
        <v>1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f t="shared" si="112"/>
        <v>0</v>
      </c>
      <c r="Y3607" s="1">
        <f t="shared" si="113"/>
        <v>0</v>
      </c>
      <c r="Z3607" s="1">
        <v>2008</v>
      </c>
      <c r="AA3607" s="7">
        <v>2515.4566666666665</v>
      </c>
      <c r="AB3607" s="7">
        <v>11516.666666666666</v>
      </c>
      <c r="AC3607" s="1">
        <v>0</v>
      </c>
      <c r="AD3607" s="9">
        <v>0.25399502840909088</v>
      </c>
      <c r="AE3607" s="9">
        <v>0.20093</v>
      </c>
      <c r="AF3607" s="10">
        <v>0.68</v>
      </c>
      <c r="AG3607" s="1">
        <v>0</v>
      </c>
      <c r="AH3607" s="9">
        <v>0.88180999999999998</v>
      </c>
      <c r="AI3607" s="11">
        <v>12.545999999999999</v>
      </c>
      <c r="AJ3607" s="11">
        <v>0</v>
      </c>
      <c r="AK3607" s="11">
        <v>1.627</v>
      </c>
      <c r="AL3607" s="7">
        <v>46.154000000000003</v>
      </c>
      <c r="AM3607" s="11">
        <v>39.056666666666665</v>
      </c>
      <c r="AN3607" s="11">
        <v>59.076666666666661</v>
      </c>
      <c r="AO3607" s="11">
        <v>0.73666666666666669</v>
      </c>
      <c r="AP3607" s="11">
        <v>7.5566666666666675</v>
      </c>
      <c r="AQ3607" s="11">
        <v>10.656666666666666</v>
      </c>
      <c r="AR3607" s="11">
        <v>0.57899999999999996</v>
      </c>
      <c r="AS3607" s="11">
        <v>0.27556238</v>
      </c>
      <c r="AT3607" s="11">
        <v>0.80668949383087396</v>
      </c>
      <c r="AX3607" s="16"/>
    </row>
    <row r="3608" spans="1:50">
      <c r="A3608" s="1">
        <v>210720</v>
      </c>
      <c r="B3608" s="3">
        <v>197827</v>
      </c>
      <c r="C3608" s="8">
        <v>2107202007</v>
      </c>
      <c r="D3608" s="4">
        <v>185715.20000000001</v>
      </c>
      <c r="E3608" s="1">
        <v>1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1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1</v>
      </c>
      <c r="W3608" s="1">
        <v>0</v>
      </c>
      <c r="X3608" s="1">
        <f t="shared" si="112"/>
        <v>1</v>
      </c>
      <c r="Y3608" s="1">
        <f t="shared" si="113"/>
        <v>0</v>
      </c>
      <c r="Z3608" s="1">
        <v>2007</v>
      </c>
      <c r="AA3608" s="7">
        <v>2158.9566666666665</v>
      </c>
      <c r="AB3608" s="7">
        <v>8516.6666666666661</v>
      </c>
      <c r="AC3608" s="1">
        <v>0</v>
      </c>
      <c r="AD3608" s="9">
        <v>0.40571842200506697</v>
      </c>
      <c r="AE3608" s="9">
        <v>0.20587</v>
      </c>
      <c r="AF3608" s="10">
        <v>0.56699999999999995</v>
      </c>
      <c r="AG3608" s="1">
        <v>0</v>
      </c>
      <c r="AH3608" s="9">
        <v>0.90290000000000004</v>
      </c>
      <c r="AI3608" s="11">
        <v>6.8489999999999966</v>
      </c>
      <c r="AJ3608" s="11">
        <v>0</v>
      </c>
      <c r="AK3608" s="11">
        <v>2.9449999999999998</v>
      </c>
      <c r="AL3608" s="7">
        <v>38.405000000000001</v>
      </c>
      <c r="AM3608" s="11">
        <v>54.836666666666666</v>
      </c>
      <c r="AN3608" s="11">
        <v>68.743333333333339</v>
      </c>
      <c r="AO3608" s="11">
        <v>3.0700000000000003</v>
      </c>
      <c r="AP3608" s="11">
        <v>10.416666666666666</v>
      </c>
      <c r="AQ3608" s="11">
        <v>3.6333333333333333</v>
      </c>
      <c r="AR3608" s="11">
        <v>0.55000000000000004</v>
      </c>
      <c r="AS3608" s="11">
        <v>5.5123898300000002E-2</v>
      </c>
      <c r="AT3608" s="11">
        <v>0.94399809449665806</v>
      </c>
      <c r="AX3608" s="16"/>
    </row>
    <row r="3609" spans="1:50">
      <c r="A3609" s="1">
        <v>500450</v>
      </c>
      <c r="B3609" s="3">
        <v>219884</v>
      </c>
      <c r="C3609" s="8">
        <v>5004502008</v>
      </c>
      <c r="D3609" s="4">
        <v>185815</v>
      </c>
      <c r="E3609" s="1">
        <v>0</v>
      </c>
      <c r="F3609" s="1">
        <v>0</v>
      </c>
      <c r="G3609" s="1">
        <v>1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s="1">
        <v>0</v>
      </c>
      <c r="X3609" s="1">
        <f t="shared" si="112"/>
        <v>0</v>
      </c>
      <c r="Y3609" s="1">
        <f t="shared" si="113"/>
        <v>0</v>
      </c>
      <c r="Z3609" s="1">
        <v>2008</v>
      </c>
      <c r="AA3609" s="7">
        <v>9381.0033333333322</v>
      </c>
      <c r="AB3609" s="7">
        <v>17614.333333333332</v>
      </c>
      <c r="AC3609" s="1">
        <v>0</v>
      </c>
      <c r="AD3609" s="9">
        <v>0.68823701965385742</v>
      </c>
      <c r="AE3609" s="9">
        <v>0.13814000000000001</v>
      </c>
      <c r="AF3609" s="10">
        <v>0.56599999999999995</v>
      </c>
      <c r="AG3609" s="1">
        <v>0</v>
      </c>
      <c r="AH3609" s="9">
        <v>0.86754000000000009</v>
      </c>
      <c r="AI3609" s="11">
        <v>3.7360000000000042</v>
      </c>
      <c r="AJ3609" s="11">
        <v>0</v>
      </c>
      <c r="AK3609" s="11">
        <v>4.6790000000000003</v>
      </c>
      <c r="AL3609" s="7">
        <v>15.762</v>
      </c>
      <c r="AM3609" s="11">
        <v>32.43333333333333</v>
      </c>
      <c r="AN3609" s="11">
        <v>56.356666666666662</v>
      </c>
      <c r="AO3609" s="11">
        <v>2.3266666666666667</v>
      </c>
      <c r="AP3609" s="11">
        <v>3.1199999999999997</v>
      </c>
      <c r="AQ3609" s="11">
        <v>10.086666666666666</v>
      </c>
      <c r="AR3609" s="11">
        <v>0.71199999999999997</v>
      </c>
      <c r="AS3609" s="11">
        <v>0.39357563800000001</v>
      </c>
      <c r="AT3609" s="11">
        <v>0.87929571800927264</v>
      </c>
      <c r="AX3609" s="16"/>
    </row>
    <row r="3610" spans="1:50">
      <c r="A3610" s="1">
        <v>316040</v>
      </c>
      <c r="B3610" s="3">
        <v>141835</v>
      </c>
      <c r="C3610" s="8">
        <v>3160402004</v>
      </c>
      <c r="D3610" s="4">
        <v>185940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f t="shared" si="112"/>
        <v>0</v>
      </c>
      <c r="Y3610" s="1">
        <f t="shared" si="113"/>
        <v>0</v>
      </c>
      <c r="Z3610" s="1">
        <v>2004</v>
      </c>
      <c r="AA3610" s="7">
        <v>4947.2766666666657</v>
      </c>
      <c r="AB3610" s="7">
        <v>3241</v>
      </c>
      <c r="AC3610" s="1">
        <v>1</v>
      </c>
      <c r="AD3610" s="9">
        <v>0.81122992374217184</v>
      </c>
      <c r="AE3610" s="9">
        <v>9.8839999999999997E-2</v>
      </c>
      <c r="AF3610" s="10">
        <v>0.40799999999999997</v>
      </c>
      <c r="AG3610" s="1">
        <v>0</v>
      </c>
      <c r="AH3610" s="9">
        <v>0.91894999999999993</v>
      </c>
      <c r="AI3610" s="11">
        <v>2.1219999999999999</v>
      </c>
      <c r="AJ3610" s="11">
        <v>0.66700000000000004</v>
      </c>
      <c r="AK3610" s="11">
        <v>5.1689999999999996</v>
      </c>
      <c r="AL3610" s="7">
        <v>10.366</v>
      </c>
      <c r="AM3610" s="11">
        <v>41.965000000000003</v>
      </c>
      <c r="AN3610" s="11">
        <v>64.664999999999992</v>
      </c>
      <c r="AO3610" s="11">
        <v>0.52500000000000002</v>
      </c>
      <c r="AP3610" s="11">
        <v>0.72500000000000009</v>
      </c>
      <c r="AQ3610" s="11">
        <v>5.82</v>
      </c>
      <c r="AR3610" s="11">
        <v>0.77900000000000003</v>
      </c>
      <c r="AS3610" s="11">
        <v>0.34067302649999998</v>
      </c>
      <c r="AT3610" s="11">
        <v>0.94428636142555933</v>
      </c>
      <c r="AX3610" s="16"/>
    </row>
    <row r="3611" spans="1:50">
      <c r="A3611" s="1">
        <v>311110</v>
      </c>
      <c r="B3611" s="3">
        <v>154875</v>
      </c>
      <c r="C3611" s="8">
        <v>3111102004</v>
      </c>
      <c r="D3611" s="4">
        <v>185970</v>
      </c>
      <c r="E3611" s="1">
        <v>0</v>
      </c>
      <c r="F3611" s="1">
        <v>1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f t="shared" si="112"/>
        <v>0</v>
      </c>
      <c r="Y3611" s="1">
        <f t="shared" si="113"/>
        <v>0</v>
      </c>
      <c r="Z3611" s="1">
        <v>2004</v>
      </c>
      <c r="AA3611" s="7">
        <v>7631.0466666666662</v>
      </c>
      <c r="AB3611" s="7">
        <v>18818.333333333332</v>
      </c>
      <c r="AC3611" s="1">
        <v>0</v>
      </c>
      <c r="AD3611" s="9">
        <v>0.70214659685863878</v>
      </c>
      <c r="AE3611" s="9">
        <v>0.11349000000000001</v>
      </c>
      <c r="AF3611" s="10">
        <v>0.58899999999999997</v>
      </c>
      <c r="AG3611" s="1">
        <v>0</v>
      </c>
      <c r="AH3611" s="9">
        <v>0.87061000000000011</v>
      </c>
      <c r="AI3611" s="11">
        <v>0.62399999999999523</v>
      </c>
      <c r="AJ3611" s="11">
        <v>0</v>
      </c>
      <c r="AK3611" s="11">
        <v>4.6289999999999996</v>
      </c>
      <c r="AL3611" s="7">
        <v>12.042</v>
      </c>
      <c r="AM3611" s="11">
        <v>25.68</v>
      </c>
      <c r="AN3611" s="11">
        <v>70.34</v>
      </c>
      <c r="AO3611" s="11">
        <v>0.71499999999999997</v>
      </c>
      <c r="AP3611" s="11">
        <v>6.0049999999999999</v>
      </c>
      <c r="AQ3611" s="11">
        <v>7.44</v>
      </c>
      <c r="AR3611" s="11">
        <v>0.79500000000000004</v>
      </c>
      <c r="AS3611" s="11">
        <v>0.25859008579999998</v>
      </c>
      <c r="AT3611" s="11">
        <v>0.87866360510072672</v>
      </c>
      <c r="AX3611" s="16"/>
    </row>
    <row r="3612" spans="1:50">
      <c r="A3612" s="1">
        <v>261360</v>
      </c>
      <c r="B3612" s="3">
        <v>218732</v>
      </c>
      <c r="C3612" s="8">
        <v>2613602008</v>
      </c>
      <c r="D3612" s="4">
        <v>186022.82</v>
      </c>
      <c r="E3612" s="1">
        <v>0</v>
      </c>
      <c r="F3612" s="1">
        <v>1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0</v>
      </c>
      <c r="W3612" s="1">
        <v>1</v>
      </c>
      <c r="X3612" s="1">
        <f t="shared" si="112"/>
        <v>0</v>
      </c>
      <c r="Y3612" s="1">
        <f t="shared" si="113"/>
        <v>0</v>
      </c>
      <c r="Z3612" s="1">
        <v>2008</v>
      </c>
      <c r="AA3612" s="7">
        <v>3505.5233333333331</v>
      </c>
      <c r="AB3612" s="7">
        <v>29695.666666666668</v>
      </c>
      <c r="AC3612" s="1">
        <v>0</v>
      </c>
      <c r="AD3612" s="9">
        <v>0.60048187864802494</v>
      </c>
      <c r="AE3612" s="9">
        <v>0.27027999999999996</v>
      </c>
      <c r="AF3612" s="10">
        <v>0.52700000000000002</v>
      </c>
      <c r="AG3612" s="1">
        <v>0</v>
      </c>
      <c r="AH3612" s="9">
        <v>0.80901999999999996</v>
      </c>
      <c r="AI3612" s="11">
        <v>6.5819999999999936</v>
      </c>
      <c r="AJ3612" s="11">
        <v>0</v>
      </c>
      <c r="AK3612" s="11">
        <v>3.92</v>
      </c>
      <c r="AL3612" s="7">
        <v>29.074000000000002</v>
      </c>
      <c r="AM3612" s="11">
        <v>47.266666666666673</v>
      </c>
      <c r="AN3612" s="11">
        <v>59.04</v>
      </c>
      <c r="AO3612" s="11">
        <v>5.996666666666667</v>
      </c>
      <c r="AP3612" s="11">
        <v>2.6066666666666665</v>
      </c>
      <c r="AQ3612" s="11">
        <v>11.206666666666669</v>
      </c>
      <c r="AR3612" s="11">
        <v>0.65700000000000003</v>
      </c>
      <c r="AS3612" s="11">
        <v>0.367532741</v>
      </c>
      <c r="AT3612" s="11">
        <v>0.87411728021126622</v>
      </c>
      <c r="AX3612" s="16"/>
    </row>
    <row r="3613" spans="1:50">
      <c r="A3613" s="1">
        <v>261360</v>
      </c>
      <c r="B3613" s="3">
        <v>218734</v>
      </c>
      <c r="C3613" s="8">
        <v>2613602008</v>
      </c>
      <c r="D3613" s="4">
        <v>186022.82</v>
      </c>
      <c r="E3613" s="1">
        <v>0</v>
      </c>
      <c r="F3613" s="1">
        <v>1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1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1</v>
      </c>
      <c r="V3613" s="1">
        <v>0</v>
      </c>
      <c r="W3613" s="1">
        <v>1</v>
      </c>
      <c r="X3613" s="1">
        <f t="shared" si="112"/>
        <v>0</v>
      </c>
      <c r="Y3613" s="1">
        <f t="shared" si="113"/>
        <v>1</v>
      </c>
      <c r="Z3613" s="1">
        <v>2008</v>
      </c>
      <c r="AA3613" s="7">
        <v>3505.5233333333331</v>
      </c>
      <c r="AB3613" s="7">
        <v>29695.666666666668</v>
      </c>
      <c r="AC3613" s="1">
        <v>0</v>
      </c>
      <c r="AD3613" s="9">
        <v>0.60048187864802494</v>
      </c>
      <c r="AE3613" s="9">
        <v>0.27027999999999996</v>
      </c>
      <c r="AF3613" s="10">
        <v>0.52700000000000002</v>
      </c>
      <c r="AG3613" s="1">
        <v>0</v>
      </c>
      <c r="AH3613" s="9">
        <v>0.80901999999999996</v>
      </c>
      <c r="AI3613" s="11">
        <v>6.5819999999999936</v>
      </c>
      <c r="AJ3613" s="11">
        <v>0</v>
      </c>
      <c r="AK3613" s="11">
        <v>3.92</v>
      </c>
      <c r="AL3613" s="7">
        <v>29.074000000000002</v>
      </c>
      <c r="AM3613" s="11">
        <v>47.266666666666673</v>
      </c>
      <c r="AN3613" s="11">
        <v>59.04</v>
      </c>
      <c r="AO3613" s="11">
        <v>5.996666666666667</v>
      </c>
      <c r="AP3613" s="11">
        <v>2.6066666666666665</v>
      </c>
      <c r="AQ3613" s="11">
        <v>11.206666666666669</v>
      </c>
      <c r="AR3613" s="11">
        <v>0.65700000000000003</v>
      </c>
      <c r="AS3613" s="11">
        <v>0.367532741</v>
      </c>
      <c r="AT3613" s="11">
        <v>0.87411728021126622</v>
      </c>
      <c r="AX3613" s="16"/>
    </row>
    <row r="3614" spans="1:50">
      <c r="A3614" s="1">
        <v>251190</v>
      </c>
      <c r="B3614" s="3">
        <v>210334</v>
      </c>
      <c r="C3614" s="8">
        <v>2511902008</v>
      </c>
      <c r="D3614" s="4">
        <v>186080</v>
      </c>
      <c r="E3614" s="1">
        <v>0</v>
      </c>
      <c r="F3614" s="1">
        <v>1</v>
      </c>
      <c r="G3614" s="1">
        <v>0</v>
      </c>
      <c r="H3614" s="1">
        <v>0</v>
      </c>
      <c r="I3614" s="1">
        <v>0</v>
      </c>
      <c r="J3614" s="1">
        <v>0</v>
      </c>
      <c r="K3614" s="1">
        <v>1</v>
      </c>
      <c r="L3614" s="1">
        <v>0</v>
      </c>
      <c r="M3614" s="1">
        <v>1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1</v>
      </c>
      <c r="W3614" s="1">
        <v>0</v>
      </c>
      <c r="X3614" s="1">
        <f t="shared" si="112"/>
        <v>1</v>
      </c>
      <c r="Y3614" s="1">
        <f t="shared" si="113"/>
        <v>0</v>
      </c>
      <c r="Z3614" s="1">
        <v>2008</v>
      </c>
      <c r="AA3614" s="7">
        <v>3992.16</v>
      </c>
      <c r="AB3614" s="7">
        <v>10156.666666666666</v>
      </c>
      <c r="AC3614" s="1">
        <v>0</v>
      </c>
      <c r="AD3614" s="9">
        <v>0.56803331657930634</v>
      </c>
      <c r="AE3614" s="9">
        <v>0.14733000000000002</v>
      </c>
      <c r="AF3614" s="10">
        <v>0.46100000000000002</v>
      </c>
      <c r="AG3614" s="1">
        <v>1</v>
      </c>
      <c r="AH3614" s="9">
        <v>0.87058999999999997</v>
      </c>
      <c r="AI3614" s="11">
        <v>10.754999999999995</v>
      </c>
      <c r="AJ3614" s="11">
        <v>0</v>
      </c>
      <c r="AK3614" s="11">
        <v>2.911</v>
      </c>
      <c r="AL3614" s="7">
        <v>38.448999999999998</v>
      </c>
      <c r="AM3614" s="11">
        <v>49.083333333333336</v>
      </c>
      <c r="AN3614" s="11">
        <v>50.456666666666671</v>
      </c>
      <c r="AO3614" s="11">
        <v>6.1833333333333336</v>
      </c>
      <c r="AP3614" s="11">
        <v>7.2566666666666668</v>
      </c>
      <c r="AQ3614" s="11">
        <v>14.446666666666667</v>
      </c>
      <c r="AR3614" s="11">
        <v>0.59399999999999997</v>
      </c>
      <c r="AS3614" s="11">
        <v>0.27930060499999998</v>
      </c>
      <c r="AT3614" s="11">
        <v>0.90887600856655271</v>
      </c>
      <c r="AX3614" s="16"/>
    </row>
    <row r="3615" spans="1:50">
      <c r="A3615" s="1">
        <v>251190</v>
      </c>
      <c r="B3615" s="3">
        <v>210336</v>
      </c>
      <c r="C3615" s="8">
        <v>2511902008</v>
      </c>
      <c r="D3615" s="4">
        <v>186080</v>
      </c>
      <c r="E3615" s="1">
        <v>0</v>
      </c>
      <c r="F3615" s="1">
        <v>1</v>
      </c>
      <c r="G3615" s="1">
        <v>0</v>
      </c>
      <c r="H3615" s="1">
        <v>0</v>
      </c>
      <c r="I3615" s="1">
        <v>0</v>
      </c>
      <c r="J3615" s="1">
        <v>0</v>
      </c>
      <c r="K3615" s="1">
        <v>1</v>
      </c>
      <c r="L3615" s="1">
        <v>0</v>
      </c>
      <c r="M3615" s="1">
        <v>1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f t="shared" si="112"/>
        <v>0</v>
      </c>
      <c r="Y3615" s="1">
        <f t="shared" si="113"/>
        <v>1</v>
      </c>
      <c r="Z3615" s="1">
        <v>2008</v>
      </c>
      <c r="AA3615" s="7">
        <v>3992.16</v>
      </c>
      <c r="AB3615" s="7">
        <v>10156.666666666666</v>
      </c>
      <c r="AC3615" s="1">
        <v>0</v>
      </c>
      <c r="AD3615" s="9">
        <v>0.56803331657930634</v>
      </c>
      <c r="AE3615" s="9">
        <v>0.14733000000000002</v>
      </c>
      <c r="AF3615" s="10">
        <v>0.46100000000000002</v>
      </c>
      <c r="AG3615" s="1">
        <v>1</v>
      </c>
      <c r="AH3615" s="9">
        <v>0.87058999999999997</v>
      </c>
      <c r="AI3615" s="11">
        <v>10.754999999999995</v>
      </c>
      <c r="AJ3615" s="11">
        <v>0</v>
      </c>
      <c r="AK3615" s="11">
        <v>2.911</v>
      </c>
      <c r="AL3615" s="7">
        <v>38.448999999999998</v>
      </c>
      <c r="AM3615" s="11">
        <v>49.083333333333336</v>
      </c>
      <c r="AN3615" s="11">
        <v>50.456666666666671</v>
      </c>
      <c r="AO3615" s="11">
        <v>6.1833333333333336</v>
      </c>
      <c r="AP3615" s="11">
        <v>7.2566666666666668</v>
      </c>
      <c r="AQ3615" s="11">
        <v>14.446666666666667</v>
      </c>
      <c r="AR3615" s="11">
        <v>0.59399999999999997</v>
      </c>
      <c r="AS3615" s="11">
        <v>0.27930060499999998</v>
      </c>
      <c r="AT3615" s="11">
        <v>0.90887600856655271</v>
      </c>
      <c r="AX3615" s="16"/>
    </row>
    <row r="3616" spans="1:50">
      <c r="A3616" s="1">
        <v>211050</v>
      </c>
      <c r="B3616" s="3">
        <v>225870</v>
      </c>
      <c r="C3616" s="8">
        <v>2110502009</v>
      </c>
      <c r="D3616" s="4">
        <v>186276.8</v>
      </c>
      <c r="E3616" s="1">
        <v>0</v>
      </c>
      <c r="F3616" s="1">
        <v>1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1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1</v>
      </c>
      <c r="W3616" s="1">
        <v>0</v>
      </c>
      <c r="X3616" s="1">
        <f t="shared" si="112"/>
        <v>1</v>
      </c>
      <c r="Y3616" s="1">
        <f t="shared" si="113"/>
        <v>0</v>
      </c>
      <c r="Z3616" s="1">
        <v>2009</v>
      </c>
      <c r="AA3616" s="7">
        <v>2054.8533333333335</v>
      </c>
      <c r="AB3616" s="7">
        <v>32907</v>
      </c>
      <c r="AC3616" s="1">
        <v>1</v>
      </c>
      <c r="AD3616" s="9">
        <v>0.52672931267481693</v>
      </c>
      <c r="AE3616" s="9">
        <v>0.20402000000000001</v>
      </c>
      <c r="AF3616" s="10">
        <v>0.52300000000000002</v>
      </c>
      <c r="AG3616" s="1">
        <v>1</v>
      </c>
      <c r="AH3616" s="9">
        <v>0.81137320308156624</v>
      </c>
      <c r="AI3616" s="11">
        <v>15.869999999999997</v>
      </c>
      <c r="AJ3616" s="11">
        <v>0</v>
      </c>
      <c r="AK3616" s="11">
        <v>3.4780000000000002</v>
      </c>
      <c r="AL3616" s="7">
        <v>27.562999999999999</v>
      </c>
      <c r="AM3616" s="11">
        <v>60.629999999999995</v>
      </c>
      <c r="AN3616" s="11">
        <v>46.56</v>
      </c>
      <c r="AO3616" s="11">
        <v>16.989999999999998</v>
      </c>
      <c r="AP3616" s="11">
        <v>2.6999999999999997</v>
      </c>
      <c r="AQ3616" s="11">
        <v>2.3366666666666664</v>
      </c>
      <c r="AR3616" s="11">
        <v>0.59199999999999997</v>
      </c>
      <c r="AS3616" s="11">
        <v>0.32005119300000001</v>
      </c>
      <c r="AT3616" s="11">
        <v>0.89683951447159505</v>
      </c>
      <c r="AX3616" s="16"/>
    </row>
    <row r="3617" spans="1:50">
      <c r="A3617" s="1">
        <v>311550</v>
      </c>
      <c r="B3617" s="3">
        <v>248292</v>
      </c>
      <c r="C3617" s="8">
        <v>3115502010</v>
      </c>
      <c r="D3617" s="4">
        <v>186453.75</v>
      </c>
      <c r="E3617" s="1">
        <v>0</v>
      </c>
      <c r="F3617" s="1">
        <v>1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1</v>
      </c>
      <c r="W3617" s="1">
        <v>0</v>
      </c>
      <c r="X3617" s="1">
        <f t="shared" si="112"/>
        <v>0</v>
      </c>
      <c r="Y3617" s="1">
        <f t="shared" si="113"/>
        <v>0</v>
      </c>
      <c r="Z3617" s="1">
        <v>2010</v>
      </c>
      <c r="AA3617" s="7">
        <v>5640.0866666666661</v>
      </c>
      <c r="AB3617" s="7">
        <v>22888</v>
      </c>
      <c r="AC3617" s="1">
        <v>1</v>
      </c>
      <c r="AD3617" s="9">
        <v>0.98016177866148491</v>
      </c>
      <c r="AE3617" s="9">
        <v>0.17454</v>
      </c>
      <c r="AF3617" s="10">
        <v>0.52800000000000002</v>
      </c>
      <c r="AG3617" s="1">
        <v>0</v>
      </c>
      <c r="AH3617" s="9">
        <v>0.81366530241018653</v>
      </c>
      <c r="AI3617" s="11">
        <v>2.8499999999999979</v>
      </c>
      <c r="AJ3617" s="11">
        <v>0</v>
      </c>
      <c r="AK3617" s="11">
        <v>6.4939999999999998</v>
      </c>
      <c r="AL3617" s="7">
        <v>7.8929999999999998</v>
      </c>
      <c r="AM3617" s="11">
        <v>24.34</v>
      </c>
      <c r="AN3617" s="11">
        <v>49.79</v>
      </c>
      <c r="AO3617" s="11">
        <v>2.8333333333333335</v>
      </c>
      <c r="AP3617" s="11">
        <v>1.8966666666666665</v>
      </c>
      <c r="AQ3617" s="11">
        <v>6.419999999999999</v>
      </c>
      <c r="AR3617" s="11">
        <v>0.79600000000000004</v>
      </c>
      <c r="AS3617" s="11">
        <v>0.307398752</v>
      </c>
      <c r="AT3617" s="11">
        <v>0.83299118358930313</v>
      </c>
      <c r="AX3617" s="16"/>
    </row>
    <row r="3618" spans="1:50">
      <c r="A3618" s="1">
        <v>231095</v>
      </c>
      <c r="B3618" s="3">
        <v>225723</v>
      </c>
      <c r="C3618" s="8">
        <v>2310952009</v>
      </c>
      <c r="D3618" s="4">
        <v>186682.43</v>
      </c>
      <c r="E3618" s="1">
        <v>0</v>
      </c>
      <c r="F3618" s="1">
        <v>1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f t="shared" si="112"/>
        <v>0</v>
      </c>
      <c r="Y3618" s="1">
        <f t="shared" si="113"/>
        <v>0</v>
      </c>
      <c r="Z3618" s="1">
        <v>2009</v>
      </c>
      <c r="AA3618" s="7">
        <v>2930.9966666666664</v>
      </c>
      <c r="AB3618" s="7">
        <v>8404.6666666666661</v>
      </c>
      <c r="AC3618" s="1">
        <v>0</v>
      </c>
      <c r="AD3618" s="9">
        <v>0.32546569478190446</v>
      </c>
      <c r="AE3618" s="9">
        <v>0.26972000000000002</v>
      </c>
      <c r="AF3618" s="10">
        <v>0.66</v>
      </c>
      <c r="AG3618" s="1">
        <v>1</v>
      </c>
      <c r="AH3618" s="9">
        <v>0.87977890373099965</v>
      </c>
      <c r="AI3618" s="11">
        <v>17.939999999999998</v>
      </c>
      <c r="AJ3618" s="11">
        <v>0</v>
      </c>
      <c r="AK3618" s="11">
        <v>1.9159999999999999</v>
      </c>
      <c r="AL3618" s="7">
        <v>43.173000000000002</v>
      </c>
      <c r="AM3618" s="11">
        <v>32.44</v>
      </c>
      <c r="AN3618" s="11">
        <v>30</v>
      </c>
      <c r="AO3618" s="11">
        <v>6.206666666666667</v>
      </c>
      <c r="AP3618" s="11">
        <v>2.0333333333333332</v>
      </c>
      <c r="AQ3618" s="11">
        <v>10.24</v>
      </c>
      <c r="AR3618" s="11">
        <v>0.60599999999999998</v>
      </c>
      <c r="AS3618" s="11">
        <v>0.23074625000000001</v>
      </c>
      <c r="AT3618" s="11">
        <v>0.98151863200638423</v>
      </c>
      <c r="AX3618" s="16"/>
    </row>
    <row r="3619" spans="1:50">
      <c r="A3619" s="1">
        <v>351565</v>
      </c>
      <c r="B3619" s="3">
        <v>227126</v>
      </c>
      <c r="C3619" s="8">
        <v>3515652009</v>
      </c>
      <c r="D3619" s="4">
        <v>186749</v>
      </c>
      <c r="E3619" s="1">
        <v>0</v>
      </c>
      <c r="F3619" s="1">
        <v>1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f t="shared" si="112"/>
        <v>0</v>
      </c>
      <c r="Y3619" s="1">
        <f t="shared" si="113"/>
        <v>0</v>
      </c>
      <c r="Z3619" s="1">
        <v>2009</v>
      </c>
      <c r="AA3619" s="7">
        <v>11332.086666666664</v>
      </c>
      <c r="AB3619" s="7">
        <v>1299</v>
      </c>
      <c r="AC3619" s="1">
        <v>0</v>
      </c>
      <c r="AD3619" s="9">
        <v>0.4727653631284916</v>
      </c>
      <c r="AE3619" s="9">
        <v>0.15282000000000001</v>
      </c>
      <c r="AF3619" s="10">
        <v>0.46800000000000003</v>
      </c>
      <c r="AG3619" s="1">
        <v>0</v>
      </c>
      <c r="AH3619" s="9">
        <v>0.95003568879371869</v>
      </c>
      <c r="AI3619" s="11">
        <v>6.9099999999999966</v>
      </c>
      <c r="AJ3619" s="11">
        <v>0</v>
      </c>
      <c r="AK3619" s="11">
        <v>4.5659999999999998</v>
      </c>
      <c r="AL3619" s="7">
        <v>13.295</v>
      </c>
      <c r="AM3619" s="11">
        <v>17.073333333333334</v>
      </c>
      <c r="AN3619" s="11">
        <v>31.886666666666667</v>
      </c>
      <c r="AO3619" s="11">
        <v>10.49</v>
      </c>
      <c r="AP3619" s="11">
        <v>6.1366666666666667</v>
      </c>
      <c r="AQ3619" s="11">
        <v>7.2133333333333338</v>
      </c>
      <c r="AR3619" s="11">
        <v>0.748</v>
      </c>
      <c r="AS3619" s="11">
        <v>0.34178272300000001</v>
      </c>
      <c r="AT3619" s="11">
        <v>0.94424233144424963</v>
      </c>
      <c r="AX3619" s="16"/>
    </row>
    <row r="3620" spans="1:50">
      <c r="A3620" s="1">
        <v>291730</v>
      </c>
      <c r="B3620" s="3">
        <v>194173</v>
      </c>
      <c r="C3620" s="8">
        <v>2917302007</v>
      </c>
      <c r="D3620" s="4">
        <v>186913.18</v>
      </c>
      <c r="E3620" s="1">
        <v>1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1</v>
      </c>
      <c r="T3620" s="1">
        <v>0</v>
      </c>
      <c r="U3620" s="1">
        <v>0</v>
      </c>
      <c r="V3620" s="1">
        <v>1</v>
      </c>
      <c r="W3620" s="1">
        <v>0</v>
      </c>
      <c r="X3620" s="1">
        <f t="shared" si="112"/>
        <v>1</v>
      </c>
      <c r="Y3620" s="1">
        <f t="shared" si="113"/>
        <v>0</v>
      </c>
      <c r="Z3620" s="1">
        <v>2007</v>
      </c>
      <c r="AA3620" s="7">
        <v>3380.9333333333329</v>
      </c>
      <c r="AB3620" s="7">
        <v>25143.333333333332</v>
      </c>
      <c r="AC3620" s="1">
        <v>0</v>
      </c>
      <c r="AD3620" s="9">
        <v>0.65926324949239634</v>
      </c>
      <c r="AE3620" s="9">
        <v>0.12297000000000001</v>
      </c>
      <c r="AF3620" s="10">
        <v>0.57299999999999995</v>
      </c>
      <c r="AG3620" s="1">
        <v>0</v>
      </c>
      <c r="AH3620" s="9">
        <v>0.82162000000000002</v>
      </c>
      <c r="AI3620" s="11">
        <v>7.4579999999999984</v>
      </c>
      <c r="AJ3620" s="11">
        <v>0</v>
      </c>
      <c r="AK3620" s="11">
        <v>3.1739999999999999</v>
      </c>
      <c r="AL3620" s="7">
        <v>31.867000000000001</v>
      </c>
      <c r="AM3620" s="11">
        <v>32.31</v>
      </c>
      <c r="AN3620" s="11">
        <v>51.063333333333333</v>
      </c>
      <c r="AO3620" s="11">
        <v>8.8266666666666662</v>
      </c>
      <c r="AP3620" s="11">
        <v>5.9133333333333331</v>
      </c>
      <c r="AQ3620" s="11">
        <v>16.669999999999998</v>
      </c>
      <c r="AR3620" s="11">
        <v>0.62</v>
      </c>
      <c r="AS3620" s="11">
        <v>0.3541617265</v>
      </c>
      <c r="AT3620" s="11">
        <v>0.87407465081246782</v>
      </c>
      <c r="AX3620" s="16"/>
    </row>
    <row r="3621" spans="1:50">
      <c r="A3621" s="1">
        <v>510517</v>
      </c>
      <c r="B3621" s="3">
        <v>206531</v>
      </c>
      <c r="C3621" s="8">
        <v>5105172008</v>
      </c>
      <c r="D3621" s="4">
        <v>187028</v>
      </c>
      <c r="E3621" s="1">
        <v>0</v>
      </c>
      <c r="F3621" s="1">
        <v>1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f t="shared" si="112"/>
        <v>0</v>
      </c>
      <c r="Y3621" s="1">
        <f t="shared" si="113"/>
        <v>0</v>
      </c>
      <c r="Z3621" s="1">
        <v>2008</v>
      </c>
      <c r="AA3621" s="7">
        <v>8107.1933333333327</v>
      </c>
      <c r="AB3621" s="7">
        <v>6150.666666666667</v>
      </c>
      <c r="AC3621" s="1">
        <v>0</v>
      </c>
      <c r="AD3621" s="9">
        <v>0.68740822320117478</v>
      </c>
      <c r="AE3621" s="9">
        <v>3.4929999999999996E-2</v>
      </c>
      <c r="AF3621" s="10">
        <v>0.503</v>
      </c>
      <c r="AG3621" s="1">
        <v>0</v>
      </c>
      <c r="AH3621" s="9">
        <v>0.81328</v>
      </c>
      <c r="AI3621" s="11">
        <v>10.144000000000005</v>
      </c>
      <c r="AJ3621" s="11">
        <v>0</v>
      </c>
      <c r="AK3621" s="11">
        <v>4.4880000000000004</v>
      </c>
      <c r="AL3621" s="7">
        <v>11.706</v>
      </c>
      <c r="AM3621" s="11">
        <v>57.379999999999995</v>
      </c>
      <c r="AN3621" s="11">
        <v>57.373333333333328</v>
      </c>
      <c r="AO3621" s="11">
        <v>2.64</v>
      </c>
      <c r="AP3621" s="11">
        <v>2.3433333333333333</v>
      </c>
      <c r="AQ3621" s="11">
        <v>8.2233333333333345</v>
      </c>
      <c r="AR3621" s="11">
        <v>0.751</v>
      </c>
      <c r="AS3621" s="11">
        <v>0.42251971199999999</v>
      </c>
      <c r="AT3621" s="11">
        <v>0.91333991329682485</v>
      </c>
      <c r="AX3621" s="16"/>
    </row>
    <row r="3622" spans="1:50">
      <c r="A3622" s="1">
        <v>510185</v>
      </c>
      <c r="B3622" s="3">
        <v>179890</v>
      </c>
      <c r="C3622" s="8">
        <v>5101852006</v>
      </c>
      <c r="D3622" s="4">
        <v>187199</v>
      </c>
      <c r="E3622" s="1">
        <v>0</v>
      </c>
      <c r="F3622" s="1">
        <v>1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f t="shared" si="112"/>
        <v>0</v>
      </c>
      <c r="Y3622" s="1">
        <f t="shared" si="113"/>
        <v>0</v>
      </c>
      <c r="Z3622" s="1">
        <v>2006</v>
      </c>
      <c r="AA3622" s="7">
        <v>8680.2133333333331</v>
      </c>
      <c r="AB3622" s="7">
        <v>4403</v>
      </c>
      <c r="AC3622" s="1">
        <v>0</v>
      </c>
      <c r="AD3622" s="9" t="s">
        <v>64</v>
      </c>
      <c r="AE3622" s="9" t="s">
        <v>64</v>
      </c>
      <c r="AF3622" s="10" t="s">
        <v>64</v>
      </c>
      <c r="AG3622" s="1">
        <v>0</v>
      </c>
      <c r="AH3622" s="9">
        <v>0.77590999999999999</v>
      </c>
      <c r="AI3622" s="11">
        <v>18.468000000000004</v>
      </c>
      <c r="AJ3622" s="11">
        <v>0</v>
      </c>
      <c r="AK3622" s="11" t="s">
        <v>64</v>
      </c>
      <c r="AL3622" s="7" t="s">
        <v>64</v>
      </c>
      <c r="AM3622" s="11">
        <v>31.78</v>
      </c>
      <c r="AN3622" s="11">
        <v>53.413333333333334</v>
      </c>
      <c r="AO3622" s="11">
        <v>13.036666666666667</v>
      </c>
      <c r="AP3622" s="11">
        <v>1.7999999999999998</v>
      </c>
      <c r="AQ3622" s="11">
        <v>9.3466666666666658</v>
      </c>
      <c r="AR3622" s="11" t="s">
        <v>64</v>
      </c>
      <c r="AS3622" s="11">
        <v>0.29121460020000001</v>
      </c>
      <c r="AT3622" s="11" t="s">
        <v>64</v>
      </c>
      <c r="AX3622" s="16"/>
    </row>
    <row r="3623" spans="1:50">
      <c r="A3623" s="1">
        <v>250280</v>
      </c>
      <c r="B3623" s="3">
        <v>203374</v>
      </c>
      <c r="C3623" s="8">
        <v>2502802007</v>
      </c>
      <c r="D3623" s="4">
        <v>187457.5</v>
      </c>
      <c r="E3623" s="1">
        <v>0</v>
      </c>
      <c r="F3623" s="1">
        <v>1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1</v>
      </c>
      <c r="N3623" s="1">
        <v>1</v>
      </c>
      <c r="O3623" s="1">
        <v>0</v>
      </c>
      <c r="P3623" s="1">
        <v>0</v>
      </c>
      <c r="Q3623" s="1">
        <v>1</v>
      </c>
      <c r="R3623" s="1">
        <v>0</v>
      </c>
      <c r="S3623" s="1">
        <v>0</v>
      </c>
      <c r="T3623" s="1">
        <v>1</v>
      </c>
      <c r="U3623" s="1">
        <v>0</v>
      </c>
      <c r="V3623" s="1">
        <v>1</v>
      </c>
      <c r="W3623" s="1">
        <v>1</v>
      </c>
      <c r="X3623" s="1">
        <f t="shared" si="112"/>
        <v>1</v>
      </c>
      <c r="Y3623" s="1">
        <f t="shared" si="113"/>
        <v>1</v>
      </c>
      <c r="Z3623" s="1">
        <v>2007</v>
      </c>
      <c r="AA3623" s="7">
        <v>2400.8933333333334</v>
      </c>
      <c r="AB3623" s="7">
        <v>11721.666666666666</v>
      </c>
      <c r="AC3623" s="1">
        <v>0</v>
      </c>
      <c r="AD3623" s="9">
        <v>0.67930569598921464</v>
      </c>
      <c r="AE3623" s="9">
        <v>0.19864999999999999</v>
      </c>
      <c r="AF3623" s="10">
        <v>0.497</v>
      </c>
      <c r="AG3623" s="1">
        <v>0</v>
      </c>
      <c r="AH3623" s="9">
        <v>0.87463999999999997</v>
      </c>
      <c r="AI3623" s="11">
        <v>9.4440000000000026</v>
      </c>
      <c r="AJ3623" s="11">
        <v>0</v>
      </c>
      <c r="AK3623" s="11">
        <v>3.5449999999999999</v>
      </c>
      <c r="AL3623" s="7">
        <v>38.792999999999999</v>
      </c>
      <c r="AM3623" s="11">
        <v>56.483333333333327</v>
      </c>
      <c r="AN3623" s="11">
        <v>74.076666666666668</v>
      </c>
      <c r="AO3623" s="11">
        <v>4.3766666666666669</v>
      </c>
      <c r="AP3623" s="11">
        <v>1.29</v>
      </c>
      <c r="AQ3623" s="11">
        <v>3.9500000000000006</v>
      </c>
      <c r="AR3623" s="11">
        <v>0.63500000000000001</v>
      </c>
      <c r="AS3623" s="11">
        <v>0.28431013890000001</v>
      </c>
      <c r="AT3623" s="11">
        <v>0.93859585491278408</v>
      </c>
      <c r="AX3623" s="16"/>
    </row>
    <row r="3624" spans="1:50">
      <c r="A3624" s="1">
        <v>315110</v>
      </c>
      <c r="B3624" s="3">
        <v>177147</v>
      </c>
      <c r="C3624" s="8">
        <v>3151102006</v>
      </c>
      <c r="D3624" s="4">
        <v>187615.4</v>
      </c>
      <c r="E3624" s="1">
        <v>0</v>
      </c>
      <c r="F3624" s="1">
        <v>1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f t="shared" si="112"/>
        <v>0</v>
      </c>
      <c r="Y3624" s="1">
        <f t="shared" si="113"/>
        <v>0</v>
      </c>
      <c r="Z3624" s="1">
        <v>2006</v>
      </c>
      <c r="AA3624" s="7">
        <v>10554.269999999999</v>
      </c>
      <c r="AB3624" s="7">
        <v>10569</v>
      </c>
      <c r="AC3624" s="1">
        <v>0</v>
      </c>
      <c r="AD3624" s="9">
        <v>0.8384492724735898</v>
      </c>
      <c r="AE3624" s="9">
        <v>0.16760000000000003</v>
      </c>
      <c r="AF3624" s="10">
        <v>0.51200000000000001</v>
      </c>
      <c r="AG3624" s="1">
        <v>0</v>
      </c>
      <c r="AH3624" s="9">
        <v>0.8962699999999999</v>
      </c>
      <c r="AI3624" s="11">
        <v>19.997</v>
      </c>
      <c r="AJ3624" s="11">
        <v>0</v>
      </c>
      <c r="AK3624" s="11">
        <v>4.9649999999999999</v>
      </c>
      <c r="AL3624" s="7">
        <v>12.412000000000001</v>
      </c>
      <c r="AM3624" s="11">
        <v>37.21</v>
      </c>
      <c r="AN3624" s="11">
        <v>54.413333333333327</v>
      </c>
      <c r="AO3624" s="11">
        <v>8.0366666666666671</v>
      </c>
      <c r="AP3624" s="11">
        <v>4.543333333333333</v>
      </c>
      <c r="AQ3624" s="11">
        <v>22.513333333333332</v>
      </c>
      <c r="AR3624" s="11">
        <v>0.75900000000000001</v>
      </c>
      <c r="AS3624" s="11">
        <v>0.47400852710000002</v>
      </c>
      <c r="AT3624" s="11">
        <v>0.88051623459768347</v>
      </c>
      <c r="AX3624" s="16"/>
    </row>
    <row r="3625" spans="1:50">
      <c r="A3625" s="1">
        <v>430957</v>
      </c>
      <c r="B3625" s="3">
        <v>198188</v>
      </c>
      <c r="C3625" s="8">
        <v>4309572007</v>
      </c>
      <c r="D3625" s="4">
        <v>188357</v>
      </c>
      <c r="E3625" s="1">
        <v>0</v>
      </c>
      <c r="F3625" s="1">
        <v>0</v>
      </c>
      <c r="G3625" s="1">
        <v>1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f t="shared" si="112"/>
        <v>0</v>
      </c>
      <c r="Y3625" s="1">
        <f t="shared" si="113"/>
        <v>0</v>
      </c>
      <c r="Z3625" s="1">
        <v>2007</v>
      </c>
      <c r="AA3625" s="7">
        <v>8036.753333333334</v>
      </c>
      <c r="AB3625" s="7">
        <v>2997.6666666666665</v>
      </c>
      <c r="AC3625" s="1">
        <v>0</v>
      </c>
      <c r="AD3625" s="9">
        <v>0.13696313831586068</v>
      </c>
      <c r="AE3625" s="9">
        <v>0.17094999999999999</v>
      </c>
      <c r="AF3625" s="10">
        <v>0.504</v>
      </c>
      <c r="AG3625" s="1">
        <v>0</v>
      </c>
      <c r="AH3625" s="9">
        <v>0.9798</v>
      </c>
      <c r="AI3625" s="11">
        <v>9.902000000000001</v>
      </c>
      <c r="AJ3625" s="11">
        <v>0</v>
      </c>
      <c r="AK3625" s="11">
        <v>3.6160000000000001</v>
      </c>
      <c r="AL3625" s="7">
        <v>13.228999999999999</v>
      </c>
      <c r="AM3625" s="11">
        <v>24.366666666666664</v>
      </c>
      <c r="AN3625" s="11">
        <v>65.010000000000005</v>
      </c>
      <c r="AO3625" s="11">
        <v>8.52</v>
      </c>
      <c r="AP3625" s="11">
        <v>7.6966666666666663</v>
      </c>
      <c r="AQ3625" s="11">
        <v>6.996666666666667</v>
      </c>
      <c r="AR3625" s="11">
        <v>0.76</v>
      </c>
      <c r="AS3625" s="11">
        <v>0.54572975690000003</v>
      </c>
      <c r="AT3625" s="11">
        <v>0.99046537398876855</v>
      </c>
      <c r="AX3625" s="16"/>
    </row>
    <row r="3626" spans="1:50">
      <c r="A3626" s="1">
        <v>230075</v>
      </c>
      <c r="B3626" s="3">
        <v>151277</v>
      </c>
      <c r="C3626" s="8">
        <v>2300752004</v>
      </c>
      <c r="D3626" s="4">
        <v>188500</v>
      </c>
      <c r="E3626" s="1">
        <v>1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1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1</v>
      </c>
      <c r="W3626" s="1">
        <v>0</v>
      </c>
      <c r="X3626" s="1">
        <f t="shared" si="112"/>
        <v>1</v>
      </c>
      <c r="Y3626" s="1">
        <f t="shared" si="113"/>
        <v>0</v>
      </c>
      <c r="Z3626" s="1">
        <v>2004</v>
      </c>
      <c r="AA3626" s="7">
        <v>2207.6366666666668</v>
      </c>
      <c r="AB3626" s="7">
        <v>34395.666666666664</v>
      </c>
      <c r="AC3626" s="1">
        <v>0</v>
      </c>
      <c r="AD3626" s="9">
        <v>0.36501407231002381</v>
      </c>
      <c r="AE3626" s="9">
        <v>0.24853999999999998</v>
      </c>
      <c r="AF3626" s="10">
        <v>0.69899999999999995</v>
      </c>
      <c r="AG3626" s="1">
        <v>1</v>
      </c>
      <c r="AH3626" s="9">
        <v>0.77784000000000009</v>
      </c>
      <c r="AI3626" s="11">
        <v>3.7339999999999947</v>
      </c>
      <c r="AJ3626" s="11">
        <v>0.66700000000000004</v>
      </c>
      <c r="AK3626" s="11">
        <v>2.4489999999999998</v>
      </c>
      <c r="AL3626" s="7">
        <v>36.569000000000003</v>
      </c>
      <c r="AM3626" s="11">
        <v>86.990000000000009</v>
      </c>
      <c r="AN3626" s="11">
        <v>69.610000000000014</v>
      </c>
      <c r="AO3626" s="11">
        <v>5.2200000000000006</v>
      </c>
      <c r="AP3626" s="11">
        <v>3.8450000000000002</v>
      </c>
      <c r="AQ3626" s="11">
        <v>4.1749999999999998</v>
      </c>
      <c r="AR3626" s="11">
        <v>0.61599999999999999</v>
      </c>
      <c r="AS3626" s="11">
        <v>0.30907230299999999</v>
      </c>
      <c r="AT3626" s="11">
        <v>0.86354801802563885</v>
      </c>
      <c r="AX3626" s="16"/>
    </row>
    <row r="3627" spans="1:50">
      <c r="A3627" s="1">
        <v>510629</v>
      </c>
      <c r="B3627" s="3">
        <v>168409</v>
      </c>
      <c r="C3627" s="8">
        <v>5106292005</v>
      </c>
      <c r="D3627" s="4">
        <v>188538.44</v>
      </c>
      <c r="E3627" s="1">
        <v>0</v>
      </c>
      <c r="F3627" s="1">
        <v>1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1</v>
      </c>
      <c r="U3627" s="1">
        <v>0</v>
      </c>
      <c r="V3627" s="1">
        <v>0</v>
      </c>
      <c r="W3627" s="1">
        <v>0</v>
      </c>
      <c r="X3627" s="1">
        <f t="shared" si="112"/>
        <v>0</v>
      </c>
      <c r="Y3627" s="1">
        <f t="shared" si="113"/>
        <v>0</v>
      </c>
      <c r="Z3627" s="1">
        <v>2005</v>
      </c>
      <c r="AA3627" s="7">
        <v>5537.0133333333333</v>
      </c>
      <c r="AB3627" s="7">
        <v>17474.666666666668</v>
      </c>
      <c r="AC3627" s="1">
        <v>0</v>
      </c>
      <c r="AD3627" s="9">
        <v>0.5368636629607958</v>
      </c>
      <c r="AE3627" s="9">
        <v>4.5999999999999999E-2</v>
      </c>
      <c r="AF3627" s="10">
        <v>0.63700000000000001</v>
      </c>
      <c r="AG3627" s="1">
        <v>0</v>
      </c>
      <c r="AH3627" s="9">
        <v>0.87257999999999991</v>
      </c>
      <c r="AI3627" s="11">
        <v>11.441999999999993</v>
      </c>
      <c r="AJ3627" s="11">
        <v>0</v>
      </c>
      <c r="AK3627" s="11">
        <v>3.8889999999999998</v>
      </c>
      <c r="AL3627" s="7">
        <v>16.355</v>
      </c>
      <c r="AM3627" s="11">
        <v>38.619999999999997</v>
      </c>
      <c r="AN3627" s="11">
        <v>53.206666666666671</v>
      </c>
      <c r="AO3627" s="11">
        <v>4.2699999999999996</v>
      </c>
      <c r="AP3627" s="11">
        <v>8.5233333333333334</v>
      </c>
      <c r="AQ3627" s="11">
        <v>23.02333333333333</v>
      </c>
      <c r="AR3627" s="11">
        <v>0.71799999999999997</v>
      </c>
      <c r="AS3627" s="11">
        <v>0.43471591659999997</v>
      </c>
      <c r="AT3627" s="11">
        <v>0.95363906702245205</v>
      </c>
      <c r="AX3627" s="16"/>
    </row>
    <row r="3628" spans="1:50">
      <c r="A3628" s="1">
        <v>260650</v>
      </c>
      <c r="B3628" s="3">
        <v>182547</v>
      </c>
      <c r="C3628" s="8">
        <v>2606502006</v>
      </c>
      <c r="D3628" s="4">
        <v>188845.8</v>
      </c>
      <c r="E3628" s="1">
        <v>1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1</v>
      </c>
      <c r="O3628" s="1">
        <v>0</v>
      </c>
      <c r="P3628" s="1">
        <v>0</v>
      </c>
      <c r="Q3628" s="1">
        <v>1</v>
      </c>
      <c r="R3628" s="1">
        <v>0</v>
      </c>
      <c r="S3628" s="1">
        <v>1</v>
      </c>
      <c r="T3628" s="1">
        <v>0</v>
      </c>
      <c r="U3628" s="1">
        <v>0</v>
      </c>
      <c r="V3628" s="1">
        <v>1</v>
      </c>
      <c r="W3628" s="1">
        <v>0</v>
      </c>
      <c r="X3628" s="1">
        <f t="shared" si="112"/>
        <v>1</v>
      </c>
      <c r="Y3628" s="1">
        <f t="shared" si="113"/>
        <v>0</v>
      </c>
      <c r="Z3628" s="1">
        <v>2006</v>
      </c>
      <c r="AA3628" s="7">
        <v>2063.4333333333334</v>
      </c>
      <c r="AB3628" s="7">
        <v>17433.666666666668</v>
      </c>
      <c r="AC3628" s="1">
        <v>0</v>
      </c>
      <c r="AD3628" s="9">
        <v>0.37352326041490025</v>
      </c>
      <c r="AE3628" s="9">
        <v>0.24390000000000001</v>
      </c>
      <c r="AF3628" s="10">
        <v>0.55700000000000005</v>
      </c>
      <c r="AG3628" s="1">
        <v>0</v>
      </c>
      <c r="AH3628" s="9">
        <v>0.78454999999999997</v>
      </c>
      <c r="AI3628" s="11">
        <v>9.6649999999999991</v>
      </c>
      <c r="AJ3628" s="11">
        <v>0</v>
      </c>
      <c r="AK3628" s="11">
        <v>1.718</v>
      </c>
      <c r="AL3628" s="7">
        <v>50.529000000000003</v>
      </c>
      <c r="AM3628" s="11">
        <v>47.473333333333336</v>
      </c>
      <c r="AN3628" s="11">
        <v>48.6</v>
      </c>
      <c r="AO3628" s="11">
        <v>3.7966666666666669</v>
      </c>
      <c r="AP3628" s="11">
        <v>15.413333333333332</v>
      </c>
      <c r="AQ3628" s="11">
        <v>3.7900000000000005</v>
      </c>
      <c r="AR3628" s="11">
        <v>0.52600000000000002</v>
      </c>
      <c r="AS3628" s="11">
        <v>0.31062893229999999</v>
      </c>
      <c r="AT3628" s="11">
        <v>0.9260819726098809</v>
      </c>
      <c r="AX3628" s="16"/>
    </row>
    <row r="3629" spans="1:50">
      <c r="A3629" s="1">
        <v>130160</v>
      </c>
      <c r="B3629" s="3">
        <v>183084</v>
      </c>
      <c r="C3629" s="8">
        <v>1301602006</v>
      </c>
      <c r="D3629" s="4">
        <v>188938.02</v>
      </c>
      <c r="E3629" s="1">
        <v>0</v>
      </c>
      <c r="F3629" s="1">
        <v>0</v>
      </c>
      <c r="G3629" s="1">
        <v>1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1</v>
      </c>
      <c r="Q3629" s="1">
        <v>0</v>
      </c>
      <c r="R3629" s="1">
        <v>0</v>
      </c>
      <c r="S3629" s="1">
        <v>1</v>
      </c>
      <c r="T3629" s="1">
        <v>0</v>
      </c>
      <c r="U3629" s="1">
        <v>0</v>
      </c>
      <c r="V3629" s="1">
        <v>1</v>
      </c>
      <c r="W3629" s="1">
        <v>0</v>
      </c>
      <c r="X3629" s="1">
        <f t="shared" si="112"/>
        <v>1</v>
      </c>
      <c r="Y3629" s="1">
        <f t="shared" si="113"/>
        <v>0</v>
      </c>
      <c r="Z3629" s="1">
        <v>2006</v>
      </c>
      <c r="AA3629" s="7">
        <v>3078.3199999999997</v>
      </c>
      <c r="AB3629" s="7">
        <v>34664</v>
      </c>
      <c r="AC3629" s="1">
        <v>0</v>
      </c>
      <c r="AD3629" s="9">
        <v>0.36919610270081565</v>
      </c>
      <c r="AE3629" s="9">
        <v>0.11584</v>
      </c>
      <c r="AF3629" s="10">
        <v>0.47299999999999998</v>
      </c>
      <c r="AG3629" s="1">
        <v>0</v>
      </c>
      <c r="AH3629" s="9">
        <v>0.80864000000000003</v>
      </c>
      <c r="AI3629" s="11">
        <v>0.54999999999999716</v>
      </c>
      <c r="AJ3629" s="11">
        <v>0</v>
      </c>
      <c r="AK3629" s="11">
        <v>1.9630000000000001</v>
      </c>
      <c r="AL3629" s="7">
        <v>40.6</v>
      </c>
      <c r="AM3629" s="11">
        <v>44.4</v>
      </c>
      <c r="AN3629" s="11">
        <v>42.856666666666662</v>
      </c>
      <c r="AO3629" s="11">
        <v>0</v>
      </c>
      <c r="AP3629" s="11">
        <v>2.7899999999999996</v>
      </c>
      <c r="AQ3629" s="11">
        <v>0.57999999999999996</v>
      </c>
      <c r="AR3629" s="11">
        <v>0.53200000000000003</v>
      </c>
      <c r="AS3629" s="11">
        <v>0.27889871119999998</v>
      </c>
      <c r="AT3629" s="11">
        <v>0.9593401215937124</v>
      </c>
      <c r="AX3629" s="16"/>
    </row>
    <row r="3630" spans="1:50">
      <c r="A3630" s="1">
        <v>230450</v>
      </c>
      <c r="B3630" s="3">
        <v>193861</v>
      </c>
      <c r="C3630" s="8">
        <v>2304502007</v>
      </c>
      <c r="D3630" s="4">
        <v>188964.8</v>
      </c>
      <c r="E3630" s="1">
        <v>1</v>
      </c>
      <c r="F3630" s="1">
        <v>0</v>
      </c>
      <c r="G3630" s="1">
        <v>0</v>
      </c>
      <c r="H3630" s="1">
        <v>1</v>
      </c>
      <c r="I3630" s="1">
        <v>0</v>
      </c>
      <c r="J3630" s="1">
        <v>0</v>
      </c>
      <c r="K3630" s="1">
        <v>1</v>
      </c>
      <c r="L3630" s="1">
        <v>0</v>
      </c>
      <c r="M3630" s="1">
        <v>1</v>
      </c>
      <c r="N3630" s="1">
        <v>0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1</v>
      </c>
      <c r="W3630" s="1">
        <v>0</v>
      </c>
      <c r="X3630" s="1">
        <f t="shared" si="112"/>
        <v>1</v>
      </c>
      <c r="Y3630" s="1">
        <f t="shared" si="113"/>
        <v>0</v>
      </c>
      <c r="Z3630" s="1">
        <v>2007</v>
      </c>
      <c r="AA3630" s="7">
        <v>2291.0200000000004</v>
      </c>
      <c r="AB3630" s="7">
        <v>12444</v>
      </c>
      <c r="AC3630" s="1">
        <v>0</v>
      </c>
      <c r="AD3630" s="9">
        <v>0.54589249492900604</v>
      </c>
      <c r="AE3630" s="9">
        <v>0.18346000000000001</v>
      </c>
      <c r="AF3630" s="10">
        <v>0.55800000000000005</v>
      </c>
      <c r="AG3630" s="1">
        <v>0</v>
      </c>
      <c r="AH3630" s="9">
        <v>0.87935000000000008</v>
      </c>
      <c r="AI3630" s="11">
        <v>27.914000000000001</v>
      </c>
      <c r="AJ3630" s="11">
        <v>0</v>
      </c>
      <c r="AK3630" s="11">
        <v>2.5760000000000001</v>
      </c>
      <c r="AL3630" s="7">
        <v>45.432000000000002</v>
      </c>
      <c r="AM3630" s="11">
        <v>42.99</v>
      </c>
      <c r="AN3630" s="11">
        <v>63.860000000000007</v>
      </c>
      <c r="AO3630" s="11">
        <v>0</v>
      </c>
      <c r="AP3630" s="11">
        <v>7.7566666666666668</v>
      </c>
      <c r="AQ3630" s="11">
        <v>9.3333333333333339</v>
      </c>
      <c r="AR3630" s="11">
        <v>0.60499999999999998</v>
      </c>
      <c r="AS3630" s="11">
        <v>0.2420800411</v>
      </c>
      <c r="AT3630" s="11">
        <v>0.8617054164461202</v>
      </c>
      <c r="AX3630" s="16"/>
    </row>
    <row r="3631" spans="1:50">
      <c r="A3631" s="1">
        <v>291390</v>
      </c>
      <c r="B3631" s="3">
        <v>144138</v>
      </c>
      <c r="C3631" s="8">
        <v>2913902004</v>
      </c>
      <c r="D3631" s="4">
        <v>189072</v>
      </c>
      <c r="E3631" s="1">
        <v>1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1</v>
      </c>
      <c r="W3631" s="1">
        <v>0</v>
      </c>
      <c r="X3631" s="1">
        <f t="shared" si="112"/>
        <v>0</v>
      </c>
      <c r="Y3631" s="1">
        <f t="shared" si="113"/>
        <v>0</v>
      </c>
      <c r="Z3631" s="1">
        <v>2004</v>
      </c>
      <c r="AA3631" s="7">
        <v>2739.9900000000002</v>
      </c>
      <c r="AB3631" s="7">
        <v>43162.666666666664</v>
      </c>
      <c r="AC3631" s="1">
        <v>1</v>
      </c>
      <c r="AD3631" s="9">
        <v>0.86939776713051053</v>
      </c>
      <c r="AE3631" s="9">
        <v>0.16775999999999999</v>
      </c>
      <c r="AF3631" s="10">
        <v>0.68700000000000006</v>
      </c>
      <c r="AG3631" s="1">
        <v>0</v>
      </c>
      <c r="AH3631" s="9">
        <v>0.68545</v>
      </c>
      <c r="AI3631" s="11">
        <v>10.247999999999998</v>
      </c>
      <c r="AJ3631" s="11">
        <v>0</v>
      </c>
      <c r="AK3631" s="11">
        <v>4.077</v>
      </c>
      <c r="AL3631" s="7">
        <v>25.861000000000001</v>
      </c>
      <c r="AM3631" s="11">
        <v>45.68</v>
      </c>
      <c r="AN3631" s="11">
        <v>50.695</v>
      </c>
      <c r="AO3631" s="11">
        <v>4.9550000000000001</v>
      </c>
      <c r="AP3631" s="11">
        <v>7.415</v>
      </c>
      <c r="AQ3631" s="11">
        <v>22.954999999999998</v>
      </c>
      <c r="AR3631" s="11">
        <v>0.66200000000000003</v>
      </c>
      <c r="AS3631" s="11">
        <v>0.27344042400000002</v>
      </c>
      <c r="AT3631" s="11">
        <v>0.77801885611761923</v>
      </c>
      <c r="AX3631" s="16"/>
    </row>
    <row r="3632" spans="1:50">
      <c r="A3632" s="1">
        <v>320210</v>
      </c>
      <c r="B3632" s="3">
        <v>197855</v>
      </c>
      <c r="C3632" s="8">
        <v>3202102007</v>
      </c>
      <c r="D3632" s="4">
        <v>189300</v>
      </c>
      <c r="E3632" s="1">
        <v>1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1</v>
      </c>
      <c r="W3632" s="1">
        <v>0</v>
      </c>
      <c r="X3632" s="1">
        <f t="shared" si="112"/>
        <v>0</v>
      </c>
      <c r="Y3632" s="1">
        <f t="shared" si="113"/>
        <v>0</v>
      </c>
      <c r="Z3632" s="1">
        <v>2007</v>
      </c>
      <c r="AA3632" s="7">
        <v>7342.8466666666673</v>
      </c>
      <c r="AB3632" s="7">
        <v>23746.666666666668</v>
      </c>
      <c r="AC3632" s="1">
        <v>1</v>
      </c>
      <c r="AD3632" s="9">
        <v>0.53772050544226202</v>
      </c>
      <c r="AE3632" s="9">
        <v>0.15342</v>
      </c>
      <c r="AF3632" s="10">
        <v>0.60299999999999998</v>
      </c>
      <c r="AG3632" s="1">
        <v>0</v>
      </c>
      <c r="AH3632" s="9">
        <v>0.80122000000000004</v>
      </c>
      <c r="AI3632" s="11">
        <v>8.0660000000000025</v>
      </c>
      <c r="AJ3632" s="11">
        <v>0.66700000000000004</v>
      </c>
      <c r="AK3632" s="11">
        <v>3.7509999999999999</v>
      </c>
      <c r="AL3632" s="7">
        <v>22.402999999999999</v>
      </c>
      <c r="AM3632" s="11">
        <v>49.313333333333333</v>
      </c>
      <c r="AN3632" s="11">
        <v>54.763333333333328</v>
      </c>
      <c r="AO3632" s="11">
        <v>2.02</v>
      </c>
      <c r="AP3632" s="11">
        <v>6.2133333333333338</v>
      </c>
      <c r="AQ3632" s="11">
        <v>14.6</v>
      </c>
      <c r="AR3632" s="11">
        <v>0.69499999999999995</v>
      </c>
      <c r="AS3632" s="11">
        <v>0.31995935479999998</v>
      </c>
      <c r="AT3632" s="11">
        <v>0.90085210352840539</v>
      </c>
      <c r="AX3632" s="16"/>
    </row>
    <row r="3633" spans="1:50">
      <c r="A3633" s="1">
        <v>261320</v>
      </c>
      <c r="B3633" s="3">
        <v>230321</v>
      </c>
      <c r="C3633" s="8">
        <v>2613202009</v>
      </c>
      <c r="D3633" s="4">
        <v>189375</v>
      </c>
      <c r="E3633" s="1">
        <v>0</v>
      </c>
      <c r="F3633" s="1">
        <v>0</v>
      </c>
      <c r="G3633" s="1">
        <v>1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1</v>
      </c>
      <c r="V3633" s="1">
        <v>0</v>
      </c>
      <c r="W3633" s="1">
        <v>1</v>
      </c>
      <c r="X3633" s="1">
        <f t="shared" si="112"/>
        <v>0</v>
      </c>
      <c r="Y3633" s="1">
        <f t="shared" si="113"/>
        <v>0</v>
      </c>
      <c r="Z3633" s="1">
        <v>2009</v>
      </c>
      <c r="AA3633" s="7">
        <v>3314.4066666666663</v>
      </c>
      <c r="AB3633" s="7">
        <v>34526.666666666664</v>
      </c>
      <c r="AC3633" s="1">
        <v>1</v>
      </c>
      <c r="AD3633" s="9">
        <v>0.36183144246353321</v>
      </c>
      <c r="AE3633" s="9">
        <v>0.23437000000000002</v>
      </c>
      <c r="AF3633" s="10">
        <v>0.61299999999999999</v>
      </c>
      <c r="AG3633" s="1">
        <v>1</v>
      </c>
      <c r="AH3633" s="9">
        <v>0.81249226963512666</v>
      </c>
      <c r="AI3633" s="11">
        <v>100</v>
      </c>
      <c r="AJ3633" s="11">
        <v>0</v>
      </c>
      <c r="AK3633" s="11">
        <v>2.5819999999999999</v>
      </c>
      <c r="AL3633" s="7">
        <v>40.253</v>
      </c>
      <c r="AM3633" s="11">
        <v>56.843333333333334</v>
      </c>
      <c r="AN3633" s="11">
        <v>43.4</v>
      </c>
      <c r="AO3633" s="11">
        <v>8.1666666666666661</v>
      </c>
      <c r="AP3633" s="11">
        <v>2.813333333333333</v>
      </c>
      <c r="AQ3633" s="11">
        <v>11.566666666666668</v>
      </c>
      <c r="AR3633" s="11">
        <v>0.59299999999999997</v>
      </c>
      <c r="AS3633" s="11">
        <v>0.38645072200000002</v>
      </c>
      <c r="AT3633" s="11">
        <v>0.9362929771052122</v>
      </c>
      <c r="AX3633" s="16"/>
    </row>
    <row r="3634" spans="1:50">
      <c r="A3634" s="1">
        <v>313650</v>
      </c>
      <c r="B3634" s="3">
        <v>156992</v>
      </c>
      <c r="C3634" s="8">
        <v>3136502004</v>
      </c>
      <c r="D3634" s="4">
        <v>189462.59</v>
      </c>
      <c r="E3634" s="1">
        <v>0</v>
      </c>
      <c r="F3634" s="1">
        <v>1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1</v>
      </c>
      <c r="T3634" s="1">
        <v>1</v>
      </c>
      <c r="U3634" s="1">
        <v>0</v>
      </c>
      <c r="V3634" s="1">
        <v>0</v>
      </c>
      <c r="W3634" s="1">
        <v>0</v>
      </c>
      <c r="X3634" s="1">
        <f t="shared" si="112"/>
        <v>0</v>
      </c>
      <c r="Y3634" s="1">
        <f t="shared" si="113"/>
        <v>0</v>
      </c>
      <c r="Z3634" s="1">
        <v>2004</v>
      </c>
      <c r="AA3634" s="7">
        <v>2079.2166666666667</v>
      </c>
      <c r="AB3634" s="7">
        <v>5234</v>
      </c>
      <c r="AC3634" s="1">
        <v>0</v>
      </c>
      <c r="AD3634" s="9">
        <v>0.71545869234668014</v>
      </c>
      <c r="AE3634" s="9">
        <v>0.22978999999999999</v>
      </c>
      <c r="AF3634" s="10">
        <v>0.60199999999999998</v>
      </c>
      <c r="AG3634" s="1">
        <v>1</v>
      </c>
      <c r="AH3634" s="9">
        <v>0.78941000000000006</v>
      </c>
      <c r="AI3634" s="11">
        <v>13.156000000000006</v>
      </c>
      <c r="AJ3634" s="11">
        <v>0</v>
      </c>
      <c r="AK3634" s="11">
        <v>3.258</v>
      </c>
      <c r="AL3634" s="7">
        <v>30.157</v>
      </c>
      <c r="AM3634" s="11">
        <v>45.57</v>
      </c>
      <c r="AN3634" s="11">
        <v>43.594999999999999</v>
      </c>
      <c r="AO3634" s="11">
        <v>0</v>
      </c>
      <c r="AP3634" s="11">
        <v>0.505</v>
      </c>
      <c r="AQ3634" s="11">
        <v>1.105</v>
      </c>
      <c r="AR3634" s="11">
        <v>0.64600000000000002</v>
      </c>
      <c r="AS3634" s="11">
        <v>0.2207912652</v>
      </c>
      <c r="AT3634" s="11">
        <v>0.84917143443896592</v>
      </c>
      <c r="AX3634" s="16"/>
    </row>
    <row r="3635" spans="1:50">
      <c r="A3635" s="1">
        <v>350020</v>
      </c>
      <c r="B3635" s="3">
        <v>210480</v>
      </c>
      <c r="C3635" s="8">
        <v>3500202008</v>
      </c>
      <c r="D3635" s="4">
        <v>189548</v>
      </c>
      <c r="E3635" s="1">
        <v>0</v>
      </c>
      <c r="F3635" s="1">
        <v>1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f t="shared" si="112"/>
        <v>0</v>
      </c>
      <c r="Y3635" s="1">
        <f t="shared" si="113"/>
        <v>0</v>
      </c>
      <c r="Z3635" s="1">
        <v>2008</v>
      </c>
      <c r="AA3635" s="7">
        <v>12408.39</v>
      </c>
      <c r="AB3635" s="7">
        <v>3895.3333333333335</v>
      </c>
      <c r="AC3635" s="1">
        <v>0</v>
      </c>
      <c r="AD3635" s="9">
        <v>0.83360477741585237</v>
      </c>
      <c r="AE3635" s="9">
        <v>0.13136</v>
      </c>
      <c r="AF3635" s="10">
        <v>0.33800000000000002</v>
      </c>
      <c r="AG3635" s="1">
        <v>0</v>
      </c>
      <c r="AH3635" s="9">
        <v>0.93013000000000001</v>
      </c>
      <c r="AI3635" s="11">
        <v>5.5489999999999995</v>
      </c>
      <c r="AJ3635" s="11">
        <v>0</v>
      </c>
      <c r="AK3635" s="11">
        <v>4.7759999999999998</v>
      </c>
      <c r="AL3635" s="7">
        <v>13.143000000000001</v>
      </c>
      <c r="AM3635" s="11">
        <v>12.69</v>
      </c>
      <c r="AN3635" s="11">
        <v>39.506666666666668</v>
      </c>
      <c r="AO3635" s="11">
        <v>9.1800000000000015</v>
      </c>
      <c r="AP3635" s="11">
        <v>1.42</v>
      </c>
      <c r="AQ3635" s="11">
        <v>24.136666666666667</v>
      </c>
      <c r="AR3635" s="11">
        <v>0.79500000000000004</v>
      </c>
      <c r="AS3635" s="11">
        <v>0.47527207799999999</v>
      </c>
      <c r="AT3635" s="11">
        <v>0.87357188521913898</v>
      </c>
      <c r="AX3635" s="16"/>
    </row>
    <row r="3636" spans="1:50">
      <c r="A3636" s="1">
        <v>261240</v>
      </c>
      <c r="B3636" s="3">
        <v>211061</v>
      </c>
      <c r="C3636" s="8">
        <v>2612402008</v>
      </c>
      <c r="D3636" s="4">
        <v>189942</v>
      </c>
      <c r="E3636" s="1">
        <v>0</v>
      </c>
      <c r="F3636" s="1">
        <v>0</v>
      </c>
      <c r="G3636" s="1">
        <v>1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1</v>
      </c>
      <c r="U3636" s="1">
        <v>0</v>
      </c>
      <c r="V3636" s="1">
        <v>1</v>
      </c>
      <c r="W3636" s="1">
        <v>0</v>
      </c>
      <c r="X3636" s="1">
        <f t="shared" si="112"/>
        <v>0</v>
      </c>
      <c r="Y3636" s="1">
        <f t="shared" si="113"/>
        <v>0</v>
      </c>
      <c r="Z3636" s="1">
        <v>2008</v>
      </c>
      <c r="AA3636" s="7">
        <v>3341.0099999999998</v>
      </c>
      <c r="AB3636" s="7">
        <v>16125</v>
      </c>
      <c r="AC3636" s="1">
        <v>0</v>
      </c>
      <c r="AD3636" s="9">
        <v>0.47943825177907928</v>
      </c>
      <c r="AE3636" s="9">
        <v>0.24895</v>
      </c>
      <c r="AF3636" s="10">
        <v>0.73699999999999999</v>
      </c>
      <c r="AG3636" s="1">
        <v>0</v>
      </c>
      <c r="AH3636" s="9">
        <v>0.93275999999999992</v>
      </c>
      <c r="AI3636" s="11">
        <v>9.4939999999999998</v>
      </c>
      <c r="AJ3636" s="11">
        <v>0</v>
      </c>
      <c r="AK3636" s="11">
        <v>3.4249999999999998</v>
      </c>
      <c r="AL3636" s="7">
        <v>36.927999999999997</v>
      </c>
      <c r="AM3636" s="11">
        <v>51.846666666666671</v>
      </c>
      <c r="AN3636" s="11">
        <v>56.883333333333333</v>
      </c>
      <c r="AO3636" s="11">
        <v>5.03</v>
      </c>
      <c r="AP3636" s="11">
        <v>2.0266666666666668</v>
      </c>
      <c r="AQ3636" s="11">
        <v>4.6499999999999995</v>
      </c>
      <c r="AR3636" s="11">
        <v>0.61799999999999999</v>
      </c>
      <c r="AS3636" s="11">
        <v>0.301116571</v>
      </c>
      <c r="AT3636" s="11">
        <v>0.90158276092642964</v>
      </c>
      <c r="AX3636" s="16"/>
    </row>
    <row r="3637" spans="1:50">
      <c r="A3637" s="1">
        <v>261240</v>
      </c>
      <c r="B3637" s="3">
        <v>211193</v>
      </c>
      <c r="C3637" s="8">
        <v>2612402008</v>
      </c>
      <c r="D3637" s="4">
        <v>189942</v>
      </c>
      <c r="E3637" s="1">
        <v>0</v>
      </c>
      <c r="F3637" s="1">
        <v>0</v>
      </c>
      <c r="G3637" s="1">
        <v>1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1</v>
      </c>
      <c r="W3637" s="1">
        <v>0</v>
      </c>
      <c r="X3637" s="1">
        <f t="shared" si="112"/>
        <v>0</v>
      </c>
      <c r="Y3637" s="1">
        <f t="shared" si="113"/>
        <v>0</v>
      </c>
      <c r="Z3637" s="1">
        <v>2008</v>
      </c>
      <c r="AA3637" s="7">
        <v>3341.0099999999998</v>
      </c>
      <c r="AB3637" s="7">
        <v>16125</v>
      </c>
      <c r="AC3637" s="1">
        <v>0</v>
      </c>
      <c r="AD3637" s="9">
        <v>0.47943825177907928</v>
      </c>
      <c r="AE3637" s="9">
        <v>0.24895</v>
      </c>
      <c r="AF3637" s="10">
        <v>0.73699999999999999</v>
      </c>
      <c r="AG3637" s="1">
        <v>0</v>
      </c>
      <c r="AH3637" s="9">
        <v>0.93275999999999992</v>
      </c>
      <c r="AI3637" s="11">
        <v>9.4939999999999998</v>
      </c>
      <c r="AJ3637" s="11">
        <v>0</v>
      </c>
      <c r="AK3637" s="11">
        <v>3.4249999999999998</v>
      </c>
      <c r="AL3637" s="7">
        <v>36.927999999999997</v>
      </c>
      <c r="AM3637" s="11">
        <v>51.846666666666671</v>
      </c>
      <c r="AN3637" s="11">
        <v>56.883333333333333</v>
      </c>
      <c r="AO3637" s="11">
        <v>5.03</v>
      </c>
      <c r="AP3637" s="11">
        <v>2.0266666666666668</v>
      </c>
      <c r="AQ3637" s="11">
        <v>4.6499999999999995</v>
      </c>
      <c r="AR3637" s="11">
        <v>0.61799999999999999</v>
      </c>
      <c r="AS3637" s="11">
        <v>0.301116571</v>
      </c>
      <c r="AT3637" s="11">
        <v>0.90158276092642964</v>
      </c>
      <c r="AX3637" s="16"/>
    </row>
    <row r="3638" spans="1:50">
      <c r="A3638" s="1">
        <v>261420</v>
      </c>
      <c r="B3638" s="3">
        <v>141904</v>
      </c>
      <c r="C3638" s="8">
        <v>2614202004</v>
      </c>
      <c r="D3638" s="4">
        <v>190034.08</v>
      </c>
      <c r="E3638" s="1">
        <v>1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1</v>
      </c>
      <c r="W3638" s="1">
        <v>0</v>
      </c>
      <c r="X3638" s="1">
        <f t="shared" si="112"/>
        <v>0</v>
      </c>
      <c r="Y3638" s="1">
        <f t="shared" si="113"/>
        <v>0</v>
      </c>
      <c r="Z3638" s="1">
        <v>2004</v>
      </c>
      <c r="AA3638" s="7">
        <v>3354.8033333333333</v>
      </c>
      <c r="AB3638" s="7">
        <v>32985</v>
      </c>
      <c r="AC3638" s="1">
        <v>0</v>
      </c>
      <c r="AD3638" s="9">
        <v>0.41293953882466866</v>
      </c>
      <c r="AE3638" s="9">
        <v>0.21607999999999999</v>
      </c>
      <c r="AF3638" s="10">
        <v>0.51200000000000001</v>
      </c>
      <c r="AG3638" s="1">
        <v>1</v>
      </c>
      <c r="AH3638" s="9">
        <v>0.78495000000000004</v>
      </c>
      <c r="AI3638" s="11">
        <v>22.603999999999999</v>
      </c>
      <c r="AJ3638" s="11">
        <v>0.66700000000000004</v>
      </c>
      <c r="AK3638" s="11">
        <v>3.1789999999999998</v>
      </c>
      <c r="AL3638" s="7">
        <v>33.363999999999997</v>
      </c>
      <c r="AM3638" s="11">
        <v>48.9</v>
      </c>
      <c r="AN3638" s="11">
        <v>59.375</v>
      </c>
      <c r="AO3638" s="11">
        <v>4.1950000000000003</v>
      </c>
      <c r="AP3638" s="11">
        <v>3.24</v>
      </c>
      <c r="AQ3638" s="11">
        <v>7.0049999999999999</v>
      </c>
      <c r="AR3638" s="11">
        <v>0.63300000000000001</v>
      </c>
      <c r="AS3638" s="11">
        <v>0.25015779160000001</v>
      </c>
      <c r="AT3638" s="11">
        <v>0.78379852794113636</v>
      </c>
      <c r="AX3638" s="16"/>
    </row>
    <row r="3639" spans="1:50">
      <c r="A3639" s="1">
        <v>211000</v>
      </c>
      <c r="B3639" s="3">
        <v>182623</v>
      </c>
      <c r="C3639" s="8">
        <v>2110002006</v>
      </c>
      <c r="D3639" s="4">
        <v>190090</v>
      </c>
      <c r="E3639" s="1">
        <v>1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1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f t="shared" si="112"/>
        <v>0</v>
      </c>
      <c r="Y3639" s="1">
        <f t="shared" si="113"/>
        <v>0</v>
      </c>
      <c r="Z3639" s="1">
        <v>2006</v>
      </c>
      <c r="AA3639" s="7">
        <v>2069.06</v>
      </c>
      <c r="AB3639" s="7">
        <v>74571</v>
      </c>
      <c r="AC3639" s="1">
        <v>1</v>
      </c>
      <c r="AD3639" s="9">
        <v>0.30696828398608367</v>
      </c>
      <c r="AE3639" s="9">
        <v>0.13547999999999999</v>
      </c>
      <c r="AF3639" s="10">
        <v>0.51700000000000002</v>
      </c>
      <c r="AG3639" s="1">
        <v>0</v>
      </c>
      <c r="AH3639" s="9">
        <v>0.79867999999999995</v>
      </c>
      <c r="AI3639" s="11">
        <v>6.2989999999999995</v>
      </c>
      <c r="AJ3639" s="11">
        <v>0</v>
      </c>
      <c r="AK3639" s="11">
        <v>1.909</v>
      </c>
      <c r="AL3639" s="7">
        <v>42.837000000000003</v>
      </c>
      <c r="AM3639" s="11">
        <v>71.839999999999989</v>
      </c>
      <c r="AN3639" s="11">
        <v>41.036666666666669</v>
      </c>
      <c r="AO3639" s="11">
        <v>6.7066666666666661</v>
      </c>
      <c r="AP3639" s="11">
        <v>3.4600000000000004</v>
      </c>
      <c r="AQ3639" s="11">
        <v>11.11</v>
      </c>
      <c r="AR3639" s="11">
        <v>0.55600000000000005</v>
      </c>
      <c r="AS3639" s="11">
        <v>0.33750758120000002</v>
      </c>
      <c r="AT3639" s="11">
        <v>0.88129011355692044</v>
      </c>
      <c r="AX3639" s="16"/>
    </row>
    <row r="3640" spans="1:50">
      <c r="A3640" s="1">
        <v>313900</v>
      </c>
      <c r="B3640" s="3">
        <v>203331</v>
      </c>
      <c r="C3640" s="8">
        <v>3139002007</v>
      </c>
      <c r="D3640" s="4">
        <v>190111.89</v>
      </c>
      <c r="E3640" s="1">
        <v>0</v>
      </c>
      <c r="F3640" s="1">
        <v>1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0</v>
      </c>
      <c r="X3640" s="1">
        <f t="shared" si="112"/>
        <v>0</v>
      </c>
      <c r="Y3640" s="1">
        <f t="shared" si="113"/>
        <v>0</v>
      </c>
      <c r="Z3640" s="1">
        <v>2007</v>
      </c>
      <c r="AA3640" s="7">
        <v>11389.926666666666</v>
      </c>
      <c r="AB3640" s="7">
        <v>37016</v>
      </c>
      <c r="AC3640" s="1">
        <v>1</v>
      </c>
      <c r="AD3640" s="9">
        <v>0.7724574934770766</v>
      </c>
      <c r="AE3640" s="9">
        <v>0.10398</v>
      </c>
      <c r="AF3640" s="10">
        <v>0.58399999999999996</v>
      </c>
      <c r="AG3640" s="1">
        <v>0</v>
      </c>
      <c r="AH3640" s="9">
        <v>0.86902000000000001</v>
      </c>
      <c r="AI3640" s="11">
        <v>22.308</v>
      </c>
      <c r="AJ3640" s="11">
        <v>0</v>
      </c>
      <c r="AK3640" s="11">
        <v>5.5869999999999997</v>
      </c>
      <c r="AL3640" s="7">
        <v>10.967000000000001</v>
      </c>
      <c r="AM3640" s="11">
        <v>24.426666666666666</v>
      </c>
      <c r="AN3640" s="11">
        <v>60.330000000000005</v>
      </c>
      <c r="AO3640" s="11">
        <v>4.9066666666666663</v>
      </c>
      <c r="AP3640" s="11">
        <v>9.5466666666666651</v>
      </c>
      <c r="AQ3640" s="11">
        <v>7.003333333333333</v>
      </c>
      <c r="AR3640" s="11">
        <v>0.78900000000000003</v>
      </c>
      <c r="AS3640" s="11">
        <v>0.38238136820000002</v>
      </c>
      <c r="AT3640" s="11">
        <v>0.93838272633121711</v>
      </c>
      <c r="AX3640" s="16"/>
    </row>
    <row r="3641" spans="1:50">
      <c r="A3641" s="1">
        <v>351140</v>
      </c>
      <c r="B3641" s="3">
        <v>233199</v>
      </c>
      <c r="C3641" s="8">
        <v>3511402009</v>
      </c>
      <c r="D3641" s="4">
        <v>190273.35</v>
      </c>
      <c r="E3641" s="1">
        <v>0</v>
      </c>
      <c r="F3641" s="1">
        <v>1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0</v>
      </c>
      <c r="X3641" s="1">
        <f t="shared" si="112"/>
        <v>0</v>
      </c>
      <c r="Y3641" s="1">
        <f t="shared" si="113"/>
        <v>0</v>
      </c>
      <c r="Z3641" s="1">
        <v>2009</v>
      </c>
      <c r="AA3641" s="7">
        <v>12159.013333333334</v>
      </c>
      <c r="AB3641" s="7">
        <v>16320.333333333334</v>
      </c>
      <c r="AC3641" s="1">
        <v>1</v>
      </c>
      <c r="AD3641" s="9">
        <v>0.86218964606444792</v>
      </c>
      <c r="AE3641" s="9">
        <v>0.14998</v>
      </c>
      <c r="AF3641" s="10">
        <v>0.45200000000000001</v>
      </c>
      <c r="AG3641" s="1">
        <v>0</v>
      </c>
      <c r="AH3641" s="9">
        <v>0.8323662665924807</v>
      </c>
      <c r="AI3641" s="11">
        <v>89.84</v>
      </c>
      <c r="AJ3641" s="11">
        <v>0</v>
      </c>
      <c r="AK3641" s="11">
        <v>5.4009999999999998</v>
      </c>
      <c r="AL3641" s="7">
        <v>8.8350000000000009</v>
      </c>
      <c r="AM3641" s="11">
        <v>21.186666666666667</v>
      </c>
      <c r="AN3641" s="11">
        <v>45.853333333333332</v>
      </c>
      <c r="AO3641" s="11">
        <v>5.0366666666666671</v>
      </c>
      <c r="AP3641" s="11">
        <v>6.7666666666666666</v>
      </c>
      <c r="AQ3641" s="11">
        <v>9.8199999999999985</v>
      </c>
      <c r="AR3641" s="11">
        <v>0.76400000000000001</v>
      </c>
      <c r="AS3641" s="11">
        <v>0.65433681499999996</v>
      </c>
      <c r="AT3641" s="11">
        <v>0.88612286984593691</v>
      </c>
      <c r="AX3641" s="16"/>
    </row>
    <row r="3642" spans="1:50">
      <c r="A3642" s="1">
        <v>230940</v>
      </c>
      <c r="B3642" s="3">
        <v>146497</v>
      </c>
      <c r="C3642" s="8">
        <v>2309402004</v>
      </c>
      <c r="D3642" s="4">
        <v>190500</v>
      </c>
      <c r="E3642" s="1">
        <v>1</v>
      </c>
      <c r="F3642" s="1">
        <v>0</v>
      </c>
      <c r="G3642" s="1">
        <v>0</v>
      </c>
      <c r="H3642" s="1">
        <v>0</v>
      </c>
      <c r="I3642" s="1">
        <v>1</v>
      </c>
      <c r="J3642" s="1">
        <v>0</v>
      </c>
      <c r="K3642" s="1">
        <v>0</v>
      </c>
      <c r="L3642" s="1">
        <v>0</v>
      </c>
      <c r="M3642" s="1">
        <v>1</v>
      </c>
      <c r="N3642" s="1">
        <v>0</v>
      </c>
      <c r="O3642" s="1">
        <v>0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1</v>
      </c>
      <c r="W3642" s="1">
        <v>0</v>
      </c>
      <c r="X3642" s="1">
        <f t="shared" si="112"/>
        <v>1</v>
      </c>
      <c r="Y3642" s="1">
        <f t="shared" si="113"/>
        <v>0</v>
      </c>
      <c r="Z3642" s="1">
        <v>2004</v>
      </c>
      <c r="AA3642" s="7">
        <v>1755.2266666666667</v>
      </c>
      <c r="AB3642" s="7">
        <v>25879.666666666668</v>
      </c>
      <c r="AC3642" s="1">
        <v>0</v>
      </c>
      <c r="AD3642" s="9">
        <v>0.48658065010145873</v>
      </c>
      <c r="AE3642" s="9">
        <v>0.22649</v>
      </c>
      <c r="AF3642" s="10">
        <v>0.53700000000000003</v>
      </c>
      <c r="AG3642" s="1">
        <v>1</v>
      </c>
      <c r="AH3642" s="9">
        <v>0.8590000000000001</v>
      </c>
      <c r="AI3642" s="11">
        <v>37.277999999999992</v>
      </c>
      <c r="AJ3642" s="11">
        <v>0.66700000000000004</v>
      </c>
      <c r="AK3642" s="11">
        <v>2.0049999999999999</v>
      </c>
      <c r="AL3642" s="7">
        <v>47.064</v>
      </c>
      <c r="AM3642" s="11">
        <v>51.25</v>
      </c>
      <c r="AN3642" s="11">
        <v>52.69</v>
      </c>
      <c r="AO3642" s="11">
        <v>5.7149999999999999</v>
      </c>
      <c r="AP3642" s="11">
        <v>11.495000000000001</v>
      </c>
      <c r="AQ3642" s="11">
        <v>12.755000000000001</v>
      </c>
      <c r="AR3642" s="11">
        <v>0.60199999999999998</v>
      </c>
      <c r="AS3642" s="11">
        <v>0.20983262220000001</v>
      </c>
      <c r="AT3642" s="11">
        <v>0.94711346197649371</v>
      </c>
      <c r="AX3642" s="16"/>
    </row>
    <row r="3643" spans="1:50">
      <c r="A3643" s="1">
        <v>430693</v>
      </c>
      <c r="B3643" s="3">
        <v>210419</v>
      </c>
      <c r="C3643" s="8">
        <v>4306932008</v>
      </c>
      <c r="D3643" s="4">
        <v>190510</v>
      </c>
      <c r="E3643" s="1">
        <v>0</v>
      </c>
      <c r="F3643" s="1">
        <v>1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1</v>
      </c>
      <c r="W3643" s="1">
        <v>1</v>
      </c>
      <c r="X3643" s="1">
        <f t="shared" si="112"/>
        <v>0</v>
      </c>
      <c r="Y3643" s="1">
        <f t="shared" si="113"/>
        <v>0</v>
      </c>
      <c r="Z3643" s="1">
        <v>2008</v>
      </c>
      <c r="AA3643" s="7">
        <v>10100.51</v>
      </c>
      <c r="AB3643" s="7">
        <v>9572</v>
      </c>
      <c r="AC3643" s="1">
        <v>0</v>
      </c>
      <c r="AD3643" s="9">
        <v>0.45763760049474334</v>
      </c>
      <c r="AE3643" s="9">
        <v>0.20865999999999998</v>
      </c>
      <c r="AF3643" s="10">
        <v>0.51</v>
      </c>
      <c r="AG3643" s="1">
        <v>0</v>
      </c>
      <c r="AH3643" s="9">
        <v>0.95938000000000001</v>
      </c>
      <c r="AI3643" s="11">
        <v>6.9699999999999989</v>
      </c>
      <c r="AJ3643" s="11">
        <v>0</v>
      </c>
      <c r="AK3643" s="11">
        <v>4.8319999999999999</v>
      </c>
      <c r="AL3643" s="7">
        <v>8.5060000000000002</v>
      </c>
      <c r="AM3643" s="11">
        <v>24.41333333333333</v>
      </c>
      <c r="AN3643" s="11">
        <v>54.98</v>
      </c>
      <c r="AO3643" s="11">
        <v>9.4233333333333338</v>
      </c>
      <c r="AP3643" s="11">
        <v>0.93333333333333324</v>
      </c>
      <c r="AQ3643" s="11">
        <v>20.43</v>
      </c>
      <c r="AR3643" s="11">
        <v>0.76700000000000002</v>
      </c>
      <c r="AS3643" s="11">
        <v>0.40420449400000003</v>
      </c>
      <c r="AT3643" s="11">
        <v>0.89411062961373333</v>
      </c>
      <c r="AX3643" s="16"/>
    </row>
    <row r="3644" spans="1:50">
      <c r="A3644" s="1">
        <v>231126</v>
      </c>
      <c r="B3644" s="3">
        <v>194197</v>
      </c>
      <c r="C3644" s="8">
        <v>2311262007</v>
      </c>
      <c r="D3644" s="4">
        <v>190610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  <c r="J3644" s="1">
        <v>1</v>
      </c>
      <c r="K3644" s="1">
        <v>0</v>
      </c>
      <c r="L3644" s="1">
        <v>0</v>
      </c>
      <c r="M3644" s="1">
        <v>1</v>
      </c>
      <c r="N3644" s="1">
        <v>1</v>
      </c>
      <c r="O3644" s="1">
        <v>1</v>
      </c>
      <c r="P3644" s="1">
        <v>0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f t="shared" si="112"/>
        <v>0</v>
      </c>
      <c r="Y3644" s="1">
        <f t="shared" si="113"/>
        <v>0</v>
      </c>
      <c r="Z3644" s="1">
        <v>2007</v>
      </c>
      <c r="AA3644" s="7">
        <v>2177.5666666666666</v>
      </c>
      <c r="AB3644" s="7">
        <v>18827.333333333332</v>
      </c>
      <c r="AC3644" s="1">
        <v>0</v>
      </c>
      <c r="AD3644" s="9">
        <v>0.27611005175701442</v>
      </c>
      <c r="AE3644" s="9">
        <v>0.18618999999999999</v>
      </c>
      <c r="AF3644" s="10">
        <v>0.54300000000000004</v>
      </c>
      <c r="AG3644" s="1">
        <v>0</v>
      </c>
      <c r="AH3644" s="9">
        <v>0.84721999999999997</v>
      </c>
      <c r="AI3644" s="11">
        <v>17.914000000000001</v>
      </c>
      <c r="AJ3644" s="11">
        <v>0</v>
      </c>
      <c r="AK3644" s="11">
        <v>2.306</v>
      </c>
      <c r="AL3644" s="7">
        <v>41.215000000000003</v>
      </c>
      <c r="AM3644" s="11">
        <v>30.313333333333333</v>
      </c>
      <c r="AN3644" s="11">
        <v>48.446666666666665</v>
      </c>
      <c r="AO3644" s="11">
        <v>6.0733333333333333</v>
      </c>
      <c r="AP3644" s="11">
        <v>21.316666666666666</v>
      </c>
      <c r="AQ3644" s="11">
        <v>6.4433333333333342</v>
      </c>
      <c r="AR3644" s="11">
        <v>0.625</v>
      </c>
      <c r="AS3644" s="11">
        <v>0.18421751049999999</v>
      </c>
      <c r="AT3644" s="11">
        <v>0.98529242486148616</v>
      </c>
      <c r="AX3644" s="16"/>
    </row>
    <row r="3645" spans="1:50">
      <c r="A3645" s="1">
        <v>291170</v>
      </c>
      <c r="B3645" s="3">
        <v>162616</v>
      </c>
      <c r="C3645" s="8">
        <v>2911702005</v>
      </c>
      <c r="D3645" s="4">
        <v>190757.72</v>
      </c>
      <c r="E3645" s="1">
        <v>1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1</v>
      </c>
      <c r="W3645" s="1">
        <v>0</v>
      </c>
      <c r="X3645" s="1">
        <f t="shared" si="112"/>
        <v>0</v>
      </c>
      <c r="Y3645" s="1">
        <f t="shared" si="113"/>
        <v>0</v>
      </c>
      <c r="Z3645" s="1">
        <v>2005</v>
      </c>
      <c r="AA3645" s="7">
        <v>3259.4433333333332</v>
      </c>
      <c r="AB3645" s="7">
        <v>73459.666666666672</v>
      </c>
      <c r="AC3645" s="1">
        <v>0</v>
      </c>
      <c r="AD3645" s="9">
        <v>0.75288590229756858</v>
      </c>
      <c r="AE3645" s="9">
        <v>0.15531</v>
      </c>
      <c r="AF3645" s="10">
        <v>0.71</v>
      </c>
      <c r="AG3645" s="1">
        <v>0</v>
      </c>
      <c r="AH3645" s="9">
        <v>0.82311999999999996</v>
      </c>
      <c r="AI3645" s="11">
        <v>12.697000000000003</v>
      </c>
      <c r="AJ3645" s="11">
        <v>0.33400000000000002</v>
      </c>
      <c r="AK3645" s="11">
        <v>4.4320000000000004</v>
      </c>
      <c r="AL3645" s="7">
        <v>23.06</v>
      </c>
      <c r="AM3645" s="11">
        <v>51.830000000000005</v>
      </c>
      <c r="AN3645" s="11">
        <v>50.226666666666667</v>
      </c>
      <c r="AO3645" s="11">
        <v>9.9866666666666664</v>
      </c>
      <c r="AP3645" s="11">
        <v>4.1499999999999995</v>
      </c>
      <c r="AQ3645" s="11">
        <v>19.866666666666667</v>
      </c>
      <c r="AR3645" s="11">
        <v>0.70099999999999996</v>
      </c>
      <c r="AS3645" s="11">
        <v>0.55522069569999999</v>
      </c>
      <c r="AT3645" s="11">
        <v>0.8406805005289999</v>
      </c>
      <c r="AX3645" s="16"/>
    </row>
    <row r="3646" spans="1:50">
      <c r="A3646" s="1">
        <v>320313</v>
      </c>
      <c r="B3646" s="3">
        <v>234524</v>
      </c>
      <c r="C3646" s="8">
        <v>3203132009</v>
      </c>
      <c r="D3646" s="4">
        <v>191056.8</v>
      </c>
      <c r="E3646" s="1">
        <v>1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1</v>
      </c>
      <c r="W3646" s="1">
        <v>0</v>
      </c>
      <c r="X3646" s="1">
        <f t="shared" si="112"/>
        <v>0</v>
      </c>
      <c r="Y3646" s="1">
        <f t="shared" si="113"/>
        <v>0</v>
      </c>
      <c r="Z3646" s="1">
        <v>2009</v>
      </c>
      <c r="AA3646" s="7">
        <v>13151.656666666668</v>
      </c>
      <c r="AB3646" s="7">
        <v>16239.666666666666</v>
      </c>
      <c r="AC3646" s="1">
        <v>1</v>
      </c>
      <c r="AD3646" s="9">
        <v>0.68524933010914324</v>
      </c>
      <c r="AE3646" s="9">
        <v>0.18189</v>
      </c>
      <c r="AF3646" s="10">
        <v>0.438</v>
      </c>
      <c r="AG3646" s="1">
        <v>1</v>
      </c>
      <c r="AH3646" s="9">
        <v>0.87638717632552399</v>
      </c>
      <c r="AI3646" s="11">
        <v>13.579999999999998</v>
      </c>
      <c r="AJ3646" s="11">
        <v>0</v>
      </c>
      <c r="AK3646" s="11">
        <v>5.367</v>
      </c>
      <c r="AL3646" s="7">
        <v>10.326000000000001</v>
      </c>
      <c r="AM3646" s="11">
        <v>38.699999999999996</v>
      </c>
      <c r="AN3646" s="11">
        <v>25.430000000000003</v>
      </c>
      <c r="AO3646" s="11">
        <v>0.22666666666666668</v>
      </c>
      <c r="AP3646" s="11">
        <v>4.5866666666666669</v>
      </c>
      <c r="AQ3646" s="11">
        <v>51.339999999999996</v>
      </c>
      <c r="AR3646" s="11">
        <v>0.76600000000000001</v>
      </c>
      <c r="AS3646" s="11">
        <v>0.24387497299999999</v>
      </c>
      <c r="AT3646" s="11">
        <v>0.86456933434343664</v>
      </c>
      <c r="AX3646" s="16"/>
    </row>
    <row r="3647" spans="1:50">
      <c r="A3647" s="1">
        <v>260110</v>
      </c>
      <c r="B3647" s="3">
        <v>162636</v>
      </c>
      <c r="C3647" s="8">
        <v>2601102005</v>
      </c>
      <c r="D3647" s="4">
        <v>191102.3</v>
      </c>
      <c r="E3647" s="1">
        <v>1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1</v>
      </c>
      <c r="Q3647" s="1">
        <v>0</v>
      </c>
      <c r="R3647" s="1">
        <v>0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f t="shared" si="112"/>
        <v>0</v>
      </c>
      <c r="Y3647" s="1">
        <f t="shared" si="113"/>
        <v>0</v>
      </c>
      <c r="Z3647" s="1">
        <v>2005</v>
      </c>
      <c r="AA3647" s="7">
        <v>2266.4366666666665</v>
      </c>
      <c r="AB3647" s="7">
        <v>73863.666666666672</v>
      </c>
      <c r="AC3647" s="1">
        <v>0</v>
      </c>
      <c r="AD3647" s="9">
        <v>0.48874439335383224</v>
      </c>
      <c r="AE3647" s="9">
        <v>0.15085999999999999</v>
      </c>
      <c r="AF3647" s="10">
        <v>0.72799999999999998</v>
      </c>
      <c r="AG3647" s="1">
        <v>0</v>
      </c>
      <c r="AH3647" s="9">
        <v>0.81974000000000002</v>
      </c>
      <c r="AI3647" s="11">
        <v>2.1969999999999956</v>
      </c>
      <c r="AJ3647" s="11">
        <v>0.33400000000000002</v>
      </c>
      <c r="AK3647" s="11">
        <v>3.3479999999999999</v>
      </c>
      <c r="AL3647" s="7">
        <v>34.564999999999998</v>
      </c>
      <c r="AM3647" s="11">
        <v>76.436666666666667</v>
      </c>
      <c r="AN3647" s="11">
        <v>50.02</v>
      </c>
      <c r="AO3647" s="11">
        <v>0</v>
      </c>
      <c r="AP3647" s="11">
        <v>1.7833333333333332</v>
      </c>
      <c r="AQ3647" s="11">
        <v>14.63</v>
      </c>
      <c r="AR3647" s="11">
        <v>0.65</v>
      </c>
      <c r="AS3647" s="11">
        <v>0.47716654889999999</v>
      </c>
      <c r="AT3647" s="11">
        <v>0.90047620471623846</v>
      </c>
      <c r="AX3647" s="16"/>
    </row>
    <row r="3648" spans="1:50">
      <c r="A3648" s="1">
        <v>260040</v>
      </c>
      <c r="B3648" s="3">
        <v>219016</v>
      </c>
      <c r="C3648" s="8">
        <v>2600402008</v>
      </c>
      <c r="D3648" s="4">
        <v>191537.5</v>
      </c>
      <c r="E3648" s="1">
        <v>1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1</v>
      </c>
      <c r="N3648" s="1">
        <v>0</v>
      </c>
      <c r="O3648" s="1">
        <v>1</v>
      </c>
      <c r="P3648" s="1">
        <v>0</v>
      </c>
      <c r="Q3648" s="1">
        <v>0</v>
      </c>
      <c r="R3648" s="1">
        <v>0</v>
      </c>
      <c r="S3648" s="1">
        <v>1</v>
      </c>
      <c r="T3648" s="1">
        <v>1</v>
      </c>
      <c r="U3648" s="1">
        <v>0</v>
      </c>
      <c r="V3648" s="1">
        <v>1</v>
      </c>
      <c r="W3648" s="1">
        <v>0</v>
      </c>
      <c r="X3648" s="1">
        <f t="shared" si="112"/>
        <v>1</v>
      </c>
      <c r="Y3648" s="1">
        <f t="shared" si="113"/>
        <v>0</v>
      </c>
      <c r="Z3648" s="1">
        <v>2008</v>
      </c>
      <c r="AA3648" s="7">
        <v>2939.4233333333336</v>
      </c>
      <c r="AB3648" s="7">
        <v>29279.666666666668</v>
      </c>
      <c r="AC3648" s="1">
        <v>1</v>
      </c>
      <c r="AD3648" s="9">
        <v>0.51547439627072311</v>
      </c>
      <c r="AE3648" s="9">
        <v>0.29144999999999999</v>
      </c>
      <c r="AF3648" s="10">
        <v>0.47099999999999997</v>
      </c>
      <c r="AG3648" s="1">
        <v>0</v>
      </c>
      <c r="AH3648" s="9">
        <v>0.76683999999999997</v>
      </c>
      <c r="AI3648" s="11">
        <v>4.5699999999999932</v>
      </c>
      <c r="AJ3648" s="11">
        <v>0</v>
      </c>
      <c r="AK3648" s="11">
        <v>2.7869999999999999</v>
      </c>
      <c r="AL3648" s="7">
        <v>39.595999999999997</v>
      </c>
      <c r="AM3648" s="11">
        <v>54.413333333333334</v>
      </c>
      <c r="AN3648" s="11">
        <v>61.346666666666664</v>
      </c>
      <c r="AO3648" s="11">
        <v>11.76</v>
      </c>
      <c r="AP3648" s="11">
        <v>4.8866666666666658</v>
      </c>
      <c r="AQ3648" s="11">
        <v>2.686666666666667</v>
      </c>
      <c r="AR3648" s="11">
        <v>0.59699999999999998</v>
      </c>
      <c r="AS3648" s="11">
        <v>0.35495742400000002</v>
      </c>
      <c r="AT3648" s="11">
        <v>0.65988569066728198</v>
      </c>
      <c r="AX3648" s="16"/>
    </row>
    <row r="3649" spans="1:50">
      <c r="A3649" s="1">
        <v>231095</v>
      </c>
      <c r="B3649" s="3">
        <v>225619</v>
      </c>
      <c r="C3649" s="8">
        <v>2310952009</v>
      </c>
      <c r="D3649" s="4">
        <v>191609.64</v>
      </c>
      <c r="E3649" s="1">
        <v>0</v>
      </c>
      <c r="F3649" s="1">
        <v>1</v>
      </c>
      <c r="G3649" s="1">
        <v>0</v>
      </c>
      <c r="H3649" s="1">
        <v>0</v>
      </c>
      <c r="I3649" s="1">
        <v>0</v>
      </c>
      <c r="J3649" s="1">
        <v>0</v>
      </c>
      <c r="K3649" s="1">
        <v>1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1</v>
      </c>
      <c r="W3649" s="1">
        <v>1</v>
      </c>
      <c r="X3649" s="1">
        <f t="shared" si="112"/>
        <v>0</v>
      </c>
      <c r="Y3649" s="1">
        <f t="shared" si="113"/>
        <v>0</v>
      </c>
      <c r="Z3649" s="1">
        <v>2009</v>
      </c>
      <c r="AA3649" s="7">
        <v>2930.9966666666664</v>
      </c>
      <c r="AB3649" s="7">
        <v>8404.6666666666661</v>
      </c>
      <c r="AC3649" s="1">
        <v>0</v>
      </c>
      <c r="AD3649" s="9">
        <v>0.32546569478190446</v>
      </c>
      <c r="AE3649" s="9">
        <v>0.26972000000000002</v>
      </c>
      <c r="AF3649" s="10">
        <v>0.66</v>
      </c>
      <c r="AG3649" s="1">
        <v>1</v>
      </c>
      <c r="AH3649" s="9">
        <v>0.87977890373099965</v>
      </c>
      <c r="AI3649" s="11">
        <v>17.939999999999998</v>
      </c>
      <c r="AJ3649" s="11">
        <v>0</v>
      </c>
      <c r="AK3649" s="11">
        <v>1.9159999999999999</v>
      </c>
      <c r="AL3649" s="7">
        <v>43.173000000000002</v>
      </c>
      <c r="AM3649" s="11">
        <v>32.44</v>
      </c>
      <c r="AN3649" s="11">
        <v>30</v>
      </c>
      <c r="AO3649" s="11">
        <v>6.206666666666667</v>
      </c>
      <c r="AP3649" s="11">
        <v>2.0333333333333332</v>
      </c>
      <c r="AQ3649" s="11">
        <v>10.24</v>
      </c>
      <c r="AR3649" s="11">
        <v>0.60599999999999998</v>
      </c>
      <c r="AS3649" s="11">
        <v>0.23074625000000001</v>
      </c>
      <c r="AT3649" s="11">
        <v>0.98151863200638423</v>
      </c>
      <c r="AX3649" s="16"/>
    </row>
    <row r="3650" spans="1:50">
      <c r="A3650" s="1">
        <v>261420</v>
      </c>
      <c r="B3650" s="3">
        <v>198247</v>
      </c>
      <c r="C3650" s="8">
        <v>2614202007</v>
      </c>
      <c r="D3650" s="4">
        <v>192016.66</v>
      </c>
      <c r="E3650" s="1">
        <v>1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1</v>
      </c>
      <c r="O3650" s="1">
        <v>0</v>
      </c>
      <c r="P3650" s="1">
        <v>0</v>
      </c>
      <c r="Q3650" s="1">
        <v>0</v>
      </c>
      <c r="R3650" s="1">
        <v>0</v>
      </c>
      <c r="S3650" s="1">
        <v>1</v>
      </c>
      <c r="T3650" s="1">
        <v>0</v>
      </c>
      <c r="U3650" s="1">
        <v>0</v>
      </c>
      <c r="V3650" s="1">
        <v>1</v>
      </c>
      <c r="W3650" s="1">
        <v>0</v>
      </c>
      <c r="X3650" s="1">
        <f t="shared" si="112"/>
        <v>1</v>
      </c>
      <c r="Y3650" s="1">
        <f t="shared" si="113"/>
        <v>0</v>
      </c>
      <c r="Z3650" s="1">
        <v>2007</v>
      </c>
      <c r="AA3650" s="7">
        <v>4544.0166666666664</v>
      </c>
      <c r="AB3650" s="7">
        <v>32985</v>
      </c>
      <c r="AC3650" s="1">
        <v>0</v>
      </c>
      <c r="AD3650" s="9">
        <v>0.41293953882466866</v>
      </c>
      <c r="AE3650" s="9">
        <v>0.21607999999999999</v>
      </c>
      <c r="AF3650" s="10">
        <v>0.51200000000000001</v>
      </c>
      <c r="AG3650" s="1">
        <v>0</v>
      </c>
      <c r="AH3650" s="9">
        <v>0.82031999999999994</v>
      </c>
      <c r="AI3650" s="11">
        <v>10.573</v>
      </c>
      <c r="AJ3650" s="11">
        <v>0.33400000000000002</v>
      </c>
      <c r="AK3650" s="11">
        <v>3.1789999999999998</v>
      </c>
      <c r="AL3650" s="7">
        <v>33.363999999999997</v>
      </c>
      <c r="AM3650" s="11">
        <v>52.213333333333331</v>
      </c>
      <c r="AN3650" s="11">
        <v>63.70000000000001</v>
      </c>
      <c r="AO3650" s="11">
        <v>2.9633333333333334</v>
      </c>
      <c r="AP3650" s="11">
        <v>4.496666666666667</v>
      </c>
      <c r="AQ3650" s="11">
        <v>5.8999999999999995</v>
      </c>
      <c r="AR3650" s="11">
        <v>0.63300000000000001</v>
      </c>
      <c r="AS3650" s="11">
        <v>0.35020502100000001</v>
      </c>
      <c r="AT3650" s="11">
        <v>0.78379852794113636</v>
      </c>
      <c r="AX3650" s="16"/>
    </row>
    <row r="3651" spans="1:50">
      <c r="A3651" s="1">
        <v>420450</v>
      </c>
      <c r="B3651" s="3">
        <v>211249</v>
      </c>
      <c r="C3651" s="8">
        <v>4204502008</v>
      </c>
      <c r="D3651" s="4">
        <v>192342</v>
      </c>
      <c r="E3651" s="1">
        <v>0</v>
      </c>
      <c r="F3651" s="1">
        <v>0</v>
      </c>
      <c r="G3651" s="1">
        <v>1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f t="shared" ref="X3651:X3714" si="114">IF(AND($V3651=1,OR($H3651=1,$I3651=1,$J3651=1,$L3651=1,$M3651=1,$Q3651=1,$R3651=1,$S3651=1)),1,0)</f>
        <v>0</v>
      </c>
      <c r="Y3651" s="1">
        <f t="shared" ref="Y3651:Y3714" si="115">IF(AND($W3651=1,OR($H3651=1,$I3651=1,$J3651=1,$L3651=1,$M3651=1,$Q3651=1,$R3651=1,$S3651=1)),1,0)</f>
        <v>0</v>
      </c>
      <c r="Z3651" s="1">
        <v>2008</v>
      </c>
      <c r="AA3651" s="7">
        <v>12148.746666666666</v>
      </c>
      <c r="AB3651" s="7">
        <v>12595</v>
      </c>
      <c r="AC3651" s="1">
        <v>0</v>
      </c>
      <c r="AD3651" s="9">
        <v>0.73664218789566982</v>
      </c>
      <c r="AE3651" s="9">
        <v>0.15523000000000001</v>
      </c>
      <c r="AF3651" s="10">
        <v>0.36299999999999999</v>
      </c>
      <c r="AG3651" s="1">
        <v>0</v>
      </c>
      <c r="AH3651" s="9">
        <v>0.91264999999999996</v>
      </c>
      <c r="AI3651" s="11">
        <v>10.838999999999999</v>
      </c>
      <c r="AJ3651" s="11">
        <v>0</v>
      </c>
      <c r="AK3651" s="11">
        <v>5.4969999999999999</v>
      </c>
      <c r="AL3651" s="7">
        <v>4.2939999999999996</v>
      </c>
      <c r="AM3651" s="11">
        <v>26.3</v>
      </c>
      <c r="AN3651" s="11">
        <v>48.646666666666668</v>
      </c>
      <c r="AO3651" s="11">
        <v>4.62</v>
      </c>
      <c r="AP3651" s="11">
        <v>9.7800000000000011</v>
      </c>
      <c r="AQ3651" s="11">
        <v>10.159999999999998</v>
      </c>
      <c r="AR3651" s="11">
        <v>0.81799999999999995</v>
      </c>
      <c r="AS3651" s="11">
        <v>0.36742501300000002</v>
      </c>
      <c r="AT3651" s="11">
        <v>0.92665847183972938</v>
      </c>
      <c r="AX3651" s="16"/>
    </row>
    <row r="3652" spans="1:50">
      <c r="A3652" s="1">
        <v>521380</v>
      </c>
      <c r="B3652" s="3">
        <v>144454</v>
      </c>
      <c r="C3652" s="8">
        <v>5213802004</v>
      </c>
      <c r="D3652" s="4">
        <v>192450</v>
      </c>
      <c r="E3652" s="1">
        <v>1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f t="shared" si="114"/>
        <v>0</v>
      </c>
      <c r="Y3652" s="1">
        <f t="shared" si="115"/>
        <v>0</v>
      </c>
      <c r="Z3652" s="1">
        <v>2004</v>
      </c>
      <c r="AA3652" s="7">
        <v>7052.166666666667</v>
      </c>
      <c r="AB3652" s="7">
        <v>8834.6666666666661</v>
      </c>
      <c r="AC3652" s="1">
        <v>1</v>
      </c>
      <c r="AD3652" s="9">
        <v>0.8361449040281157</v>
      </c>
      <c r="AE3652" s="9">
        <v>0.13356000000000001</v>
      </c>
      <c r="AF3652" s="10">
        <v>0.82</v>
      </c>
      <c r="AG3652" s="1">
        <v>0</v>
      </c>
      <c r="AH3652" s="9">
        <v>0.87971999999999995</v>
      </c>
      <c r="AI3652" s="11">
        <v>14.514000000000003</v>
      </c>
      <c r="AJ3652" s="11">
        <v>0</v>
      </c>
      <c r="AK3652" s="11">
        <v>5.2969999999999997</v>
      </c>
      <c r="AL3652" s="7">
        <v>12.247999999999999</v>
      </c>
      <c r="AM3652" s="11">
        <v>49.185000000000002</v>
      </c>
      <c r="AN3652" s="11">
        <v>79.204999999999998</v>
      </c>
      <c r="AO3652" s="11">
        <v>4.5250000000000004</v>
      </c>
      <c r="AP3652" s="11">
        <v>3.085</v>
      </c>
      <c r="AQ3652" s="11">
        <v>2.165</v>
      </c>
      <c r="AR3652" s="11">
        <v>0.80600000000000005</v>
      </c>
      <c r="AS3652" s="11">
        <v>0.3303226534</v>
      </c>
      <c r="AT3652" s="11">
        <v>0.90604791820730868</v>
      </c>
      <c r="AX3652" s="16"/>
    </row>
    <row r="3653" spans="1:50">
      <c r="A3653" s="1">
        <v>312210</v>
      </c>
      <c r="B3653" s="3">
        <v>182941</v>
      </c>
      <c r="C3653" s="8">
        <v>3122102006</v>
      </c>
      <c r="D3653" s="4">
        <v>192797.43</v>
      </c>
      <c r="E3653" s="1">
        <v>0</v>
      </c>
      <c r="F3653" s="1">
        <v>1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0</v>
      </c>
      <c r="W3653" s="1">
        <v>1</v>
      </c>
      <c r="X3653" s="1">
        <f t="shared" si="114"/>
        <v>0</v>
      </c>
      <c r="Y3653" s="1">
        <f t="shared" si="115"/>
        <v>0</v>
      </c>
      <c r="Z3653" s="1">
        <v>2006</v>
      </c>
      <c r="AA3653" s="7">
        <v>3713.2366666666662</v>
      </c>
      <c r="AB3653" s="7">
        <v>4874.333333333333</v>
      </c>
      <c r="AC3653" s="1">
        <v>0</v>
      </c>
      <c r="AD3653" s="9">
        <v>0.58449144008056397</v>
      </c>
      <c r="AE3653" s="9">
        <v>0.22905</v>
      </c>
      <c r="AF3653" s="10">
        <v>0.68700000000000006</v>
      </c>
      <c r="AG3653" s="1">
        <v>0</v>
      </c>
      <c r="AH3653" s="9">
        <v>0.94869000000000003</v>
      </c>
      <c r="AI3653" s="11">
        <v>1.1940000000000026</v>
      </c>
      <c r="AJ3653" s="11">
        <v>0</v>
      </c>
      <c r="AK3653" s="11">
        <v>3.8029999999999999</v>
      </c>
      <c r="AL3653" s="7">
        <v>24.588000000000001</v>
      </c>
      <c r="AM3653" s="11">
        <v>16.260000000000002</v>
      </c>
      <c r="AN3653" s="11">
        <v>65.776666666666671</v>
      </c>
      <c r="AO3653" s="11">
        <v>2.29</v>
      </c>
      <c r="AP3653" s="11">
        <v>5.8166666666666664</v>
      </c>
      <c r="AQ3653" s="11">
        <v>3.5266666666666668</v>
      </c>
      <c r="AR3653" s="11">
        <v>0.70299999999999996</v>
      </c>
      <c r="AS3653" s="11">
        <v>0.32997368999999999</v>
      </c>
      <c r="AT3653" s="11">
        <v>0.88190429713976093</v>
      </c>
      <c r="AX3653" s="16"/>
    </row>
    <row r="3654" spans="1:50">
      <c r="A3654" s="1">
        <v>412050</v>
      </c>
      <c r="B3654" s="3">
        <v>203188</v>
      </c>
      <c r="C3654" s="8">
        <v>4120502007</v>
      </c>
      <c r="D3654" s="4">
        <v>193019.72</v>
      </c>
      <c r="E3654" s="1">
        <v>0</v>
      </c>
      <c r="F3654" s="1">
        <v>1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1</v>
      </c>
      <c r="W3654" s="1">
        <v>1</v>
      </c>
      <c r="X3654" s="1">
        <f t="shared" si="114"/>
        <v>0</v>
      </c>
      <c r="Y3654" s="1">
        <f t="shared" si="115"/>
        <v>0</v>
      </c>
      <c r="Z3654" s="1">
        <v>2007</v>
      </c>
      <c r="AA3654" s="7">
        <v>9026.3399999999983</v>
      </c>
      <c r="AB3654" s="7">
        <v>10121.333333333334</v>
      </c>
      <c r="AC3654" s="1">
        <v>0</v>
      </c>
      <c r="AD3654" s="9">
        <v>0.90678598061148397</v>
      </c>
      <c r="AE3654" s="9">
        <v>0.15240000000000001</v>
      </c>
      <c r="AF3654" s="10">
        <v>0.48399999999999999</v>
      </c>
      <c r="AG3654" s="1">
        <v>1</v>
      </c>
      <c r="AH3654" s="9">
        <v>0.92449000000000003</v>
      </c>
      <c r="AI3654" s="11">
        <v>11.058</v>
      </c>
      <c r="AJ3654" s="11">
        <v>0</v>
      </c>
      <c r="AK3654" s="11">
        <v>4.7619999999999996</v>
      </c>
      <c r="AL3654" s="7">
        <v>16.544</v>
      </c>
      <c r="AM3654" s="11">
        <v>32.270000000000003</v>
      </c>
      <c r="AN3654" s="11">
        <v>43.629999999999995</v>
      </c>
      <c r="AO3654" s="11">
        <v>4.0133333333333328</v>
      </c>
      <c r="AP3654" s="11">
        <v>2.6666666666666668E-2</v>
      </c>
      <c r="AQ3654" s="11">
        <v>5.62</v>
      </c>
      <c r="AR3654" s="11">
        <v>0.747</v>
      </c>
      <c r="AS3654" s="11">
        <v>0.4213220157</v>
      </c>
      <c r="AT3654" s="11">
        <v>0.87175605589712934</v>
      </c>
      <c r="AX3654" s="16"/>
    </row>
    <row r="3655" spans="1:50">
      <c r="A3655" s="1">
        <v>291300</v>
      </c>
      <c r="B3655" s="3">
        <v>198064</v>
      </c>
      <c r="C3655" s="8">
        <v>2913002007</v>
      </c>
      <c r="D3655" s="4">
        <v>193429.45</v>
      </c>
      <c r="E3655" s="1">
        <v>1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1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1</v>
      </c>
      <c r="W3655" s="1">
        <v>0</v>
      </c>
      <c r="X3655" s="1">
        <f t="shared" si="114"/>
        <v>1</v>
      </c>
      <c r="Y3655" s="1">
        <f t="shared" si="115"/>
        <v>0</v>
      </c>
      <c r="Z3655" s="1">
        <v>2007</v>
      </c>
      <c r="AA3655" s="7">
        <v>1987.8033333333333</v>
      </c>
      <c r="AB3655" s="7">
        <v>13719.333333333334</v>
      </c>
      <c r="AC3655" s="1">
        <v>0</v>
      </c>
      <c r="AD3655" s="9">
        <v>0.1879110988021879</v>
      </c>
      <c r="AE3655" s="9">
        <v>0.18603000000000003</v>
      </c>
      <c r="AF3655" s="10">
        <v>0.42499999999999999</v>
      </c>
      <c r="AG3655" s="1">
        <v>1</v>
      </c>
      <c r="AH3655" s="9">
        <v>0.77034999999999998</v>
      </c>
      <c r="AI3655" s="11">
        <v>51.830000000000005</v>
      </c>
      <c r="AJ3655" s="11">
        <v>0</v>
      </c>
      <c r="AK3655" s="11">
        <v>2.4710000000000001</v>
      </c>
      <c r="AL3655" s="7">
        <v>27.280999999999999</v>
      </c>
      <c r="AM3655" s="11">
        <v>36.493333333333332</v>
      </c>
      <c r="AN3655" s="11">
        <v>44.440000000000005</v>
      </c>
      <c r="AO3655" s="11">
        <v>12.549999999999999</v>
      </c>
      <c r="AP3655" s="11">
        <v>6.1766666666666667</v>
      </c>
      <c r="AQ3655" s="11">
        <v>17.903333333333332</v>
      </c>
      <c r="AR3655" s="11">
        <v>0.65600000000000003</v>
      </c>
      <c r="AS3655" s="11">
        <v>0.33636477100000001</v>
      </c>
      <c r="AT3655" s="11">
        <v>0.92029334171729271</v>
      </c>
      <c r="AX3655" s="16"/>
    </row>
    <row r="3656" spans="1:50">
      <c r="A3656" s="1">
        <v>210632</v>
      </c>
      <c r="B3656" s="3">
        <v>231007</v>
      </c>
      <c r="C3656" s="8">
        <v>2106322009</v>
      </c>
      <c r="D3656" s="4">
        <v>193516.79</v>
      </c>
      <c r="E3656" s="1">
        <v>0</v>
      </c>
      <c r="F3656" s="1">
        <v>1</v>
      </c>
      <c r="G3656" s="1">
        <v>0</v>
      </c>
      <c r="H3656" s="1">
        <v>0</v>
      </c>
      <c r="I3656" s="1">
        <v>1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1</v>
      </c>
      <c r="T3656" s="1">
        <v>0</v>
      </c>
      <c r="U3656" s="1">
        <v>0</v>
      </c>
      <c r="V3656" s="1">
        <v>1</v>
      </c>
      <c r="W3656" s="1">
        <v>0</v>
      </c>
      <c r="X3656" s="1">
        <f t="shared" si="114"/>
        <v>1</v>
      </c>
      <c r="Y3656" s="1">
        <f t="shared" si="115"/>
        <v>0</v>
      </c>
      <c r="Z3656" s="1">
        <v>2009</v>
      </c>
      <c r="AA3656" s="7">
        <v>2814.2333333333336</v>
      </c>
      <c r="AB3656" s="7">
        <v>14420</v>
      </c>
      <c r="AC3656" s="1">
        <v>1</v>
      </c>
      <c r="AD3656" s="9">
        <v>0.8536929907170725</v>
      </c>
      <c r="AE3656" s="9">
        <v>9.3279999999999988E-2</v>
      </c>
      <c r="AF3656" s="10">
        <v>0.68400000000000005</v>
      </c>
      <c r="AG3656" s="1">
        <v>0</v>
      </c>
      <c r="AH3656" s="9">
        <v>0.83153942428035044</v>
      </c>
      <c r="AI3656" s="11">
        <v>3.1300000000000026</v>
      </c>
      <c r="AJ3656" s="11">
        <v>0</v>
      </c>
      <c r="AK3656" s="11">
        <v>2.7080000000000002</v>
      </c>
      <c r="AL3656" s="7">
        <v>32.909999999999997</v>
      </c>
      <c r="AM3656" s="11">
        <v>55.593333333333334</v>
      </c>
      <c r="AN3656" s="11">
        <v>39.366666666666667</v>
      </c>
      <c r="AO3656" s="11">
        <v>12.549999999999999</v>
      </c>
      <c r="AP3656" s="11">
        <v>3.3733333333333331</v>
      </c>
      <c r="AQ3656" s="11">
        <v>5.7433333333333332</v>
      </c>
      <c r="AR3656" s="11">
        <v>0.61299999999999999</v>
      </c>
      <c r="AS3656" s="11">
        <v>0.40769148100000002</v>
      </c>
      <c r="AT3656" s="11">
        <v>0.9156222472728891</v>
      </c>
      <c r="AX3656" s="16"/>
    </row>
    <row r="3657" spans="1:50">
      <c r="A3657" s="1">
        <v>420420</v>
      </c>
      <c r="B3657" s="3">
        <v>230279</v>
      </c>
      <c r="C3657" s="8">
        <v>4204202009</v>
      </c>
      <c r="D3657" s="4">
        <v>193767.76</v>
      </c>
      <c r="E3657" s="1">
        <v>0</v>
      </c>
      <c r="F3657" s="1">
        <v>0</v>
      </c>
      <c r="G3657" s="1">
        <v>1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1</v>
      </c>
      <c r="O3657" s="1">
        <v>0</v>
      </c>
      <c r="P3657" s="1">
        <v>0</v>
      </c>
      <c r="Q3657" s="1">
        <v>0</v>
      </c>
      <c r="R3657" s="1">
        <v>0</v>
      </c>
      <c r="S3657" s="1">
        <v>1</v>
      </c>
      <c r="T3657" s="1">
        <v>0</v>
      </c>
      <c r="U3657" s="1">
        <v>0</v>
      </c>
      <c r="V3657" s="1">
        <v>1</v>
      </c>
      <c r="W3657" s="1">
        <v>0</v>
      </c>
      <c r="X3657" s="1">
        <f t="shared" si="114"/>
        <v>1</v>
      </c>
      <c r="Y3657" s="1">
        <f t="shared" si="115"/>
        <v>0</v>
      </c>
      <c r="Z3657" s="1">
        <v>2009</v>
      </c>
      <c r="AA3657" s="7">
        <v>21322.60666666667</v>
      </c>
      <c r="AB3657" s="7">
        <v>4901.666666666667</v>
      </c>
      <c r="AC3657" s="1">
        <v>1</v>
      </c>
      <c r="AD3657" s="9">
        <v>0.91579742391149033</v>
      </c>
      <c r="AE3657" s="9">
        <v>0.11096</v>
      </c>
      <c r="AF3657" s="10">
        <v>0.59299999999999997</v>
      </c>
      <c r="AG3657" s="1">
        <v>1</v>
      </c>
      <c r="AH3657" s="9">
        <v>0.88425862658011611</v>
      </c>
      <c r="AI3657" s="11">
        <v>32.120000000000005</v>
      </c>
      <c r="AJ3657" s="11">
        <v>0</v>
      </c>
      <c r="AK3657" s="11">
        <v>6.4349999999999996</v>
      </c>
      <c r="AL3657" s="7">
        <v>7.109</v>
      </c>
      <c r="AM3657" s="11">
        <v>71.176666666666677</v>
      </c>
      <c r="AN3657" s="11">
        <v>40.426666666666669</v>
      </c>
      <c r="AO3657" s="11">
        <v>3.28</v>
      </c>
      <c r="AP3657" s="11">
        <v>2.7066666666666666</v>
      </c>
      <c r="AQ3657" s="11">
        <v>45.673333333333339</v>
      </c>
      <c r="AR3657" s="11">
        <v>0.84799999999999998</v>
      </c>
      <c r="AS3657" s="11">
        <v>0.73914214099999997</v>
      </c>
      <c r="AT3657" s="11">
        <v>0.8769231538186153</v>
      </c>
      <c r="AX3657" s="16"/>
    </row>
    <row r="3658" spans="1:50">
      <c r="A3658" s="1">
        <v>420420</v>
      </c>
      <c r="B3658" s="3">
        <v>230280</v>
      </c>
      <c r="C3658" s="8">
        <v>4204202009</v>
      </c>
      <c r="D3658" s="4">
        <v>193801.2</v>
      </c>
      <c r="E3658" s="1">
        <v>0</v>
      </c>
      <c r="F3658" s="1">
        <v>0</v>
      </c>
      <c r="G3658" s="1">
        <v>1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1</v>
      </c>
      <c r="W3658" s="1">
        <v>0</v>
      </c>
      <c r="X3658" s="1">
        <f t="shared" si="114"/>
        <v>0</v>
      </c>
      <c r="Y3658" s="1">
        <f t="shared" si="115"/>
        <v>0</v>
      </c>
      <c r="Z3658" s="1">
        <v>2009</v>
      </c>
      <c r="AA3658" s="7">
        <v>21322.60666666667</v>
      </c>
      <c r="AB3658" s="7">
        <v>4901.666666666667</v>
      </c>
      <c r="AC3658" s="1">
        <v>1</v>
      </c>
      <c r="AD3658" s="9">
        <v>0.91579742391149033</v>
      </c>
      <c r="AE3658" s="9">
        <v>0.11096</v>
      </c>
      <c r="AF3658" s="10">
        <v>0.59299999999999997</v>
      </c>
      <c r="AG3658" s="1">
        <v>1</v>
      </c>
      <c r="AH3658" s="9">
        <v>0.88425862658011611</v>
      </c>
      <c r="AI3658" s="11">
        <v>32.120000000000005</v>
      </c>
      <c r="AJ3658" s="11">
        <v>0</v>
      </c>
      <c r="AK3658" s="11">
        <v>6.4349999999999996</v>
      </c>
      <c r="AL3658" s="7">
        <v>7.109</v>
      </c>
      <c r="AM3658" s="11">
        <v>71.176666666666677</v>
      </c>
      <c r="AN3658" s="11">
        <v>40.426666666666669</v>
      </c>
      <c r="AO3658" s="11">
        <v>3.28</v>
      </c>
      <c r="AP3658" s="11">
        <v>2.7066666666666666</v>
      </c>
      <c r="AQ3658" s="11">
        <v>45.673333333333339</v>
      </c>
      <c r="AR3658" s="11">
        <v>0.84799999999999998</v>
      </c>
      <c r="AS3658" s="11">
        <v>0.73914214099999997</v>
      </c>
      <c r="AT3658" s="11">
        <v>0.8769231538186153</v>
      </c>
      <c r="AX3658" s="16"/>
    </row>
    <row r="3659" spans="1:50">
      <c r="A3659" s="1">
        <v>420420</v>
      </c>
      <c r="B3659" s="3">
        <v>230285</v>
      </c>
      <c r="C3659" s="8">
        <v>4204202009</v>
      </c>
      <c r="D3659" s="4">
        <v>193801.2</v>
      </c>
      <c r="E3659" s="1">
        <v>0</v>
      </c>
      <c r="F3659" s="1">
        <v>0</v>
      </c>
      <c r="G3659" s="1">
        <v>1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1</v>
      </c>
      <c r="W3659" s="1">
        <v>0</v>
      </c>
      <c r="X3659" s="1">
        <f t="shared" si="114"/>
        <v>0</v>
      </c>
      <c r="Y3659" s="1">
        <f t="shared" si="115"/>
        <v>0</v>
      </c>
      <c r="Z3659" s="1">
        <v>2009</v>
      </c>
      <c r="AA3659" s="7">
        <v>21322.60666666667</v>
      </c>
      <c r="AB3659" s="7">
        <v>4901.666666666667</v>
      </c>
      <c r="AC3659" s="1">
        <v>1</v>
      </c>
      <c r="AD3659" s="9">
        <v>0.91579742391149033</v>
      </c>
      <c r="AE3659" s="9">
        <v>0.11096</v>
      </c>
      <c r="AF3659" s="10">
        <v>0.59299999999999997</v>
      </c>
      <c r="AG3659" s="1">
        <v>1</v>
      </c>
      <c r="AH3659" s="9">
        <v>0.88425862658011611</v>
      </c>
      <c r="AI3659" s="11">
        <v>32.120000000000005</v>
      </c>
      <c r="AJ3659" s="11">
        <v>0</v>
      </c>
      <c r="AK3659" s="11">
        <v>6.4349999999999996</v>
      </c>
      <c r="AL3659" s="7">
        <v>7.109</v>
      </c>
      <c r="AM3659" s="11">
        <v>71.176666666666677</v>
      </c>
      <c r="AN3659" s="11">
        <v>40.426666666666669</v>
      </c>
      <c r="AO3659" s="11">
        <v>3.28</v>
      </c>
      <c r="AP3659" s="11">
        <v>2.7066666666666666</v>
      </c>
      <c r="AQ3659" s="11">
        <v>45.673333333333339</v>
      </c>
      <c r="AR3659" s="11">
        <v>0.84799999999999998</v>
      </c>
      <c r="AS3659" s="11">
        <v>0.73914214099999997</v>
      </c>
      <c r="AT3659" s="11">
        <v>0.8769231538186153</v>
      </c>
      <c r="AX3659" s="16"/>
    </row>
    <row r="3660" spans="1:50">
      <c r="A3660" s="1">
        <v>420420</v>
      </c>
      <c r="B3660" s="3">
        <v>230287</v>
      </c>
      <c r="C3660" s="8">
        <v>4204202009</v>
      </c>
      <c r="D3660" s="4">
        <v>193801.2</v>
      </c>
      <c r="E3660" s="1">
        <v>0</v>
      </c>
      <c r="F3660" s="1">
        <v>0</v>
      </c>
      <c r="G3660" s="1">
        <v>1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1</v>
      </c>
      <c r="W3660" s="1">
        <v>0</v>
      </c>
      <c r="X3660" s="1">
        <f t="shared" si="114"/>
        <v>0</v>
      </c>
      <c r="Y3660" s="1">
        <f t="shared" si="115"/>
        <v>0</v>
      </c>
      <c r="Z3660" s="1">
        <v>2009</v>
      </c>
      <c r="AA3660" s="7">
        <v>21322.60666666667</v>
      </c>
      <c r="AB3660" s="7">
        <v>4901.666666666667</v>
      </c>
      <c r="AC3660" s="1">
        <v>1</v>
      </c>
      <c r="AD3660" s="9">
        <v>0.91579742391149033</v>
      </c>
      <c r="AE3660" s="9">
        <v>0.11096</v>
      </c>
      <c r="AF3660" s="10">
        <v>0.59299999999999997</v>
      </c>
      <c r="AG3660" s="1">
        <v>1</v>
      </c>
      <c r="AH3660" s="9">
        <v>0.88425862658011611</v>
      </c>
      <c r="AI3660" s="11">
        <v>32.120000000000005</v>
      </c>
      <c r="AJ3660" s="11">
        <v>0</v>
      </c>
      <c r="AK3660" s="11">
        <v>6.4349999999999996</v>
      </c>
      <c r="AL3660" s="7">
        <v>7.109</v>
      </c>
      <c r="AM3660" s="11">
        <v>71.176666666666677</v>
      </c>
      <c r="AN3660" s="11">
        <v>40.426666666666669</v>
      </c>
      <c r="AO3660" s="11">
        <v>3.28</v>
      </c>
      <c r="AP3660" s="11">
        <v>2.7066666666666666</v>
      </c>
      <c r="AQ3660" s="11">
        <v>45.673333333333339</v>
      </c>
      <c r="AR3660" s="11">
        <v>0.84799999999999998</v>
      </c>
      <c r="AS3660" s="11">
        <v>0.73914214099999997</v>
      </c>
      <c r="AT3660" s="11">
        <v>0.8769231538186153</v>
      </c>
      <c r="AX3660" s="16"/>
    </row>
    <row r="3661" spans="1:50">
      <c r="A3661" s="1">
        <v>351925</v>
      </c>
      <c r="B3661" s="3">
        <v>182716</v>
      </c>
      <c r="C3661" s="8">
        <v>3519252006</v>
      </c>
      <c r="D3661" s="4">
        <v>193890</v>
      </c>
      <c r="E3661" s="1">
        <v>0</v>
      </c>
      <c r="F3661" s="1">
        <v>1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1</v>
      </c>
      <c r="X3661" s="1">
        <f t="shared" si="114"/>
        <v>0</v>
      </c>
      <c r="Y3661" s="1">
        <f t="shared" si="115"/>
        <v>0</v>
      </c>
      <c r="Z3661" s="1">
        <v>2006</v>
      </c>
      <c r="AA3661" s="7">
        <v>9054.2266666666674</v>
      </c>
      <c r="AB3661" s="7">
        <v>3515</v>
      </c>
      <c r="AC3661" s="1">
        <v>0</v>
      </c>
      <c r="AD3661" s="9">
        <v>0.62049770792403403</v>
      </c>
      <c r="AE3661" s="9">
        <v>0.10608000000000001</v>
      </c>
      <c r="AF3661" s="10">
        <v>0.39700000000000002</v>
      </c>
      <c r="AG3661" s="1">
        <v>0</v>
      </c>
      <c r="AH3661" s="9">
        <v>0.86312</v>
      </c>
      <c r="AI3661" s="11">
        <v>93.978000000000009</v>
      </c>
      <c r="AJ3661" s="11">
        <v>0.66700000000000004</v>
      </c>
      <c r="AK3661" s="11">
        <v>4.6959999999999997</v>
      </c>
      <c r="AL3661" s="7">
        <v>11.645</v>
      </c>
      <c r="AM3661" s="11">
        <v>17.77</v>
      </c>
      <c r="AN3661" s="11">
        <v>37.503333333333337</v>
      </c>
      <c r="AO3661" s="11">
        <v>6.8966666666666656</v>
      </c>
      <c r="AP3661" s="11">
        <v>3.9</v>
      </c>
      <c r="AQ3661" s="11">
        <v>17.829999999999998</v>
      </c>
      <c r="AR3661" s="11">
        <v>0.74199999999999999</v>
      </c>
      <c r="AS3661" s="11">
        <v>0.49198969650000002</v>
      </c>
      <c r="AT3661" s="11">
        <v>0.93929962615800422</v>
      </c>
      <c r="AX3661" s="16"/>
    </row>
    <row r="3662" spans="1:50">
      <c r="A3662" s="1">
        <v>120038</v>
      </c>
      <c r="B3662" s="3">
        <v>219296</v>
      </c>
      <c r="C3662" s="8">
        <v>1200382008</v>
      </c>
      <c r="D3662" s="4">
        <v>194031.2</v>
      </c>
      <c r="E3662" s="1">
        <v>1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1</v>
      </c>
      <c r="W3662" s="1">
        <v>0</v>
      </c>
      <c r="X3662" s="1">
        <f t="shared" si="114"/>
        <v>0</v>
      </c>
      <c r="Y3662" s="1">
        <f t="shared" si="115"/>
        <v>0</v>
      </c>
      <c r="Z3662" s="1">
        <v>2008</v>
      </c>
      <c r="AA3662" s="7">
        <v>7884.8466666666673</v>
      </c>
      <c r="AB3662" s="7">
        <v>12302</v>
      </c>
      <c r="AC3662" s="1">
        <v>1</v>
      </c>
      <c r="AD3662" s="9">
        <v>0.45999209069338254</v>
      </c>
      <c r="AE3662" s="9">
        <v>0.11535999999999999</v>
      </c>
      <c r="AF3662" s="10">
        <v>0.502</v>
      </c>
      <c r="AG3662" s="1">
        <v>0</v>
      </c>
      <c r="AH3662" s="9">
        <v>0.79486000000000001</v>
      </c>
      <c r="AI3662" s="11">
        <v>2.7190000000000012</v>
      </c>
      <c r="AJ3662" s="11">
        <v>0.66700000000000004</v>
      </c>
      <c r="AK3662" s="11">
        <v>3.4830000000000001</v>
      </c>
      <c r="AL3662" s="7">
        <v>24.745000000000001</v>
      </c>
      <c r="AM3662" s="11">
        <v>51.606666666666662</v>
      </c>
      <c r="AN3662" s="11">
        <v>60.273333333333333</v>
      </c>
      <c r="AO3662" s="11">
        <v>1.1100000000000001</v>
      </c>
      <c r="AP3662" s="11">
        <v>5.8433333333333337</v>
      </c>
      <c r="AQ3662" s="11">
        <v>5.56</v>
      </c>
      <c r="AR3662" s="11">
        <v>0.68300000000000005</v>
      </c>
      <c r="AS3662" s="11">
        <v>0.38967821499999999</v>
      </c>
      <c r="AT3662" s="11">
        <v>0.91997738727231781</v>
      </c>
      <c r="AX3662" s="16"/>
    </row>
    <row r="3663" spans="1:50">
      <c r="A3663" s="1">
        <v>280640</v>
      </c>
      <c r="B3663" s="3">
        <v>204515</v>
      </c>
      <c r="C3663" s="8">
        <v>2806402007</v>
      </c>
      <c r="D3663" s="4">
        <v>194400</v>
      </c>
      <c r="E3663" s="1">
        <v>0</v>
      </c>
      <c r="F3663" s="1">
        <v>1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1</v>
      </c>
      <c r="X3663" s="1">
        <f t="shared" si="114"/>
        <v>0</v>
      </c>
      <c r="Y3663" s="1">
        <f t="shared" si="115"/>
        <v>0</v>
      </c>
      <c r="Z3663" s="1">
        <v>2007</v>
      </c>
      <c r="AA3663" s="7">
        <v>3238.2366666666662</v>
      </c>
      <c r="AB3663" s="7">
        <v>6221.333333333333</v>
      </c>
      <c r="AC3663" s="1">
        <v>0</v>
      </c>
      <c r="AD3663" s="9">
        <v>0.66030969845150778</v>
      </c>
      <c r="AE3663" s="9">
        <v>0.19091999999999998</v>
      </c>
      <c r="AF3663" s="10">
        <v>0.48799999999999999</v>
      </c>
      <c r="AG3663" s="1">
        <v>1</v>
      </c>
      <c r="AH3663" s="9">
        <v>0.92665000000000008</v>
      </c>
      <c r="AI3663" s="11">
        <v>5.7540000000000049</v>
      </c>
      <c r="AJ3663" s="11">
        <v>0</v>
      </c>
      <c r="AK3663" s="11">
        <v>3.6509999999999998</v>
      </c>
      <c r="AL3663" s="7">
        <v>34.369</v>
      </c>
      <c r="AM3663" s="11">
        <v>39.75333333333333</v>
      </c>
      <c r="AN3663" s="11">
        <v>69.513333333333335</v>
      </c>
      <c r="AO3663" s="11">
        <v>1.1533333333333333</v>
      </c>
      <c r="AP3663" s="11">
        <v>4.6166666666666671</v>
      </c>
      <c r="AQ3663" s="11">
        <v>4.456666666666667</v>
      </c>
      <c r="AR3663" s="11">
        <v>0.57899999999999996</v>
      </c>
      <c r="AS3663" s="11">
        <v>0.2747678442</v>
      </c>
      <c r="AT3663" s="11">
        <v>0.91423114663292748</v>
      </c>
      <c r="AX3663" s="16"/>
    </row>
    <row r="3664" spans="1:50">
      <c r="A3664" s="1">
        <v>293200</v>
      </c>
      <c r="B3664" s="3">
        <v>162740</v>
      </c>
      <c r="C3664" s="8">
        <v>2932002005</v>
      </c>
      <c r="D3664" s="4">
        <v>194509.2</v>
      </c>
      <c r="E3664" s="1">
        <v>1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1</v>
      </c>
      <c r="W3664" s="1">
        <v>0</v>
      </c>
      <c r="X3664" s="1">
        <f t="shared" si="114"/>
        <v>1</v>
      </c>
      <c r="Y3664" s="1">
        <f t="shared" si="115"/>
        <v>0</v>
      </c>
      <c r="Z3664" s="1">
        <v>2005</v>
      </c>
      <c r="AA3664" s="7">
        <v>1952.78</v>
      </c>
      <c r="AB3664" s="7">
        <v>26458.666666666668</v>
      </c>
      <c r="AC3664" s="1">
        <v>0</v>
      </c>
      <c r="AD3664" s="9">
        <v>0.3696379794560074</v>
      </c>
      <c r="AE3664" s="9">
        <v>0.27513000000000004</v>
      </c>
      <c r="AF3664" s="10">
        <v>0.52900000000000003</v>
      </c>
      <c r="AG3664" s="1">
        <v>0</v>
      </c>
      <c r="AH3664" s="9">
        <v>0.81772</v>
      </c>
      <c r="AI3664" s="11">
        <v>82.93</v>
      </c>
      <c r="AJ3664" s="11">
        <v>0</v>
      </c>
      <c r="AK3664" s="11">
        <v>2.69</v>
      </c>
      <c r="AL3664" s="7">
        <v>29.984999999999999</v>
      </c>
      <c r="AM3664" s="11">
        <v>65.88333333333334</v>
      </c>
      <c r="AN3664" s="11">
        <v>43.366666666666667</v>
      </c>
      <c r="AO3664" s="11">
        <v>0</v>
      </c>
      <c r="AP3664" s="11">
        <v>24.033333333333331</v>
      </c>
      <c r="AQ3664" s="11">
        <v>13.903333333333331</v>
      </c>
      <c r="AR3664" s="11">
        <v>0.61599999999999999</v>
      </c>
      <c r="AS3664" s="11">
        <v>0.3068681365</v>
      </c>
      <c r="AT3664" s="11">
        <v>0.87308036951459078</v>
      </c>
      <c r="AX3664" s="16"/>
    </row>
    <row r="3665" spans="1:50">
      <c r="A3665" s="1">
        <v>430730</v>
      </c>
      <c r="B3665" s="3">
        <v>248836</v>
      </c>
      <c r="C3665" s="8">
        <v>4307302010</v>
      </c>
      <c r="D3665" s="4">
        <v>194908.98</v>
      </c>
      <c r="E3665" s="1">
        <v>0</v>
      </c>
      <c r="F3665" s="1">
        <v>1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1</v>
      </c>
      <c r="W3665" s="1">
        <v>1</v>
      </c>
      <c r="X3665" s="1">
        <f t="shared" si="114"/>
        <v>0</v>
      </c>
      <c r="Y3665" s="1">
        <f t="shared" si="115"/>
        <v>0</v>
      </c>
      <c r="Z3665" s="1">
        <v>2010</v>
      </c>
      <c r="AA3665" s="7">
        <v>10517.18</v>
      </c>
      <c r="AB3665" s="7">
        <v>8649.6666666666661</v>
      </c>
      <c r="AC3665" s="1">
        <v>0</v>
      </c>
      <c r="AD3665" s="9">
        <v>0.35371036286368096</v>
      </c>
      <c r="AE3665" s="9">
        <v>0.23292000000000002</v>
      </c>
      <c r="AF3665" s="10">
        <v>0.61799999999999999</v>
      </c>
      <c r="AG3665" s="1">
        <v>0</v>
      </c>
      <c r="AH3665" s="9">
        <v>0.87052341597796135</v>
      </c>
      <c r="AI3665" s="11">
        <v>13.759999999999998</v>
      </c>
      <c r="AJ3665" s="11">
        <v>1</v>
      </c>
      <c r="AK3665" s="11">
        <v>4.3419999999999996</v>
      </c>
      <c r="AL3665" s="7">
        <v>14.429</v>
      </c>
      <c r="AM3665" s="11">
        <v>28.473333333333333</v>
      </c>
      <c r="AN3665" s="11">
        <v>57.913333333333334</v>
      </c>
      <c r="AO3665" s="11">
        <v>6.5466666666666669</v>
      </c>
      <c r="AP3665" s="11">
        <v>4.0100000000000007</v>
      </c>
      <c r="AQ3665" s="11">
        <v>17.649999999999999</v>
      </c>
      <c r="AR3665" s="11">
        <v>0.74</v>
      </c>
      <c r="AS3665" s="11">
        <v>0.36780191699999998</v>
      </c>
      <c r="AT3665" s="11">
        <v>0.88140305942691899</v>
      </c>
      <c r="AX3665" s="16"/>
    </row>
    <row r="3666" spans="1:50">
      <c r="A3666" s="1">
        <v>354180</v>
      </c>
      <c r="B3666" s="3">
        <v>218891</v>
      </c>
      <c r="C3666" s="8">
        <v>3541802008</v>
      </c>
      <c r="D3666" s="4">
        <v>194917</v>
      </c>
      <c r="E3666" s="1">
        <v>0</v>
      </c>
      <c r="F3666" s="1">
        <v>1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f t="shared" si="114"/>
        <v>0</v>
      </c>
      <c r="Y3666" s="1">
        <f t="shared" si="115"/>
        <v>0</v>
      </c>
      <c r="Z3666" s="1">
        <v>2008</v>
      </c>
      <c r="AA3666" s="7">
        <v>19680.403333333332</v>
      </c>
      <c r="AB3666" s="7">
        <v>2291.6666666666665</v>
      </c>
      <c r="AC3666" s="1">
        <v>0</v>
      </c>
      <c r="AD3666" s="9">
        <v>0.764163979732842</v>
      </c>
      <c r="AE3666" s="9">
        <v>0.15570999999999999</v>
      </c>
      <c r="AF3666" s="10">
        <v>0.371</v>
      </c>
      <c r="AG3666" s="1">
        <v>0</v>
      </c>
      <c r="AH3666" s="9">
        <v>0.94342999999999999</v>
      </c>
      <c r="AI3666" s="11">
        <v>21.575999999999993</v>
      </c>
      <c r="AJ3666" s="11">
        <v>0.33400000000000002</v>
      </c>
      <c r="AK3666" s="11">
        <v>4.0919999999999996</v>
      </c>
      <c r="AL3666" s="7">
        <v>19.096</v>
      </c>
      <c r="AM3666" s="11">
        <v>18.900000000000002</v>
      </c>
      <c r="AN3666" s="11">
        <v>20.62</v>
      </c>
      <c r="AO3666" s="11">
        <v>5.8366666666666669</v>
      </c>
      <c r="AP3666" s="11">
        <v>2.5033333333333334</v>
      </c>
      <c r="AQ3666" s="11">
        <v>10.433333333333334</v>
      </c>
      <c r="AR3666" s="11">
        <v>0.73</v>
      </c>
      <c r="AS3666" s="11">
        <v>0.49399890800000001</v>
      </c>
      <c r="AT3666" s="11">
        <v>0.89982417912700474</v>
      </c>
      <c r="AX3666" s="16"/>
    </row>
    <row r="3667" spans="1:50">
      <c r="A3667" s="1">
        <v>353920</v>
      </c>
      <c r="B3667" s="3">
        <v>218906</v>
      </c>
      <c r="C3667" s="8">
        <v>3539202008</v>
      </c>
      <c r="D3667" s="4">
        <v>194947.25</v>
      </c>
      <c r="E3667" s="1">
        <v>0</v>
      </c>
      <c r="F3667" s="1">
        <v>1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1</v>
      </c>
      <c r="W3667" s="1">
        <v>0</v>
      </c>
      <c r="X3667" s="1">
        <f t="shared" si="114"/>
        <v>0</v>
      </c>
      <c r="Y3667" s="1">
        <f t="shared" si="115"/>
        <v>0</v>
      </c>
      <c r="Z3667" s="1">
        <v>2008</v>
      </c>
      <c r="AA3667" s="7">
        <v>14406.763333333334</v>
      </c>
      <c r="AB3667" s="7">
        <v>22675</v>
      </c>
      <c r="AC3667" s="1">
        <v>1</v>
      </c>
      <c r="AD3667" s="9">
        <v>0.93716069489685128</v>
      </c>
      <c r="AE3667" s="9">
        <v>0.15135999999999999</v>
      </c>
      <c r="AF3667" s="10">
        <v>0.50600000000000001</v>
      </c>
      <c r="AG3667" s="1">
        <v>1</v>
      </c>
      <c r="AH3667" s="9">
        <v>0.84828999999999999</v>
      </c>
      <c r="AI3667" s="11">
        <v>0.41100000000000136</v>
      </c>
      <c r="AJ3667" s="11">
        <v>0</v>
      </c>
      <c r="AK3667" s="11">
        <v>5.96</v>
      </c>
      <c r="AL3667" s="7">
        <v>10.872999999999999</v>
      </c>
      <c r="AM3667" s="11">
        <v>29.133333333333336</v>
      </c>
      <c r="AN3667" s="11">
        <v>51.163333333333334</v>
      </c>
      <c r="AO3667" s="11">
        <v>3.5933333333333333</v>
      </c>
      <c r="AP3667" s="11">
        <v>3.5933333333333337</v>
      </c>
      <c r="AQ3667" s="11">
        <v>28.096666666666664</v>
      </c>
      <c r="AR3667" s="11">
        <v>0.78300000000000003</v>
      </c>
      <c r="AS3667" s="11">
        <v>0.34617152299999998</v>
      </c>
      <c r="AT3667" s="11">
        <v>0.80988254491355638</v>
      </c>
      <c r="AX3667" s="16"/>
    </row>
    <row r="3668" spans="1:50">
      <c r="A3668" s="1">
        <v>260380</v>
      </c>
      <c r="B3668" s="3">
        <v>203994</v>
      </c>
      <c r="C3668" s="8">
        <v>2603802007</v>
      </c>
      <c r="D3668" s="4">
        <v>194974.27</v>
      </c>
      <c r="E3668" s="1">
        <v>1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1</v>
      </c>
      <c r="W3668" s="1">
        <v>0</v>
      </c>
      <c r="X3668" s="1">
        <f t="shared" si="114"/>
        <v>0</v>
      </c>
      <c r="Y3668" s="1">
        <f t="shared" si="115"/>
        <v>0</v>
      </c>
      <c r="Z3668" s="1">
        <v>2007</v>
      </c>
      <c r="AA3668" s="7">
        <v>2569.9499999999998</v>
      </c>
      <c r="AB3668" s="7">
        <v>19550</v>
      </c>
      <c r="AC3668" s="1">
        <v>0</v>
      </c>
      <c r="AD3668" s="9">
        <v>0.24764778073225607</v>
      </c>
      <c r="AE3668" s="9">
        <v>0.19688</v>
      </c>
      <c r="AF3668" s="10">
        <v>0.48199999999999998</v>
      </c>
      <c r="AG3668" s="1">
        <v>1</v>
      </c>
      <c r="AH3668" s="9">
        <v>0.80980000000000008</v>
      </c>
      <c r="AI3668" s="11">
        <v>1.7119999999999962</v>
      </c>
      <c r="AJ3668" s="11">
        <v>0</v>
      </c>
      <c r="AK3668" s="11">
        <v>2.4830000000000001</v>
      </c>
      <c r="AL3668" s="7">
        <v>43.935000000000002</v>
      </c>
      <c r="AM3668" s="11">
        <v>48.263333333333343</v>
      </c>
      <c r="AN3668" s="11">
        <v>64.063333333333333</v>
      </c>
      <c r="AO3668" s="11">
        <v>12.01</v>
      </c>
      <c r="AP3668" s="11">
        <v>2.0566666666666666</v>
      </c>
      <c r="AQ3668" s="11">
        <v>2.6833333333333336</v>
      </c>
      <c r="AR3668" s="11">
        <v>0.59299999999999997</v>
      </c>
      <c r="AS3668" s="11">
        <v>0.21567481829999999</v>
      </c>
      <c r="AT3668" s="11">
        <v>0.95721264399504491</v>
      </c>
      <c r="AX3668" s="16"/>
    </row>
    <row r="3669" spans="1:50">
      <c r="A3669" s="1">
        <v>330600</v>
      </c>
      <c r="B3669" s="3">
        <v>144170</v>
      </c>
      <c r="C3669" s="8">
        <v>3306002004</v>
      </c>
      <c r="D3669" s="4">
        <v>195130</v>
      </c>
      <c r="E3669" s="1">
        <v>1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f t="shared" si="114"/>
        <v>0</v>
      </c>
      <c r="Y3669" s="1">
        <f t="shared" si="115"/>
        <v>0</v>
      </c>
      <c r="Z3669" s="1">
        <v>2004</v>
      </c>
      <c r="AA3669" s="7">
        <v>7946.3300000000008</v>
      </c>
      <c r="AB3669" s="7">
        <v>146997.33333333334</v>
      </c>
      <c r="AC3669" s="1">
        <v>1</v>
      </c>
      <c r="AD3669" s="9">
        <v>0.93568689563187735</v>
      </c>
      <c r="AE3669" s="9">
        <v>0.22844</v>
      </c>
      <c r="AF3669" s="10">
        <v>0.51100000000000001</v>
      </c>
      <c r="AG3669" s="1">
        <v>0</v>
      </c>
      <c r="AH3669" s="9">
        <v>0.88552999999999993</v>
      </c>
      <c r="AI3669" s="11">
        <v>7.1900000000000048</v>
      </c>
      <c r="AJ3669" s="11">
        <v>0</v>
      </c>
      <c r="AK3669" s="11">
        <v>6.2750000000000004</v>
      </c>
      <c r="AL3669" s="7">
        <v>8.0109999999999992</v>
      </c>
      <c r="AM3669" s="11">
        <v>39.36</v>
      </c>
      <c r="AN3669" s="11">
        <v>59.715000000000003</v>
      </c>
      <c r="AO3669" s="11">
        <v>9.1850000000000005</v>
      </c>
      <c r="AP3669" s="11">
        <v>9.2200000000000006</v>
      </c>
      <c r="AQ3669" s="11">
        <v>17.509999999999998</v>
      </c>
      <c r="AR3669" s="11">
        <v>0.78200000000000003</v>
      </c>
      <c r="AS3669" s="11">
        <v>0.47168270309999999</v>
      </c>
      <c r="AT3669" s="11">
        <v>0.81219317967663351</v>
      </c>
      <c r="AX3669" s="16"/>
    </row>
    <row r="3670" spans="1:50">
      <c r="A3670" s="1">
        <v>313040</v>
      </c>
      <c r="B3670" s="3">
        <v>218612</v>
      </c>
      <c r="C3670" s="8">
        <v>3130402008</v>
      </c>
      <c r="D3670" s="4">
        <v>195197</v>
      </c>
      <c r="E3670" s="1">
        <v>0</v>
      </c>
      <c r="F3670" s="1">
        <v>1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1</v>
      </c>
      <c r="R3670" s="1">
        <v>0</v>
      </c>
      <c r="S3670" s="1">
        <v>1</v>
      </c>
      <c r="T3670" s="1">
        <v>0</v>
      </c>
      <c r="U3670" s="1">
        <v>0</v>
      </c>
      <c r="V3670" s="1">
        <v>1</v>
      </c>
      <c r="W3670" s="1">
        <v>1</v>
      </c>
      <c r="X3670" s="1">
        <f t="shared" si="114"/>
        <v>1</v>
      </c>
      <c r="Y3670" s="1">
        <f t="shared" si="115"/>
        <v>1</v>
      </c>
      <c r="Z3670" s="1">
        <v>2008</v>
      </c>
      <c r="AA3670" s="7">
        <v>23430.353333333333</v>
      </c>
      <c r="AB3670" s="7">
        <v>9639.6666666666661</v>
      </c>
      <c r="AC3670" s="1">
        <v>0</v>
      </c>
      <c r="AD3670" s="9">
        <v>0.80548973143759872</v>
      </c>
      <c r="AE3670" s="9">
        <v>0.18467</v>
      </c>
      <c r="AF3670" s="10">
        <v>0.42399999999999999</v>
      </c>
      <c r="AG3670" s="1">
        <v>0</v>
      </c>
      <c r="AH3670" s="9">
        <v>0.92449999999999999</v>
      </c>
      <c r="AI3670" s="11">
        <v>8.5390000000000015</v>
      </c>
      <c r="AJ3670" s="11">
        <v>0</v>
      </c>
      <c r="AK3670" s="11">
        <v>4.5</v>
      </c>
      <c r="AL3670" s="7">
        <v>12.988</v>
      </c>
      <c r="AM3670" s="11">
        <v>16.23</v>
      </c>
      <c r="AN3670" s="11">
        <v>64.833333333333329</v>
      </c>
      <c r="AO3670" s="11">
        <v>2.0666666666666669</v>
      </c>
      <c r="AP3670" s="11">
        <v>5.7866666666666662</v>
      </c>
      <c r="AQ3670" s="11">
        <v>8.68</v>
      </c>
      <c r="AR3670" s="11">
        <v>0.73799999999999999</v>
      </c>
      <c r="AS3670" s="11">
        <v>0.40114743200000003</v>
      </c>
      <c r="AT3670" s="11">
        <v>0.91585130281220806</v>
      </c>
      <c r="AX3670" s="16"/>
    </row>
    <row r="3671" spans="1:50">
      <c r="A3671" s="1">
        <v>431175</v>
      </c>
      <c r="B3671" s="3">
        <v>203197</v>
      </c>
      <c r="C3671" s="8">
        <v>4311752007</v>
      </c>
      <c r="D3671" s="4">
        <v>195306.25</v>
      </c>
      <c r="E3671" s="1">
        <v>0</v>
      </c>
      <c r="F3671" s="1">
        <v>1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1</v>
      </c>
      <c r="W3671" s="1">
        <v>1</v>
      </c>
      <c r="X3671" s="1">
        <f t="shared" si="114"/>
        <v>0</v>
      </c>
      <c r="Y3671" s="1">
        <f t="shared" si="115"/>
        <v>0</v>
      </c>
      <c r="Z3671" s="1">
        <v>2007</v>
      </c>
      <c r="AA3671" s="7">
        <v>7566.4033333333327</v>
      </c>
      <c r="AB3671" s="7">
        <v>7626.333333333333</v>
      </c>
      <c r="AC3671" s="1">
        <v>0</v>
      </c>
      <c r="AD3671" s="9">
        <v>0.75339528234453179</v>
      </c>
      <c r="AE3671" s="9">
        <v>0.19068000000000002</v>
      </c>
      <c r="AF3671" s="10">
        <v>0.57599999999999996</v>
      </c>
      <c r="AG3671" s="1">
        <v>0</v>
      </c>
      <c r="AH3671" s="9">
        <v>0.87200999999999995</v>
      </c>
      <c r="AI3671" s="11">
        <v>3.7280000000000015</v>
      </c>
      <c r="AJ3671" s="11">
        <v>0</v>
      </c>
      <c r="AK3671" s="11">
        <v>4.8390000000000004</v>
      </c>
      <c r="AL3671" s="7">
        <v>11.416</v>
      </c>
      <c r="AM3671" s="11">
        <v>31.73</v>
      </c>
      <c r="AN3671" s="11">
        <v>72.339999999999989</v>
      </c>
      <c r="AO3671" s="11">
        <v>3.56</v>
      </c>
      <c r="AP3671" s="11">
        <v>3.7966666666666669</v>
      </c>
      <c r="AQ3671" s="11">
        <v>7.82</v>
      </c>
      <c r="AR3671" s="11">
        <v>0.754</v>
      </c>
      <c r="AS3671" s="11">
        <v>0.3035903345</v>
      </c>
      <c r="AT3671" s="11">
        <v>0.87141862782735491</v>
      </c>
      <c r="AX3671" s="16"/>
    </row>
    <row r="3672" spans="1:50">
      <c r="A3672" s="1">
        <v>330540</v>
      </c>
      <c r="B3672" s="3">
        <v>251592</v>
      </c>
      <c r="C3672" s="8">
        <v>3305402010</v>
      </c>
      <c r="D3672" s="4">
        <v>195402.93</v>
      </c>
      <c r="E3672" s="1">
        <v>0</v>
      </c>
      <c r="F3672" s="1">
        <v>1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1</v>
      </c>
      <c r="W3672" s="1">
        <v>0</v>
      </c>
      <c r="X3672" s="1">
        <f t="shared" si="114"/>
        <v>0</v>
      </c>
      <c r="Y3672" s="1">
        <f t="shared" si="115"/>
        <v>0</v>
      </c>
      <c r="Z3672" s="1">
        <v>2010</v>
      </c>
      <c r="AA3672" s="7">
        <v>11996.813333333334</v>
      </c>
      <c r="AB3672" s="7">
        <v>18044</v>
      </c>
      <c r="AC3672" s="1">
        <v>1</v>
      </c>
      <c r="AD3672" s="9">
        <v>0.70880690097336363</v>
      </c>
      <c r="AE3672" s="9">
        <v>0.18604999999999999</v>
      </c>
      <c r="AF3672" s="10">
        <v>0.52600000000000002</v>
      </c>
      <c r="AG3672" s="1">
        <v>0</v>
      </c>
      <c r="AH3672" s="9">
        <v>0.8840541948931735</v>
      </c>
      <c r="AI3672" s="11">
        <v>92.85</v>
      </c>
      <c r="AJ3672" s="11">
        <v>0</v>
      </c>
      <c r="AK3672" s="11">
        <v>4.9119999999999999</v>
      </c>
      <c r="AL3672" s="7">
        <v>16.824000000000002</v>
      </c>
      <c r="AM3672" s="11">
        <v>18.563333333333333</v>
      </c>
      <c r="AN3672" s="11">
        <v>66.963333333333324</v>
      </c>
      <c r="AO3672" s="11">
        <v>5.4899999999999993</v>
      </c>
      <c r="AP3672" s="11">
        <v>1.4533333333333331</v>
      </c>
      <c r="AQ3672" s="11">
        <v>7.3366666666666669</v>
      </c>
      <c r="AR3672" s="11">
        <v>0.74199999999999999</v>
      </c>
      <c r="AS3672" s="11">
        <v>0.58162474600000003</v>
      </c>
      <c r="AT3672" s="11">
        <v>0.88317986186672015</v>
      </c>
      <c r="AX3672" s="16"/>
    </row>
    <row r="3673" spans="1:50">
      <c r="A3673" s="1">
        <v>280460</v>
      </c>
      <c r="B3673" s="3">
        <v>160558</v>
      </c>
      <c r="C3673" s="8">
        <v>2804602005</v>
      </c>
      <c r="D3673" s="4">
        <v>195600</v>
      </c>
      <c r="E3673" s="1">
        <v>0</v>
      </c>
      <c r="F3673" s="1">
        <v>1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f t="shared" si="114"/>
        <v>0</v>
      </c>
      <c r="Y3673" s="1">
        <f t="shared" si="115"/>
        <v>0</v>
      </c>
      <c r="Z3673" s="1">
        <v>2005</v>
      </c>
      <c r="AA3673" s="7">
        <v>2764.27</v>
      </c>
      <c r="AB3673" s="7">
        <v>22939.666666666668</v>
      </c>
      <c r="AC3673" s="1">
        <v>0</v>
      </c>
      <c r="AD3673" s="9">
        <v>0.60932642487046629</v>
      </c>
      <c r="AE3673" s="9">
        <v>0.17613000000000001</v>
      </c>
      <c r="AF3673" s="10">
        <v>0.59199999999999997</v>
      </c>
      <c r="AG3673" s="1">
        <v>1</v>
      </c>
      <c r="AH3673" s="9">
        <v>0.87870999999999999</v>
      </c>
      <c r="AI3673" s="11">
        <v>17.548999999999999</v>
      </c>
      <c r="AJ3673" s="11">
        <v>0</v>
      </c>
      <c r="AK3673" s="11">
        <v>3.2029999999999998</v>
      </c>
      <c r="AL3673" s="7">
        <v>32.130000000000003</v>
      </c>
      <c r="AM3673" s="11">
        <v>48.74</v>
      </c>
      <c r="AN3673" s="11">
        <v>70.929999999999993</v>
      </c>
      <c r="AO3673" s="11">
        <v>8.11</v>
      </c>
      <c r="AP3673" s="11">
        <v>1.9466666666666665</v>
      </c>
      <c r="AQ3673" s="11">
        <v>9.9466666666666672</v>
      </c>
      <c r="AR3673" s="11">
        <v>0.63700000000000001</v>
      </c>
      <c r="AS3673" s="11">
        <v>0.36179054510000003</v>
      </c>
      <c r="AT3673" s="11">
        <v>0.88047156215585209</v>
      </c>
      <c r="AX3673" s="16"/>
    </row>
    <row r="3674" spans="1:50">
      <c r="A3674" s="1">
        <v>250640</v>
      </c>
      <c r="B3674" s="3">
        <v>195326</v>
      </c>
      <c r="C3674" s="8">
        <v>2506402007</v>
      </c>
      <c r="D3674" s="4">
        <v>196000</v>
      </c>
      <c r="E3674" s="1">
        <v>0</v>
      </c>
      <c r="F3674" s="1">
        <v>1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1</v>
      </c>
      <c r="P3674" s="1">
        <v>0</v>
      </c>
      <c r="Q3674" s="1">
        <v>1</v>
      </c>
      <c r="R3674" s="1">
        <v>0</v>
      </c>
      <c r="S3674" s="1">
        <v>0</v>
      </c>
      <c r="T3674" s="1">
        <v>0</v>
      </c>
      <c r="U3674" s="1">
        <v>0</v>
      </c>
      <c r="V3674" s="1">
        <v>1</v>
      </c>
      <c r="W3674" s="1">
        <v>0</v>
      </c>
      <c r="X3674" s="1">
        <f t="shared" si="114"/>
        <v>1</v>
      </c>
      <c r="Y3674" s="1">
        <f t="shared" si="115"/>
        <v>0</v>
      </c>
      <c r="Z3674" s="1">
        <v>2007</v>
      </c>
      <c r="AA3674" s="7">
        <v>2474.353333333333</v>
      </c>
      <c r="AB3674" s="7">
        <v>13250.333333333334</v>
      </c>
      <c r="AC3674" s="1">
        <v>1</v>
      </c>
      <c r="AD3674" s="9">
        <v>0.42049764830829922</v>
      </c>
      <c r="AE3674" s="9">
        <v>0.21853</v>
      </c>
      <c r="AF3674" s="10">
        <v>0.434</v>
      </c>
      <c r="AG3674" s="1">
        <v>0</v>
      </c>
      <c r="AH3674" s="9">
        <v>0.83813000000000004</v>
      </c>
      <c r="AI3674" s="11">
        <v>4.7720000000000056</v>
      </c>
      <c r="AJ3674" s="11">
        <v>0</v>
      </c>
      <c r="AK3674" s="11">
        <v>2.2810000000000001</v>
      </c>
      <c r="AL3674" s="7">
        <v>48.043999999999997</v>
      </c>
      <c r="AM3674" s="11">
        <v>58.726666666666667</v>
      </c>
      <c r="AN3674" s="11">
        <v>60.370000000000005</v>
      </c>
      <c r="AO3674" s="11">
        <v>6.6233333333333322</v>
      </c>
      <c r="AP3674" s="11">
        <v>14.243333333333332</v>
      </c>
      <c r="AQ3674" s="11">
        <v>5.09</v>
      </c>
      <c r="AR3674" s="11">
        <v>0.54500000000000004</v>
      </c>
      <c r="AS3674" s="11">
        <v>0.29061141880000002</v>
      </c>
      <c r="AT3674" s="11">
        <v>0.89585103407626798</v>
      </c>
      <c r="AX3674" s="16"/>
    </row>
    <row r="3675" spans="1:50">
      <c r="A3675" s="1">
        <v>311547</v>
      </c>
      <c r="B3675" s="3">
        <v>229142</v>
      </c>
      <c r="C3675" s="8">
        <v>3115472009</v>
      </c>
      <c r="D3675" s="4">
        <v>196000</v>
      </c>
      <c r="E3675" s="1">
        <v>0</v>
      </c>
      <c r="F3675" s="1">
        <v>1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f t="shared" si="114"/>
        <v>0</v>
      </c>
      <c r="Y3675" s="1">
        <f t="shared" si="115"/>
        <v>0</v>
      </c>
      <c r="Z3675" s="1">
        <v>2009</v>
      </c>
      <c r="AA3675" s="7">
        <v>3261.02</v>
      </c>
      <c r="AB3675" s="7">
        <v>5213.666666666667</v>
      </c>
      <c r="AC3675" s="1">
        <v>0</v>
      </c>
      <c r="AD3675" s="9">
        <v>0.54337642870526515</v>
      </c>
      <c r="AE3675" s="9">
        <v>0.19879999999999998</v>
      </c>
      <c r="AF3675" s="10">
        <v>0.51500000000000001</v>
      </c>
      <c r="AG3675" s="1">
        <v>0</v>
      </c>
      <c r="AH3675" s="9">
        <v>0.93842302878598249</v>
      </c>
      <c r="AI3675" s="11">
        <v>18.040000000000006</v>
      </c>
      <c r="AJ3675" s="11">
        <v>0</v>
      </c>
      <c r="AK3675" s="11">
        <v>2.2559999999999998</v>
      </c>
      <c r="AL3675" s="7">
        <v>37.462000000000003</v>
      </c>
      <c r="AM3675" s="11">
        <v>39.313333333333333</v>
      </c>
      <c r="AN3675" s="11">
        <v>49.303333333333335</v>
      </c>
      <c r="AO3675" s="11">
        <v>8.2533333333333321</v>
      </c>
      <c r="AP3675" s="11">
        <v>8.02</v>
      </c>
      <c r="AQ3675" s="11">
        <v>14.713333333333333</v>
      </c>
      <c r="AR3675" s="11">
        <v>0.60499999999999998</v>
      </c>
      <c r="AS3675" s="11">
        <v>0.39625408400000001</v>
      </c>
      <c r="AT3675" s="11">
        <v>0.9734341702619822</v>
      </c>
      <c r="AX3675" s="16"/>
    </row>
    <row r="3676" spans="1:50">
      <c r="A3676" s="1">
        <v>311547</v>
      </c>
      <c r="B3676" s="3">
        <v>229143</v>
      </c>
      <c r="C3676" s="8">
        <v>3115472009</v>
      </c>
      <c r="D3676" s="4">
        <v>196000</v>
      </c>
      <c r="E3676" s="1">
        <v>0</v>
      </c>
      <c r="F3676" s="1">
        <v>1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1</v>
      </c>
      <c r="X3676" s="1">
        <f t="shared" si="114"/>
        <v>0</v>
      </c>
      <c r="Y3676" s="1">
        <f t="shared" si="115"/>
        <v>0</v>
      </c>
      <c r="Z3676" s="1">
        <v>2009</v>
      </c>
      <c r="AA3676" s="7">
        <v>3261.02</v>
      </c>
      <c r="AB3676" s="7">
        <v>5213.666666666667</v>
      </c>
      <c r="AC3676" s="1">
        <v>0</v>
      </c>
      <c r="AD3676" s="9">
        <v>0.54337642870526515</v>
      </c>
      <c r="AE3676" s="9">
        <v>0.19879999999999998</v>
      </c>
      <c r="AF3676" s="10">
        <v>0.51500000000000001</v>
      </c>
      <c r="AG3676" s="1">
        <v>0</v>
      </c>
      <c r="AH3676" s="9">
        <v>0.93842302878598249</v>
      </c>
      <c r="AI3676" s="11">
        <v>18.040000000000006</v>
      </c>
      <c r="AJ3676" s="11">
        <v>0</v>
      </c>
      <c r="AK3676" s="11">
        <v>2.2559999999999998</v>
      </c>
      <c r="AL3676" s="7">
        <v>37.462000000000003</v>
      </c>
      <c r="AM3676" s="11">
        <v>39.313333333333333</v>
      </c>
      <c r="AN3676" s="11">
        <v>49.303333333333335</v>
      </c>
      <c r="AO3676" s="11">
        <v>8.2533333333333321</v>
      </c>
      <c r="AP3676" s="11">
        <v>8.02</v>
      </c>
      <c r="AQ3676" s="11">
        <v>14.713333333333333</v>
      </c>
      <c r="AR3676" s="11">
        <v>0.60499999999999998</v>
      </c>
      <c r="AS3676" s="11">
        <v>0.39625408400000001</v>
      </c>
      <c r="AT3676" s="11">
        <v>0.9734341702619822</v>
      </c>
      <c r="AX3676" s="16"/>
    </row>
    <row r="3677" spans="1:50">
      <c r="A3677" s="1">
        <v>230360</v>
      </c>
      <c r="B3677" s="3">
        <v>194719</v>
      </c>
      <c r="C3677" s="8">
        <v>2303602007</v>
      </c>
      <c r="D3677" s="4">
        <v>196006.88</v>
      </c>
      <c r="E3677" s="1">
        <v>1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1</v>
      </c>
      <c r="T3677" s="1">
        <v>0</v>
      </c>
      <c r="U3677" s="1">
        <v>0</v>
      </c>
      <c r="V3677" s="1">
        <v>0</v>
      </c>
      <c r="W3677" s="1">
        <v>1</v>
      </c>
      <c r="X3677" s="1">
        <f t="shared" si="114"/>
        <v>0</v>
      </c>
      <c r="Y3677" s="1">
        <f t="shared" si="115"/>
        <v>1</v>
      </c>
      <c r="Z3677" s="1">
        <v>2007</v>
      </c>
      <c r="AA3677" s="7">
        <v>1667.1733333333332</v>
      </c>
      <c r="AB3677" s="7">
        <v>16586.333333333332</v>
      </c>
      <c r="AC3677" s="1">
        <v>0</v>
      </c>
      <c r="AD3677" s="9">
        <v>0.41583585257605971</v>
      </c>
      <c r="AE3677" s="9">
        <v>0.23982000000000001</v>
      </c>
      <c r="AF3677" s="10">
        <v>0.47299999999999998</v>
      </c>
      <c r="AG3677" s="1">
        <v>0</v>
      </c>
      <c r="AH3677" s="9">
        <v>0.83008999999999999</v>
      </c>
      <c r="AI3677" s="11">
        <v>50.129999999999995</v>
      </c>
      <c r="AJ3677" s="11">
        <v>0.33400000000000002</v>
      </c>
      <c r="AK3677" s="11">
        <v>2.6040000000000001</v>
      </c>
      <c r="AL3677" s="7">
        <v>37.283999999999999</v>
      </c>
      <c r="AM3677" s="11">
        <v>40.493333333333332</v>
      </c>
      <c r="AN3677" s="11">
        <v>64.399999999999991</v>
      </c>
      <c r="AO3677" s="11">
        <v>1.51</v>
      </c>
      <c r="AP3677" s="11">
        <v>6.7833333333333341</v>
      </c>
      <c r="AQ3677" s="11">
        <v>9.6766666666666676</v>
      </c>
      <c r="AR3677" s="11">
        <v>0.57999999999999996</v>
      </c>
      <c r="AS3677" s="11">
        <v>0.32176242259999999</v>
      </c>
      <c r="AT3677" s="11">
        <v>0.8502986681605913</v>
      </c>
      <c r="AX3677" s="16"/>
    </row>
    <row r="3678" spans="1:50">
      <c r="A3678" s="1">
        <v>432163</v>
      </c>
      <c r="B3678" s="3">
        <v>218884</v>
      </c>
      <c r="C3678" s="8">
        <v>4321632008</v>
      </c>
      <c r="D3678" s="4">
        <v>196129</v>
      </c>
      <c r="E3678" s="1">
        <v>0</v>
      </c>
      <c r="F3678" s="1">
        <v>1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f t="shared" si="114"/>
        <v>0</v>
      </c>
      <c r="Y3678" s="1">
        <f t="shared" si="115"/>
        <v>0</v>
      </c>
      <c r="Z3678" s="1">
        <v>2008</v>
      </c>
      <c r="AA3678" s="7">
        <v>9387.1533333333336</v>
      </c>
      <c r="AB3678" s="7">
        <v>3070</v>
      </c>
      <c r="AC3678" s="1">
        <v>0</v>
      </c>
      <c r="AD3678" s="9">
        <v>0.25254452926208654</v>
      </c>
      <c r="AE3678" s="9">
        <v>0.191</v>
      </c>
      <c r="AF3678" s="10">
        <v>0.39600000000000002</v>
      </c>
      <c r="AG3678" s="1">
        <v>0</v>
      </c>
      <c r="AH3678" s="9">
        <v>0.98186000000000007</v>
      </c>
      <c r="AI3678" s="11">
        <v>5.8719999999999999</v>
      </c>
      <c r="AJ3678" s="11">
        <v>0</v>
      </c>
      <c r="AK3678" s="11">
        <v>4.774</v>
      </c>
      <c r="AL3678" s="7">
        <v>5.3739999999999997</v>
      </c>
      <c r="AM3678" s="11">
        <v>23.66333333333333</v>
      </c>
      <c r="AN3678" s="11">
        <v>47.666666666666664</v>
      </c>
      <c r="AO3678" s="11">
        <v>3.4733333333333332</v>
      </c>
      <c r="AP3678" s="11">
        <v>6.5233333333333334</v>
      </c>
      <c r="AQ3678" s="11">
        <v>21.176666666666666</v>
      </c>
      <c r="AR3678" s="11">
        <v>0.79400000000000004</v>
      </c>
      <c r="AS3678" s="11">
        <v>0.498713185</v>
      </c>
      <c r="AT3678" s="11">
        <v>0.97963670976801542</v>
      </c>
      <c r="AX3678" s="16"/>
    </row>
    <row r="3679" spans="1:50">
      <c r="A3679" s="1">
        <v>330115</v>
      </c>
      <c r="B3679" s="3">
        <v>248421</v>
      </c>
      <c r="C3679" s="8">
        <v>3301152010</v>
      </c>
      <c r="D3679" s="4">
        <v>196137</v>
      </c>
      <c r="E3679" s="1">
        <v>0</v>
      </c>
      <c r="F3679" s="1">
        <v>1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1</v>
      </c>
      <c r="W3679" s="1">
        <v>0</v>
      </c>
      <c r="X3679" s="1">
        <f t="shared" si="114"/>
        <v>0</v>
      </c>
      <c r="Y3679" s="1">
        <f t="shared" si="115"/>
        <v>0</v>
      </c>
      <c r="Z3679" s="1">
        <v>2010</v>
      </c>
      <c r="AA3679" s="7">
        <v>15859.423333333334</v>
      </c>
      <c r="AB3679" s="7">
        <v>12488.333333333334</v>
      </c>
      <c r="AC3679" s="1">
        <v>0</v>
      </c>
      <c r="AD3679" s="9">
        <v>0.63842794759825328</v>
      </c>
      <c r="AE3679" s="9">
        <v>0.21651000000000001</v>
      </c>
      <c r="AF3679" s="10">
        <v>0.46200000000000002</v>
      </c>
      <c r="AG3679" s="1">
        <v>0</v>
      </c>
      <c r="AH3679" s="9">
        <v>0.8929725736448425</v>
      </c>
      <c r="AI3679" s="11">
        <v>16.739999999999995</v>
      </c>
      <c r="AJ3679" s="11">
        <v>0</v>
      </c>
      <c r="AK3679" s="11">
        <v>3.8540000000000001</v>
      </c>
      <c r="AL3679" s="7">
        <v>19.693000000000001</v>
      </c>
      <c r="AM3679" s="11">
        <v>21.47</v>
      </c>
      <c r="AN3679" s="11">
        <v>53.359999999999992</v>
      </c>
      <c r="AO3679" s="11">
        <v>3.6133333333333333</v>
      </c>
      <c r="AP3679" s="11">
        <v>1.9566666666666663</v>
      </c>
      <c r="AQ3679" s="11">
        <v>26.353333333333335</v>
      </c>
      <c r="AR3679" s="11">
        <v>0.70599999999999996</v>
      </c>
      <c r="AS3679" s="11">
        <v>0.32101090199999999</v>
      </c>
      <c r="AT3679" s="11">
        <v>0.90105543902071028</v>
      </c>
      <c r="AX3679" s="16"/>
    </row>
    <row r="3680" spans="1:50">
      <c r="A3680" s="1">
        <v>270290</v>
      </c>
      <c r="B3680" s="3">
        <v>210901</v>
      </c>
      <c r="C3680" s="8">
        <v>2702902008</v>
      </c>
      <c r="D3680" s="4">
        <v>196391.84</v>
      </c>
      <c r="E3680" s="1">
        <v>1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s="1">
        <v>0</v>
      </c>
      <c r="X3680" s="1">
        <f t="shared" si="114"/>
        <v>0</v>
      </c>
      <c r="Y3680" s="1">
        <f t="shared" si="115"/>
        <v>0</v>
      </c>
      <c r="Z3680" s="1">
        <v>2008</v>
      </c>
      <c r="AA3680" s="7">
        <v>2439.0033333333336</v>
      </c>
      <c r="AB3680" s="7">
        <v>30083.666666666668</v>
      </c>
      <c r="AC3680" s="1">
        <v>0</v>
      </c>
      <c r="AD3680" s="9">
        <v>0.29951984851558799</v>
      </c>
      <c r="AE3680" s="9">
        <v>0.14341999999999999</v>
      </c>
      <c r="AF3680" s="10">
        <v>0.56200000000000006</v>
      </c>
      <c r="AG3680" s="1">
        <v>0</v>
      </c>
      <c r="AH3680" s="9">
        <v>0.82609999999999995</v>
      </c>
      <c r="AI3680" s="11">
        <v>35.591999999999999</v>
      </c>
      <c r="AJ3680" s="11">
        <v>0</v>
      </c>
      <c r="AK3680" s="11">
        <v>2.0430000000000001</v>
      </c>
      <c r="AL3680" s="7">
        <v>50.747</v>
      </c>
      <c r="AM3680" s="11">
        <v>40.393333333333338</v>
      </c>
      <c r="AN3680" s="11">
        <v>63.393333333333338</v>
      </c>
      <c r="AO3680" s="11">
        <v>7.8666666666666671</v>
      </c>
      <c r="AP3680" s="11">
        <v>0.8866666666666666</v>
      </c>
      <c r="AQ3680" s="11">
        <v>1.8733333333333333</v>
      </c>
      <c r="AR3680" s="11">
        <v>0.53500000000000003</v>
      </c>
      <c r="AS3680" s="11">
        <v>0.40748466</v>
      </c>
      <c r="AT3680" s="11">
        <v>0.89429855713068329</v>
      </c>
      <c r="AX3680" s="16"/>
    </row>
    <row r="3681" spans="1:50">
      <c r="A3681" s="1">
        <v>280320</v>
      </c>
      <c r="B3681" s="3">
        <v>229249</v>
      </c>
      <c r="C3681" s="8">
        <v>2803202009</v>
      </c>
      <c r="D3681" s="4">
        <v>196400</v>
      </c>
      <c r="E3681" s="1">
        <v>0</v>
      </c>
      <c r="F3681" s="1">
        <v>1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1</v>
      </c>
      <c r="W3681" s="1">
        <v>0</v>
      </c>
      <c r="X3681" s="1">
        <f t="shared" si="114"/>
        <v>0</v>
      </c>
      <c r="Y3681" s="1">
        <f t="shared" si="115"/>
        <v>0</v>
      </c>
      <c r="Z3681" s="1">
        <v>2009</v>
      </c>
      <c r="AA3681" s="7">
        <v>12493.963333333333</v>
      </c>
      <c r="AB3681" s="7">
        <v>26965.333333333332</v>
      </c>
      <c r="AC3681" s="1">
        <v>1</v>
      </c>
      <c r="AD3681" s="9">
        <v>0.35943018601365667</v>
      </c>
      <c r="AE3681" s="9">
        <v>0.19888999999999998</v>
      </c>
      <c r="AF3681" s="10">
        <v>0.46600000000000003</v>
      </c>
      <c r="AG3681" s="1">
        <v>0</v>
      </c>
      <c r="AH3681" s="9">
        <v>0.89625047223271637</v>
      </c>
      <c r="AI3681" s="11">
        <v>3.2399999999999949</v>
      </c>
      <c r="AJ3681" s="11">
        <v>0</v>
      </c>
      <c r="AK3681" s="11">
        <v>3.0779999999999998</v>
      </c>
      <c r="AL3681" s="7">
        <v>33.36</v>
      </c>
      <c r="AM3681" s="11">
        <v>48.186666666666667</v>
      </c>
      <c r="AN3681" s="11">
        <v>52.593333333333334</v>
      </c>
      <c r="AO3681" s="11">
        <v>11.386666666666668</v>
      </c>
      <c r="AP3681" s="11">
        <v>9.8366666666666678</v>
      </c>
      <c r="AQ3681" s="11">
        <v>8.9533333333333331</v>
      </c>
      <c r="AR3681" s="11">
        <v>0.63800000000000001</v>
      </c>
      <c r="AS3681" s="11">
        <v>0.28215200699999998</v>
      </c>
      <c r="AT3681" s="11">
        <v>0.83694744817035038</v>
      </c>
      <c r="AX3681" s="16"/>
    </row>
    <row r="3682" spans="1:50">
      <c r="A3682" s="1">
        <v>280320</v>
      </c>
      <c r="B3682" s="3">
        <v>229250</v>
      </c>
      <c r="C3682" s="8">
        <v>2803202009</v>
      </c>
      <c r="D3682" s="4">
        <v>196400</v>
      </c>
      <c r="E3682" s="1">
        <v>0</v>
      </c>
      <c r="F3682" s="1">
        <v>1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1</v>
      </c>
      <c r="W3682" s="1">
        <v>0</v>
      </c>
      <c r="X3682" s="1">
        <f t="shared" si="114"/>
        <v>0</v>
      </c>
      <c r="Y3682" s="1">
        <f t="shared" si="115"/>
        <v>0</v>
      </c>
      <c r="Z3682" s="1">
        <v>2009</v>
      </c>
      <c r="AA3682" s="7">
        <v>12493.963333333333</v>
      </c>
      <c r="AB3682" s="7">
        <v>26965.333333333332</v>
      </c>
      <c r="AC3682" s="1">
        <v>1</v>
      </c>
      <c r="AD3682" s="9">
        <v>0.35943018601365667</v>
      </c>
      <c r="AE3682" s="9">
        <v>0.19888999999999998</v>
      </c>
      <c r="AF3682" s="10">
        <v>0.46600000000000003</v>
      </c>
      <c r="AG3682" s="1">
        <v>0</v>
      </c>
      <c r="AH3682" s="9">
        <v>0.89625047223271637</v>
      </c>
      <c r="AI3682" s="11">
        <v>3.2399999999999949</v>
      </c>
      <c r="AJ3682" s="11">
        <v>0</v>
      </c>
      <c r="AK3682" s="11">
        <v>3.0779999999999998</v>
      </c>
      <c r="AL3682" s="7">
        <v>33.36</v>
      </c>
      <c r="AM3682" s="11">
        <v>48.186666666666667</v>
      </c>
      <c r="AN3682" s="11">
        <v>52.593333333333334</v>
      </c>
      <c r="AO3682" s="11">
        <v>11.386666666666668</v>
      </c>
      <c r="AP3682" s="11">
        <v>9.8366666666666678</v>
      </c>
      <c r="AQ3682" s="11">
        <v>8.9533333333333331</v>
      </c>
      <c r="AR3682" s="11">
        <v>0.63800000000000001</v>
      </c>
      <c r="AS3682" s="11">
        <v>0.28215200699999998</v>
      </c>
      <c r="AT3682" s="11">
        <v>0.83694744817035038</v>
      </c>
      <c r="AX3682" s="16"/>
    </row>
    <row r="3683" spans="1:50">
      <c r="A3683" s="1">
        <v>251060</v>
      </c>
      <c r="B3683" s="3">
        <v>194833</v>
      </c>
      <c r="C3683" s="8">
        <v>2510602007</v>
      </c>
      <c r="D3683" s="4">
        <v>196650</v>
      </c>
      <c r="E3683" s="1">
        <v>0</v>
      </c>
      <c r="F3683" s="1">
        <v>1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1</v>
      </c>
      <c r="X3683" s="1">
        <f t="shared" si="114"/>
        <v>0</v>
      </c>
      <c r="Y3683" s="1">
        <f t="shared" si="115"/>
        <v>0</v>
      </c>
      <c r="Z3683" s="1">
        <v>2007</v>
      </c>
      <c r="AA3683" s="7">
        <v>3372.2233333333334</v>
      </c>
      <c r="AB3683" s="7">
        <v>2822</v>
      </c>
      <c r="AC3683" s="1">
        <v>0</v>
      </c>
      <c r="AD3683" s="9">
        <v>0.67481402763018061</v>
      </c>
      <c r="AE3683" s="9">
        <v>0.23661000000000001</v>
      </c>
      <c r="AF3683" s="10">
        <v>0.47599999999999998</v>
      </c>
      <c r="AG3683" s="1">
        <v>0</v>
      </c>
      <c r="AH3683" s="9">
        <v>0.94955000000000001</v>
      </c>
      <c r="AI3683" s="11">
        <v>4.1359999999999957</v>
      </c>
      <c r="AJ3683" s="11">
        <v>0</v>
      </c>
      <c r="AK3683" s="11">
        <v>3.952</v>
      </c>
      <c r="AL3683" s="7">
        <v>29.552</v>
      </c>
      <c r="AM3683" s="11">
        <v>24.796666666666667</v>
      </c>
      <c r="AN3683" s="11">
        <v>62.663333333333334</v>
      </c>
      <c r="AO3683" s="11">
        <v>5.2666666666666666</v>
      </c>
      <c r="AP3683" s="11">
        <v>1.02</v>
      </c>
      <c r="AQ3683" s="11">
        <v>5.5733333333333333</v>
      </c>
      <c r="AR3683" s="11">
        <v>0.63300000000000001</v>
      </c>
      <c r="AS3683" s="11">
        <v>0.25365978810000001</v>
      </c>
      <c r="AT3683" s="11">
        <v>0.81941546311764235</v>
      </c>
      <c r="AX3683" s="16"/>
    </row>
    <row r="3684" spans="1:50">
      <c r="A3684" s="1">
        <v>171790</v>
      </c>
      <c r="B3684" s="3">
        <v>194199</v>
      </c>
      <c r="C3684" s="8">
        <v>1717902007</v>
      </c>
      <c r="D3684" s="4">
        <v>196846.05</v>
      </c>
      <c r="E3684" s="1">
        <v>1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1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1</v>
      </c>
      <c r="W3684" s="1">
        <v>1</v>
      </c>
      <c r="X3684" s="1">
        <f t="shared" si="114"/>
        <v>1</v>
      </c>
      <c r="Y3684" s="1">
        <f t="shared" si="115"/>
        <v>1</v>
      </c>
      <c r="Z3684" s="1">
        <v>2007</v>
      </c>
      <c r="AA3684" s="7">
        <v>4762.8833333333323</v>
      </c>
      <c r="AB3684" s="7">
        <v>6148</v>
      </c>
      <c r="AC3684" s="1">
        <v>0</v>
      </c>
      <c r="AD3684" s="9">
        <v>0.53078418664938432</v>
      </c>
      <c r="AE3684" s="9">
        <v>0.19394999999999998</v>
      </c>
      <c r="AF3684" s="10">
        <v>0.72699999999999998</v>
      </c>
      <c r="AG3684" s="1">
        <v>0</v>
      </c>
      <c r="AH3684" s="9">
        <v>0.87891000000000008</v>
      </c>
      <c r="AI3684" s="11">
        <v>6.6929999999999978</v>
      </c>
      <c r="AJ3684" s="11">
        <v>0.66700000000000004</v>
      </c>
      <c r="AK3684" s="11">
        <v>3.42</v>
      </c>
      <c r="AL3684" s="7">
        <v>22.251000000000001</v>
      </c>
      <c r="AM3684" s="11">
        <v>59.359999999999992</v>
      </c>
      <c r="AN3684" s="11">
        <v>65.963333333333338</v>
      </c>
      <c r="AO3684" s="11">
        <v>4.6366666666666667</v>
      </c>
      <c r="AP3684" s="11">
        <v>8.6399999999999988</v>
      </c>
      <c r="AQ3684" s="11">
        <v>5.95</v>
      </c>
      <c r="AR3684" s="11">
        <v>0.67500000000000004</v>
      </c>
      <c r="AS3684" s="11">
        <v>0.32995979689999999</v>
      </c>
      <c r="AT3684" s="11">
        <v>0.73627131207714902</v>
      </c>
      <c r="AX3684" s="16"/>
    </row>
    <row r="3685" spans="1:50">
      <c r="A3685" s="1">
        <v>290550</v>
      </c>
      <c r="B3685" s="3">
        <v>170810</v>
      </c>
      <c r="C3685" s="8">
        <v>2905502005</v>
      </c>
      <c r="D3685" s="4">
        <v>196945.12</v>
      </c>
      <c r="E3685" s="1">
        <v>1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1</v>
      </c>
      <c r="W3685" s="1">
        <v>0</v>
      </c>
      <c r="X3685" s="1">
        <f t="shared" si="114"/>
        <v>0</v>
      </c>
      <c r="Y3685" s="1">
        <f t="shared" si="115"/>
        <v>0</v>
      </c>
      <c r="Z3685" s="1">
        <v>2005</v>
      </c>
      <c r="AA3685" s="7">
        <v>1860.7433333333331</v>
      </c>
      <c r="AB3685" s="7">
        <v>10147.666666666666</v>
      </c>
      <c r="AC3685" s="1">
        <v>0</v>
      </c>
      <c r="AD3685" s="9">
        <v>0.35813953488372091</v>
      </c>
      <c r="AE3685" s="9">
        <v>0.23391999999999999</v>
      </c>
      <c r="AF3685" s="10">
        <v>0.54900000000000004</v>
      </c>
      <c r="AG3685" s="1">
        <v>0</v>
      </c>
      <c r="AH3685" s="9">
        <v>0.79316999999999993</v>
      </c>
      <c r="AI3685" s="11">
        <v>3.2490000000000023</v>
      </c>
      <c r="AJ3685" s="11">
        <v>0</v>
      </c>
      <c r="AK3685" s="11">
        <v>2.4769999999999999</v>
      </c>
      <c r="AL3685" s="7">
        <v>32.454000000000001</v>
      </c>
      <c r="AM3685" s="11">
        <v>42.166666666666664</v>
      </c>
      <c r="AN3685" s="11">
        <v>54.853333333333332</v>
      </c>
      <c r="AO3685" s="11">
        <v>7.830000000000001</v>
      </c>
      <c r="AP3685" s="11">
        <v>14.346666666666666</v>
      </c>
      <c r="AQ3685" s="11">
        <v>7.7233333333333336</v>
      </c>
      <c r="AR3685" s="11">
        <v>0.58799999999999997</v>
      </c>
      <c r="AS3685" s="11">
        <v>0.36465016620000001</v>
      </c>
      <c r="AT3685" s="11">
        <v>0.84473362863585588</v>
      </c>
      <c r="AX3685" s="16"/>
    </row>
    <row r="3686" spans="1:50">
      <c r="A3686" s="1">
        <v>230330</v>
      </c>
      <c r="B3686" s="3">
        <v>219798</v>
      </c>
      <c r="C3686" s="8">
        <v>2303302008</v>
      </c>
      <c r="D3686" s="4">
        <v>196950</v>
      </c>
      <c r="E3686" s="1">
        <v>0</v>
      </c>
      <c r="F3686" s="1">
        <v>0</v>
      </c>
      <c r="G3686" s="1">
        <v>1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1</v>
      </c>
      <c r="V3686" s="1">
        <v>0</v>
      </c>
      <c r="W3686" s="1">
        <v>1</v>
      </c>
      <c r="X3686" s="1">
        <f t="shared" si="114"/>
        <v>0</v>
      </c>
      <c r="Y3686" s="1">
        <f t="shared" si="115"/>
        <v>0</v>
      </c>
      <c r="Z3686" s="1">
        <v>2008</v>
      </c>
      <c r="AA3686" s="7">
        <v>2081.3666666666668</v>
      </c>
      <c r="AB3686" s="7">
        <v>18695</v>
      </c>
      <c r="AC3686" s="1">
        <v>0</v>
      </c>
      <c r="AD3686" s="9">
        <v>0.38874430709173713</v>
      </c>
      <c r="AE3686" s="9">
        <v>0.25427</v>
      </c>
      <c r="AF3686" s="10">
        <v>0.52700000000000002</v>
      </c>
      <c r="AG3686" s="1">
        <v>0</v>
      </c>
      <c r="AH3686" s="9">
        <v>0.85427999999999993</v>
      </c>
      <c r="AI3686" s="11">
        <v>9.965999999999994</v>
      </c>
      <c r="AJ3686" s="11">
        <v>0</v>
      </c>
      <c r="AK3686" s="11">
        <v>2.488</v>
      </c>
      <c r="AL3686" s="7">
        <v>39.731999999999999</v>
      </c>
      <c r="AM3686" s="11">
        <v>57.786666666666669</v>
      </c>
      <c r="AN3686" s="11">
        <v>52.916666666666664</v>
      </c>
      <c r="AO3686" s="11">
        <v>0.33333333333333331</v>
      </c>
      <c r="AP3686" s="11">
        <v>6.496666666666667</v>
      </c>
      <c r="AQ3686" s="11">
        <v>13.346666666666666</v>
      </c>
      <c r="AR3686" s="11">
        <v>0.63</v>
      </c>
      <c r="AS3686" s="11">
        <v>0.2772443</v>
      </c>
      <c r="AT3686" s="11">
        <v>0.93914520592189588</v>
      </c>
      <c r="AX3686" s="16"/>
    </row>
    <row r="3687" spans="1:50">
      <c r="A3687" s="1">
        <v>290840</v>
      </c>
      <c r="B3687" s="3">
        <v>210204</v>
      </c>
      <c r="C3687" s="8">
        <v>2908402008</v>
      </c>
      <c r="D3687" s="4">
        <v>197187.52</v>
      </c>
      <c r="E3687" s="1">
        <v>0</v>
      </c>
      <c r="F3687" s="1">
        <v>1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1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1</v>
      </c>
      <c r="W3687" s="1">
        <v>0</v>
      </c>
      <c r="X3687" s="1">
        <f t="shared" si="114"/>
        <v>1</v>
      </c>
      <c r="Y3687" s="1">
        <f t="shared" si="115"/>
        <v>0</v>
      </c>
      <c r="Z3687" s="1">
        <v>2008</v>
      </c>
      <c r="AA3687" s="7">
        <v>3846.5666666666671</v>
      </c>
      <c r="AB3687" s="7">
        <v>18070.666666666668</v>
      </c>
      <c r="AC3687" s="1">
        <v>0</v>
      </c>
      <c r="AD3687" s="9">
        <v>0.4976472468348811</v>
      </c>
      <c r="AE3687" s="9">
        <v>0.22814000000000001</v>
      </c>
      <c r="AF3687" s="10">
        <v>0.53300000000000003</v>
      </c>
      <c r="AG3687" s="1">
        <v>0</v>
      </c>
      <c r="AH3687" s="9">
        <v>0.86667000000000005</v>
      </c>
      <c r="AI3687" s="11">
        <v>8.1199999999999974</v>
      </c>
      <c r="AJ3687" s="11">
        <v>0</v>
      </c>
      <c r="AK3687" s="11">
        <v>3.0619999999999998</v>
      </c>
      <c r="AL3687" s="7">
        <v>27.873000000000001</v>
      </c>
      <c r="AM3687" s="11">
        <v>47.793333333333329</v>
      </c>
      <c r="AN3687" s="11">
        <v>66.153333333333336</v>
      </c>
      <c r="AO3687" s="11">
        <v>10.93</v>
      </c>
      <c r="AP3687" s="11">
        <v>1.4633333333333336</v>
      </c>
      <c r="AQ3687" s="11">
        <v>8.89</v>
      </c>
      <c r="AR3687" s="11">
        <v>0.61099999999999999</v>
      </c>
      <c r="AS3687" s="11">
        <v>0.39894345799999997</v>
      </c>
      <c r="AT3687" s="11">
        <v>0.87994025602489678</v>
      </c>
      <c r="AX3687" s="16"/>
    </row>
    <row r="3688" spans="1:50">
      <c r="A3688" s="1">
        <v>270420</v>
      </c>
      <c r="B3688" s="3">
        <v>226820</v>
      </c>
      <c r="C3688" s="8">
        <v>2704202009</v>
      </c>
      <c r="D3688" s="4">
        <v>197989.96</v>
      </c>
      <c r="E3688" s="1">
        <v>1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1</v>
      </c>
      <c r="T3688" s="1">
        <v>0</v>
      </c>
      <c r="U3688" s="1">
        <v>0</v>
      </c>
      <c r="V3688" s="1">
        <v>1</v>
      </c>
      <c r="W3688" s="1">
        <v>0</v>
      </c>
      <c r="X3688" s="1">
        <f t="shared" si="114"/>
        <v>1</v>
      </c>
      <c r="Y3688" s="1">
        <f t="shared" si="115"/>
        <v>0</v>
      </c>
      <c r="Z3688" s="1">
        <v>2009</v>
      </c>
      <c r="AA3688" s="7">
        <v>2187.6866666666665</v>
      </c>
      <c r="AB3688" s="7">
        <v>25648</v>
      </c>
      <c r="AC3688" s="1">
        <v>1</v>
      </c>
      <c r="AD3688" s="9">
        <v>8.6757614474714584E-2</v>
      </c>
      <c r="AE3688" s="9">
        <v>0.12231</v>
      </c>
      <c r="AF3688" s="10">
        <v>0.47299999999999998</v>
      </c>
      <c r="AG3688" s="1">
        <v>0</v>
      </c>
      <c r="AH3688" s="9">
        <v>0.81343189284811734</v>
      </c>
      <c r="AI3688" s="11">
        <v>11.920000000000002</v>
      </c>
      <c r="AJ3688" s="11">
        <v>0</v>
      </c>
      <c r="AK3688" s="11">
        <v>1.9139999999999999</v>
      </c>
      <c r="AL3688" s="7">
        <v>46.65</v>
      </c>
      <c r="AM3688" s="11">
        <v>40.32</v>
      </c>
      <c r="AN3688" s="11">
        <v>52.51</v>
      </c>
      <c r="AO3688" s="11">
        <v>11.553333333333335</v>
      </c>
      <c r="AP3688" s="11">
        <v>6.07</v>
      </c>
      <c r="AQ3688" s="11">
        <v>4.4400000000000004</v>
      </c>
      <c r="AR3688" s="11">
        <v>0.56899999999999995</v>
      </c>
      <c r="AS3688" s="11">
        <v>0.281707239</v>
      </c>
      <c r="AT3688" s="11">
        <v>0.89427276309837445</v>
      </c>
      <c r="AX3688" s="16"/>
    </row>
    <row r="3689" spans="1:50">
      <c r="A3689" s="1">
        <v>291390</v>
      </c>
      <c r="B3689" s="3">
        <v>144220</v>
      </c>
      <c r="C3689" s="8">
        <v>2913902004</v>
      </c>
      <c r="D3689" s="4">
        <v>198000</v>
      </c>
      <c r="E3689" s="1">
        <v>1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1</v>
      </c>
      <c r="V3689" s="1">
        <v>0</v>
      </c>
      <c r="W3689" s="1">
        <v>0</v>
      </c>
      <c r="X3689" s="1">
        <f t="shared" si="114"/>
        <v>0</v>
      </c>
      <c r="Y3689" s="1">
        <f t="shared" si="115"/>
        <v>0</v>
      </c>
      <c r="Z3689" s="1">
        <v>2004</v>
      </c>
      <c r="AA3689" s="7">
        <v>2739.9900000000002</v>
      </c>
      <c r="AB3689" s="7">
        <v>43162.666666666664</v>
      </c>
      <c r="AC3689" s="1">
        <v>1</v>
      </c>
      <c r="AD3689" s="9">
        <v>0.86939776713051053</v>
      </c>
      <c r="AE3689" s="9">
        <v>0.16775999999999999</v>
      </c>
      <c r="AF3689" s="10">
        <v>0.68700000000000006</v>
      </c>
      <c r="AG3689" s="1">
        <v>0</v>
      </c>
      <c r="AH3689" s="9">
        <v>0.68545</v>
      </c>
      <c r="AI3689" s="11">
        <v>10.247999999999998</v>
      </c>
      <c r="AJ3689" s="11">
        <v>0</v>
      </c>
      <c r="AK3689" s="11">
        <v>4.077</v>
      </c>
      <c r="AL3689" s="7">
        <v>25.861000000000001</v>
      </c>
      <c r="AM3689" s="11">
        <v>45.68</v>
      </c>
      <c r="AN3689" s="11">
        <v>50.695</v>
      </c>
      <c r="AO3689" s="11">
        <v>4.9550000000000001</v>
      </c>
      <c r="AP3689" s="11">
        <v>7.415</v>
      </c>
      <c r="AQ3689" s="11">
        <v>22.954999999999998</v>
      </c>
      <c r="AR3689" s="11">
        <v>0.66200000000000003</v>
      </c>
      <c r="AS3689" s="11">
        <v>0.27344042400000002</v>
      </c>
      <c r="AT3689" s="11">
        <v>0.77801885611761923</v>
      </c>
      <c r="AX3689" s="16"/>
    </row>
    <row r="3690" spans="1:50">
      <c r="A3690" s="1">
        <v>240190</v>
      </c>
      <c r="B3690" s="3">
        <v>252935</v>
      </c>
      <c r="C3690" s="8">
        <v>2401902010</v>
      </c>
      <c r="D3690" s="4">
        <v>198000</v>
      </c>
      <c r="E3690" s="1">
        <v>1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1</v>
      </c>
      <c r="W3690" s="1">
        <v>0</v>
      </c>
      <c r="X3690" s="1">
        <f t="shared" si="114"/>
        <v>0</v>
      </c>
      <c r="Y3690" s="1">
        <f t="shared" si="115"/>
        <v>0</v>
      </c>
      <c r="Z3690" s="1">
        <v>2010</v>
      </c>
      <c r="AA3690" s="7">
        <v>4425.5933333333332</v>
      </c>
      <c r="AB3690" s="7">
        <v>2939</v>
      </c>
      <c r="AC3690" s="1">
        <v>0</v>
      </c>
      <c r="AD3690" s="9">
        <v>0.67038716428322287</v>
      </c>
      <c r="AE3690" s="9">
        <v>0.20045000000000002</v>
      </c>
      <c r="AF3690" s="10">
        <v>0.46</v>
      </c>
      <c r="AG3690" s="1">
        <v>1</v>
      </c>
      <c r="AH3690" s="9">
        <v>0.97738609910209506</v>
      </c>
      <c r="AI3690" s="11">
        <v>15.050000000000004</v>
      </c>
      <c r="AJ3690" s="11">
        <v>0</v>
      </c>
      <c r="AK3690" s="11">
        <v>3.2010000000000001</v>
      </c>
      <c r="AL3690" s="7">
        <v>33.533000000000001</v>
      </c>
      <c r="AM3690" s="11">
        <v>16.14</v>
      </c>
      <c r="AN3690" s="11">
        <v>34.993333333333339</v>
      </c>
      <c r="AO3690" s="11">
        <v>5.1499999999999995</v>
      </c>
      <c r="AP3690" s="11">
        <v>15.17</v>
      </c>
      <c r="AQ3690" s="11">
        <v>5.6433333333333335</v>
      </c>
      <c r="AR3690" s="11">
        <v>0.61899999999999999</v>
      </c>
      <c r="AS3690" s="11">
        <v>0.31709595899999998</v>
      </c>
      <c r="AT3690" s="11">
        <v>0.73994091879077306</v>
      </c>
      <c r="AX3690" s="16"/>
    </row>
    <row r="3691" spans="1:50">
      <c r="A3691" s="1">
        <v>354160</v>
      </c>
      <c r="B3691" s="3">
        <v>148820</v>
      </c>
      <c r="C3691" s="8">
        <v>3541602004</v>
      </c>
      <c r="D3691" s="4">
        <v>198208</v>
      </c>
      <c r="E3691" s="1">
        <v>1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1</v>
      </c>
      <c r="L3691" s="1">
        <v>0</v>
      </c>
      <c r="M3691" s="1">
        <v>1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1</v>
      </c>
      <c r="W3691" s="1">
        <v>0</v>
      </c>
      <c r="X3691" s="1">
        <f t="shared" si="114"/>
        <v>1</v>
      </c>
      <c r="Y3691" s="1">
        <f t="shared" si="115"/>
        <v>0</v>
      </c>
      <c r="Z3691" s="1">
        <v>2004</v>
      </c>
      <c r="AA3691" s="7">
        <v>9862.7066666666669</v>
      </c>
      <c r="AB3691" s="7">
        <v>41580.666666666664</v>
      </c>
      <c r="AC3691" s="1">
        <v>1</v>
      </c>
      <c r="AD3691" s="9">
        <v>0.82414402829127154</v>
      </c>
      <c r="AE3691" s="9">
        <v>0.16504000000000002</v>
      </c>
      <c r="AF3691" s="10">
        <v>0.441</v>
      </c>
      <c r="AG3691" s="1">
        <v>0</v>
      </c>
      <c r="AH3691" s="9">
        <v>0.86270999999999998</v>
      </c>
      <c r="AI3691" s="11">
        <v>10.231999999999999</v>
      </c>
      <c r="AJ3691" s="11">
        <v>0</v>
      </c>
      <c r="AK3691" s="11">
        <v>5.5380000000000003</v>
      </c>
      <c r="AL3691" s="7">
        <v>8.907</v>
      </c>
      <c r="AM3691" s="11">
        <v>20.78</v>
      </c>
      <c r="AN3691" s="11">
        <v>76.59</v>
      </c>
      <c r="AO3691" s="11">
        <v>5.6950000000000003</v>
      </c>
      <c r="AP3691" s="11">
        <v>1.4749999999999999</v>
      </c>
      <c r="AQ3691" s="11">
        <v>3.3149999999999999</v>
      </c>
      <c r="AR3691" s="11">
        <v>0.81699999999999995</v>
      </c>
      <c r="AS3691" s="11">
        <v>0.52617455140000002</v>
      </c>
      <c r="AT3691" s="11">
        <v>0.86830688860563521</v>
      </c>
      <c r="AX3691" s="16"/>
    </row>
    <row r="3692" spans="1:50">
      <c r="A3692" s="1">
        <v>354160</v>
      </c>
      <c r="B3692" s="3">
        <v>149135</v>
      </c>
      <c r="C3692" s="8">
        <v>3541602004</v>
      </c>
      <c r="D3692" s="4">
        <v>198208</v>
      </c>
      <c r="E3692" s="1">
        <v>1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1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1</v>
      </c>
      <c r="W3692" s="1">
        <v>0</v>
      </c>
      <c r="X3692" s="1">
        <f t="shared" si="114"/>
        <v>0</v>
      </c>
      <c r="Y3692" s="1">
        <f t="shared" si="115"/>
        <v>0</v>
      </c>
      <c r="Z3692" s="1">
        <v>2004</v>
      </c>
      <c r="AA3692" s="7">
        <v>9862.7066666666669</v>
      </c>
      <c r="AB3692" s="7">
        <v>41580.666666666664</v>
      </c>
      <c r="AC3692" s="1">
        <v>1</v>
      </c>
      <c r="AD3692" s="9">
        <v>0.82414402829127154</v>
      </c>
      <c r="AE3692" s="9">
        <v>0.16504000000000002</v>
      </c>
      <c r="AF3692" s="10">
        <v>0.441</v>
      </c>
      <c r="AG3692" s="1">
        <v>0</v>
      </c>
      <c r="AH3692" s="9">
        <v>0.86270999999999998</v>
      </c>
      <c r="AI3692" s="11">
        <v>10.231999999999999</v>
      </c>
      <c r="AJ3692" s="11">
        <v>0</v>
      </c>
      <c r="AK3692" s="11">
        <v>5.5380000000000003</v>
      </c>
      <c r="AL3692" s="7">
        <v>8.907</v>
      </c>
      <c r="AM3692" s="11">
        <v>20.78</v>
      </c>
      <c r="AN3692" s="11">
        <v>76.59</v>
      </c>
      <c r="AO3692" s="11">
        <v>5.6950000000000003</v>
      </c>
      <c r="AP3692" s="11">
        <v>1.4749999999999999</v>
      </c>
      <c r="AQ3692" s="11">
        <v>3.3149999999999999</v>
      </c>
      <c r="AR3692" s="11">
        <v>0.81699999999999995</v>
      </c>
      <c r="AS3692" s="11">
        <v>0.52617455140000002</v>
      </c>
      <c r="AT3692" s="11">
        <v>0.86830688860563521</v>
      </c>
      <c r="AX3692" s="16"/>
    </row>
    <row r="3693" spans="1:50">
      <c r="A3693" s="1">
        <v>431673</v>
      </c>
      <c r="B3693" s="3">
        <v>218883</v>
      </c>
      <c r="C3693" s="8">
        <v>4316732008</v>
      </c>
      <c r="D3693" s="4">
        <v>198688</v>
      </c>
      <c r="E3693" s="1">
        <v>0</v>
      </c>
      <c r="F3693" s="1">
        <v>1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f t="shared" si="114"/>
        <v>0</v>
      </c>
      <c r="Y3693" s="1">
        <f t="shared" si="115"/>
        <v>0</v>
      </c>
      <c r="Z3693" s="1">
        <v>2008</v>
      </c>
      <c r="AA3693" s="7">
        <v>11472.103333333333</v>
      </c>
      <c r="AB3693" s="7">
        <v>10035</v>
      </c>
      <c r="AC3693" s="1">
        <v>0</v>
      </c>
      <c r="AD3693" s="9" t="s">
        <v>64</v>
      </c>
      <c r="AE3693" s="9" t="s">
        <v>64</v>
      </c>
      <c r="AF3693" s="10" t="s">
        <v>64</v>
      </c>
      <c r="AG3693" s="1">
        <v>1</v>
      </c>
      <c r="AH3693" s="9">
        <v>0.96979000000000004</v>
      </c>
      <c r="AI3693" s="11">
        <v>3.8619999999999948</v>
      </c>
      <c r="AJ3693" s="11">
        <v>0</v>
      </c>
      <c r="AK3693" s="11" t="s">
        <v>64</v>
      </c>
      <c r="AL3693" s="7" t="s">
        <v>64</v>
      </c>
      <c r="AM3693" s="11">
        <v>19.47</v>
      </c>
      <c r="AN3693" s="11">
        <v>35.5</v>
      </c>
      <c r="AO3693" s="11">
        <v>10.426666666666668</v>
      </c>
      <c r="AP3693" s="11">
        <v>18.546666666666667</v>
      </c>
      <c r="AQ3693" s="11">
        <v>23.956666666666667</v>
      </c>
      <c r="AR3693" s="11" t="s">
        <v>64</v>
      </c>
      <c r="AS3693" s="11">
        <v>0.303177213</v>
      </c>
      <c r="AT3693" s="11" t="s">
        <v>64</v>
      </c>
      <c r="AX3693" s="16"/>
    </row>
    <row r="3694" spans="1:50">
      <c r="A3694" s="1">
        <v>330540</v>
      </c>
      <c r="B3694" s="3">
        <v>251485</v>
      </c>
      <c r="C3694" s="8">
        <v>3305402010</v>
      </c>
      <c r="D3694" s="4">
        <v>198706.06</v>
      </c>
      <c r="E3694" s="1">
        <v>0</v>
      </c>
      <c r="F3694" s="1">
        <v>1</v>
      </c>
      <c r="G3694" s="1">
        <v>0</v>
      </c>
      <c r="H3694" s="1">
        <v>1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1</v>
      </c>
      <c r="W3694" s="1">
        <v>0</v>
      </c>
      <c r="X3694" s="1">
        <f t="shared" si="114"/>
        <v>1</v>
      </c>
      <c r="Y3694" s="1">
        <f t="shared" si="115"/>
        <v>0</v>
      </c>
      <c r="Z3694" s="1">
        <v>2010</v>
      </c>
      <c r="AA3694" s="7">
        <v>11996.813333333334</v>
      </c>
      <c r="AB3694" s="7">
        <v>18044</v>
      </c>
      <c r="AC3694" s="1">
        <v>1</v>
      </c>
      <c r="AD3694" s="9">
        <v>0.70880690097336363</v>
      </c>
      <c r="AE3694" s="9">
        <v>0.18604999999999999</v>
      </c>
      <c r="AF3694" s="10">
        <v>0.52600000000000002</v>
      </c>
      <c r="AG3694" s="1">
        <v>0</v>
      </c>
      <c r="AH3694" s="9">
        <v>0.8840541948931735</v>
      </c>
      <c r="AI3694" s="11">
        <v>92.85</v>
      </c>
      <c r="AJ3694" s="11">
        <v>0</v>
      </c>
      <c r="AK3694" s="11">
        <v>4.9119999999999999</v>
      </c>
      <c r="AL3694" s="7">
        <v>16.824000000000002</v>
      </c>
      <c r="AM3694" s="11">
        <v>18.563333333333333</v>
      </c>
      <c r="AN3694" s="11">
        <v>66.963333333333324</v>
      </c>
      <c r="AO3694" s="11">
        <v>5.4899999999999993</v>
      </c>
      <c r="AP3694" s="11">
        <v>1.4533333333333331</v>
      </c>
      <c r="AQ3694" s="11">
        <v>7.3366666666666669</v>
      </c>
      <c r="AR3694" s="11">
        <v>0.74199999999999999</v>
      </c>
      <c r="AS3694" s="11">
        <v>0.58162474600000003</v>
      </c>
      <c r="AT3694" s="11">
        <v>0.88317986186672015</v>
      </c>
      <c r="AX3694" s="16"/>
    </row>
    <row r="3695" spans="1:50">
      <c r="A3695" s="1">
        <v>150548</v>
      </c>
      <c r="B3695" s="3">
        <v>210868</v>
      </c>
      <c r="C3695" s="8">
        <v>1505482008</v>
      </c>
      <c r="D3695" s="4">
        <v>198798.8</v>
      </c>
      <c r="E3695" s="1">
        <v>1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1</v>
      </c>
      <c r="N3695" s="1">
        <v>1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1</v>
      </c>
      <c r="W3695" s="1">
        <v>0</v>
      </c>
      <c r="X3695" s="1">
        <f t="shared" si="114"/>
        <v>1</v>
      </c>
      <c r="Y3695" s="1">
        <f t="shared" si="115"/>
        <v>0</v>
      </c>
      <c r="Z3695" s="1">
        <v>2008</v>
      </c>
      <c r="AA3695" s="7">
        <v>3248.0866666666666</v>
      </c>
      <c r="AB3695" s="7">
        <v>29779</v>
      </c>
      <c r="AC3695" s="1">
        <v>0</v>
      </c>
      <c r="AD3695" s="9">
        <v>0.2632234837995015</v>
      </c>
      <c r="AE3695" s="9">
        <v>8.2870000000000013E-2</v>
      </c>
      <c r="AF3695" s="10">
        <v>0.92100000000000004</v>
      </c>
      <c r="AG3695" s="1">
        <v>0</v>
      </c>
      <c r="AH3695" s="9">
        <v>0.84802000000000011</v>
      </c>
      <c r="AI3695" s="11">
        <v>10.052999999999997</v>
      </c>
      <c r="AJ3695" s="11">
        <v>0</v>
      </c>
      <c r="AK3695" s="11">
        <v>2.3199999999999998</v>
      </c>
      <c r="AL3695" s="7">
        <v>29.472999999999999</v>
      </c>
      <c r="AM3695" s="11">
        <v>41.006666666666661</v>
      </c>
      <c r="AN3695" s="11">
        <v>60.323333333333331</v>
      </c>
      <c r="AO3695" s="11">
        <v>7.5433333333333339</v>
      </c>
      <c r="AP3695" s="11">
        <v>4.3933333333333335</v>
      </c>
      <c r="AQ3695" s="11">
        <v>3.42</v>
      </c>
      <c r="AR3695" s="11">
        <v>0.66100000000000003</v>
      </c>
      <c r="AS3695" s="11">
        <v>0.308416839</v>
      </c>
      <c r="AT3695" s="11">
        <v>0.9181470718822986</v>
      </c>
      <c r="AX3695" s="16"/>
    </row>
    <row r="3696" spans="1:50">
      <c r="A3696" s="1">
        <v>150548</v>
      </c>
      <c r="B3696" s="3">
        <v>210838</v>
      </c>
      <c r="C3696" s="8">
        <v>1505482008</v>
      </c>
      <c r="D3696" s="4">
        <v>198798.8</v>
      </c>
      <c r="E3696" s="1">
        <v>1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1</v>
      </c>
      <c r="W3696" s="1">
        <v>0</v>
      </c>
      <c r="X3696" s="1">
        <f t="shared" si="114"/>
        <v>0</v>
      </c>
      <c r="Y3696" s="1">
        <f t="shared" si="115"/>
        <v>0</v>
      </c>
      <c r="Z3696" s="1">
        <v>2008</v>
      </c>
      <c r="AA3696" s="7">
        <v>3248.0866666666666</v>
      </c>
      <c r="AB3696" s="7">
        <v>29779</v>
      </c>
      <c r="AC3696" s="1">
        <v>0</v>
      </c>
      <c r="AD3696" s="9">
        <v>0.2632234837995015</v>
      </c>
      <c r="AE3696" s="9">
        <v>8.2870000000000013E-2</v>
      </c>
      <c r="AF3696" s="10">
        <v>0.92100000000000004</v>
      </c>
      <c r="AG3696" s="1">
        <v>0</v>
      </c>
      <c r="AH3696" s="9">
        <v>0.84802000000000011</v>
      </c>
      <c r="AI3696" s="11">
        <v>10.052999999999997</v>
      </c>
      <c r="AJ3696" s="11">
        <v>0</v>
      </c>
      <c r="AK3696" s="11">
        <v>2.3199999999999998</v>
      </c>
      <c r="AL3696" s="7">
        <v>29.472999999999999</v>
      </c>
      <c r="AM3696" s="11">
        <v>41.006666666666661</v>
      </c>
      <c r="AN3696" s="11">
        <v>60.323333333333331</v>
      </c>
      <c r="AO3696" s="11">
        <v>7.5433333333333339</v>
      </c>
      <c r="AP3696" s="11">
        <v>4.3933333333333335</v>
      </c>
      <c r="AQ3696" s="11">
        <v>3.42</v>
      </c>
      <c r="AR3696" s="11">
        <v>0.66100000000000003</v>
      </c>
      <c r="AS3696" s="11">
        <v>0.308416839</v>
      </c>
      <c r="AT3696" s="11">
        <v>0.9181470718822986</v>
      </c>
      <c r="AX3696" s="16"/>
    </row>
    <row r="3697" spans="1:50">
      <c r="A3697" s="1">
        <v>230260</v>
      </c>
      <c r="B3697" s="3">
        <v>225865</v>
      </c>
      <c r="C3697" s="8">
        <v>2302602009</v>
      </c>
      <c r="D3697" s="4">
        <v>198909.86</v>
      </c>
      <c r="E3697" s="1">
        <v>0</v>
      </c>
      <c r="F3697" s="1">
        <v>1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1</v>
      </c>
      <c r="W3697" s="1">
        <v>0</v>
      </c>
      <c r="X3697" s="1">
        <f t="shared" si="114"/>
        <v>0</v>
      </c>
      <c r="Y3697" s="1">
        <f t="shared" si="115"/>
        <v>0</v>
      </c>
      <c r="Z3697" s="1">
        <v>2009</v>
      </c>
      <c r="AA3697" s="7">
        <v>3653.6366666666668</v>
      </c>
      <c r="AB3697" s="7">
        <v>43937</v>
      </c>
      <c r="AC3697" s="1">
        <v>1</v>
      </c>
      <c r="AD3697" s="9">
        <v>0.73373250613187135</v>
      </c>
      <c r="AE3697" s="9">
        <v>0.17902000000000001</v>
      </c>
      <c r="AF3697" s="10">
        <v>0.78700000000000003</v>
      </c>
      <c r="AG3697" s="1">
        <v>1</v>
      </c>
      <c r="AH3697" s="9">
        <v>0.8685345352661713</v>
      </c>
      <c r="AI3697" s="11">
        <v>8.7199999999999989</v>
      </c>
      <c r="AJ3697" s="11">
        <v>0</v>
      </c>
      <c r="AK3697" s="11">
        <v>3.2269999999999999</v>
      </c>
      <c r="AL3697" s="7">
        <v>35.494999999999997</v>
      </c>
      <c r="AM3697" s="11">
        <v>43.423333333333325</v>
      </c>
      <c r="AN3697" s="11">
        <v>69.633333333333326</v>
      </c>
      <c r="AO3697" s="11">
        <v>4.0866666666666669</v>
      </c>
      <c r="AP3697" s="11">
        <v>2.3266666666666667</v>
      </c>
      <c r="AQ3697" s="11">
        <v>9.4666666666666668</v>
      </c>
      <c r="AR3697" s="11">
        <v>0.629</v>
      </c>
      <c r="AS3697" s="11">
        <v>0.32858048400000001</v>
      </c>
      <c r="AT3697" s="11">
        <v>0.8752336374451839</v>
      </c>
      <c r="AX3697" s="16"/>
    </row>
    <row r="3698" spans="1:50">
      <c r="A3698" s="1">
        <v>316540</v>
      </c>
      <c r="B3698" s="3">
        <v>168585</v>
      </c>
      <c r="C3698" s="8">
        <v>3165402005</v>
      </c>
      <c r="D3698" s="4">
        <v>199175</v>
      </c>
      <c r="E3698" s="1">
        <v>0</v>
      </c>
      <c r="F3698" s="1">
        <v>0</v>
      </c>
      <c r="G3698" s="1">
        <v>1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1</v>
      </c>
      <c r="W3698" s="1">
        <v>0</v>
      </c>
      <c r="X3698" s="1">
        <f t="shared" si="114"/>
        <v>0</v>
      </c>
      <c r="Y3698" s="1">
        <f t="shared" si="115"/>
        <v>0</v>
      </c>
      <c r="Z3698" s="1">
        <v>2005</v>
      </c>
      <c r="AA3698" s="7">
        <v>3813.2133333333331</v>
      </c>
      <c r="AB3698" s="7">
        <v>6463</v>
      </c>
      <c r="AC3698" s="1">
        <v>0</v>
      </c>
      <c r="AD3698" s="9">
        <v>0.48652612282309809</v>
      </c>
      <c r="AE3698" s="9">
        <v>0.12842999999999999</v>
      </c>
      <c r="AF3698" s="10">
        <v>0.48899999999999999</v>
      </c>
      <c r="AG3698" s="1">
        <v>0</v>
      </c>
      <c r="AH3698" s="9">
        <v>0.88060000000000005</v>
      </c>
      <c r="AI3698" s="11">
        <v>26.450000000000003</v>
      </c>
      <c r="AJ3698" s="11">
        <v>0.66700000000000004</v>
      </c>
      <c r="AK3698" s="11">
        <v>4.2560000000000002</v>
      </c>
      <c r="AL3698" s="7">
        <v>16.52</v>
      </c>
      <c r="AM3698" s="11">
        <v>12.986666666666666</v>
      </c>
      <c r="AN3698" s="11">
        <v>49.043333333333329</v>
      </c>
      <c r="AO3698" s="11">
        <v>4.7466666666666661</v>
      </c>
      <c r="AP3698" s="11">
        <v>4.5599999999999996</v>
      </c>
      <c r="AQ3698" s="11">
        <v>21.083333333333332</v>
      </c>
      <c r="AR3698" s="11">
        <v>0.75700000000000001</v>
      </c>
      <c r="AS3698" s="11">
        <v>0.38594421270000001</v>
      </c>
      <c r="AT3698" s="11">
        <v>0.9361072220373583</v>
      </c>
      <c r="AX3698" s="16"/>
    </row>
    <row r="3699" spans="1:50">
      <c r="A3699" s="1">
        <v>231095</v>
      </c>
      <c r="B3699" s="3">
        <v>227099</v>
      </c>
      <c r="C3699" s="8">
        <v>2310952009</v>
      </c>
      <c r="D3699" s="4">
        <v>199207.8</v>
      </c>
      <c r="E3699" s="1">
        <v>1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1</v>
      </c>
      <c r="N3699" s="1">
        <v>0</v>
      </c>
      <c r="O3699" s="1">
        <v>0</v>
      </c>
      <c r="P3699" s="1">
        <v>1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1</v>
      </c>
      <c r="W3699" s="1">
        <v>0</v>
      </c>
      <c r="X3699" s="1">
        <f t="shared" si="114"/>
        <v>1</v>
      </c>
      <c r="Y3699" s="1">
        <f t="shared" si="115"/>
        <v>0</v>
      </c>
      <c r="Z3699" s="1">
        <v>2009</v>
      </c>
      <c r="AA3699" s="7">
        <v>2930.9966666666664</v>
      </c>
      <c r="AB3699" s="7">
        <v>8404.6666666666661</v>
      </c>
      <c r="AC3699" s="1">
        <v>0</v>
      </c>
      <c r="AD3699" s="9">
        <v>0.32546569478190446</v>
      </c>
      <c r="AE3699" s="9">
        <v>0.26972000000000002</v>
      </c>
      <c r="AF3699" s="10">
        <v>0.66</v>
      </c>
      <c r="AG3699" s="1">
        <v>1</v>
      </c>
      <c r="AH3699" s="9">
        <v>0.87977890373099965</v>
      </c>
      <c r="AI3699" s="11">
        <v>17.939999999999998</v>
      </c>
      <c r="AJ3699" s="11">
        <v>0</v>
      </c>
      <c r="AK3699" s="11">
        <v>1.9159999999999999</v>
      </c>
      <c r="AL3699" s="7">
        <v>43.173000000000002</v>
      </c>
      <c r="AM3699" s="11">
        <v>32.44</v>
      </c>
      <c r="AN3699" s="11">
        <v>30</v>
      </c>
      <c r="AO3699" s="11">
        <v>6.206666666666667</v>
      </c>
      <c r="AP3699" s="11">
        <v>2.0333333333333332</v>
      </c>
      <c r="AQ3699" s="11">
        <v>10.24</v>
      </c>
      <c r="AR3699" s="11">
        <v>0.60599999999999998</v>
      </c>
      <c r="AS3699" s="11">
        <v>0.23074625000000001</v>
      </c>
      <c r="AT3699" s="11">
        <v>0.98151863200638423</v>
      </c>
      <c r="AX3699" s="16"/>
    </row>
    <row r="3700" spans="1:50">
      <c r="A3700" s="1">
        <v>320020</v>
      </c>
      <c r="B3700" s="3">
        <v>230927</v>
      </c>
      <c r="C3700" s="8">
        <v>3200202009</v>
      </c>
      <c r="D3700" s="4">
        <v>199935.17</v>
      </c>
      <c r="E3700" s="1">
        <v>1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1</v>
      </c>
      <c r="W3700" s="1">
        <v>0</v>
      </c>
      <c r="X3700" s="1">
        <f t="shared" si="114"/>
        <v>0</v>
      </c>
      <c r="Y3700" s="1">
        <f t="shared" si="115"/>
        <v>0</v>
      </c>
      <c r="Z3700" s="1">
        <v>2009</v>
      </c>
      <c r="AA3700" s="7">
        <v>6212.3833333333341</v>
      </c>
      <c r="AB3700" s="7">
        <v>32377</v>
      </c>
      <c r="AC3700" s="1">
        <v>1</v>
      </c>
      <c r="AD3700" s="9">
        <v>0.62246957179794415</v>
      </c>
      <c r="AE3700" s="9">
        <v>0.18972999999999998</v>
      </c>
      <c r="AF3700" s="10">
        <v>0.58799999999999997</v>
      </c>
      <c r="AG3700" s="1">
        <v>1</v>
      </c>
      <c r="AH3700" s="9">
        <v>0.82064516129032261</v>
      </c>
      <c r="AI3700" s="11">
        <v>53.78</v>
      </c>
      <c r="AJ3700" s="11">
        <v>0</v>
      </c>
      <c r="AK3700" s="11">
        <v>5.2089999999999996</v>
      </c>
      <c r="AL3700" s="7">
        <v>16.734999999999999</v>
      </c>
      <c r="AM3700" s="11">
        <v>42.76</v>
      </c>
      <c r="AN3700" s="11">
        <v>51.713333333333338</v>
      </c>
      <c r="AO3700" s="11">
        <v>1.7266666666666666</v>
      </c>
      <c r="AP3700" s="11">
        <v>11.973333333333334</v>
      </c>
      <c r="AQ3700" s="11">
        <v>12.336666666666666</v>
      </c>
      <c r="AR3700" s="11">
        <v>0.73899999999999999</v>
      </c>
      <c r="AS3700" s="11">
        <v>0.40355736399999997</v>
      </c>
      <c r="AT3700" s="11">
        <v>0.92739167308680581</v>
      </c>
      <c r="AX3700" s="16"/>
    </row>
    <row r="3701" spans="1:50">
      <c r="A3701" s="1">
        <v>120070</v>
      </c>
      <c r="B3701" s="3">
        <v>203263</v>
      </c>
      <c r="C3701" s="8">
        <v>1200702007</v>
      </c>
      <c r="D3701" s="4">
        <v>199960</v>
      </c>
      <c r="E3701" s="1">
        <v>0</v>
      </c>
      <c r="F3701" s="1">
        <v>1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1</v>
      </c>
      <c r="T3701" s="1">
        <v>0</v>
      </c>
      <c r="U3701" s="1">
        <v>0</v>
      </c>
      <c r="V3701" s="1">
        <v>1</v>
      </c>
      <c r="W3701" s="1">
        <v>0</v>
      </c>
      <c r="X3701" s="1">
        <f t="shared" si="114"/>
        <v>1</v>
      </c>
      <c r="Y3701" s="1">
        <f t="shared" si="115"/>
        <v>0</v>
      </c>
      <c r="Z3701" s="1">
        <v>2007</v>
      </c>
      <c r="AA3701" s="7">
        <v>6198.5499999999993</v>
      </c>
      <c r="AB3701" s="7">
        <v>12439.333333333334</v>
      </c>
      <c r="AC3701" s="1">
        <v>0</v>
      </c>
      <c r="AD3701" s="9">
        <v>0.50142188022750078</v>
      </c>
      <c r="AE3701" s="9">
        <v>0.154</v>
      </c>
      <c r="AF3701" s="10">
        <v>0.54</v>
      </c>
      <c r="AG3701" s="1">
        <v>0</v>
      </c>
      <c r="AH3701" s="9">
        <v>0.80472999999999995</v>
      </c>
      <c r="AI3701" s="11">
        <v>2.2219999999999942</v>
      </c>
      <c r="AJ3701" s="11">
        <v>0</v>
      </c>
      <c r="AK3701" s="11">
        <v>3.4889999999999999</v>
      </c>
      <c r="AL3701" s="7">
        <v>29.363</v>
      </c>
      <c r="AM3701" s="11">
        <v>42.26</v>
      </c>
      <c r="AN3701" s="11">
        <v>54.080000000000005</v>
      </c>
      <c r="AO3701" s="11">
        <v>1.99</v>
      </c>
      <c r="AP3701" s="11">
        <v>6.7666666666666666</v>
      </c>
      <c r="AQ3701" s="11">
        <v>11.513333333333334</v>
      </c>
      <c r="AR3701" s="11">
        <v>0.66900000000000004</v>
      </c>
      <c r="AS3701" s="11">
        <v>0.26273086779999999</v>
      </c>
      <c r="AT3701" s="11">
        <v>0.89097849840038623</v>
      </c>
      <c r="AX3701" s="16"/>
    </row>
    <row r="3702" spans="1:50">
      <c r="A3702" s="1">
        <v>250640</v>
      </c>
      <c r="B3702" s="3">
        <v>193427</v>
      </c>
      <c r="C3702" s="8">
        <v>2506402007</v>
      </c>
      <c r="D3702" s="4">
        <v>200000</v>
      </c>
      <c r="E3702" s="1">
        <v>0</v>
      </c>
      <c r="F3702" s="1">
        <v>1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1</v>
      </c>
      <c r="N3702" s="1">
        <v>0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1</v>
      </c>
      <c r="U3702" s="1">
        <v>0</v>
      </c>
      <c r="V3702" s="1">
        <v>0</v>
      </c>
      <c r="W3702" s="1">
        <v>1</v>
      </c>
      <c r="X3702" s="1">
        <f t="shared" si="114"/>
        <v>0</v>
      </c>
      <c r="Y3702" s="1">
        <f t="shared" si="115"/>
        <v>1</v>
      </c>
      <c r="Z3702" s="1">
        <v>2007</v>
      </c>
      <c r="AA3702" s="7">
        <v>2474.353333333333</v>
      </c>
      <c r="AB3702" s="7">
        <v>13250.333333333334</v>
      </c>
      <c r="AC3702" s="1">
        <v>1</v>
      </c>
      <c r="AD3702" s="9">
        <v>0.42049764830829922</v>
      </c>
      <c r="AE3702" s="9">
        <v>0.21853</v>
      </c>
      <c r="AF3702" s="10">
        <v>0.434</v>
      </c>
      <c r="AG3702" s="1">
        <v>0</v>
      </c>
      <c r="AH3702" s="9">
        <v>0.83813000000000004</v>
      </c>
      <c r="AI3702" s="11">
        <v>4.7720000000000056</v>
      </c>
      <c r="AJ3702" s="11">
        <v>0</v>
      </c>
      <c r="AK3702" s="11">
        <v>2.2810000000000001</v>
      </c>
      <c r="AL3702" s="7">
        <v>48.043999999999997</v>
      </c>
      <c r="AM3702" s="11">
        <v>58.726666666666667</v>
      </c>
      <c r="AN3702" s="11">
        <v>60.370000000000005</v>
      </c>
      <c r="AO3702" s="11">
        <v>6.6233333333333322</v>
      </c>
      <c r="AP3702" s="11">
        <v>14.243333333333332</v>
      </c>
      <c r="AQ3702" s="11">
        <v>5.09</v>
      </c>
      <c r="AR3702" s="11">
        <v>0.54500000000000004</v>
      </c>
      <c r="AS3702" s="11">
        <v>0.29061141880000002</v>
      </c>
      <c r="AT3702" s="11">
        <v>0.89585103407626798</v>
      </c>
      <c r="AX3702" s="16"/>
    </row>
    <row r="3703" spans="1:50">
      <c r="A3703" s="1">
        <v>420515</v>
      </c>
      <c r="B3703" s="3">
        <v>248374</v>
      </c>
      <c r="C3703" s="8">
        <v>4205152010</v>
      </c>
      <c r="D3703" s="4">
        <v>200000</v>
      </c>
      <c r="E3703" s="1">
        <v>0</v>
      </c>
      <c r="F3703" s="1">
        <v>1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f t="shared" si="114"/>
        <v>0</v>
      </c>
      <c r="Y3703" s="1">
        <f t="shared" si="115"/>
        <v>0</v>
      </c>
      <c r="Z3703" s="1">
        <v>2010</v>
      </c>
      <c r="AA3703" s="7">
        <v>9878.0433333333331</v>
      </c>
      <c r="AB3703" s="7">
        <v>3125.6666666666665</v>
      </c>
      <c r="AC3703" s="1">
        <v>0</v>
      </c>
      <c r="AD3703" s="9">
        <v>0.54153147306943539</v>
      </c>
      <c r="AE3703" s="9">
        <v>0.13944999999999999</v>
      </c>
      <c r="AF3703" s="10">
        <v>0.31</v>
      </c>
      <c r="AG3703" s="1">
        <v>0</v>
      </c>
      <c r="AH3703" s="9">
        <v>0.9571938168846611</v>
      </c>
      <c r="AI3703" s="11">
        <v>13.369999999999997</v>
      </c>
      <c r="AJ3703" s="11">
        <v>0</v>
      </c>
      <c r="AK3703" s="11">
        <v>5.0609999999999999</v>
      </c>
      <c r="AL3703" s="7">
        <v>5.13</v>
      </c>
      <c r="AM3703" s="11">
        <v>21.296666666666667</v>
      </c>
      <c r="AN3703" s="11">
        <v>65.100000000000009</v>
      </c>
      <c r="AO3703" s="11">
        <v>6.8233333333333333</v>
      </c>
      <c r="AP3703" s="11">
        <v>5.1999999999999993</v>
      </c>
      <c r="AQ3703" s="11">
        <v>6.0466666666666669</v>
      </c>
      <c r="AR3703" s="11">
        <v>0.80200000000000005</v>
      </c>
      <c r="AS3703" s="11">
        <v>0.35431528499999998</v>
      </c>
      <c r="AT3703" s="11">
        <v>0.96837090235839118</v>
      </c>
      <c r="AX3703" s="16"/>
    </row>
    <row r="3704" spans="1:50">
      <c r="A3704" s="1">
        <v>250280</v>
      </c>
      <c r="B3704" s="3">
        <v>203098</v>
      </c>
      <c r="C3704" s="8">
        <v>2502802007</v>
      </c>
      <c r="D3704" s="4">
        <v>200000</v>
      </c>
      <c r="E3704" s="1">
        <v>0</v>
      </c>
      <c r="F3704" s="1">
        <v>1</v>
      </c>
      <c r="G3704" s="1">
        <v>0</v>
      </c>
      <c r="H3704" s="1">
        <v>1</v>
      </c>
      <c r="I3704" s="1">
        <v>0</v>
      </c>
      <c r="J3704" s="1">
        <v>0</v>
      </c>
      <c r="K3704" s="1">
        <v>1</v>
      </c>
      <c r="L3704" s="1">
        <v>0</v>
      </c>
      <c r="M3704" s="1">
        <v>0</v>
      </c>
      <c r="N3704" s="1">
        <v>1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1</v>
      </c>
      <c r="X3704" s="1">
        <f t="shared" si="114"/>
        <v>0</v>
      </c>
      <c r="Y3704" s="1">
        <f t="shared" si="115"/>
        <v>1</v>
      </c>
      <c r="Z3704" s="1">
        <v>2007</v>
      </c>
      <c r="AA3704" s="7">
        <v>2400.8933333333334</v>
      </c>
      <c r="AB3704" s="7">
        <v>11721.666666666666</v>
      </c>
      <c r="AC3704" s="1">
        <v>0</v>
      </c>
      <c r="AD3704" s="9">
        <v>0.67930569598921464</v>
      </c>
      <c r="AE3704" s="9">
        <v>0.19864999999999999</v>
      </c>
      <c r="AF3704" s="10">
        <v>0.497</v>
      </c>
      <c r="AG3704" s="1">
        <v>0</v>
      </c>
      <c r="AH3704" s="9">
        <v>0.87463999999999997</v>
      </c>
      <c r="AI3704" s="11">
        <v>9.4440000000000026</v>
      </c>
      <c r="AJ3704" s="11">
        <v>0</v>
      </c>
      <c r="AK3704" s="11">
        <v>3.5449999999999999</v>
      </c>
      <c r="AL3704" s="7">
        <v>38.792999999999999</v>
      </c>
      <c r="AM3704" s="11">
        <v>56.483333333333327</v>
      </c>
      <c r="AN3704" s="11">
        <v>74.076666666666668</v>
      </c>
      <c r="AO3704" s="11">
        <v>4.3766666666666669</v>
      </c>
      <c r="AP3704" s="11">
        <v>1.29</v>
      </c>
      <c r="AQ3704" s="11">
        <v>3.9500000000000006</v>
      </c>
      <c r="AR3704" s="11">
        <v>0.63500000000000001</v>
      </c>
      <c r="AS3704" s="11">
        <v>0.28431013890000001</v>
      </c>
      <c r="AT3704" s="11">
        <v>0.93859585491278408</v>
      </c>
      <c r="AX3704" s="16"/>
    </row>
    <row r="3705" spans="1:50">
      <c r="A3705" s="1">
        <v>220217</v>
      </c>
      <c r="B3705" s="3">
        <v>203099</v>
      </c>
      <c r="C3705" s="8">
        <v>2202172007</v>
      </c>
      <c r="D3705" s="4">
        <v>200000</v>
      </c>
      <c r="E3705" s="1">
        <v>0</v>
      </c>
      <c r="F3705" s="1">
        <v>1</v>
      </c>
      <c r="G3705" s="1">
        <v>0</v>
      </c>
      <c r="H3705" s="1">
        <v>0</v>
      </c>
      <c r="I3705" s="1">
        <v>0</v>
      </c>
      <c r="J3705" s="1">
        <v>0</v>
      </c>
      <c r="K3705" s="1">
        <v>1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0</v>
      </c>
      <c r="W3705" s="1">
        <v>1</v>
      </c>
      <c r="X3705" s="1">
        <f t="shared" si="114"/>
        <v>0</v>
      </c>
      <c r="Y3705" s="1">
        <f t="shared" si="115"/>
        <v>0</v>
      </c>
      <c r="Z3705" s="1">
        <v>2007</v>
      </c>
      <c r="AA3705" s="7">
        <v>1612.1899999999998</v>
      </c>
      <c r="AB3705" s="7">
        <v>6011.333333333333</v>
      </c>
      <c r="AC3705" s="1">
        <v>0</v>
      </c>
      <c r="AD3705" s="9">
        <v>0.18178652272331533</v>
      </c>
      <c r="AE3705" s="9">
        <v>0.21167999999999998</v>
      </c>
      <c r="AF3705" s="10">
        <v>0.51600000000000001</v>
      </c>
      <c r="AG3705" s="1">
        <v>0</v>
      </c>
      <c r="AH3705" s="9">
        <v>0.91076999999999997</v>
      </c>
      <c r="AI3705" s="11">
        <v>10.932000000000002</v>
      </c>
      <c r="AJ3705" s="11">
        <v>0</v>
      </c>
      <c r="AK3705" s="11">
        <v>2.0489999999999999</v>
      </c>
      <c r="AL3705" s="7">
        <v>47.595999999999997</v>
      </c>
      <c r="AM3705" s="11">
        <v>34.983333333333334</v>
      </c>
      <c r="AN3705" s="11">
        <v>40.4</v>
      </c>
      <c r="AO3705" s="11">
        <v>6.416666666666667</v>
      </c>
      <c r="AP3705" s="11">
        <v>5.91</v>
      </c>
      <c r="AQ3705" s="11">
        <v>3.3533333333333335</v>
      </c>
      <c r="AR3705" s="11">
        <v>0.51</v>
      </c>
      <c r="AS3705" s="11">
        <v>0.2069037074</v>
      </c>
      <c r="AT3705" s="11">
        <v>0.98338598336708194</v>
      </c>
      <c r="AX3705" s="16"/>
    </row>
    <row r="3706" spans="1:50">
      <c r="A3706" s="1">
        <v>172049</v>
      </c>
      <c r="B3706" s="3">
        <v>179457</v>
      </c>
      <c r="C3706" s="8">
        <v>1720492006</v>
      </c>
      <c r="D3706" s="4">
        <v>200000</v>
      </c>
      <c r="E3706" s="1">
        <v>0</v>
      </c>
      <c r="F3706" s="1">
        <v>1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0</v>
      </c>
      <c r="W3706" s="1">
        <v>1</v>
      </c>
      <c r="X3706" s="1">
        <f t="shared" si="114"/>
        <v>0</v>
      </c>
      <c r="Y3706" s="1">
        <f t="shared" si="115"/>
        <v>0</v>
      </c>
      <c r="Z3706" s="1">
        <v>2006</v>
      </c>
      <c r="AA3706" s="7">
        <v>3879.1966666666667</v>
      </c>
      <c r="AB3706" s="7">
        <v>5457.666666666667</v>
      </c>
      <c r="AC3706" s="1">
        <v>0</v>
      </c>
      <c r="AD3706" s="9">
        <v>0.44281757024139295</v>
      </c>
      <c r="AE3706" s="9">
        <v>0.11985</v>
      </c>
      <c r="AF3706" s="10">
        <v>0.66</v>
      </c>
      <c r="AG3706" s="1">
        <v>1</v>
      </c>
      <c r="AH3706" s="9">
        <v>0.87017999999999995</v>
      </c>
      <c r="AI3706" s="11">
        <v>8.5819999999999936</v>
      </c>
      <c r="AJ3706" s="11">
        <v>0</v>
      </c>
      <c r="AK3706" s="11">
        <v>3.194</v>
      </c>
      <c r="AL3706" s="7">
        <v>22.295999999999999</v>
      </c>
      <c r="AM3706" s="11">
        <v>30.62</v>
      </c>
      <c r="AN3706" s="11">
        <v>64.600000000000009</v>
      </c>
      <c r="AO3706" s="11">
        <v>0</v>
      </c>
      <c r="AP3706" s="11">
        <v>5.8633333333333333</v>
      </c>
      <c r="AQ3706" s="11">
        <v>5.1066666666666665</v>
      </c>
      <c r="AR3706" s="11">
        <v>0.67400000000000004</v>
      </c>
      <c r="AS3706" s="11">
        <v>0.34735280369999999</v>
      </c>
      <c r="AT3706" s="11">
        <v>0.92942454093359606</v>
      </c>
      <c r="AX3706" s="16"/>
    </row>
    <row r="3707" spans="1:50">
      <c r="A3707" s="1">
        <v>171570</v>
      </c>
      <c r="B3707" s="3">
        <v>182980</v>
      </c>
      <c r="C3707" s="8">
        <v>1715702006</v>
      </c>
      <c r="D3707" s="4">
        <v>200000</v>
      </c>
      <c r="E3707" s="1">
        <v>0</v>
      </c>
      <c r="F3707" s="1">
        <v>1</v>
      </c>
      <c r="G3707" s="1">
        <v>0</v>
      </c>
      <c r="H3707" s="1">
        <v>0</v>
      </c>
      <c r="I3707" s="1">
        <v>0</v>
      </c>
      <c r="J3707" s="1">
        <v>0</v>
      </c>
      <c r="K3707" s="1">
        <v>1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1</v>
      </c>
      <c r="T3707" s="1">
        <v>0</v>
      </c>
      <c r="U3707" s="1">
        <v>0</v>
      </c>
      <c r="V3707" s="1">
        <v>0</v>
      </c>
      <c r="W3707" s="1">
        <v>1</v>
      </c>
      <c r="X3707" s="1">
        <f t="shared" si="114"/>
        <v>0</v>
      </c>
      <c r="Y3707" s="1">
        <f t="shared" si="115"/>
        <v>1</v>
      </c>
      <c r="Z3707" s="1">
        <v>2006</v>
      </c>
      <c r="AA3707" s="7">
        <v>4891.1566666666668</v>
      </c>
      <c r="AB3707" s="7">
        <v>3631.3333333333335</v>
      </c>
      <c r="AC3707" s="1">
        <v>0</v>
      </c>
      <c r="AD3707" s="9">
        <v>0.36066481994459831</v>
      </c>
      <c r="AE3707" s="9">
        <v>0.10064999999999999</v>
      </c>
      <c r="AF3707" s="10">
        <v>0.53100000000000003</v>
      </c>
      <c r="AG3707" s="1">
        <v>0</v>
      </c>
      <c r="AH3707" s="9">
        <v>0.87129999999999996</v>
      </c>
      <c r="AI3707" s="11">
        <v>19.623999999999995</v>
      </c>
      <c r="AJ3707" s="11">
        <v>0</v>
      </c>
      <c r="AK3707" s="11">
        <v>2.4540000000000002</v>
      </c>
      <c r="AL3707" s="7">
        <v>32.009</v>
      </c>
      <c r="AM3707" s="11">
        <v>28.650000000000002</v>
      </c>
      <c r="AN3707" s="11">
        <v>51.21</v>
      </c>
      <c r="AO3707" s="11">
        <v>12.886666666666665</v>
      </c>
      <c r="AP3707" s="11">
        <v>0.57999999999999996</v>
      </c>
      <c r="AQ3707" s="11">
        <v>6.4833333333333334</v>
      </c>
      <c r="AR3707" s="11">
        <v>0.61599999999999999</v>
      </c>
      <c r="AS3707" s="11">
        <v>0.25313715040000001</v>
      </c>
      <c r="AT3707" s="11">
        <v>0.97815148402119434</v>
      </c>
      <c r="AX3707" s="16"/>
    </row>
    <row r="3708" spans="1:50">
      <c r="A3708" s="1">
        <v>350010</v>
      </c>
      <c r="B3708" s="3">
        <v>148815</v>
      </c>
      <c r="C3708" s="8">
        <v>3500102004</v>
      </c>
      <c r="D3708" s="4">
        <v>200083.92</v>
      </c>
      <c r="E3708" s="1">
        <v>1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1</v>
      </c>
      <c r="W3708" s="1">
        <v>0</v>
      </c>
      <c r="X3708" s="1">
        <f t="shared" si="114"/>
        <v>0</v>
      </c>
      <c r="Y3708" s="1">
        <f t="shared" si="115"/>
        <v>0</v>
      </c>
      <c r="Z3708" s="1">
        <v>2004</v>
      </c>
      <c r="AA3708" s="7">
        <v>7498.1166666666659</v>
      </c>
      <c r="AB3708" s="7">
        <v>253230.33333333334</v>
      </c>
      <c r="AC3708" s="1">
        <v>1</v>
      </c>
      <c r="AD3708" s="9">
        <v>0.90658864972982656</v>
      </c>
      <c r="AE3708" s="9">
        <v>0.19791</v>
      </c>
      <c r="AF3708" s="10">
        <v>0.50600000000000001</v>
      </c>
      <c r="AG3708" s="1">
        <v>1</v>
      </c>
      <c r="AH3708" s="9">
        <v>0.81046000000000007</v>
      </c>
      <c r="AI3708" s="11">
        <v>0.367999999999995</v>
      </c>
      <c r="AJ3708" s="11">
        <v>0</v>
      </c>
      <c r="AK3708" s="11">
        <v>6.3650000000000002</v>
      </c>
      <c r="AL3708" s="7">
        <v>9.4819999999999993</v>
      </c>
      <c r="AM3708" s="11">
        <v>58.89</v>
      </c>
      <c r="AN3708" s="11">
        <v>27.04</v>
      </c>
      <c r="AO3708" s="11">
        <v>1.2649999999999999</v>
      </c>
      <c r="AP3708" s="11">
        <v>3.7399999999999998</v>
      </c>
      <c r="AQ3708" s="11">
        <v>59.215000000000003</v>
      </c>
      <c r="AR3708" s="11">
        <v>0.81200000000000006</v>
      </c>
      <c r="AS3708" s="11">
        <v>0.49181821780000001</v>
      </c>
      <c r="AT3708" s="11">
        <v>0.86718000560919606</v>
      </c>
      <c r="AX3708" s="16"/>
    </row>
    <row r="3709" spans="1:50">
      <c r="A3709" s="1">
        <v>290225</v>
      </c>
      <c r="B3709" s="3">
        <v>248510</v>
      </c>
      <c r="C3709" s="8">
        <v>2902252010</v>
      </c>
      <c r="D3709" s="4">
        <v>200970</v>
      </c>
      <c r="E3709" s="1">
        <v>1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1</v>
      </c>
      <c r="W3709" s="1">
        <v>0</v>
      </c>
      <c r="X3709" s="1">
        <f t="shared" si="114"/>
        <v>0</v>
      </c>
      <c r="Y3709" s="1">
        <f t="shared" si="115"/>
        <v>0</v>
      </c>
      <c r="Z3709" s="1">
        <v>2010</v>
      </c>
      <c r="AA3709" s="7">
        <v>4222.5166666666664</v>
      </c>
      <c r="AB3709" s="7">
        <v>10547.333333333334</v>
      </c>
      <c r="AC3709" s="1">
        <v>0</v>
      </c>
      <c r="AD3709" s="9">
        <v>0.488768051346051</v>
      </c>
      <c r="AE3709" s="9">
        <v>0.13283</v>
      </c>
      <c r="AF3709" s="10">
        <v>0.40300000000000002</v>
      </c>
      <c r="AG3709" s="1">
        <v>1</v>
      </c>
      <c r="AH3709" s="9">
        <v>0.91388589881593119</v>
      </c>
      <c r="AI3709" s="11">
        <v>25.260000000000005</v>
      </c>
      <c r="AJ3709" s="11">
        <v>0</v>
      </c>
      <c r="AK3709" s="11">
        <v>2.0390000000000001</v>
      </c>
      <c r="AL3709" s="7">
        <v>40.616999999999997</v>
      </c>
      <c r="AM3709" s="11">
        <v>41.643333333333338</v>
      </c>
      <c r="AN3709" s="11">
        <v>30.613333333333333</v>
      </c>
      <c r="AO3709" s="11">
        <v>2.8166666666666664</v>
      </c>
      <c r="AP3709" s="11">
        <v>3.1566666666666663</v>
      </c>
      <c r="AQ3709" s="11">
        <v>9.2666666666666657</v>
      </c>
      <c r="AR3709" s="11">
        <v>0.57799999999999996</v>
      </c>
      <c r="AS3709" s="11">
        <v>0.317682413</v>
      </c>
      <c r="AT3709" s="11">
        <v>0.88423060351267491</v>
      </c>
      <c r="AX3709" s="16"/>
    </row>
    <row r="3710" spans="1:50">
      <c r="A3710" s="1">
        <v>261255</v>
      </c>
      <c r="B3710" s="3">
        <v>248514</v>
      </c>
      <c r="C3710" s="8">
        <v>2612552010</v>
      </c>
      <c r="D3710" s="4">
        <v>200970</v>
      </c>
      <c r="E3710" s="1">
        <v>1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1</v>
      </c>
      <c r="T3710" s="1">
        <v>0</v>
      </c>
      <c r="U3710" s="1">
        <v>0</v>
      </c>
      <c r="V3710" s="1">
        <v>1</v>
      </c>
      <c r="W3710" s="1">
        <v>0</v>
      </c>
      <c r="X3710" s="1">
        <f t="shared" si="114"/>
        <v>1</v>
      </c>
      <c r="Y3710" s="1">
        <f t="shared" si="115"/>
        <v>0</v>
      </c>
      <c r="Z3710" s="1">
        <v>2010</v>
      </c>
      <c r="AA3710" s="7">
        <v>3402.9433333333332</v>
      </c>
      <c r="AB3710" s="7">
        <v>12679.666666666666</v>
      </c>
      <c r="AC3710" s="1">
        <v>0</v>
      </c>
      <c r="AD3710" s="9">
        <v>0.13974411886091623</v>
      </c>
      <c r="AE3710" s="9">
        <v>0.24280000000000002</v>
      </c>
      <c r="AF3710" s="10">
        <v>0.58399999999999996</v>
      </c>
      <c r="AG3710" s="1">
        <v>0</v>
      </c>
      <c r="AH3710" s="9">
        <v>0.86076874869438058</v>
      </c>
      <c r="AI3710" s="11">
        <v>7.5600000000000023</v>
      </c>
      <c r="AJ3710" s="11">
        <v>0</v>
      </c>
      <c r="AK3710" s="11">
        <v>1.4610000000000001</v>
      </c>
      <c r="AL3710" s="7">
        <v>41.276000000000003</v>
      </c>
      <c r="AM3710" s="11">
        <v>35.193333333333328</v>
      </c>
      <c r="AN3710" s="11">
        <v>47.45333333333334</v>
      </c>
      <c r="AO3710" s="11">
        <v>2.2333333333333334</v>
      </c>
      <c r="AP3710" s="11">
        <v>3.4266666666666672</v>
      </c>
      <c r="AQ3710" s="11">
        <v>6.8266666666666671</v>
      </c>
      <c r="AR3710" s="11">
        <v>0.58199999999999996</v>
      </c>
      <c r="AS3710" s="11">
        <v>0.374567449</v>
      </c>
      <c r="AT3710" s="11">
        <v>0.9363395507532325</v>
      </c>
      <c r="AX3710" s="16"/>
    </row>
    <row r="3711" spans="1:50">
      <c r="A3711" s="1">
        <v>251660</v>
      </c>
      <c r="B3711" s="3">
        <v>253049</v>
      </c>
      <c r="C3711" s="8">
        <v>2516602010</v>
      </c>
      <c r="D3711" s="4">
        <v>201171.20000000001</v>
      </c>
      <c r="E3711" s="1">
        <v>1</v>
      </c>
      <c r="F3711" s="1">
        <v>0</v>
      </c>
      <c r="G3711" s="1">
        <v>0</v>
      </c>
      <c r="H3711" s="1">
        <v>0</v>
      </c>
      <c r="I3711" s="1">
        <v>1</v>
      </c>
      <c r="J3711" s="1">
        <v>0</v>
      </c>
      <c r="K3711" s="1">
        <v>1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1</v>
      </c>
      <c r="U3711" s="1">
        <v>0</v>
      </c>
      <c r="V3711" s="1">
        <v>1</v>
      </c>
      <c r="W3711" s="1">
        <v>0</v>
      </c>
      <c r="X3711" s="1">
        <f t="shared" si="114"/>
        <v>1</v>
      </c>
      <c r="Y3711" s="1">
        <f t="shared" si="115"/>
        <v>0</v>
      </c>
      <c r="Z3711" s="1">
        <v>2010</v>
      </c>
      <c r="AA3711" s="7">
        <v>3404.6200000000003</v>
      </c>
      <c r="AB3711" s="7">
        <v>9094.6666666666661</v>
      </c>
      <c r="AC3711" s="1">
        <v>0</v>
      </c>
      <c r="AD3711" s="9">
        <v>0.36933156654888105</v>
      </c>
      <c r="AE3711" s="9">
        <v>0.29493999999999998</v>
      </c>
      <c r="AF3711" s="10">
        <v>0.47099999999999997</v>
      </c>
      <c r="AG3711" s="1">
        <v>1</v>
      </c>
      <c r="AH3711" s="9">
        <v>0.76243093922651928</v>
      </c>
      <c r="AI3711" s="11">
        <v>25.560000000000002</v>
      </c>
      <c r="AJ3711" s="11">
        <v>0</v>
      </c>
      <c r="AK3711" s="11">
        <v>2.206</v>
      </c>
      <c r="AL3711" s="7">
        <v>39.72</v>
      </c>
      <c r="AM3711" s="11">
        <v>42.879999999999995</v>
      </c>
      <c r="AN3711" s="11">
        <v>60.976666666666667</v>
      </c>
      <c r="AO3711" s="11">
        <v>6.3466666666666667</v>
      </c>
      <c r="AP3711" s="11">
        <v>3.7133333333333334</v>
      </c>
      <c r="AQ3711" s="11">
        <v>3.0833333333333335</v>
      </c>
      <c r="AR3711" s="11">
        <v>0.58699999999999997</v>
      </c>
      <c r="AS3711" s="11">
        <v>0.34019844199999999</v>
      </c>
      <c r="AT3711" s="11">
        <v>0.91975944241268481</v>
      </c>
      <c r="AX3711" s="16"/>
    </row>
    <row r="3712" spans="1:50">
      <c r="A3712" s="1">
        <v>130290</v>
      </c>
      <c r="B3712" s="3">
        <v>219139</v>
      </c>
      <c r="C3712" s="8">
        <v>1302902008</v>
      </c>
      <c r="D3712" s="4">
        <v>201182.9</v>
      </c>
      <c r="E3712" s="1">
        <v>1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0</v>
      </c>
      <c r="X3712" s="1">
        <f t="shared" si="114"/>
        <v>0</v>
      </c>
      <c r="Y3712" s="1">
        <f t="shared" si="115"/>
        <v>0</v>
      </c>
      <c r="Z3712" s="1">
        <v>2008</v>
      </c>
      <c r="AA3712" s="7">
        <v>3659.3833333333332</v>
      </c>
      <c r="AB3712" s="7">
        <v>42621.666666666664</v>
      </c>
      <c r="AC3712" s="1">
        <v>0</v>
      </c>
      <c r="AD3712" s="9">
        <v>0.52899890098910984</v>
      </c>
      <c r="AE3712" s="9">
        <v>0.19177</v>
      </c>
      <c r="AF3712" s="10">
        <v>0.74399999999999999</v>
      </c>
      <c r="AG3712" s="1">
        <v>1</v>
      </c>
      <c r="AH3712" s="9">
        <v>0.78403999999999996</v>
      </c>
      <c r="AI3712" s="11">
        <v>15.034000000000006</v>
      </c>
      <c r="AJ3712" s="11">
        <v>0</v>
      </c>
      <c r="AK3712" s="11">
        <v>4.0949999999999998</v>
      </c>
      <c r="AL3712" s="7">
        <v>15.391</v>
      </c>
      <c r="AM3712" s="11">
        <v>52.57</v>
      </c>
      <c r="AN3712" s="11">
        <v>35.426666666666669</v>
      </c>
      <c r="AO3712" s="11">
        <v>25.693333333333332</v>
      </c>
      <c r="AP3712" s="11">
        <v>11.700000000000001</v>
      </c>
      <c r="AQ3712" s="11">
        <v>3.91</v>
      </c>
      <c r="AR3712" s="11">
        <v>0.68899999999999995</v>
      </c>
      <c r="AS3712" s="11">
        <v>0.32739843899999999</v>
      </c>
      <c r="AT3712" s="11">
        <v>0.87368776102157575</v>
      </c>
      <c r="AX3712" s="16"/>
    </row>
    <row r="3713" spans="1:50">
      <c r="A3713" s="1">
        <v>130290</v>
      </c>
      <c r="B3713" s="3">
        <v>219089</v>
      </c>
      <c r="C3713" s="8">
        <v>1302902008</v>
      </c>
      <c r="D3713" s="4">
        <v>201182.9</v>
      </c>
      <c r="E3713" s="1">
        <v>1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0</v>
      </c>
      <c r="X3713" s="1">
        <f t="shared" si="114"/>
        <v>0</v>
      </c>
      <c r="Y3713" s="1">
        <f t="shared" si="115"/>
        <v>0</v>
      </c>
      <c r="Z3713" s="1">
        <v>2008</v>
      </c>
      <c r="AA3713" s="7">
        <v>3659.3833333333332</v>
      </c>
      <c r="AB3713" s="7">
        <v>42621.666666666664</v>
      </c>
      <c r="AC3713" s="1">
        <v>0</v>
      </c>
      <c r="AD3713" s="9">
        <v>0.52899890098910984</v>
      </c>
      <c r="AE3713" s="9">
        <v>0.19177</v>
      </c>
      <c r="AF3713" s="10">
        <v>0.74399999999999999</v>
      </c>
      <c r="AG3713" s="1">
        <v>1</v>
      </c>
      <c r="AH3713" s="9">
        <v>0.78403999999999996</v>
      </c>
      <c r="AI3713" s="11">
        <v>15.034000000000006</v>
      </c>
      <c r="AJ3713" s="11">
        <v>0</v>
      </c>
      <c r="AK3713" s="11">
        <v>4.0949999999999998</v>
      </c>
      <c r="AL3713" s="7">
        <v>15.391</v>
      </c>
      <c r="AM3713" s="11">
        <v>52.57</v>
      </c>
      <c r="AN3713" s="11">
        <v>35.426666666666669</v>
      </c>
      <c r="AO3713" s="11">
        <v>25.693333333333332</v>
      </c>
      <c r="AP3713" s="11">
        <v>11.700000000000001</v>
      </c>
      <c r="AQ3713" s="11">
        <v>3.91</v>
      </c>
      <c r="AR3713" s="11">
        <v>0.68899999999999995</v>
      </c>
      <c r="AS3713" s="11">
        <v>0.32739843899999999</v>
      </c>
      <c r="AT3713" s="11">
        <v>0.87368776102157575</v>
      </c>
      <c r="AX3713" s="16"/>
    </row>
    <row r="3714" spans="1:50">
      <c r="A3714" s="1">
        <v>261200</v>
      </c>
      <c r="B3714" s="3">
        <v>203761</v>
      </c>
      <c r="C3714" s="8">
        <v>2612002007</v>
      </c>
      <c r="D3714" s="4">
        <v>201250</v>
      </c>
      <c r="E3714" s="1">
        <v>0</v>
      </c>
      <c r="F3714" s="1">
        <v>0</v>
      </c>
      <c r="G3714" s="1">
        <v>1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1</v>
      </c>
      <c r="N3714" s="1">
        <v>0</v>
      </c>
      <c r="O3714" s="1">
        <v>0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1</v>
      </c>
      <c r="W3714" s="1">
        <v>0</v>
      </c>
      <c r="X3714" s="1">
        <f t="shared" si="114"/>
        <v>1</v>
      </c>
      <c r="Y3714" s="1">
        <f t="shared" si="115"/>
        <v>0</v>
      </c>
      <c r="Z3714" s="1">
        <v>2007</v>
      </c>
      <c r="AA3714" s="7">
        <v>2646.3066666666668</v>
      </c>
      <c r="AB3714" s="7">
        <v>14378.333333333334</v>
      </c>
      <c r="AC3714" s="1">
        <v>0</v>
      </c>
      <c r="AD3714" s="9">
        <v>0.4138032090263023</v>
      </c>
      <c r="AE3714" s="9">
        <v>0.22561</v>
      </c>
      <c r="AF3714" s="10">
        <v>0.371</v>
      </c>
      <c r="AG3714" s="1">
        <v>0</v>
      </c>
      <c r="AH3714" s="9">
        <v>0.95340000000000003</v>
      </c>
      <c r="AI3714" s="11">
        <v>20.361999999999995</v>
      </c>
      <c r="AJ3714" s="11">
        <v>0.33400000000000002</v>
      </c>
      <c r="AK3714" s="11">
        <v>2.3969999999999998</v>
      </c>
      <c r="AL3714" s="7">
        <v>42.338000000000001</v>
      </c>
      <c r="AM3714" s="11">
        <v>52.176666666666669</v>
      </c>
      <c r="AN3714" s="11">
        <v>71.40666666666668</v>
      </c>
      <c r="AO3714" s="11">
        <v>3.7533333333333334</v>
      </c>
      <c r="AP3714" s="11">
        <v>2.3733333333333335</v>
      </c>
      <c r="AQ3714" s="11">
        <v>4.6533333333333333</v>
      </c>
      <c r="AR3714" s="11">
        <v>0.59799999999999998</v>
      </c>
      <c r="AS3714" s="11">
        <v>0.3916139099</v>
      </c>
      <c r="AT3714" s="11">
        <v>0.9111707764449315</v>
      </c>
      <c r="AX3714" s="16"/>
    </row>
    <row r="3715" spans="1:50">
      <c r="A3715" s="1">
        <v>261420</v>
      </c>
      <c r="B3715" s="3">
        <v>198101</v>
      </c>
      <c r="C3715" s="8">
        <v>2614202007</v>
      </c>
      <c r="D3715" s="4">
        <v>201361.44</v>
      </c>
      <c r="E3715" s="1">
        <v>1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1</v>
      </c>
      <c r="L3715" s="1">
        <v>0</v>
      </c>
      <c r="M3715" s="1">
        <v>0</v>
      </c>
      <c r="N3715" s="1">
        <v>1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1</v>
      </c>
      <c r="W3715" s="1">
        <v>0</v>
      </c>
      <c r="X3715" s="1">
        <f t="shared" ref="X3715:X3778" si="116">IF(AND($V3715=1,OR($H3715=1,$I3715=1,$J3715=1,$L3715=1,$M3715=1,$Q3715=1,$R3715=1,$S3715=1)),1,0)</f>
        <v>0</v>
      </c>
      <c r="Y3715" s="1">
        <f t="shared" ref="Y3715:Y3778" si="117">IF(AND($W3715=1,OR($H3715=1,$I3715=1,$J3715=1,$L3715=1,$M3715=1,$Q3715=1,$R3715=1,$S3715=1)),1,0)</f>
        <v>0</v>
      </c>
      <c r="Z3715" s="1">
        <v>2007</v>
      </c>
      <c r="AA3715" s="7">
        <v>4544.0166666666664</v>
      </c>
      <c r="AB3715" s="7">
        <v>32985</v>
      </c>
      <c r="AC3715" s="1">
        <v>0</v>
      </c>
      <c r="AD3715" s="9">
        <v>0.41293953882466866</v>
      </c>
      <c r="AE3715" s="9">
        <v>0.21607999999999999</v>
      </c>
      <c r="AF3715" s="10">
        <v>0.51200000000000001</v>
      </c>
      <c r="AG3715" s="1">
        <v>0</v>
      </c>
      <c r="AH3715" s="9">
        <v>0.82031999999999994</v>
      </c>
      <c r="AI3715" s="11">
        <v>10.573</v>
      </c>
      <c r="AJ3715" s="11">
        <v>0.33400000000000002</v>
      </c>
      <c r="AK3715" s="11">
        <v>3.1789999999999998</v>
      </c>
      <c r="AL3715" s="7">
        <v>33.363999999999997</v>
      </c>
      <c r="AM3715" s="11">
        <v>52.213333333333331</v>
      </c>
      <c r="AN3715" s="11">
        <v>63.70000000000001</v>
      </c>
      <c r="AO3715" s="11">
        <v>2.9633333333333334</v>
      </c>
      <c r="AP3715" s="11">
        <v>4.496666666666667</v>
      </c>
      <c r="AQ3715" s="11">
        <v>5.8999999999999995</v>
      </c>
      <c r="AR3715" s="11">
        <v>0.63300000000000001</v>
      </c>
      <c r="AS3715" s="11">
        <v>0.35020502100000001</v>
      </c>
      <c r="AT3715" s="11">
        <v>0.78379852794113636</v>
      </c>
      <c r="AX3715" s="16"/>
    </row>
    <row r="3716" spans="1:50">
      <c r="A3716" s="1">
        <v>290710</v>
      </c>
      <c r="B3716" s="3">
        <v>147711</v>
      </c>
      <c r="C3716" s="8">
        <v>2907102004</v>
      </c>
      <c r="D3716" s="4">
        <v>201760.66</v>
      </c>
      <c r="E3716" s="1">
        <v>0</v>
      </c>
      <c r="F3716" s="1">
        <v>1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1</v>
      </c>
      <c r="W3716" s="1">
        <v>0</v>
      </c>
      <c r="X3716" s="1">
        <f t="shared" si="116"/>
        <v>0</v>
      </c>
      <c r="Y3716" s="1">
        <f t="shared" si="117"/>
        <v>0</v>
      </c>
      <c r="Z3716" s="1">
        <v>2004</v>
      </c>
      <c r="AA3716" s="7">
        <v>1449.5600000000002</v>
      </c>
      <c r="AB3716" s="7">
        <v>27753.666666666668</v>
      </c>
      <c r="AC3716" s="1">
        <v>0</v>
      </c>
      <c r="AD3716" s="9">
        <v>0.38438691698445293</v>
      </c>
      <c r="AE3716" s="9">
        <v>0.11212</v>
      </c>
      <c r="AF3716" s="10">
        <v>0.51100000000000001</v>
      </c>
      <c r="AG3716" s="1">
        <v>0</v>
      </c>
      <c r="AH3716" s="9">
        <v>0.7910299999999999</v>
      </c>
      <c r="AI3716" s="11">
        <v>12.219999999999999</v>
      </c>
      <c r="AJ3716" s="11">
        <v>0</v>
      </c>
      <c r="AK3716" s="11">
        <v>2.383</v>
      </c>
      <c r="AL3716" s="7">
        <v>37.143999999999998</v>
      </c>
      <c r="AM3716" s="11">
        <v>41.204999999999998</v>
      </c>
      <c r="AN3716" s="11">
        <v>23.35</v>
      </c>
      <c r="AO3716" s="11">
        <v>18.984999999999999</v>
      </c>
      <c r="AP3716" s="11">
        <v>16.350000000000001</v>
      </c>
      <c r="AQ3716" s="11">
        <v>21.705000000000002</v>
      </c>
      <c r="AR3716" s="11">
        <v>0.60699999999999998</v>
      </c>
      <c r="AS3716" s="11">
        <v>0.40539859550000001</v>
      </c>
      <c r="AT3716" s="11">
        <v>0.85978703286315683</v>
      </c>
      <c r="AX3716" s="16"/>
    </row>
    <row r="3717" spans="1:50">
      <c r="A3717" s="1">
        <v>261090</v>
      </c>
      <c r="B3717" s="3">
        <v>210167</v>
      </c>
      <c r="C3717" s="8">
        <v>2610902008</v>
      </c>
      <c r="D3717" s="4">
        <v>201796.68</v>
      </c>
      <c r="E3717" s="1">
        <v>0</v>
      </c>
      <c r="F3717" s="1">
        <v>1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1</v>
      </c>
      <c r="W3717" s="1">
        <v>0</v>
      </c>
      <c r="X3717" s="1">
        <f t="shared" si="116"/>
        <v>0</v>
      </c>
      <c r="Y3717" s="1">
        <f t="shared" si="117"/>
        <v>0</v>
      </c>
      <c r="Z3717" s="1">
        <v>2008</v>
      </c>
      <c r="AA3717" s="7">
        <v>3568.84</v>
      </c>
      <c r="AB3717" s="7">
        <v>57809.333333333336</v>
      </c>
      <c r="AC3717" s="1">
        <v>1</v>
      </c>
      <c r="AD3717" s="9">
        <v>0.71015748167911164</v>
      </c>
      <c r="AE3717" s="9">
        <v>0.28064</v>
      </c>
      <c r="AF3717" s="10">
        <v>0.57099999999999995</v>
      </c>
      <c r="AG3717" s="1">
        <v>1</v>
      </c>
      <c r="AH3717" s="9">
        <v>0.80069000000000001</v>
      </c>
      <c r="AI3717" s="11">
        <v>17.191000000000003</v>
      </c>
      <c r="AJ3717" s="11">
        <v>0</v>
      </c>
      <c r="AK3717" s="11">
        <v>3.9140000000000001</v>
      </c>
      <c r="AL3717" s="7">
        <v>31.962</v>
      </c>
      <c r="AM3717" s="11">
        <v>64.683333333333337</v>
      </c>
      <c r="AN3717" s="11">
        <v>64.786666666666676</v>
      </c>
      <c r="AO3717" s="11">
        <v>0</v>
      </c>
      <c r="AP3717" s="11">
        <v>1.5</v>
      </c>
      <c r="AQ3717" s="11">
        <v>16.396666666666665</v>
      </c>
      <c r="AR3717" s="11">
        <v>0.63600000000000001</v>
      </c>
      <c r="AS3717" s="11">
        <v>0.32836071300000003</v>
      </c>
      <c r="AT3717" s="11">
        <v>0.85763464712169524</v>
      </c>
      <c r="AX3717" s="16"/>
    </row>
    <row r="3718" spans="1:50">
      <c r="A3718" s="1">
        <v>353490</v>
      </c>
      <c r="B3718" s="3">
        <v>170455</v>
      </c>
      <c r="C3718" s="8">
        <v>3534902005</v>
      </c>
      <c r="D3718" s="4">
        <v>202020.12</v>
      </c>
      <c r="E3718" s="1">
        <v>0</v>
      </c>
      <c r="F3718" s="1">
        <v>1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1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1</v>
      </c>
      <c r="W3718" s="1">
        <v>0</v>
      </c>
      <c r="X3718" s="1">
        <f t="shared" si="116"/>
        <v>1</v>
      </c>
      <c r="Y3718" s="1">
        <f t="shared" si="117"/>
        <v>0</v>
      </c>
      <c r="Z3718" s="1">
        <v>2005</v>
      </c>
      <c r="AA3718" s="7">
        <v>5021.22</v>
      </c>
      <c r="AB3718" s="7">
        <v>4733.333333333333</v>
      </c>
      <c r="AC3718" s="1">
        <v>1</v>
      </c>
      <c r="AD3718" s="9">
        <v>0.7586675187729669</v>
      </c>
      <c r="AE3718" s="9">
        <v>0.17862999999999998</v>
      </c>
      <c r="AF3718" s="10">
        <v>0.48599999999999999</v>
      </c>
      <c r="AG3718" s="1">
        <v>0</v>
      </c>
      <c r="AH3718" s="9">
        <v>0.86435000000000006</v>
      </c>
      <c r="AI3718" s="11">
        <v>2.097999999999999</v>
      </c>
      <c r="AJ3718" s="11">
        <v>0</v>
      </c>
      <c r="AK3718" s="11">
        <v>5.2309999999999999</v>
      </c>
      <c r="AL3718" s="7">
        <v>13.653</v>
      </c>
      <c r="AM3718" s="11">
        <v>39.163333333333334</v>
      </c>
      <c r="AN3718" s="11">
        <v>40.88666666666667</v>
      </c>
      <c r="AO3718" s="11">
        <v>4.38</v>
      </c>
      <c r="AP3718" s="11">
        <v>6.0966666666666667</v>
      </c>
      <c r="AQ3718" s="11">
        <v>21.943333333333332</v>
      </c>
      <c r="AR3718" s="11">
        <v>0.76300000000000001</v>
      </c>
      <c r="AS3718" s="11">
        <v>0.3932081268</v>
      </c>
      <c r="AT3718" s="11">
        <v>0.85696776570612809</v>
      </c>
      <c r="AX3718" s="16"/>
    </row>
    <row r="3719" spans="1:50">
      <c r="A3719" s="1">
        <v>353490</v>
      </c>
      <c r="B3719" s="3">
        <v>170155</v>
      </c>
      <c r="C3719" s="8">
        <v>3534902005</v>
      </c>
      <c r="D3719" s="4">
        <v>202020.12</v>
      </c>
      <c r="E3719" s="1">
        <v>0</v>
      </c>
      <c r="F3719" s="1">
        <v>1</v>
      </c>
      <c r="G3719" s="1">
        <v>0</v>
      </c>
      <c r="H3719" s="1">
        <v>0</v>
      </c>
      <c r="I3719" s="1">
        <v>0</v>
      </c>
      <c r="J3719" s="1">
        <v>0</v>
      </c>
      <c r="K3719" s="1">
        <v>1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1</v>
      </c>
      <c r="W3719" s="1">
        <v>1</v>
      </c>
      <c r="X3719" s="1">
        <f t="shared" si="116"/>
        <v>0</v>
      </c>
      <c r="Y3719" s="1">
        <f t="shared" si="117"/>
        <v>0</v>
      </c>
      <c r="Z3719" s="1">
        <v>2005</v>
      </c>
      <c r="AA3719" s="7">
        <v>5021.22</v>
      </c>
      <c r="AB3719" s="7">
        <v>4733.333333333333</v>
      </c>
      <c r="AC3719" s="1">
        <v>1</v>
      </c>
      <c r="AD3719" s="9">
        <v>0.7586675187729669</v>
      </c>
      <c r="AE3719" s="9">
        <v>0.17862999999999998</v>
      </c>
      <c r="AF3719" s="10">
        <v>0.48599999999999999</v>
      </c>
      <c r="AG3719" s="1">
        <v>0</v>
      </c>
      <c r="AH3719" s="9">
        <v>0.86435000000000006</v>
      </c>
      <c r="AI3719" s="11">
        <v>2.097999999999999</v>
      </c>
      <c r="AJ3719" s="11">
        <v>0</v>
      </c>
      <c r="AK3719" s="11">
        <v>5.2309999999999999</v>
      </c>
      <c r="AL3719" s="7">
        <v>13.653</v>
      </c>
      <c r="AM3719" s="11">
        <v>39.163333333333334</v>
      </c>
      <c r="AN3719" s="11">
        <v>40.88666666666667</v>
      </c>
      <c r="AO3719" s="11">
        <v>4.38</v>
      </c>
      <c r="AP3719" s="11">
        <v>6.0966666666666667</v>
      </c>
      <c r="AQ3719" s="11">
        <v>21.943333333333332</v>
      </c>
      <c r="AR3719" s="11">
        <v>0.76300000000000001</v>
      </c>
      <c r="AS3719" s="11">
        <v>0.3932081268</v>
      </c>
      <c r="AT3719" s="11">
        <v>0.85696776570612809</v>
      </c>
      <c r="AX3719" s="16"/>
    </row>
    <row r="3720" spans="1:50">
      <c r="A3720" s="1">
        <v>231040</v>
      </c>
      <c r="B3720" s="3">
        <v>144853</v>
      </c>
      <c r="C3720" s="8">
        <v>2310402004</v>
      </c>
      <c r="D3720" s="4">
        <v>202170</v>
      </c>
      <c r="E3720" s="1">
        <v>1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1</v>
      </c>
      <c r="W3720" s="1">
        <v>0</v>
      </c>
      <c r="X3720" s="1">
        <f t="shared" si="116"/>
        <v>0</v>
      </c>
      <c r="Y3720" s="1">
        <f t="shared" si="117"/>
        <v>0</v>
      </c>
      <c r="Z3720" s="1">
        <v>2004</v>
      </c>
      <c r="AA3720" s="7">
        <v>1513.55</v>
      </c>
      <c r="AB3720" s="7">
        <v>11120.333333333334</v>
      </c>
      <c r="AC3720" s="1">
        <v>0</v>
      </c>
      <c r="AD3720" s="9">
        <v>0.38058340929808571</v>
      </c>
      <c r="AE3720" s="9">
        <v>0.26806000000000002</v>
      </c>
      <c r="AF3720" s="10">
        <v>0.54800000000000004</v>
      </c>
      <c r="AG3720" s="1">
        <v>1</v>
      </c>
      <c r="AH3720" s="9">
        <v>0.90827999999999998</v>
      </c>
      <c r="AI3720" s="11">
        <v>21.325999999999993</v>
      </c>
      <c r="AJ3720" s="11">
        <v>0.66700000000000004</v>
      </c>
      <c r="AK3720" s="11">
        <v>2.2949999999999999</v>
      </c>
      <c r="AL3720" s="7">
        <v>41.12</v>
      </c>
      <c r="AM3720" s="11">
        <v>51.605000000000004</v>
      </c>
      <c r="AN3720" s="11">
        <v>63.265000000000001</v>
      </c>
      <c r="AO3720" s="11">
        <v>0</v>
      </c>
      <c r="AP3720" s="11">
        <v>14.225</v>
      </c>
      <c r="AQ3720" s="11">
        <v>6.665</v>
      </c>
      <c r="AR3720" s="11">
        <v>0.59699999999999998</v>
      </c>
      <c r="AS3720" s="11">
        <v>0.23715797729999999</v>
      </c>
      <c r="AT3720" s="11">
        <v>0.89221226069431436</v>
      </c>
      <c r="AX3720" s="16"/>
    </row>
    <row r="3721" spans="1:50">
      <c r="A3721" s="1">
        <v>211140</v>
      </c>
      <c r="B3721" s="3">
        <v>149278</v>
      </c>
      <c r="C3721" s="8">
        <v>2111402004</v>
      </c>
      <c r="D3721" s="4">
        <v>202912</v>
      </c>
      <c r="E3721" s="1">
        <v>0</v>
      </c>
      <c r="F3721" s="1">
        <v>1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1</v>
      </c>
      <c r="W3721" s="1">
        <v>0</v>
      </c>
      <c r="X3721" s="1">
        <f t="shared" si="116"/>
        <v>0</v>
      </c>
      <c r="Y3721" s="1">
        <f t="shared" si="117"/>
        <v>0</v>
      </c>
      <c r="Z3721" s="1">
        <v>2004</v>
      </c>
      <c r="AA3721" s="7">
        <v>1767.8633333333335</v>
      </c>
      <c r="AB3721" s="7">
        <v>22077.666666666668</v>
      </c>
      <c r="AC3721" s="1">
        <v>0</v>
      </c>
      <c r="AD3721" s="9">
        <v>0.33910064992095557</v>
      </c>
      <c r="AE3721" s="9">
        <v>0.20968000000000001</v>
      </c>
      <c r="AF3721" s="10">
        <v>0.39100000000000001</v>
      </c>
      <c r="AG3721" s="1">
        <v>0</v>
      </c>
      <c r="AH3721" s="9">
        <v>0.79949000000000003</v>
      </c>
      <c r="AI3721" s="11">
        <v>2.4690000000000012</v>
      </c>
      <c r="AJ3721" s="11">
        <v>0</v>
      </c>
      <c r="AK3721" s="11">
        <v>2.1230000000000002</v>
      </c>
      <c r="AL3721" s="7">
        <v>40.838999999999999</v>
      </c>
      <c r="AM3721" s="11">
        <v>45.19</v>
      </c>
      <c r="AN3721" s="11">
        <v>24.564999999999998</v>
      </c>
      <c r="AO3721" s="11">
        <v>18.02</v>
      </c>
      <c r="AP3721" s="11">
        <v>38.450000000000003</v>
      </c>
      <c r="AQ3721" s="11">
        <v>7.02</v>
      </c>
      <c r="AR3721" s="11">
        <v>0.54200000000000004</v>
      </c>
      <c r="AS3721" s="11">
        <v>0.49122493090000002</v>
      </c>
      <c r="AT3721" s="11">
        <v>0.93016822304516289</v>
      </c>
      <c r="AX3721" s="16"/>
    </row>
    <row r="3722" spans="1:50">
      <c r="A3722" s="1">
        <v>522108</v>
      </c>
      <c r="B3722" s="3">
        <v>194300</v>
      </c>
      <c r="C3722" s="8">
        <v>5221082007</v>
      </c>
      <c r="D3722" s="4">
        <v>203091</v>
      </c>
      <c r="E3722" s="1">
        <v>0</v>
      </c>
      <c r="F3722" s="1">
        <v>0</v>
      </c>
      <c r="G3722" s="1">
        <v>1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f t="shared" si="116"/>
        <v>0</v>
      </c>
      <c r="Y3722" s="1">
        <f t="shared" si="117"/>
        <v>0</v>
      </c>
      <c r="Z3722" s="1">
        <v>2007</v>
      </c>
      <c r="AA3722" s="7">
        <v>2712.063333333333</v>
      </c>
      <c r="AB3722" s="7">
        <v>3207</v>
      </c>
      <c r="AC3722" s="1">
        <v>0</v>
      </c>
      <c r="AD3722" s="9">
        <v>0.68665377176015474</v>
      </c>
      <c r="AE3722" s="9">
        <v>0.15509000000000001</v>
      </c>
      <c r="AF3722" s="10">
        <v>0.67500000000000004</v>
      </c>
      <c r="AG3722" s="1">
        <v>0</v>
      </c>
      <c r="AH3722" s="9">
        <v>0.88868999999999998</v>
      </c>
      <c r="AI3722" s="11">
        <v>14.035999999999998</v>
      </c>
      <c r="AJ3722" s="11">
        <v>0</v>
      </c>
      <c r="AK3722" s="11">
        <v>3.4660000000000002</v>
      </c>
      <c r="AL3722" s="7">
        <v>30.628</v>
      </c>
      <c r="AM3722" s="11">
        <v>33.229999999999997</v>
      </c>
      <c r="AN3722" s="11">
        <v>58.436666666666667</v>
      </c>
      <c r="AO3722" s="11">
        <v>6.166666666666667</v>
      </c>
      <c r="AP3722" s="11">
        <v>2.6700000000000004</v>
      </c>
      <c r="AQ3722" s="11">
        <v>5.9866666666666672</v>
      </c>
      <c r="AR3722" s="11">
        <v>0.67200000000000004</v>
      </c>
      <c r="AS3722" s="11">
        <v>0.32463669499999998</v>
      </c>
      <c r="AT3722" s="11">
        <v>0.8119063020130054</v>
      </c>
      <c r="AX3722" s="16"/>
    </row>
    <row r="3723" spans="1:50">
      <c r="A3723" s="1">
        <v>231040</v>
      </c>
      <c r="B3723" s="3">
        <v>143541</v>
      </c>
      <c r="C3723" s="8">
        <v>2310402004</v>
      </c>
      <c r="D3723" s="4">
        <v>203094.2</v>
      </c>
      <c r="E3723" s="1">
        <v>0</v>
      </c>
      <c r="F3723" s="1">
        <v>1</v>
      </c>
      <c r="G3723" s="1">
        <v>0</v>
      </c>
      <c r="H3723" s="1">
        <v>0</v>
      </c>
      <c r="I3723" s="1">
        <v>0</v>
      </c>
      <c r="J3723" s="1">
        <v>0</v>
      </c>
      <c r="K3723" s="1">
        <v>1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1</v>
      </c>
      <c r="X3723" s="1">
        <f t="shared" si="116"/>
        <v>0</v>
      </c>
      <c r="Y3723" s="1">
        <f t="shared" si="117"/>
        <v>0</v>
      </c>
      <c r="Z3723" s="1">
        <v>2004</v>
      </c>
      <c r="AA3723" s="7">
        <v>1513.55</v>
      </c>
      <c r="AB3723" s="7">
        <v>11120.333333333334</v>
      </c>
      <c r="AC3723" s="1">
        <v>0</v>
      </c>
      <c r="AD3723" s="9">
        <v>0.38058340929808571</v>
      </c>
      <c r="AE3723" s="9">
        <v>0.26806000000000002</v>
      </c>
      <c r="AF3723" s="10">
        <v>0.54800000000000004</v>
      </c>
      <c r="AG3723" s="1">
        <v>1</v>
      </c>
      <c r="AH3723" s="9">
        <v>0.90827999999999998</v>
      </c>
      <c r="AI3723" s="11">
        <v>21.325999999999993</v>
      </c>
      <c r="AJ3723" s="11">
        <v>0.66700000000000004</v>
      </c>
      <c r="AK3723" s="11">
        <v>2.2949999999999999</v>
      </c>
      <c r="AL3723" s="7">
        <v>41.12</v>
      </c>
      <c r="AM3723" s="11">
        <v>51.605000000000004</v>
      </c>
      <c r="AN3723" s="11">
        <v>63.265000000000001</v>
      </c>
      <c r="AO3723" s="11">
        <v>0</v>
      </c>
      <c r="AP3723" s="11">
        <v>14.225</v>
      </c>
      <c r="AQ3723" s="11">
        <v>6.665</v>
      </c>
      <c r="AR3723" s="11">
        <v>0.59699999999999998</v>
      </c>
      <c r="AS3723" s="11">
        <v>0.23715797729999999</v>
      </c>
      <c r="AT3723" s="11">
        <v>0.89221226069431436</v>
      </c>
      <c r="AX3723" s="16"/>
    </row>
    <row r="3724" spans="1:50">
      <c r="A3724" s="1">
        <v>150280</v>
      </c>
      <c r="B3724" s="3">
        <v>248311</v>
      </c>
      <c r="C3724" s="8">
        <v>1502802010</v>
      </c>
      <c r="D3724" s="4">
        <v>203176.9</v>
      </c>
      <c r="E3724" s="1">
        <v>0</v>
      </c>
      <c r="F3724" s="1">
        <v>1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1</v>
      </c>
      <c r="N3724" s="1">
        <v>0</v>
      </c>
      <c r="O3724" s="1">
        <v>0</v>
      </c>
      <c r="P3724" s="1">
        <v>0</v>
      </c>
      <c r="Q3724" s="1">
        <v>1</v>
      </c>
      <c r="R3724" s="1">
        <v>0</v>
      </c>
      <c r="S3724" s="1">
        <v>1</v>
      </c>
      <c r="T3724" s="1">
        <v>0</v>
      </c>
      <c r="U3724" s="1">
        <v>0</v>
      </c>
      <c r="V3724" s="1">
        <v>1</v>
      </c>
      <c r="W3724" s="1">
        <v>0</v>
      </c>
      <c r="X3724" s="1">
        <f t="shared" si="116"/>
        <v>1</v>
      </c>
      <c r="Y3724" s="1">
        <f t="shared" si="117"/>
        <v>0</v>
      </c>
      <c r="Z3724" s="1">
        <v>2010</v>
      </c>
      <c r="AA3724" s="7">
        <v>1884.7666666666667</v>
      </c>
      <c r="AB3724" s="7">
        <v>6067</v>
      </c>
      <c r="AC3724" s="1">
        <v>1</v>
      </c>
      <c r="AD3724" s="9">
        <v>0.26978417266187049</v>
      </c>
      <c r="AE3724" s="9">
        <v>9.2420000000000002E-2</v>
      </c>
      <c r="AF3724" s="10">
        <v>0.46500000000000002</v>
      </c>
      <c r="AG3724" s="1">
        <v>0</v>
      </c>
      <c r="AH3724" s="9">
        <v>0.85898737849992757</v>
      </c>
      <c r="AI3724" s="11">
        <v>11.030000000000001</v>
      </c>
      <c r="AJ3724" s="11">
        <v>0</v>
      </c>
      <c r="AK3724" s="11">
        <v>2.1589999999999998</v>
      </c>
      <c r="AL3724" s="7">
        <v>32.28</v>
      </c>
      <c r="AM3724" s="11">
        <v>17.183333333333334</v>
      </c>
      <c r="AN3724" s="11">
        <v>26.203333333333333</v>
      </c>
      <c r="AO3724" s="11">
        <v>1.0866666666666667</v>
      </c>
      <c r="AP3724" s="11">
        <v>0</v>
      </c>
      <c r="AQ3724" s="11">
        <v>0.17</v>
      </c>
      <c r="AR3724" s="11">
        <v>0.59599999999999997</v>
      </c>
      <c r="AS3724" s="11">
        <v>0.345702917</v>
      </c>
      <c r="AT3724" s="11">
        <v>0.89308334136567913</v>
      </c>
      <c r="AX3724" s="16"/>
    </row>
    <row r="3725" spans="1:50">
      <c r="A3725" s="1">
        <v>430340</v>
      </c>
      <c r="B3725" s="3">
        <v>225785</v>
      </c>
      <c r="C3725" s="8">
        <v>4303402009</v>
      </c>
      <c r="D3725" s="4">
        <v>203426</v>
      </c>
      <c r="E3725" s="1">
        <v>0</v>
      </c>
      <c r="F3725" s="1">
        <v>1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f t="shared" si="116"/>
        <v>0</v>
      </c>
      <c r="Y3725" s="1">
        <f t="shared" si="117"/>
        <v>0</v>
      </c>
      <c r="Z3725" s="1">
        <v>2009</v>
      </c>
      <c r="AA3725" s="7">
        <v>9738.6233333333312</v>
      </c>
      <c r="AB3725" s="7">
        <v>5260.666666666667</v>
      </c>
      <c r="AC3725" s="1">
        <v>0</v>
      </c>
      <c r="AD3725" s="9">
        <v>0.2668458781362007</v>
      </c>
      <c r="AE3725" s="9">
        <v>0.1605</v>
      </c>
      <c r="AF3725" s="10">
        <v>0.57099999999999995</v>
      </c>
      <c r="AG3725" s="1">
        <v>0</v>
      </c>
      <c r="AH3725" s="9">
        <v>0.9704329461457234</v>
      </c>
      <c r="AI3725" s="11">
        <v>10.64</v>
      </c>
      <c r="AJ3725" s="11">
        <v>0</v>
      </c>
      <c r="AK3725" s="11">
        <v>4.95</v>
      </c>
      <c r="AL3725" s="7">
        <v>8.0210000000000008</v>
      </c>
      <c r="AM3725" s="11">
        <v>28.59</v>
      </c>
      <c r="AN3725" s="11">
        <v>52.91</v>
      </c>
      <c r="AO3725" s="11">
        <v>7.3933333333333335</v>
      </c>
      <c r="AP3725" s="11">
        <v>0.6</v>
      </c>
      <c r="AQ3725" s="11">
        <v>8.7899999999999991</v>
      </c>
      <c r="AR3725" s="11">
        <v>0.79400000000000004</v>
      </c>
      <c r="AS3725" s="11">
        <v>0.42095821900000002</v>
      </c>
      <c r="AT3725" s="11">
        <v>0.99272135397943995</v>
      </c>
      <c r="AX3725" s="16"/>
    </row>
    <row r="3726" spans="1:50">
      <c r="A3726" s="1">
        <v>230930</v>
      </c>
      <c r="B3726" s="3">
        <v>203418</v>
      </c>
      <c r="C3726" s="8">
        <v>2309302007</v>
      </c>
      <c r="D3726" s="4">
        <v>203478.37</v>
      </c>
      <c r="E3726" s="1">
        <v>0</v>
      </c>
      <c r="F3726" s="1">
        <v>1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1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1</v>
      </c>
      <c r="W3726" s="1">
        <v>0</v>
      </c>
      <c r="X3726" s="1">
        <f t="shared" si="116"/>
        <v>1</v>
      </c>
      <c r="Y3726" s="1">
        <f t="shared" si="117"/>
        <v>0</v>
      </c>
      <c r="Z3726" s="1">
        <v>2007</v>
      </c>
      <c r="AA3726" s="7">
        <v>2706.57</v>
      </c>
      <c r="AB3726" s="7">
        <v>29587</v>
      </c>
      <c r="AC3726" s="1">
        <v>0</v>
      </c>
      <c r="AD3726" s="9">
        <v>0.7102599925034927</v>
      </c>
      <c r="AE3726" s="9">
        <v>0.28978000000000004</v>
      </c>
      <c r="AF3726" s="10">
        <v>0.72499999999999998</v>
      </c>
      <c r="AG3726" s="1">
        <v>1</v>
      </c>
      <c r="AH3726" s="9">
        <v>0.92627999999999999</v>
      </c>
      <c r="AI3726" s="11">
        <v>3.7660000000000053</v>
      </c>
      <c r="AJ3726" s="11">
        <v>0</v>
      </c>
      <c r="AK3726" s="11">
        <v>2.9380000000000002</v>
      </c>
      <c r="AL3726" s="7">
        <v>35.761000000000003</v>
      </c>
      <c r="AM3726" s="11">
        <v>57.46</v>
      </c>
      <c r="AN3726" s="11">
        <v>60.986666666666672</v>
      </c>
      <c r="AO3726" s="11">
        <v>5.5566666666666675</v>
      </c>
      <c r="AP3726" s="11">
        <v>3.0333333333333332</v>
      </c>
      <c r="AQ3726" s="11">
        <v>10.386666666666665</v>
      </c>
      <c r="AR3726" s="11">
        <v>0.64</v>
      </c>
      <c r="AS3726" s="11">
        <v>0.29451799229999998</v>
      </c>
      <c r="AT3726" s="11">
        <v>0.88976364155059939</v>
      </c>
      <c r="AX3726" s="16"/>
    </row>
    <row r="3727" spans="1:50">
      <c r="A3727" s="1">
        <v>411920</v>
      </c>
      <c r="B3727" s="3">
        <v>248827</v>
      </c>
      <c r="C3727" s="8">
        <v>4119202010</v>
      </c>
      <c r="D3727" s="4">
        <v>203636.85</v>
      </c>
      <c r="E3727" s="1">
        <v>0</v>
      </c>
      <c r="F3727" s="1">
        <v>1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1</v>
      </c>
      <c r="W3727" s="1">
        <v>1</v>
      </c>
      <c r="X3727" s="1">
        <f t="shared" si="116"/>
        <v>0</v>
      </c>
      <c r="Y3727" s="1">
        <f t="shared" si="117"/>
        <v>0</v>
      </c>
      <c r="Z3727" s="1">
        <v>2010</v>
      </c>
      <c r="AA3727" s="7">
        <v>12240.64</v>
      </c>
      <c r="AB3727" s="7">
        <v>6468</v>
      </c>
      <c r="AC3727" s="1">
        <v>0</v>
      </c>
      <c r="AD3727" s="9">
        <v>0.56811967186746015</v>
      </c>
      <c r="AE3727" s="9">
        <v>0.15758</v>
      </c>
      <c r="AF3727" s="10">
        <v>0.53500000000000003</v>
      </c>
      <c r="AG3727" s="1">
        <v>0</v>
      </c>
      <c r="AH3727" s="9">
        <v>0.89160707564922848</v>
      </c>
      <c r="AI3727" s="11">
        <v>96.360000000000014</v>
      </c>
      <c r="AJ3727" s="11">
        <v>0</v>
      </c>
      <c r="AK3727" s="11">
        <v>4.2729999999999997</v>
      </c>
      <c r="AL3727" s="7">
        <v>17.004999999999999</v>
      </c>
      <c r="AM3727" s="11">
        <v>33.116666666666667</v>
      </c>
      <c r="AN3727" s="11">
        <v>41.563333333333333</v>
      </c>
      <c r="AO3727" s="11">
        <v>1.5600000000000003</v>
      </c>
      <c r="AP3727" s="11">
        <v>0.66666666666666663</v>
      </c>
      <c r="AQ3727" s="11">
        <v>24.396666666666665</v>
      </c>
      <c r="AR3727" s="11">
        <v>0.70699999999999996</v>
      </c>
      <c r="AS3727" s="11">
        <v>0.396143519</v>
      </c>
      <c r="AT3727" s="11">
        <v>0.96500454316183792</v>
      </c>
      <c r="AX3727" s="16"/>
    </row>
    <row r="3728" spans="1:50">
      <c r="A3728" s="1">
        <v>240040</v>
      </c>
      <c r="B3728" s="3">
        <v>229115</v>
      </c>
      <c r="C3728" s="8">
        <v>2400402009</v>
      </c>
      <c r="D3728" s="4">
        <v>203804.43</v>
      </c>
      <c r="E3728" s="1">
        <v>0</v>
      </c>
      <c r="F3728" s="1">
        <v>1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f t="shared" si="116"/>
        <v>0</v>
      </c>
      <c r="Y3728" s="1">
        <f t="shared" si="117"/>
        <v>1</v>
      </c>
      <c r="Z3728" s="1">
        <v>2009</v>
      </c>
      <c r="AA3728" s="7">
        <v>3651.6833333333329</v>
      </c>
      <c r="AB3728" s="7">
        <v>2784.3333333333335</v>
      </c>
      <c r="AC3728" s="1">
        <v>0</v>
      </c>
      <c r="AD3728" s="9">
        <v>0.60866318147871545</v>
      </c>
      <c r="AE3728" s="9">
        <v>0.29683999999999999</v>
      </c>
      <c r="AF3728" s="10">
        <v>0.437</v>
      </c>
      <c r="AG3728" s="1">
        <v>1</v>
      </c>
      <c r="AH3728" s="9">
        <v>0.89134275618374559</v>
      </c>
      <c r="AI3728" s="11">
        <v>38.879999999999995</v>
      </c>
      <c r="AJ3728" s="11">
        <v>0</v>
      </c>
      <c r="AK3728" s="11">
        <v>3.149</v>
      </c>
      <c r="AL3728" s="7">
        <v>42.841000000000001</v>
      </c>
      <c r="AM3728" s="11">
        <v>28.036666666666665</v>
      </c>
      <c r="AN3728" s="11">
        <v>25.923333333333336</v>
      </c>
      <c r="AO3728" s="11">
        <v>42.273333333333333</v>
      </c>
      <c r="AP3728" s="11">
        <v>1.6433333333333333</v>
      </c>
      <c r="AQ3728" s="11">
        <v>10.030000000000001</v>
      </c>
      <c r="AR3728" s="11">
        <v>0.58699999999999997</v>
      </c>
      <c r="AS3728" s="11">
        <v>0.27638174700000001</v>
      </c>
      <c r="AT3728" s="11">
        <v>0.96855743040729103</v>
      </c>
      <c r="AX3728" s="16"/>
    </row>
    <row r="3729" spans="1:50">
      <c r="A3729" s="1">
        <v>240770</v>
      </c>
      <c r="B3729" s="3">
        <v>198226</v>
      </c>
      <c r="C3729" s="8">
        <v>2407702007</v>
      </c>
      <c r="D3729" s="4">
        <v>203889.14</v>
      </c>
      <c r="E3729" s="1">
        <v>1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1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f t="shared" si="116"/>
        <v>0</v>
      </c>
      <c r="Y3729" s="1">
        <f t="shared" si="117"/>
        <v>0</v>
      </c>
      <c r="Z3729" s="1">
        <v>2007</v>
      </c>
      <c r="AA3729" s="7">
        <v>2149.58</v>
      </c>
      <c r="AB3729" s="7">
        <v>12616.333333333334</v>
      </c>
      <c r="AC3729" s="1">
        <v>0</v>
      </c>
      <c r="AD3729" s="9">
        <v>0.72413793103448276</v>
      </c>
      <c r="AE3729" s="9">
        <v>0.26655000000000001</v>
      </c>
      <c r="AF3729" s="10">
        <v>0.39900000000000002</v>
      </c>
      <c r="AG3729" s="1">
        <v>1</v>
      </c>
      <c r="AH3729" s="9">
        <v>0.81305000000000005</v>
      </c>
      <c r="AI3729" s="11">
        <v>16.268999999999998</v>
      </c>
      <c r="AJ3729" s="11">
        <v>0</v>
      </c>
      <c r="AK3729" s="11">
        <v>2.488</v>
      </c>
      <c r="AL3729" s="7">
        <v>42.35</v>
      </c>
      <c r="AM3729" s="11">
        <v>44.556666666666672</v>
      </c>
      <c r="AN3729" s="11">
        <v>67.456666666666663</v>
      </c>
      <c r="AO3729" s="11">
        <v>6.9866666666666672</v>
      </c>
      <c r="AP3729" s="11">
        <v>7.29</v>
      </c>
      <c r="AQ3729" s="11">
        <v>1.5833333333333333</v>
      </c>
      <c r="AR3729" s="11">
        <v>0.58599999999999997</v>
      </c>
      <c r="AS3729" s="11">
        <v>0.31449873820000002</v>
      </c>
      <c r="AT3729" s="11">
        <v>0.85483474700670248</v>
      </c>
      <c r="AX3729" s="16"/>
    </row>
    <row r="3730" spans="1:50">
      <c r="A3730" s="1">
        <v>311450</v>
      </c>
      <c r="B3730" s="3">
        <v>194555</v>
      </c>
      <c r="C3730" s="8">
        <v>3114502007</v>
      </c>
      <c r="D3730" s="4">
        <v>203926</v>
      </c>
      <c r="E3730" s="1">
        <v>0</v>
      </c>
      <c r="F3730" s="1">
        <v>1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f t="shared" si="116"/>
        <v>0</v>
      </c>
      <c r="Y3730" s="1">
        <f t="shared" si="117"/>
        <v>0</v>
      </c>
      <c r="Z3730" s="1">
        <v>2007</v>
      </c>
      <c r="AA3730" s="7">
        <v>6058.8433333333332</v>
      </c>
      <c r="AB3730" s="7">
        <v>14553</v>
      </c>
      <c r="AC3730" s="1">
        <v>0</v>
      </c>
      <c r="AD3730" s="9">
        <v>0.63249233342626154</v>
      </c>
      <c r="AE3730" s="9">
        <v>0.1489</v>
      </c>
      <c r="AF3730" s="10">
        <v>0.56299999999999994</v>
      </c>
      <c r="AG3730" s="1">
        <v>0</v>
      </c>
      <c r="AH3730" s="9">
        <v>0.91266999999999998</v>
      </c>
      <c r="AI3730" s="11">
        <v>1.4570000000000007</v>
      </c>
      <c r="AJ3730" s="11">
        <v>0</v>
      </c>
      <c r="AK3730" s="11">
        <v>4.5670000000000002</v>
      </c>
      <c r="AL3730" s="7">
        <v>12.044</v>
      </c>
      <c r="AM3730" s="11">
        <v>30.180000000000003</v>
      </c>
      <c r="AN3730" s="11">
        <v>70.910000000000011</v>
      </c>
      <c r="AO3730" s="11">
        <v>2.0133333333333332</v>
      </c>
      <c r="AP3730" s="11">
        <v>3.6300000000000003</v>
      </c>
      <c r="AQ3730" s="11">
        <v>8.8933333333333326</v>
      </c>
      <c r="AR3730" s="11">
        <v>0.749</v>
      </c>
      <c r="AS3730" s="11">
        <v>0.50282119810000003</v>
      </c>
      <c r="AT3730" s="11">
        <v>0.91688560551411491</v>
      </c>
      <c r="AX3730" s="16"/>
    </row>
    <row r="3731" spans="1:50">
      <c r="A3731" s="1">
        <v>290710</v>
      </c>
      <c r="B3731" s="3">
        <v>146284</v>
      </c>
      <c r="C3731" s="8">
        <v>2907102004</v>
      </c>
      <c r="D3731" s="4">
        <v>204000</v>
      </c>
      <c r="E3731" s="1">
        <v>1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f t="shared" si="116"/>
        <v>0</v>
      </c>
      <c r="Y3731" s="1">
        <f t="shared" si="117"/>
        <v>0</v>
      </c>
      <c r="Z3731" s="1">
        <v>2004</v>
      </c>
      <c r="AA3731" s="7">
        <v>1449.5600000000002</v>
      </c>
      <c r="AB3731" s="7">
        <v>27753.666666666668</v>
      </c>
      <c r="AC3731" s="1">
        <v>0</v>
      </c>
      <c r="AD3731" s="9">
        <v>0.38438691698445293</v>
      </c>
      <c r="AE3731" s="9">
        <v>0.11212</v>
      </c>
      <c r="AF3731" s="10">
        <v>0.51100000000000001</v>
      </c>
      <c r="AG3731" s="1">
        <v>0</v>
      </c>
      <c r="AH3731" s="9">
        <v>0.7910299999999999</v>
      </c>
      <c r="AI3731" s="11">
        <v>12.219999999999999</v>
      </c>
      <c r="AJ3731" s="11">
        <v>0</v>
      </c>
      <c r="AK3731" s="11">
        <v>2.383</v>
      </c>
      <c r="AL3731" s="7">
        <v>37.143999999999998</v>
      </c>
      <c r="AM3731" s="11">
        <v>41.204999999999998</v>
      </c>
      <c r="AN3731" s="11">
        <v>23.35</v>
      </c>
      <c r="AO3731" s="11">
        <v>18.984999999999999</v>
      </c>
      <c r="AP3731" s="11">
        <v>16.350000000000001</v>
      </c>
      <c r="AQ3731" s="11">
        <v>21.705000000000002</v>
      </c>
      <c r="AR3731" s="11">
        <v>0.60699999999999998</v>
      </c>
      <c r="AS3731" s="11">
        <v>0.40539859550000001</v>
      </c>
      <c r="AT3731" s="11">
        <v>0.85978703286315683</v>
      </c>
      <c r="AX3731" s="16"/>
    </row>
    <row r="3732" spans="1:50">
      <c r="A3732" s="1">
        <v>521200</v>
      </c>
      <c r="B3732" s="3">
        <v>179998</v>
      </c>
      <c r="C3732" s="8">
        <v>5212002006</v>
      </c>
      <c r="D3732" s="4">
        <v>204035</v>
      </c>
      <c r="E3732" s="1">
        <v>0</v>
      </c>
      <c r="F3732" s="1">
        <v>0</v>
      </c>
      <c r="G3732" s="1">
        <v>1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f t="shared" si="116"/>
        <v>0</v>
      </c>
      <c r="Y3732" s="1">
        <f t="shared" si="117"/>
        <v>0</v>
      </c>
      <c r="Z3732" s="1">
        <v>2006</v>
      </c>
      <c r="AA3732" s="7">
        <v>5235.3033333333333</v>
      </c>
      <c r="AB3732" s="7">
        <v>3154</v>
      </c>
      <c r="AC3732" s="1">
        <v>0</v>
      </c>
      <c r="AD3732" s="9">
        <v>0.79676601141407732</v>
      </c>
      <c r="AE3732" s="9">
        <v>0.15939</v>
      </c>
      <c r="AF3732" s="10">
        <v>0.46</v>
      </c>
      <c r="AG3732" s="1">
        <v>0</v>
      </c>
      <c r="AH3732" s="9">
        <v>0.93284000000000011</v>
      </c>
      <c r="AI3732" s="11">
        <v>12.823999999999998</v>
      </c>
      <c r="AJ3732" s="11">
        <v>0.33400000000000002</v>
      </c>
      <c r="AK3732" s="11">
        <v>4.1829999999999998</v>
      </c>
      <c r="AL3732" s="7">
        <v>17.73</v>
      </c>
      <c r="AM3732" s="11">
        <v>39.880000000000003</v>
      </c>
      <c r="AN3732" s="11">
        <v>63.583333333333336</v>
      </c>
      <c r="AO3732" s="11">
        <v>4.2666666666666666</v>
      </c>
      <c r="AP3732" s="11">
        <v>7.2233333333333336</v>
      </c>
      <c r="AQ3732" s="11">
        <v>4.79</v>
      </c>
      <c r="AR3732" s="11">
        <v>0.71</v>
      </c>
      <c r="AS3732" s="11">
        <v>0.33378641219999999</v>
      </c>
      <c r="AT3732" s="11">
        <v>0.77035120858072648</v>
      </c>
      <c r="AX3732" s="16"/>
    </row>
    <row r="3733" spans="1:50">
      <c r="A3733" s="1">
        <v>293200</v>
      </c>
      <c r="B3733" s="3">
        <v>162594</v>
      </c>
      <c r="C3733" s="8">
        <v>2932002005</v>
      </c>
      <c r="D3733" s="4">
        <v>204412.64</v>
      </c>
      <c r="E3733" s="1">
        <v>1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f t="shared" si="116"/>
        <v>0</v>
      </c>
      <c r="Y3733" s="1">
        <f t="shared" si="117"/>
        <v>0</v>
      </c>
      <c r="Z3733" s="1">
        <v>2005</v>
      </c>
      <c r="AA3733" s="7">
        <v>1952.78</v>
      </c>
      <c r="AB3733" s="7">
        <v>26458.666666666668</v>
      </c>
      <c r="AC3733" s="1">
        <v>0</v>
      </c>
      <c r="AD3733" s="9">
        <v>0.3696379794560074</v>
      </c>
      <c r="AE3733" s="9">
        <v>0.27513000000000004</v>
      </c>
      <c r="AF3733" s="10">
        <v>0.52900000000000003</v>
      </c>
      <c r="AG3733" s="1">
        <v>0</v>
      </c>
      <c r="AH3733" s="9">
        <v>0.81772</v>
      </c>
      <c r="AI3733" s="11">
        <v>82.93</v>
      </c>
      <c r="AJ3733" s="11">
        <v>0</v>
      </c>
      <c r="AK3733" s="11">
        <v>2.69</v>
      </c>
      <c r="AL3733" s="7">
        <v>29.984999999999999</v>
      </c>
      <c r="AM3733" s="11">
        <v>65.88333333333334</v>
      </c>
      <c r="AN3733" s="11">
        <v>43.366666666666667</v>
      </c>
      <c r="AO3733" s="11">
        <v>0</v>
      </c>
      <c r="AP3733" s="11">
        <v>24.033333333333331</v>
      </c>
      <c r="AQ3733" s="11">
        <v>13.903333333333331</v>
      </c>
      <c r="AR3733" s="11">
        <v>0.61599999999999999</v>
      </c>
      <c r="AS3733" s="11">
        <v>0.3068681365</v>
      </c>
      <c r="AT3733" s="11">
        <v>0.87308036951459078</v>
      </c>
      <c r="AX3733" s="16"/>
    </row>
    <row r="3734" spans="1:50">
      <c r="A3734" s="1">
        <v>412030</v>
      </c>
      <c r="B3734" s="3">
        <v>226572</v>
      </c>
      <c r="C3734" s="8">
        <v>4120302009</v>
      </c>
      <c r="D3734" s="4">
        <v>204471</v>
      </c>
      <c r="E3734" s="1">
        <v>0</v>
      </c>
      <c r="F3734" s="1">
        <v>0</v>
      </c>
      <c r="G3734" s="1">
        <v>1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f t="shared" si="116"/>
        <v>0</v>
      </c>
      <c r="Y3734" s="1">
        <f t="shared" si="117"/>
        <v>0</v>
      </c>
      <c r="Z3734" s="1">
        <v>2009</v>
      </c>
      <c r="AA3734" s="7">
        <v>8956.3266666666659</v>
      </c>
      <c r="AB3734" s="7">
        <v>4194.333333333333</v>
      </c>
      <c r="AC3734" s="1">
        <v>0</v>
      </c>
      <c r="AD3734" s="9">
        <v>0.54702542582078495</v>
      </c>
      <c r="AE3734" s="9">
        <v>0.16582999999999998</v>
      </c>
      <c r="AF3734" s="10">
        <v>0.48799999999999999</v>
      </c>
      <c r="AG3734" s="1">
        <v>1</v>
      </c>
      <c r="AH3734" s="9">
        <v>0.90660592255125283</v>
      </c>
      <c r="AI3734" s="11">
        <v>3.0799999999999983</v>
      </c>
      <c r="AJ3734" s="11">
        <v>0</v>
      </c>
      <c r="AK3734" s="11">
        <v>4.6130000000000004</v>
      </c>
      <c r="AL3734" s="7">
        <v>8.2729999999999997</v>
      </c>
      <c r="AM3734" s="11">
        <v>17.25</v>
      </c>
      <c r="AN3734" s="11">
        <v>37.793333333333329</v>
      </c>
      <c r="AO3734" s="11">
        <v>3.4966666666666661</v>
      </c>
      <c r="AP3734" s="11">
        <v>4.8466666666666667</v>
      </c>
      <c r="AQ3734" s="11">
        <v>28.783333333333335</v>
      </c>
      <c r="AR3734" s="11">
        <v>0.73199999999999998</v>
      </c>
      <c r="AS3734" s="11">
        <v>0.37263459399999999</v>
      </c>
      <c r="AT3734" s="11">
        <v>0.90804230251296481</v>
      </c>
      <c r="AX3734" s="16"/>
    </row>
    <row r="3735" spans="1:50">
      <c r="A3735" s="1">
        <v>421310</v>
      </c>
      <c r="B3735" s="3">
        <v>204514</v>
      </c>
      <c r="C3735" s="8">
        <v>4213102007</v>
      </c>
      <c r="D3735" s="4">
        <v>204514</v>
      </c>
      <c r="E3735" s="1">
        <v>0</v>
      </c>
      <c r="F3735" s="1">
        <v>1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1</v>
      </c>
      <c r="X3735" s="1">
        <f t="shared" si="116"/>
        <v>0</v>
      </c>
      <c r="Y3735" s="1">
        <f t="shared" si="117"/>
        <v>0</v>
      </c>
      <c r="Z3735" s="1">
        <v>2007</v>
      </c>
      <c r="AA3735" s="7">
        <v>13737.813333333334</v>
      </c>
      <c r="AB3735" s="7">
        <v>6275.333333333333</v>
      </c>
      <c r="AC3735" s="1">
        <v>1</v>
      </c>
      <c r="AD3735" s="9">
        <v>0.4662766689607708</v>
      </c>
      <c r="AE3735" s="9">
        <v>0.13685</v>
      </c>
      <c r="AF3735" s="10">
        <v>0.47199999999999998</v>
      </c>
      <c r="AG3735" s="1">
        <v>0</v>
      </c>
      <c r="AH3735" s="9">
        <v>0.95192999999999994</v>
      </c>
      <c r="AI3735" s="11">
        <v>12.703999999999994</v>
      </c>
      <c r="AJ3735" s="11">
        <v>0</v>
      </c>
      <c r="AK3735" s="11">
        <v>5.2939999999999996</v>
      </c>
      <c r="AL3735" s="7">
        <v>4.9740000000000002</v>
      </c>
      <c r="AM3735" s="11">
        <v>21.12</v>
      </c>
      <c r="AN3735" s="11">
        <v>43.103333333333332</v>
      </c>
      <c r="AO3735" s="11">
        <v>6.0266666666666673</v>
      </c>
      <c r="AP3735" s="11">
        <v>20.946666666666665</v>
      </c>
      <c r="AQ3735" s="11">
        <v>14.273333333333333</v>
      </c>
      <c r="AR3735" s="11">
        <v>0.80600000000000005</v>
      </c>
      <c r="AS3735" s="11">
        <v>0.25689009769999999</v>
      </c>
      <c r="AT3735" s="11">
        <v>0.95942266925220498</v>
      </c>
      <c r="AX3735" s="16"/>
    </row>
    <row r="3736" spans="1:50">
      <c r="A3736" s="1">
        <v>260040</v>
      </c>
      <c r="B3736" s="3">
        <v>218733</v>
      </c>
      <c r="C3736" s="8">
        <v>2600402008</v>
      </c>
      <c r="D3736" s="4">
        <v>204652.51</v>
      </c>
      <c r="E3736" s="1">
        <v>0</v>
      </c>
      <c r="F3736" s="1">
        <v>1</v>
      </c>
      <c r="G3736" s="1">
        <v>0</v>
      </c>
      <c r="H3736" s="1">
        <v>1</v>
      </c>
      <c r="I3736" s="1">
        <v>0</v>
      </c>
      <c r="J3736" s="1">
        <v>0</v>
      </c>
      <c r="K3736" s="1">
        <v>1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1</v>
      </c>
      <c r="V3736" s="1">
        <v>0</v>
      </c>
      <c r="W3736" s="1">
        <v>1</v>
      </c>
      <c r="X3736" s="1">
        <f t="shared" si="116"/>
        <v>0</v>
      </c>
      <c r="Y3736" s="1">
        <f t="shared" si="117"/>
        <v>1</v>
      </c>
      <c r="Z3736" s="1">
        <v>2008</v>
      </c>
      <c r="AA3736" s="7">
        <v>2939.4233333333336</v>
      </c>
      <c r="AB3736" s="7">
        <v>29279.666666666668</v>
      </c>
      <c r="AC3736" s="1">
        <v>1</v>
      </c>
      <c r="AD3736" s="9">
        <v>0.51547439627072311</v>
      </c>
      <c r="AE3736" s="9">
        <v>0.29144999999999999</v>
      </c>
      <c r="AF3736" s="10">
        <v>0.47099999999999997</v>
      </c>
      <c r="AG3736" s="1">
        <v>0</v>
      </c>
      <c r="AH3736" s="9">
        <v>0.76683999999999997</v>
      </c>
      <c r="AI3736" s="11">
        <v>4.5699999999999932</v>
      </c>
      <c r="AJ3736" s="11">
        <v>0</v>
      </c>
      <c r="AK3736" s="11">
        <v>2.7869999999999999</v>
      </c>
      <c r="AL3736" s="7">
        <v>39.595999999999997</v>
      </c>
      <c r="AM3736" s="11">
        <v>54.413333333333334</v>
      </c>
      <c r="AN3736" s="11">
        <v>61.346666666666664</v>
      </c>
      <c r="AO3736" s="11">
        <v>11.76</v>
      </c>
      <c r="AP3736" s="11">
        <v>4.8866666666666658</v>
      </c>
      <c r="AQ3736" s="11">
        <v>2.686666666666667</v>
      </c>
      <c r="AR3736" s="11">
        <v>0.59699999999999998</v>
      </c>
      <c r="AS3736" s="11">
        <v>0.35495742400000002</v>
      </c>
      <c r="AT3736" s="11">
        <v>0.65988569066728198</v>
      </c>
      <c r="AX3736" s="16"/>
    </row>
    <row r="3737" spans="1:50">
      <c r="A3737" s="1">
        <v>315250</v>
      </c>
      <c r="B3737" s="3">
        <v>205386</v>
      </c>
      <c r="C3737" s="8">
        <v>3152502007</v>
      </c>
      <c r="D3737" s="4">
        <v>204660</v>
      </c>
      <c r="E3737" s="1">
        <v>0</v>
      </c>
      <c r="F3737" s="1">
        <v>1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1</v>
      </c>
      <c r="W3737" s="1">
        <v>0</v>
      </c>
      <c r="X3737" s="1">
        <f t="shared" si="116"/>
        <v>0</v>
      </c>
      <c r="Y3737" s="1">
        <f t="shared" si="117"/>
        <v>0</v>
      </c>
      <c r="Z3737" s="1">
        <v>2007</v>
      </c>
      <c r="AA3737" s="7">
        <v>12859.703333333333</v>
      </c>
      <c r="AB3737" s="7">
        <v>119576.33333333333</v>
      </c>
      <c r="AC3737" s="1">
        <v>1</v>
      </c>
      <c r="AD3737" s="9">
        <v>0.91552408780999472</v>
      </c>
      <c r="AE3737" s="9">
        <v>0.13830000000000001</v>
      </c>
      <c r="AF3737" s="10">
        <v>0.56599999999999995</v>
      </c>
      <c r="AG3737" s="1">
        <v>0</v>
      </c>
      <c r="AH3737" s="9">
        <v>0.87391999999999992</v>
      </c>
      <c r="AI3737" s="11">
        <v>2.4649999999999999</v>
      </c>
      <c r="AJ3737" s="11">
        <v>0</v>
      </c>
      <c r="AK3737" s="11">
        <v>6.9080000000000004</v>
      </c>
      <c r="AL3737" s="7">
        <v>6.3010000000000002</v>
      </c>
      <c r="AM3737" s="11">
        <v>48.773333333333333</v>
      </c>
      <c r="AN3737" s="11">
        <v>60.236666666666672</v>
      </c>
      <c r="AO3737" s="11">
        <v>3.48</v>
      </c>
      <c r="AP3737" s="11">
        <v>6.21</v>
      </c>
      <c r="AQ3737" s="11">
        <v>13.513333333333334</v>
      </c>
      <c r="AR3737" s="11">
        <v>0.82599999999999996</v>
      </c>
      <c r="AS3737" s="11">
        <v>0.77281187510000005</v>
      </c>
      <c r="AT3737" s="11">
        <v>0.86838343806944296</v>
      </c>
      <c r="AX3737" s="16"/>
    </row>
    <row r="3738" spans="1:50">
      <c r="A3738" s="1">
        <v>315250</v>
      </c>
      <c r="B3738" s="3">
        <v>203285</v>
      </c>
      <c r="C3738" s="8">
        <v>3152502007</v>
      </c>
      <c r="D3738" s="4">
        <v>204660</v>
      </c>
      <c r="E3738" s="1">
        <v>0</v>
      </c>
      <c r="F3738" s="1">
        <v>1</v>
      </c>
      <c r="G3738" s="1">
        <v>0</v>
      </c>
      <c r="H3738" s="1">
        <v>1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1</v>
      </c>
      <c r="W3738" s="1">
        <v>0</v>
      </c>
      <c r="X3738" s="1">
        <f t="shared" si="116"/>
        <v>1</v>
      </c>
      <c r="Y3738" s="1">
        <f t="shared" si="117"/>
        <v>0</v>
      </c>
      <c r="Z3738" s="1">
        <v>2007</v>
      </c>
      <c r="AA3738" s="7">
        <v>12859.703333333333</v>
      </c>
      <c r="AB3738" s="7">
        <v>119576.33333333333</v>
      </c>
      <c r="AC3738" s="1">
        <v>1</v>
      </c>
      <c r="AD3738" s="9">
        <v>0.91552408780999472</v>
      </c>
      <c r="AE3738" s="9">
        <v>0.13830000000000001</v>
      </c>
      <c r="AF3738" s="10">
        <v>0.56599999999999995</v>
      </c>
      <c r="AG3738" s="1">
        <v>0</v>
      </c>
      <c r="AH3738" s="9">
        <v>0.87391999999999992</v>
      </c>
      <c r="AI3738" s="11">
        <v>2.4649999999999999</v>
      </c>
      <c r="AJ3738" s="11">
        <v>0</v>
      </c>
      <c r="AK3738" s="11">
        <v>6.9080000000000004</v>
      </c>
      <c r="AL3738" s="7">
        <v>6.3010000000000002</v>
      </c>
      <c r="AM3738" s="11">
        <v>48.773333333333333</v>
      </c>
      <c r="AN3738" s="11">
        <v>60.236666666666672</v>
      </c>
      <c r="AO3738" s="11">
        <v>3.48</v>
      </c>
      <c r="AP3738" s="11">
        <v>6.21</v>
      </c>
      <c r="AQ3738" s="11">
        <v>13.513333333333334</v>
      </c>
      <c r="AR3738" s="11">
        <v>0.82599999999999996</v>
      </c>
      <c r="AS3738" s="11">
        <v>0.77281187510000005</v>
      </c>
      <c r="AT3738" s="11">
        <v>0.86838343806944296</v>
      </c>
      <c r="AX3738" s="16"/>
    </row>
    <row r="3739" spans="1:50">
      <c r="A3739" s="1">
        <v>211050</v>
      </c>
      <c r="B3739" s="3">
        <v>225671</v>
      </c>
      <c r="C3739" s="8">
        <v>2110502009</v>
      </c>
      <c r="D3739" s="4">
        <v>204721.28</v>
      </c>
      <c r="E3739" s="1">
        <v>0</v>
      </c>
      <c r="F3739" s="1">
        <v>1</v>
      </c>
      <c r="G3739" s="1">
        <v>0</v>
      </c>
      <c r="H3739" s="1">
        <v>0</v>
      </c>
      <c r="I3739" s="1">
        <v>0</v>
      </c>
      <c r="J3739" s="1">
        <v>0</v>
      </c>
      <c r="K3739" s="1">
        <v>1</v>
      </c>
      <c r="L3739" s="1">
        <v>0</v>
      </c>
      <c r="M3739" s="1">
        <v>1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1</v>
      </c>
      <c r="W3739" s="1">
        <v>0</v>
      </c>
      <c r="X3739" s="1">
        <f t="shared" si="116"/>
        <v>1</v>
      </c>
      <c r="Y3739" s="1">
        <f t="shared" si="117"/>
        <v>0</v>
      </c>
      <c r="Z3739" s="1">
        <v>2009</v>
      </c>
      <c r="AA3739" s="7">
        <v>2054.8533333333335</v>
      </c>
      <c r="AB3739" s="7">
        <v>32907</v>
      </c>
      <c r="AC3739" s="1">
        <v>1</v>
      </c>
      <c r="AD3739" s="9">
        <v>0.52672931267481693</v>
      </c>
      <c r="AE3739" s="9">
        <v>0.20402000000000001</v>
      </c>
      <c r="AF3739" s="10">
        <v>0.52300000000000002</v>
      </c>
      <c r="AG3739" s="1">
        <v>1</v>
      </c>
      <c r="AH3739" s="9">
        <v>0.81137320308156624</v>
      </c>
      <c r="AI3739" s="11">
        <v>15.869999999999997</v>
      </c>
      <c r="AJ3739" s="11">
        <v>0</v>
      </c>
      <c r="AK3739" s="11">
        <v>3.4780000000000002</v>
      </c>
      <c r="AL3739" s="7">
        <v>27.562999999999999</v>
      </c>
      <c r="AM3739" s="11">
        <v>60.629999999999995</v>
      </c>
      <c r="AN3739" s="11">
        <v>46.56</v>
      </c>
      <c r="AO3739" s="11">
        <v>16.989999999999998</v>
      </c>
      <c r="AP3739" s="11">
        <v>2.6999999999999997</v>
      </c>
      <c r="AQ3739" s="11">
        <v>2.3366666666666664</v>
      </c>
      <c r="AR3739" s="11">
        <v>0.59199999999999997</v>
      </c>
      <c r="AS3739" s="11">
        <v>0.32005119300000001</v>
      </c>
      <c r="AT3739" s="11">
        <v>0.89683951447159505</v>
      </c>
      <c r="AX3739" s="16"/>
    </row>
    <row r="3740" spans="1:50">
      <c r="A3740" s="1">
        <v>241300</v>
      </c>
      <c r="B3740" s="3">
        <v>210185</v>
      </c>
      <c r="C3740" s="8">
        <v>2413002008</v>
      </c>
      <c r="D3740" s="4">
        <v>204961.45</v>
      </c>
      <c r="E3740" s="1">
        <v>0</v>
      </c>
      <c r="F3740" s="1">
        <v>1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1</v>
      </c>
      <c r="V3740" s="1">
        <v>0</v>
      </c>
      <c r="W3740" s="1">
        <v>1</v>
      </c>
      <c r="X3740" s="1">
        <f t="shared" si="116"/>
        <v>0</v>
      </c>
      <c r="Y3740" s="1">
        <f t="shared" si="117"/>
        <v>0</v>
      </c>
      <c r="Z3740" s="1">
        <v>2008</v>
      </c>
      <c r="AA3740" s="7">
        <v>3113.0833333333335</v>
      </c>
      <c r="AB3740" s="7">
        <v>5821</v>
      </c>
      <c r="AC3740" s="1">
        <v>0</v>
      </c>
      <c r="AD3740" s="9">
        <v>0.50115391443280666</v>
      </c>
      <c r="AE3740" s="9">
        <v>0.27392</v>
      </c>
      <c r="AF3740" s="10">
        <v>0.47899999999999998</v>
      </c>
      <c r="AG3740" s="1">
        <v>1</v>
      </c>
      <c r="AH3740" s="9">
        <v>0.91447000000000001</v>
      </c>
      <c r="AI3740" s="11">
        <v>26.739999999999995</v>
      </c>
      <c r="AJ3740" s="11">
        <v>0</v>
      </c>
      <c r="AK3740" s="11">
        <v>3.83</v>
      </c>
      <c r="AL3740" s="7">
        <v>30.873999999999999</v>
      </c>
      <c r="AM3740" s="11">
        <v>33.843333333333334</v>
      </c>
      <c r="AN3740" s="11">
        <v>49.423333333333339</v>
      </c>
      <c r="AO3740" s="11">
        <v>15.75</v>
      </c>
      <c r="AP3740" s="11">
        <v>4.8600000000000003</v>
      </c>
      <c r="AQ3740" s="11">
        <v>2.0666666666666664</v>
      </c>
      <c r="AR3740" s="11">
        <v>0.63900000000000001</v>
      </c>
      <c r="AS3740" s="11">
        <v>0.28668292899999998</v>
      </c>
      <c r="AT3740" s="11">
        <v>0.88231279608084401</v>
      </c>
      <c r="AX3740" s="16"/>
    </row>
    <row r="3741" spans="1:50">
      <c r="A3741" s="1">
        <v>352700</v>
      </c>
      <c r="B3741" s="3">
        <v>227127</v>
      </c>
      <c r="C3741" s="8">
        <v>3527002009</v>
      </c>
      <c r="D3741" s="4">
        <v>205055</v>
      </c>
      <c r="E3741" s="1">
        <v>0</v>
      </c>
      <c r="F3741" s="1">
        <v>1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f t="shared" si="116"/>
        <v>0</v>
      </c>
      <c r="Y3741" s="1">
        <f t="shared" si="117"/>
        <v>0</v>
      </c>
      <c r="Z3741" s="1">
        <v>2009</v>
      </c>
      <c r="AA3741" s="7">
        <v>10161.6</v>
      </c>
      <c r="AB3741" s="7">
        <v>22344.333333333332</v>
      </c>
      <c r="AC3741" s="1">
        <v>0</v>
      </c>
      <c r="AD3741" s="9">
        <v>0.88463702870005623</v>
      </c>
      <c r="AE3741" s="9">
        <v>0.11744</v>
      </c>
      <c r="AF3741" s="10">
        <v>0.41799999999999998</v>
      </c>
      <c r="AG3741" s="1">
        <v>0</v>
      </c>
      <c r="AH3741" s="9">
        <v>0.89791709630851724</v>
      </c>
      <c r="AI3741" s="11">
        <v>4.1599999999999966</v>
      </c>
      <c r="AJ3741" s="11">
        <v>0</v>
      </c>
      <c r="AK3741" s="11">
        <v>5.6589999999999998</v>
      </c>
      <c r="AL3741" s="7">
        <v>8.8960000000000008</v>
      </c>
      <c r="AM3741" s="11">
        <v>20.919999999999998</v>
      </c>
      <c r="AN3741" s="11">
        <v>36.67</v>
      </c>
      <c r="AO3741" s="11">
        <v>3.6466666666666665</v>
      </c>
      <c r="AP3741" s="11">
        <v>4.87</v>
      </c>
      <c r="AQ3741" s="11">
        <v>6.8133333333333326</v>
      </c>
      <c r="AR3741" s="11">
        <v>0.82</v>
      </c>
      <c r="AS3741" s="11">
        <v>0.49387851700000002</v>
      </c>
      <c r="AT3741" s="11">
        <v>0.9112268087386648</v>
      </c>
      <c r="AX3741" s="16"/>
    </row>
    <row r="3742" spans="1:50">
      <c r="A3742" s="1">
        <v>270590</v>
      </c>
      <c r="B3742" s="3">
        <v>225459</v>
      </c>
      <c r="C3742" s="8">
        <v>2705902009</v>
      </c>
      <c r="D3742" s="4">
        <v>205185.61</v>
      </c>
      <c r="E3742" s="1">
        <v>0</v>
      </c>
      <c r="F3742" s="1">
        <v>1</v>
      </c>
      <c r="G3742" s="1">
        <v>0</v>
      </c>
      <c r="H3742" s="1">
        <v>0</v>
      </c>
      <c r="I3742" s="1">
        <v>0</v>
      </c>
      <c r="J3742" s="1">
        <v>0</v>
      </c>
      <c r="K3742" s="1">
        <v>1</v>
      </c>
      <c r="L3742" s="1">
        <v>0</v>
      </c>
      <c r="M3742" s="1">
        <v>0</v>
      </c>
      <c r="N3742" s="1">
        <v>1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1</v>
      </c>
      <c r="V3742" s="1">
        <v>0</v>
      </c>
      <c r="W3742" s="1">
        <v>1</v>
      </c>
      <c r="X3742" s="1">
        <f t="shared" si="116"/>
        <v>0</v>
      </c>
      <c r="Y3742" s="1">
        <f t="shared" si="117"/>
        <v>0</v>
      </c>
      <c r="Z3742" s="1">
        <v>2009</v>
      </c>
      <c r="AA3742" s="7">
        <v>2739.6533333333336</v>
      </c>
      <c r="AB3742" s="7">
        <v>4972</v>
      </c>
      <c r="AC3742" s="1">
        <v>0</v>
      </c>
      <c r="AD3742" s="9">
        <v>0.22219929853517639</v>
      </c>
      <c r="AE3742" s="9">
        <v>0.18420999999999998</v>
      </c>
      <c r="AF3742" s="10">
        <v>0.57799999999999996</v>
      </c>
      <c r="AG3742" s="1">
        <v>0</v>
      </c>
      <c r="AH3742" s="9">
        <v>0.84880312652662426</v>
      </c>
      <c r="AI3742" s="11">
        <v>3.3199999999999932</v>
      </c>
      <c r="AJ3742" s="11">
        <v>0</v>
      </c>
      <c r="AK3742" s="11">
        <v>1.901</v>
      </c>
      <c r="AL3742" s="7">
        <v>52.531999999999996</v>
      </c>
      <c r="AM3742" s="11">
        <v>39.416666666666671</v>
      </c>
      <c r="AN3742" s="11">
        <v>54.216666666666669</v>
      </c>
      <c r="AO3742" s="11">
        <v>5.873333333333334</v>
      </c>
      <c r="AP3742" s="11">
        <v>1.3699999999999999</v>
      </c>
      <c r="AQ3742" s="11">
        <v>4.0599999999999996</v>
      </c>
      <c r="AR3742" s="11">
        <v>0.54400000000000004</v>
      </c>
      <c r="AS3742" s="11">
        <v>0.17925754499999999</v>
      </c>
      <c r="AT3742" s="11">
        <v>0.99296445380741649</v>
      </c>
      <c r="AX3742" s="16"/>
    </row>
    <row r="3743" spans="1:50">
      <c r="A3743" s="1">
        <v>280130</v>
      </c>
      <c r="B3743" s="3">
        <v>253048</v>
      </c>
      <c r="C3743" s="8">
        <v>2801302010</v>
      </c>
      <c r="D3743" s="4">
        <v>205391.11</v>
      </c>
      <c r="E3743" s="1">
        <v>1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1</v>
      </c>
      <c r="N3743" s="1">
        <v>1</v>
      </c>
      <c r="O3743" s="1">
        <v>0</v>
      </c>
      <c r="P3743" s="1">
        <v>0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1</v>
      </c>
      <c r="W3743" s="1">
        <v>0</v>
      </c>
      <c r="X3743" s="1">
        <f t="shared" si="116"/>
        <v>1</v>
      </c>
      <c r="Y3743" s="1">
        <f t="shared" si="117"/>
        <v>0</v>
      </c>
      <c r="Z3743" s="1">
        <v>2010</v>
      </c>
      <c r="AA3743" s="7">
        <v>16456.976666666666</v>
      </c>
      <c r="AB3743" s="7">
        <v>26924.333333333332</v>
      </c>
      <c r="AC3743" s="1">
        <v>1</v>
      </c>
      <c r="AD3743" s="9">
        <v>0.60694622520552077</v>
      </c>
      <c r="AE3743" s="9">
        <v>0.19927</v>
      </c>
      <c r="AF3743" s="10">
        <v>0.53800000000000003</v>
      </c>
      <c r="AG3743" s="1">
        <v>0</v>
      </c>
      <c r="AH3743" s="9">
        <v>0.85857002938295779</v>
      </c>
      <c r="AI3743" s="11">
        <v>62.699999999999996</v>
      </c>
      <c r="AJ3743" s="11">
        <v>0</v>
      </c>
      <c r="AK3743" s="11">
        <v>3.157</v>
      </c>
      <c r="AL3743" s="7">
        <v>33.445</v>
      </c>
      <c r="AM3743" s="11">
        <v>42.963333333333331</v>
      </c>
      <c r="AN3743" s="11">
        <v>50.199999999999996</v>
      </c>
      <c r="AO3743" s="11">
        <v>5.166666666666667</v>
      </c>
      <c r="AP3743" s="11">
        <v>8.913333333333334</v>
      </c>
      <c r="AQ3743" s="11">
        <v>11.366666666666667</v>
      </c>
      <c r="AR3743" s="11">
        <v>0.61499999999999999</v>
      </c>
      <c r="AS3743" s="11">
        <v>0.64915756999999996</v>
      </c>
      <c r="AT3743" s="11">
        <v>0.8173489783309501</v>
      </c>
      <c r="AX3743" s="16"/>
    </row>
    <row r="3744" spans="1:50">
      <c r="A3744" s="1">
        <v>280700</v>
      </c>
      <c r="B3744" s="3">
        <v>177397</v>
      </c>
      <c r="C3744" s="8">
        <v>2807002006</v>
      </c>
      <c r="D3744" s="4">
        <v>205450</v>
      </c>
      <c r="E3744" s="1">
        <v>0</v>
      </c>
      <c r="F3744" s="1">
        <v>0</v>
      </c>
      <c r="G3744" s="1">
        <v>1</v>
      </c>
      <c r="H3744" s="1">
        <v>0</v>
      </c>
      <c r="I3744" s="1">
        <v>0</v>
      </c>
      <c r="J3744" s="1">
        <v>0</v>
      </c>
      <c r="K3744" s="1">
        <v>1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1</v>
      </c>
      <c r="W3744" s="1">
        <v>0</v>
      </c>
      <c r="X3744" s="1">
        <f t="shared" si="116"/>
        <v>0</v>
      </c>
      <c r="Y3744" s="1">
        <f t="shared" si="117"/>
        <v>0</v>
      </c>
      <c r="Z3744" s="1">
        <v>2006</v>
      </c>
      <c r="AA3744" s="7">
        <v>3153.6166666666668</v>
      </c>
      <c r="AB3744" s="7">
        <v>3537.3333333333335</v>
      </c>
      <c r="AC3744" s="1">
        <v>0</v>
      </c>
      <c r="AD3744" s="9">
        <v>0.42906875543951262</v>
      </c>
      <c r="AE3744" s="9">
        <v>0.20785000000000001</v>
      </c>
      <c r="AF3744" s="10">
        <v>0.51500000000000001</v>
      </c>
      <c r="AG3744" s="1">
        <v>1</v>
      </c>
      <c r="AH3744" s="9">
        <v>0.89637</v>
      </c>
      <c r="AI3744" s="11">
        <v>100</v>
      </c>
      <c r="AJ3744" s="11">
        <v>0</v>
      </c>
      <c r="AK3744" s="11">
        <v>2.274</v>
      </c>
      <c r="AL3744" s="7">
        <v>37.344999999999999</v>
      </c>
      <c r="AM3744" s="11">
        <v>26.713333333333335</v>
      </c>
      <c r="AN3744" s="11">
        <v>40.593333333333334</v>
      </c>
      <c r="AO3744" s="11">
        <v>10.94</v>
      </c>
      <c r="AP3744" s="11">
        <v>14.61</v>
      </c>
      <c r="AQ3744" s="11">
        <v>1.93</v>
      </c>
      <c r="AR3744" s="11">
        <v>0.60799999999999998</v>
      </c>
      <c r="AS3744" s="11">
        <v>0.3642183444</v>
      </c>
      <c r="AT3744" s="11">
        <v>0.98192201455566941</v>
      </c>
      <c r="AX3744" s="16"/>
    </row>
    <row r="3745" spans="1:50">
      <c r="A3745" s="1">
        <v>311550</v>
      </c>
      <c r="B3745" s="3">
        <v>248415</v>
      </c>
      <c r="C3745" s="8">
        <v>3115502010</v>
      </c>
      <c r="D3745" s="4">
        <v>206000</v>
      </c>
      <c r="E3745" s="1">
        <v>0</v>
      </c>
      <c r="F3745" s="1">
        <v>1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1</v>
      </c>
      <c r="W3745" s="1">
        <v>0</v>
      </c>
      <c r="X3745" s="1">
        <f t="shared" si="116"/>
        <v>0</v>
      </c>
      <c r="Y3745" s="1">
        <f t="shared" si="117"/>
        <v>0</v>
      </c>
      <c r="Z3745" s="1">
        <v>2010</v>
      </c>
      <c r="AA3745" s="7">
        <v>5640.0866666666661</v>
      </c>
      <c r="AB3745" s="7">
        <v>22888</v>
      </c>
      <c r="AC3745" s="1">
        <v>1</v>
      </c>
      <c r="AD3745" s="9">
        <v>0.98016177866148491</v>
      </c>
      <c r="AE3745" s="9">
        <v>0.17454</v>
      </c>
      <c r="AF3745" s="10">
        <v>0.52800000000000002</v>
      </c>
      <c r="AG3745" s="1">
        <v>0</v>
      </c>
      <c r="AH3745" s="9">
        <v>0.81366530241018653</v>
      </c>
      <c r="AI3745" s="11">
        <v>2.8499999999999979</v>
      </c>
      <c r="AJ3745" s="11">
        <v>0</v>
      </c>
      <c r="AK3745" s="11">
        <v>6.4939999999999998</v>
      </c>
      <c r="AL3745" s="7">
        <v>7.8929999999999998</v>
      </c>
      <c r="AM3745" s="11">
        <v>24.34</v>
      </c>
      <c r="AN3745" s="11">
        <v>49.79</v>
      </c>
      <c r="AO3745" s="11">
        <v>2.8333333333333335</v>
      </c>
      <c r="AP3745" s="11">
        <v>1.8966666666666665</v>
      </c>
      <c r="AQ3745" s="11">
        <v>6.419999999999999</v>
      </c>
      <c r="AR3745" s="11">
        <v>0.79600000000000004</v>
      </c>
      <c r="AS3745" s="11">
        <v>0.307398752</v>
      </c>
      <c r="AT3745" s="11">
        <v>0.83299118358930313</v>
      </c>
      <c r="AX3745" s="16"/>
    </row>
    <row r="3746" spans="1:50">
      <c r="A3746" s="1">
        <v>311550</v>
      </c>
      <c r="B3746" s="3">
        <v>248416</v>
      </c>
      <c r="C3746" s="8">
        <v>3115502010</v>
      </c>
      <c r="D3746" s="4">
        <v>206000</v>
      </c>
      <c r="E3746" s="1">
        <v>0</v>
      </c>
      <c r="F3746" s="1">
        <v>1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1</v>
      </c>
      <c r="W3746" s="1">
        <v>0</v>
      </c>
      <c r="X3746" s="1">
        <f t="shared" si="116"/>
        <v>0</v>
      </c>
      <c r="Y3746" s="1">
        <f t="shared" si="117"/>
        <v>0</v>
      </c>
      <c r="Z3746" s="1">
        <v>2010</v>
      </c>
      <c r="AA3746" s="7">
        <v>5640.0866666666661</v>
      </c>
      <c r="AB3746" s="7">
        <v>22888</v>
      </c>
      <c r="AC3746" s="1">
        <v>1</v>
      </c>
      <c r="AD3746" s="9">
        <v>0.98016177866148491</v>
      </c>
      <c r="AE3746" s="9">
        <v>0.17454</v>
      </c>
      <c r="AF3746" s="10">
        <v>0.52800000000000002</v>
      </c>
      <c r="AG3746" s="1">
        <v>0</v>
      </c>
      <c r="AH3746" s="9">
        <v>0.81366530241018653</v>
      </c>
      <c r="AI3746" s="11">
        <v>2.8499999999999979</v>
      </c>
      <c r="AJ3746" s="11">
        <v>0</v>
      </c>
      <c r="AK3746" s="11">
        <v>6.4939999999999998</v>
      </c>
      <c r="AL3746" s="7">
        <v>7.8929999999999998</v>
      </c>
      <c r="AM3746" s="11">
        <v>24.34</v>
      </c>
      <c r="AN3746" s="11">
        <v>49.79</v>
      </c>
      <c r="AO3746" s="11">
        <v>2.8333333333333335</v>
      </c>
      <c r="AP3746" s="11">
        <v>1.8966666666666665</v>
      </c>
      <c r="AQ3746" s="11">
        <v>6.419999999999999</v>
      </c>
      <c r="AR3746" s="11">
        <v>0.79600000000000004</v>
      </c>
      <c r="AS3746" s="11">
        <v>0.307398752</v>
      </c>
      <c r="AT3746" s="11">
        <v>0.83299118358930313</v>
      </c>
      <c r="AX3746" s="16"/>
    </row>
    <row r="3747" spans="1:50">
      <c r="A3747" s="1">
        <v>270300</v>
      </c>
      <c r="B3747" s="3">
        <v>229108</v>
      </c>
      <c r="C3747" s="8">
        <v>2703002009</v>
      </c>
      <c r="D3747" s="4">
        <v>206000</v>
      </c>
      <c r="E3747" s="1">
        <v>0</v>
      </c>
      <c r="F3747" s="1">
        <v>1</v>
      </c>
      <c r="G3747" s="1">
        <v>0</v>
      </c>
      <c r="H3747" s="1">
        <v>0</v>
      </c>
      <c r="I3747" s="1">
        <v>1</v>
      </c>
      <c r="J3747" s="1">
        <v>0</v>
      </c>
      <c r="K3747" s="1">
        <v>0</v>
      </c>
      <c r="L3747" s="1">
        <v>0</v>
      </c>
      <c r="M3747" s="1">
        <v>1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1</v>
      </c>
      <c r="T3747" s="1">
        <v>0</v>
      </c>
      <c r="U3747" s="1">
        <v>1</v>
      </c>
      <c r="V3747" s="1">
        <v>0</v>
      </c>
      <c r="W3747" s="1">
        <v>1</v>
      </c>
      <c r="X3747" s="1">
        <f t="shared" si="116"/>
        <v>0</v>
      </c>
      <c r="Y3747" s="1">
        <f t="shared" si="117"/>
        <v>1</v>
      </c>
      <c r="Z3747" s="1">
        <v>2009</v>
      </c>
      <c r="AA3747" s="7">
        <v>2886.5933333333337</v>
      </c>
      <c r="AB3747" s="7">
        <v>30083.666666666668</v>
      </c>
      <c r="AC3747" s="1">
        <v>0</v>
      </c>
      <c r="AD3747" s="9">
        <v>0.54796425024826212</v>
      </c>
      <c r="AE3747" s="9">
        <v>0.17254000000000003</v>
      </c>
      <c r="AF3747" s="10">
        <v>0.44400000000000001</v>
      </c>
      <c r="AG3747" s="1">
        <v>1</v>
      </c>
      <c r="AH3747" s="9">
        <v>0.79505027068832179</v>
      </c>
      <c r="AI3747" s="11">
        <v>22.369999999999997</v>
      </c>
      <c r="AJ3747" s="11">
        <v>0</v>
      </c>
      <c r="AK3747" s="11">
        <v>1.9710000000000001</v>
      </c>
      <c r="AL3747" s="7">
        <v>49.637999999999998</v>
      </c>
      <c r="AM3747" s="11">
        <v>53.98</v>
      </c>
      <c r="AN3747" s="11">
        <v>58.943333333333335</v>
      </c>
      <c r="AO3747" s="11">
        <v>4.9733333333333336</v>
      </c>
      <c r="AP3747" s="11">
        <v>6.5566666666666675</v>
      </c>
      <c r="AQ3747" s="11">
        <v>8.2200000000000006</v>
      </c>
      <c r="AR3747" s="11">
        <v>0.57999999999999996</v>
      </c>
      <c r="AS3747" s="11">
        <v>0.17702046499999999</v>
      </c>
      <c r="AT3747" s="11">
        <v>0.78254756900919908</v>
      </c>
      <c r="AX3747" s="16"/>
    </row>
    <row r="3748" spans="1:50">
      <c r="A3748" s="1">
        <v>230075</v>
      </c>
      <c r="B3748" s="3">
        <v>151267</v>
      </c>
      <c r="C3748" s="8">
        <v>2300752004</v>
      </c>
      <c r="D3748" s="4">
        <v>206023.8</v>
      </c>
      <c r="E3748" s="1">
        <v>1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1</v>
      </c>
      <c r="W3748" s="1">
        <v>0</v>
      </c>
      <c r="X3748" s="1">
        <f t="shared" si="116"/>
        <v>0</v>
      </c>
      <c r="Y3748" s="1">
        <f t="shared" si="117"/>
        <v>0</v>
      </c>
      <c r="Z3748" s="1">
        <v>2004</v>
      </c>
      <c r="AA3748" s="7">
        <v>2207.6366666666668</v>
      </c>
      <c r="AB3748" s="7">
        <v>34395.666666666664</v>
      </c>
      <c r="AC3748" s="1">
        <v>0</v>
      </c>
      <c r="AD3748" s="9">
        <v>0.36501407231002381</v>
      </c>
      <c r="AE3748" s="9">
        <v>0.24853999999999998</v>
      </c>
      <c r="AF3748" s="10">
        <v>0.69899999999999995</v>
      </c>
      <c r="AG3748" s="1">
        <v>1</v>
      </c>
      <c r="AH3748" s="9">
        <v>0.77784000000000009</v>
      </c>
      <c r="AI3748" s="11">
        <v>3.7339999999999947</v>
      </c>
      <c r="AJ3748" s="11">
        <v>0.66700000000000004</v>
      </c>
      <c r="AK3748" s="11">
        <v>2.4489999999999998</v>
      </c>
      <c r="AL3748" s="7">
        <v>36.569000000000003</v>
      </c>
      <c r="AM3748" s="11">
        <v>86.990000000000009</v>
      </c>
      <c r="AN3748" s="11">
        <v>69.610000000000014</v>
      </c>
      <c r="AO3748" s="11">
        <v>5.2200000000000006</v>
      </c>
      <c r="AP3748" s="11">
        <v>3.8450000000000002</v>
      </c>
      <c r="AQ3748" s="11">
        <v>4.1749999999999998</v>
      </c>
      <c r="AR3748" s="11">
        <v>0.61599999999999999</v>
      </c>
      <c r="AS3748" s="11">
        <v>0.30907230299999999</v>
      </c>
      <c r="AT3748" s="11">
        <v>0.86354801802563885</v>
      </c>
      <c r="AX3748" s="16"/>
    </row>
    <row r="3749" spans="1:50">
      <c r="A3749" s="1">
        <v>354370</v>
      </c>
      <c r="B3749" s="3">
        <v>210254</v>
      </c>
      <c r="C3749" s="8">
        <v>3543702008</v>
      </c>
      <c r="D3749" s="4">
        <v>206242</v>
      </c>
      <c r="E3749" s="1">
        <v>0</v>
      </c>
      <c r="F3749" s="1">
        <v>1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1</v>
      </c>
      <c r="W3749" s="1">
        <v>1</v>
      </c>
      <c r="X3749" s="1">
        <f t="shared" si="116"/>
        <v>0</v>
      </c>
      <c r="Y3749" s="1">
        <f t="shared" si="117"/>
        <v>0</v>
      </c>
      <c r="Z3749" s="1">
        <v>2008</v>
      </c>
      <c r="AA3749" s="7">
        <v>8254.5466666666671</v>
      </c>
      <c r="AB3749" s="7">
        <v>8016</v>
      </c>
      <c r="AC3749" s="1">
        <v>0</v>
      </c>
      <c r="AD3749" s="9">
        <v>0.79932236205227492</v>
      </c>
      <c r="AE3749" s="9">
        <v>0.14035999999999998</v>
      </c>
      <c r="AF3749" s="10">
        <v>0.372</v>
      </c>
      <c r="AG3749" s="1">
        <v>0</v>
      </c>
      <c r="AH3749" s="9">
        <v>0.84745000000000004</v>
      </c>
      <c r="AI3749" s="11">
        <v>2.6300000000000026</v>
      </c>
      <c r="AJ3749" s="11">
        <v>0.33400000000000002</v>
      </c>
      <c r="AK3749" s="11">
        <v>5.2489999999999997</v>
      </c>
      <c r="AL3749" s="7">
        <v>11.14</v>
      </c>
      <c r="AM3749" s="11">
        <v>11.58</v>
      </c>
      <c r="AN3749" s="11">
        <v>57.033333333333331</v>
      </c>
      <c r="AO3749" s="11">
        <v>4.54</v>
      </c>
      <c r="AP3749" s="11">
        <v>0.98999999999999988</v>
      </c>
      <c r="AQ3749" s="11">
        <v>16.09</v>
      </c>
      <c r="AR3749" s="11">
        <v>0.77700000000000002</v>
      </c>
      <c r="AS3749" s="11">
        <v>0.53237467000000005</v>
      </c>
      <c r="AT3749" s="11">
        <v>0.83612310441078963</v>
      </c>
      <c r="AX3749" s="16"/>
    </row>
    <row r="3750" spans="1:50">
      <c r="A3750" s="1">
        <v>240990</v>
      </c>
      <c r="B3750" s="3">
        <v>169049</v>
      </c>
      <c r="C3750" s="8">
        <v>2409902005</v>
      </c>
      <c r="D3750" s="4">
        <v>206252.76</v>
      </c>
      <c r="E3750" s="1">
        <v>1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1</v>
      </c>
      <c r="L3750" s="1">
        <v>0</v>
      </c>
      <c r="M3750" s="1">
        <v>0</v>
      </c>
      <c r="N3750" s="1">
        <v>1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f t="shared" si="116"/>
        <v>0</v>
      </c>
      <c r="Y3750" s="1">
        <f t="shared" si="117"/>
        <v>0</v>
      </c>
      <c r="Z3750" s="1">
        <v>2005</v>
      </c>
      <c r="AA3750" s="7">
        <v>5397.8933333333334</v>
      </c>
      <c r="AB3750" s="7">
        <v>11500.333333333334</v>
      </c>
      <c r="AC3750" s="1">
        <v>1</v>
      </c>
      <c r="AD3750" s="9">
        <v>0.78449258836944125</v>
      </c>
      <c r="AE3750" s="9">
        <v>0.24487999999999999</v>
      </c>
      <c r="AF3750" s="10">
        <v>0.376</v>
      </c>
      <c r="AG3750" s="1">
        <v>1</v>
      </c>
      <c r="AH3750" s="9">
        <v>0.89146000000000003</v>
      </c>
      <c r="AI3750" s="11">
        <v>0.25999999999999801</v>
      </c>
      <c r="AJ3750" s="11">
        <v>0</v>
      </c>
      <c r="AK3750" s="11">
        <v>3.976</v>
      </c>
      <c r="AL3750" s="7">
        <v>33.840000000000003</v>
      </c>
      <c r="AM3750" s="11">
        <v>20.906666666666666</v>
      </c>
      <c r="AN3750" s="11">
        <v>48.886666666666663</v>
      </c>
      <c r="AO3750" s="11">
        <v>7.8166666666666655</v>
      </c>
      <c r="AP3750" s="11">
        <v>5.97</v>
      </c>
      <c r="AQ3750" s="11">
        <v>9.51</v>
      </c>
      <c r="AR3750" s="11">
        <v>0.63100000000000001</v>
      </c>
      <c r="AS3750" s="11">
        <v>0.31364508070000002</v>
      </c>
      <c r="AT3750" s="11">
        <v>0.72240767071149903</v>
      </c>
      <c r="AX3750" s="16"/>
    </row>
    <row r="3751" spans="1:50">
      <c r="A3751" s="1">
        <v>291650</v>
      </c>
      <c r="B3751" s="3">
        <v>226826</v>
      </c>
      <c r="C3751" s="8">
        <v>2916502009</v>
      </c>
      <c r="D3751" s="4">
        <v>206301.3</v>
      </c>
      <c r="E3751" s="1">
        <v>1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1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1</v>
      </c>
      <c r="W3751" s="1">
        <v>0</v>
      </c>
      <c r="X3751" s="1">
        <f t="shared" si="116"/>
        <v>1</v>
      </c>
      <c r="Y3751" s="1">
        <f t="shared" si="117"/>
        <v>0</v>
      </c>
      <c r="Z3751" s="1">
        <v>2009</v>
      </c>
      <c r="AA3751" s="7">
        <v>2845.7733333333331</v>
      </c>
      <c r="AB3751" s="7">
        <v>28010.333333333332</v>
      </c>
      <c r="AC3751" s="1">
        <v>1</v>
      </c>
      <c r="AD3751" s="9">
        <v>0.18616144975288304</v>
      </c>
      <c r="AE3751" s="9">
        <v>0.20105000000000001</v>
      </c>
      <c r="AF3751" s="10">
        <v>0.48599999999999999</v>
      </c>
      <c r="AG3751" s="1">
        <v>0</v>
      </c>
      <c r="AH3751" s="9">
        <v>0.77412659979245946</v>
      </c>
      <c r="AI3751" s="11">
        <v>25.42</v>
      </c>
      <c r="AJ3751" s="11">
        <v>0</v>
      </c>
      <c r="AK3751" s="11">
        <v>1.7</v>
      </c>
      <c r="AL3751" s="7">
        <v>47.210999999999999</v>
      </c>
      <c r="AM3751" s="11">
        <v>45.586666666666673</v>
      </c>
      <c r="AN3751" s="11">
        <v>72.506666666666661</v>
      </c>
      <c r="AO3751" s="11">
        <v>9.19</v>
      </c>
      <c r="AP3751" s="11">
        <v>3.9966666666666666</v>
      </c>
      <c r="AQ3751" s="11">
        <v>6.9333333333333336</v>
      </c>
      <c r="AR3751" s="11">
        <v>0.52100000000000002</v>
      </c>
      <c r="AS3751" s="11">
        <v>0.34284309200000002</v>
      </c>
      <c r="AT3751" s="11">
        <v>0.9235324237453344</v>
      </c>
      <c r="AX3751" s="16"/>
    </row>
    <row r="3752" spans="1:50">
      <c r="A3752" s="1">
        <v>250700</v>
      </c>
      <c r="B3752" s="3">
        <v>229118</v>
      </c>
      <c r="C3752" s="8">
        <v>2507002009</v>
      </c>
      <c r="D3752" s="4">
        <v>206609</v>
      </c>
      <c r="E3752" s="1">
        <v>0</v>
      </c>
      <c r="F3752" s="1">
        <v>1</v>
      </c>
      <c r="G3752" s="1">
        <v>0</v>
      </c>
      <c r="H3752" s="1">
        <v>1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1</v>
      </c>
      <c r="X3752" s="1">
        <f t="shared" si="116"/>
        <v>0</v>
      </c>
      <c r="Y3752" s="1">
        <f t="shared" si="117"/>
        <v>1</v>
      </c>
      <c r="Z3752" s="1">
        <v>2009</v>
      </c>
      <c r="AA3752" s="7">
        <v>3787.5433333333335</v>
      </c>
      <c r="AB3752" s="7">
        <v>21499.666666666668</v>
      </c>
      <c r="AC3752" s="1">
        <v>1</v>
      </c>
      <c r="AD3752" s="9">
        <v>0.69540311508781893</v>
      </c>
      <c r="AE3752" s="9">
        <v>0.24077000000000001</v>
      </c>
      <c r="AF3752" s="10">
        <v>0.64800000000000002</v>
      </c>
      <c r="AG3752" s="1">
        <v>0</v>
      </c>
      <c r="AH3752" s="9">
        <v>0.81880563798219586</v>
      </c>
      <c r="AI3752" s="11">
        <v>4.3900000000000006</v>
      </c>
      <c r="AJ3752" s="11">
        <v>0</v>
      </c>
      <c r="AK3752" s="11">
        <v>4.3899999999999997</v>
      </c>
      <c r="AL3752" s="7">
        <v>29.651</v>
      </c>
      <c r="AM3752" s="11">
        <v>50.853333333333332</v>
      </c>
      <c r="AN3752" s="11">
        <v>44.12</v>
      </c>
      <c r="AO3752" s="11">
        <v>1.6600000000000001</v>
      </c>
      <c r="AP3752" s="11">
        <v>13.083333333333334</v>
      </c>
      <c r="AQ3752" s="11">
        <v>29.179999999999996</v>
      </c>
      <c r="AR3752" s="11">
        <v>0.624</v>
      </c>
      <c r="AS3752" s="11">
        <v>0.34001694900000001</v>
      </c>
      <c r="AT3752" s="11">
        <v>0.87054721872159613</v>
      </c>
      <c r="AX3752" s="16"/>
    </row>
    <row r="3753" spans="1:50">
      <c r="A3753" s="1">
        <v>240375</v>
      </c>
      <c r="B3753" s="3">
        <v>218709</v>
      </c>
      <c r="C3753" s="8">
        <v>2403752008</v>
      </c>
      <c r="D3753" s="4">
        <v>206784.99</v>
      </c>
      <c r="E3753" s="1">
        <v>0</v>
      </c>
      <c r="F3753" s="1">
        <v>1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1</v>
      </c>
      <c r="V3753" s="1">
        <v>0</v>
      </c>
      <c r="W3753" s="1">
        <v>1</v>
      </c>
      <c r="X3753" s="1">
        <f t="shared" si="116"/>
        <v>0</v>
      </c>
      <c r="Y3753" s="1">
        <f t="shared" si="117"/>
        <v>0</v>
      </c>
      <c r="Z3753" s="1">
        <v>2008</v>
      </c>
      <c r="AA3753" s="7">
        <v>3382.93</v>
      </c>
      <c r="AB3753" s="7">
        <v>28187.666666666668</v>
      </c>
      <c r="AC3753" s="1">
        <v>0</v>
      </c>
      <c r="AD3753" s="9">
        <v>0.86528301886792458</v>
      </c>
      <c r="AE3753" s="9">
        <v>0.2336</v>
      </c>
      <c r="AF3753" s="10">
        <v>0.52500000000000002</v>
      </c>
      <c r="AG3753" s="1">
        <v>0</v>
      </c>
      <c r="AH3753" s="9">
        <v>0.95467000000000002</v>
      </c>
      <c r="AI3753" s="11">
        <v>5.2079999999999984</v>
      </c>
      <c r="AJ3753" s="11">
        <v>0</v>
      </c>
      <c r="AK3753" s="11">
        <v>3.4630000000000001</v>
      </c>
      <c r="AL3753" s="7">
        <v>34.661999999999999</v>
      </c>
      <c r="AM3753" s="11">
        <v>34.136666666666663</v>
      </c>
      <c r="AN3753" s="11">
        <v>51.483333333333327</v>
      </c>
      <c r="AO3753" s="11">
        <v>8.2366666666666664</v>
      </c>
      <c r="AP3753" s="11">
        <v>8.1566666666666663</v>
      </c>
      <c r="AQ3753" s="11">
        <v>4.9000000000000004</v>
      </c>
      <c r="AR3753" s="11">
        <v>0.625</v>
      </c>
      <c r="AS3753" s="11">
        <v>0.24577568699999999</v>
      </c>
      <c r="AT3753" s="11">
        <v>0.81273315240201827</v>
      </c>
      <c r="AX3753" s="16"/>
    </row>
    <row r="3754" spans="1:50">
      <c r="A3754" s="1">
        <v>240500</v>
      </c>
      <c r="B3754" s="3">
        <v>229846</v>
      </c>
      <c r="C3754" s="8">
        <v>2405002009</v>
      </c>
      <c r="D3754" s="4">
        <v>206807.37</v>
      </c>
      <c r="E3754" s="1">
        <v>0</v>
      </c>
      <c r="F3754" s="1">
        <v>1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1</v>
      </c>
      <c r="W3754" s="1">
        <v>1</v>
      </c>
      <c r="X3754" s="1">
        <f t="shared" si="116"/>
        <v>0</v>
      </c>
      <c r="Y3754" s="1">
        <f t="shared" si="117"/>
        <v>0</v>
      </c>
      <c r="Z3754" s="1">
        <v>2009</v>
      </c>
      <c r="AA3754" s="7">
        <v>3055.8833333333332</v>
      </c>
      <c r="AB3754" s="7">
        <v>7912</v>
      </c>
      <c r="AC3754" s="1">
        <v>0</v>
      </c>
      <c r="AD3754" s="9">
        <v>0.73062394164387134</v>
      </c>
      <c r="AE3754" s="9">
        <v>0.24987999999999999</v>
      </c>
      <c r="AF3754" s="10">
        <v>0.54100000000000004</v>
      </c>
      <c r="AG3754" s="1">
        <v>1</v>
      </c>
      <c r="AH3754" s="9">
        <v>0.8801155512758787</v>
      </c>
      <c r="AI3754" s="11">
        <v>16.739999999999995</v>
      </c>
      <c r="AJ3754" s="11">
        <v>0</v>
      </c>
      <c r="AK3754" s="11">
        <v>3.032</v>
      </c>
      <c r="AL3754" s="7">
        <v>37.231000000000002</v>
      </c>
      <c r="AM3754" s="11">
        <v>40.346666666666671</v>
      </c>
      <c r="AN3754" s="11">
        <v>56.406666666666666</v>
      </c>
      <c r="AO3754" s="11">
        <v>10.536666666666667</v>
      </c>
      <c r="AP3754" s="11">
        <v>4.87</v>
      </c>
      <c r="AQ3754" s="11">
        <v>2.7033333333333331</v>
      </c>
      <c r="AR3754" s="11">
        <v>0.63100000000000001</v>
      </c>
      <c r="AS3754" s="11">
        <v>0.33536649000000002</v>
      </c>
      <c r="AT3754" s="11">
        <v>0.79418128991942383</v>
      </c>
      <c r="AX3754" s="16"/>
    </row>
    <row r="3755" spans="1:50">
      <c r="A3755" s="1">
        <v>230625</v>
      </c>
      <c r="B3755" s="3">
        <v>182537</v>
      </c>
      <c r="C3755" s="8">
        <v>2306252006</v>
      </c>
      <c r="D3755" s="4">
        <v>207054.3</v>
      </c>
      <c r="E3755" s="1">
        <v>1</v>
      </c>
      <c r="F3755" s="1">
        <v>0</v>
      </c>
      <c r="G3755" s="1">
        <v>0</v>
      </c>
      <c r="H3755" s="1">
        <v>0</v>
      </c>
      <c r="I3755" s="1">
        <v>1</v>
      </c>
      <c r="J3755" s="1">
        <v>0</v>
      </c>
      <c r="K3755" s="1">
        <v>1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1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f t="shared" si="116"/>
        <v>0</v>
      </c>
      <c r="Y3755" s="1">
        <f t="shared" si="117"/>
        <v>0</v>
      </c>
      <c r="Z3755" s="1">
        <v>2006</v>
      </c>
      <c r="AA3755" s="7">
        <v>2143.5833333333335</v>
      </c>
      <c r="AB3755" s="7">
        <v>31055</v>
      </c>
      <c r="AC3755" s="1">
        <v>0</v>
      </c>
      <c r="AD3755" s="9">
        <v>0.90858062087141045</v>
      </c>
      <c r="AE3755" s="9">
        <v>0.15045</v>
      </c>
      <c r="AF3755" s="10">
        <v>0.38100000000000001</v>
      </c>
      <c r="AG3755" s="1">
        <v>0</v>
      </c>
      <c r="AH3755" s="9">
        <v>0.89263999999999999</v>
      </c>
      <c r="AI3755" s="11">
        <v>8.4130000000000038</v>
      </c>
      <c r="AJ3755" s="11">
        <v>0</v>
      </c>
      <c r="AK3755" s="11">
        <v>3.399</v>
      </c>
      <c r="AL3755" s="7">
        <v>25.099</v>
      </c>
      <c r="AM3755" s="11">
        <v>49.213333333333331</v>
      </c>
      <c r="AN3755" s="11">
        <v>70.286666666666676</v>
      </c>
      <c r="AO3755" s="11">
        <v>5.996666666666667</v>
      </c>
      <c r="AP3755" s="11">
        <v>5.4766666666666666</v>
      </c>
      <c r="AQ3755" s="11">
        <v>7.87</v>
      </c>
      <c r="AR3755" s="11">
        <v>0.68</v>
      </c>
      <c r="AS3755" s="11">
        <v>0.46970261990000001</v>
      </c>
      <c r="AT3755" s="11">
        <v>0.81074196250271613</v>
      </c>
      <c r="AX3755" s="16"/>
    </row>
    <row r="3756" spans="1:50">
      <c r="A3756" s="1">
        <v>160005</v>
      </c>
      <c r="B3756" s="3">
        <v>164972</v>
      </c>
      <c r="C3756" s="8">
        <v>1600052005</v>
      </c>
      <c r="D3756" s="4">
        <v>207115.19</v>
      </c>
      <c r="E3756" s="1">
        <v>0</v>
      </c>
      <c r="F3756" s="1">
        <v>1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1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1</v>
      </c>
      <c r="V3756" s="1">
        <v>0</v>
      </c>
      <c r="W3756" s="1">
        <v>1</v>
      </c>
      <c r="X3756" s="1">
        <f t="shared" si="116"/>
        <v>0</v>
      </c>
      <c r="Y3756" s="1">
        <f t="shared" si="117"/>
        <v>1</v>
      </c>
      <c r="Z3756" s="1">
        <v>2005</v>
      </c>
      <c r="AA3756" s="7">
        <v>6649.7966666666662</v>
      </c>
      <c r="AB3756" s="7">
        <v>3695</v>
      </c>
      <c r="AC3756" s="1">
        <v>1</v>
      </c>
      <c r="AD3756" s="9">
        <v>0.36926814454904344</v>
      </c>
      <c r="AE3756" s="9">
        <v>7.4469999999999995E-2</v>
      </c>
      <c r="AF3756" s="10">
        <v>0.64400000000000002</v>
      </c>
      <c r="AG3756" s="1">
        <v>0</v>
      </c>
      <c r="AH3756" s="9">
        <v>0.88227</v>
      </c>
      <c r="AI3756" s="11">
        <v>3.786999999999999</v>
      </c>
      <c r="AJ3756" s="11">
        <v>0.66700000000000004</v>
      </c>
      <c r="AK3756" s="11">
        <v>5.3890000000000002</v>
      </c>
      <c r="AL3756" s="7">
        <v>11.204000000000001</v>
      </c>
      <c r="AM3756" s="11">
        <v>45.95333333333334</v>
      </c>
      <c r="AN3756" s="11">
        <v>49.839999999999996</v>
      </c>
      <c r="AO3756" s="11">
        <v>2.7466666666666666</v>
      </c>
      <c r="AP3756" s="11">
        <v>32.96</v>
      </c>
      <c r="AQ3756" s="11">
        <v>1.5066666666666666</v>
      </c>
      <c r="AR3756" s="11">
        <v>0.74299999999999999</v>
      </c>
      <c r="AS3756" s="11">
        <v>0.5548133891</v>
      </c>
      <c r="AT3756" s="11">
        <v>0.75083810570327614</v>
      </c>
      <c r="AX3756" s="16"/>
    </row>
    <row r="3757" spans="1:50">
      <c r="A3757" s="1">
        <v>231195</v>
      </c>
      <c r="B3757" s="3">
        <v>183616</v>
      </c>
      <c r="C3757" s="8">
        <v>2311952006</v>
      </c>
      <c r="D3757" s="4">
        <v>207180</v>
      </c>
      <c r="E3757" s="1">
        <v>1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1</v>
      </c>
      <c r="N3757" s="1">
        <v>1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1</v>
      </c>
      <c r="W3757" s="1">
        <v>0</v>
      </c>
      <c r="X3757" s="1">
        <f t="shared" si="116"/>
        <v>1</v>
      </c>
      <c r="Y3757" s="1">
        <f t="shared" si="117"/>
        <v>0</v>
      </c>
      <c r="Z3757" s="1">
        <v>2006</v>
      </c>
      <c r="AA3757" s="7">
        <v>2633.5733333333333</v>
      </c>
      <c r="AB3757" s="7">
        <v>14293</v>
      </c>
      <c r="AC3757" s="1">
        <v>0</v>
      </c>
      <c r="AD3757" s="9">
        <v>0.32236983842010775</v>
      </c>
      <c r="AE3757" s="9">
        <v>0.19452999999999998</v>
      </c>
      <c r="AF3757" s="10">
        <v>0.48899999999999999</v>
      </c>
      <c r="AG3757" s="1">
        <v>0</v>
      </c>
      <c r="AH3757" s="9">
        <v>0.86531000000000002</v>
      </c>
      <c r="AI3757" s="11">
        <v>8.4819999999999993</v>
      </c>
      <c r="AJ3757" s="11">
        <v>0.66700000000000004</v>
      </c>
      <c r="AK3757" s="11">
        <v>1.5629999999999999</v>
      </c>
      <c r="AL3757" s="7">
        <v>51.563000000000002</v>
      </c>
      <c r="AM3757" s="11">
        <v>46.066666666666663</v>
      </c>
      <c r="AN3757" s="11">
        <v>62.993333333333339</v>
      </c>
      <c r="AO3757" s="11">
        <v>3.2533333333333334</v>
      </c>
      <c r="AP3757" s="11">
        <v>5.6033333333333344</v>
      </c>
      <c r="AQ3757" s="11">
        <v>6.416666666666667</v>
      </c>
      <c r="AR3757" s="11">
        <v>0.55800000000000005</v>
      </c>
      <c r="AS3757" s="11">
        <v>0.20387271030000001</v>
      </c>
      <c r="AT3757" s="11">
        <v>0.96212879554889286</v>
      </c>
      <c r="AX3757" s="16"/>
    </row>
    <row r="3758" spans="1:50">
      <c r="A3758" s="1">
        <v>250700</v>
      </c>
      <c r="B3758" s="3">
        <v>229194</v>
      </c>
      <c r="C3758" s="8">
        <v>2507002009</v>
      </c>
      <c r="D3758" s="4">
        <v>207288</v>
      </c>
      <c r="E3758" s="1">
        <v>0</v>
      </c>
      <c r="F3758" s="1">
        <v>1</v>
      </c>
      <c r="G3758" s="1">
        <v>0</v>
      </c>
      <c r="H3758" s="1">
        <v>0</v>
      </c>
      <c r="I3758" s="1">
        <v>0</v>
      </c>
      <c r="J3758" s="1">
        <v>0</v>
      </c>
      <c r="K3758" s="1">
        <v>1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1</v>
      </c>
      <c r="W3758" s="1">
        <v>0</v>
      </c>
      <c r="X3758" s="1">
        <f t="shared" si="116"/>
        <v>0</v>
      </c>
      <c r="Y3758" s="1">
        <f t="shared" si="117"/>
        <v>0</v>
      </c>
      <c r="Z3758" s="1">
        <v>2009</v>
      </c>
      <c r="AA3758" s="7">
        <v>3787.5433333333335</v>
      </c>
      <c r="AB3758" s="7">
        <v>21499.666666666668</v>
      </c>
      <c r="AC3758" s="1">
        <v>1</v>
      </c>
      <c r="AD3758" s="9">
        <v>0.69540311508781893</v>
      </c>
      <c r="AE3758" s="9">
        <v>0.24077000000000001</v>
      </c>
      <c r="AF3758" s="10">
        <v>0.64800000000000002</v>
      </c>
      <c r="AG3758" s="1">
        <v>0</v>
      </c>
      <c r="AH3758" s="9">
        <v>0.81880563798219586</v>
      </c>
      <c r="AI3758" s="11">
        <v>4.3900000000000006</v>
      </c>
      <c r="AJ3758" s="11">
        <v>0</v>
      </c>
      <c r="AK3758" s="11">
        <v>4.3899999999999997</v>
      </c>
      <c r="AL3758" s="7">
        <v>29.651</v>
      </c>
      <c r="AM3758" s="11">
        <v>50.853333333333332</v>
      </c>
      <c r="AN3758" s="11">
        <v>44.12</v>
      </c>
      <c r="AO3758" s="11">
        <v>1.6600000000000001</v>
      </c>
      <c r="AP3758" s="11">
        <v>13.083333333333334</v>
      </c>
      <c r="AQ3758" s="11">
        <v>29.179999999999996</v>
      </c>
      <c r="AR3758" s="11">
        <v>0.624</v>
      </c>
      <c r="AS3758" s="11">
        <v>0.34001694900000001</v>
      </c>
      <c r="AT3758" s="11">
        <v>0.87054721872159613</v>
      </c>
      <c r="AX3758" s="16"/>
    </row>
    <row r="3759" spans="1:50">
      <c r="A3759" s="1">
        <v>250700</v>
      </c>
      <c r="B3759" s="3">
        <v>229162</v>
      </c>
      <c r="C3759" s="8">
        <v>2507002009</v>
      </c>
      <c r="D3759" s="4">
        <v>207288</v>
      </c>
      <c r="E3759" s="1">
        <v>0</v>
      </c>
      <c r="F3759" s="1">
        <v>1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1</v>
      </c>
      <c r="V3759" s="1">
        <v>0</v>
      </c>
      <c r="W3759" s="1">
        <v>1</v>
      </c>
      <c r="X3759" s="1">
        <f t="shared" si="116"/>
        <v>0</v>
      </c>
      <c r="Y3759" s="1">
        <f t="shared" si="117"/>
        <v>0</v>
      </c>
      <c r="Z3759" s="1">
        <v>2009</v>
      </c>
      <c r="AA3759" s="7">
        <v>3787.5433333333335</v>
      </c>
      <c r="AB3759" s="7">
        <v>21499.666666666668</v>
      </c>
      <c r="AC3759" s="1">
        <v>1</v>
      </c>
      <c r="AD3759" s="9">
        <v>0.69540311508781893</v>
      </c>
      <c r="AE3759" s="9">
        <v>0.24077000000000001</v>
      </c>
      <c r="AF3759" s="10">
        <v>0.64800000000000002</v>
      </c>
      <c r="AG3759" s="1">
        <v>0</v>
      </c>
      <c r="AH3759" s="9">
        <v>0.81880563798219586</v>
      </c>
      <c r="AI3759" s="11">
        <v>4.3900000000000006</v>
      </c>
      <c r="AJ3759" s="11">
        <v>0</v>
      </c>
      <c r="AK3759" s="11">
        <v>4.3899999999999997</v>
      </c>
      <c r="AL3759" s="7">
        <v>29.651</v>
      </c>
      <c r="AM3759" s="11">
        <v>50.853333333333332</v>
      </c>
      <c r="AN3759" s="11">
        <v>44.12</v>
      </c>
      <c r="AO3759" s="11">
        <v>1.6600000000000001</v>
      </c>
      <c r="AP3759" s="11">
        <v>13.083333333333334</v>
      </c>
      <c r="AQ3759" s="11">
        <v>29.179999999999996</v>
      </c>
      <c r="AR3759" s="11">
        <v>0.624</v>
      </c>
      <c r="AS3759" s="11">
        <v>0.34001694900000001</v>
      </c>
      <c r="AT3759" s="11">
        <v>0.87054721872159613</v>
      </c>
      <c r="AX3759" s="16"/>
    </row>
    <row r="3760" spans="1:50">
      <c r="A3760" s="1">
        <v>270590</v>
      </c>
      <c r="B3760" s="3">
        <v>229805</v>
      </c>
      <c r="C3760" s="8">
        <v>2705902009</v>
      </c>
      <c r="D3760" s="4">
        <v>207628.68</v>
      </c>
      <c r="E3760" s="1">
        <v>0</v>
      </c>
      <c r="F3760" s="1">
        <v>1</v>
      </c>
      <c r="G3760" s="1">
        <v>0</v>
      </c>
      <c r="H3760" s="1">
        <v>0</v>
      </c>
      <c r="I3760" s="1">
        <v>0</v>
      </c>
      <c r="J3760" s="1">
        <v>0</v>
      </c>
      <c r="K3760" s="1">
        <v>1</v>
      </c>
      <c r="L3760" s="1">
        <v>0</v>
      </c>
      <c r="M3760" s="1">
        <v>0</v>
      </c>
      <c r="N3760" s="1">
        <v>1</v>
      </c>
      <c r="O3760" s="1">
        <v>0</v>
      </c>
      <c r="P3760" s="1">
        <v>0</v>
      </c>
      <c r="Q3760" s="1">
        <v>0</v>
      </c>
      <c r="R3760" s="1">
        <v>0</v>
      </c>
      <c r="S3760" s="1">
        <v>1</v>
      </c>
      <c r="T3760" s="1">
        <v>0</v>
      </c>
      <c r="U3760" s="1">
        <v>1</v>
      </c>
      <c r="V3760" s="1">
        <v>1</v>
      </c>
      <c r="W3760" s="1">
        <v>1</v>
      </c>
      <c r="X3760" s="1">
        <f t="shared" si="116"/>
        <v>1</v>
      </c>
      <c r="Y3760" s="1">
        <f t="shared" si="117"/>
        <v>1</v>
      </c>
      <c r="Z3760" s="1">
        <v>2009</v>
      </c>
      <c r="AA3760" s="7">
        <v>2739.6533333333336</v>
      </c>
      <c r="AB3760" s="7">
        <v>4972</v>
      </c>
      <c r="AC3760" s="1">
        <v>0</v>
      </c>
      <c r="AD3760" s="9">
        <v>0.22219929853517639</v>
      </c>
      <c r="AE3760" s="9">
        <v>0.18420999999999998</v>
      </c>
      <c r="AF3760" s="10">
        <v>0.57799999999999996</v>
      </c>
      <c r="AG3760" s="1">
        <v>0</v>
      </c>
      <c r="AH3760" s="9">
        <v>0.84880312652662426</v>
      </c>
      <c r="AI3760" s="11">
        <v>3.3199999999999932</v>
      </c>
      <c r="AJ3760" s="11">
        <v>0</v>
      </c>
      <c r="AK3760" s="11">
        <v>1.901</v>
      </c>
      <c r="AL3760" s="7">
        <v>52.531999999999996</v>
      </c>
      <c r="AM3760" s="11">
        <v>39.416666666666671</v>
      </c>
      <c r="AN3760" s="11">
        <v>54.216666666666669</v>
      </c>
      <c r="AO3760" s="11">
        <v>5.873333333333334</v>
      </c>
      <c r="AP3760" s="11">
        <v>1.3699999999999999</v>
      </c>
      <c r="AQ3760" s="11">
        <v>4.0599999999999996</v>
      </c>
      <c r="AR3760" s="11">
        <v>0.54400000000000004</v>
      </c>
      <c r="AS3760" s="11">
        <v>0.17925754499999999</v>
      </c>
      <c r="AT3760" s="11">
        <v>0.99296445380741649</v>
      </c>
      <c r="AX3760" s="16"/>
    </row>
    <row r="3761" spans="1:50">
      <c r="A3761" s="1">
        <v>432110</v>
      </c>
      <c r="B3761" s="3">
        <v>226979</v>
      </c>
      <c r="C3761" s="8">
        <v>4321102009</v>
      </c>
      <c r="D3761" s="4">
        <v>208120</v>
      </c>
      <c r="E3761" s="1">
        <v>1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1</v>
      </c>
      <c r="W3761" s="1">
        <v>0</v>
      </c>
      <c r="X3761" s="1">
        <f t="shared" si="116"/>
        <v>0</v>
      </c>
      <c r="Y3761" s="1">
        <f t="shared" si="117"/>
        <v>0</v>
      </c>
      <c r="Z3761" s="1">
        <v>2009</v>
      </c>
      <c r="AA3761" s="7">
        <v>8775.6200000000008</v>
      </c>
      <c r="AB3761" s="7">
        <v>17448.666666666668</v>
      </c>
      <c r="AC3761" s="1">
        <v>1</v>
      </c>
      <c r="AD3761" s="9">
        <v>0.85175863973973365</v>
      </c>
      <c r="AE3761" s="9">
        <v>0.20533999999999999</v>
      </c>
      <c r="AF3761" s="10">
        <v>0.63700000000000001</v>
      </c>
      <c r="AG3761" s="1">
        <v>1</v>
      </c>
      <c r="AH3761" s="9">
        <v>0.82990003029385029</v>
      </c>
      <c r="AI3761" s="11">
        <v>10.14</v>
      </c>
      <c r="AJ3761" s="11">
        <v>0</v>
      </c>
      <c r="AK3761" s="11">
        <v>5.57</v>
      </c>
      <c r="AL3761" s="7">
        <v>10.414999999999999</v>
      </c>
      <c r="AM3761" s="11">
        <v>27.733333333333334</v>
      </c>
      <c r="AN3761" s="11">
        <v>24.863333333333333</v>
      </c>
      <c r="AO3761" s="11">
        <v>4.3133333333333335</v>
      </c>
      <c r="AP3761" s="11">
        <v>4.78</v>
      </c>
      <c r="AQ3761" s="11">
        <v>14.266666666666666</v>
      </c>
      <c r="AR3761" s="11">
        <v>0.78</v>
      </c>
      <c r="AS3761" s="11">
        <v>0.36033847800000002</v>
      </c>
      <c r="AT3761" s="11">
        <v>0.85312850503300175</v>
      </c>
      <c r="AX3761" s="16"/>
    </row>
    <row r="3762" spans="1:50">
      <c r="A3762" s="1">
        <v>315970</v>
      </c>
      <c r="B3762" s="3">
        <v>180470</v>
      </c>
      <c r="C3762" s="8">
        <v>3159702006</v>
      </c>
      <c r="D3762" s="4">
        <v>208197</v>
      </c>
      <c r="E3762" s="1">
        <v>0</v>
      </c>
      <c r="F3762" s="1">
        <v>0</v>
      </c>
      <c r="G3762" s="1">
        <v>1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f t="shared" si="116"/>
        <v>0</v>
      </c>
      <c r="Y3762" s="1">
        <f t="shared" si="117"/>
        <v>0</v>
      </c>
      <c r="Z3762" s="1">
        <v>2006</v>
      </c>
      <c r="AA3762" s="7">
        <v>7051.9533333333338</v>
      </c>
      <c r="AB3762" s="7">
        <v>3241</v>
      </c>
      <c r="AC3762" s="1">
        <v>0</v>
      </c>
      <c r="AD3762" s="9">
        <v>0.60051380860629411</v>
      </c>
      <c r="AE3762" s="9">
        <v>0.11878999999999999</v>
      </c>
      <c r="AF3762" s="10">
        <v>0.39</v>
      </c>
      <c r="AG3762" s="1">
        <v>1</v>
      </c>
      <c r="AH3762" s="9">
        <v>0.96707999999999994</v>
      </c>
      <c r="AI3762" s="11">
        <v>6.2980000000000018</v>
      </c>
      <c r="AJ3762" s="11">
        <v>0</v>
      </c>
      <c r="AK3762" s="11">
        <v>4.3079999999999998</v>
      </c>
      <c r="AL3762" s="7">
        <v>17.87</v>
      </c>
      <c r="AM3762" s="11">
        <v>18.276666666666667</v>
      </c>
      <c r="AN3762" s="11">
        <v>50.34</v>
      </c>
      <c r="AO3762" s="11">
        <v>2.2400000000000002</v>
      </c>
      <c r="AP3762" s="11">
        <v>16.146666666666665</v>
      </c>
      <c r="AQ3762" s="11">
        <v>14.25</v>
      </c>
      <c r="AR3762" s="11">
        <v>0.745</v>
      </c>
      <c r="AS3762" s="11">
        <v>0.29506583819999999</v>
      </c>
      <c r="AT3762" s="11">
        <v>0.99033747432448738</v>
      </c>
      <c r="AX3762" s="16"/>
    </row>
    <row r="3763" spans="1:50">
      <c r="A3763" s="1">
        <v>315970</v>
      </c>
      <c r="B3763" s="3">
        <v>180627</v>
      </c>
      <c r="C3763" s="8">
        <v>3159702006</v>
      </c>
      <c r="D3763" s="4">
        <v>208197</v>
      </c>
      <c r="E3763" s="1">
        <v>0</v>
      </c>
      <c r="F3763" s="1">
        <v>0</v>
      </c>
      <c r="G3763" s="1">
        <v>1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f t="shared" si="116"/>
        <v>0</v>
      </c>
      <c r="Y3763" s="1">
        <f t="shared" si="117"/>
        <v>0</v>
      </c>
      <c r="Z3763" s="1">
        <v>2006</v>
      </c>
      <c r="AA3763" s="7">
        <v>7051.9533333333338</v>
      </c>
      <c r="AB3763" s="7">
        <v>3241</v>
      </c>
      <c r="AC3763" s="1">
        <v>0</v>
      </c>
      <c r="AD3763" s="9">
        <v>0.60051380860629411</v>
      </c>
      <c r="AE3763" s="9">
        <v>0.11878999999999999</v>
      </c>
      <c r="AF3763" s="10">
        <v>0.39</v>
      </c>
      <c r="AG3763" s="1">
        <v>1</v>
      </c>
      <c r="AH3763" s="9">
        <v>0.96707999999999994</v>
      </c>
      <c r="AI3763" s="11">
        <v>6.2980000000000018</v>
      </c>
      <c r="AJ3763" s="11">
        <v>0</v>
      </c>
      <c r="AK3763" s="11">
        <v>4.3079999999999998</v>
      </c>
      <c r="AL3763" s="7">
        <v>17.87</v>
      </c>
      <c r="AM3763" s="11">
        <v>18.276666666666667</v>
      </c>
      <c r="AN3763" s="11">
        <v>50.34</v>
      </c>
      <c r="AO3763" s="11">
        <v>2.2400000000000002</v>
      </c>
      <c r="AP3763" s="11">
        <v>16.146666666666665</v>
      </c>
      <c r="AQ3763" s="11">
        <v>14.25</v>
      </c>
      <c r="AR3763" s="11">
        <v>0.745</v>
      </c>
      <c r="AS3763" s="11">
        <v>0.29506583819999999</v>
      </c>
      <c r="AT3763" s="11">
        <v>0.99033747432448738</v>
      </c>
      <c r="AX3763" s="16"/>
    </row>
    <row r="3764" spans="1:50">
      <c r="A3764" s="1">
        <v>290050</v>
      </c>
      <c r="B3764" s="3">
        <v>203477</v>
      </c>
      <c r="C3764" s="8">
        <v>2900502007</v>
      </c>
      <c r="D3764" s="4">
        <v>208865</v>
      </c>
      <c r="E3764" s="1">
        <v>0</v>
      </c>
      <c r="F3764" s="1">
        <v>1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1</v>
      </c>
      <c r="T3764" s="1">
        <v>0</v>
      </c>
      <c r="U3764" s="1">
        <v>0</v>
      </c>
      <c r="V3764" s="1">
        <v>1</v>
      </c>
      <c r="W3764" s="1">
        <v>1</v>
      </c>
      <c r="X3764" s="1">
        <f t="shared" si="116"/>
        <v>1</v>
      </c>
      <c r="Y3764" s="1">
        <f t="shared" si="117"/>
        <v>1</v>
      </c>
      <c r="Z3764" s="1">
        <v>2007</v>
      </c>
      <c r="AA3764" s="7">
        <v>1700.37</v>
      </c>
      <c r="AB3764" s="7">
        <v>14880</v>
      </c>
      <c r="AC3764" s="1">
        <v>0</v>
      </c>
      <c r="AD3764" s="9">
        <v>0.10871710526315789</v>
      </c>
      <c r="AE3764" s="9">
        <v>0.27294000000000002</v>
      </c>
      <c r="AF3764" s="10">
        <v>0.60599999999999998</v>
      </c>
      <c r="AG3764" s="1">
        <v>0</v>
      </c>
      <c r="AH3764" s="9">
        <v>0.79691999999999996</v>
      </c>
      <c r="AI3764" s="11">
        <v>16.656000000000006</v>
      </c>
      <c r="AJ3764" s="11">
        <v>0</v>
      </c>
      <c r="AK3764" s="11">
        <v>1.9019999999999999</v>
      </c>
      <c r="AL3764" s="7">
        <v>44.874000000000002</v>
      </c>
      <c r="AM3764" s="11">
        <v>41.293333333333329</v>
      </c>
      <c r="AN3764" s="11">
        <v>63.22</v>
      </c>
      <c r="AO3764" s="11">
        <v>10.006666666666668</v>
      </c>
      <c r="AP3764" s="11">
        <v>12.173333333333332</v>
      </c>
      <c r="AQ3764" s="11">
        <v>3.293333333333333</v>
      </c>
      <c r="AR3764" s="11">
        <v>0.59199999999999997</v>
      </c>
      <c r="AS3764" s="11">
        <v>0.22264885940000001</v>
      </c>
      <c r="AT3764" s="11">
        <v>0.97081728497937192</v>
      </c>
      <c r="AX3764" s="16"/>
    </row>
    <row r="3765" spans="1:50">
      <c r="A3765" s="1">
        <v>150812</v>
      </c>
      <c r="B3765" s="3">
        <v>218646</v>
      </c>
      <c r="C3765" s="8">
        <v>1508122008</v>
      </c>
      <c r="D3765" s="4">
        <v>209741.52</v>
      </c>
      <c r="E3765" s="1">
        <v>0</v>
      </c>
      <c r="F3765" s="1">
        <v>1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1</v>
      </c>
      <c r="W3765" s="1">
        <v>0</v>
      </c>
      <c r="X3765" s="1">
        <f t="shared" si="116"/>
        <v>1</v>
      </c>
      <c r="Y3765" s="1">
        <f t="shared" si="117"/>
        <v>0</v>
      </c>
      <c r="Z3765" s="1">
        <v>2008</v>
      </c>
      <c r="AA3765" s="7">
        <v>5271.2433333333329</v>
      </c>
      <c r="AB3765" s="7">
        <v>22651.666666666668</v>
      </c>
      <c r="AC3765" s="1">
        <v>1</v>
      </c>
      <c r="AD3765" s="9">
        <v>0.61852082684117582</v>
      </c>
      <c r="AE3765" s="9">
        <v>3.0529999999999998E-2</v>
      </c>
      <c r="AF3765" s="10">
        <v>1.0509999999999999</v>
      </c>
      <c r="AG3765" s="1">
        <v>1</v>
      </c>
      <c r="AH3765" s="9">
        <v>0.81058000000000008</v>
      </c>
      <c r="AI3765" s="11">
        <v>7.4109999999999943</v>
      </c>
      <c r="AJ3765" s="11">
        <v>0</v>
      </c>
      <c r="AK3765" s="11">
        <v>3.1190000000000002</v>
      </c>
      <c r="AL3765" s="7">
        <v>25.376999999999999</v>
      </c>
      <c r="AM3765" s="11">
        <v>30.413333333333338</v>
      </c>
      <c r="AN3765" s="11">
        <v>62.120000000000005</v>
      </c>
      <c r="AO3765" s="11">
        <v>1.9266666666666665</v>
      </c>
      <c r="AP3765" s="11">
        <v>4.1033333333333335</v>
      </c>
      <c r="AQ3765" s="11">
        <v>6.4333333333333336</v>
      </c>
      <c r="AR3765" s="11">
        <v>0.68799999999999994</v>
      </c>
      <c r="AS3765" s="11">
        <v>0.286301957</v>
      </c>
      <c r="AT3765" s="11">
        <v>0.95954041853719907</v>
      </c>
      <c r="AX3765" s="16"/>
    </row>
    <row r="3766" spans="1:50">
      <c r="A3766" s="1">
        <v>411420</v>
      </c>
      <c r="B3766" s="3">
        <v>168251</v>
      </c>
      <c r="C3766" s="8">
        <v>4114202005</v>
      </c>
      <c r="D3766" s="4">
        <v>209848.75</v>
      </c>
      <c r="E3766" s="1">
        <v>0</v>
      </c>
      <c r="F3766" s="1">
        <v>0</v>
      </c>
      <c r="G3766" s="1">
        <v>1</v>
      </c>
      <c r="H3766" s="1">
        <v>1</v>
      </c>
      <c r="I3766" s="1">
        <v>0</v>
      </c>
      <c r="J3766" s="1">
        <v>0</v>
      </c>
      <c r="K3766" s="1">
        <v>1</v>
      </c>
      <c r="L3766" s="1">
        <v>0</v>
      </c>
      <c r="M3766" s="1">
        <v>0</v>
      </c>
      <c r="N3766" s="1">
        <v>1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1</v>
      </c>
      <c r="W3766" s="1">
        <v>1</v>
      </c>
      <c r="X3766" s="1">
        <f t="shared" si="116"/>
        <v>1</v>
      </c>
      <c r="Y3766" s="1">
        <f t="shared" si="117"/>
        <v>1</v>
      </c>
      <c r="Z3766" s="1">
        <v>2005</v>
      </c>
      <c r="AA3766" s="7">
        <v>6262.496666666666</v>
      </c>
      <c r="AB3766" s="7">
        <v>4712.333333333333</v>
      </c>
      <c r="AC3766" s="1">
        <v>1</v>
      </c>
      <c r="AD3766" s="9">
        <v>0.90081223124701382</v>
      </c>
      <c r="AE3766" s="9">
        <v>0.13411000000000001</v>
      </c>
      <c r="AF3766" s="10">
        <v>0.41599999999999998</v>
      </c>
      <c r="AG3766" s="1">
        <v>1</v>
      </c>
      <c r="AH3766" s="9">
        <v>0.85081000000000007</v>
      </c>
      <c r="AI3766" s="11">
        <v>9.6329999999999991</v>
      </c>
      <c r="AJ3766" s="11">
        <v>0</v>
      </c>
      <c r="AK3766" s="11">
        <v>5.7469999999999999</v>
      </c>
      <c r="AL3766" s="7">
        <v>11.773</v>
      </c>
      <c r="AM3766" s="11">
        <v>57.579999999999991</v>
      </c>
      <c r="AN3766" s="11">
        <v>43.403333333333329</v>
      </c>
      <c r="AO3766" s="11">
        <v>3.4666666666666668</v>
      </c>
      <c r="AP3766" s="11">
        <v>3.4033333333333338</v>
      </c>
      <c r="AQ3766" s="11">
        <v>38.826666666666675</v>
      </c>
      <c r="AR3766" s="11">
        <v>0.79100000000000004</v>
      </c>
      <c r="AS3766" s="11">
        <v>0.61453387319999997</v>
      </c>
      <c r="AT3766" s="11">
        <v>0.85402111761025012</v>
      </c>
      <c r="AX3766" s="16"/>
    </row>
    <row r="3767" spans="1:50">
      <c r="A3767" s="1">
        <v>330440</v>
      </c>
      <c r="B3767" s="3">
        <v>157942</v>
      </c>
      <c r="C3767" s="8">
        <v>3304402004</v>
      </c>
      <c r="D3767" s="4">
        <v>210035.47</v>
      </c>
      <c r="E3767" s="1">
        <v>0</v>
      </c>
      <c r="F3767" s="1">
        <v>1</v>
      </c>
      <c r="G3767" s="1">
        <v>0</v>
      </c>
      <c r="H3767" s="1">
        <v>1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1</v>
      </c>
      <c r="W3767" s="1">
        <v>0</v>
      </c>
      <c r="X3767" s="1">
        <f t="shared" si="116"/>
        <v>1</v>
      </c>
      <c r="Y3767" s="1">
        <f t="shared" si="117"/>
        <v>0</v>
      </c>
      <c r="Z3767" s="1">
        <v>2004</v>
      </c>
      <c r="AA3767" s="7">
        <v>4987.6366666666663</v>
      </c>
      <c r="AB3767" s="7">
        <v>15319.666666666666</v>
      </c>
      <c r="AC3767" s="1">
        <v>1</v>
      </c>
      <c r="AD3767" s="9">
        <v>0.71579985210746855</v>
      </c>
      <c r="AE3767" s="9">
        <v>0.16111</v>
      </c>
      <c r="AF3767" s="10">
        <v>0.44500000000000001</v>
      </c>
      <c r="AG3767" s="1">
        <v>0</v>
      </c>
      <c r="AH3767" s="9">
        <v>0.88739000000000001</v>
      </c>
      <c r="AI3767" s="11">
        <v>17.106000000000002</v>
      </c>
      <c r="AJ3767" s="11">
        <v>0</v>
      </c>
      <c r="AK3767" s="11">
        <v>4.7350000000000003</v>
      </c>
      <c r="AL3767" s="7">
        <v>16.384</v>
      </c>
      <c r="AM3767" s="11">
        <v>24.935000000000002</v>
      </c>
      <c r="AN3767" s="11">
        <v>41.84</v>
      </c>
      <c r="AO3767" s="11">
        <v>3.1100000000000003</v>
      </c>
      <c r="AP3767" s="11">
        <v>22.79</v>
      </c>
      <c r="AQ3767" s="11">
        <v>4.7649999999999997</v>
      </c>
      <c r="AR3767" s="11">
        <v>0.73699999999999999</v>
      </c>
      <c r="AS3767" s="11">
        <v>0.35660918600000002</v>
      </c>
      <c r="AT3767" s="11">
        <v>0.8604051219097486</v>
      </c>
      <c r="AX3767" s="16"/>
    </row>
    <row r="3768" spans="1:50">
      <c r="A3768" s="1">
        <v>231040</v>
      </c>
      <c r="B3768" s="3">
        <v>143553</v>
      </c>
      <c r="C3768" s="8">
        <v>2310402004</v>
      </c>
      <c r="D3768" s="4">
        <v>210041.67</v>
      </c>
      <c r="E3768" s="1">
        <v>0</v>
      </c>
      <c r="F3768" s="1">
        <v>1</v>
      </c>
      <c r="G3768" s="1">
        <v>0</v>
      </c>
      <c r="H3768" s="1">
        <v>0</v>
      </c>
      <c r="I3768" s="1">
        <v>0</v>
      </c>
      <c r="J3768" s="1">
        <v>0</v>
      </c>
      <c r="K3768" s="1">
        <v>1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1</v>
      </c>
      <c r="V3768" s="1">
        <v>0</v>
      </c>
      <c r="W3768" s="1">
        <v>1</v>
      </c>
      <c r="X3768" s="1">
        <f t="shared" si="116"/>
        <v>0</v>
      </c>
      <c r="Y3768" s="1">
        <f t="shared" si="117"/>
        <v>0</v>
      </c>
      <c r="Z3768" s="1">
        <v>2004</v>
      </c>
      <c r="AA3768" s="7">
        <v>1513.55</v>
      </c>
      <c r="AB3768" s="7">
        <v>11120.333333333334</v>
      </c>
      <c r="AC3768" s="1">
        <v>0</v>
      </c>
      <c r="AD3768" s="9">
        <v>0.38058340929808571</v>
      </c>
      <c r="AE3768" s="9">
        <v>0.26806000000000002</v>
      </c>
      <c r="AF3768" s="10">
        <v>0.54800000000000004</v>
      </c>
      <c r="AG3768" s="1">
        <v>1</v>
      </c>
      <c r="AH3768" s="9">
        <v>0.90827999999999998</v>
      </c>
      <c r="AI3768" s="11">
        <v>21.325999999999993</v>
      </c>
      <c r="AJ3768" s="11">
        <v>0.66700000000000004</v>
      </c>
      <c r="AK3768" s="11">
        <v>2.2949999999999999</v>
      </c>
      <c r="AL3768" s="7">
        <v>41.12</v>
      </c>
      <c r="AM3768" s="11">
        <v>51.605000000000004</v>
      </c>
      <c r="AN3768" s="11">
        <v>63.265000000000001</v>
      </c>
      <c r="AO3768" s="11">
        <v>0</v>
      </c>
      <c r="AP3768" s="11">
        <v>14.225</v>
      </c>
      <c r="AQ3768" s="11">
        <v>6.665</v>
      </c>
      <c r="AR3768" s="11">
        <v>0.59699999999999998</v>
      </c>
      <c r="AS3768" s="11">
        <v>0.23715797729999999</v>
      </c>
      <c r="AT3768" s="11">
        <v>0.89221226069431436</v>
      </c>
      <c r="AX3768" s="16"/>
    </row>
    <row r="3769" spans="1:50">
      <c r="A3769" s="1">
        <v>311110</v>
      </c>
      <c r="B3769" s="3">
        <v>155088</v>
      </c>
      <c r="C3769" s="8">
        <v>3111102004</v>
      </c>
      <c r="D3769" s="4">
        <v>210326.32</v>
      </c>
      <c r="E3769" s="1">
        <v>0</v>
      </c>
      <c r="F3769" s="1">
        <v>1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f t="shared" si="116"/>
        <v>0</v>
      </c>
      <c r="Y3769" s="1">
        <f t="shared" si="117"/>
        <v>0</v>
      </c>
      <c r="Z3769" s="1">
        <v>2004</v>
      </c>
      <c r="AA3769" s="7">
        <v>7631.0466666666662</v>
      </c>
      <c r="AB3769" s="7">
        <v>18818.333333333332</v>
      </c>
      <c r="AC3769" s="1">
        <v>0</v>
      </c>
      <c r="AD3769" s="9">
        <v>0.70214659685863878</v>
      </c>
      <c r="AE3769" s="9">
        <v>0.11349000000000001</v>
      </c>
      <c r="AF3769" s="10">
        <v>0.58899999999999997</v>
      </c>
      <c r="AG3769" s="1">
        <v>0</v>
      </c>
      <c r="AH3769" s="9">
        <v>0.87061000000000011</v>
      </c>
      <c r="AI3769" s="11">
        <v>0.62399999999999523</v>
      </c>
      <c r="AJ3769" s="11">
        <v>0</v>
      </c>
      <c r="AK3769" s="11">
        <v>4.6289999999999996</v>
      </c>
      <c r="AL3769" s="7">
        <v>12.042</v>
      </c>
      <c r="AM3769" s="11">
        <v>25.68</v>
      </c>
      <c r="AN3769" s="11">
        <v>70.34</v>
      </c>
      <c r="AO3769" s="11">
        <v>0.71499999999999997</v>
      </c>
      <c r="AP3769" s="11">
        <v>6.0049999999999999</v>
      </c>
      <c r="AQ3769" s="11">
        <v>7.44</v>
      </c>
      <c r="AR3769" s="11">
        <v>0.79500000000000004</v>
      </c>
      <c r="AS3769" s="11">
        <v>0.25859008579999998</v>
      </c>
      <c r="AT3769" s="11">
        <v>0.87866360510072672</v>
      </c>
      <c r="AX3769" s="16"/>
    </row>
    <row r="3770" spans="1:50">
      <c r="A3770" s="1">
        <v>290470</v>
      </c>
      <c r="B3770" s="3">
        <v>218398</v>
      </c>
      <c r="C3770" s="8">
        <v>2904702008</v>
      </c>
      <c r="D3770" s="4">
        <v>210526.32</v>
      </c>
      <c r="E3770" s="1">
        <v>0</v>
      </c>
      <c r="F3770" s="1">
        <v>1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1</v>
      </c>
      <c r="T3770" s="1">
        <v>0</v>
      </c>
      <c r="U3770" s="1">
        <v>1</v>
      </c>
      <c r="V3770" s="1">
        <v>0</v>
      </c>
      <c r="W3770" s="1">
        <v>1</v>
      </c>
      <c r="X3770" s="1">
        <f t="shared" si="116"/>
        <v>0</v>
      </c>
      <c r="Y3770" s="1">
        <f t="shared" si="117"/>
        <v>1</v>
      </c>
      <c r="Z3770" s="1">
        <v>2008</v>
      </c>
      <c r="AA3770" s="7">
        <v>3768.9866666666662</v>
      </c>
      <c r="AB3770" s="7">
        <v>15994</v>
      </c>
      <c r="AC3770" s="1">
        <v>1</v>
      </c>
      <c r="AD3770" s="9">
        <v>0.84993200125536139</v>
      </c>
      <c r="AE3770" s="9">
        <v>0.17674000000000001</v>
      </c>
      <c r="AF3770" s="10">
        <v>0.46700000000000003</v>
      </c>
      <c r="AG3770" s="1">
        <v>1</v>
      </c>
      <c r="AH3770" s="9">
        <v>0.93775999999999993</v>
      </c>
      <c r="AI3770" s="11">
        <v>1.3200000000000003</v>
      </c>
      <c r="AJ3770" s="11">
        <v>0</v>
      </c>
      <c r="AK3770" s="11">
        <v>3.0259999999999998</v>
      </c>
      <c r="AL3770" s="7">
        <v>30.405000000000001</v>
      </c>
      <c r="AM3770" s="11">
        <v>47.85</v>
      </c>
      <c r="AN3770" s="11">
        <v>65.726666666666674</v>
      </c>
      <c r="AO3770" s="11">
        <v>4.3166666666666664</v>
      </c>
      <c r="AP3770" s="11">
        <v>4.0933333333333337</v>
      </c>
      <c r="AQ3770" s="11">
        <v>3.4466666666666668</v>
      </c>
      <c r="AR3770" s="11">
        <v>0.63100000000000001</v>
      </c>
      <c r="AS3770" s="11">
        <v>0.148823012</v>
      </c>
      <c r="AT3770" s="11">
        <v>0.72978640909580927</v>
      </c>
      <c r="AX3770" s="16"/>
    </row>
    <row r="3771" spans="1:50">
      <c r="A3771" s="1">
        <v>290110</v>
      </c>
      <c r="B3771" s="3">
        <v>151580</v>
      </c>
      <c r="C3771" s="8">
        <v>2901102004</v>
      </c>
      <c r="D3771" s="4">
        <v>210527.4</v>
      </c>
      <c r="E3771" s="1">
        <v>0</v>
      </c>
      <c r="F3771" s="1">
        <v>1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1</v>
      </c>
      <c r="V3771" s="1">
        <v>1</v>
      </c>
      <c r="W3771" s="1">
        <v>0</v>
      </c>
      <c r="X3771" s="1">
        <f t="shared" si="116"/>
        <v>0</v>
      </c>
      <c r="Y3771" s="1">
        <f t="shared" si="117"/>
        <v>0</v>
      </c>
      <c r="Z3771" s="1">
        <v>2004</v>
      </c>
      <c r="AA3771" s="7">
        <v>2517.3000000000002</v>
      </c>
      <c r="AB3771" s="7">
        <v>24516.333333333332</v>
      </c>
      <c r="AC3771" s="1">
        <v>0</v>
      </c>
      <c r="AD3771" s="9">
        <v>0.78818264688820749</v>
      </c>
      <c r="AE3771" s="9">
        <v>0.22109999999999999</v>
      </c>
      <c r="AF3771" s="10">
        <v>0.56799999999999995</v>
      </c>
      <c r="AG3771" s="1">
        <v>0</v>
      </c>
      <c r="AH3771" s="9">
        <v>0.78938999999999993</v>
      </c>
      <c r="AI3771" s="11">
        <v>14.245999999999999</v>
      </c>
      <c r="AJ3771" s="11">
        <v>0</v>
      </c>
      <c r="AK3771" s="11">
        <v>4.6779999999999999</v>
      </c>
      <c r="AL3771" s="7">
        <v>16.997</v>
      </c>
      <c r="AM3771" s="11">
        <v>42.22</v>
      </c>
      <c r="AN3771" s="11">
        <v>57.93</v>
      </c>
      <c r="AO3771" s="11">
        <v>3.8099999999999996</v>
      </c>
      <c r="AP3771" s="11">
        <v>17.004999999999999</v>
      </c>
      <c r="AQ3771" s="11">
        <v>11.02</v>
      </c>
      <c r="AR3771" s="11">
        <v>0.69499999999999995</v>
      </c>
      <c r="AS3771" s="11">
        <v>0.28795734020000002</v>
      </c>
      <c r="AT3771" s="11">
        <v>0.70362538894465199</v>
      </c>
      <c r="AX3771" s="16"/>
    </row>
    <row r="3772" spans="1:50">
      <c r="A3772" s="1">
        <v>350870</v>
      </c>
      <c r="B3772" s="3">
        <v>226985</v>
      </c>
      <c r="C3772" s="8">
        <v>3508702009</v>
      </c>
      <c r="D3772" s="4">
        <v>210716</v>
      </c>
      <c r="E3772" s="1">
        <v>0</v>
      </c>
      <c r="F3772" s="1">
        <v>1</v>
      </c>
      <c r="G3772" s="1">
        <v>0</v>
      </c>
      <c r="H3772" s="1">
        <v>0</v>
      </c>
      <c r="I3772" s="1">
        <v>0</v>
      </c>
      <c r="J3772" s="1">
        <v>0</v>
      </c>
      <c r="K3772" s="1">
        <v>1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1</v>
      </c>
      <c r="W3772" s="1">
        <v>0</v>
      </c>
      <c r="X3772" s="1">
        <f t="shared" si="116"/>
        <v>0</v>
      </c>
      <c r="Y3772" s="1">
        <f t="shared" si="117"/>
        <v>0</v>
      </c>
      <c r="Z3772" s="1">
        <v>2009</v>
      </c>
      <c r="AA3772" s="7">
        <v>10179.613333333333</v>
      </c>
      <c r="AB3772" s="7">
        <v>18940</v>
      </c>
      <c r="AC3772" s="1">
        <v>1</v>
      </c>
      <c r="AD3772" s="9">
        <v>0.64299706170421156</v>
      </c>
      <c r="AE3772" s="9">
        <v>0.15471000000000001</v>
      </c>
      <c r="AF3772" s="10">
        <v>0.59799999999999998</v>
      </c>
      <c r="AG3772" s="1">
        <v>1</v>
      </c>
      <c r="AH3772" s="9">
        <v>0.83090185676392569</v>
      </c>
      <c r="AI3772" s="11">
        <v>8.6899999999999977</v>
      </c>
      <c r="AJ3772" s="11">
        <v>0</v>
      </c>
      <c r="AK3772" s="11">
        <v>5.1369999999999996</v>
      </c>
      <c r="AL3772" s="7">
        <v>11.631</v>
      </c>
      <c r="AM3772" s="11">
        <v>19.299999999999997</v>
      </c>
      <c r="AN3772" s="11">
        <v>44.633333333333326</v>
      </c>
      <c r="AO3772" s="11">
        <v>9.8800000000000008</v>
      </c>
      <c r="AP3772" s="11">
        <v>5.6333333333333329</v>
      </c>
      <c r="AQ3772" s="11">
        <v>12.236666666666666</v>
      </c>
      <c r="AR3772" s="11">
        <v>0.78200000000000003</v>
      </c>
      <c r="AS3772" s="11">
        <v>0.44329922100000002</v>
      </c>
      <c r="AT3772" s="11">
        <v>0.94079900360502344</v>
      </c>
      <c r="AX3772" s="16"/>
    </row>
    <row r="3773" spans="1:50">
      <c r="A3773" s="1">
        <v>210390</v>
      </c>
      <c r="B3773" s="3">
        <v>210200</v>
      </c>
      <c r="C3773" s="8">
        <v>2103902008</v>
      </c>
      <c r="D3773" s="4">
        <v>210999.51</v>
      </c>
      <c r="E3773" s="1">
        <v>0</v>
      </c>
      <c r="F3773" s="1">
        <v>1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1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1</v>
      </c>
      <c r="T3773" s="1">
        <v>0</v>
      </c>
      <c r="U3773" s="1">
        <v>0</v>
      </c>
      <c r="V3773" s="1">
        <v>0</v>
      </c>
      <c r="W3773" s="1">
        <v>1</v>
      </c>
      <c r="X3773" s="1">
        <f t="shared" si="116"/>
        <v>0</v>
      </c>
      <c r="Y3773" s="1">
        <f t="shared" si="117"/>
        <v>1</v>
      </c>
      <c r="Z3773" s="1">
        <v>2008</v>
      </c>
      <c r="AA3773" s="7">
        <v>1989.39</v>
      </c>
      <c r="AB3773" s="7">
        <v>22597</v>
      </c>
      <c r="AC3773" s="1">
        <v>0</v>
      </c>
      <c r="AD3773" s="9">
        <v>0.44332306384786996</v>
      </c>
      <c r="AE3773" s="9">
        <v>0.18387000000000001</v>
      </c>
      <c r="AF3773" s="10">
        <v>0.57999999999999996</v>
      </c>
      <c r="AG3773" s="1">
        <v>1</v>
      </c>
      <c r="AH3773" s="9">
        <v>0.84304000000000001</v>
      </c>
      <c r="AI3773" s="11">
        <v>12.475999999999999</v>
      </c>
      <c r="AJ3773" s="11">
        <v>0</v>
      </c>
      <c r="AK3773" s="11">
        <v>2.5579999999999998</v>
      </c>
      <c r="AL3773" s="7">
        <v>46.515999999999998</v>
      </c>
      <c r="AM3773" s="11">
        <v>47.870000000000005</v>
      </c>
      <c r="AN3773" s="11">
        <v>51.74</v>
      </c>
      <c r="AO3773" s="11">
        <v>27.583333333333332</v>
      </c>
      <c r="AP3773" s="11">
        <v>7.5333333333333341</v>
      </c>
      <c r="AQ3773" s="11">
        <v>5.1333333333333337</v>
      </c>
      <c r="AR3773" s="11">
        <v>0.54</v>
      </c>
      <c r="AS3773" s="11">
        <v>0.57121088600000003</v>
      </c>
      <c r="AT3773" s="11">
        <v>0.96972237855299792</v>
      </c>
      <c r="AX3773" s="16"/>
    </row>
    <row r="3774" spans="1:50">
      <c r="A3774" s="1">
        <v>210390</v>
      </c>
      <c r="B3774" s="3">
        <v>210214</v>
      </c>
      <c r="C3774" s="8">
        <v>2103902008</v>
      </c>
      <c r="D3774" s="4">
        <v>210999.51</v>
      </c>
      <c r="E3774" s="1">
        <v>0</v>
      </c>
      <c r="F3774" s="1">
        <v>1</v>
      </c>
      <c r="G3774" s="1">
        <v>0</v>
      </c>
      <c r="H3774" s="1">
        <v>0</v>
      </c>
      <c r="I3774" s="1">
        <v>0</v>
      </c>
      <c r="J3774" s="1">
        <v>0</v>
      </c>
      <c r="K3774" s="1">
        <v>1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1</v>
      </c>
      <c r="X3774" s="1">
        <f t="shared" si="116"/>
        <v>0</v>
      </c>
      <c r="Y3774" s="1">
        <f t="shared" si="117"/>
        <v>0</v>
      </c>
      <c r="Z3774" s="1">
        <v>2008</v>
      </c>
      <c r="AA3774" s="7">
        <v>1989.39</v>
      </c>
      <c r="AB3774" s="7">
        <v>22597</v>
      </c>
      <c r="AC3774" s="1">
        <v>0</v>
      </c>
      <c r="AD3774" s="9">
        <v>0.44332306384786996</v>
      </c>
      <c r="AE3774" s="9">
        <v>0.18387000000000001</v>
      </c>
      <c r="AF3774" s="10">
        <v>0.57999999999999996</v>
      </c>
      <c r="AG3774" s="1">
        <v>1</v>
      </c>
      <c r="AH3774" s="9">
        <v>0.84304000000000001</v>
      </c>
      <c r="AI3774" s="11">
        <v>12.475999999999999</v>
      </c>
      <c r="AJ3774" s="11">
        <v>0</v>
      </c>
      <c r="AK3774" s="11">
        <v>2.5579999999999998</v>
      </c>
      <c r="AL3774" s="7">
        <v>46.515999999999998</v>
      </c>
      <c r="AM3774" s="11">
        <v>47.870000000000005</v>
      </c>
      <c r="AN3774" s="11">
        <v>51.74</v>
      </c>
      <c r="AO3774" s="11">
        <v>27.583333333333332</v>
      </c>
      <c r="AP3774" s="11">
        <v>7.5333333333333341</v>
      </c>
      <c r="AQ3774" s="11">
        <v>5.1333333333333337</v>
      </c>
      <c r="AR3774" s="11">
        <v>0.54</v>
      </c>
      <c r="AS3774" s="11">
        <v>0.57121088600000003</v>
      </c>
      <c r="AT3774" s="11">
        <v>0.96972237855299792</v>
      </c>
      <c r="AX3774" s="16"/>
    </row>
    <row r="3775" spans="1:50">
      <c r="A3775" s="1">
        <v>171900</v>
      </c>
      <c r="B3775" s="3">
        <v>172619</v>
      </c>
      <c r="C3775" s="8">
        <v>1719002005</v>
      </c>
      <c r="D3775" s="4">
        <v>211200</v>
      </c>
      <c r="E3775" s="1">
        <v>0</v>
      </c>
      <c r="F3775" s="1">
        <v>1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0</v>
      </c>
      <c r="W3775" s="1">
        <v>1</v>
      </c>
      <c r="X3775" s="1">
        <f t="shared" si="116"/>
        <v>0</v>
      </c>
      <c r="Y3775" s="1">
        <f t="shared" si="117"/>
        <v>0</v>
      </c>
      <c r="Z3775" s="1">
        <v>2005</v>
      </c>
      <c r="AA3775" s="7">
        <v>3483.1233333333334</v>
      </c>
      <c r="AB3775" s="7">
        <v>2235</v>
      </c>
      <c r="AC3775" s="1">
        <v>0</v>
      </c>
      <c r="AD3775" s="9">
        <v>0.63386944181646165</v>
      </c>
      <c r="AE3775" s="9">
        <v>0.19112999999999999</v>
      </c>
      <c r="AF3775" s="10">
        <v>0.49399999999999999</v>
      </c>
      <c r="AG3775" s="1">
        <v>1</v>
      </c>
      <c r="AH3775" s="9">
        <v>0.91103999999999996</v>
      </c>
      <c r="AI3775" s="11">
        <v>21.197999999999993</v>
      </c>
      <c r="AJ3775" s="11">
        <v>0</v>
      </c>
      <c r="AK3775" s="11">
        <v>4.0839999999999996</v>
      </c>
      <c r="AL3775" s="7">
        <v>17.254000000000001</v>
      </c>
      <c r="AM3775" s="11">
        <v>27.803333333333331</v>
      </c>
      <c r="AN3775" s="11">
        <v>58.753333333333337</v>
      </c>
      <c r="AO3775" s="11">
        <v>3.4533333333333331</v>
      </c>
      <c r="AP3775" s="11">
        <v>15.08</v>
      </c>
      <c r="AQ3775" s="11">
        <v>2.5366666666666666</v>
      </c>
      <c r="AR3775" s="11">
        <v>0.66800000000000004</v>
      </c>
      <c r="AS3775" s="11">
        <v>0.34627475190000001</v>
      </c>
      <c r="AT3775" s="11">
        <v>0.90462398423053625</v>
      </c>
      <c r="AX3775" s="16"/>
    </row>
    <row r="3776" spans="1:50">
      <c r="A3776" s="1">
        <v>261360</v>
      </c>
      <c r="B3776" s="3">
        <v>219017</v>
      </c>
      <c r="C3776" s="8">
        <v>2613602008</v>
      </c>
      <c r="D3776" s="4">
        <v>211474.01</v>
      </c>
      <c r="E3776" s="1">
        <v>1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1</v>
      </c>
      <c r="L3776" s="1">
        <v>0</v>
      </c>
      <c r="M3776" s="1">
        <v>1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0</v>
      </c>
      <c r="X3776" s="1">
        <f t="shared" si="116"/>
        <v>1</v>
      </c>
      <c r="Y3776" s="1">
        <f t="shared" si="117"/>
        <v>0</v>
      </c>
      <c r="Z3776" s="1">
        <v>2008</v>
      </c>
      <c r="AA3776" s="7">
        <v>3505.5233333333331</v>
      </c>
      <c r="AB3776" s="7">
        <v>29695.666666666668</v>
      </c>
      <c r="AC3776" s="1">
        <v>0</v>
      </c>
      <c r="AD3776" s="9">
        <v>0.60048187864802494</v>
      </c>
      <c r="AE3776" s="9">
        <v>0.27027999999999996</v>
      </c>
      <c r="AF3776" s="10">
        <v>0.52700000000000002</v>
      </c>
      <c r="AG3776" s="1">
        <v>0</v>
      </c>
      <c r="AH3776" s="9">
        <v>0.80901999999999996</v>
      </c>
      <c r="AI3776" s="11">
        <v>6.5819999999999936</v>
      </c>
      <c r="AJ3776" s="11">
        <v>0</v>
      </c>
      <c r="AK3776" s="11">
        <v>3.92</v>
      </c>
      <c r="AL3776" s="7">
        <v>29.074000000000002</v>
      </c>
      <c r="AM3776" s="11">
        <v>47.266666666666673</v>
      </c>
      <c r="AN3776" s="11">
        <v>59.04</v>
      </c>
      <c r="AO3776" s="11">
        <v>5.996666666666667</v>
      </c>
      <c r="AP3776" s="11">
        <v>2.6066666666666665</v>
      </c>
      <c r="AQ3776" s="11">
        <v>11.206666666666669</v>
      </c>
      <c r="AR3776" s="11">
        <v>0.65700000000000003</v>
      </c>
      <c r="AS3776" s="11">
        <v>0.367532741</v>
      </c>
      <c r="AT3776" s="11">
        <v>0.87411728021126622</v>
      </c>
      <c r="AX3776" s="16"/>
    </row>
    <row r="3777" spans="1:50">
      <c r="A3777" s="1">
        <v>510025</v>
      </c>
      <c r="B3777" s="3">
        <v>156130</v>
      </c>
      <c r="C3777" s="8">
        <v>5100252004</v>
      </c>
      <c r="D3777" s="4">
        <v>211618.29</v>
      </c>
      <c r="E3777" s="1">
        <v>1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0</v>
      </c>
      <c r="X3777" s="1">
        <f t="shared" si="116"/>
        <v>0</v>
      </c>
      <c r="Y3777" s="1">
        <f t="shared" si="117"/>
        <v>0</v>
      </c>
      <c r="Z3777" s="1">
        <v>2004</v>
      </c>
      <c r="AA3777" s="7">
        <v>5396.3233333333337</v>
      </c>
      <c r="AB3777" s="7">
        <v>84652</v>
      </c>
      <c r="AC3777" s="1">
        <v>1</v>
      </c>
      <c r="AD3777" s="9">
        <v>0.79364437444127534</v>
      </c>
      <c r="AE3777" s="9">
        <v>5.9359999999999996E-2</v>
      </c>
      <c r="AF3777" s="10">
        <v>0.60099999999999998</v>
      </c>
      <c r="AG3777" s="1">
        <v>0</v>
      </c>
      <c r="AH3777" s="9">
        <v>0.78774</v>
      </c>
      <c r="AI3777" s="11">
        <v>33.99</v>
      </c>
      <c r="AJ3777" s="11">
        <v>0</v>
      </c>
      <c r="AK3777" s="11">
        <v>4.8940000000000001</v>
      </c>
      <c r="AL3777" s="7">
        <v>11.865</v>
      </c>
      <c r="AM3777" s="11">
        <v>72.28</v>
      </c>
      <c r="AN3777" s="11">
        <v>57.89</v>
      </c>
      <c r="AO3777" s="11">
        <v>6.2450000000000001</v>
      </c>
      <c r="AP3777" s="11">
        <v>9.07</v>
      </c>
      <c r="AQ3777" s="11">
        <v>11.785</v>
      </c>
      <c r="AR3777" s="11">
        <v>0.77900000000000003</v>
      </c>
      <c r="AS3777" s="11">
        <v>0.36836573410000001</v>
      </c>
      <c r="AT3777" s="11">
        <v>0.91725148644916277</v>
      </c>
      <c r="AX3777" s="16"/>
    </row>
    <row r="3778" spans="1:50">
      <c r="A3778" s="1">
        <v>421310</v>
      </c>
      <c r="B3778" s="3">
        <v>244223</v>
      </c>
      <c r="C3778" s="8">
        <v>4213102010</v>
      </c>
      <c r="D3778" s="4">
        <v>211647.39</v>
      </c>
      <c r="E3778" s="1">
        <v>0</v>
      </c>
      <c r="F3778" s="1">
        <v>1</v>
      </c>
      <c r="G3778" s="1">
        <v>0</v>
      </c>
      <c r="H3778" s="1">
        <v>0</v>
      </c>
      <c r="I3778" s="1">
        <v>0</v>
      </c>
      <c r="J3778" s="1">
        <v>0</v>
      </c>
      <c r="K3778" s="1">
        <v>1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1</v>
      </c>
      <c r="W3778" s="1">
        <v>1</v>
      </c>
      <c r="X3778" s="1">
        <f t="shared" si="116"/>
        <v>0</v>
      </c>
      <c r="Y3778" s="1">
        <f t="shared" si="117"/>
        <v>0</v>
      </c>
      <c r="Z3778" s="1">
        <v>2010</v>
      </c>
      <c r="AA3778" s="7">
        <v>17767.61</v>
      </c>
      <c r="AB3778" s="7">
        <v>6275.333333333333</v>
      </c>
      <c r="AC3778" s="1">
        <v>0</v>
      </c>
      <c r="AD3778" s="9">
        <v>0.4662766689607708</v>
      </c>
      <c r="AE3778" s="9">
        <v>0.13685</v>
      </c>
      <c r="AF3778" s="10">
        <v>0.47199999999999998</v>
      </c>
      <c r="AG3778" s="1">
        <v>1</v>
      </c>
      <c r="AH3778" s="9">
        <v>0.93179293490335469</v>
      </c>
      <c r="AI3778" s="11">
        <v>25.760000000000005</v>
      </c>
      <c r="AJ3778" s="11">
        <v>0</v>
      </c>
      <c r="AK3778" s="11">
        <v>5.2939999999999996</v>
      </c>
      <c r="AL3778" s="7">
        <v>4.9740000000000002</v>
      </c>
      <c r="AM3778" s="11">
        <v>14.603333333333332</v>
      </c>
      <c r="AN3778" s="11">
        <v>44.330000000000005</v>
      </c>
      <c r="AO3778" s="11">
        <v>11.32</v>
      </c>
      <c r="AP3778" s="11">
        <v>13.476666666666667</v>
      </c>
      <c r="AQ3778" s="11">
        <v>16.003333333333334</v>
      </c>
      <c r="AR3778" s="11">
        <v>0.80600000000000005</v>
      </c>
      <c r="AS3778" s="11">
        <v>0.41748501500000001</v>
      </c>
      <c r="AT3778" s="11">
        <v>0.95942266925220498</v>
      </c>
      <c r="AX3778" s="16"/>
    </row>
    <row r="3779" spans="1:50">
      <c r="A3779" s="1">
        <v>412450</v>
      </c>
      <c r="B3779" s="3">
        <v>249517</v>
      </c>
      <c r="C3779" s="8">
        <v>4124502010</v>
      </c>
      <c r="D3779" s="4">
        <v>211676</v>
      </c>
      <c r="E3779" s="1">
        <v>0</v>
      </c>
      <c r="F3779" s="1">
        <v>1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f t="shared" ref="X3779:X3842" si="118">IF(AND($V3779=1,OR($H3779=1,$I3779=1,$J3779=1,$L3779=1,$M3779=1,$Q3779=1,$R3779=1,$S3779=1)),1,0)</f>
        <v>0</v>
      </c>
      <c r="Y3779" s="1">
        <f t="shared" ref="Y3779:Y3842" si="119">IF(AND($W3779=1,OR($H3779=1,$I3779=1,$J3779=1,$L3779=1,$M3779=1,$Q3779=1,$R3779=1,$S3779=1)),1,0)</f>
        <v>0</v>
      </c>
      <c r="Z3779" s="1">
        <v>2010</v>
      </c>
      <c r="AA3779" s="7">
        <v>15493.51</v>
      </c>
      <c r="AB3779" s="7">
        <v>5021</v>
      </c>
      <c r="AC3779" s="1">
        <v>0</v>
      </c>
      <c r="AD3779" s="9">
        <v>0.76329992289899773</v>
      </c>
      <c r="AE3779" s="9">
        <v>0.14429</v>
      </c>
      <c r="AF3779" s="10">
        <v>0.46400000000000002</v>
      </c>
      <c r="AG3779" s="1">
        <v>1</v>
      </c>
      <c r="AH3779" s="9">
        <v>0.90320232896652108</v>
      </c>
      <c r="AI3779" s="11">
        <v>26.72</v>
      </c>
      <c r="AJ3779" s="11">
        <v>0</v>
      </c>
      <c r="AK3779" s="11">
        <v>4.9059999999999997</v>
      </c>
      <c r="AL3779" s="7">
        <v>13.103</v>
      </c>
      <c r="AM3779" s="11">
        <v>17.126666666666665</v>
      </c>
      <c r="AN3779" s="11">
        <v>41.733333333333334</v>
      </c>
      <c r="AO3779" s="11">
        <v>9.3733333333333331</v>
      </c>
      <c r="AP3779" s="11">
        <v>3.3466666666666671</v>
      </c>
      <c r="AQ3779" s="11">
        <v>24.33</v>
      </c>
      <c r="AR3779" s="11">
        <v>0.73799999999999999</v>
      </c>
      <c r="AS3779" s="11">
        <v>0.59836677299999996</v>
      </c>
      <c r="AT3779" s="11">
        <v>0.91465565621911982</v>
      </c>
      <c r="AX3779" s="16"/>
    </row>
    <row r="3780" spans="1:50">
      <c r="A3780" s="1">
        <v>240010</v>
      </c>
      <c r="B3780" s="3">
        <v>168418</v>
      </c>
      <c r="C3780" s="8">
        <v>2400102005</v>
      </c>
      <c r="D3780" s="4">
        <v>211708.79999999999</v>
      </c>
      <c r="E3780" s="1">
        <v>0</v>
      </c>
      <c r="F3780" s="1">
        <v>1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1</v>
      </c>
      <c r="U3780" s="1">
        <v>0</v>
      </c>
      <c r="V3780" s="1">
        <v>0</v>
      </c>
      <c r="W3780" s="1">
        <v>0</v>
      </c>
      <c r="X3780" s="1">
        <f t="shared" si="118"/>
        <v>0</v>
      </c>
      <c r="Y3780" s="1">
        <f t="shared" si="119"/>
        <v>0</v>
      </c>
      <c r="Z3780" s="1">
        <v>2005</v>
      </c>
      <c r="AA3780" s="7">
        <v>2889.4</v>
      </c>
      <c r="AB3780" s="7">
        <v>11241.333333333334</v>
      </c>
      <c r="AC3780" s="1">
        <v>1</v>
      </c>
      <c r="AD3780" s="9">
        <v>0.79015104120117974</v>
      </c>
      <c r="AE3780" s="9">
        <v>0.23108000000000001</v>
      </c>
      <c r="AF3780" s="10">
        <v>0.41599999999999998</v>
      </c>
      <c r="AG3780" s="1">
        <v>0</v>
      </c>
      <c r="AH3780" s="9">
        <v>0.87414000000000003</v>
      </c>
      <c r="AI3780" s="11">
        <v>18.721999999999994</v>
      </c>
      <c r="AJ3780" s="11">
        <v>0</v>
      </c>
      <c r="AK3780" s="11">
        <v>4.5190000000000001</v>
      </c>
      <c r="AL3780" s="7">
        <v>24.277999999999999</v>
      </c>
      <c r="AM3780" s="11">
        <v>53.81</v>
      </c>
      <c r="AN3780" s="11">
        <v>62.22</v>
      </c>
      <c r="AO3780" s="11">
        <v>9.2566666666666677</v>
      </c>
      <c r="AP3780" s="11">
        <v>7.34</v>
      </c>
      <c r="AQ3780" s="11">
        <v>4.5133333333333328</v>
      </c>
      <c r="AR3780" s="11">
        <v>0.69799999999999995</v>
      </c>
      <c r="AS3780" s="11">
        <v>0.35878995870000002</v>
      </c>
      <c r="AT3780" s="11">
        <v>0.88172686185434324</v>
      </c>
      <c r="AX3780" s="16"/>
    </row>
    <row r="3781" spans="1:50">
      <c r="A3781" s="1">
        <v>520650</v>
      </c>
      <c r="B3781" s="3">
        <v>203751</v>
      </c>
      <c r="C3781" s="8">
        <v>5206502007</v>
      </c>
      <c r="D3781" s="4">
        <v>211745</v>
      </c>
      <c r="E3781" s="1">
        <v>0</v>
      </c>
      <c r="F3781" s="1">
        <v>0</v>
      </c>
      <c r="G3781" s="1">
        <v>1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1</v>
      </c>
      <c r="T3781" s="1">
        <v>0</v>
      </c>
      <c r="U3781" s="1">
        <v>0</v>
      </c>
      <c r="V3781" s="1">
        <v>1</v>
      </c>
      <c r="W3781" s="1">
        <v>0</v>
      </c>
      <c r="X3781" s="1">
        <f t="shared" si="118"/>
        <v>1</v>
      </c>
      <c r="Y3781" s="1">
        <f t="shared" si="119"/>
        <v>0</v>
      </c>
      <c r="Z3781" s="1">
        <v>2007</v>
      </c>
      <c r="AA3781" s="7">
        <v>6402.9533333333338</v>
      </c>
      <c r="AB3781" s="7">
        <v>3793.3333333333335</v>
      </c>
      <c r="AC3781" s="1">
        <v>0</v>
      </c>
      <c r="AD3781" s="9">
        <v>0.74234972677595623</v>
      </c>
      <c r="AE3781" s="9">
        <v>0.14612999999999998</v>
      </c>
      <c r="AF3781" s="10">
        <v>0.499</v>
      </c>
      <c r="AG3781" s="1">
        <v>0</v>
      </c>
      <c r="AH3781" s="9">
        <v>0.97248999999999997</v>
      </c>
      <c r="AI3781" s="11">
        <v>17.623999999999995</v>
      </c>
      <c r="AJ3781" s="11">
        <v>0</v>
      </c>
      <c r="AK3781" s="11">
        <v>4.6589999999999998</v>
      </c>
      <c r="AL3781" s="7">
        <v>15.834</v>
      </c>
      <c r="AM3781" s="11">
        <v>32.800000000000004</v>
      </c>
      <c r="AN3781" s="11">
        <v>72.453333333333333</v>
      </c>
      <c r="AO3781" s="11">
        <v>2.0366666666666666</v>
      </c>
      <c r="AP3781" s="11">
        <v>4.4833333333333334</v>
      </c>
      <c r="AQ3781" s="11">
        <v>10.276666666666666</v>
      </c>
      <c r="AR3781" s="11">
        <v>0.76900000000000002</v>
      </c>
      <c r="AS3781" s="11">
        <v>0.31135222229999998</v>
      </c>
      <c r="AT3781" s="11">
        <v>0.90110563404681088</v>
      </c>
      <c r="AX3781" s="16"/>
    </row>
    <row r="3782" spans="1:50">
      <c r="A3782" s="1">
        <v>231390</v>
      </c>
      <c r="B3782" s="3">
        <v>210176</v>
      </c>
      <c r="C3782" s="8">
        <v>2313902008</v>
      </c>
      <c r="D3782" s="4">
        <v>211984.71</v>
      </c>
      <c r="E3782" s="1">
        <v>0</v>
      </c>
      <c r="F3782" s="1">
        <v>1</v>
      </c>
      <c r="G3782" s="1">
        <v>0</v>
      </c>
      <c r="H3782" s="1">
        <v>0</v>
      </c>
      <c r="I3782" s="1">
        <v>0</v>
      </c>
      <c r="J3782" s="1">
        <v>0</v>
      </c>
      <c r="K3782" s="1">
        <v>1</v>
      </c>
      <c r="L3782" s="1">
        <v>1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1</v>
      </c>
      <c r="X3782" s="1">
        <f t="shared" si="118"/>
        <v>0</v>
      </c>
      <c r="Y3782" s="1">
        <f t="shared" si="119"/>
        <v>1</v>
      </c>
      <c r="Z3782" s="1">
        <v>2008</v>
      </c>
      <c r="AA3782" s="7">
        <v>2138.4466666666667</v>
      </c>
      <c r="AB3782" s="7">
        <v>11841.333333333334</v>
      </c>
      <c r="AC3782" s="1">
        <v>0</v>
      </c>
      <c r="AD3782" s="9">
        <v>0.53323460231727504</v>
      </c>
      <c r="AE3782" s="9">
        <v>0.16385000000000002</v>
      </c>
      <c r="AF3782" s="10">
        <v>0.64200000000000002</v>
      </c>
      <c r="AG3782" s="1">
        <v>1</v>
      </c>
      <c r="AH3782" s="9">
        <v>0.87253000000000003</v>
      </c>
      <c r="AI3782" s="11">
        <v>38.461999999999996</v>
      </c>
      <c r="AJ3782" s="11">
        <v>0</v>
      </c>
      <c r="AK3782" s="11">
        <v>2.1240000000000001</v>
      </c>
      <c r="AL3782" s="7">
        <v>45.963000000000001</v>
      </c>
      <c r="AM3782" s="11">
        <v>45.233333333333327</v>
      </c>
      <c r="AN3782" s="11">
        <v>49.97</v>
      </c>
      <c r="AO3782" s="11">
        <v>14.719999999999999</v>
      </c>
      <c r="AP3782" s="11">
        <v>8.0900000000000016</v>
      </c>
      <c r="AQ3782" s="11">
        <v>13.39</v>
      </c>
      <c r="AR3782" s="11">
        <v>0.58699999999999997</v>
      </c>
      <c r="AS3782" s="11">
        <v>0.247259652</v>
      </c>
      <c r="AT3782" s="11">
        <v>0.94652417833228875</v>
      </c>
      <c r="AX3782" s="16"/>
    </row>
    <row r="3783" spans="1:50">
      <c r="A3783" s="1">
        <v>231390</v>
      </c>
      <c r="B3783" s="3">
        <v>210212</v>
      </c>
      <c r="C3783" s="8">
        <v>2313902008</v>
      </c>
      <c r="D3783" s="4">
        <v>211984.71</v>
      </c>
      <c r="E3783" s="1">
        <v>0</v>
      </c>
      <c r="F3783" s="1">
        <v>1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1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1</v>
      </c>
      <c r="X3783" s="1">
        <f t="shared" si="118"/>
        <v>0</v>
      </c>
      <c r="Y3783" s="1">
        <f t="shared" si="119"/>
        <v>1</v>
      </c>
      <c r="Z3783" s="1">
        <v>2008</v>
      </c>
      <c r="AA3783" s="7">
        <v>2138.4466666666667</v>
      </c>
      <c r="AB3783" s="7">
        <v>11841.333333333334</v>
      </c>
      <c r="AC3783" s="1">
        <v>0</v>
      </c>
      <c r="AD3783" s="9">
        <v>0.53323460231727504</v>
      </c>
      <c r="AE3783" s="9">
        <v>0.16385000000000002</v>
      </c>
      <c r="AF3783" s="10">
        <v>0.64200000000000002</v>
      </c>
      <c r="AG3783" s="1">
        <v>1</v>
      </c>
      <c r="AH3783" s="9">
        <v>0.87253000000000003</v>
      </c>
      <c r="AI3783" s="11">
        <v>38.461999999999996</v>
      </c>
      <c r="AJ3783" s="11">
        <v>0</v>
      </c>
      <c r="AK3783" s="11">
        <v>2.1240000000000001</v>
      </c>
      <c r="AL3783" s="7">
        <v>45.963000000000001</v>
      </c>
      <c r="AM3783" s="11">
        <v>45.233333333333327</v>
      </c>
      <c r="AN3783" s="11">
        <v>49.97</v>
      </c>
      <c r="AO3783" s="11">
        <v>14.719999999999999</v>
      </c>
      <c r="AP3783" s="11">
        <v>8.0900000000000016</v>
      </c>
      <c r="AQ3783" s="11">
        <v>13.39</v>
      </c>
      <c r="AR3783" s="11">
        <v>0.58699999999999997</v>
      </c>
      <c r="AS3783" s="11">
        <v>0.247259652</v>
      </c>
      <c r="AT3783" s="11">
        <v>0.94652417833228875</v>
      </c>
      <c r="AX3783" s="16"/>
    </row>
    <row r="3784" spans="1:50">
      <c r="A3784" s="1">
        <v>351140</v>
      </c>
      <c r="B3784" s="3">
        <v>234562</v>
      </c>
      <c r="C3784" s="8">
        <v>3511402009</v>
      </c>
      <c r="D3784" s="4">
        <v>212062.4</v>
      </c>
      <c r="E3784" s="1">
        <v>1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1</v>
      </c>
      <c r="L3784" s="1">
        <v>0</v>
      </c>
      <c r="M3784" s="1">
        <v>1</v>
      </c>
      <c r="N3784" s="1">
        <v>0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f t="shared" si="118"/>
        <v>1</v>
      </c>
      <c r="Y3784" s="1">
        <f t="shared" si="119"/>
        <v>0</v>
      </c>
      <c r="Z3784" s="1">
        <v>2009</v>
      </c>
      <c r="AA3784" s="7">
        <v>12159.013333333334</v>
      </c>
      <c r="AB3784" s="7">
        <v>16320.333333333334</v>
      </c>
      <c r="AC3784" s="1">
        <v>1</v>
      </c>
      <c r="AD3784" s="9">
        <v>0.86218964606444792</v>
      </c>
      <c r="AE3784" s="9">
        <v>0.14998</v>
      </c>
      <c r="AF3784" s="10">
        <v>0.45200000000000001</v>
      </c>
      <c r="AG3784" s="1">
        <v>0</v>
      </c>
      <c r="AH3784" s="9">
        <v>0.8323662665924807</v>
      </c>
      <c r="AI3784" s="11">
        <v>89.84</v>
      </c>
      <c r="AJ3784" s="11">
        <v>0</v>
      </c>
      <c r="AK3784" s="11">
        <v>5.4009999999999998</v>
      </c>
      <c r="AL3784" s="7">
        <v>8.8350000000000009</v>
      </c>
      <c r="AM3784" s="11">
        <v>21.186666666666667</v>
      </c>
      <c r="AN3784" s="11">
        <v>45.853333333333332</v>
      </c>
      <c r="AO3784" s="11">
        <v>5.0366666666666671</v>
      </c>
      <c r="AP3784" s="11">
        <v>6.7666666666666666</v>
      </c>
      <c r="AQ3784" s="11">
        <v>9.8199999999999985</v>
      </c>
      <c r="AR3784" s="11">
        <v>0.76400000000000001</v>
      </c>
      <c r="AS3784" s="11">
        <v>0.65433681499999996</v>
      </c>
      <c r="AT3784" s="11">
        <v>0.88612286984593691</v>
      </c>
      <c r="AX3784" s="16"/>
    </row>
    <row r="3785" spans="1:50">
      <c r="A3785" s="1">
        <v>330115</v>
      </c>
      <c r="B3785" s="3">
        <v>248270</v>
      </c>
      <c r="C3785" s="8">
        <v>3301152010</v>
      </c>
      <c r="D3785" s="4">
        <v>212202.83</v>
      </c>
      <c r="E3785" s="1">
        <v>0</v>
      </c>
      <c r="F3785" s="1">
        <v>1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1</v>
      </c>
      <c r="W3785" s="1">
        <v>0</v>
      </c>
      <c r="X3785" s="1">
        <f t="shared" si="118"/>
        <v>0</v>
      </c>
      <c r="Y3785" s="1">
        <f t="shared" si="119"/>
        <v>0</v>
      </c>
      <c r="Z3785" s="1">
        <v>2010</v>
      </c>
      <c r="AA3785" s="7">
        <v>15859.423333333334</v>
      </c>
      <c r="AB3785" s="7">
        <v>12488.333333333334</v>
      </c>
      <c r="AC3785" s="1">
        <v>0</v>
      </c>
      <c r="AD3785" s="9">
        <v>0.63842794759825328</v>
      </c>
      <c r="AE3785" s="9">
        <v>0.21651000000000001</v>
      </c>
      <c r="AF3785" s="10">
        <v>0.46200000000000002</v>
      </c>
      <c r="AG3785" s="1">
        <v>0</v>
      </c>
      <c r="AH3785" s="9">
        <v>0.8929725736448425</v>
      </c>
      <c r="AI3785" s="11">
        <v>16.739999999999995</v>
      </c>
      <c r="AJ3785" s="11">
        <v>0</v>
      </c>
      <c r="AK3785" s="11">
        <v>3.8540000000000001</v>
      </c>
      <c r="AL3785" s="7">
        <v>19.693000000000001</v>
      </c>
      <c r="AM3785" s="11">
        <v>21.47</v>
      </c>
      <c r="AN3785" s="11">
        <v>53.359999999999992</v>
      </c>
      <c r="AO3785" s="11">
        <v>3.6133333333333333</v>
      </c>
      <c r="AP3785" s="11">
        <v>1.9566666666666663</v>
      </c>
      <c r="AQ3785" s="11">
        <v>26.353333333333335</v>
      </c>
      <c r="AR3785" s="11">
        <v>0.70599999999999996</v>
      </c>
      <c r="AS3785" s="11">
        <v>0.32101090199999999</v>
      </c>
      <c r="AT3785" s="11">
        <v>0.90105543902071028</v>
      </c>
      <c r="AX3785" s="16"/>
    </row>
    <row r="3786" spans="1:50">
      <c r="A3786" s="1">
        <v>291650</v>
      </c>
      <c r="B3786" s="3">
        <v>193809</v>
      </c>
      <c r="C3786" s="8">
        <v>2916502007</v>
      </c>
      <c r="D3786" s="4">
        <v>212680.1</v>
      </c>
      <c r="E3786" s="1">
        <v>1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1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1</v>
      </c>
      <c r="W3786" s="1">
        <v>0</v>
      </c>
      <c r="X3786" s="1">
        <f t="shared" si="118"/>
        <v>0</v>
      </c>
      <c r="Y3786" s="1">
        <f t="shared" si="119"/>
        <v>0</v>
      </c>
      <c r="Z3786" s="1">
        <v>2007</v>
      </c>
      <c r="AA3786" s="7">
        <v>2263.2833333333333</v>
      </c>
      <c r="AB3786" s="7">
        <v>28010.333333333332</v>
      </c>
      <c r="AC3786" s="1">
        <v>0</v>
      </c>
      <c r="AD3786" s="9">
        <v>0.18616144975288304</v>
      </c>
      <c r="AE3786" s="9">
        <v>0.20105000000000001</v>
      </c>
      <c r="AF3786" s="10">
        <v>0.48599999999999999</v>
      </c>
      <c r="AG3786" s="1">
        <v>0</v>
      </c>
      <c r="AH3786" s="9">
        <v>0.76835999999999993</v>
      </c>
      <c r="AI3786" s="11">
        <v>12.513999999999996</v>
      </c>
      <c r="AJ3786" s="11">
        <v>0</v>
      </c>
      <c r="AK3786" s="11">
        <v>1.7</v>
      </c>
      <c r="AL3786" s="7">
        <v>47.210999999999999</v>
      </c>
      <c r="AM3786" s="11">
        <v>37.300000000000004</v>
      </c>
      <c r="AN3786" s="11">
        <v>65.37</v>
      </c>
      <c r="AO3786" s="11">
        <v>8.4066666666666663</v>
      </c>
      <c r="AP3786" s="11">
        <v>5.2866666666666662</v>
      </c>
      <c r="AQ3786" s="11">
        <v>7.9733333333333336</v>
      </c>
      <c r="AR3786" s="11">
        <v>0.52100000000000002</v>
      </c>
      <c r="AS3786" s="11">
        <v>0.38211422610000001</v>
      </c>
      <c r="AT3786" s="11">
        <v>0.9235324237453344</v>
      </c>
      <c r="AX3786" s="16"/>
    </row>
    <row r="3787" spans="1:50">
      <c r="A3787" s="1">
        <v>431760</v>
      </c>
      <c r="B3787" s="3">
        <v>210352</v>
      </c>
      <c r="C3787" s="8">
        <v>4317602008</v>
      </c>
      <c r="D3787" s="4">
        <v>212750</v>
      </c>
      <c r="E3787" s="1">
        <v>0</v>
      </c>
      <c r="F3787" s="1">
        <v>1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1</v>
      </c>
      <c r="W3787" s="1">
        <v>0</v>
      </c>
      <c r="X3787" s="1">
        <f t="shared" si="118"/>
        <v>0</v>
      </c>
      <c r="Y3787" s="1">
        <f t="shared" si="119"/>
        <v>0</v>
      </c>
      <c r="Z3787" s="1">
        <v>2008</v>
      </c>
      <c r="AA3787" s="7">
        <v>8581.663333333332</v>
      </c>
      <c r="AB3787" s="7">
        <v>38272.666666666664</v>
      </c>
      <c r="AC3787" s="1">
        <v>1</v>
      </c>
      <c r="AD3787" s="9">
        <v>0.63407587417307953</v>
      </c>
      <c r="AE3787" s="9">
        <v>0.19437000000000001</v>
      </c>
      <c r="AF3787" s="10">
        <v>0.36699999999999999</v>
      </c>
      <c r="AG3787" s="1">
        <v>1</v>
      </c>
      <c r="AH3787" s="9">
        <v>0.89894999999999992</v>
      </c>
      <c r="AI3787" s="11">
        <v>8.7720000000000056</v>
      </c>
      <c r="AJ3787" s="11">
        <v>0</v>
      </c>
      <c r="AK3787" s="11">
        <v>4.8840000000000003</v>
      </c>
      <c r="AL3787" s="7">
        <v>12.975</v>
      </c>
      <c r="AM3787" s="11">
        <v>24.236666666666668</v>
      </c>
      <c r="AN3787" s="11">
        <v>41.393333333333324</v>
      </c>
      <c r="AO3787" s="11">
        <v>2.7533333333333334</v>
      </c>
      <c r="AP3787" s="11">
        <v>2.8666666666666667</v>
      </c>
      <c r="AQ3787" s="11">
        <v>32.33</v>
      </c>
      <c r="AR3787" s="11">
        <v>0.77</v>
      </c>
      <c r="AS3787" s="11">
        <v>0.50015195099999998</v>
      </c>
      <c r="AT3787" s="11">
        <v>0.89379977531472743</v>
      </c>
      <c r="AX3787" s="16"/>
    </row>
    <row r="3788" spans="1:50">
      <c r="A3788" s="1">
        <v>431760</v>
      </c>
      <c r="B3788" s="3">
        <v>210348</v>
      </c>
      <c r="C3788" s="8">
        <v>4317602008</v>
      </c>
      <c r="D3788" s="4">
        <v>212750</v>
      </c>
      <c r="E3788" s="1">
        <v>0</v>
      </c>
      <c r="F3788" s="1">
        <v>1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1</v>
      </c>
      <c r="W3788" s="1">
        <v>0</v>
      </c>
      <c r="X3788" s="1">
        <f t="shared" si="118"/>
        <v>0</v>
      </c>
      <c r="Y3788" s="1">
        <f t="shared" si="119"/>
        <v>0</v>
      </c>
      <c r="Z3788" s="1">
        <v>2008</v>
      </c>
      <c r="AA3788" s="7">
        <v>8581.663333333332</v>
      </c>
      <c r="AB3788" s="7">
        <v>38272.666666666664</v>
      </c>
      <c r="AC3788" s="1">
        <v>1</v>
      </c>
      <c r="AD3788" s="9">
        <v>0.63407587417307953</v>
      </c>
      <c r="AE3788" s="9">
        <v>0.19437000000000001</v>
      </c>
      <c r="AF3788" s="10">
        <v>0.36699999999999999</v>
      </c>
      <c r="AG3788" s="1">
        <v>1</v>
      </c>
      <c r="AH3788" s="9">
        <v>0.89894999999999992</v>
      </c>
      <c r="AI3788" s="11">
        <v>8.7720000000000056</v>
      </c>
      <c r="AJ3788" s="11">
        <v>0</v>
      </c>
      <c r="AK3788" s="11">
        <v>4.8840000000000003</v>
      </c>
      <c r="AL3788" s="7">
        <v>12.975</v>
      </c>
      <c r="AM3788" s="11">
        <v>24.236666666666668</v>
      </c>
      <c r="AN3788" s="11">
        <v>41.393333333333324</v>
      </c>
      <c r="AO3788" s="11">
        <v>2.7533333333333334</v>
      </c>
      <c r="AP3788" s="11">
        <v>2.8666666666666667</v>
      </c>
      <c r="AQ3788" s="11">
        <v>32.33</v>
      </c>
      <c r="AR3788" s="11">
        <v>0.77</v>
      </c>
      <c r="AS3788" s="11">
        <v>0.50015195099999998</v>
      </c>
      <c r="AT3788" s="11">
        <v>0.89379977531472743</v>
      </c>
      <c r="AX3788" s="16"/>
    </row>
    <row r="3789" spans="1:50">
      <c r="A3789" s="1">
        <v>431760</v>
      </c>
      <c r="B3789" s="3">
        <v>210350</v>
      </c>
      <c r="C3789" s="8">
        <v>4317602008</v>
      </c>
      <c r="D3789" s="4">
        <v>212750</v>
      </c>
      <c r="E3789" s="1">
        <v>0</v>
      </c>
      <c r="F3789" s="1">
        <v>1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1</v>
      </c>
      <c r="W3789" s="1">
        <v>0</v>
      </c>
      <c r="X3789" s="1">
        <f t="shared" si="118"/>
        <v>0</v>
      </c>
      <c r="Y3789" s="1">
        <f t="shared" si="119"/>
        <v>0</v>
      </c>
      <c r="Z3789" s="1">
        <v>2008</v>
      </c>
      <c r="AA3789" s="7">
        <v>8581.663333333332</v>
      </c>
      <c r="AB3789" s="7">
        <v>38272.666666666664</v>
      </c>
      <c r="AC3789" s="1">
        <v>1</v>
      </c>
      <c r="AD3789" s="9">
        <v>0.63407587417307953</v>
      </c>
      <c r="AE3789" s="9">
        <v>0.19437000000000001</v>
      </c>
      <c r="AF3789" s="10">
        <v>0.36699999999999999</v>
      </c>
      <c r="AG3789" s="1">
        <v>1</v>
      </c>
      <c r="AH3789" s="9">
        <v>0.89894999999999992</v>
      </c>
      <c r="AI3789" s="11">
        <v>8.7720000000000056</v>
      </c>
      <c r="AJ3789" s="11">
        <v>0</v>
      </c>
      <c r="AK3789" s="11">
        <v>4.8840000000000003</v>
      </c>
      <c r="AL3789" s="7">
        <v>12.975</v>
      </c>
      <c r="AM3789" s="11">
        <v>24.236666666666668</v>
      </c>
      <c r="AN3789" s="11">
        <v>41.393333333333324</v>
      </c>
      <c r="AO3789" s="11">
        <v>2.7533333333333334</v>
      </c>
      <c r="AP3789" s="11">
        <v>2.8666666666666667</v>
      </c>
      <c r="AQ3789" s="11">
        <v>32.33</v>
      </c>
      <c r="AR3789" s="11">
        <v>0.77</v>
      </c>
      <c r="AS3789" s="11">
        <v>0.50015195099999998</v>
      </c>
      <c r="AT3789" s="11">
        <v>0.89379977531472743</v>
      </c>
      <c r="AX3789" s="16"/>
    </row>
    <row r="3790" spans="1:50">
      <c r="A3790" s="1">
        <v>313868</v>
      </c>
      <c r="B3790" s="3">
        <v>145605</v>
      </c>
      <c r="C3790" s="8">
        <v>3138682004</v>
      </c>
      <c r="D3790" s="4">
        <v>213016.03</v>
      </c>
      <c r="E3790" s="1">
        <v>0</v>
      </c>
      <c r="F3790" s="1">
        <v>1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1</v>
      </c>
      <c r="V3790" s="1">
        <v>0</v>
      </c>
      <c r="W3790" s="1">
        <v>1</v>
      </c>
      <c r="X3790" s="1">
        <f t="shared" si="118"/>
        <v>0</v>
      </c>
      <c r="Y3790" s="1">
        <f t="shared" si="119"/>
        <v>0</v>
      </c>
      <c r="Z3790" s="1">
        <v>2004</v>
      </c>
      <c r="AA3790" s="7">
        <v>1909.7766666666666</v>
      </c>
      <c r="AB3790" s="7">
        <v>8350.3333333333339</v>
      </c>
      <c r="AC3790" s="1">
        <v>0</v>
      </c>
      <c r="AD3790" s="9">
        <v>0.36072537167129554</v>
      </c>
      <c r="AE3790" s="9">
        <v>0.19714999999999999</v>
      </c>
      <c r="AF3790" s="10">
        <v>0.46500000000000002</v>
      </c>
      <c r="AG3790" s="1">
        <v>1</v>
      </c>
      <c r="AH3790" s="9">
        <v>0.82590999999999992</v>
      </c>
      <c r="AI3790" s="11">
        <v>6.7199999999999989</v>
      </c>
      <c r="AJ3790" s="11">
        <v>0</v>
      </c>
      <c r="AK3790" s="11">
        <v>2.734</v>
      </c>
      <c r="AL3790" s="7">
        <v>30.297999999999998</v>
      </c>
      <c r="AM3790" s="11">
        <v>26.13</v>
      </c>
      <c r="AN3790" s="11">
        <v>55.94</v>
      </c>
      <c r="AO3790" s="11">
        <v>9.0449999999999999</v>
      </c>
      <c r="AP3790" s="11">
        <v>6.5699999999999994</v>
      </c>
      <c r="AQ3790" s="11">
        <v>10.25</v>
      </c>
      <c r="AR3790" s="11">
        <v>0.63400000000000001</v>
      </c>
      <c r="AS3790" s="11">
        <v>0.14447696569999999</v>
      </c>
      <c r="AT3790" s="11">
        <v>0.89637692908748123</v>
      </c>
      <c r="AX3790" s="16"/>
    </row>
    <row r="3791" spans="1:50">
      <c r="A3791" s="1">
        <v>320020</v>
      </c>
      <c r="B3791" s="3">
        <v>230018</v>
      </c>
      <c r="C3791" s="8">
        <v>3200202009</v>
      </c>
      <c r="D3791" s="4">
        <v>213109.6</v>
      </c>
      <c r="E3791" s="1">
        <v>1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1</v>
      </c>
      <c r="W3791" s="1">
        <v>0</v>
      </c>
      <c r="X3791" s="1">
        <f t="shared" si="118"/>
        <v>0</v>
      </c>
      <c r="Y3791" s="1">
        <f t="shared" si="119"/>
        <v>0</v>
      </c>
      <c r="Z3791" s="1">
        <v>2009</v>
      </c>
      <c r="AA3791" s="7">
        <v>6212.3833333333341</v>
      </c>
      <c r="AB3791" s="7">
        <v>32377</v>
      </c>
      <c r="AC3791" s="1">
        <v>1</v>
      </c>
      <c r="AD3791" s="9">
        <v>0.62246957179794415</v>
      </c>
      <c r="AE3791" s="9">
        <v>0.18972999999999998</v>
      </c>
      <c r="AF3791" s="10">
        <v>0.58799999999999997</v>
      </c>
      <c r="AG3791" s="1">
        <v>1</v>
      </c>
      <c r="AH3791" s="9">
        <v>0.82064516129032261</v>
      </c>
      <c r="AI3791" s="11">
        <v>53.78</v>
      </c>
      <c r="AJ3791" s="11">
        <v>0</v>
      </c>
      <c r="AK3791" s="11">
        <v>5.2089999999999996</v>
      </c>
      <c r="AL3791" s="7">
        <v>16.734999999999999</v>
      </c>
      <c r="AM3791" s="11">
        <v>42.76</v>
      </c>
      <c r="AN3791" s="11">
        <v>51.713333333333338</v>
      </c>
      <c r="AO3791" s="11">
        <v>1.7266666666666666</v>
      </c>
      <c r="AP3791" s="11">
        <v>11.973333333333334</v>
      </c>
      <c r="AQ3791" s="11">
        <v>12.336666666666666</v>
      </c>
      <c r="AR3791" s="11">
        <v>0.73899999999999999</v>
      </c>
      <c r="AS3791" s="11">
        <v>0.40355736399999997</v>
      </c>
      <c r="AT3791" s="11">
        <v>0.92739167308680581</v>
      </c>
      <c r="AX3791" s="16"/>
    </row>
    <row r="3792" spans="1:50">
      <c r="A3792" s="1">
        <v>270850</v>
      </c>
      <c r="B3792" s="3">
        <v>218591</v>
      </c>
      <c r="C3792" s="8">
        <v>2708502008</v>
      </c>
      <c r="D3792" s="4">
        <v>214080.4</v>
      </c>
      <c r="E3792" s="1">
        <v>0</v>
      </c>
      <c r="F3792" s="1">
        <v>1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1</v>
      </c>
      <c r="T3792" s="1">
        <v>0</v>
      </c>
      <c r="U3792" s="1">
        <v>0</v>
      </c>
      <c r="V3792" s="1">
        <v>1</v>
      </c>
      <c r="W3792" s="1">
        <v>0</v>
      </c>
      <c r="X3792" s="1">
        <f t="shared" si="118"/>
        <v>1</v>
      </c>
      <c r="Y3792" s="1">
        <f t="shared" si="119"/>
        <v>0</v>
      </c>
      <c r="Z3792" s="1">
        <v>2008</v>
      </c>
      <c r="AA3792" s="7">
        <v>5672.84</v>
      </c>
      <c r="AB3792" s="7">
        <v>6619.333333333333</v>
      </c>
      <c r="AC3792" s="1">
        <v>0</v>
      </c>
      <c r="AD3792" s="9">
        <v>0.59320312764445049</v>
      </c>
      <c r="AE3792" s="9">
        <v>0.16536000000000001</v>
      </c>
      <c r="AF3792" s="10">
        <v>0.41</v>
      </c>
      <c r="AG3792" s="1">
        <v>0</v>
      </c>
      <c r="AH3792" s="9">
        <v>0.81610000000000005</v>
      </c>
      <c r="AI3792" s="11">
        <v>19.857999999999997</v>
      </c>
      <c r="AJ3792" s="11">
        <v>0</v>
      </c>
      <c r="AK3792" s="11">
        <v>2.5659999999999998</v>
      </c>
      <c r="AL3792" s="7">
        <v>46.581000000000003</v>
      </c>
      <c r="AM3792" s="11">
        <v>49.963333333333338</v>
      </c>
      <c r="AN3792" s="11">
        <v>58.376666666666665</v>
      </c>
      <c r="AO3792" s="11">
        <v>8.5300000000000011</v>
      </c>
      <c r="AP3792" s="11">
        <v>14.153333333333331</v>
      </c>
      <c r="AQ3792" s="11">
        <v>3.39</v>
      </c>
      <c r="AR3792" s="11">
        <v>0.58199999999999996</v>
      </c>
      <c r="AS3792" s="11">
        <v>0.39666499700000002</v>
      </c>
      <c r="AT3792" s="11">
        <v>0.81735100851395381</v>
      </c>
      <c r="AX3792" s="16"/>
    </row>
    <row r="3793" spans="1:50">
      <c r="A3793" s="1">
        <v>310440</v>
      </c>
      <c r="B3793" s="3">
        <v>229359</v>
      </c>
      <c r="C3793" s="8">
        <v>3104402009</v>
      </c>
      <c r="D3793" s="4">
        <v>214090</v>
      </c>
      <c r="E3793" s="1">
        <v>0</v>
      </c>
      <c r="F3793" s="1">
        <v>1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f t="shared" si="118"/>
        <v>0</v>
      </c>
      <c r="Y3793" s="1">
        <f t="shared" si="119"/>
        <v>0</v>
      </c>
      <c r="Z3793" s="1">
        <v>2009</v>
      </c>
      <c r="AA3793" s="7">
        <v>6322.9866666666667</v>
      </c>
      <c r="AB3793" s="7">
        <v>3196.6666666666665</v>
      </c>
      <c r="AC3793" s="1">
        <v>0</v>
      </c>
      <c r="AD3793" s="9">
        <v>0.67822250236369364</v>
      </c>
      <c r="AE3793" s="9">
        <v>0.19434999999999999</v>
      </c>
      <c r="AF3793" s="10">
        <v>0.48899999999999999</v>
      </c>
      <c r="AG3793" s="1">
        <v>1</v>
      </c>
      <c r="AH3793" s="9">
        <v>0.9737138565527601</v>
      </c>
      <c r="AI3793" s="11">
        <v>18.560000000000002</v>
      </c>
      <c r="AJ3793" s="11">
        <v>0</v>
      </c>
      <c r="AK3793" s="11">
        <v>4.3179999999999996</v>
      </c>
      <c r="AL3793" s="7">
        <v>13.792999999999999</v>
      </c>
      <c r="AM3793" s="11">
        <v>40.786666666666669</v>
      </c>
      <c r="AN3793" s="11">
        <v>49.276666666666664</v>
      </c>
      <c r="AO3793" s="11">
        <v>1.2633333333333334</v>
      </c>
      <c r="AP3793" s="11">
        <v>16.403333333333332</v>
      </c>
      <c r="AQ3793" s="11">
        <v>9.4933333333333341</v>
      </c>
      <c r="AR3793" s="11">
        <v>0.73499999999999999</v>
      </c>
      <c r="AS3793" s="11">
        <v>0.27346363499999998</v>
      </c>
      <c r="AT3793" s="11">
        <v>0.86799743705469512</v>
      </c>
      <c r="AX3793" s="16"/>
    </row>
    <row r="3794" spans="1:50">
      <c r="A3794" s="1">
        <v>210390</v>
      </c>
      <c r="B3794" s="3">
        <v>210388</v>
      </c>
      <c r="C3794" s="8">
        <v>2103902008</v>
      </c>
      <c r="D3794" s="4">
        <v>214377.5</v>
      </c>
      <c r="E3794" s="1">
        <v>0</v>
      </c>
      <c r="F3794" s="1">
        <v>1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1</v>
      </c>
      <c r="M3794" s="1">
        <v>1</v>
      </c>
      <c r="N3794" s="1">
        <v>0</v>
      </c>
      <c r="O3794" s="1">
        <v>0</v>
      </c>
      <c r="P3794" s="1">
        <v>1</v>
      </c>
      <c r="Q3794" s="1">
        <v>0</v>
      </c>
      <c r="R3794" s="1">
        <v>1</v>
      </c>
      <c r="S3794" s="1">
        <v>0</v>
      </c>
      <c r="T3794" s="1">
        <v>0</v>
      </c>
      <c r="U3794" s="1">
        <v>0</v>
      </c>
      <c r="V3794" s="1">
        <v>1</v>
      </c>
      <c r="W3794" s="1">
        <v>1</v>
      </c>
      <c r="X3794" s="1">
        <f t="shared" si="118"/>
        <v>1</v>
      </c>
      <c r="Y3794" s="1">
        <f t="shared" si="119"/>
        <v>1</v>
      </c>
      <c r="Z3794" s="1">
        <v>2008</v>
      </c>
      <c r="AA3794" s="7">
        <v>1989.39</v>
      </c>
      <c r="AB3794" s="7">
        <v>22597</v>
      </c>
      <c r="AC3794" s="1">
        <v>0</v>
      </c>
      <c r="AD3794" s="9">
        <v>0.44332306384786996</v>
      </c>
      <c r="AE3794" s="9">
        <v>0.18387000000000001</v>
      </c>
      <c r="AF3794" s="10">
        <v>0.57999999999999996</v>
      </c>
      <c r="AG3794" s="1">
        <v>1</v>
      </c>
      <c r="AH3794" s="9">
        <v>0.84304000000000001</v>
      </c>
      <c r="AI3794" s="11">
        <v>12.475999999999999</v>
      </c>
      <c r="AJ3794" s="11">
        <v>0</v>
      </c>
      <c r="AK3794" s="11">
        <v>2.5579999999999998</v>
      </c>
      <c r="AL3794" s="7">
        <v>46.515999999999998</v>
      </c>
      <c r="AM3794" s="11">
        <v>47.870000000000005</v>
      </c>
      <c r="AN3794" s="11">
        <v>51.74</v>
      </c>
      <c r="AO3794" s="11">
        <v>27.583333333333332</v>
      </c>
      <c r="AP3794" s="11">
        <v>7.5333333333333341</v>
      </c>
      <c r="AQ3794" s="11">
        <v>5.1333333333333337</v>
      </c>
      <c r="AR3794" s="11">
        <v>0.54</v>
      </c>
      <c r="AS3794" s="11">
        <v>0.57121088600000003</v>
      </c>
      <c r="AT3794" s="11">
        <v>0.96972237855299792</v>
      </c>
      <c r="AX3794" s="16"/>
    </row>
    <row r="3795" spans="1:50">
      <c r="A3795" s="1">
        <v>510795</v>
      </c>
      <c r="B3795" s="3">
        <v>226409</v>
      </c>
      <c r="C3795" s="8">
        <v>5107952009</v>
      </c>
      <c r="D3795" s="4">
        <v>215000</v>
      </c>
      <c r="E3795" s="1">
        <v>0</v>
      </c>
      <c r="F3795" s="1">
        <v>0</v>
      </c>
      <c r="G3795" s="1">
        <v>1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1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1</v>
      </c>
      <c r="W3795" s="1">
        <v>0</v>
      </c>
      <c r="X3795" s="1">
        <f t="shared" si="118"/>
        <v>0</v>
      </c>
      <c r="Y3795" s="1">
        <f t="shared" si="119"/>
        <v>0</v>
      </c>
      <c r="Z3795" s="1">
        <v>2009</v>
      </c>
      <c r="AA3795" s="7">
        <v>12615.42</v>
      </c>
      <c r="AB3795" s="7">
        <v>68194.333333333328</v>
      </c>
      <c r="AC3795" s="1">
        <v>1</v>
      </c>
      <c r="AD3795" s="9">
        <v>0.87516995241332429</v>
      </c>
      <c r="AE3795" s="9">
        <v>6.948E-2</v>
      </c>
      <c r="AF3795" s="10">
        <v>0.61499999999999999</v>
      </c>
      <c r="AG3795" s="1">
        <v>1</v>
      </c>
      <c r="AH3795" s="9">
        <v>0.80215156130997711</v>
      </c>
      <c r="AI3795" s="11">
        <v>47.199999999999996</v>
      </c>
      <c r="AJ3795" s="11">
        <v>0</v>
      </c>
      <c r="AK3795" s="11">
        <v>5.5030000000000001</v>
      </c>
      <c r="AL3795" s="7">
        <v>12.368</v>
      </c>
      <c r="AM3795" s="11">
        <v>38.633333333333333</v>
      </c>
      <c r="AN3795" s="11">
        <v>63.726666666666667</v>
      </c>
      <c r="AO3795" s="11">
        <v>3.9533333333333331</v>
      </c>
      <c r="AP3795" s="11">
        <v>5.37</v>
      </c>
      <c r="AQ3795" s="11">
        <v>8.1833333333333336</v>
      </c>
      <c r="AR3795" s="11">
        <v>0.78</v>
      </c>
      <c r="AS3795" s="11">
        <v>0.50824701999999999</v>
      </c>
      <c r="AT3795" s="11">
        <v>0.88644637333503484</v>
      </c>
      <c r="AX3795" s="16"/>
    </row>
    <row r="3796" spans="1:50">
      <c r="A3796" s="1">
        <v>510795</v>
      </c>
      <c r="B3796" s="3">
        <v>226410</v>
      </c>
      <c r="C3796" s="8">
        <v>5107952009</v>
      </c>
      <c r="D3796" s="4">
        <v>215000</v>
      </c>
      <c r="E3796" s="1">
        <v>0</v>
      </c>
      <c r="F3796" s="1">
        <v>0</v>
      </c>
      <c r="G3796" s="1">
        <v>1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1</v>
      </c>
      <c r="U3796" s="1">
        <v>1</v>
      </c>
      <c r="V3796" s="1">
        <v>1</v>
      </c>
      <c r="W3796" s="1">
        <v>0</v>
      </c>
      <c r="X3796" s="1">
        <f t="shared" si="118"/>
        <v>0</v>
      </c>
      <c r="Y3796" s="1">
        <f t="shared" si="119"/>
        <v>0</v>
      </c>
      <c r="Z3796" s="1">
        <v>2009</v>
      </c>
      <c r="AA3796" s="7">
        <v>12615.42</v>
      </c>
      <c r="AB3796" s="7">
        <v>68194.333333333328</v>
      </c>
      <c r="AC3796" s="1">
        <v>1</v>
      </c>
      <c r="AD3796" s="9">
        <v>0.87516995241332429</v>
      </c>
      <c r="AE3796" s="9">
        <v>6.948E-2</v>
      </c>
      <c r="AF3796" s="10">
        <v>0.61499999999999999</v>
      </c>
      <c r="AG3796" s="1">
        <v>1</v>
      </c>
      <c r="AH3796" s="9">
        <v>0.80215156130997711</v>
      </c>
      <c r="AI3796" s="11">
        <v>47.199999999999996</v>
      </c>
      <c r="AJ3796" s="11">
        <v>0</v>
      </c>
      <c r="AK3796" s="11">
        <v>5.5030000000000001</v>
      </c>
      <c r="AL3796" s="7">
        <v>12.368</v>
      </c>
      <c r="AM3796" s="11">
        <v>38.633333333333333</v>
      </c>
      <c r="AN3796" s="11">
        <v>63.726666666666667</v>
      </c>
      <c r="AO3796" s="11">
        <v>3.9533333333333331</v>
      </c>
      <c r="AP3796" s="11">
        <v>5.37</v>
      </c>
      <c r="AQ3796" s="11">
        <v>8.1833333333333336</v>
      </c>
      <c r="AR3796" s="11">
        <v>0.78</v>
      </c>
      <c r="AS3796" s="11">
        <v>0.50824701999999999</v>
      </c>
      <c r="AT3796" s="11">
        <v>0.88644637333503484</v>
      </c>
      <c r="AX3796" s="16"/>
    </row>
    <row r="3797" spans="1:50">
      <c r="A3797" s="1">
        <v>130160</v>
      </c>
      <c r="B3797" s="3">
        <v>229900</v>
      </c>
      <c r="C3797" s="8">
        <v>1301602009</v>
      </c>
      <c r="D3797" s="4">
        <v>215430.98</v>
      </c>
      <c r="E3797" s="1">
        <v>1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1</v>
      </c>
      <c r="T3797" s="1">
        <v>1</v>
      </c>
      <c r="U3797" s="1">
        <v>0</v>
      </c>
      <c r="V3797" s="1">
        <v>0</v>
      </c>
      <c r="W3797" s="1">
        <v>0</v>
      </c>
      <c r="X3797" s="1">
        <f t="shared" si="118"/>
        <v>0</v>
      </c>
      <c r="Y3797" s="1">
        <f t="shared" si="119"/>
        <v>0</v>
      </c>
      <c r="Z3797" s="1">
        <v>2009</v>
      </c>
      <c r="AA3797" s="7">
        <v>4478.03</v>
      </c>
      <c r="AB3797" s="7">
        <v>34664</v>
      </c>
      <c r="AC3797" s="1">
        <v>1</v>
      </c>
      <c r="AD3797" s="9">
        <v>0.36919610270081565</v>
      </c>
      <c r="AE3797" s="9">
        <v>0.11584</v>
      </c>
      <c r="AF3797" s="10">
        <v>0.47299999999999998</v>
      </c>
      <c r="AG3797" s="1">
        <v>0</v>
      </c>
      <c r="AH3797" s="9">
        <v>0.82827522782376051</v>
      </c>
      <c r="AI3797" s="11">
        <v>7.18</v>
      </c>
      <c r="AJ3797" s="11">
        <v>0</v>
      </c>
      <c r="AK3797" s="11">
        <v>1.9630000000000001</v>
      </c>
      <c r="AL3797" s="7">
        <v>40.6</v>
      </c>
      <c r="AM3797" s="11">
        <v>63.876666666666665</v>
      </c>
      <c r="AN3797" s="11">
        <v>45.25333333333333</v>
      </c>
      <c r="AO3797" s="11">
        <v>4.13</v>
      </c>
      <c r="AP3797" s="11">
        <v>1.5599999999999998</v>
      </c>
      <c r="AQ3797" s="11">
        <v>1.5733333333333335</v>
      </c>
      <c r="AR3797" s="11">
        <v>0.53200000000000003</v>
      </c>
      <c r="AS3797" s="11">
        <v>0</v>
      </c>
      <c r="AT3797" s="11">
        <v>0.9593401215937124</v>
      </c>
      <c r="AX3797" s="16"/>
    </row>
    <row r="3798" spans="1:50">
      <c r="A3798" s="1">
        <v>240770</v>
      </c>
      <c r="B3798" s="3">
        <v>198181</v>
      </c>
      <c r="C3798" s="8">
        <v>2407702007</v>
      </c>
      <c r="D3798" s="4">
        <v>215517.75</v>
      </c>
      <c r="E3798" s="1">
        <v>0</v>
      </c>
      <c r="F3798" s="1">
        <v>0</v>
      </c>
      <c r="G3798" s="1">
        <v>1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f t="shared" si="118"/>
        <v>0</v>
      </c>
      <c r="Y3798" s="1">
        <f t="shared" si="119"/>
        <v>0</v>
      </c>
      <c r="Z3798" s="1">
        <v>2007</v>
      </c>
      <c r="AA3798" s="7">
        <v>2149.58</v>
      </c>
      <c r="AB3798" s="7">
        <v>12616.333333333334</v>
      </c>
      <c r="AC3798" s="1">
        <v>0</v>
      </c>
      <c r="AD3798" s="9">
        <v>0.72413793103448276</v>
      </c>
      <c r="AE3798" s="9">
        <v>0.26655000000000001</v>
      </c>
      <c r="AF3798" s="10">
        <v>0.39900000000000002</v>
      </c>
      <c r="AG3798" s="1">
        <v>1</v>
      </c>
      <c r="AH3798" s="9">
        <v>0.81305000000000005</v>
      </c>
      <c r="AI3798" s="11">
        <v>16.268999999999998</v>
      </c>
      <c r="AJ3798" s="11">
        <v>0</v>
      </c>
      <c r="AK3798" s="11">
        <v>2.488</v>
      </c>
      <c r="AL3798" s="7">
        <v>42.35</v>
      </c>
      <c r="AM3798" s="11">
        <v>44.556666666666672</v>
      </c>
      <c r="AN3798" s="11">
        <v>67.456666666666663</v>
      </c>
      <c r="AO3798" s="11">
        <v>6.9866666666666672</v>
      </c>
      <c r="AP3798" s="11">
        <v>7.29</v>
      </c>
      <c r="AQ3798" s="11">
        <v>1.5833333333333333</v>
      </c>
      <c r="AR3798" s="11">
        <v>0.58599999999999997</v>
      </c>
      <c r="AS3798" s="11">
        <v>0.31449873820000002</v>
      </c>
      <c r="AT3798" s="11">
        <v>0.85483474700670248</v>
      </c>
      <c r="AX3798" s="16"/>
    </row>
    <row r="3799" spans="1:50">
      <c r="A3799" s="1">
        <v>320400</v>
      </c>
      <c r="B3799" s="3">
        <v>144453</v>
      </c>
      <c r="C3799" s="8">
        <v>3204002004</v>
      </c>
      <c r="D3799" s="4">
        <v>215970</v>
      </c>
      <c r="E3799" s="1">
        <v>1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f t="shared" si="118"/>
        <v>0</v>
      </c>
      <c r="Y3799" s="1">
        <f t="shared" si="119"/>
        <v>0</v>
      </c>
      <c r="Z3799" s="1">
        <v>2004</v>
      </c>
      <c r="AA3799" s="7">
        <v>2950.9933333333333</v>
      </c>
      <c r="AB3799" s="7">
        <v>44814.666666666664</v>
      </c>
      <c r="AC3799" s="1">
        <v>0</v>
      </c>
      <c r="AD3799" s="9">
        <v>0.43338888344279974</v>
      </c>
      <c r="AE3799" s="9">
        <v>0.15692</v>
      </c>
      <c r="AF3799" s="10">
        <v>0.70899999999999996</v>
      </c>
      <c r="AG3799" s="1">
        <v>0</v>
      </c>
      <c r="AH3799" s="9">
        <v>0.82157999999999998</v>
      </c>
      <c r="AI3799" s="11">
        <v>6.3900000000000006</v>
      </c>
      <c r="AJ3799" s="11">
        <v>0</v>
      </c>
      <c r="AK3799" s="11">
        <v>3.8660000000000001</v>
      </c>
      <c r="AL3799" s="7">
        <v>18.030999999999999</v>
      </c>
      <c r="AM3799" s="11">
        <v>42.89</v>
      </c>
      <c r="AN3799" s="11">
        <v>54.59</v>
      </c>
      <c r="AO3799" s="11">
        <v>0.74</v>
      </c>
      <c r="AP3799" s="11">
        <v>4.625</v>
      </c>
      <c r="AQ3799" s="11">
        <v>13.57</v>
      </c>
      <c r="AR3799" s="11">
        <v>0.66700000000000004</v>
      </c>
      <c r="AS3799" s="11">
        <v>0.33789266439999999</v>
      </c>
      <c r="AT3799" s="11">
        <v>0.93568640067952347</v>
      </c>
      <c r="AX3799" s="16"/>
    </row>
    <row r="3800" spans="1:50">
      <c r="A3800" s="1">
        <v>250460</v>
      </c>
      <c r="B3800" s="3">
        <v>148503</v>
      </c>
      <c r="C3800" s="8">
        <v>2504602004</v>
      </c>
      <c r="D3800" s="4">
        <v>216790</v>
      </c>
      <c r="E3800" s="1">
        <v>0</v>
      </c>
      <c r="F3800" s="1">
        <v>0</v>
      </c>
      <c r="G3800" s="1">
        <v>1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1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f t="shared" si="118"/>
        <v>0</v>
      </c>
      <c r="Y3800" s="1">
        <f t="shared" si="119"/>
        <v>0</v>
      </c>
      <c r="Z3800" s="1">
        <v>2004</v>
      </c>
      <c r="AA3800" s="7">
        <v>5641.4900000000007</v>
      </c>
      <c r="AB3800" s="7">
        <v>18145</v>
      </c>
      <c r="AC3800" s="1">
        <v>0</v>
      </c>
      <c r="AD3800" s="9">
        <v>0.62547980259550351</v>
      </c>
      <c r="AE3800" s="9">
        <v>0.13646</v>
      </c>
      <c r="AF3800" s="10">
        <v>0.51600000000000001</v>
      </c>
      <c r="AG3800" s="1">
        <v>0</v>
      </c>
      <c r="AH3800" s="9">
        <v>0.81995000000000007</v>
      </c>
      <c r="AI3800" s="11">
        <v>29.672999999999998</v>
      </c>
      <c r="AJ3800" s="11">
        <v>0</v>
      </c>
      <c r="AK3800" s="11">
        <v>3</v>
      </c>
      <c r="AL3800" s="7">
        <v>37.692</v>
      </c>
      <c r="AM3800" s="11">
        <v>45.7</v>
      </c>
      <c r="AN3800" s="11">
        <v>69.92</v>
      </c>
      <c r="AO3800" s="11">
        <v>3.0199999999999996</v>
      </c>
      <c r="AP3800" s="11">
        <v>10.58</v>
      </c>
      <c r="AQ3800" s="11">
        <v>3.605</v>
      </c>
      <c r="AR3800" s="11">
        <v>0.61299999999999999</v>
      </c>
      <c r="AS3800" s="11">
        <v>0.45474258369999998</v>
      </c>
      <c r="AT3800" s="11">
        <v>0.83042024841314521</v>
      </c>
      <c r="AX3800" s="16"/>
    </row>
    <row r="3801" spans="1:50">
      <c r="A3801" s="1">
        <v>330045</v>
      </c>
      <c r="B3801" s="3">
        <v>178854</v>
      </c>
      <c r="C3801" s="8">
        <v>3300452006</v>
      </c>
      <c r="D3801" s="4">
        <v>216884</v>
      </c>
      <c r="E3801" s="1">
        <v>0</v>
      </c>
      <c r="F3801" s="1">
        <v>1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f t="shared" si="118"/>
        <v>0</v>
      </c>
      <c r="Y3801" s="1">
        <f t="shared" si="119"/>
        <v>0</v>
      </c>
      <c r="Z3801" s="1">
        <v>2006</v>
      </c>
      <c r="AA3801" s="7">
        <v>5480.97</v>
      </c>
      <c r="AB3801" s="7">
        <v>472338.66666666669</v>
      </c>
      <c r="AC3801" s="1">
        <v>1</v>
      </c>
      <c r="AD3801" s="9">
        <v>1</v>
      </c>
      <c r="AE3801" s="9">
        <v>0.13503999999999999</v>
      </c>
      <c r="AF3801" s="10">
        <v>0.36399999999999999</v>
      </c>
      <c r="AG3801" s="1">
        <v>0</v>
      </c>
      <c r="AH3801" s="9">
        <v>0.86324000000000001</v>
      </c>
      <c r="AI3801" s="11">
        <v>23.327999999999999</v>
      </c>
      <c r="AJ3801" s="11">
        <v>0</v>
      </c>
      <c r="AK3801" s="11">
        <v>5.6349999999999998</v>
      </c>
      <c r="AL3801" s="7">
        <v>8.0069999999999997</v>
      </c>
      <c r="AM3801" s="11">
        <v>61.640000000000008</v>
      </c>
      <c r="AN3801" s="11">
        <v>40.21</v>
      </c>
      <c r="AO3801" s="11">
        <v>3.2866666666666666</v>
      </c>
      <c r="AP3801" s="11">
        <v>2.7133333333333334</v>
      </c>
      <c r="AQ3801" s="11">
        <v>40.233333333333327</v>
      </c>
      <c r="AR3801" s="11">
        <v>0.74199999999999999</v>
      </c>
      <c r="AS3801" s="11">
        <v>0.61367247830000005</v>
      </c>
      <c r="AT3801" s="11">
        <v>0.76895087702623821</v>
      </c>
      <c r="AX3801" s="16"/>
    </row>
    <row r="3802" spans="1:50">
      <c r="A3802" s="1">
        <v>210640</v>
      </c>
      <c r="B3802" s="3">
        <v>232400</v>
      </c>
      <c r="C3802" s="8">
        <v>2106402010</v>
      </c>
      <c r="D3802" s="4">
        <v>216988.22</v>
      </c>
      <c r="E3802" s="1">
        <v>0</v>
      </c>
      <c r="F3802" s="1">
        <v>1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1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1</v>
      </c>
      <c r="T3802" s="1">
        <v>0</v>
      </c>
      <c r="U3802" s="1">
        <v>1</v>
      </c>
      <c r="V3802" s="1">
        <v>0</v>
      </c>
      <c r="W3802" s="1">
        <v>1</v>
      </c>
      <c r="X3802" s="1">
        <f t="shared" si="118"/>
        <v>0</v>
      </c>
      <c r="Y3802" s="1">
        <f t="shared" si="119"/>
        <v>1</v>
      </c>
      <c r="Z3802" s="1">
        <v>2010</v>
      </c>
      <c r="AA3802" s="7">
        <v>3846.4866666666671</v>
      </c>
      <c r="AB3802" s="7">
        <v>12141.666666666666</v>
      </c>
      <c r="AC3802" s="1">
        <v>0</v>
      </c>
      <c r="AD3802" s="9">
        <v>0.44368166793796082</v>
      </c>
      <c r="AE3802" s="9">
        <v>0.19563</v>
      </c>
      <c r="AF3802" s="10">
        <v>0.56499999999999995</v>
      </c>
      <c r="AG3802" s="1">
        <v>0</v>
      </c>
      <c r="AH3802" s="9">
        <v>0.92481062377256151</v>
      </c>
      <c r="AI3802" s="11">
        <v>94.16</v>
      </c>
      <c r="AJ3802" s="11">
        <v>0</v>
      </c>
      <c r="AK3802" s="11">
        <v>2.7669999999999999</v>
      </c>
      <c r="AL3802" s="7">
        <v>38.26</v>
      </c>
      <c r="AM3802" s="11">
        <v>47.51</v>
      </c>
      <c r="AN3802" s="11">
        <v>48.53</v>
      </c>
      <c r="AO3802" s="11">
        <v>17.553333333333335</v>
      </c>
      <c r="AP3802" s="11">
        <v>0.66999999999999993</v>
      </c>
      <c r="AQ3802" s="11">
        <v>14.626666666666667</v>
      </c>
      <c r="AR3802" s="11">
        <v>0.56699999999999995</v>
      </c>
      <c r="AS3802" s="11">
        <v>0.320193962</v>
      </c>
      <c r="AT3802" s="11">
        <v>0.95662216014432411</v>
      </c>
      <c r="AX3802" s="16"/>
    </row>
    <row r="3803" spans="1:50">
      <c r="A3803" s="1">
        <v>210640</v>
      </c>
      <c r="B3803" s="3">
        <v>244265</v>
      </c>
      <c r="C3803" s="8">
        <v>2106402010</v>
      </c>
      <c r="D3803" s="4">
        <v>216988.22</v>
      </c>
      <c r="E3803" s="1">
        <v>0</v>
      </c>
      <c r="F3803" s="1">
        <v>1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1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1</v>
      </c>
      <c r="T3803" s="1">
        <v>0</v>
      </c>
      <c r="U3803" s="1">
        <v>1</v>
      </c>
      <c r="V3803" s="1">
        <v>0</v>
      </c>
      <c r="W3803" s="1">
        <v>1</v>
      </c>
      <c r="X3803" s="1">
        <f t="shared" si="118"/>
        <v>0</v>
      </c>
      <c r="Y3803" s="1">
        <f t="shared" si="119"/>
        <v>1</v>
      </c>
      <c r="Z3803" s="1">
        <v>2010</v>
      </c>
      <c r="AA3803" s="7">
        <v>3846.4866666666671</v>
      </c>
      <c r="AB3803" s="7">
        <v>12141.666666666666</v>
      </c>
      <c r="AC3803" s="1">
        <v>0</v>
      </c>
      <c r="AD3803" s="9">
        <v>0.44368166793796082</v>
      </c>
      <c r="AE3803" s="9">
        <v>0.19563</v>
      </c>
      <c r="AF3803" s="10">
        <v>0.56499999999999995</v>
      </c>
      <c r="AG3803" s="1">
        <v>0</v>
      </c>
      <c r="AH3803" s="9">
        <v>0.92481062377256151</v>
      </c>
      <c r="AI3803" s="11">
        <v>94.16</v>
      </c>
      <c r="AJ3803" s="11">
        <v>0</v>
      </c>
      <c r="AK3803" s="11">
        <v>2.7669999999999999</v>
      </c>
      <c r="AL3803" s="7">
        <v>38.26</v>
      </c>
      <c r="AM3803" s="11">
        <v>47.51</v>
      </c>
      <c r="AN3803" s="11">
        <v>48.53</v>
      </c>
      <c r="AO3803" s="11">
        <v>17.553333333333335</v>
      </c>
      <c r="AP3803" s="11">
        <v>0.66999999999999993</v>
      </c>
      <c r="AQ3803" s="11">
        <v>14.626666666666667</v>
      </c>
      <c r="AR3803" s="11">
        <v>0.56699999999999995</v>
      </c>
      <c r="AS3803" s="11">
        <v>0.320193962</v>
      </c>
      <c r="AT3803" s="11">
        <v>0.95662216014432411</v>
      </c>
      <c r="AX3803" s="16"/>
    </row>
    <row r="3804" spans="1:50">
      <c r="A3804" s="1">
        <v>240840</v>
      </c>
      <c r="B3804" s="3">
        <v>183031</v>
      </c>
      <c r="C3804" s="8">
        <v>2408402006</v>
      </c>
      <c r="D3804" s="4">
        <v>217566.24</v>
      </c>
      <c r="E3804" s="1">
        <v>0</v>
      </c>
      <c r="F3804" s="1">
        <v>1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1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1</v>
      </c>
      <c r="X3804" s="1">
        <f t="shared" si="118"/>
        <v>0</v>
      </c>
      <c r="Y3804" s="1">
        <f t="shared" si="119"/>
        <v>0</v>
      </c>
      <c r="Z3804" s="1">
        <v>2006</v>
      </c>
      <c r="AA3804" s="7">
        <v>2424.9933333333333</v>
      </c>
      <c r="AB3804" s="7">
        <v>4428</v>
      </c>
      <c r="AC3804" s="1">
        <v>0</v>
      </c>
      <c r="AD3804" s="9">
        <v>0.71194799372338036</v>
      </c>
      <c r="AE3804" s="9">
        <v>0.29211999999999999</v>
      </c>
      <c r="AF3804" s="10">
        <v>0.42499999999999999</v>
      </c>
      <c r="AG3804" s="1">
        <v>0</v>
      </c>
      <c r="AH3804" s="9">
        <v>0.98052000000000006</v>
      </c>
      <c r="AI3804" s="11">
        <v>1.8359999999999985</v>
      </c>
      <c r="AJ3804" s="11">
        <v>0</v>
      </c>
      <c r="AK3804" s="11">
        <v>3.4860000000000002</v>
      </c>
      <c r="AL3804" s="7">
        <v>39.021000000000001</v>
      </c>
      <c r="AM3804" s="11">
        <v>41.396666666666668</v>
      </c>
      <c r="AN3804" s="11">
        <v>53.860000000000007</v>
      </c>
      <c r="AO3804" s="11">
        <v>21.75</v>
      </c>
      <c r="AP3804" s="11">
        <v>5.623333333333334</v>
      </c>
      <c r="AQ3804" s="11">
        <v>3.7433333333333336</v>
      </c>
      <c r="AR3804" s="11">
        <v>0.63100000000000001</v>
      </c>
      <c r="AS3804" s="11">
        <v>0.27847190830000002</v>
      </c>
      <c r="AT3804" s="11">
        <v>0.8939619482925607</v>
      </c>
      <c r="AX3804" s="16"/>
    </row>
    <row r="3805" spans="1:50">
      <c r="A3805" s="1">
        <v>315130</v>
      </c>
      <c r="B3805" s="3">
        <v>168404</v>
      </c>
      <c r="C3805" s="8">
        <v>3151302005</v>
      </c>
      <c r="D3805" s="4">
        <v>217811.05</v>
      </c>
      <c r="E3805" s="1">
        <v>0</v>
      </c>
      <c r="F3805" s="1">
        <v>1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f t="shared" si="118"/>
        <v>0</v>
      </c>
      <c r="Y3805" s="1">
        <f t="shared" si="119"/>
        <v>0</v>
      </c>
      <c r="Z3805" s="1">
        <v>2005</v>
      </c>
      <c r="AA3805" s="7">
        <v>3153.5566666666659</v>
      </c>
      <c r="AB3805" s="7">
        <v>10569</v>
      </c>
      <c r="AC3805" s="1">
        <v>0</v>
      </c>
      <c r="AD3805" s="9">
        <v>0.76319569120287256</v>
      </c>
      <c r="AE3805" s="9">
        <v>0.21615999999999999</v>
      </c>
      <c r="AF3805" s="10">
        <v>0.52800000000000002</v>
      </c>
      <c r="AG3805" s="1">
        <v>0</v>
      </c>
      <c r="AH3805" s="9">
        <v>0.88627999999999996</v>
      </c>
      <c r="AI3805" s="11">
        <v>1.1589999999999989</v>
      </c>
      <c r="AJ3805" s="11">
        <v>0.33400000000000002</v>
      </c>
      <c r="AK3805" s="11">
        <v>4.8490000000000002</v>
      </c>
      <c r="AL3805" s="7">
        <v>12.196999999999999</v>
      </c>
      <c r="AM3805" s="11">
        <v>30.386666666666667</v>
      </c>
      <c r="AN3805" s="11">
        <v>49.54666666666666</v>
      </c>
      <c r="AO3805" s="11">
        <v>11.313333333333333</v>
      </c>
      <c r="AP3805" s="11">
        <v>1.7466666666666668</v>
      </c>
      <c r="AQ3805" s="11">
        <v>18.87</v>
      </c>
      <c r="AR3805" s="11">
        <v>0.75900000000000001</v>
      </c>
      <c r="AS3805" s="11">
        <v>0.30766090499999998</v>
      </c>
      <c r="AT3805" s="11">
        <v>0.86916221680694417</v>
      </c>
      <c r="AX3805" s="16"/>
    </row>
    <row r="3806" spans="1:50">
      <c r="A3806" s="1">
        <v>520235</v>
      </c>
      <c r="B3806" s="3">
        <v>225757</v>
      </c>
      <c r="C3806" s="8">
        <v>5202352009</v>
      </c>
      <c r="D3806" s="4">
        <v>217830</v>
      </c>
      <c r="E3806" s="1">
        <v>0</v>
      </c>
      <c r="F3806" s="1">
        <v>1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1</v>
      </c>
      <c r="T3806" s="1">
        <v>0</v>
      </c>
      <c r="U3806" s="1">
        <v>0</v>
      </c>
      <c r="V3806" s="1">
        <v>0</v>
      </c>
      <c r="W3806" s="1">
        <v>0</v>
      </c>
      <c r="X3806" s="1">
        <f t="shared" si="118"/>
        <v>0</v>
      </c>
      <c r="Y3806" s="1">
        <f t="shared" si="119"/>
        <v>0</v>
      </c>
      <c r="Z3806" s="1">
        <v>2009</v>
      </c>
      <c r="AA3806" s="7">
        <v>8892.18</v>
      </c>
      <c r="AB3806" s="7">
        <v>2668.3333333333335</v>
      </c>
      <c r="AC3806" s="1">
        <v>0</v>
      </c>
      <c r="AD3806" s="9">
        <v>0.55863965991497877</v>
      </c>
      <c r="AE3806" s="9">
        <v>0.10766000000000001</v>
      </c>
      <c r="AF3806" s="10">
        <v>0.434</v>
      </c>
      <c r="AG3806" s="1">
        <v>0</v>
      </c>
      <c r="AH3806" s="9">
        <v>0.92591404746632455</v>
      </c>
      <c r="AI3806" s="11">
        <v>2.2800000000000011</v>
      </c>
      <c r="AJ3806" s="11">
        <v>0</v>
      </c>
      <c r="AK3806" s="11">
        <v>3.7930000000000001</v>
      </c>
      <c r="AL3806" s="7">
        <v>20.404</v>
      </c>
      <c r="AM3806" s="11">
        <v>22.073333333333334</v>
      </c>
      <c r="AN3806" s="11">
        <v>38.576666666666668</v>
      </c>
      <c r="AO3806" s="11">
        <v>7.9866666666666655</v>
      </c>
      <c r="AP3806" s="11">
        <v>5.29</v>
      </c>
      <c r="AQ3806" s="11">
        <v>7.9799999999999995</v>
      </c>
      <c r="AR3806" s="11">
        <v>0.73899999999999999</v>
      </c>
      <c r="AS3806" s="11">
        <v>0.28462978500000002</v>
      </c>
      <c r="AT3806" s="11">
        <v>0.93504651203053923</v>
      </c>
      <c r="AX3806" s="16"/>
    </row>
    <row r="3807" spans="1:50">
      <c r="A3807" s="1">
        <v>350010</v>
      </c>
      <c r="B3807" s="3">
        <v>149074</v>
      </c>
      <c r="C3807" s="8">
        <v>3500102004</v>
      </c>
      <c r="D3807" s="4">
        <v>217930</v>
      </c>
      <c r="E3807" s="1">
        <v>1</v>
      </c>
      <c r="F3807" s="1">
        <v>0</v>
      </c>
      <c r="G3807" s="1">
        <v>0</v>
      </c>
      <c r="H3807" s="1">
        <v>1</v>
      </c>
      <c r="I3807" s="1">
        <v>0</v>
      </c>
      <c r="J3807" s="1">
        <v>0</v>
      </c>
      <c r="K3807" s="1">
        <v>1</v>
      </c>
      <c r="L3807" s="1">
        <v>0</v>
      </c>
      <c r="M3807" s="1">
        <v>1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f t="shared" si="118"/>
        <v>1</v>
      </c>
      <c r="Y3807" s="1">
        <f t="shared" si="119"/>
        <v>0</v>
      </c>
      <c r="Z3807" s="1">
        <v>2004</v>
      </c>
      <c r="AA3807" s="7">
        <v>7498.1166666666659</v>
      </c>
      <c r="AB3807" s="7">
        <v>253230.33333333334</v>
      </c>
      <c r="AC3807" s="1">
        <v>1</v>
      </c>
      <c r="AD3807" s="9">
        <v>0.90658864972982656</v>
      </c>
      <c r="AE3807" s="9">
        <v>0.19791</v>
      </c>
      <c r="AF3807" s="10">
        <v>0.50600000000000001</v>
      </c>
      <c r="AG3807" s="1">
        <v>1</v>
      </c>
      <c r="AH3807" s="9">
        <v>0.81046000000000007</v>
      </c>
      <c r="AI3807" s="11">
        <v>0.367999999999995</v>
      </c>
      <c r="AJ3807" s="11">
        <v>0</v>
      </c>
      <c r="AK3807" s="11">
        <v>6.3650000000000002</v>
      </c>
      <c r="AL3807" s="7">
        <v>9.4819999999999993</v>
      </c>
      <c r="AM3807" s="11">
        <v>58.89</v>
      </c>
      <c r="AN3807" s="11">
        <v>27.04</v>
      </c>
      <c r="AO3807" s="11">
        <v>1.2649999999999999</v>
      </c>
      <c r="AP3807" s="11">
        <v>3.7399999999999998</v>
      </c>
      <c r="AQ3807" s="11">
        <v>59.215000000000003</v>
      </c>
      <c r="AR3807" s="11">
        <v>0.81200000000000006</v>
      </c>
      <c r="AS3807" s="11">
        <v>0.49181821780000001</v>
      </c>
      <c r="AT3807" s="11">
        <v>0.86718000560919606</v>
      </c>
      <c r="AX3807" s="16"/>
    </row>
    <row r="3808" spans="1:50">
      <c r="A3808" s="1">
        <v>353625</v>
      </c>
      <c r="B3808" s="3">
        <v>203904</v>
      </c>
      <c r="C3808" s="8">
        <v>3536252007</v>
      </c>
      <c r="D3808" s="4">
        <v>217978.72</v>
      </c>
      <c r="E3808" s="1">
        <v>1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1</v>
      </c>
      <c r="L3808" s="1">
        <v>0</v>
      </c>
      <c r="M3808" s="1">
        <v>0</v>
      </c>
      <c r="N3808" s="1">
        <v>1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f t="shared" si="118"/>
        <v>0</v>
      </c>
      <c r="Y3808" s="1">
        <f t="shared" si="119"/>
        <v>0</v>
      </c>
      <c r="Z3808" s="1">
        <v>2007</v>
      </c>
      <c r="AA3808" s="7">
        <v>8516.5233333333326</v>
      </c>
      <c r="AB3808" s="7">
        <v>2170</v>
      </c>
      <c r="AC3808" s="1">
        <v>0</v>
      </c>
      <c r="AD3808" s="9">
        <v>0.77361396303901442</v>
      </c>
      <c r="AE3808" s="9">
        <v>0.13932</v>
      </c>
      <c r="AF3808" s="10">
        <v>0.371</v>
      </c>
      <c r="AG3808" s="1">
        <v>1</v>
      </c>
      <c r="AH3808" s="9">
        <v>0.95022999999999991</v>
      </c>
      <c r="AI3808" s="11">
        <v>22.353999999999999</v>
      </c>
      <c r="AJ3808" s="11">
        <v>0</v>
      </c>
      <c r="AK3808" s="11">
        <v>4.4219999999999997</v>
      </c>
      <c r="AL3808" s="7">
        <v>13.427</v>
      </c>
      <c r="AM3808" s="11">
        <v>21.523333333333337</v>
      </c>
      <c r="AN3808" s="11">
        <v>45.006666666666668</v>
      </c>
      <c r="AO3808" s="11">
        <v>9.2900000000000009</v>
      </c>
      <c r="AP3808" s="11">
        <v>3.7300000000000004</v>
      </c>
      <c r="AQ3808" s="11">
        <v>24.416666666666668</v>
      </c>
      <c r="AR3808" s="11">
        <v>0.75600000000000001</v>
      </c>
      <c r="AS3808" s="11">
        <v>0.45886925049999999</v>
      </c>
      <c r="AT3808" s="11">
        <v>0.88313797982475772</v>
      </c>
      <c r="AX3808" s="16"/>
    </row>
    <row r="3809" spans="1:50">
      <c r="A3809" s="1">
        <v>110028</v>
      </c>
      <c r="B3809" s="3">
        <v>211002</v>
      </c>
      <c r="C3809" s="8">
        <v>1100282008</v>
      </c>
      <c r="D3809" s="4">
        <v>218099.20000000001</v>
      </c>
      <c r="E3809" s="1">
        <v>1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1</v>
      </c>
      <c r="R3809" s="1">
        <v>0</v>
      </c>
      <c r="S3809" s="1">
        <v>0</v>
      </c>
      <c r="T3809" s="1">
        <v>0</v>
      </c>
      <c r="U3809" s="1">
        <v>0</v>
      </c>
      <c r="V3809" s="1">
        <v>1</v>
      </c>
      <c r="W3809" s="1">
        <v>0</v>
      </c>
      <c r="X3809" s="1">
        <f t="shared" si="118"/>
        <v>1</v>
      </c>
      <c r="Y3809" s="1">
        <f t="shared" si="119"/>
        <v>0</v>
      </c>
      <c r="Z3809" s="1">
        <v>2008</v>
      </c>
      <c r="AA3809" s="7">
        <v>8869.83</v>
      </c>
      <c r="AB3809" s="7">
        <v>109388.33333333333</v>
      </c>
      <c r="AC3809" s="1">
        <v>1</v>
      </c>
      <c r="AD3809" s="9">
        <v>0.72645730446160994</v>
      </c>
      <c r="AE3809" s="9">
        <v>9.5449999999999993E-2</v>
      </c>
      <c r="AF3809" s="10">
        <v>0.56299999999999994</v>
      </c>
      <c r="AG3809" s="1">
        <v>0</v>
      </c>
      <c r="AH3809" s="9">
        <v>0.80132999999999999</v>
      </c>
      <c r="AI3809" s="11">
        <v>22.359000000000002</v>
      </c>
      <c r="AJ3809" s="11">
        <v>0</v>
      </c>
      <c r="AK3809" s="11">
        <v>4.2690000000000001</v>
      </c>
      <c r="AL3809" s="7">
        <v>14.49</v>
      </c>
      <c r="AM3809" s="11">
        <v>44.56666666666667</v>
      </c>
      <c r="AN3809" s="11">
        <v>69.11666666666666</v>
      </c>
      <c r="AO3809" s="11">
        <v>3.7366666666666668</v>
      </c>
      <c r="AP3809" s="11">
        <v>7.3400000000000007</v>
      </c>
      <c r="AQ3809" s="11">
        <v>4.9933333333333332</v>
      </c>
      <c r="AR3809" s="11">
        <v>0.753</v>
      </c>
      <c r="AS3809" s="11">
        <v>0.63328712499999995</v>
      </c>
      <c r="AT3809" s="11">
        <v>0.89996809974755132</v>
      </c>
      <c r="AX3809" s="16"/>
    </row>
    <row r="3810" spans="1:50">
      <c r="A3810" s="1">
        <v>220255</v>
      </c>
      <c r="B3810" s="3">
        <v>169354</v>
      </c>
      <c r="C3810" s="8">
        <v>2202552005</v>
      </c>
      <c r="D3810" s="4">
        <v>218576</v>
      </c>
      <c r="E3810" s="1">
        <v>1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1</v>
      </c>
      <c r="W3810" s="1">
        <v>0</v>
      </c>
      <c r="X3810" s="1">
        <f t="shared" si="118"/>
        <v>0</v>
      </c>
      <c r="Y3810" s="1">
        <f t="shared" si="119"/>
        <v>0</v>
      </c>
      <c r="Z3810" s="1">
        <v>2005</v>
      </c>
      <c r="AA3810" s="7">
        <v>1479.0866666666668</v>
      </c>
      <c r="AB3810" s="7">
        <v>4091</v>
      </c>
      <c r="AC3810" s="1">
        <v>0</v>
      </c>
      <c r="AD3810" s="9">
        <v>0.26858690300344656</v>
      </c>
      <c r="AE3810" s="9">
        <v>0.18661000000000003</v>
      </c>
      <c r="AF3810" s="10">
        <v>0.54900000000000004</v>
      </c>
      <c r="AG3810" s="1">
        <v>0</v>
      </c>
      <c r="AH3810" s="9">
        <v>0.91986999999999997</v>
      </c>
      <c r="AI3810" s="11">
        <v>10.355999999999995</v>
      </c>
      <c r="AJ3810" s="11">
        <v>0</v>
      </c>
      <c r="AK3810" s="11">
        <v>2.11</v>
      </c>
      <c r="AL3810" s="7">
        <v>39.889000000000003</v>
      </c>
      <c r="AM3810" s="11">
        <v>38.97</v>
      </c>
      <c r="AN3810" s="11">
        <v>59.989999999999988</v>
      </c>
      <c r="AO3810" s="11">
        <v>3.22</v>
      </c>
      <c r="AP3810" s="11">
        <v>9.1533333333333342</v>
      </c>
      <c r="AQ3810" s="11">
        <v>5.4566666666666661</v>
      </c>
      <c r="AR3810" s="11">
        <v>0.58199999999999996</v>
      </c>
      <c r="AS3810" s="11">
        <v>0.27565250000000002</v>
      </c>
      <c r="AT3810" s="11">
        <v>0.9745887260720536</v>
      </c>
      <c r="AX3810" s="16"/>
    </row>
    <row r="3811" spans="1:50">
      <c r="A3811" s="1">
        <v>352920</v>
      </c>
      <c r="B3811" s="3">
        <v>211012</v>
      </c>
      <c r="C3811" s="8">
        <v>3529202008</v>
      </c>
      <c r="D3811" s="4">
        <v>218583.2</v>
      </c>
      <c r="E3811" s="1">
        <v>1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1</v>
      </c>
      <c r="L3811" s="1">
        <v>0</v>
      </c>
      <c r="M3811" s="1">
        <v>1</v>
      </c>
      <c r="N3811" s="1">
        <v>0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1</v>
      </c>
      <c r="W3811" s="1">
        <v>0</v>
      </c>
      <c r="X3811" s="1">
        <f t="shared" si="118"/>
        <v>1</v>
      </c>
      <c r="Y3811" s="1">
        <f t="shared" si="119"/>
        <v>0</v>
      </c>
      <c r="Z3811" s="1">
        <v>2008</v>
      </c>
      <c r="AA3811" s="7">
        <v>8486.0300000000007</v>
      </c>
      <c r="AB3811" s="7">
        <v>23718</v>
      </c>
      <c r="AC3811" s="1">
        <v>1</v>
      </c>
      <c r="AD3811" s="9">
        <v>0.8043945225096214</v>
      </c>
      <c r="AE3811" s="9">
        <v>0.19434999999999999</v>
      </c>
      <c r="AF3811" s="10">
        <v>0.50900000000000001</v>
      </c>
      <c r="AG3811" s="1">
        <v>1</v>
      </c>
      <c r="AH3811" s="9">
        <v>0.83813999999999989</v>
      </c>
      <c r="AI3811" s="11">
        <v>10.450000000000003</v>
      </c>
      <c r="AJ3811" s="11">
        <v>0.33400000000000002</v>
      </c>
      <c r="AK3811" s="11">
        <v>5.335</v>
      </c>
      <c r="AL3811" s="7">
        <v>12.61</v>
      </c>
      <c r="AM3811" s="11">
        <v>29.810000000000002</v>
      </c>
      <c r="AN3811" s="11">
        <v>47.52</v>
      </c>
      <c r="AO3811" s="11">
        <v>3.6133333333333333</v>
      </c>
      <c r="AP3811" s="11">
        <v>4.4766666666666666</v>
      </c>
      <c r="AQ3811" s="11">
        <v>5.7800000000000011</v>
      </c>
      <c r="AR3811" s="11">
        <v>0.75</v>
      </c>
      <c r="AS3811" s="11">
        <v>0.47308038000000002</v>
      </c>
      <c r="AT3811" s="11">
        <v>0.86889504128952777</v>
      </c>
      <c r="AX3811" s="16"/>
    </row>
    <row r="3812" spans="1:50">
      <c r="A3812" s="1">
        <v>320150</v>
      </c>
      <c r="B3812" s="3">
        <v>205303</v>
      </c>
      <c r="C3812" s="8">
        <v>3201502007</v>
      </c>
      <c r="D3812" s="4">
        <v>218855.67</v>
      </c>
      <c r="E3812" s="1">
        <v>0</v>
      </c>
      <c r="F3812" s="1">
        <v>1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1</v>
      </c>
      <c r="T3812" s="1">
        <v>0</v>
      </c>
      <c r="U3812" s="1">
        <v>0</v>
      </c>
      <c r="V3812" s="1">
        <v>0</v>
      </c>
      <c r="W3812" s="1">
        <v>1</v>
      </c>
      <c r="X3812" s="1">
        <f t="shared" si="118"/>
        <v>0</v>
      </c>
      <c r="Y3812" s="1">
        <f t="shared" si="119"/>
        <v>1</v>
      </c>
      <c r="Z3812" s="1">
        <v>2007</v>
      </c>
      <c r="AA3812" s="7">
        <v>9692.3333333333339</v>
      </c>
      <c r="AB3812" s="7">
        <v>109228.33333333333</v>
      </c>
      <c r="AC3812" s="1">
        <v>1</v>
      </c>
      <c r="AD3812" s="9">
        <v>0.81001854299935228</v>
      </c>
      <c r="AE3812" s="9">
        <v>0.14479</v>
      </c>
      <c r="AF3812" s="10">
        <v>0.54200000000000004</v>
      </c>
      <c r="AG3812" s="1">
        <v>1</v>
      </c>
      <c r="AH3812" s="9">
        <v>0.85355000000000003</v>
      </c>
      <c r="AI3812" s="11">
        <v>37.219000000000008</v>
      </c>
      <c r="AJ3812" s="11">
        <v>0</v>
      </c>
      <c r="AK3812" s="11">
        <v>5.6379999999999999</v>
      </c>
      <c r="AL3812" s="7">
        <v>10.595000000000001</v>
      </c>
      <c r="AM3812" s="11">
        <v>71.69</v>
      </c>
      <c r="AN3812" s="11">
        <v>24.766666666666666</v>
      </c>
      <c r="AO3812" s="11">
        <v>1.4433333333333334</v>
      </c>
      <c r="AP3812" s="11">
        <v>4.04</v>
      </c>
      <c r="AQ3812" s="11">
        <v>47.326666666666675</v>
      </c>
      <c r="AR3812" s="11">
        <v>0.77300000000000002</v>
      </c>
      <c r="AS3812" s="11">
        <v>0.70724528180000001</v>
      </c>
      <c r="AT3812" s="11">
        <v>0.90136604180143487</v>
      </c>
      <c r="AX3812" s="16"/>
    </row>
    <row r="3813" spans="1:50">
      <c r="A3813" s="1">
        <v>220310</v>
      </c>
      <c r="B3813" s="3">
        <v>141848</v>
      </c>
      <c r="C3813" s="8">
        <v>2203102004</v>
      </c>
      <c r="D3813" s="4">
        <v>219060</v>
      </c>
      <c r="E3813" s="1">
        <v>1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f t="shared" si="118"/>
        <v>0</v>
      </c>
      <c r="Y3813" s="1">
        <f t="shared" si="119"/>
        <v>0</v>
      </c>
      <c r="Z3813" s="1">
        <v>2004</v>
      </c>
      <c r="AA3813" s="7">
        <v>1514.03</v>
      </c>
      <c r="AB3813" s="7">
        <v>4466</v>
      </c>
      <c r="AC3813" s="1">
        <v>0</v>
      </c>
      <c r="AD3813" s="9">
        <v>0.66565972596828138</v>
      </c>
      <c r="AE3813" s="9">
        <v>0.21623000000000001</v>
      </c>
      <c r="AF3813" s="10">
        <v>0.86399999999999999</v>
      </c>
      <c r="AG3813" s="1">
        <v>0</v>
      </c>
      <c r="AH3813" s="9">
        <v>0.92474999999999996</v>
      </c>
      <c r="AI3813" s="11">
        <v>9.3999999999994088E-2</v>
      </c>
      <c r="AJ3813" s="11">
        <v>0</v>
      </c>
      <c r="AK3813" s="11">
        <v>3.29</v>
      </c>
      <c r="AL3813" s="7">
        <v>35.281999999999996</v>
      </c>
      <c r="AM3813" s="11">
        <v>40.159999999999997</v>
      </c>
      <c r="AN3813" s="11">
        <v>57.965000000000003</v>
      </c>
      <c r="AO3813" s="11" t="s">
        <v>64</v>
      </c>
      <c r="AP3813" s="11">
        <v>7.1849999999999996</v>
      </c>
      <c r="AQ3813" s="11">
        <v>5.0399999999999991</v>
      </c>
      <c r="AR3813" s="11">
        <v>0.65700000000000003</v>
      </c>
      <c r="AS3813" s="11">
        <v>0.2953704714</v>
      </c>
      <c r="AT3813" s="11">
        <v>0.88851538563628063</v>
      </c>
      <c r="AX3813" s="16"/>
    </row>
    <row r="3814" spans="1:50">
      <c r="A3814" s="1">
        <v>231270</v>
      </c>
      <c r="B3814" s="3">
        <v>230108</v>
      </c>
      <c r="C3814" s="8">
        <v>2312702009</v>
      </c>
      <c r="D3814" s="4">
        <v>219367.64</v>
      </c>
      <c r="E3814" s="1">
        <v>1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1</v>
      </c>
      <c r="W3814" s="1">
        <v>0</v>
      </c>
      <c r="X3814" s="1">
        <f t="shared" si="118"/>
        <v>0</v>
      </c>
      <c r="Y3814" s="1">
        <f t="shared" si="119"/>
        <v>0</v>
      </c>
      <c r="Z3814" s="1">
        <v>2009</v>
      </c>
      <c r="AA3814" s="7">
        <v>3626.6866666666665</v>
      </c>
      <c r="AB3814" s="7">
        <v>27288.333333333332</v>
      </c>
      <c r="AC3814" s="1">
        <v>1</v>
      </c>
      <c r="AD3814" s="9">
        <v>0.5760146923783287</v>
      </c>
      <c r="AE3814" s="9">
        <v>0.27515000000000001</v>
      </c>
      <c r="AF3814" s="10">
        <v>0.65600000000000003</v>
      </c>
      <c r="AG3814" s="1">
        <v>1</v>
      </c>
      <c r="AH3814" s="9">
        <v>0.84773952925759788</v>
      </c>
      <c r="AI3814" s="11">
        <v>12.420000000000002</v>
      </c>
      <c r="AJ3814" s="11">
        <v>1</v>
      </c>
      <c r="AK3814" s="11">
        <v>3.3980000000000001</v>
      </c>
      <c r="AL3814" s="7">
        <v>35.561</v>
      </c>
      <c r="AM3814" s="11">
        <v>65.62</v>
      </c>
      <c r="AN3814" s="11">
        <v>47.843333333333334</v>
      </c>
      <c r="AO3814" s="11">
        <v>0.85666666666666658</v>
      </c>
      <c r="AP3814" s="11">
        <v>7.373333333333334</v>
      </c>
      <c r="AQ3814" s="11">
        <v>25.599999999999998</v>
      </c>
      <c r="AR3814" s="11">
        <v>0.61799999999999999</v>
      </c>
      <c r="AS3814" s="11">
        <v>0.344612421</v>
      </c>
      <c r="AT3814" s="11">
        <v>0.89666613031997844</v>
      </c>
      <c r="AX3814" s="16"/>
    </row>
    <row r="3815" spans="1:50">
      <c r="A3815" s="1">
        <v>411670</v>
      </c>
      <c r="B3815" s="3">
        <v>168594</v>
      </c>
      <c r="C3815" s="8">
        <v>4116702005</v>
      </c>
      <c r="D3815" s="4">
        <v>219422</v>
      </c>
      <c r="E3815" s="1">
        <v>0</v>
      </c>
      <c r="F3815" s="1">
        <v>0</v>
      </c>
      <c r="G3815" s="1">
        <v>1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f t="shared" si="118"/>
        <v>0</v>
      </c>
      <c r="Y3815" s="1">
        <f t="shared" si="119"/>
        <v>0</v>
      </c>
      <c r="Z3815" s="1">
        <v>2005</v>
      </c>
      <c r="AA3815" s="7">
        <v>10275.786666666667</v>
      </c>
      <c r="AB3815" s="7">
        <v>11542.666666666666</v>
      </c>
      <c r="AC3815" s="1">
        <v>0</v>
      </c>
      <c r="AD3815" s="9">
        <v>0.66424748918700971</v>
      </c>
      <c r="AE3815" s="9">
        <v>0.13711000000000001</v>
      </c>
      <c r="AF3815" s="10">
        <v>0.63600000000000001</v>
      </c>
      <c r="AG3815" s="1">
        <v>0</v>
      </c>
      <c r="AH3815" s="9">
        <v>0.91873000000000005</v>
      </c>
      <c r="AI3815" s="11">
        <v>16.009999999999998</v>
      </c>
      <c r="AJ3815" s="11">
        <v>0</v>
      </c>
      <c r="AK3815" s="11">
        <v>5.0830000000000002</v>
      </c>
      <c r="AL3815" s="7">
        <v>12.782</v>
      </c>
      <c r="AM3815" s="11">
        <v>35.243333333333332</v>
      </c>
      <c r="AN3815" s="11">
        <v>52.086666666666666</v>
      </c>
      <c r="AO3815" s="11">
        <v>10.909999999999998</v>
      </c>
      <c r="AP3815" s="11">
        <v>3.8233333333333337</v>
      </c>
      <c r="AQ3815" s="11">
        <v>15.476666666666667</v>
      </c>
      <c r="AR3815" s="11">
        <v>0.77100000000000002</v>
      </c>
      <c r="AS3815" s="11">
        <v>0.4530117145</v>
      </c>
      <c r="AT3815" s="11">
        <v>0.87304128898627142</v>
      </c>
      <c r="AX3815" s="16"/>
    </row>
    <row r="3816" spans="1:50">
      <c r="A3816" s="1">
        <v>291650</v>
      </c>
      <c r="B3816" s="3">
        <v>225661</v>
      </c>
      <c r="C3816" s="8">
        <v>2916502009</v>
      </c>
      <c r="D3816" s="4">
        <v>219488.34</v>
      </c>
      <c r="E3816" s="1">
        <v>0</v>
      </c>
      <c r="F3816" s="1">
        <v>1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1</v>
      </c>
      <c r="W3816" s="1">
        <v>0</v>
      </c>
      <c r="X3816" s="1">
        <f t="shared" si="118"/>
        <v>0</v>
      </c>
      <c r="Y3816" s="1">
        <f t="shared" si="119"/>
        <v>0</v>
      </c>
      <c r="Z3816" s="1">
        <v>2009</v>
      </c>
      <c r="AA3816" s="7">
        <v>2845.7733333333331</v>
      </c>
      <c r="AB3816" s="7">
        <v>28010.333333333332</v>
      </c>
      <c r="AC3816" s="1">
        <v>1</v>
      </c>
      <c r="AD3816" s="9">
        <v>0.18616144975288304</v>
      </c>
      <c r="AE3816" s="9">
        <v>0.20105000000000001</v>
      </c>
      <c r="AF3816" s="10">
        <v>0.48599999999999999</v>
      </c>
      <c r="AG3816" s="1">
        <v>0</v>
      </c>
      <c r="AH3816" s="9">
        <v>0.77412659979245946</v>
      </c>
      <c r="AI3816" s="11">
        <v>25.42</v>
      </c>
      <c r="AJ3816" s="11">
        <v>0</v>
      </c>
      <c r="AK3816" s="11">
        <v>1.7</v>
      </c>
      <c r="AL3816" s="7">
        <v>47.210999999999999</v>
      </c>
      <c r="AM3816" s="11">
        <v>45.586666666666673</v>
      </c>
      <c r="AN3816" s="11">
        <v>72.506666666666661</v>
      </c>
      <c r="AO3816" s="11">
        <v>9.19</v>
      </c>
      <c r="AP3816" s="11">
        <v>3.9966666666666666</v>
      </c>
      <c r="AQ3816" s="11">
        <v>6.9333333333333336</v>
      </c>
      <c r="AR3816" s="11">
        <v>0.52100000000000002</v>
      </c>
      <c r="AS3816" s="11">
        <v>0.34284309200000002</v>
      </c>
      <c r="AT3816" s="11">
        <v>0.9235324237453344</v>
      </c>
      <c r="AX3816" s="16"/>
    </row>
    <row r="3817" spans="1:50">
      <c r="A3817" s="1">
        <v>354130</v>
      </c>
      <c r="B3817" s="3">
        <v>229229</v>
      </c>
      <c r="C3817" s="8">
        <v>3541302009</v>
      </c>
      <c r="D3817" s="4">
        <v>220000</v>
      </c>
      <c r="E3817" s="1">
        <v>0</v>
      </c>
      <c r="F3817" s="1">
        <v>1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1</v>
      </c>
      <c r="W3817" s="1">
        <v>0</v>
      </c>
      <c r="X3817" s="1">
        <f t="shared" si="118"/>
        <v>0</v>
      </c>
      <c r="Y3817" s="1">
        <f t="shared" si="119"/>
        <v>0</v>
      </c>
      <c r="Z3817" s="1">
        <v>2009</v>
      </c>
      <c r="AA3817" s="7">
        <v>8545.2833333333328</v>
      </c>
      <c r="AB3817" s="7">
        <v>41580.666666666664</v>
      </c>
      <c r="AC3817" s="1">
        <v>1</v>
      </c>
      <c r="AD3817" s="9">
        <v>0.92511069265611479</v>
      </c>
      <c r="AE3817" s="9">
        <v>0.18655000000000002</v>
      </c>
      <c r="AF3817" s="10">
        <v>0.55700000000000005</v>
      </c>
      <c r="AG3817" s="1">
        <v>1</v>
      </c>
      <c r="AH3817" s="9">
        <v>0.79927255421850574</v>
      </c>
      <c r="AI3817" s="11">
        <v>38.29</v>
      </c>
      <c r="AJ3817" s="11">
        <v>0</v>
      </c>
      <c r="AK3817" s="11">
        <v>5.8780000000000001</v>
      </c>
      <c r="AL3817" s="7">
        <v>9.9879999999999995</v>
      </c>
      <c r="AM3817" s="11">
        <v>31.970000000000002</v>
      </c>
      <c r="AN3817" s="11">
        <v>44.603333333333332</v>
      </c>
      <c r="AO3817" s="11">
        <v>4.95</v>
      </c>
      <c r="AP3817" s="11">
        <v>3.4533333333333331</v>
      </c>
      <c r="AQ3817" s="11">
        <v>8.5466666666666669</v>
      </c>
      <c r="AR3817" s="11">
        <v>0.76600000000000001</v>
      </c>
      <c r="AS3817" s="11">
        <v>0.34329978100000003</v>
      </c>
      <c r="AT3817" s="11">
        <v>0.81483289130589498</v>
      </c>
      <c r="AX3817" s="16"/>
    </row>
    <row r="3818" spans="1:50">
      <c r="A3818" s="1">
        <v>354130</v>
      </c>
      <c r="B3818" s="3">
        <v>229251</v>
      </c>
      <c r="C3818" s="8">
        <v>3541302009</v>
      </c>
      <c r="D3818" s="4">
        <v>220000</v>
      </c>
      <c r="E3818" s="1">
        <v>0</v>
      </c>
      <c r="F3818" s="1">
        <v>1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1</v>
      </c>
      <c r="T3818" s="1">
        <v>0</v>
      </c>
      <c r="U3818" s="1">
        <v>0</v>
      </c>
      <c r="V3818" s="1">
        <v>1</v>
      </c>
      <c r="W3818" s="1">
        <v>0</v>
      </c>
      <c r="X3818" s="1">
        <f t="shared" si="118"/>
        <v>1</v>
      </c>
      <c r="Y3818" s="1">
        <f t="shared" si="119"/>
        <v>0</v>
      </c>
      <c r="Z3818" s="1">
        <v>2009</v>
      </c>
      <c r="AA3818" s="7">
        <v>8545.2833333333328</v>
      </c>
      <c r="AB3818" s="7">
        <v>41580.666666666664</v>
      </c>
      <c r="AC3818" s="1">
        <v>1</v>
      </c>
      <c r="AD3818" s="9">
        <v>0.92511069265611479</v>
      </c>
      <c r="AE3818" s="9">
        <v>0.18655000000000002</v>
      </c>
      <c r="AF3818" s="10">
        <v>0.55700000000000005</v>
      </c>
      <c r="AG3818" s="1">
        <v>1</v>
      </c>
      <c r="AH3818" s="9">
        <v>0.79927255421850574</v>
      </c>
      <c r="AI3818" s="11">
        <v>38.29</v>
      </c>
      <c r="AJ3818" s="11">
        <v>0</v>
      </c>
      <c r="AK3818" s="11">
        <v>5.8780000000000001</v>
      </c>
      <c r="AL3818" s="7">
        <v>9.9879999999999995</v>
      </c>
      <c r="AM3818" s="11">
        <v>31.970000000000002</v>
      </c>
      <c r="AN3818" s="11">
        <v>44.603333333333332</v>
      </c>
      <c r="AO3818" s="11">
        <v>4.95</v>
      </c>
      <c r="AP3818" s="11">
        <v>3.4533333333333331</v>
      </c>
      <c r="AQ3818" s="11">
        <v>8.5466666666666669</v>
      </c>
      <c r="AR3818" s="11">
        <v>0.76600000000000001</v>
      </c>
      <c r="AS3818" s="11">
        <v>0.34329978100000003</v>
      </c>
      <c r="AT3818" s="11">
        <v>0.81483289130589498</v>
      </c>
      <c r="AX3818" s="16"/>
    </row>
    <row r="3819" spans="1:50">
      <c r="A3819" s="1">
        <v>231270</v>
      </c>
      <c r="B3819" s="3">
        <v>229180</v>
      </c>
      <c r="C3819" s="8">
        <v>2312702009</v>
      </c>
      <c r="D3819" s="4">
        <v>220000</v>
      </c>
      <c r="E3819" s="1">
        <v>0</v>
      </c>
      <c r="F3819" s="1">
        <v>1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1</v>
      </c>
      <c r="M3819" s="1">
        <v>0</v>
      </c>
      <c r="N3819" s="1">
        <v>0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1</v>
      </c>
      <c r="X3819" s="1">
        <f t="shared" si="118"/>
        <v>1</v>
      </c>
      <c r="Y3819" s="1">
        <f t="shared" si="119"/>
        <v>1</v>
      </c>
      <c r="Z3819" s="1">
        <v>2009</v>
      </c>
      <c r="AA3819" s="7">
        <v>3626.6866666666665</v>
      </c>
      <c r="AB3819" s="7">
        <v>27288.333333333332</v>
      </c>
      <c r="AC3819" s="1">
        <v>1</v>
      </c>
      <c r="AD3819" s="9">
        <v>0.5760146923783287</v>
      </c>
      <c r="AE3819" s="9">
        <v>0.27515000000000001</v>
      </c>
      <c r="AF3819" s="10">
        <v>0.65600000000000003</v>
      </c>
      <c r="AG3819" s="1">
        <v>1</v>
      </c>
      <c r="AH3819" s="9">
        <v>0.84773952925759788</v>
      </c>
      <c r="AI3819" s="11">
        <v>12.420000000000002</v>
      </c>
      <c r="AJ3819" s="11">
        <v>1</v>
      </c>
      <c r="AK3819" s="11">
        <v>3.3980000000000001</v>
      </c>
      <c r="AL3819" s="7">
        <v>35.561</v>
      </c>
      <c r="AM3819" s="11">
        <v>65.62</v>
      </c>
      <c r="AN3819" s="11">
        <v>47.843333333333334</v>
      </c>
      <c r="AO3819" s="11">
        <v>0.85666666666666658</v>
      </c>
      <c r="AP3819" s="11">
        <v>7.373333333333334</v>
      </c>
      <c r="AQ3819" s="11">
        <v>25.599999999999998</v>
      </c>
      <c r="AR3819" s="11">
        <v>0.61799999999999999</v>
      </c>
      <c r="AS3819" s="11">
        <v>0.344612421</v>
      </c>
      <c r="AT3819" s="11">
        <v>0.89666613031997844</v>
      </c>
      <c r="AX3819" s="16"/>
    </row>
    <row r="3820" spans="1:50">
      <c r="A3820" s="1">
        <v>320090</v>
      </c>
      <c r="B3820" s="3">
        <v>155075</v>
      </c>
      <c r="C3820" s="8">
        <v>3200902004</v>
      </c>
      <c r="D3820" s="4">
        <v>220000</v>
      </c>
      <c r="E3820" s="1">
        <v>0</v>
      </c>
      <c r="F3820" s="1">
        <v>1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1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0</v>
      </c>
      <c r="W3820" s="1">
        <v>1</v>
      </c>
      <c r="X3820" s="1">
        <f t="shared" si="118"/>
        <v>0</v>
      </c>
      <c r="Y3820" s="1">
        <f t="shared" si="119"/>
        <v>0</v>
      </c>
      <c r="Z3820" s="1">
        <v>2004</v>
      </c>
      <c r="AA3820" s="7">
        <v>3643.1533333333332</v>
      </c>
      <c r="AB3820" s="7">
        <v>32377</v>
      </c>
      <c r="AC3820" s="1">
        <v>1</v>
      </c>
      <c r="AD3820" s="9">
        <v>0.54940553767587841</v>
      </c>
      <c r="AE3820" s="9">
        <v>0.17967</v>
      </c>
      <c r="AF3820" s="10">
        <v>0.58399999999999996</v>
      </c>
      <c r="AG3820" s="1">
        <v>0</v>
      </c>
      <c r="AH3820" s="9">
        <v>0.80099000000000009</v>
      </c>
      <c r="AI3820" s="11">
        <v>13.623000000000005</v>
      </c>
      <c r="AJ3820" s="11">
        <v>0</v>
      </c>
      <c r="AK3820" s="11">
        <v>4.2460000000000004</v>
      </c>
      <c r="AL3820" s="7">
        <v>19.09</v>
      </c>
      <c r="AM3820" s="11">
        <v>50</v>
      </c>
      <c r="AN3820" s="11">
        <v>62.800000000000004</v>
      </c>
      <c r="AO3820" s="11">
        <v>2.6749999999999998</v>
      </c>
      <c r="AP3820" s="11">
        <v>6.3949999999999996</v>
      </c>
      <c r="AQ3820" s="11">
        <v>20.09</v>
      </c>
      <c r="AR3820" s="11">
        <v>0.70099999999999996</v>
      </c>
      <c r="AS3820" s="11">
        <v>0.39429736850000002</v>
      </c>
      <c r="AT3820" s="11">
        <v>0.91272653698748596</v>
      </c>
      <c r="AX3820" s="16"/>
    </row>
    <row r="3821" spans="1:50">
      <c r="A3821" s="1">
        <v>210340</v>
      </c>
      <c r="B3821" s="3">
        <v>229059</v>
      </c>
      <c r="C3821" s="8">
        <v>2103402009</v>
      </c>
      <c r="D3821" s="4">
        <v>220081.6</v>
      </c>
      <c r="E3821" s="1">
        <v>0</v>
      </c>
      <c r="F3821" s="1">
        <v>1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1</v>
      </c>
      <c r="Q3821" s="1">
        <v>0</v>
      </c>
      <c r="R3821" s="1">
        <v>0</v>
      </c>
      <c r="S3821" s="1">
        <v>0</v>
      </c>
      <c r="T3821" s="1">
        <v>1</v>
      </c>
      <c r="U3821" s="1">
        <v>0</v>
      </c>
      <c r="V3821" s="1">
        <v>1</v>
      </c>
      <c r="W3821" s="1">
        <v>0</v>
      </c>
      <c r="X3821" s="1">
        <f t="shared" si="118"/>
        <v>0</v>
      </c>
      <c r="Y3821" s="1">
        <f t="shared" si="119"/>
        <v>0</v>
      </c>
      <c r="Z3821" s="1">
        <v>2009</v>
      </c>
      <c r="AA3821" s="7">
        <v>3075.7166666666667</v>
      </c>
      <c r="AB3821" s="7">
        <v>42945.666666666664</v>
      </c>
      <c r="AC3821" s="1">
        <v>1</v>
      </c>
      <c r="AD3821" s="9">
        <v>0.82311555408158432</v>
      </c>
      <c r="AE3821" s="9">
        <v>0.15989</v>
      </c>
      <c r="AF3821" s="10">
        <v>0.54700000000000004</v>
      </c>
      <c r="AG3821" s="1">
        <v>0</v>
      </c>
      <c r="AH3821" s="9">
        <v>0.76503854510819413</v>
      </c>
      <c r="AI3821" s="11">
        <v>35.1</v>
      </c>
      <c r="AJ3821" s="11">
        <v>0</v>
      </c>
      <c r="AK3821" s="11">
        <v>2.8479999999999999</v>
      </c>
      <c r="AL3821" s="7">
        <v>35.795999999999999</v>
      </c>
      <c r="AM3821" s="11">
        <v>72.11333333333333</v>
      </c>
      <c r="AN3821" s="11">
        <v>48.25</v>
      </c>
      <c r="AO3821" s="11">
        <v>2.8833333333333333</v>
      </c>
      <c r="AP3821" s="11">
        <v>3.4766666666666666</v>
      </c>
      <c r="AQ3821" s="11">
        <v>28.3</v>
      </c>
      <c r="AR3821" s="11">
        <v>0.58799999999999997</v>
      </c>
      <c r="AS3821" s="11">
        <v>0.35323394800000002</v>
      </c>
      <c r="AT3821" s="11">
        <v>0.86505335717526932</v>
      </c>
      <c r="AX3821" s="16"/>
    </row>
    <row r="3822" spans="1:50">
      <c r="A3822" s="1">
        <v>150655</v>
      </c>
      <c r="B3822" s="3">
        <v>225686</v>
      </c>
      <c r="C3822" s="8">
        <v>1506552009</v>
      </c>
      <c r="D3822" s="4">
        <v>220479.97</v>
      </c>
      <c r="E3822" s="1">
        <v>0</v>
      </c>
      <c r="F3822" s="1">
        <v>1</v>
      </c>
      <c r="G3822" s="1">
        <v>0</v>
      </c>
      <c r="H3822" s="1">
        <v>0</v>
      </c>
      <c r="I3822" s="1">
        <v>0</v>
      </c>
      <c r="J3822" s="1">
        <v>0</v>
      </c>
      <c r="K3822" s="1">
        <v>1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1</v>
      </c>
      <c r="W3822" s="1">
        <v>0</v>
      </c>
      <c r="X3822" s="1">
        <f t="shared" si="118"/>
        <v>0</v>
      </c>
      <c r="Y3822" s="1">
        <f t="shared" si="119"/>
        <v>0</v>
      </c>
      <c r="Z3822" s="1">
        <v>2009</v>
      </c>
      <c r="AA3822" s="7">
        <v>2630.22</v>
      </c>
      <c r="AB3822" s="7">
        <v>19562.666666666668</v>
      </c>
      <c r="AC3822" s="1">
        <v>1</v>
      </c>
      <c r="AD3822" s="9">
        <v>0.43515463917525771</v>
      </c>
      <c r="AE3822" s="9">
        <v>0.15438000000000002</v>
      </c>
      <c r="AF3822" s="10">
        <v>0.52300000000000002</v>
      </c>
      <c r="AG3822" s="1">
        <v>1</v>
      </c>
      <c r="AH3822" s="9">
        <v>0.86491979385933082</v>
      </c>
      <c r="AI3822" s="11">
        <v>0.62000000000000455</v>
      </c>
      <c r="AJ3822" s="11">
        <v>1</v>
      </c>
      <c r="AK3822" s="11">
        <v>2.7890000000000001</v>
      </c>
      <c r="AL3822" s="7">
        <v>34.548999999999999</v>
      </c>
      <c r="AM3822" s="11">
        <v>74.006666666666675</v>
      </c>
      <c r="AN3822" s="11">
        <v>60.413333333333334</v>
      </c>
      <c r="AO3822" s="11">
        <v>7.37</v>
      </c>
      <c r="AP3822" s="11">
        <v>3.93</v>
      </c>
      <c r="AQ3822" s="11">
        <v>3.0700000000000003</v>
      </c>
      <c r="AR3822" s="11">
        <v>0.59399999999999997</v>
      </c>
      <c r="AS3822" s="11">
        <v>0.33955970600000002</v>
      </c>
      <c r="AT3822" s="11">
        <v>0.7816877679273122</v>
      </c>
      <c r="AX3822" s="16"/>
    </row>
    <row r="3823" spans="1:50">
      <c r="A3823" s="1">
        <v>150506</v>
      </c>
      <c r="B3823" s="3">
        <v>177377</v>
      </c>
      <c r="C3823" s="8">
        <v>1505062006</v>
      </c>
      <c r="D3823" s="4">
        <v>220500</v>
      </c>
      <c r="E3823" s="1">
        <v>0</v>
      </c>
      <c r="F3823" s="1">
        <v>0</v>
      </c>
      <c r="G3823" s="1">
        <v>1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f t="shared" si="118"/>
        <v>0</v>
      </c>
      <c r="Y3823" s="1">
        <f t="shared" si="119"/>
        <v>0</v>
      </c>
      <c r="Z3823" s="1">
        <v>2006</v>
      </c>
      <c r="AA3823" s="7">
        <v>3156.3833333333332</v>
      </c>
      <c r="AB3823" s="7">
        <v>45634</v>
      </c>
      <c r="AC3823" s="1">
        <v>0</v>
      </c>
      <c r="AD3823" s="9">
        <v>0.37123657842504243</v>
      </c>
      <c r="AE3823" s="9">
        <v>9.5169999999999991E-2</v>
      </c>
      <c r="AF3823" s="10">
        <v>0.66200000000000003</v>
      </c>
      <c r="AG3823" s="1">
        <v>0</v>
      </c>
      <c r="AH3823" s="9">
        <v>0.83006000000000002</v>
      </c>
      <c r="AI3823" s="11">
        <v>3.7120000000000033</v>
      </c>
      <c r="AJ3823" s="11">
        <v>0</v>
      </c>
      <c r="AK3823" s="11">
        <v>2.5569999999999999</v>
      </c>
      <c r="AL3823" s="7">
        <v>31.393999999999998</v>
      </c>
      <c r="AM3823" s="11">
        <v>35.473333333333336</v>
      </c>
      <c r="AN3823" s="11">
        <v>67.61</v>
      </c>
      <c r="AO3823" s="11">
        <v>9.16</v>
      </c>
      <c r="AP3823" s="11">
        <v>3.5766666666666667</v>
      </c>
      <c r="AQ3823" s="11">
        <v>2.8833333333333329</v>
      </c>
      <c r="AR3823" s="11">
        <v>0.626</v>
      </c>
      <c r="AS3823" s="11">
        <v>0.3778581929</v>
      </c>
      <c r="AT3823" s="11">
        <v>0.89091915200121707</v>
      </c>
      <c r="AX3823" s="16"/>
    </row>
    <row r="3824" spans="1:50">
      <c r="A3824" s="1">
        <v>291390</v>
      </c>
      <c r="B3824" s="3">
        <v>145322</v>
      </c>
      <c r="C3824" s="8">
        <v>2913902004</v>
      </c>
      <c r="D3824" s="4">
        <v>220897.85</v>
      </c>
      <c r="E3824" s="1">
        <v>1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f t="shared" si="118"/>
        <v>0</v>
      </c>
      <c r="Y3824" s="1">
        <f t="shared" si="119"/>
        <v>0</v>
      </c>
      <c r="Z3824" s="1">
        <v>2004</v>
      </c>
      <c r="AA3824" s="7">
        <v>2739.9900000000002</v>
      </c>
      <c r="AB3824" s="7">
        <v>43162.666666666664</v>
      </c>
      <c r="AC3824" s="1">
        <v>1</v>
      </c>
      <c r="AD3824" s="9">
        <v>0.86939776713051053</v>
      </c>
      <c r="AE3824" s="9">
        <v>0.16775999999999999</v>
      </c>
      <c r="AF3824" s="10">
        <v>0.68700000000000006</v>
      </c>
      <c r="AG3824" s="1">
        <v>0</v>
      </c>
      <c r="AH3824" s="9">
        <v>0.68545</v>
      </c>
      <c r="AI3824" s="11">
        <v>10.247999999999998</v>
      </c>
      <c r="AJ3824" s="11">
        <v>0</v>
      </c>
      <c r="AK3824" s="11">
        <v>4.077</v>
      </c>
      <c r="AL3824" s="7">
        <v>25.861000000000001</v>
      </c>
      <c r="AM3824" s="11">
        <v>45.68</v>
      </c>
      <c r="AN3824" s="11">
        <v>50.695</v>
      </c>
      <c r="AO3824" s="11">
        <v>4.9550000000000001</v>
      </c>
      <c r="AP3824" s="11">
        <v>7.415</v>
      </c>
      <c r="AQ3824" s="11">
        <v>22.954999999999998</v>
      </c>
      <c r="AR3824" s="11">
        <v>0.66200000000000003</v>
      </c>
      <c r="AS3824" s="11">
        <v>0.27344042400000002</v>
      </c>
      <c r="AT3824" s="11">
        <v>0.77801885611761923</v>
      </c>
      <c r="AX3824" s="16"/>
    </row>
    <row r="3825" spans="1:50">
      <c r="A3825" s="1">
        <v>291390</v>
      </c>
      <c r="B3825" s="3">
        <v>145321</v>
      </c>
      <c r="C3825" s="8">
        <v>2913902004</v>
      </c>
      <c r="D3825" s="4">
        <v>220897.85</v>
      </c>
      <c r="E3825" s="1">
        <v>1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f t="shared" si="118"/>
        <v>0</v>
      </c>
      <c r="Y3825" s="1">
        <f t="shared" si="119"/>
        <v>0</v>
      </c>
      <c r="Z3825" s="1">
        <v>2004</v>
      </c>
      <c r="AA3825" s="7">
        <v>2739.9900000000002</v>
      </c>
      <c r="AB3825" s="7">
        <v>43162.666666666664</v>
      </c>
      <c r="AC3825" s="1">
        <v>1</v>
      </c>
      <c r="AD3825" s="9">
        <v>0.86939776713051053</v>
      </c>
      <c r="AE3825" s="9">
        <v>0.16775999999999999</v>
      </c>
      <c r="AF3825" s="10">
        <v>0.68700000000000006</v>
      </c>
      <c r="AG3825" s="1">
        <v>0</v>
      </c>
      <c r="AH3825" s="9">
        <v>0.68545</v>
      </c>
      <c r="AI3825" s="11">
        <v>10.247999999999998</v>
      </c>
      <c r="AJ3825" s="11">
        <v>0</v>
      </c>
      <c r="AK3825" s="11">
        <v>4.077</v>
      </c>
      <c r="AL3825" s="7">
        <v>25.861000000000001</v>
      </c>
      <c r="AM3825" s="11">
        <v>45.68</v>
      </c>
      <c r="AN3825" s="11">
        <v>50.695</v>
      </c>
      <c r="AO3825" s="11">
        <v>4.9550000000000001</v>
      </c>
      <c r="AP3825" s="11">
        <v>7.415</v>
      </c>
      <c r="AQ3825" s="11">
        <v>22.954999999999998</v>
      </c>
      <c r="AR3825" s="11">
        <v>0.66200000000000003</v>
      </c>
      <c r="AS3825" s="11">
        <v>0.27344042400000002</v>
      </c>
      <c r="AT3825" s="11">
        <v>0.77801885611761923</v>
      </c>
      <c r="AX3825" s="16"/>
    </row>
    <row r="3826" spans="1:50">
      <c r="A3826" s="1">
        <v>320435</v>
      </c>
      <c r="B3826" s="3">
        <v>152396</v>
      </c>
      <c r="C3826" s="8">
        <v>3204352004</v>
      </c>
      <c r="D3826" s="4">
        <v>221200</v>
      </c>
      <c r="E3826" s="1">
        <v>0</v>
      </c>
      <c r="F3826" s="1">
        <v>1</v>
      </c>
      <c r="G3826" s="1">
        <v>0</v>
      </c>
      <c r="H3826" s="1">
        <v>0</v>
      </c>
      <c r="I3826" s="1">
        <v>0</v>
      </c>
      <c r="J3826" s="1">
        <v>0</v>
      </c>
      <c r="K3826" s="1">
        <v>1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f t="shared" si="118"/>
        <v>0</v>
      </c>
      <c r="Y3826" s="1">
        <f t="shared" si="119"/>
        <v>0</v>
      </c>
      <c r="Z3826" s="1">
        <v>2004</v>
      </c>
      <c r="AA3826" s="7">
        <v>4317.2266666666665</v>
      </c>
      <c r="AB3826" s="7">
        <v>22275.666666666668</v>
      </c>
      <c r="AC3826" s="1">
        <v>0</v>
      </c>
      <c r="AD3826" s="9">
        <v>0.266295025728988</v>
      </c>
      <c r="AE3826" s="9">
        <v>0.11439000000000001</v>
      </c>
      <c r="AF3826" s="10">
        <v>0.57199999999999995</v>
      </c>
      <c r="AG3826" s="1">
        <v>0</v>
      </c>
      <c r="AH3826" s="9">
        <v>0.89702999999999999</v>
      </c>
      <c r="AI3826" s="11">
        <v>7.6930000000000049</v>
      </c>
      <c r="AJ3826" s="11">
        <v>0</v>
      </c>
      <c r="AK3826" s="11">
        <v>4.1239999999999997</v>
      </c>
      <c r="AL3826" s="7">
        <v>14.673</v>
      </c>
      <c r="AM3826" s="11">
        <v>35.99</v>
      </c>
      <c r="AN3826" s="11">
        <v>75.094999999999999</v>
      </c>
      <c r="AO3826" s="11">
        <v>4.915</v>
      </c>
      <c r="AP3826" s="11">
        <v>3.3650000000000002</v>
      </c>
      <c r="AQ3826" s="11">
        <v>6.4499999999999993</v>
      </c>
      <c r="AR3826" s="11">
        <v>0.72499999999999998</v>
      </c>
      <c r="AS3826" s="11">
        <v>0.42476674469999998</v>
      </c>
      <c r="AT3826" s="11">
        <v>0.9639658798839138</v>
      </c>
      <c r="AX3826" s="16"/>
    </row>
    <row r="3827" spans="1:50">
      <c r="A3827" s="1">
        <v>410930</v>
      </c>
      <c r="B3827" s="3">
        <v>152482</v>
      </c>
      <c r="C3827" s="8">
        <v>4109302004</v>
      </c>
      <c r="D3827" s="4">
        <v>221200</v>
      </c>
      <c r="E3827" s="1">
        <v>0</v>
      </c>
      <c r="F3827" s="1">
        <v>1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f t="shared" si="118"/>
        <v>0</v>
      </c>
      <c r="Y3827" s="1">
        <f t="shared" si="119"/>
        <v>0</v>
      </c>
      <c r="Z3827" s="1">
        <v>2004</v>
      </c>
      <c r="AA3827" s="7">
        <v>6011.5166666666664</v>
      </c>
      <c r="AB3827" s="7">
        <v>3088</v>
      </c>
      <c r="AC3827" s="1">
        <v>1</v>
      </c>
      <c r="AD3827" s="9">
        <v>0.472414394511947</v>
      </c>
      <c r="AE3827" s="9">
        <v>0.1318</v>
      </c>
      <c r="AF3827" s="10">
        <v>0.74</v>
      </c>
      <c r="AG3827" s="1">
        <v>0</v>
      </c>
      <c r="AH3827" s="9">
        <v>0.78278000000000003</v>
      </c>
      <c r="AI3827" s="11">
        <v>14.030000000000001</v>
      </c>
      <c r="AJ3827" s="11">
        <v>0</v>
      </c>
      <c r="AK3827" s="11">
        <v>4.4489999999999998</v>
      </c>
      <c r="AL3827" s="7">
        <v>15.545999999999999</v>
      </c>
      <c r="AM3827" s="11">
        <v>42.055</v>
      </c>
      <c r="AN3827" s="11">
        <v>26.28</v>
      </c>
      <c r="AO3827" s="11">
        <v>2.3149999999999999</v>
      </c>
      <c r="AP3827" s="11">
        <v>0.83499999999999996</v>
      </c>
      <c r="AQ3827" s="11">
        <v>55.92</v>
      </c>
      <c r="AR3827" s="11">
        <v>0.72799999999999998</v>
      </c>
      <c r="AS3827" s="11">
        <v>0.40855983820000003</v>
      </c>
      <c r="AT3827" s="11">
        <v>0.91266407427156249</v>
      </c>
      <c r="AX3827" s="16"/>
    </row>
    <row r="3828" spans="1:50">
      <c r="A3828" s="1">
        <v>317047</v>
      </c>
      <c r="B3828" s="3">
        <v>169499</v>
      </c>
      <c r="C3828" s="8">
        <v>3170472005</v>
      </c>
      <c r="D3828" s="4">
        <v>221300</v>
      </c>
      <c r="E3828" s="1">
        <v>0</v>
      </c>
      <c r="F3828" s="1">
        <v>1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f t="shared" si="118"/>
        <v>0</v>
      </c>
      <c r="Y3828" s="1">
        <f t="shared" si="119"/>
        <v>0</v>
      </c>
      <c r="Z3828" s="1">
        <v>2005</v>
      </c>
      <c r="AA3828" s="7">
        <v>6205.1399999999994</v>
      </c>
      <c r="AB3828" s="7">
        <v>69523.333333333328</v>
      </c>
      <c r="AC3828" s="1">
        <v>0</v>
      </c>
      <c r="AD3828" s="9">
        <v>0.53662273980999076</v>
      </c>
      <c r="AE3828" s="9">
        <v>0.14227000000000001</v>
      </c>
      <c r="AF3828" s="10">
        <v>0.495</v>
      </c>
      <c r="AG3828" s="1">
        <v>0</v>
      </c>
      <c r="AH3828" s="9">
        <v>0.9394499999999999</v>
      </c>
      <c r="AI3828" s="11">
        <v>4.4269999999999996</v>
      </c>
      <c r="AJ3828" s="11">
        <v>0</v>
      </c>
      <c r="AK3828" s="11">
        <v>3.2370000000000001</v>
      </c>
      <c r="AL3828" s="7">
        <v>19.239999999999998</v>
      </c>
      <c r="AM3828" s="11">
        <v>24.416666666666668</v>
      </c>
      <c r="AN3828" s="11">
        <v>67.933333333333337</v>
      </c>
      <c r="AO3828" s="11">
        <v>5.916666666666667</v>
      </c>
      <c r="AP3828" s="11">
        <v>2.4833333333333329</v>
      </c>
      <c r="AQ3828" s="11">
        <v>8.36</v>
      </c>
      <c r="AR3828" s="11">
        <v>0.69799999999999995</v>
      </c>
      <c r="AS3828" s="11">
        <v>0.4030107248</v>
      </c>
      <c r="AT3828" s="11">
        <v>0.82948339696750406</v>
      </c>
      <c r="AX3828" s="16"/>
    </row>
    <row r="3829" spans="1:50">
      <c r="A3829" s="1">
        <v>292860</v>
      </c>
      <c r="B3829" s="3">
        <v>225890</v>
      </c>
      <c r="C3829" s="8">
        <v>2928602009</v>
      </c>
      <c r="D3829" s="4">
        <v>221400</v>
      </c>
      <c r="E3829" s="1">
        <v>0</v>
      </c>
      <c r="F3829" s="1">
        <v>1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0</v>
      </c>
      <c r="X3829" s="1">
        <f t="shared" si="118"/>
        <v>0</v>
      </c>
      <c r="Y3829" s="1">
        <f t="shared" si="119"/>
        <v>0</v>
      </c>
      <c r="Z3829" s="1">
        <v>2009</v>
      </c>
      <c r="AA3829" s="7">
        <v>3969.1</v>
      </c>
      <c r="AB3829" s="7">
        <v>59614.333333333336</v>
      </c>
      <c r="AC3829" s="1">
        <v>1</v>
      </c>
      <c r="AD3829" s="9">
        <v>0.76188927311945764</v>
      </c>
      <c r="AE3829" s="9">
        <v>0.25868999999999998</v>
      </c>
      <c r="AF3829" s="10">
        <v>0.51500000000000001</v>
      </c>
      <c r="AG3829" s="1">
        <v>0</v>
      </c>
      <c r="AH3829" s="9">
        <v>0.91317122310210708</v>
      </c>
      <c r="AI3829" s="11">
        <v>3.6899999999999977</v>
      </c>
      <c r="AJ3829" s="11">
        <v>0</v>
      </c>
      <c r="AK3829" s="11">
        <v>4.9909999999999997</v>
      </c>
      <c r="AL3829" s="7">
        <v>17.617999999999999</v>
      </c>
      <c r="AM3829" s="11">
        <v>43.143333333333338</v>
      </c>
      <c r="AN3829" s="11">
        <v>65.973333333333329</v>
      </c>
      <c r="AO3829" s="11">
        <v>9.5233333333333317</v>
      </c>
      <c r="AP3829" s="11">
        <v>3.2633333333333332</v>
      </c>
      <c r="AQ3829" s="11">
        <v>9.2333333333333343</v>
      </c>
      <c r="AR3829" s="11">
        <v>0.68400000000000005</v>
      </c>
      <c r="AS3829" s="11">
        <v>0.40048916499999998</v>
      </c>
      <c r="AT3829" s="11">
        <v>0.78368726854562576</v>
      </c>
      <c r="AX3829" s="16"/>
    </row>
    <row r="3830" spans="1:50">
      <c r="A3830" s="1">
        <v>292860</v>
      </c>
      <c r="B3830" s="3">
        <v>225893</v>
      </c>
      <c r="C3830" s="8">
        <v>2928602009</v>
      </c>
      <c r="D3830" s="4">
        <v>221400</v>
      </c>
      <c r="E3830" s="1">
        <v>0</v>
      </c>
      <c r="F3830" s="1">
        <v>1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1</v>
      </c>
      <c r="W3830" s="1">
        <v>0</v>
      </c>
      <c r="X3830" s="1">
        <f t="shared" si="118"/>
        <v>0</v>
      </c>
      <c r="Y3830" s="1">
        <f t="shared" si="119"/>
        <v>0</v>
      </c>
      <c r="Z3830" s="1">
        <v>2009</v>
      </c>
      <c r="AA3830" s="7">
        <v>3969.1</v>
      </c>
      <c r="AB3830" s="7">
        <v>59614.333333333336</v>
      </c>
      <c r="AC3830" s="1">
        <v>1</v>
      </c>
      <c r="AD3830" s="9">
        <v>0.76188927311945764</v>
      </c>
      <c r="AE3830" s="9">
        <v>0.25868999999999998</v>
      </c>
      <c r="AF3830" s="10">
        <v>0.51500000000000001</v>
      </c>
      <c r="AG3830" s="1">
        <v>0</v>
      </c>
      <c r="AH3830" s="9">
        <v>0.91317122310210708</v>
      </c>
      <c r="AI3830" s="11">
        <v>3.6899999999999977</v>
      </c>
      <c r="AJ3830" s="11">
        <v>0</v>
      </c>
      <c r="AK3830" s="11">
        <v>4.9909999999999997</v>
      </c>
      <c r="AL3830" s="7">
        <v>17.617999999999999</v>
      </c>
      <c r="AM3830" s="11">
        <v>43.143333333333338</v>
      </c>
      <c r="AN3830" s="11">
        <v>65.973333333333329</v>
      </c>
      <c r="AO3830" s="11">
        <v>9.5233333333333317</v>
      </c>
      <c r="AP3830" s="11">
        <v>3.2633333333333332</v>
      </c>
      <c r="AQ3830" s="11">
        <v>9.2333333333333343</v>
      </c>
      <c r="AR3830" s="11">
        <v>0.68400000000000005</v>
      </c>
      <c r="AS3830" s="11">
        <v>0.40048916499999998</v>
      </c>
      <c r="AT3830" s="11">
        <v>0.78368726854562576</v>
      </c>
      <c r="AX3830" s="16"/>
    </row>
    <row r="3831" spans="1:50">
      <c r="A3831" s="1">
        <v>292860</v>
      </c>
      <c r="B3831" s="3">
        <v>225802</v>
      </c>
      <c r="C3831" s="8">
        <v>2928602009</v>
      </c>
      <c r="D3831" s="4">
        <v>221400</v>
      </c>
      <c r="E3831" s="1">
        <v>0</v>
      </c>
      <c r="F3831" s="1">
        <v>1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</v>
      </c>
      <c r="X3831" s="1">
        <f t="shared" si="118"/>
        <v>0</v>
      </c>
      <c r="Y3831" s="1">
        <f t="shared" si="119"/>
        <v>0</v>
      </c>
      <c r="Z3831" s="1">
        <v>2009</v>
      </c>
      <c r="AA3831" s="7">
        <v>3969.1</v>
      </c>
      <c r="AB3831" s="7">
        <v>59614.333333333336</v>
      </c>
      <c r="AC3831" s="1">
        <v>1</v>
      </c>
      <c r="AD3831" s="9">
        <v>0.76188927311945764</v>
      </c>
      <c r="AE3831" s="9">
        <v>0.25868999999999998</v>
      </c>
      <c r="AF3831" s="10">
        <v>0.51500000000000001</v>
      </c>
      <c r="AG3831" s="1">
        <v>0</v>
      </c>
      <c r="AH3831" s="9">
        <v>0.91317122310210708</v>
      </c>
      <c r="AI3831" s="11">
        <v>3.6899999999999977</v>
      </c>
      <c r="AJ3831" s="11">
        <v>0</v>
      </c>
      <c r="AK3831" s="11">
        <v>4.9909999999999997</v>
      </c>
      <c r="AL3831" s="7">
        <v>17.617999999999999</v>
      </c>
      <c r="AM3831" s="11">
        <v>43.143333333333338</v>
      </c>
      <c r="AN3831" s="11">
        <v>65.973333333333329</v>
      </c>
      <c r="AO3831" s="11">
        <v>9.5233333333333317</v>
      </c>
      <c r="AP3831" s="11">
        <v>3.2633333333333332</v>
      </c>
      <c r="AQ3831" s="11">
        <v>9.2333333333333343</v>
      </c>
      <c r="AR3831" s="11">
        <v>0.68400000000000005</v>
      </c>
      <c r="AS3831" s="11">
        <v>0.40048916499999998</v>
      </c>
      <c r="AT3831" s="11">
        <v>0.78368726854562576</v>
      </c>
      <c r="AX3831" s="16"/>
    </row>
    <row r="3832" spans="1:50">
      <c r="A3832" s="1">
        <v>500375</v>
      </c>
      <c r="B3832" s="3">
        <v>210397</v>
      </c>
      <c r="C3832" s="8">
        <v>5003752008</v>
      </c>
      <c r="D3832" s="4">
        <v>221790</v>
      </c>
      <c r="E3832" s="1">
        <v>0</v>
      </c>
      <c r="F3832" s="1">
        <v>1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1</v>
      </c>
      <c r="T3832" s="1">
        <v>0</v>
      </c>
      <c r="U3832" s="1">
        <v>0</v>
      </c>
      <c r="V3832" s="1">
        <v>1</v>
      </c>
      <c r="W3832" s="1">
        <v>1</v>
      </c>
      <c r="X3832" s="1">
        <f t="shared" si="118"/>
        <v>1</v>
      </c>
      <c r="Y3832" s="1">
        <f t="shared" si="119"/>
        <v>1</v>
      </c>
      <c r="Z3832" s="1">
        <v>2008</v>
      </c>
      <c r="AA3832" s="7">
        <v>8015.32</v>
      </c>
      <c r="AB3832" s="7">
        <v>11076.333333333334</v>
      </c>
      <c r="AC3832" s="1">
        <v>1</v>
      </c>
      <c r="AD3832" s="9">
        <v>0.75214757211321093</v>
      </c>
      <c r="AE3832" s="9">
        <v>0.13794000000000001</v>
      </c>
      <c r="AF3832" s="10">
        <v>0.47599999999999998</v>
      </c>
      <c r="AG3832" s="1">
        <v>1</v>
      </c>
      <c r="AH3832" s="9">
        <v>0.84563999999999995</v>
      </c>
      <c r="AI3832" s="11">
        <v>28.264000000000003</v>
      </c>
      <c r="AJ3832" s="11">
        <v>0</v>
      </c>
      <c r="AK3832" s="11">
        <v>4.101</v>
      </c>
      <c r="AL3832" s="7">
        <v>19.082000000000001</v>
      </c>
      <c r="AM3832" s="11">
        <v>24.616666666666664</v>
      </c>
      <c r="AN3832" s="11">
        <v>46.116666666666674</v>
      </c>
      <c r="AO3832" s="11">
        <v>5.5166666666666666</v>
      </c>
      <c r="AP3832" s="11">
        <v>5.333333333333333</v>
      </c>
      <c r="AQ3832" s="11">
        <v>18.783333333333335</v>
      </c>
      <c r="AR3832" s="11">
        <v>0.70799999999999996</v>
      </c>
      <c r="AS3832" s="11">
        <v>0.46589420199999998</v>
      </c>
      <c r="AT3832" s="11">
        <v>0.90438693216960175</v>
      </c>
      <c r="AX3832" s="16"/>
    </row>
    <row r="3833" spans="1:50">
      <c r="A3833" s="1">
        <v>330130</v>
      </c>
      <c r="B3833" s="3">
        <v>225846</v>
      </c>
      <c r="C3833" s="8">
        <v>3301302009</v>
      </c>
      <c r="D3833" s="4">
        <v>221902.56</v>
      </c>
      <c r="E3833" s="1">
        <v>0</v>
      </c>
      <c r="F3833" s="1">
        <v>1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1</v>
      </c>
      <c r="W3833" s="1">
        <v>0</v>
      </c>
      <c r="X3833" s="1">
        <f t="shared" si="118"/>
        <v>0</v>
      </c>
      <c r="Y3833" s="1">
        <f t="shared" si="119"/>
        <v>0</v>
      </c>
      <c r="Z3833" s="1">
        <v>2009</v>
      </c>
      <c r="AA3833" s="7">
        <v>48940.303333333322</v>
      </c>
      <c r="AB3833" s="7">
        <v>25503.333333333332</v>
      </c>
      <c r="AC3833" s="1">
        <v>1</v>
      </c>
      <c r="AD3833" s="9">
        <v>0.82778078728782956</v>
      </c>
      <c r="AE3833" s="9">
        <v>0.14668</v>
      </c>
      <c r="AF3833" s="10">
        <v>0.45100000000000001</v>
      </c>
      <c r="AG3833" s="1">
        <v>0</v>
      </c>
      <c r="AH3833" s="9">
        <v>0.90633279206905393</v>
      </c>
      <c r="AI3833" s="11">
        <v>92.360000000000014</v>
      </c>
      <c r="AJ3833" s="11">
        <v>0</v>
      </c>
      <c r="AK3833" s="11">
        <v>5.7960000000000003</v>
      </c>
      <c r="AL3833" s="7">
        <v>12.445</v>
      </c>
      <c r="AM3833" s="11">
        <v>15.916666666666666</v>
      </c>
      <c r="AN3833" s="11">
        <v>48.583333333333336</v>
      </c>
      <c r="AO3833" s="11">
        <v>3.3766666666666665</v>
      </c>
      <c r="AP3833" s="11">
        <v>3.28</v>
      </c>
      <c r="AQ3833" s="11">
        <v>32.75</v>
      </c>
      <c r="AR3833" s="11">
        <v>0.78100000000000003</v>
      </c>
      <c r="AS3833" s="11">
        <v>0.36353982600000001</v>
      </c>
      <c r="AT3833" s="11">
        <v>0.87228855619029944</v>
      </c>
      <c r="AX3833" s="16"/>
    </row>
    <row r="3834" spans="1:50">
      <c r="A3834" s="1">
        <v>250890</v>
      </c>
      <c r="B3834" s="3">
        <v>225905</v>
      </c>
      <c r="C3834" s="8">
        <v>2508902009</v>
      </c>
      <c r="D3834" s="4">
        <v>222000</v>
      </c>
      <c r="E3834" s="1">
        <v>0</v>
      </c>
      <c r="F3834" s="1">
        <v>1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1</v>
      </c>
      <c r="W3834" s="1">
        <v>0</v>
      </c>
      <c r="X3834" s="1">
        <f t="shared" si="118"/>
        <v>0</v>
      </c>
      <c r="Y3834" s="1">
        <f t="shared" si="119"/>
        <v>0</v>
      </c>
      <c r="Z3834" s="1">
        <v>2009</v>
      </c>
      <c r="AA3834" s="7">
        <v>4884.0433333333322</v>
      </c>
      <c r="AB3834" s="7">
        <v>39787</v>
      </c>
      <c r="AC3834" s="1">
        <v>0</v>
      </c>
      <c r="AD3834" s="9">
        <v>0.79320127927370265</v>
      </c>
      <c r="AE3834" s="9">
        <v>0.20536000000000001</v>
      </c>
      <c r="AF3834" s="10">
        <v>0.48899999999999999</v>
      </c>
      <c r="AG3834" s="1">
        <v>0</v>
      </c>
      <c r="AH3834" s="9">
        <v>0.82321538566833208</v>
      </c>
      <c r="AI3834" s="11">
        <v>24.379999999999995</v>
      </c>
      <c r="AJ3834" s="11">
        <v>0</v>
      </c>
      <c r="AK3834" s="11">
        <v>3.1320000000000001</v>
      </c>
      <c r="AL3834" s="7">
        <v>38.328000000000003</v>
      </c>
      <c r="AM3834" s="11">
        <v>63.79</v>
      </c>
      <c r="AN3834" s="11">
        <v>66.106666666666669</v>
      </c>
      <c r="AO3834" s="11">
        <v>6.03</v>
      </c>
      <c r="AP3834" s="11">
        <v>0.54999999999999993</v>
      </c>
      <c r="AQ3834" s="11">
        <v>5.0133333333333328</v>
      </c>
      <c r="AR3834" s="11">
        <v>0.58099999999999996</v>
      </c>
      <c r="AS3834" s="11">
        <v>0.43554478000000002</v>
      </c>
      <c r="AT3834" s="11">
        <v>0.84607760212917316</v>
      </c>
      <c r="AX3834" s="16"/>
    </row>
    <row r="3835" spans="1:50">
      <c r="A3835" s="1">
        <v>230220</v>
      </c>
      <c r="B3835" s="3">
        <v>252789</v>
      </c>
      <c r="C3835" s="8">
        <v>2302202010</v>
      </c>
      <c r="D3835" s="4">
        <v>222031.52</v>
      </c>
      <c r="E3835" s="1">
        <v>0</v>
      </c>
      <c r="F3835" s="1">
        <v>0</v>
      </c>
      <c r="G3835" s="1">
        <v>1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f t="shared" si="118"/>
        <v>0</v>
      </c>
      <c r="Y3835" s="1">
        <f t="shared" si="119"/>
        <v>0</v>
      </c>
      <c r="Z3835" s="1">
        <v>2010</v>
      </c>
      <c r="AA3835" s="7">
        <v>3837.7900000000004</v>
      </c>
      <c r="AB3835" s="7">
        <v>43937</v>
      </c>
      <c r="AC3835" s="1">
        <v>1</v>
      </c>
      <c r="AD3835" s="9">
        <v>0.46517724299175778</v>
      </c>
      <c r="AE3835" s="9">
        <v>0.21793999999999999</v>
      </c>
      <c r="AF3835" s="10">
        <v>0.57399999999999995</v>
      </c>
      <c r="AG3835" s="1">
        <v>0</v>
      </c>
      <c r="AH3835" s="9">
        <v>0.87369820518502106</v>
      </c>
      <c r="AI3835" s="11">
        <v>17.71</v>
      </c>
      <c r="AJ3835" s="11">
        <v>0</v>
      </c>
      <c r="AK3835" s="11">
        <v>2.6909999999999998</v>
      </c>
      <c r="AL3835" s="7">
        <v>34.951999999999998</v>
      </c>
      <c r="AM3835" s="11">
        <v>46.736666666666657</v>
      </c>
      <c r="AN3835" s="11">
        <v>59.6</v>
      </c>
      <c r="AO3835" s="11">
        <v>1.32</v>
      </c>
      <c r="AP3835" s="11">
        <v>0.77</v>
      </c>
      <c r="AQ3835" s="11">
        <v>6.57</v>
      </c>
      <c r="AR3835" s="11">
        <v>0.65100000000000002</v>
      </c>
      <c r="AS3835" s="11">
        <v>0.32338561700000001</v>
      </c>
      <c r="AT3835" s="11">
        <v>0.87360599401562189</v>
      </c>
      <c r="AX3835" s="16"/>
    </row>
    <row r="3836" spans="1:50">
      <c r="A3836" s="1">
        <v>521295</v>
      </c>
      <c r="B3836" s="1" t="s">
        <v>17</v>
      </c>
      <c r="C3836" s="8">
        <v>5212952005</v>
      </c>
      <c r="D3836" s="4">
        <v>222600</v>
      </c>
      <c r="E3836" s="1">
        <v>0</v>
      </c>
      <c r="F3836" s="1">
        <v>1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f t="shared" si="118"/>
        <v>0</v>
      </c>
      <c r="Y3836" s="1">
        <f t="shared" si="119"/>
        <v>0</v>
      </c>
      <c r="Z3836" s="1">
        <v>2005</v>
      </c>
      <c r="AA3836" s="7">
        <v>6045.07</v>
      </c>
      <c r="AB3836" s="7">
        <v>2184.3333333333335</v>
      </c>
      <c r="AC3836" s="1">
        <v>0</v>
      </c>
      <c r="AD3836" s="9">
        <v>0.7199115044247788</v>
      </c>
      <c r="AE3836" s="9">
        <v>0.10115</v>
      </c>
      <c r="AF3836" s="10">
        <v>0.44500000000000001</v>
      </c>
      <c r="AG3836" s="1">
        <v>0</v>
      </c>
      <c r="AH3836" s="9">
        <v>0.85971000000000009</v>
      </c>
      <c r="AI3836" s="11">
        <v>22.870000000000005</v>
      </c>
      <c r="AJ3836" s="11">
        <v>0</v>
      </c>
      <c r="AK3836" s="11">
        <v>4.0030000000000001</v>
      </c>
      <c r="AL3836" s="7">
        <v>20.222999999999999</v>
      </c>
      <c r="AM3836" s="11">
        <v>21.31</v>
      </c>
      <c r="AN3836" s="11">
        <v>54.286666666666669</v>
      </c>
      <c r="AO3836" s="11">
        <v>9.0533333333333328</v>
      </c>
      <c r="AP3836" s="11">
        <v>5.3866666666666667</v>
      </c>
      <c r="AQ3836" s="11">
        <v>10.47</v>
      </c>
      <c r="AR3836" s="11">
        <v>0.71</v>
      </c>
      <c r="AS3836" s="11">
        <v>0.31499892039999999</v>
      </c>
      <c r="AT3836" s="11">
        <v>0.854601933924243</v>
      </c>
      <c r="AX3836" s="16"/>
    </row>
    <row r="3837" spans="1:50">
      <c r="A3837" s="1">
        <v>260930</v>
      </c>
      <c r="B3837" s="3">
        <v>194880</v>
      </c>
      <c r="C3837" s="8">
        <v>2609302007</v>
      </c>
      <c r="D3837" s="4">
        <v>222705</v>
      </c>
      <c r="E3837" s="1">
        <v>0</v>
      </c>
      <c r="F3837" s="1">
        <v>0</v>
      </c>
      <c r="G3837" s="1">
        <v>1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1</v>
      </c>
      <c r="X3837" s="1">
        <f t="shared" si="118"/>
        <v>0</v>
      </c>
      <c r="Y3837" s="1">
        <f t="shared" si="119"/>
        <v>0</v>
      </c>
      <c r="Z3837" s="1">
        <v>2007</v>
      </c>
      <c r="AA3837" s="7">
        <v>2549.7999999999997</v>
      </c>
      <c r="AB3837" s="7">
        <v>13195.333333333334</v>
      </c>
      <c r="AC3837" s="1">
        <v>0</v>
      </c>
      <c r="AD3837" s="9">
        <v>0.48582533150434387</v>
      </c>
      <c r="AE3837" s="9">
        <v>0.28140999999999999</v>
      </c>
      <c r="AF3837" s="10">
        <v>0.53100000000000003</v>
      </c>
      <c r="AG3837" s="1">
        <v>0</v>
      </c>
      <c r="AH3837" s="9">
        <v>0.81381000000000003</v>
      </c>
      <c r="AI3837" s="11">
        <v>9.2439999999999998</v>
      </c>
      <c r="AJ3837" s="11">
        <v>0.33400000000000002</v>
      </c>
      <c r="AK3837" s="11">
        <v>3.3650000000000002</v>
      </c>
      <c r="AL3837" s="7">
        <v>33.442999999999998</v>
      </c>
      <c r="AM3837" s="11">
        <v>57.94</v>
      </c>
      <c r="AN3837" s="11">
        <v>53.52</v>
      </c>
      <c r="AO3837" s="11">
        <v>0.75666666666666671</v>
      </c>
      <c r="AP3837" s="11">
        <v>7.6333333333333329</v>
      </c>
      <c r="AQ3837" s="11">
        <v>16.583333333333332</v>
      </c>
      <c r="AR3837" s="11">
        <v>0.63600000000000001</v>
      </c>
      <c r="AS3837" s="11">
        <v>0.2204181617</v>
      </c>
      <c r="AT3837" s="11">
        <v>0.90714413464982468</v>
      </c>
      <c r="AX3837" s="16"/>
    </row>
    <row r="3838" spans="1:50">
      <c r="A3838" s="1">
        <v>230750</v>
      </c>
      <c r="B3838" s="3">
        <v>198069</v>
      </c>
      <c r="C3838" s="8">
        <v>2307502007</v>
      </c>
      <c r="D3838" s="4">
        <v>222726.24</v>
      </c>
      <c r="E3838" s="1">
        <v>1</v>
      </c>
      <c r="F3838" s="1">
        <v>0</v>
      </c>
      <c r="G3838" s="1">
        <v>0</v>
      </c>
      <c r="H3838" s="1">
        <v>1</v>
      </c>
      <c r="I3838" s="1">
        <v>0</v>
      </c>
      <c r="J3838" s="1">
        <v>0</v>
      </c>
      <c r="K3838" s="1">
        <v>0</v>
      </c>
      <c r="L3838" s="1">
        <v>1</v>
      </c>
      <c r="M3838" s="1">
        <v>0</v>
      </c>
      <c r="N3838" s="1">
        <v>1</v>
      </c>
      <c r="O3838" s="1">
        <v>0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0</v>
      </c>
      <c r="X3838" s="1">
        <f t="shared" si="118"/>
        <v>1</v>
      </c>
      <c r="Y3838" s="1">
        <f t="shared" si="119"/>
        <v>0</v>
      </c>
      <c r="Z3838" s="1">
        <v>2007</v>
      </c>
      <c r="AA3838" s="7">
        <v>2138.5666666666671</v>
      </c>
      <c r="AB3838" s="7">
        <v>31333</v>
      </c>
      <c r="AC3838" s="1">
        <v>0</v>
      </c>
      <c r="AD3838" s="9">
        <v>0.53616639425696244</v>
      </c>
      <c r="AE3838" s="9">
        <v>0.28290999999999999</v>
      </c>
      <c r="AF3838" s="10">
        <v>0.56200000000000006</v>
      </c>
      <c r="AG3838" s="1">
        <v>0</v>
      </c>
      <c r="AH3838" s="9">
        <v>0.79016999999999993</v>
      </c>
      <c r="AI3838" s="11">
        <v>16.310000000000002</v>
      </c>
      <c r="AJ3838" s="11">
        <v>0</v>
      </c>
      <c r="AK3838" s="11">
        <v>3.085</v>
      </c>
      <c r="AL3838" s="7">
        <v>36.652000000000001</v>
      </c>
      <c r="AM3838" s="11">
        <v>46.583333333333336</v>
      </c>
      <c r="AN3838" s="11">
        <v>63.053333333333335</v>
      </c>
      <c r="AO3838" s="11">
        <v>1.4166666666666667</v>
      </c>
      <c r="AP3838" s="11">
        <v>2.3733333333333335</v>
      </c>
      <c r="AQ3838" s="11">
        <v>10.800000000000002</v>
      </c>
      <c r="AR3838" s="11">
        <v>0.63600000000000001</v>
      </c>
      <c r="AS3838" s="11">
        <v>0.35569170259999999</v>
      </c>
      <c r="AT3838" s="11">
        <v>0.91538716571349921</v>
      </c>
      <c r="AX3838" s="16"/>
    </row>
    <row r="3839" spans="1:50">
      <c r="A3839" s="1">
        <v>231190</v>
      </c>
      <c r="B3839" s="3">
        <v>230017</v>
      </c>
      <c r="C3839" s="8">
        <v>2311902009</v>
      </c>
      <c r="D3839" s="4">
        <v>222908.4</v>
      </c>
      <c r="E3839" s="1">
        <v>1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1</v>
      </c>
      <c r="L3839" s="1">
        <v>0</v>
      </c>
      <c r="M3839" s="1">
        <v>1</v>
      </c>
      <c r="N3839" s="1">
        <v>1</v>
      </c>
      <c r="O3839" s="1">
        <v>0</v>
      </c>
      <c r="P3839" s="1">
        <v>0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1</v>
      </c>
      <c r="W3839" s="1">
        <v>0</v>
      </c>
      <c r="X3839" s="1">
        <f t="shared" si="118"/>
        <v>1</v>
      </c>
      <c r="Y3839" s="1">
        <f t="shared" si="119"/>
        <v>0</v>
      </c>
      <c r="Z3839" s="1">
        <v>2009</v>
      </c>
      <c r="AA3839" s="7">
        <v>2238.65</v>
      </c>
      <c r="AB3839" s="7">
        <v>16446</v>
      </c>
      <c r="AC3839" s="1">
        <v>1</v>
      </c>
      <c r="AD3839" s="9">
        <v>0.48058671268334774</v>
      </c>
      <c r="AE3839" s="9">
        <v>0.28065999999999997</v>
      </c>
      <c r="AF3839" s="10">
        <v>0.69799999999999995</v>
      </c>
      <c r="AG3839" s="1">
        <v>0</v>
      </c>
      <c r="AH3839" s="9">
        <v>0.82674870466321237</v>
      </c>
      <c r="AI3839" s="11">
        <v>9.2999999999999972</v>
      </c>
      <c r="AJ3839" s="11">
        <v>0</v>
      </c>
      <c r="AK3839" s="11">
        <v>1.909</v>
      </c>
      <c r="AL3839" s="7">
        <v>47.604999999999997</v>
      </c>
      <c r="AM3839" s="11">
        <v>52.25333333333333</v>
      </c>
      <c r="AN3839" s="11">
        <v>37.82</v>
      </c>
      <c r="AO3839" s="11">
        <v>16.666666666666668</v>
      </c>
      <c r="AP3839" s="11">
        <v>0.51666666666666672</v>
      </c>
      <c r="AQ3839" s="11">
        <v>8.4833333333333325</v>
      </c>
      <c r="AR3839" s="11">
        <v>0.56000000000000005</v>
      </c>
      <c r="AS3839" s="11">
        <v>0.28943639100000002</v>
      </c>
      <c r="AT3839" s="11">
        <v>0.96664077830272199</v>
      </c>
      <c r="AX3839" s="16"/>
    </row>
    <row r="3840" spans="1:50">
      <c r="A3840" s="1">
        <v>210125</v>
      </c>
      <c r="B3840" s="3">
        <v>144814</v>
      </c>
      <c r="C3840" s="8">
        <v>2101252004</v>
      </c>
      <c r="D3840" s="4">
        <v>223200</v>
      </c>
      <c r="E3840" s="1">
        <v>0</v>
      </c>
      <c r="F3840" s="1">
        <v>1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f t="shared" si="118"/>
        <v>0</v>
      </c>
      <c r="Y3840" s="1">
        <f t="shared" si="119"/>
        <v>0</v>
      </c>
      <c r="Z3840" s="1">
        <v>2004</v>
      </c>
      <c r="AA3840" s="7">
        <v>5191.3933333333334</v>
      </c>
      <c r="AB3840" s="7">
        <v>10858</v>
      </c>
      <c r="AC3840" s="1">
        <v>0</v>
      </c>
      <c r="AD3840" s="9">
        <v>0.1799163179916318</v>
      </c>
      <c r="AE3840" s="9">
        <v>0.17254999999999998</v>
      </c>
      <c r="AF3840" s="10">
        <v>0.45100000000000001</v>
      </c>
      <c r="AG3840" s="1">
        <v>1</v>
      </c>
      <c r="AH3840" s="9">
        <v>0.91909999999999992</v>
      </c>
      <c r="AI3840" s="11">
        <v>1.5180000000000007</v>
      </c>
      <c r="AJ3840" s="11">
        <v>0</v>
      </c>
      <c r="AK3840" s="11">
        <v>3.181</v>
      </c>
      <c r="AL3840" s="7">
        <v>28.184000000000001</v>
      </c>
      <c r="AM3840" s="11">
        <v>42.564999999999998</v>
      </c>
      <c r="AN3840" s="11">
        <v>44.629999999999995</v>
      </c>
      <c r="AO3840" s="11">
        <v>23.049999999999997</v>
      </c>
      <c r="AP3840" s="11">
        <v>15.495000000000001</v>
      </c>
      <c r="AQ3840" s="11">
        <v>4.7050000000000001</v>
      </c>
      <c r="AR3840" s="11">
        <v>0.60199999999999998</v>
      </c>
      <c r="AS3840" s="11">
        <v>0.2199933775</v>
      </c>
      <c r="AT3840" s="11">
        <v>0.87234739178886922</v>
      </c>
      <c r="AX3840" s="16"/>
    </row>
    <row r="3841" spans="1:50">
      <c r="A3841" s="1">
        <v>290180</v>
      </c>
      <c r="B3841" s="3">
        <v>229808</v>
      </c>
      <c r="C3841" s="8">
        <v>2901802009</v>
      </c>
      <c r="D3841" s="4">
        <v>223459.35</v>
      </c>
      <c r="E3841" s="1">
        <v>0</v>
      </c>
      <c r="F3841" s="1">
        <v>1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1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1</v>
      </c>
      <c r="W3841" s="1">
        <v>1</v>
      </c>
      <c r="X3841" s="1">
        <f t="shared" si="118"/>
        <v>1</v>
      </c>
      <c r="Y3841" s="1">
        <f t="shared" si="119"/>
        <v>1</v>
      </c>
      <c r="Z3841" s="1">
        <v>2009</v>
      </c>
      <c r="AA3841" s="7">
        <v>2850.91</v>
      </c>
      <c r="AB3841" s="7">
        <v>8483.6666666666661</v>
      </c>
      <c r="AC3841" s="1">
        <v>0</v>
      </c>
      <c r="AD3841" s="9">
        <v>0.54137505146150677</v>
      </c>
      <c r="AE3841" s="9">
        <v>0.20215</v>
      </c>
      <c r="AF3841" s="10">
        <v>0.52200000000000002</v>
      </c>
      <c r="AG3841" s="1">
        <v>1</v>
      </c>
      <c r="AH3841" s="9">
        <v>0.94764150943396219</v>
      </c>
      <c r="AI3841" s="11">
        <v>16.979999999999997</v>
      </c>
      <c r="AJ3841" s="11">
        <v>0</v>
      </c>
      <c r="AK3841" s="11">
        <v>2.9590000000000001</v>
      </c>
      <c r="AL3841" s="7">
        <v>28.498999999999999</v>
      </c>
      <c r="AM3841" s="11">
        <v>28.296666666666667</v>
      </c>
      <c r="AN3841" s="11">
        <v>29.326666666666668</v>
      </c>
      <c r="AO3841" s="11">
        <v>13.483333333333334</v>
      </c>
      <c r="AP3841" s="11">
        <v>1.9633333333333336</v>
      </c>
      <c r="AQ3841" s="11">
        <v>11.126666666666667</v>
      </c>
      <c r="AR3841" s="11">
        <v>0.62</v>
      </c>
      <c r="AS3841" s="11">
        <v>0.23656115999999999</v>
      </c>
      <c r="AT3841" s="11">
        <v>0.90538712185358128</v>
      </c>
      <c r="AX3841" s="16"/>
    </row>
    <row r="3842" spans="1:50">
      <c r="A3842" s="1">
        <v>310100</v>
      </c>
      <c r="B3842" s="3">
        <v>145609</v>
      </c>
      <c r="C3842" s="8">
        <v>3101002004</v>
      </c>
      <c r="D3842" s="4">
        <v>223680.34</v>
      </c>
      <c r="E3842" s="1">
        <v>0</v>
      </c>
      <c r="F3842" s="1">
        <v>1</v>
      </c>
      <c r="G3842" s="1">
        <v>0</v>
      </c>
      <c r="H3842" s="1">
        <v>0</v>
      </c>
      <c r="I3842" s="1">
        <v>0</v>
      </c>
      <c r="J3842" s="1">
        <v>0</v>
      </c>
      <c r="K3842" s="1">
        <v>1</v>
      </c>
      <c r="L3842" s="1">
        <v>0</v>
      </c>
      <c r="M3842" s="1">
        <v>0</v>
      </c>
      <c r="N3842" s="1">
        <v>0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1</v>
      </c>
      <c r="X3842" s="1">
        <f t="shared" si="118"/>
        <v>0</v>
      </c>
      <c r="Y3842" s="1">
        <f t="shared" si="119"/>
        <v>0</v>
      </c>
      <c r="Z3842" s="1">
        <v>2004</v>
      </c>
      <c r="AA3842" s="7">
        <v>2894.2533333333336</v>
      </c>
      <c r="AB3842" s="7">
        <v>12341.666666666666</v>
      </c>
      <c r="AC3842" s="1">
        <v>0</v>
      </c>
      <c r="AD3842" s="9">
        <v>0.68319582421283043</v>
      </c>
      <c r="AE3842" s="9">
        <v>0.17627999999999999</v>
      </c>
      <c r="AF3842" s="10">
        <v>0.59399999999999997</v>
      </c>
      <c r="AG3842" s="1">
        <v>0</v>
      </c>
      <c r="AH3842" s="9">
        <v>0.78646000000000005</v>
      </c>
      <c r="AI3842" s="11">
        <v>5.6559999999999988</v>
      </c>
      <c r="AJ3842" s="11">
        <v>0</v>
      </c>
      <c r="AK3842" s="11">
        <v>2.5369999999999999</v>
      </c>
      <c r="AL3842" s="7">
        <v>35.067999999999998</v>
      </c>
      <c r="AM3842" s="11">
        <v>61.414999999999999</v>
      </c>
      <c r="AN3842" s="11">
        <v>59.769999999999996</v>
      </c>
      <c r="AO3842" s="11">
        <v>4.7949999999999999</v>
      </c>
      <c r="AP3842" s="11">
        <v>1.085</v>
      </c>
      <c r="AQ3842" s="11">
        <v>5.5249999999999995</v>
      </c>
      <c r="AR3842" s="11">
        <v>0.628</v>
      </c>
      <c r="AS3842" s="11">
        <v>9.1120334900000002E-2</v>
      </c>
      <c r="AT3842" s="11">
        <v>0.77166691392500075</v>
      </c>
      <c r="AX3842" s="16"/>
    </row>
    <row r="3843" spans="1:50">
      <c r="A3843" s="1">
        <v>292925</v>
      </c>
      <c r="B3843" s="3">
        <v>170263</v>
      </c>
      <c r="C3843" s="8">
        <v>2929252005</v>
      </c>
      <c r="D3843" s="4">
        <v>223700</v>
      </c>
      <c r="E3843" s="1">
        <v>0</v>
      </c>
      <c r="F3843" s="1">
        <v>1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1</v>
      </c>
      <c r="W3843" s="1">
        <v>0</v>
      </c>
      <c r="X3843" s="1">
        <f t="shared" ref="X3843:X3906" si="120">IF(AND($V3843=1,OR($H3843=1,$I3843=1,$J3843=1,$L3843=1,$M3843=1,$Q3843=1,$R3843=1,$S3843=1)),1,0)</f>
        <v>0</v>
      </c>
      <c r="Y3843" s="1">
        <f t="shared" ref="Y3843:Y3906" si="121">IF(AND($W3843=1,OR($H3843=1,$I3843=1,$J3843=1,$L3843=1,$M3843=1,$Q3843=1,$R3843=1,$S3843=1)),1,0)</f>
        <v>0</v>
      </c>
      <c r="Z3843" s="1">
        <v>2005</v>
      </c>
      <c r="AA3843" s="7">
        <v>1661.99</v>
      </c>
      <c r="AB3843" s="7">
        <v>18561</v>
      </c>
      <c r="AC3843" s="1">
        <v>0</v>
      </c>
      <c r="AD3843" s="9">
        <v>0.53285900499674121</v>
      </c>
      <c r="AE3843" s="9">
        <v>0.23175000000000001</v>
      </c>
      <c r="AF3843" s="10">
        <v>0.92900000000000005</v>
      </c>
      <c r="AG3843" s="1">
        <v>0</v>
      </c>
      <c r="AH3843" s="9">
        <v>0.8450700000000001</v>
      </c>
      <c r="AI3843" s="11">
        <v>38.771999999999991</v>
      </c>
      <c r="AJ3843" s="11">
        <v>0</v>
      </c>
      <c r="AK3843" s="11">
        <v>3.0840000000000001</v>
      </c>
      <c r="AL3843" s="7">
        <v>27.192</v>
      </c>
      <c r="AM3843" s="11">
        <v>58.673333333333339</v>
      </c>
      <c r="AN3843" s="11">
        <v>51.160000000000004</v>
      </c>
      <c r="AO3843" s="11">
        <v>11.85</v>
      </c>
      <c r="AP3843" s="11">
        <v>5.0766666666666671</v>
      </c>
      <c r="AQ3843" s="11">
        <v>5.8466666666666667</v>
      </c>
      <c r="AR3843" s="11">
        <v>0.61899999999999999</v>
      </c>
      <c r="AS3843" s="11">
        <v>0.17457548170000001</v>
      </c>
      <c r="AT3843" s="11">
        <v>0.8154051495365997</v>
      </c>
      <c r="AX3843" s="16"/>
    </row>
    <row r="3844" spans="1:50">
      <c r="A3844" s="1">
        <v>522070</v>
      </c>
      <c r="B3844" s="3">
        <v>176480</v>
      </c>
      <c r="C3844" s="8">
        <v>5220702006</v>
      </c>
      <c r="D3844" s="4">
        <v>223800</v>
      </c>
      <c r="E3844" s="1">
        <v>0</v>
      </c>
      <c r="F3844" s="1">
        <v>0</v>
      </c>
      <c r="G3844" s="1">
        <v>1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1</v>
      </c>
      <c r="W3844" s="1">
        <v>0</v>
      </c>
      <c r="X3844" s="1">
        <f t="shared" si="120"/>
        <v>0</v>
      </c>
      <c r="Y3844" s="1">
        <f t="shared" si="121"/>
        <v>0</v>
      </c>
      <c r="Z3844" s="1">
        <v>2006</v>
      </c>
      <c r="AA3844" s="7">
        <v>5780.2599999999993</v>
      </c>
      <c r="AB3844" s="7">
        <v>6548.333333333333</v>
      </c>
      <c r="AC3844" s="1">
        <v>0</v>
      </c>
      <c r="AD3844" s="9">
        <v>0.3177918687057068</v>
      </c>
      <c r="AE3844" s="9">
        <v>0.17983000000000002</v>
      </c>
      <c r="AF3844" s="10">
        <v>0.60499999999999998</v>
      </c>
      <c r="AG3844" s="1">
        <v>1</v>
      </c>
      <c r="AH3844" s="9">
        <v>0.95463999999999993</v>
      </c>
      <c r="AI3844" s="11">
        <v>16.141999999999996</v>
      </c>
      <c r="AJ3844" s="11">
        <v>0.33400000000000002</v>
      </c>
      <c r="AK3844" s="11">
        <v>2.7450000000000001</v>
      </c>
      <c r="AL3844" s="7">
        <v>29.774999999999999</v>
      </c>
      <c r="AM3844" s="11">
        <v>13.893333333333333</v>
      </c>
      <c r="AN3844" s="11">
        <v>13.896666666666667</v>
      </c>
      <c r="AO3844" s="11">
        <v>17.813333333333333</v>
      </c>
      <c r="AP3844" s="11">
        <v>0</v>
      </c>
      <c r="AQ3844" s="11">
        <v>1.5033333333333332</v>
      </c>
      <c r="AR3844" s="11">
        <v>0.64300000000000002</v>
      </c>
      <c r="AS3844" s="11">
        <v>0.10596373839999999</v>
      </c>
      <c r="AT3844" s="11">
        <v>0.93372326417557727</v>
      </c>
      <c r="AX3844" s="16"/>
    </row>
    <row r="3845" spans="1:50">
      <c r="A3845" s="1">
        <v>171270</v>
      </c>
      <c r="B3845" s="3">
        <v>198394</v>
      </c>
      <c r="C3845" s="8">
        <v>1712702007</v>
      </c>
      <c r="D3845" s="4">
        <v>223800</v>
      </c>
      <c r="E3845" s="1">
        <v>0</v>
      </c>
      <c r="F3845" s="1">
        <v>1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1</v>
      </c>
      <c r="X3845" s="1">
        <f t="shared" si="120"/>
        <v>0</v>
      </c>
      <c r="Y3845" s="1">
        <f t="shared" si="121"/>
        <v>0</v>
      </c>
      <c r="Z3845" s="1">
        <v>2007</v>
      </c>
      <c r="AA3845" s="7">
        <v>22611.119999999995</v>
      </c>
      <c r="AB3845" s="7">
        <v>1765.3333333333333</v>
      </c>
      <c r="AC3845" s="1">
        <v>0</v>
      </c>
      <c r="AD3845" s="9">
        <v>0.3888213851761847</v>
      </c>
      <c r="AE3845" s="9">
        <v>0.14038</v>
      </c>
      <c r="AF3845" s="10">
        <v>0.61399999999999999</v>
      </c>
      <c r="AG3845" s="1">
        <v>0</v>
      </c>
      <c r="AH3845" s="9">
        <v>0.69818999999999998</v>
      </c>
      <c r="AI3845" s="11">
        <v>1.7699999999999996</v>
      </c>
      <c r="AJ3845" s="11">
        <v>0</v>
      </c>
      <c r="AK3845" s="11">
        <v>2.1829999999999998</v>
      </c>
      <c r="AL3845" s="7">
        <v>42.033999999999999</v>
      </c>
      <c r="AM3845" s="11">
        <v>32.653333333333336</v>
      </c>
      <c r="AN3845" s="11">
        <v>39.4</v>
      </c>
      <c r="AO3845" s="11">
        <v>3.7066666666666666</v>
      </c>
      <c r="AP3845" s="11">
        <v>21.970000000000002</v>
      </c>
      <c r="AQ3845" s="11">
        <v>5.7366666666666672</v>
      </c>
      <c r="AR3845" s="11">
        <v>0.58399999999999996</v>
      </c>
      <c r="AS3845" s="11">
        <v>0.3402613236</v>
      </c>
      <c r="AT3845" s="11">
        <v>0.58891911806534503</v>
      </c>
      <c r="AX3845" s="16"/>
    </row>
    <row r="3846" spans="1:50">
      <c r="A3846" s="1">
        <v>310350</v>
      </c>
      <c r="B3846" s="3">
        <v>157582</v>
      </c>
      <c r="C3846" s="8">
        <v>3103502004</v>
      </c>
      <c r="D3846" s="4">
        <v>223920</v>
      </c>
      <c r="E3846" s="1">
        <v>0</v>
      </c>
      <c r="F3846" s="1">
        <v>1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1</v>
      </c>
      <c r="W3846" s="1">
        <v>1</v>
      </c>
      <c r="X3846" s="1">
        <f t="shared" si="120"/>
        <v>0</v>
      </c>
      <c r="Y3846" s="1">
        <f t="shared" si="121"/>
        <v>0</v>
      </c>
      <c r="Z3846" s="1">
        <v>2004</v>
      </c>
      <c r="AA3846" s="7">
        <v>7824.0566666666673</v>
      </c>
      <c r="AB3846" s="7">
        <v>105048.66666666667</v>
      </c>
      <c r="AC3846" s="1">
        <v>1</v>
      </c>
      <c r="AD3846" s="9">
        <v>0.90952595759703458</v>
      </c>
      <c r="AE3846" s="9">
        <v>0.15468000000000001</v>
      </c>
      <c r="AF3846" s="10">
        <v>0.52100000000000002</v>
      </c>
      <c r="AG3846" s="1">
        <v>0</v>
      </c>
      <c r="AH3846" s="9">
        <v>0.87287999999999999</v>
      </c>
      <c r="AI3846" s="11">
        <v>15.524999999999999</v>
      </c>
      <c r="AJ3846" s="11">
        <v>0</v>
      </c>
      <c r="AK3846" s="11">
        <v>6.21</v>
      </c>
      <c r="AL3846" s="7">
        <v>6.8659999999999997</v>
      </c>
      <c r="AM3846" s="11">
        <v>32.11</v>
      </c>
      <c r="AN3846" s="11">
        <v>70.06</v>
      </c>
      <c r="AO3846" s="11">
        <v>2.38</v>
      </c>
      <c r="AP3846" s="11">
        <v>12.129999999999999</v>
      </c>
      <c r="AQ3846" s="11">
        <v>11.275</v>
      </c>
      <c r="AR3846" s="11">
        <v>0.81499999999999995</v>
      </c>
      <c r="AS3846" s="11">
        <v>0.32272925720000001</v>
      </c>
      <c r="AT3846" s="11">
        <v>0.87381245205027347</v>
      </c>
      <c r="AX3846" s="16"/>
    </row>
    <row r="3847" spans="1:50">
      <c r="A3847" s="1">
        <v>313190</v>
      </c>
      <c r="B3847" s="3">
        <v>218641</v>
      </c>
      <c r="C3847" s="8">
        <v>3131902008</v>
      </c>
      <c r="D3847" s="4">
        <v>223936.34</v>
      </c>
      <c r="E3847" s="1">
        <v>0</v>
      </c>
      <c r="F3847" s="1">
        <v>1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1</v>
      </c>
      <c r="W3847" s="1">
        <v>0</v>
      </c>
      <c r="X3847" s="1">
        <f t="shared" si="120"/>
        <v>0</v>
      </c>
      <c r="Y3847" s="1">
        <f t="shared" si="121"/>
        <v>0</v>
      </c>
      <c r="Z3847" s="1">
        <v>2008</v>
      </c>
      <c r="AA3847" s="7">
        <v>18489.873333333333</v>
      </c>
      <c r="AB3847" s="7">
        <v>39572</v>
      </c>
      <c r="AC3847" s="1">
        <v>1</v>
      </c>
      <c r="AD3847" s="9">
        <v>0.92992269333262978</v>
      </c>
      <c r="AE3847" s="9">
        <v>0.21888000000000002</v>
      </c>
      <c r="AF3847" s="10">
        <v>0.40200000000000002</v>
      </c>
      <c r="AG3847" s="1">
        <v>0</v>
      </c>
      <c r="AH3847" s="9">
        <v>0.91617999999999999</v>
      </c>
      <c r="AI3847" s="11">
        <v>19.440000000000005</v>
      </c>
      <c r="AJ3847" s="11">
        <v>0.33400000000000002</v>
      </c>
      <c r="AK3847" s="11">
        <v>5.7889999999999997</v>
      </c>
      <c r="AL3847" s="7">
        <v>6.0170000000000003</v>
      </c>
      <c r="AM3847" s="11">
        <v>18.393333333333334</v>
      </c>
      <c r="AN3847" s="11">
        <v>71.660000000000011</v>
      </c>
      <c r="AO3847" s="11">
        <v>3.5233333333333334</v>
      </c>
      <c r="AP3847" s="11">
        <v>4.3600000000000003</v>
      </c>
      <c r="AQ3847" s="11">
        <v>13.223333333333334</v>
      </c>
      <c r="AR3847" s="11">
        <v>0.78600000000000003</v>
      </c>
      <c r="AS3847" s="11">
        <v>0.53727390100000005</v>
      </c>
      <c r="AT3847" s="11">
        <v>0.83273358705105216</v>
      </c>
      <c r="AX3847" s="16"/>
    </row>
    <row r="3848" spans="1:50">
      <c r="A3848" s="1">
        <v>311615</v>
      </c>
      <c r="B3848" s="3">
        <v>204483</v>
      </c>
      <c r="C3848" s="8">
        <v>3116152007</v>
      </c>
      <c r="D3848" s="4">
        <v>224294.43</v>
      </c>
      <c r="E3848" s="1">
        <v>0</v>
      </c>
      <c r="F3848" s="1">
        <v>1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f t="shared" si="120"/>
        <v>0</v>
      </c>
      <c r="Y3848" s="1">
        <f t="shared" si="121"/>
        <v>0</v>
      </c>
      <c r="Z3848" s="1">
        <v>2007</v>
      </c>
      <c r="AA3848" s="7">
        <v>3573.2633333333329</v>
      </c>
      <c r="AB3848" s="7">
        <v>8099.666666666667</v>
      </c>
      <c r="AC3848" s="1">
        <v>0</v>
      </c>
      <c r="AD3848" s="9">
        <v>0.4236588720770289</v>
      </c>
      <c r="AE3848" s="9">
        <v>0.17902000000000001</v>
      </c>
      <c r="AF3848" s="10">
        <v>0.85599999999999998</v>
      </c>
      <c r="AG3848" s="1">
        <v>0</v>
      </c>
      <c r="AH3848" s="9">
        <v>0.82518000000000002</v>
      </c>
      <c r="AI3848" s="11">
        <v>34.234999999999999</v>
      </c>
      <c r="AJ3848" s="11">
        <v>0.66700000000000004</v>
      </c>
      <c r="AK3848" s="11">
        <v>3.1749999999999998</v>
      </c>
      <c r="AL3848" s="7">
        <v>25.353000000000002</v>
      </c>
      <c r="AM3848" s="11">
        <v>33.800000000000004</v>
      </c>
      <c r="AN3848" s="11">
        <v>52.293333333333329</v>
      </c>
      <c r="AO3848" s="11">
        <v>9.456666666666667</v>
      </c>
      <c r="AP3848" s="11">
        <v>10.426666666666668</v>
      </c>
      <c r="AQ3848" s="11">
        <v>7.9700000000000015</v>
      </c>
      <c r="AR3848" s="11">
        <v>0.68300000000000005</v>
      </c>
      <c r="AS3848" s="11">
        <v>0.51326122230000004</v>
      </c>
      <c r="AT3848" s="11">
        <v>0.84290268796419177</v>
      </c>
      <c r="AX3848" s="16"/>
    </row>
    <row r="3849" spans="1:50">
      <c r="A3849" s="1">
        <v>241180</v>
      </c>
      <c r="B3849" s="3">
        <v>203764</v>
      </c>
      <c r="C3849" s="8">
        <v>2411802007</v>
      </c>
      <c r="D3849" s="4">
        <v>224310</v>
      </c>
      <c r="E3849" s="1">
        <v>0</v>
      </c>
      <c r="F3849" s="1">
        <v>0</v>
      </c>
      <c r="G3849" s="1">
        <v>1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1</v>
      </c>
      <c r="W3849" s="1">
        <v>0</v>
      </c>
      <c r="X3849" s="1">
        <f t="shared" si="120"/>
        <v>0</v>
      </c>
      <c r="Y3849" s="1">
        <f t="shared" si="121"/>
        <v>0</v>
      </c>
      <c r="Z3849" s="1">
        <v>2007</v>
      </c>
      <c r="AA3849" s="7">
        <v>7319.2433333333329</v>
      </c>
      <c r="AB3849" s="7">
        <v>3156.3333333333335</v>
      </c>
      <c r="AC3849" s="1">
        <v>0</v>
      </c>
      <c r="AD3849" s="9">
        <v>0.45732838589981445</v>
      </c>
      <c r="AE3849" s="9">
        <v>0.23172000000000001</v>
      </c>
      <c r="AF3849" s="10">
        <v>0.35599999999999998</v>
      </c>
      <c r="AG3849" s="1">
        <v>1</v>
      </c>
      <c r="AH3849" s="9">
        <v>0.96918000000000004</v>
      </c>
      <c r="AI3849" s="11">
        <v>46.234000000000009</v>
      </c>
      <c r="AJ3849" s="11">
        <v>0</v>
      </c>
      <c r="AK3849" s="11">
        <v>3.3570000000000002</v>
      </c>
      <c r="AL3849" s="7">
        <v>34.185000000000002</v>
      </c>
      <c r="AM3849" s="11">
        <v>23.056666666666668</v>
      </c>
      <c r="AN3849" s="11">
        <v>42.056666666666665</v>
      </c>
      <c r="AO3849" s="11">
        <v>9.3466666666666676</v>
      </c>
      <c r="AP3849" s="11">
        <v>21.679999999999996</v>
      </c>
      <c r="AQ3849" s="11">
        <v>5.919999999999999</v>
      </c>
      <c r="AR3849" s="11">
        <v>0.66400000000000003</v>
      </c>
      <c r="AS3849" s="11">
        <v>0.29754539330000002</v>
      </c>
      <c r="AT3849" s="11">
        <v>0.89192553272132202</v>
      </c>
      <c r="AX3849" s="16"/>
    </row>
    <row r="3850" spans="1:50">
      <c r="A3850" s="1">
        <v>210100</v>
      </c>
      <c r="B3850" s="3">
        <v>155800</v>
      </c>
      <c r="C3850" s="8">
        <v>2101002004</v>
      </c>
      <c r="D3850" s="4">
        <v>224395.44</v>
      </c>
      <c r="E3850" s="1">
        <v>1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0</v>
      </c>
      <c r="X3850" s="1">
        <f t="shared" si="120"/>
        <v>0</v>
      </c>
      <c r="Y3850" s="1">
        <f t="shared" si="121"/>
        <v>0</v>
      </c>
      <c r="Z3850" s="1">
        <v>2004</v>
      </c>
      <c r="AA3850" s="7">
        <v>1303.9966666666667</v>
      </c>
      <c r="AB3850" s="7">
        <v>26808.666666666668</v>
      </c>
      <c r="AC3850" s="1">
        <v>0</v>
      </c>
      <c r="AD3850" s="9">
        <v>0.58609572934840326</v>
      </c>
      <c r="AE3850" s="9">
        <v>0.17693999999999999</v>
      </c>
      <c r="AF3850" s="10">
        <v>0.67200000000000004</v>
      </c>
      <c r="AG3850" s="1">
        <v>1</v>
      </c>
      <c r="AH3850" s="9">
        <v>0.93141000000000007</v>
      </c>
      <c r="AI3850" s="11">
        <v>39.009000000000007</v>
      </c>
      <c r="AJ3850" s="11">
        <v>0</v>
      </c>
      <c r="AK3850" s="11">
        <v>3.4889999999999999</v>
      </c>
      <c r="AL3850" s="7">
        <v>29.472999999999999</v>
      </c>
      <c r="AM3850" s="11">
        <v>47.03</v>
      </c>
      <c r="AN3850" s="11">
        <v>47.585000000000001</v>
      </c>
      <c r="AO3850" s="11">
        <v>14.425000000000001</v>
      </c>
      <c r="AP3850" s="11">
        <v>16.86</v>
      </c>
      <c r="AQ3850" s="11">
        <v>4.8450000000000006</v>
      </c>
      <c r="AR3850" s="11">
        <v>0.61699999999999999</v>
      </c>
      <c r="AS3850" s="11">
        <v>0.27976148569999998</v>
      </c>
      <c r="AT3850" s="11">
        <v>0.88963592858320084</v>
      </c>
      <c r="AX3850" s="16"/>
    </row>
    <row r="3851" spans="1:50">
      <c r="A3851" s="1">
        <v>313865</v>
      </c>
      <c r="B3851" s="3">
        <v>141642</v>
      </c>
      <c r="C3851" s="8">
        <v>3138652004</v>
      </c>
      <c r="D3851" s="4">
        <v>224751.88</v>
      </c>
      <c r="E3851" s="1">
        <v>0</v>
      </c>
      <c r="F3851" s="1">
        <v>1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f t="shared" si="120"/>
        <v>0</v>
      </c>
      <c r="Y3851" s="1">
        <f t="shared" si="121"/>
        <v>0</v>
      </c>
      <c r="Z3851" s="1">
        <v>2004</v>
      </c>
      <c r="AA3851" s="7">
        <v>1634.3133333333333</v>
      </c>
      <c r="AB3851" s="7">
        <v>6217.333333333333</v>
      </c>
      <c r="AC3851" s="1">
        <v>0</v>
      </c>
      <c r="AD3851" s="9">
        <v>0.64842931937172776</v>
      </c>
      <c r="AE3851" s="9">
        <v>0.22320000000000001</v>
      </c>
      <c r="AF3851" s="10">
        <v>0.44700000000000001</v>
      </c>
      <c r="AG3851" s="1">
        <v>0</v>
      </c>
      <c r="AH3851" s="9">
        <v>0.83695999999999993</v>
      </c>
      <c r="AI3851" s="11">
        <v>8.132000000000005</v>
      </c>
      <c r="AJ3851" s="11">
        <v>0.66700000000000004</v>
      </c>
      <c r="AK3851" s="11">
        <v>3.0019999999999998</v>
      </c>
      <c r="AL3851" s="7">
        <v>32.177999999999997</v>
      </c>
      <c r="AM3851" s="11">
        <v>48.504999999999995</v>
      </c>
      <c r="AN3851" s="11">
        <v>59.545000000000002</v>
      </c>
      <c r="AO3851" s="11">
        <v>14.794999999999998</v>
      </c>
      <c r="AP3851" s="11">
        <v>0.54500000000000004</v>
      </c>
      <c r="AQ3851" s="11">
        <v>4.5250000000000004</v>
      </c>
      <c r="AR3851" s="11">
        <v>0.64300000000000002</v>
      </c>
      <c r="AS3851" s="11">
        <v>0.11580452049999999</v>
      </c>
      <c r="AT3851" s="11">
        <v>0.77864750540715644</v>
      </c>
      <c r="AX3851" s="16"/>
    </row>
    <row r="3852" spans="1:50">
      <c r="A3852" s="1">
        <v>261240</v>
      </c>
      <c r="B3852" s="3">
        <v>210991</v>
      </c>
      <c r="C3852" s="8">
        <v>2612402008</v>
      </c>
      <c r="D3852" s="4">
        <v>224831.2</v>
      </c>
      <c r="E3852" s="1">
        <v>1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1</v>
      </c>
      <c r="L3852" s="1">
        <v>1</v>
      </c>
      <c r="M3852" s="1">
        <v>0</v>
      </c>
      <c r="N3852" s="1">
        <v>1</v>
      </c>
      <c r="O3852" s="1">
        <v>0</v>
      </c>
      <c r="P3852" s="1">
        <v>1</v>
      </c>
      <c r="Q3852" s="1">
        <v>0</v>
      </c>
      <c r="R3852" s="1">
        <v>0</v>
      </c>
      <c r="S3852" s="1">
        <v>1</v>
      </c>
      <c r="T3852" s="1">
        <v>0</v>
      </c>
      <c r="U3852" s="1">
        <v>0</v>
      </c>
      <c r="V3852" s="1">
        <v>1</v>
      </c>
      <c r="W3852" s="1">
        <v>0</v>
      </c>
      <c r="X3852" s="1">
        <f t="shared" si="120"/>
        <v>1</v>
      </c>
      <c r="Y3852" s="1">
        <f t="shared" si="121"/>
        <v>0</v>
      </c>
      <c r="Z3852" s="1">
        <v>2008</v>
      </c>
      <c r="AA3852" s="7">
        <v>3341.0099999999998</v>
      </c>
      <c r="AB3852" s="7">
        <v>16125</v>
      </c>
      <c r="AC3852" s="1">
        <v>0</v>
      </c>
      <c r="AD3852" s="9">
        <v>0.47943825177907928</v>
      </c>
      <c r="AE3852" s="9">
        <v>0.24895</v>
      </c>
      <c r="AF3852" s="10">
        <v>0.73699999999999999</v>
      </c>
      <c r="AG3852" s="1">
        <v>0</v>
      </c>
      <c r="AH3852" s="9">
        <v>0.93275999999999992</v>
      </c>
      <c r="AI3852" s="11">
        <v>9.4939999999999998</v>
      </c>
      <c r="AJ3852" s="11">
        <v>0</v>
      </c>
      <c r="AK3852" s="11">
        <v>3.4249999999999998</v>
      </c>
      <c r="AL3852" s="7">
        <v>36.927999999999997</v>
      </c>
      <c r="AM3852" s="11">
        <v>51.846666666666671</v>
      </c>
      <c r="AN3852" s="11">
        <v>56.883333333333333</v>
      </c>
      <c r="AO3852" s="11">
        <v>5.03</v>
      </c>
      <c r="AP3852" s="11">
        <v>2.0266666666666668</v>
      </c>
      <c r="AQ3852" s="11">
        <v>4.6499999999999995</v>
      </c>
      <c r="AR3852" s="11">
        <v>0.61799999999999999</v>
      </c>
      <c r="AS3852" s="11">
        <v>0.301116571</v>
      </c>
      <c r="AT3852" s="11">
        <v>0.90158276092642964</v>
      </c>
      <c r="AX3852" s="16"/>
    </row>
    <row r="3853" spans="1:50">
      <c r="A3853" s="1">
        <v>316890</v>
      </c>
      <c r="B3853" s="3">
        <v>152431</v>
      </c>
      <c r="C3853" s="8">
        <v>3168902004</v>
      </c>
      <c r="D3853" s="4">
        <v>225035</v>
      </c>
      <c r="E3853" s="1">
        <v>0</v>
      </c>
      <c r="F3853" s="1">
        <v>1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f t="shared" si="120"/>
        <v>0</v>
      </c>
      <c r="Y3853" s="1">
        <f t="shared" si="121"/>
        <v>0</v>
      </c>
      <c r="Z3853" s="1">
        <v>2004</v>
      </c>
      <c r="AA3853" s="7">
        <v>5893.1466666666674</v>
      </c>
      <c r="AB3853" s="7">
        <v>128108.33333333333</v>
      </c>
      <c r="AC3853" s="1">
        <v>0</v>
      </c>
      <c r="AD3853" s="9">
        <v>0.63782855633337732</v>
      </c>
      <c r="AE3853" s="9">
        <v>0.16048999999999999</v>
      </c>
      <c r="AF3853" s="10">
        <v>0.41699999999999998</v>
      </c>
      <c r="AG3853" s="1">
        <v>0</v>
      </c>
      <c r="AH3853" s="9">
        <v>0.80031999999999992</v>
      </c>
      <c r="AI3853" s="11">
        <v>7.9599999999999937</v>
      </c>
      <c r="AJ3853" s="11">
        <v>0</v>
      </c>
      <c r="AK3853" s="11">
        <v>4.2389999999999999</v>
      </c>
      <c r="AL3853" s="7">
        <v>14.061</v>
      </c>
      <c r="AM3853" s="11">
        <v>37.03</v>
      </c>
      <c r="AN3853" s="11">
        <v>49.19</v>
      </c>
      <c r="AO3853" s="11">
        <v>2.7250000000000001</v>
      </c>
      <c r="AP3853" s="11">
        <v>0</v>
      </c>
      <c r="AQ3853" s="11">
        <v>5.13</v>
      </c>
      <c r="AR3853" s="11">
        <v>0.755</v>
      </c>
      <c r="AS3853" s="11">
        <v>0.47415949489999998</v>
      </c>
      <c r="AT3853" s="11">
        <v>0.93523321373550972</v>
      </c>
      <c r="AX3853" s="16"/>
    </row>
    <row r="3854" spans="1:50">
      <c r="A3854" s="1">
        <v>160050</v>
      </c>
      <c r="B3854" s="3">
        <v>194560</v>
      </c>
      <c r="C3854" s="8">
        <v>1600502007</v>
      </c>
      <c r="D3854" s="4">
        <v>225065</v>
      </c>
      <c r="E3854" s="1">
        <v>0</v>
      </c>
      <c r="F3854" s="1">
        <v>1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f t="shared" si="120"/>
        <v>0</v>
      </c>
      <c r="Y3854" s="1">
        <f t="shared" si="121"/>
        <v>0</v>
      </c>
      <c r="Z3854" s="1">
        <v>2007</v>
      </c>
      <c r="AA3854" s="7">
        <v>8971.746666666666</v>
      </c>
      <c r="AB3854" s="7">
        <v>316403.33333333331</v>
      </c>
      <c r="AC3854" s="1">
        <v>1</v>
      </c>
      <c r="AD3854" s="9">
        <v>0.60856743752910136</v>
      </c>
      <c r="AE3854" s="9">
        <v>6.1580000000000003E-2</v>
      </c>
      <c r="AF3854" s="10">
        <v>0.81499999999999995</v>
      </c>
      <c r="AG3854" s="1">
        <v>0</v>
      </c>
      <c r="AH3854" s="9">
        <v>0.73838999999999999</v>
      </c>
      <c r="AI3854" s="11">
        <v>10.642000000000003</v>
      </c>
      <c r="AJ3854" s="11">
        <v>0</v>
      </c>
      <c r="AK3854" s="11">
        <v>4.8849999999999998</v>
      </c>
      <c r="AL3854" s="7">
        <v>17.193000000000001</v>
      </c>
      <c r="AM3854" s="11">
        <v>68.356666666666669</v>
      </c>
      <c r="AN3854" s="11">
        <v>74.12</v>
      </c>
      <c r="AO3854" s="11">
        <v>3.7733333333333334</v>
      </c>
      <c r="AP3854" s="11">
        <v>2.23</v>
      </c>
      <c r="AQ3854" s="11">
        <v>6.31</v>
      </c>
      <c r="AR3854" s="11">
        <v>0.73799999999999999</v>
      </c>
      <c r="AS3854" s="11">
        <v>0.15008442790000001</v>
      </c>
      <c r="AT3854" s="11">
        <v>0.88384855463425849</v>
      </c>
      <c r="AX3854" s="16"/>
    </row>
    <row r="3855" spans="1:50">
      <c r="A3855" s="1">
        <v>270420</v>
      </c>
      <c r="B3855" s="3">
        <v>227119</v>
      </c>
      <c r="C3855" s="8">
        <v>2704202009</v>
      </c>
      <c r="D3855" s="4">
        <v>225690.32</v>
      </c>
      <c r="E3855" s="1">
        <v>0</v>
      </c>
      <c r="F3855" s="1">
        <v>1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f t="shared" si="120"/>
        <v>0</v>
      </c>
      <c r="Y3855" s="1">
        <f t="shared" si="121"/>
        <v>0</v>
      </c>
      <c r="Z3855" s="1">
        <v>2009</v>
      </c>
      <c r="AA3855" s="7">
        <v>2187.6866666666665</v>
      </c>
      <c r="AB3855" s="7">
        <v>25648</v>
      </c>
      <c r="AC3855" s="1">
        <v>1</v>
      </c>
      <c r="AD3855" s="9">
        <v>8.6757614474714584E-2</v>
      </c>
      <c r="AE3855" s="9">
        <v>0.12231</v>
      </c>
      <c r="AF3855" s="10">
        <v>0.47299999999999998</v>
      </c>
      <c r="AG3855" s="1">
        <v>0</v>
      </c>
      <c r="AH3855" s="9">
        <v>0.81343189284811734</v>
      </c>
      <c r="AI3855" s="11">
        <v>11.920000000000002</v>
      </c>
      <c r="AJ3855" s="11">
        <v>0</v>
      </c>
      <c r="AK3855" s="11">
        <v>1.9139999999999999</v>
      </c>
      <c r="AL3855" s="7">
        <v>46.65</v>
      </c>
      <c r="AM3855" s="11">
        <v>40.32</v>
      </c>
      <c r="AN3855" s="11">
        <v>52.51</v>
      </c>
      <c r="AO3855" s="11">
        <v>11.553333333333335</v>
      </c>
      <c r="AP3855" s="11">
        <v>6.07</v>
      </c>
      <c r="AQ3855" s="11">
        <v>4.4400000000000004</v>
      </c>
      <c r="AR3855" s="11">
        <v>0.56899999999999995</v>
      </c>
      <c r="AS3855" s="11">
        <v>0.281707239</v>
      </c>
      <c r="AT3855" s="11">
        <v>0.89427276309837445</v>
      </c>
      <c r="AX3855" s="16"/>
    </row>
    <row r="3856" spans="1:50">
      <c r="A3856" s="1">
        <v>270420</v>
      </c>
      <c r="B3856" s="3">
        <v>225623</v>
      </c>
      <c r="C3856" s="8">
        <v>2704202009</v>
      </c>
      <c r="D3856" s="4">
        <v>225690.32</v>
      </c>
      <c r="E3856" s="1">
        <v>0</v>
      </c>
      <c r="F3856" s="1">
        <v>1</v>
      </c>
      <c r="G3856" s="1">
        <v>0</v>
      </c>
      <c r="H3856" s="1">
        <v>0</v>
      </c>
      <c r="I3856" s="1">
        <v>0</v>
      </c>
      <c r="J3856" s="1">
        <v>0</v>
      </c>
      <c r="K3856" s="1">
        <v>1</v>
      </c>
      <c r="L3856" s="1">
        <v>0</v>
      </c>
      <c r="M3856" s="1">
        <v>0</v>
      </c>
      <c r="N3856" s="1">
        <v>0</v>
      </c>
      <c r="O3856" s="1">
        <v>0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f t="shared" si="120"/>
        <v>0</v>
      </c>
      <c r="Y3856" s="1">
        <f t="shared" si="121"/>
        <v>0</v>
      </c>
      <c r="Z3856" s="1">
        <v>2009</v>
      </c>
      <c r="AA3856" s="7">
        <v>2187.6866666666665</v>
      </c>
      <c r="AB3856" s="7">
        <v>25648</v>
      </c>
      <c r="AC3856" s="1">
        <v>1</v>
      </c>
      <c r="AD3856" s="9">
        <v>8.6757614474714584E-2</v>
      </c>
      <c r="AE3856" s="9">
        <v>0.12231</v>
      </c>
      <c r="AF3856" s="10">
        <v>0.47299999999999998</v>
      </c>
      <c r="AG3856" s="1">
        <v>0</v>
      </c>
      <c r="AH3856" s="9">
        <v>0.81343189284811734</v>
      </c>
      <c r="AI3856" s="11">
        <v>11.920000000000002</v>
      </c>
      <c r="AJ3856" s="11">
        <v>0</v>
      </c>
      <c r="AK3856" s="11">
        <v>1.9139999999999999</v>
      </c>
      <c r="AL3856" s="7">
        <v>46.65</v>
      </c>
      <c r="AM3856" s="11">
        <v>40.32</v>
      </c>
      <c r="AN3856" s="11">
        <v>52.51</v>
      </c>
      <c r="AO3856" s="11">
        <v>11.553333333333335</v>
      </c>
      <c r="AP3856" s="11">
        <v>6.07</v>
      </c>
      <c r="AQ3856" s="11">
        <v>4.4400000000000004</v>
      </c>
      <c r="AR3856" s="11">
        <v>0.56899999999999995</v>
      </c>
      <c r="AS3856" s="11">
        <v>0.281707239</v>
      </c>
      <c r="AT3856" s="11">
        <v>0.89427276309837445</v>
      </c>
      <c r="AX3856" s="16"/>
    </row>
    <row r="3857" spans="1:50">
      <c r="A3857" s="1">
        <v>412030</v>
      </c>
      <c r="B3857" s="3">
        <v>225780</v>
      </c>
      <c r="C3857" s="8">
        <v>4120302009</v>
      </c>
      <c r="D3857" s="4">
        <v>226106</v>
      </c>
      <c r="E3857" s="1">
        <v>0</v>
      </c>
      <c r="F3857" s="1">
        <v>1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f t="shared" si="120"/>
        <v>0</v>
      </c>
      <c r="Y3857" s="1">
        <f t="shared" si="121"/>
        <v>0</v>
      </c>
      <c r="Z3857" s="1">
        <v>2009</v>
      </c>
      <c r="AA3857" s="7">
        <v>8956.3266666666659</v>
      </c>
      <c r="AB3857" s="7">
        <v>4194.333333333333</v>
      </c>
      <c r="AC3857" s="1">
        <v>0</v>
      </c>
      <c r="AD3857" s="9">
        <v>0.54702542582078495</v>
      </c>
      <c r="AE3857" s="9">
        <v>0.16582999999999998</v>
      </c>
      <c r="AF3857" s="10">
        <v>0.48799999999999999</v>
      </c>
      <c r="AG3857" s="1">
        <v>1</v>
      </c>
      <c r="AH3857" s="9">
        <v>0.90660592255125283</v>
      </c>
      <c r="AI3857" s="11">
        <v>3.0799999999999983</v>
      </c>
      <c r="AJ3857" s="11">
        <v>0</v>
      </c>
      <c r="AK3857" s="11">
        <v>4.6130000000000004</v>
      </c>
      <c r="AL3857" s="7">
        <v>8.2729999999999997</v>
      </c>
      <c r="AM3857" s="11">
        <v>17.25</v>
      </c>
      <c r="AN3857" s="11">
        <v>37.793333333333329</v>
      </c>
      <c r="AO3857" s="11">
        <v>3.4966666666666661</v>
      </c>
      <c r="AP3857" s="11">
        <v>4.8466666666666667</v>
      </c>
      <c r="AQ3857" s="11">
        <v>28.783333333333335</v>
      </c>
      <c r="AR3857" s="11">
        <v>0.73199999999999998</v>
      </c>
      <c r="AS3857" s="11">
        <v>0.37263459399999999</v>
      </c>
      <c r="AT3857" s="11">
        <v>0.90804230251296481</v>
      </c>
      <c r="AX3857" s="16"/>
    </row>
    <row r="3858" spans="1:50">
      <c r="A3858" s="1">
        <v>291875</v>
      </c>
      <c r="B3858" s="3">
        <v>203479</v>
      </c>
      <c r="C3858" s="8">
        <v>2918752007</v>
      </c>
      <c r="D3858" s="4">
        <v>226366.25</v>
      </c>
      <c r="E3858" s="1">
        <v>0</v>
      </c>
      <c r="F3858" s="1">
        <v>1</v>
      </c>
      <c r="G3858" s="1">
        <v>0</v>
      </c>
      <c r="H3858" s="1">
        <v>0</v>
      </c>
      <c r="I3858" s="1">
        <v>1</v>
      </c>
      <c r="J3858" s="1">
        <v>1</v>
      </c>
      <c r="K3858" s="1">
        <v>0</v>
      </c>
      <c r="L3858" s="1">
        <v>0</v>
      </c>
      <c r="M3858" s="1">
        <v>1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1</v>
      </c>
      <c r="T3858" s="1">
        <v>0</v>
      </c>
      <c r="U3858" s="1">
        <v>0</v>
      </c>
      <c r="V3858" s="1">
        <v>1</v>
      </c>
      <c r="W3858" s="1">
        <v>1</v>
      </c>
      <c r="X3858" s="1">
        <f t="shared" si="120"/>
        <v>1</v>
      </c>
      <c r="Y3858" s="1">
        <f t="shared" si="121"/>
        <v>1</v>
      </c>
      <c r="Z3858" s="1">
        <v>2007</v>
      </c>
      <c r="AA3858" s="7">
        <v>1981.5366666666666</v>
      </c>
      <c r="AB3858" s="7">
        <v>10389.666666666666</v>
      </c>
      <c r="AC3858" s="1">
        <v>0</v>
      </c>
      <c r="AD3858" s="9">
        <v>0.15714845280062673</v>
      </c>
      <c r="AE3858" s="9">
        <v>0.23804999999999998</v>
      </c>
      <c r="AF3858" s="10">
        <v>0.443</v>
      </c>
      <c r="AG3858" s="1">
        <v>0</v>
      </c>
      <c r="AH3858" s="9">
        <v>0.82751000000000008</v>
      </c>
      <c r="AI3858" s="11">
        <v>12.986000000000004</v>
      </c>
      <c r="AJ3858" s="11">
        <v>0</v>
      </c>
      <c r="AK3858" s="11">
        <v>1.8859999999999999</v>
      </c>
      <c r="AL3858" s="7">
        <v>39.134</v>
      </c>
      <c r="AM3858" s="11">
        <v>38.443333333333335</v>
      </c>
      <c r="AN3858" s="11">
        <v>59.779999999999994</v>
      </c>
      <c r="AO3858" s="11">
        <v>5.2366666666666672</v>
      </c>
      <c r="AP3858" s="11">
        <v>11.133333333333333</v>
      </c>
      <c r="AQ3858" s="11">
        <v>6.1466666666666656</v>
      </c>
      <c r="AR3858" s="11">
        <v>0.60499999999999998</v>
      </c>
      <c r="AS3858" s="11">
        <v>0.37564698429999999</v>
      </c>
      <c r="AT3858" s="11">
        <v>0.86739353866023272</v>
      </c>
      <c r="AX3858" s="16"/>
    </row>
    <row r="3859" spans="1:50">
      <c r="A3859" s="1">
        <v>500020</v>
      </c>
      <c r="B3859" s="3">
        <v>203175</v>
      </c>
      <c r="C3859" s="8">
        <v>5000202007</v>
      </c>
      <c r="D3859" s="4">
        <v>226448.75</v>
      </c>
      <c r="E3859" s="1">
        <v>0</v>
      </c>
      <c r="F3859" s="1">
        <v>1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1</v>
      </c>
      <c r="T3859" s="1">
        <v>0</v>
      </c>
      <c r="U3859" s="1">
        <v>0</v>
      </c>
      <c r="V3859" s="1">
        <v>1</v>
      </c>
      <c r="W3859" s="1">
        <v>1</v>
      </c>
      <c r="X3859" s="1">
        <f t="shared" si="120"/>
        <v>1</v>
      </c>
      <c r="Y3859" s="1">
        <f t="shared" si="121"/>
        <v>1</v>
      </c>
      <c r="Z3859" s="1">
        <v>2007</v>
      </c>
      <c r="AA3859" s="7">
        <v>13281.906666666668</v>
      </c>
      <c r="AB3859" s="7">
        <v>9693</v>
      </c>
      <c r="AC3859" s="1">
        <v>1</v>
      </c>
      <c r="AD3859" s="9">
        <v>0.60689968225147528</v>
      </c>
      <c r="AE3859" s="9">
        <v>5.6130000000000006E-2</v>
      </c>
      <c r="AF3859" s="10">
        <v>0.58099999999999996</v>
      </c>
      <c r="AG3859" s="1">
        <v>0</v>
      </c>
      <c r="AH3859" s="9">
        <v>0.80735000000000001</v>
      </c>
      <c r="AI3859" s="11">
        <v>5.722999999999999</v>
      </c>
      <c r="AJ3859" s="11">
        <v>0</v>
      </c>
      <c r="AK3859" s="11">
        <v>4.2539999999999996</v>
      </c>
      <c r="AL3859" s="7">
        <v>13.308999999999999</v>
      </c>
      <c r="AM3859" s="11">
        <v>17.366666666666664</v>
      </c>
      <c r="AN3859" s="11">
        <v>66.793333333333337</v>
      </c>
      <c r="AO3859" s="11">
        <v>14.856666666666667</v>
      </c>
      <c r="AP3859" s="11">
        <v>4.1166666666666663</v>
      </c>
      <c r="AQ3859" s="11">
        <v>6.6166666666666671</v>
      </c>
      <c r="AR3859" s="11">
        <v>0.75800000000000001</v>
      </c>
      <c r="AS3859" s="11">
        <v>0.3867246271</v>
      </c>
      <c r="AT3859" s="11">
        <v>0.93499752106989664</v>
      </c>
      <c r="AX3859" s="16"/>
    </row>
    <row r="3860" spans="1:50">
      <c r="A3860" s="1">
        <v>270915</v>
      </c>
      <c r="B3860" s="3">
        <v>180535</v>
      </c>
      <c r="C3860" s="8">
        <v>2709152006</v>
      </c>
      <c r="D3860" s="4">
        <v>227700</v>
      </c>
      <c r="E3860" s="1">
        <v>0</v>
      </c>
      <c r="F3860" s="1">
        <v>0</v>
      </c>
      <c r="G3860" s="1">
        <v>1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1</v>
      </c>
      <c r="T3860" s="1">
        <v>1</v>
      </c>
      <c r="U3860" s="1">
        <v>0</v>
      </c>
      <c r="V3860" s="1">
        <v>1</v>
      </c>
      <c r="W3860" s="1">
        <v>0</v>
      </c>
      <c r="X3860" s="1">
        <f t="shared" si="120"/>
        <v>1</v>
      </c>
      <c r="Y3860" s="1">
        <f t="shared" si="121"/>
        <v>0</v>
      </c>
      <c r="Z3860" s="1">
        <v>2006</v>
      </c>
      <c r="AA3860" s="7">
        <v>2901.3866666666668</v>
      </c>
      <c r="AB3860" s="7">
        <v>38956.666666666664</v>
      </c>
      <c r="AC3860" s="1">
        <v>0</v>
      </c>
      <c r="AD3860" s="9">
        <v>0.80903446218920316</v>
      </c>
      <c r="AE3860" s="9">
        <v>0.14211000000000001</v>
      </c>
      <c r="AF3860" s="10">
        <v>0.67400000000000004</v>
      </c>
      <c r="AG3860" s="1">
        <v>1</v>
      </c>
      <c r="AH3860" s="9">
        <v>0.78747</v>
      </c>
      <c r="AI3860" s="11">
        <v>31.008000000000003</v>
      </c>
      <c r="AJ3860" s="11">
        <v>0.33400000000000002</v>
      </c>
      <c r="AK3860" s="11">
        <v>2.4780000000000002</v>
      </c>
      <c r="AL3860" s="7">
        <v>40.566000000000003</v>
      </c>
      <c r="AM3860" s="11">
        <v>45.629999999999995</v>
      </c>
      <c r="AN3860" s="11">
        <v>48.48</v>
      </c>
      <c r="AO3860" s="11">
        <v>11.966666666666667</v>
      </c>
      <c r="AP3860" s="11">
        <v>9.7766666666666655</v>
      </c>
      <c r="AQ3860" s="11">
        <v>3.313333333333333</v>
      </c>
      <c r="AR3860" s="11">
        <v>0.56699999999999995</v>
      </c>
      <c r="AS3860" s="11">
        <v>0.35647995269999999</v>
      </c>
      <c r="AT3860" s="11">
        <v>0.82273430827127814</v>
      </c>
      <c r="AX3860" s="16"/>
    </row>
    <row r="3861" spans="1:50">
      <c r="A3861" s="1">
        <v>292860</v>
      </c>
      <c r="B3861" s="3">
        <v>225810</v>
      </c>
      <c r="C3861" s="8">
        <v>2928602009</v>
      </c>
      <c r="D3861" s="4">
        <v>227941.46</v>
      </c>
      <c r="E3861" s="1">
        <v>0</v>
      </c>
      <c r="F3861" s="1">
        <v>1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1</v>
      </c>
      <c r="W3861" s="1">
        <v>0</v>
      </c>
      <c r="X3861" s="1">
        <f t="shared" si="120"/>
        <v>0</v>
      </c>
      <c r="Y3861" s="1">
        <f t="shared" si="121"/>
        <v>0</v>
      </c>
      <c r="Z3861" s="1">
        <v>2009</v>
      </c>
      <c r="AA3861" s="7">
        <v>3969.1</v>
      </c>
      <c r="AB3861" s="7">
        <v>59614.333333333336</v>
      </c>
      <c r="AC3861" s="1">
        <v>1</v>
      </c>
      <c r="AD3861" s="9">
        <v>0.76188927311945764</v>
      </c>
      <c r="AE3861" s="9">
        <v>0.25868999999999998</v>
      </c>
      <c r="AF3861" s="10">
        <v>0.51500000000000001</v>
      </c>
      <c r="AG3861" s="1">
        <v>0</v>
      </c>
      <c r="AH3861" s="9">
        <v>0.91317122310210708</v>
      </c>
      <c r="AI3861" s="11">
        <v>3.6899999999999977</v>
      </c>
      <c r="AJ3861" s="11">
        <v>0</v>
      </c>
      <c r="AK3861" s="11">
        <v>4.9909999999999997</v>
      </c>
      <c r="AL3861" s="7">
        <v>17.617999999999999</v>
      </c>
      <c r="AM3861" s="11">
        <v>43.143333333333338</v>
      </c>
      <c r="AN3861" s="11">
        <v>65.973333333333329</v>
      </c>
      <c r="AO3861" s="11">
        <v>9.5233333333333317</v>
      </c>
      <c r="AP3861" s="11">
        <v>3.2633333333333332</v>
      </c>
      <c r="AQ3861" s="11">
        <v>9.2333333333333343</v>
      </c>
      <c r="AR3861" s="11">
        <v>0.68400000000000005</v>
      </c>
      <c r="AS3861" s="11">
        <v>0.40048916499999998</v>
      </c>
      <c r="AT3861" s="11">
        <v>0.78368726854562576</v>
      </c>
      <c r="AX3861" s="16"/>
    </row>
    <row r="3862" spans="1:50">
      <c r="A3862" s="1">
        <v>421790</v>
      </c>
      <c r="B3862" s="3">
        <v>164603</v>
      </c>
      <c r="C3862" s="8">
        <v>4217902005</v>
      </c>
      <c r="D3862" s="4">
        <v>228020</v>
      </c>
      <c r="E3862" s="1">
        <v>0</v>
      </c>
      <c r="F3862" s="1">
        <v>0</v>
      </c>
      <c r="G3862" s="1">
        <v>1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f t="shared" si="120"/>
        <v>0</v>
      </c>
      <c r="Y3862" s="1">
        <f t="shared" si="121"/>
        <v>0</v>
      </c>
      <c r="Z3862" s="1">
        <v>2005</v>
      </c>
      <c r="AA3862" s="7">
        <v>11665.356666666667</v>
      </c>
      <c r="AB3862" s="7">
        <v>3057.6666666666665</v>
      </c>
      <c r="AC3862" s="1">
        <v>1</v>
      </c>
      <c r="AD3862" s="9">
        <v>0.48355037697052777</v>
      </c>
      <c r="AE3862" s="9">
        <v>0.15365000000000001</v>
      </c>
      <c r="AF3862" s="10">
        <v>0.53</v>
      </c>
      <c r="AG3862" s="1">
        <v>0</v>
      </c>
      <c r="AH3862" s="9">
        <v>0.94022000000000006</v>
      </c>
      <c r="AI3862" s="11">
        <v>-4.6439999999999984</v>
      </c>
      <c r="AJ3862" s="11">
        <v>0</v>
      </c>
      <c r="AK3862" s="11">
        <v>5.0570000000000004</v>
      </c>
      <c r="AL3862" s="7">
        <v>7.0529999999999999</v>
      </c>
      <c r="AM3862" s="11">
        <v>35.026666666666664</v>
      </c>
      <c r="AN3862" s="11">
        <v>47.523333333333333</v>
      </c>
      <c r="AO3862" s="11">
        <v>7.2166666666666659</v>
      </c>
      <c r="AP3862" s="11">
        <v>4.13</v>
      </c>
      <c r="AQ3862" s="11">
        <v>19.626666666666669</v>
      </c>
      <c r="AR3862" s="11">
        <v>0.81200000000000006</v>
      </c>
      <c r="AS3862" s="11">
        <v>0.62739617299999995</v>
      </c>
      <c r="AT3862" s="11">
        <v>0.91746697206389538</v>
      </c>
      <c r="AX3862" s="16"/>
    </row>
    <row r="3863" spans="1:50">
      <c r="A3863" s="1">
        <v>411370</v>
      </c>
      <c r="B3863" s="3">
        <v>180683</v>
      </c>
      <c r="C3863" s="8">
        <v>4113702006</v>
      </c>
      <c r="D3863" s="4">
        <v>228403.99</v>
      </c>
      <c r="E3863" s="1">
        <v>0</v>
      </c>
      <c r="F3863" s="1">
        <v>0</v>
      </c>
      <c r="G3863" s="1">
        <v>1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1</v>
      </c>
      <c r="W3863" s="1">
        <v>0</v>
      </c>
      <c r="X3863" s="1">
        <f t="shared" si="120"/>
        <v>0</v>
      </c>
      <c r="Y3863" s="1">
        <f t="shared" si="121"/>
        <v>0</v>
      </c>
      <c r="Z3863" s="1">
        <v>2006</v>
      </c>
      <c r="AA3863" s="7">
        <v>11969.529999999999</v>
      </c>
      <c r="AB3863" s="7">
        <v>480834.33333333331</v>
      </c>
      <c r="AC3863" s="1">
        <v>1</v>
      </c>
      <c r="AD3863" s="9">
        <v>0.96936463377808602</v>
      </c>
      <c r="AE3863" s="9">
        <v>0.12349</v>
      </c>
      <c r="AF3863" s="10">
        <v>0.58599999999999997</v>
      </c>
      <c r="AG3863" s="1">
        <v>1</v>
      </c>
      <c r="AH3863" s="9">
        <v>0.84877999999999998</v>
      </c>
      <c r="AI3863" s="11">
        <v>4.875</v>
      </c>
      <c r="AJ3863" s="11">
        <v>0.66700000000000004</v>
      </c>
      <c r="AK3863" s="11">
        <v>7.2080000000000002</v>
      </c>
      <c r="AL3863" s="7">
        <v>7.0709999999999997</v>
      </c>
      <c r="AM3863" s="11">
        <v>66.396666666666661</v>
      </c>
      <c r="AN3863" s="11">
        <v>35.32</v>
      </c>
      <c r="AO3863" s="11">
        <v>2.4533333333333336</v>
      </c>
      <c r="AP3863" s="11">
        <v>2.2033333333333336</v>
      </c>
      <c r="AQ3863" s="11">
        <v>53.65</v>
      </c>
      <c r="AR3863" s="11">
        <v>0.82399999999999995</v>
      </c>
      <c r="AS3863" s="11">
        <v>0.87570596249999999</v>
      </c>
      <c r="AT3863" s="11">
        <v>0.86901855793298477</v>
      </c>
      <c r="AX3863" s="16"/>
    </row>
    <row r="3864" spans="1:50">
      <c r="A3864" s="1">
        <v>411370</v>
      </c>
      <c r="B3864" s="3">
        <v>180684</v>
      </c>
      <c r="C3864" s="8">
        <v>4113702006</v>
      </c>
      <c r="D3864" s="4">
        <v>228403.99</v>
      </c>
      <c r="E3864" s="1">
        <v>0</v>
      </c>
      <c r="F3864" s="1">
        <v>0</v>
      </c>
      <c r="G3864" s="1">
        <v>1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1</v>
      </c>
      <c r="W3864" s="1">
        <v>0</v>
      </c>
      <c r="X3864" s="1">
        <f t="shared" si="120"/>
        <v>0</v>
      </c>
      <c r="Y3864" s="1">
        <f t="shared" si="121"/>
        <v>0</v>
      </c>
      <c r="Z3864" s="1">
        <v>2006</v>
      </c>
      <c r="AA3864" s="7">
        <v>11969.529999999999</v>
      </c>
      <c r="AB3864" s="7">
        <v>480834.33333333331</v>
      </c>
      <c r="AC3864" s="1">
        <v>1</v>
      </c>
      <c r="AD3864" s="9">
        <v>0.96936463377808602</v>
      </c>
      <c r="AE3864" s="9">
        <v>0.12349</v>
      </c>
      <c r="AF3864" s="10">
        <v>0.58599999999999997</v>
      </c>
      <c r="AG3864" s="1">
        <v>1</v>
      </c>
      <c r="AH3864" s="9">
        <v>0.84877999999999998</v>
      </c>
      <c r="AI3864" s="11">
        <v>4.875</v>
      </c>
      <c r="AJ3864" s="11">
        <v>0.66700000000000004</v>
      </c>
      <c r="AK3864" s="11">
        <v>7.2080000000000002</v>
      </c>
      <c r="AL3864" s="7">
        <v>7.0709999999999997</v>
      </c>
      <c r="AM3864" s="11">
        <v>66.396666666666661</v>
      </c>
      <c r="AN3864" s="11">
        <v>35.32</v>
      </c>
      <c r="AO3864" s="11">
        <v>2.4533333333333336</v>
      </c>
      <c r="AP3864" s="11">
        <v>2.2033333333333336</v>
      </c>
      <c r="AQ3864" s="11">
        <v>53.65</v>
      </c>
      <c r="AR3864" s="11">
        <v>0.82399999999999995</v>
      </c>
      <c r="AS3864" s="11">
        <v>0.87570596249999999</v>
      </c>
      <c r="AT3864" s="11">
        <v>0.86901855793298477</v>
      </c>
      <c r="AX3864" s="16"/>
    </row>
    <row r="3865" spans="1:50">
      <c r="A3865" s="1">
        <v>130068</v>
      </c>
      <c r="B3865" s="3">
        <v>162592</v>
      </c>
      <c r="C3865" s="8">
        <v>1300682005</v>
      </c>
      <c r="D3865" s="4">
        <v>228500</v>
      </c>
      <c r="E3865" s="1">
        <v>1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1</v>
      </c>
      <c r="T3865" s="1">
        <v>0</v>
      </c>
      <c r="U3865" s="1">
        <v>0</v>
      </c>
      <c r="V3865" s="1">
        <v>1</v>
      </c>
      <c r="W3865" s="1">
        <v>0</v>
      </c>
      <c r="X3865" s="1">
        <f t="shared" si="120"/>
        <v>1</v>
      </c>
      <c r="Y3865" s="1">
        <f t="shared" si="121"/>
        <v>0</v>
      </c>
      <c r="Z3865" s="1">
        <v>2005</v>
      </c>
      <c r="AA3865" s="7">
        <v>2113.7333333333331</v>
      </c>
      <c r="AB3865" s="7">
        <v>11289</v>
      </c>
      <c r="AC3865" s="1">
        <v>1</v>
      </c>
      <c r="AD3865" s="9">
        <v>0.47863003243655788</v>
      </c>
      <c r="AE3865" s="9">
        <v>0.18789999999999998</v>
      </c>
      <c r="AF3865" s="10">
        <v>0.51900000000000002</v>
      </c>
      <c r="AG3865" s="1">
        <v>0</v>
      </c>
      <c r="AH3865" s="9">
        <v>0.83660000000000001</v>
      </c>
      <c r="AI3865" s="11">
        <v>10.087999999999997</v>
      </c>
      <c r="AJ3865" s="11">
        <v>0.66700000000000004</v>
      </c>
      <c r="AK3865" s="11">
        <v>4.1609999999999996</v>
      </c>
      <c r="AL3865" s="7">
        <v>11.045999999999999</v>
      </c>
      <c r="AM3865" s="11">
        <v>35.07</v>
      </c>
      <c r="AN3865" s="11">
        <v>54.606666666666662</v>
      </c>
      <c r="AO3865" s="11">
        <v>20.52</v>
      </c>
      <c r="AP3865" s="11">
        <v>0.49333333333333335</v>
      </c>
      <c r="AQ3865" s="11">
        <v>2.74</v>
      </c>
      <c r="AR3865" s="11">
        <v>0.64200000000000002</v>
      </c>
      <c r="AS3865" s="11">
        <v>0.38127887640000002</v>
      </c>
      <c r="AT3865" s="11">
        <v>0.89651527939262432</v>
      </c>
      <c r="AX3865" s="16"/>
    </row>
    <row r="3866" spans="1:50">
      <c r="A3866" s="1">
        <v>330022</v>
      </c>
      <c r="B3866" s="3">
        <v>203348</v>
      </c>
      <c r="C3866" s="8">
        <v>3300222007</v>
      </c>
      <c r="D3866" s="4">
        <v>228615.57</v>
      </c>
      <c r="E3866" s="1">
        <v>0</v>
      </c>
      <c r="F3866" s="1">
        <v>1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1</v>
      </c>
      <c r="W3866" s="1">
        <v>0</v>
      </c>
      <c r="X3866" s="1">
        <f t="shared" si="120"/>
        <v>0</v>
      </c>
      <c r="Y3866" s="1">
        <f t="shared" si="121"/>
        <v>0</v>
      </c>
      <c r="Z3866" s="1">
        <v>2007</v>
      </c>
      <c r="AA3866" s="7">
        <v>10366.576666666668</v>
      </c>
      <c r="AB3866" s="7">
        <v>10765.333333333334</v>
      </c>
      <c r="AC3866" s="1">
        <v>1</v>
      </c>
      <c r="AD3866" s="9">
        <v>0.90453581169815134</v>
      </c>
      <c r="AE3866" s="9">
        <v>0.15137</v>
      </c>
      <c r="AF3866" s="10">
        <v>0.47</v>
      </c>
      <c r="AG3866" s="1">
        <v>0</v>
      </c>
      <c r="AH3866" s="9">
        <v>0.96565000000000001</v>
      </c>
      <c r="AI3866" s="11">
        <v>1.7929999999999993</v>
      </c>
      <c r="AJ3866" s="11">
        <v>0</v>
      </c>
      <c r="AK3866" s="11">
        <v>5.6520000000000001</v>
      </c>
      <c r="AL3866" s="7">
        <v>9.4459999999999997</v>
      </c>
      <c r="AM3866" s="11">
        <v>27.883333333333336</v>
      </c>
      <c r="AN3866" s="11">
        <v>45.273333333333341</v>
      </c>
      <c r="AO3866" s="11">
        <v>1.9133333333333333</v>
      </c>
      <c r="AP3866" s="11">
        <v>1.9100000000000001</v>
      </c>
      <c r="AQ3866" s="11">
        <v>11.503333333333332</v>
      </c>
      <c r="AR3866" s="11">
        <v>0.76500000000000001</v>
      </c>
      <c r="AS3866" s="11">
        <v>0.57698262320000004</v>
      </c>
      <c r="AT3866" s="11">
        <v>0.85741528063902439</v>
      </c>
      <c r="AX3866" s="16"/>
    </row>
    <row r="3867" spans="1:50">
      <c r="A3867" s="1">
        <v>354410</v>
      </c>
      <c r="B3867" s="3">
        <v>219085</v>
      </c>
      <c r="C3867" s="8">
        <v>3544102008</v>
      </c>
      <c r="D3867" s="4">
        <v>229067.36</v>
      </c>
      <c r="E3867" s="1">
        <v>1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f t="shared" si="120"/>
        <v>0</v>
      </c>
      <c r="Y3867" s="1">
        <f t="shared" si="121"/>
        <v>0</v>
      </c>
      <c r="Z3867" s="1">
        <v>2008</v>
      </c>
      <c r="AA3867" s="7">
        <v>6884.0633333333326</v>
      </c>
      <c r="AB3867" s="7">
        <v>40781.333333333336</v>
      </c>
      <c r="AC3867" s="1">
        <v>0</v>
      </c>
      <c r="AD3867" s="9">
        <v>1</v>
      </c>
      <c r="AE3867" s="9">
        <v>0.12572</v>
      </c>
      <c r="AF3867" s="10">
        <v>0.318</v>
      </c>
      <c r="AG3867" s="1">
        <v>0</v>
      </c>
      <c r="AH3867" s="9">
        <v>0.85477000000000003</v>
      </c>
      <c r="AI3867" s="11">
        <v>15.149999999999999</v>
      </c>
      <c r="AJ3867" s="11">
        <v>0.33400000000000002</v>
      </c>
      <c r="AK3867" s="11">
        <v>5.61</v>
      </c>
      <c r="AL3867" s="7">
        <v>8.4160000000000004</v>
      </c>
      <c r="AM3867" s="11">
        <v>23.696666666666669</v>
      </c>
      <c r="AN3867" s="11">
        <v>74.966666666666654</v>
      </c>
      <c r="AO3867" s="11">
        <v>1.6866666666666668</v>
      </c>
      <c r="AP3867" s="11">
        <v>7.3233333333333341</v>
      </c>
      <c r="AQ3867" s="11">
        <v>7.88</v>
      </c>
      <c r="AR3867" s="11">
        <v>0.76400000000000001</v>
      </c>
      <c r="AS3867" s="11">
        <v>0.46673638499999998</v>
      </c>
      <c r="AT3867" s="11">
        <v>0.73589133444425325</v>
      </c>
      <c r="AX3867" s="16"/>
    </row>
    <row r="3868" spans="1:50">
      <c r="A3868" s="1">
        <v>251520</v>
      </c>
      <c r="B3868" s="3">
        <v>210460</v>
      </c>
      <c r="C3868" s="8">
        <v>2515202008</v>
      </c>
      <c r="D3868" s="4">
        <v>229572.32</v>
      </c>
      <c r="E3868" s="1">
        <v>0</v>
      </c>
      <c r="F3868" s="1">
        <v>1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f t="shared" si="120"/>
        <v>0</v>
      </c>
      <c r="Y3868" s="1">
        <f t="shared" si="121"/>
        <v>0</v>
      </c>
      <c r="Z3868" s="1">
        <v>2008</v>
      </c>
      <c r="AA3868" s="7">
        <v>3264.3766666666666</v>
      </c>
      <c r="AB3868" s="7">
        <v>5854.333333333333</v>
      </c>
      <c r="AC3868" s="1">
        <v>0</v>
      </c>
      <c r="AD3868" s="9">
        <v>0.62508638562543195</v>
      </c>
      <c r="AE3868" s="9">
        <v>0.27361999999999997</v>
      </c>
      <c r="AF3868" s="10">
        <v>0.47499999999999998</v>
      </c>
      <c r="AG3868" s="1">
        <v>0</v>
      </c>
      <c r="AH3868" s="9">
        <v>0.96301000000000003</v>
      </c>
      <c r="AI3868" s="11">
        <v>5.3059999999999974</v>
      </c>
      <c r="AJ3868" s="11">
        <v>0</v>
      </c>
      <c r="AK3868" s="11">
        <v>2.7639999999999998</v>
      </c>
      <c r="AL3868" s="7">
        <v>40.189</v>
      </c>
      <c r="AM3868" s="11">
        <v>21.959999999999997</v>
      </c>
      <c r="AN3868" s="11">
        <v>43.593333333333334</v>
      </c>
      <c r="AO3868" s="11">
        <v>7.93</v>
      </c>
      <c r="AP3868" s="11">
        <v>5.8033333333333337</v>
      </c>
      <c r="AQ3868" s="11">
        <v>10.586666666666666</v>
      </c>
      <c r="AR3868" s="11">
        <v>0.57399999999999995</v>
      </c>
      <c r="AS3868" s="11">
        <v>6.3552549999999999E-2</v>
      </c>
      <c r="AT3868" s="11">
        <v>0.96468270619999841</v>
      </c>
      <c r="AX3868" s="16"/>
    </row>
    <row r="3869" spans="1:50">
      <c r="A3869" s="1">
        <v>220340</v>
      </c>
      <c r="B3869" s="3">
        <v>244208</v>
      </c>
      <c r="C3869" s="8">
        <v>2203402010</v>
      </c>
      <c r="D3869" s="4">
        <v>229844.43</v>
      </c>
      <c r="E3869" s="1">
        <v>0</v>
      </c>
      <c r="F3869" s="1">
        <v>1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1</v>
      </c>
      <c r="X3869" s="1">
        <f t="shared" si="120"/>
        <v>0</v>
      </c>
      <c r="Y3869" s="1">
        <f t="shared" si="121"/>
        <v>0</v>
      </c>
      <c r="Z3869" s="1">
        <v>2010</v>
      </c>
      <c r="AA3869" s="7">
        <v>4024.39</v>
      </c>
      <c r="AB3869" s="7">
        <v>6211.666666666667</v>
      </c>
      <c r="AC3869" s="1">
        <v>0</v>
      </c>
      <c r="AD3869" s="9">
        <v>0.56012764528048375</v>
      </c>
      <c r="AE3869" s="9">
        <v>0.22091999999999998</v>
      </c>
      <c r="AF3869" s="10">
        <v>0.64600000000000002</v>
      </c>
      <c r="AG3869" s="1">
        <v>1</v>
      </c>
      <c r="AH3869" s="9">
        <v>0.91429550908467605</v>
      </c>
      <c r="AI3869" s="11">
        <v>7.1800000000000068</v>
      </c>
      <c r="AJ3869" s="11">
        <v>0</v>
      </c>
      <c r="AK3869" s="11">
        <v>3.3540000000000001</v>
      </c>
      <c r="AL3869" s="7">
        <v>31.158000000000001</v>
      </c>
      <c r="AM3869" s="11">
        <v>47.220000000000006</v>
      </c>
      <c r="AN3869" s="11">
        <v>36.1</v>
      </c>
      <c r="AO3869" s="11">
        <v>5.6166666666666671</v>
      </c>
      <c r="AP3869" s="11">
        <v>0.71666666666666667</v>
      </c>
      <c r="AQ3869" s="11">
        <v>11.786666666666667</v>
      </c>
      <c r="AR3869" s="11">
        <v>0.63500000000000001</v>
      </c>
      <c r="AS3869" s="11">
        <v>0.283027851</v>
      </c>
      <c r="AT3869" s="11">
        <v>0.90243979467872848</v>
      </c>
      <c r="AX3869" s="16"/>
    </row>
    <row r="3870" spans="1:50">
      <c r="A3870" s="1">
        <v>421010</v>
      </c>
      <c r="B3870" s="3">
        <v>218695</v>
      </c>
      <c r="C3870" s="8">
        <v>4210102008</v>
      </c>
      <c r="D3870" s="4">
        <v>230000</v>
      </c>
      <c r="E3870" s="1">
        <v>0</v>
      </c>
      <c r="F3870" s="1">
        <v>1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1</v>
      </c>
      <c r="V3870" s="1">
        <v>0</v>
      </c>
      <c r="W3870" s="1">
        <v>1</v>
      </c>
      <c r="X3870" s="1">
        <f t="shared" si="120"/>
        <v>0</v>
      </c>
      <c r="Y3870" s="1">
        <f t="shared" si="121"/>
        <v>0</v>
      </c>
      <c r="Z3870" s="1">
        <v>2008</v>
      </c>
      <c r="AA3870" s="7">
        <v>12861.643333333335</v>
      </c>
      <c r="AB3870" s="7">
        <v>51427.666666666664</v>
      </c>
      <c r="AC3870" s="1">
        <v>0</v>
      </c>
      <c r="AD3870" s="9">
        <v>0.75516619943932717</v>
      </c>
      <c r="AE3870" s="9">
        <v>0.18385000000000001</v>
      </c>
      <c r="AF3870" s="10">
        <v>0.42799999999999999</v>
      </c>
      <c r="AG3870" s="1">
        <v>1</v>
      </c>
      <c r="AH3870" s="9">
        <v>0.88115999999999994</v>
      </c>
      <c r="AI3870" s="11">
        <v>24.040999999999997</v>
      </c>
      <c r="AJ3870" s="11">
        <v>0</v>
      </c>
      <c r="AK3870" s="11">
        <v>5.9880000000000004</v>
      </c>
      <c r="AL3870" s="7">
        <v>4.7149999999999999</v>
      </c>
      <c r="AM3870" s="11">
        <v>21.206666666666667</v>
      </c>
      <c r="AN3870" s="11">
        <v>54.763333333333328</v>
      </c>
      <c r="AO3870" s="11">
        <v>3.2666666666666671</v>
      </c>
      <c r="AP3870" s="11">
        <v>3.0933333333333333</v>
      </c>
      <c r="AQ3870" s="11">
        <v>7.3666666666666671</v>
      </c>
      <c r="AR3870" s="11">
        <v>0.78800000000000003</v>
      </c>
      <c r="AS3870" s="11">
        <v>0.47508482099999999</v>
      </c>
      <c r="AT3870" s="11">
        <v>0.88168748338606329</v>
      </c>
      <c r="AX3870" s="16"/>
    </row>
    <row r="3871" spans="1:50">
      <c r="A3871" s="1">
        <v>421010</v>
      </c>
      <c r="B3871" s="3">
        <v>218921</v>
      </c>
      <c r="C3871" s="8">
        <v>4210102008</v>
      </c>
      <c r="D3871" s="4">
        <v>230302.26</v>
      </c>
      <c r="E3871" s="1">
        <v>0</v>
      </c>
      <c r="F3871" s="1">
        <v>1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1</v>
      </c>
      <c r="W3871" s="1">
        <v>0</v>
      </c>
      <c r="X3871" s="1">
        <f t="shared" si="120"/>
        <v>0</v>
      </c>
      <c r="Y3871" s="1">
        <f t="shared" si="121"/>
        <v>0</v>
      </c>
      <c r="Z3871" s="1">
        <v>2008</v>
      </c>
      <c r="AA3871" s="7">
        <v>12861.643333333335</v>
      </c>
      <c r="AB3871" s="7">
        <v>51427.666666666664</v>
      </c>
      <c r="AC3871" s="1">
        <v>0</v>
      </c>
      <c r="AD3871" s="9">
        <v>0.75516619943932717</v>
      </c>
      <c r="AE3871" s="9">
        <v>0.18385000000000001</v>
      </c>
      <c r="AF3871" s="10">
        <v>0.42799999999999999</v>
      </c>
      <c r="AG3871" s="1">
        <v>1</v>
      </c>
      <c r="AH3871" s="9">
        <v>0.88115999999999994</v>
      </c>
      <c r="AI3871" s="11">
        <v>24.040999999999997</v>
      </c>
      <c r="AJ3871" s="11">
        <v>0</v>
      </c>
      <c r="AK3871" s="11">
        <v>5.9880000000000004</v>
      </c>
      <c r="AL3871" s="7">
        <v>4.7149999999999999</v>
      </c>
      <c r="AM3871" s="11">
        <v>21.206666666666667</v>
      </c>
      <c r="AN3871" s="11">
        <v>54.763333333333328</v>
      </c>
      <c r="AO3871" s="11">
        <v>3.2666666666666671</v>
      </c>
      <c r="AP3871" s="11">
        <v>3.0933333333333333</v>
      </c>
      <c r="AQ3871" s="11">
        <v>7.3666666666666671</v>
      </c>
      <c r="AR3871" s="11">
        <v>0.78800000000000003</v>
      </c>
      <c r="AS3871" s="11">
        <v>0.47508482099999999</v>
      </c>
      <c r="AT3871" s="11">
        <v>0.88168748338606329</v>
      </c>
      <c r="AX3871" s="16"/>
    </row>
    <row r="3872" spans="1:50">
      <c r="A3872" s="1">
        <v>411330</v>
      </c>
      <c r="B3872" s="3">
        <v>148807</v>
      </c>
      <c r="C3872" s="8">
        <v>4113302004</v>
      </c>
      <c r="D3872" s="4">
        <v>230582.6</v>
      </c>
      <c r="E3872" s="1">
        <v>1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1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f t="shared" si="120"/>
        <v>0</v>
      </c>
      <c r="Y3872" s="1">
        <f t="shared" si="121"/>
        <v>0</v>
      </c>
      <c r="Z3872" s="1">
        <v>2004</v>
      </c>
      <c r="AA3872" s="7">
        <v>4908.7</v>
      </c>
      <c r="AB3872" s="7">
        <v>7794</v>
      </c>
      <c r="AC3872" s="1">
        <v>1</v>
      </c>
      <c r="AD3872" s="9">
        <v>0.7847460449625312</v>
      </c>
      <c r="AE3872" s="9">
        <v>0.14510999999999999</v>
      </c>
      <c r="AF3872" s="10">
        <v>0.60399999999999998</v>
      </c>
      <c r="AG3872" s="1">
        <v>0</v>
      </c>
      <c r="AH3872" s="9">
        <v>0.7819799999999999</v>
      </c>
      <c r="AI3872" s="11">
        <v>1.6240000000000023</v>
      </c>
      <c r="AJ3872" s="11">
        <v>0</v>
      </c>
      <c r="AK3872" s="11">
        <v>5.0629999999999997</v>
      </c>
      <c r="AL3872" s="7">
        <v>12.039</v>
      </c>
      <c r="AM3872" s="11">
        <v>31.015000000000001</v>
      </c>
      <c r="AN3872" s="11">
        <v>40.019999999999996</v>
      </c>
      <c r="AO3872" s="11">
        <v>9.7249999999999996</v>
      </c>
      <c r="AP3872" s="11">
        <v>4.5</v>
      </c>
      <c r="AQ3872" s="11">
        <v>28.33</v>
      </c>
      <c r="AR3872" s="11">
        <v>0.753</v>
      </c>
      <c r="AS3872" s="11">
        <v>0.40435297799999997</v>
      </c>
      <c r="AT3872" s="11">
        <v>0.86225113588774238</v>
      </c>
      <c r="AX3872" s="16"/>
    </row>
    <row r="3873" spans="1:50">
      <c r="A3873" s="1">
        <v>210640</v>
      </c>
      <c r="B3873" s="3">
        <v>245952</v>
      </c>
      <c r="C3873" s="8">
        <v>2106402010</v>
      </c>
      <c r="D3873" s="4">
        <v>230596.82</v>
      </c>
      <c r="E3873" s="1">
        <v>1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1</v>
      </c>
      <c r="S3873" s="1">
        <v>1</v>
      </c>
      <c r="T3873" s="1">
        <v>0</v>
      </c>
      <c r="U3873" s="1">
        <v>0</v>
      </c>
      <c r="V3873" s="1">
        <v>1</v>
      </c>
      <c r="W3873" s="1">
        <v>0</v>
      </c>
      <c r="X3873" s="1">
        <f t="shared" si="120"/>
        <v>1</v>
      </c>
      <c r="Y3873" s="1">
        <f t="shared" si="121"/>
        <v>0</v>
      </c>
      <c r="Z3873" s="1">
        <v>2010</v>
      </c>
      <c r="AA3873" s="7">
        <v>3846.4866666666671</v>
      </c>
      <c r="AB3873" s="7">
        <v>12141.666666666666</v>
      </c>
      <c r="AC3873" s="1">
        <v>0</v>
      </c>
      <c r="AD3873" s="9">
        <v>0.44368166793796082</v>
      </c>
      <c r="AE3873" s="9">
        <v>0.19563</v>
      </c>
      <c r="AF3873" s="10">
        <v>0.56499999999999995</v>
      </c>
      <c r="AG3873" s="1">
        <v>0</v>
      </c>
      <c r="AH3873" s="9">
        <v>0.92481062377256151</v>
      </c>
      <c r="AI3873" s="11">
        <v>94.16</v>
      </c>
      <c r="AJ3873" s="11">
        <v>0</v>
      </c>
      <c r="AK3873" s="11">
        <v>2.7669999999999999</v>
      </c>
      <c r="AL3873" s="7">
        <v>38.26</v>
      </c>
      <c r="AM3873" s="11">
        <v>47.51</v>
      </c>
      <c r="AN3873" s="11">
        <v>48.53</v>
      </c>
      <c r="AO3873" s="11">
        <v>17.553333333333335</v>
      </c>
      <c r="AP3873" s="11">
        <v>0.66999999999999993</v>
      </c>
      <c r="AQ3873" s="11">
        <v>14.626666666666667</v>
      </c>
      <c r="AR3873" s="11">
        <v>0.56699999999999995</v>
      </c>
      <c r="AS3873" s="11">
        <v>0.320193962</v>
      </c>
      <c r="AT3873" s="11">
        <v>0.95662216014432411</v>
      </c>
      <c r="AX3873" s="16"/>
    </row>
    <row r="3874" spans="1:50">
      <c r="A3874" s="1">
        <v>240990</v>
      </c>
      <c r="B3874" s="3">
        <v>167908</v>
      </c>
      <c r="C3874" s="8">
        <v>2409902005</v>
      </c>
      <c r="D3874" s="4">
        <v>231277.92</v>
      </c>
      <c r="E3874" s="1">
        <v>0</v>
      </c>
      <c r="F3874" s="1">
        <v>1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1</v>
      </c>
      <c r="M3874" s="1">
        <v>0</v>
      </c>
      <c r="N3874" s="1">
        <v>0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1</v>
      </c>
      <c r="X3874" s="1">
        <f t="shared" si="120"/>
        <v>0</v>
      </c>
      <c r="Y3874" s="1">
        <f t="shared" si="121"/>
        <v>1</v>
      </c>
      <c r="Z3874" s="1">
        <v>2005</v>
      </c>
      <c r="AA3874" s="7">
        <v>5397.8933333333334</v>
      </c>
      <c r="AB3874" s="7">
        <v>11500.333333333334</v>
      </c>
      <c r="AC3874" s="1">
        <v>1</v>
      </c>
      <c r="AD3874" s="9">
        <v>0.78449258836944125</v>
      </c>
      <c r="AE3874" s="9">
        <v>0.24487999999999999</v>
      </c>
      <c r="AF3874" s="10">
        <v>0.376</v>
      </c>
      <c r="AG3874" s="1">
        <v>1</v>
      </c>
      <c r="AH3874" s="9">
        <v>0.89146000000000003</v>
      </c>
      <c r="AI3874" s="11">
        <v>0.25999999999999801</v>
      </c>
      <c r="AJ3874" s="11">
        <v>0</v>
      </c>
      <c r="AK3874" s="11">
        <v>3.976</v>
      </c>
      <c r="AL3874" s="7">
        <v>33.840000000000003</v>
      </c>
      <c r="AM3874" s="11">
        <v>20.906666666666666</v>
      </c>
      <c r="AN3874" s="11">
        <v>48.886666666666663</v>
      </c>
      <c r="AO3874" s="11">
        <v>7.8166666666666655</v>
      </c>
      <c r="AP3874" s="11">
        <v>5.97</v>
      </c>
      <c r="AQ3874" s="11">
        <v>9.51</v>
      </c>
      <c r="AR3874" s="11">
        <v>0.63100000000000001</v>
      </c>
      <c r="AS3874" s="11">
        <v>0.31364508070000002</v>
      </c>
      <c r="AT3874" s="11">
        <v>0.72240767071149903</v>
      </c>
      <c r="AX3874" s="16"/>
    </row>
    <row r="3875" spans="1:50">
      <c r="A3875" s="1">
        <v>260120</v>
      </c>
      <c r="B3875" s="3">
        <v>194321</v>
      </c>
      <c r="C3875" s="8">
        <v>2601202007</v>
      </c>
      <c r="D3875" s="4">
        <v>231470</v>
      </c>
      <c r="E3875" s="1">
        <v>0</v>
      </c>
      <c r="F3875" s="1">
        <v>0</v>
      </c>
      <c r="G3875" s="1">
        <v>1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1</v>
      </c>
      <c r="X3875" s="1">
        <f t="shared" si="120"/>
        <v>0</v>
      </c>
      <c r="Y3875" s="1">
        <f t="shared" si="121"/>
        <v>0</v>
      </c>
      <c r="Z3875" s="1">
        <v>2007</v>
      </c>
      <c r="AA3875" s="7">
        <v>3506.3799999999997</v>
      </c>
      <c r="AB3875" s="7">
        <v>63275</v>
      </c>
      <c r="AC3875" s="1">
        <v>0</v>
      </c>
      <c r="AD3875" s="9">
        <v>0.89774350649350654</v>
      </c>
      <c r="AE3875" s="9">
        <v>0.22169</v>
      </c>
      <c r="AF3875" s="10">
        <v>0.64900000000000002</v>
      </c>
      <c r="AG3875" s="1">
        <v>0</v>
      </c>
      <c r="AH3875" s="9">
        <v>0.81508999999999998</v>
      </c>
      <c r="AI3875" s="11">
        <v>1.3549999999999969</v>
      </c>
      <c r="AJ3875" s="11">
        <v>0</v>
      </c>
      <c r="AK3875" s="11">
        <v>5.319</v>
      </c>
      <c r="AL3875" s="7">
        <v>24.064</v>
      </c>
      <c r="AM3875" s="11">
        <v>45.893333333333338</v>
      </c>
      <c r="AN3875" s="11">
        <v>66.603333333333339</v>
      </c>
      <c r="AO3875" s="11">
        <v>0</v>
      </c>
      <c r="AP3875" s="11">
        <v>5.1966666666666663</v>
      </c>
      <c r="AQ3875" s="11">
        <v>15.553333333333333</v>
      </c>
      <c r="AR3875" s="11">
        <v>0.70799999999999996</v>
      </c>
      <c r="AS3875" s="11">
        <v>0.35394328850000001</v>
      </c>
      <c r="AT3875" s="11">
        <v>0.82121521367096961</v>
      </c>
      <c r="AX3875" s="16"/>
    </row>
    <row r="3876" spans="1:50">
      <c r="A3876" s="1">
        <v>231126</v>
      </c>
      <c r="B3876" s="3">
        <v>195321</v>
      </c>
      <c r="C3876" s="8">
        <v>2311262007</v>
      </c>
      <c r="D3876" s="4">
        <v>231541</v>
      </c>
      <c r="E3876" s="1">
        <v>0</v>
      </c>
      <c r="F3876" s="1">
        <v>1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1</v>
      </c>
      <c r="T3876" s="1">
        <v>0</v>
      </c>
      <c r="U3876" s="1">
        <v>0</v>
      </c>
      <c r="V3876" s="1">
        <v>0</v>
      </c>
      <c r="W3876" s="1">
        <v>1</v>
      </c>
      <c r="X3876" s="1">
        <f t="shared" si="120"/>
        <v>0</v>
      </c>
      <c r="Y3876" s="1">
        <f t="shared" si="121"/>
        <v>1</v>
      </c>
      <c r="Z3876" s="1">
        <v>2007</v>
      </c>
      <c r="AA3876" s="7">
        <v>2177.5666666666666</v>
      </c>
      <c r="AB3876" s="7">
        <v>18827.333333333332</v>
      </c>
      <c r="AC3876" s="1">
        <v>0</v>
      </c>
      <c r="AD3876" s="9">
        <v>0.27611005175701442</v>
      </c>
      <c r="AE3876" s="9">
        <v>0.18618999999999999</v>
      </c>
      <c r="AF3876" s="10">
        <v>0.54300000000000004</v>
      </c>
      <c r="AG3876" s="1">
        <v>0</v>
      </c>
      <c r="AH3876" s="9">
        <v>0.84721999999999997</v>
      </c>
      <c r="AI3876" s="11">
        <v>17.914000000000001</v>
      </c>
      <c r="AJ3876" s="11">
        <v>0</v>
      </c>
      <c r="AK3876" s="11">
        <v>2.306</v>
      </c>
      <c r="AL3876" s="7">
        <v>41.215000000000003</v>
      </c>
      <c r="AM3876" s="11">
        <v>30.313333333333333</v>
      </c>
      <c r="AN3876" s="11">
        <v>48.446666666666665</v>
      </c>
      <c r="AO3876" s="11">
        <v>6.0733333333333333</v>
      </c>
      <c r="AP3876" s="11">
        <v>21.316666666666666</v>
      </c>
      <c r="AQ3876" s="11">
        <v>6.4433333333333342</v>
      </c>
      <c r="AR3876" s="11">
        <v>0.625</v>
      </c>
      <c r="AS3876" s="11">
        <v>0.18421751049999999</v>
      </c>
      <c r="AT3876" s="11">
        <v>0.98529242486148616</v>
      </c>
      <c r="AX3876" s="16"/>
    </row>
    <row r="3877" spans="1:50">
      <c r="A3877" s="1">
        <v>210083</v>
      </c>
      <c r="B3877" s="3">
        <v>210973</v>
      </c>
      <c r="C3877" s="8">
        <v>2100832008</v>
      </c>
      <c r="D3877" s="4">
        <v>232007.6</v>
      </c>
      <c r="E3877" s="1">
        <v>1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s="1">
        <v>0</v>
      </c>
      <c r="X3877" s="1">
        <f t="shared" si="120"/>
        <v>0</v>
      </c>
      <c r="Y3877" s="1">
        <f t="shared" si="121"/>
        <v>0</v>
      </c>
      <c r="Z3877" s="1">
        <v>2008</v>
      </c>
      <c r="AA3877" s="7">
        <v>1955.17</v>
      </c>
      <c r="AB3877" s="7">
        <v>32324</v>
      </c>
      <c r="AC3877" s="1">
        <v>0</v>
      </c>
      <c r="AD3877" s="9">
        <v>0.50031534372465991</v>
      </c>
      <c r="AE3877" s="9">
        <v>0.11266999999999999</v>
      </c>
      <c r="AF3877" s="10">
        <v>0.46500000000000002</v>
      </c>
      <c r="AG3877" s="1">
        <v>0</v>
      </c>
      <c r="AH3877" s="9">
        <v>0.89135999999999993</v>
      </c>
      <c r="AI3877" s="11">
        <v>2.5640000000000001</v>
      </c>
      <c r="AJ3877" s="11">
        <v>0.66700000000000004</v>
      </c>
      <c r="AK3877" s="11">
        <v>2.5529999999999999</v>
      </c>
      <c r="AL3877" s="7">
        <v>29.312000000000001</v>
      </c>
      <c r="AM3877" s="11">
        <v>55.323333333333331</v>
      </c>
      <c r="AN3877" s="11">
        <v>53.716666666666661</v>
      </c>
      <c r="AO3877" s="11">
        <v>0.28666666666666668</v>
      </c>
      <c r="AP3877" s="11">
        <v>3.6133333333333333</v>
      </c>
      <c r="AQ3877" s="11">
        <v>2.2166666666666668</v>
      </c>
      <c r="AR3877" s="11">
        <v>0.56499999999999995</v>
      </c>
      <c r="AS3877" s="11">
        <v>0.164830898</v>
      </c>
      <c r="AT3877" s="11">
        <v>0.94399254559355161</v>
      </c>
      <c r="AX3877" s="16"/>
    </row>
    <row r="3878" spans="1:50">
      <c r="A3878" s="1">
        <v>420420</v>
      </c>
      <c r="B3878" s="3">
        <v>232879</v>
      </c>
      <c r="C3878" s="8">
        <v>4204202009</v>
      </c>
      <c r="D3878" s="4">
        <v>232115.98</v>
      </c>
      <c r="E3878" s="1">
        <v>0</v>
      </c>
      <c r="F3878" s="1">
        <v>1</v>
      </c>
      <c r="G3878" s="1">
        <v>0</v>
      </c>
      <c r="H3878" s="1">
        <v>0</v>
      </c>
      <c r="I3878" s="1">
        <v>0</v>
      </c>
      <c r="J3878" s="1">
        <v>0</v>
      </c>
      <c r="K3878" s="1">
        <v>1</v>
      </c>
      <c r="L3878" s="1">
        <v>0</v>
      </c>
      <c r="M3878" s="1">
        <v>0</v>
      </c>
      <c r="N3878" s="1">
        <v>1</v>
      </c>
      <c r="O3878" s="1">
        <v>0</v>
      </c>
      <c r="P3878" s="1">
        <v>0</v>
      </c>
      <c r="Q3878" s="1">
        <v>0</v>
      </c>
      <c r="R3878" s="1">
        <v>0</v>
      </c>
      <c r="S3878" s="1">
        <v>1</v>
      </c>
      <c r="T3878" s="1">
        <v>1</v>
      </c>
      <c r="U3878" s="1">
        <v>0</v>
      </c>
      <c r="V3878" s="1">
        <v>0</v>
      </c>
      <c r="W3878" s="1">
        <v>1</v>
      </c>
      <c r="X3878" s="1">
        <f t="shared" si="120"/>
        <v>0</v>
      </c>
      <c r="Y3878" s="1">
        <f t="shared" si="121"/>
        <v>1</v>
      </c>
      <c r="Z3878" s="1">
        <v>2009</v>
      </c>
      <c r="AA3878" s="7">
        <v>21322.60666666667</v>
      </c>
      <c r="AB3878" s="7">
        <v>4901.666666666667</v>
      </c>
      <c r="AC3878" s="1">
        <v>1</v>
      </c>
      <c r="AD3878" s="9">
        <v>0.91579742391149033</v>
      </c>
      <c r="AE3878" s="9">
        <v>0.11096</v>
      </c>
      <c r="AF3878" s="10">
        <v>0.59299999999999997</v>
      </c>
      <c r="AG3878" s="1">
        <v>1</v>
      </c>
      <c r="AH3878" s="9">
        <v>0.88425862658011611</v>
      </c>
      <c r="AI3878" s="11">
        <v>32.120000000000005</v>
      </c>
      <c r="AJ3878" s="11">
        <v>0</v>
      </c>
      <c r="AK3878" s="11">
        <v>6.4349999999999996</v>
      </c>
      <c r="AL3878" s="7">
        <v>7.109</v>
      </c>
      <c r="AM3878" s="11">
        <v>71.176666666666677</v>
      </c>
      <c r="AN3878" s="11">
        <v>40.426666666666669</v>
      </c>
      <c r="AO3878" s="11">
        <v>3.28</v>
      </c>
      <c r="AP3878" s="11">
        <v>2.7066666666666666</v>
      </c>
      <c r="AQ3878" s="11">
        <v>45.673333333333339</v>
      </c>
      <c r="AR3878" s="11">
        <v>0.84799999999999998</v>
      </c>
      <c r="AS3878" s="11">
        <v>0.73914214099999997</v>
      </c>
      <c r="AT3878" s="11">
        <v>0.8769231538186153</v>
      </c>
      <c r="AX3878" s="16"/>
    </row>
    <row r="3879" spans="1:50">
      <c r="A3879" s="1">
        <v>230423</v>
      </c>
      <c r="B3879" s="3">
        <v>164753</v>
      </c>
      <c r="C3879" s="8">
        <v>2304232005</v>
      </c>
      <c r="D3879" s="4">
        <v>232145.4</v>
      </c>
      <c r="E3879" s="1">
        <v>1</v>
      </c>
      <c r="F3879" s="1">
        <v>0</v>
      </c>
      <c r="G3879" s="1">
        <v>0</v>
      </c>
      <c r="H3879" s="1">
        <v>0</v>
      </c>
      <c r="I3879" s="1">
        <v>1</v>
      </c>
      <c r="J3879" s="1">
        <v>0</v>
      </c>
      <c r="K3879" s="1">
        <v>1</v>
      </c>
      <c r="L3879" s="1">
        <v>0</v>
      </c>
      <c r="M3879" s="1">
        <v>0</v>
      </c>
      <c r="N3879" s="1">
        <v>1</v>
      </c>
      <c r="O3879" s="1">
        <v>1</v>
      </c>
      <c r="P3879" s="1">
        <v>1</v>
      </c>
      <c r="Q3879" s="1">
        <v>0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f t="shared" si="120"/>
        <v>0</v>
      </c>
      <c r="Y3879" s="1">
        <f t="shared" si="121"/>
        <v>0</v>
      </c>
      <c r="Z3879" s="1">
        <v>2005</v>
      </c>
      <c r="AA3879" s="7">
        <v>1945.7066666666669</v>
      </c>
      <c r="AB3879" s="7">
        <v>16403.333333333332</v>
      </c>
      <c r="AC3879" s="1">
        <v>0</v>
      </c>
      <c r="AD3879" s="9">
        <v>0.4543077689243028</v>
      </c>
      <c r="AE3879" s="9">
        <v>0.28339999999999999</v>
      </c>
      <c r="AF3879" s="10">
        <v>0.69799999999999995</v>
      </c>
      <c r="AG3879" s="1">
        <v>0</v>
      </c>
      <c r="AH3879" s="9">
        <v>0.76788000000000001</v>
      </c>
      <c r="AI3879" s="11">
        <v>11.450000000000003</v>
      </c>
      <c r="AJ3879" s="11">
        <v>0.33400000000000002</v>
      </c>
      <c r="AK3879" s="11">
        <v>1.7669999999999999</v>
      </c>
      <c r="AL3879" s="7">
        <v>45.286999999999999</v>
      </c>
      <c r="AM3879" s="11">
        <v>61.449999999999996</v>
      </c>
      <c r="AN3879" s="11">
        <v>68.790000000000006</v>
      </c>
      <c r="AO3879" s="11">
        <v>5.7399999999999993</v>
      </c>
      <c r="AP3879" s="11">
        <v>5.1533333333333333</v>
      </c>
      <c r="AQ3879" s="11">
        <v>4.6366666666666658</v>
      </c>
      <c r="AR3879" s="11">
        <v>0.55700000000000005</v>
      </c>
      <c r="AS3879" s="11">
        <v>0.38407033839999999</v>
      </c>
      <c r="AT3879" s="11">
        <v>0.96251464654881269</v>
      </c>
      <c r="AX3879" s="16"/>
    </row>
    <row r="3880" spans="1:50">
      <c r="A3880" s="1">
        <v>314875</v>
      </c>
      <c r="B3880" s="3">
        <v>182678</v>
      </c>
      <c r="C3880" s="8">
        <v>3148752006</v>
      </c>
      <c r="D3880" s="4">
        <v>232310</v>
      </c>
      <c r="E3880" s="1">
        <v>0</v>
      </c>
      <c r="F3880" s="1">
        <v>1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1</v>
      </c>
      <c r="X3880" s="1">
        <f t="shared" si="120"/>
        <v>0</v>
      </c>
      <c r="Y3880" s="1">
        <f t="shared" si="121"/>
        <v>0</v>
      </c>
      <c r="Z3880" s="1">
        <v>2006</v>
      </c>
      <c r="AA3880" s="7">
        <v>3704.6966666666667</v>
      </c>
      <c r="AB3880" s="7">
        <v>6581.333333333333</v>
      </c>
      <c r="AC3880" s="1">
        <v>0</v>
      </c>
      <c r="AD3880" s="9">
        <v>0.20891454224787559</v>
      </c>
      <c r="AE3880" s="9">
        <v>9.1630000000000003E-2</v>
      </c>
      <c r="AF3880" s="10">
        <v>0.59899999999999998</v>
      </c>
      <c r="AG3880" s="1">
        <v>0</v>
      </c>
      <c r="AH3880" s="9">
        <v>0.91449000000000003</v>
      </c>
      <c r="AI3880" s="11">
        <v>15.403999999999996</v>
      </c>
      <c r="AJ3880" s="11">
        <v>0</v>
      </c>
      <c r="AK3880" s="11">
        <v>3.0049999999999999</v>
      </c>
      <c r="AL3880" s="7">
        <v>21.902000000000001</v>
      </c>
      <c r="AM3880" s="11">
        <v>27.570000000000004</v>
      </c>
      <c r="AN3880" s="11">
        <v>64.623333333333335</v>
      </c>
      <c r="AO3880" s="11">
        <v>3.7100000000000004</v>
      </c>
      <c r="AP3880" s="11">
        <v>5.2233333333333327</v>
      </c>
      <c r="AQ3880" s="11">
        <v>8.2133333333333329</v>
      </c>
      <c r="AR3880" s="11">
        <v>0.68500000000000005</v>
      </c>
      <c r="AS3880" s="11">
        <v>0.33847007779999999</v>
      </c>
      <c r="AT3880" s="11">
        <v>0.98283445502728406</v>
      </c>
      <c r="AX3880" s="16"/>
    </row>
    <row r="3881" spans="1:50">
      <c r="A3881" s="1">
        <v>210125</v>
      </c>
      <c r="B3881" s="3">
        <v>144457</v>
      </c>
      <c r="C3881" s="8">
        <v>2101252004</v>
      </c>
      <c r="D3881" s="4">
        <v>232680</v>
      </c>
      <c r="E3881" s="1">
        <v>1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f t="shared" si="120"/>
        <v>0</v>
      </c>
      <c r="Y3881" s="1">
        <f t="shared" si="121"/>
        <v>0</v>
      </c>
      <c r="Z3881" s="1">
        <v>2004</v>
      </c>
      <c r="AA3881" s="7">
        <v>5191.3933333333334</v>
      </c>
      <c r="AB3881" s="7">
        <v>10858</v>
      </c>
      <c r="AC3881" s="1">
        <v>0</v>
      </c>
      <c r="AD3881" s="9">
        <v>0.1799163179916318</v>
      </c>
      <c r="AE3881" s="9">
        <v>0.17254999999999998</v>
      </c>
      <c r="AF3881" s="10">
        <v>0.45100000000000001</v>
      </c>
      <c r="AG3881" s="1">
        <v>1</v>
      </c>
      <c r="AH3881" s="9">
        <v>0.91909999999999992</v>
      </c>
      <c r="AI3881" s="11">
        <v>1.5180000000000007</v>
      </c>
      <c r="AJ3881" s="11">
        <v>0</v>
      </c>
      <c r="AK3881" s="11">
        <v>3.181</v>
      </c>
      <c r="AL3881" s="7">
        <v>28.184000000000001</v>
      </c>
      <c r="AM3881" s="11">
        <v>42.564999999999998</v>
      </c>
      <c r="AN3881" s="11">
        <v>44.629999999999995</v>
      </c>
      <c r="AO3881" s="11">
        <v>23.049999999999997</v>
      </c>
      <c r="AP3881" s="11">
        <v>15.495000000000001</v>
      </c>
      <c r="AQ3881" s="11">
        <v>4.7050000000000001</v>
      </c>
      <c r="AR3881" s="11">
        <v>0.60199999999999998</v>
      </c>
      <c r="AS3881" s="11">
        <v>0.2199933775</v>
      </c>
      <c r="AT3881" s="11">
        <v>0.87234739178886922</v>
      </c>
      <c r="AX3881" s="16"/>
    </row>
    <row r="3882" spans="1:50">
      <c r="A3882" s="1">
        <v>315390</v>
      </c>
      <c r="B3882" s="3">
        <v>203174</v>
      </c>
      <c r="C3882" s="8">
        <v>3153902007</v>
      </c>
      <c r="D3882" s="4">
        <v>232690</v>
      </c>
      <c r="E3882" s="1">
        <v>0</v>
      </c>
      <c r="F3882" s="1">
        <v>1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1</v>
      </c>
      <c r="W3882" s="1">
        <v>1</v>
      </c>
      <c r="X3882" s="1">
        <f t="shared" si="120"/>
        <v>0</v>
      </c>
      <c r="Y3882" s="1">
        <f t="shared" si="121"/>
        <v>0</v>
      </c>
      <c r="Z3882" s="1">
        <v>2007</v>
      </c>
      <c r="AA3882" s="7">
        <v>2898.3966666666661</v>
      </c>
      <c r="AB3882" s="7">
        <v>14313</v>
      </c>
      <c r="AC3882" s="1">
        <v>0</v>
      </c>
      <c r="AD3882" s="9">
        <v>0.94163342431240815</v>
      </c>
      <c r="AE3882" s="9">
        <v>0.24818000000000001</v>
      </c>
      <c r="AF3882" s="10">
        <v>0.32900000000000001</v>
      </c>
      <c r="AG3882" s="1">
        <v>0</v>
      </c>
      <c r="AH3882" s="9">
        <v>0.90677000000000008</v>
      </c>
      <c r="AI3882" s="11">
        <v>7.0219999999999985</v>
      </c>
      <c r="AJ3882" s="11">
        <v>0</v>
      </c>
      <c r="AK3882" s="11">
        <v>5.4610000000000003</v>
      </c>
      <c r="AL3882" s="7">
        <v>8.4960000000000004</v>
      </c>
      <c r="AM3882" s="11">
        <v>25.343333333333334</v>
      </c>
      <c r="AN3882" s="11">
        <v>74.11666666666666</v>
      </c>
      <c r="AO3882" s="11">
        <v>3.1999999999999997</v>
      </c>
      <c r="AP3882" s="11">
        <v>2.62</v>
      </c>
      <c r="AQ3882" s="11">
        <v>9.8899999999999988</v>
      </c>
      <c r="AR3882" s="11">
        <v>0.75800000000000001</v>
      </c>
      <c r="AS3882" s="11">
        <v>0.43355801960000001</v>
      </c>
      <c r="AT3882" s="11">
        <v>0.79351385975541122</v>
      </c>
      <c r="AX3882" s="16"/>
    </row>
    <row r="3883" spans="1:50">
      <c r="A3883" s="1">
        <v>150770</v>
      </c>
      <c r="B3883" s="3">
        <v>210458</v>
      </c>
      <c r="C3883" s="8">
        <v>1507702008</v>
      </c>
      <c r="D3883" s="4">
        <v>232700</v>
      </c>
      <c r="E3883" s="1">
        <v>0</v>
      </c>
      <c r="F3883" s="1">
        <v>1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1</v>
      </c>
      <c r="V3883" s="1">
        <v>0</v>
      </c>
      <c r="W3883" s="1">
        <v>0</v>
      </c>
      <c r="X3883" s="1">
        <f t="shared" si="120"/>
        <v>0</v>
      </c>
      <c r="Y3883" s="1">
        <f t="shared" si="121"/>
        <v>0</v>
      </c>
      <c r="Z3883" s="1">
        <v>2008</v>
      </c>
      <c r="AA3883" s="7">
        <v>1934.9233333333334</v>
      </c>
      <c r="AB3883" s="7">
        <v>18451.333333333332</v>
      </c>
      <c r="AC3883" s="1">
        <v>1</v>
      </c>
      <c r="AD3883" s="9">
        <v>0.40647644927536231</v>
      </c>
      <c r="AE3883" s="9">
        <v>0.13378000000000001</v>
      </c>
      <c r="AF3883" s="10">
        <v>0.42399999999999999</v>
      </c>
      <c r="AG3883" s="1">
        <v>0</v>
      </c>
      <c r="AH3883" s="9">
        <v>0.84129999999999994</v>
      </c>
      <c r="AI3883" s="11">
        <v>43.149000000000001</v>
      </c>
      <c r="AJ3883" s="11">
        <v>0.66700000000000004</v>
      </c>
      <c r="AK3883" s="11">
        <v>3.49</v>
      </c>
      <c r="AL3883" s="7">
        <v>21.052</v>
      </c>
      <c r="AM3883" s="11">
        <v>27.63</v>
      </c>
      <c r="AN3883" s="11">
        <v>54.436666666666667</v>
      </c>
      <c r="AO3883" s="11">
        <v>6.746666666666667</v>
      </c>
      <c r="AP3883" s="11">
        <v>2.1566666666666667</v>
      </c>
      <c r="AQ3883" s="11">
        <v>7.2866666666666662</v>
      </c>
      <c r="AR3883" s="11">
        <v>0.66600000000000004</v>
      </c>
      <c r="AS3883" s="11">
        <v>0.23526454299999999</v>
      </c>
      <c r="AT3883" s="11">
        <v>0.80816254723215963</v>
      </c>
      <c r="AX3883" s="16"/>
    </row>
    <row r="3884" spans="1:50">
      <c r="A3884" s="1">
        <v>261350</v>
      </c>
      <c r="B3884" s="3">
        <v>144164</v>
      </c>
      <c r="C3884" s="8">
        <v>2613502004</v>
      </c>
      <c r="D3884" s="4">
        <v>232830</v>
      </c>
      <c r="E3884" s="1">
        <v>1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1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f t="shared" si="120"/>
        <v>0</v>
      </c>
      <c r="Y3884" s="1">
        <f t="shared" si="121"/>
        <v>0</v>
      </c>
      <c r="Z3884" s="1">
        <v>2004</v>
      </c>
      <c r="AA3884" s="7">
        <v>1995.0666666666668</v>
      </c>
      <c r="AB3884" s="7">
        <v>31835.333333333332</v>
      </c>
      <c r="AC3884" s="1">
        <v>0</v>
      </c>
      <c r="AD3884" s="9">
        <v>0.46641602426386958</v>
      </c>
      <c r="AE3884" s="9">
        <v>0.24986999999999998</v>
      </c>
      <c r="AF3884" s="10">
        <v>0.59399999999999997</v>
      </c>
      <c r="AG3884" s="1">
        <v>0</v>
      </c>
      <c r="AH3884" s="9">
        <v>0.75849</v>
      </c>
      <c r="AI3884" s="11">
        <v>23.010000000000005</v>
      </c>
      <c r="AJ3884" s="11">
        <v>0</v>
      </c>
      <c r="AK3884" s="11">
        <v>3.073</v>
      </c>
      <c r="AL3884" s="7">
        <v>35.658000000000001</v>
      </c>
      <c r="AM3884" s="11">
        <v>43.97</v>
      </c>
      <c r="AN3884" s="11">
        <v>52.084999999999994</v>
      </c>
      <c r="AO3884" s="11">
        <v>11.515000000000001</v>
      </c>
      <c r="AP3884" s="11">
        <v>7.9350000000000005</v>
      </c>
      <c r="AQ3884" s="11">
        <v>13.54</v>
      </c>
      <c r="AR3884" s="11">
        <v>0.63500000000000001</v>
      </c>
      <c r="AS3884" s="11">
        <v>0.34867809519999998</v>
      </c>
      <c r="AT3884" s="11">
        <v>0.86664558089266086</v>
      </c>
      <c r="AX3884" s="16"/>
    </row>
    <row r="3885" spans="1:50">
      <c r="A3885" s="1">
        <v>210410</v>
      </c>
      <c r="B3885" s="3">
        <v>170359</v>
      </c>
      <c r="C3885" s="8">
        <v>2104102005</v>
      </c>
      <c r="D3885" s="4">
        <v>232934.28</v>
      </c>
      <c r="E3885" s="1">
        <v>0</v>
      </c>
      <c r="F3885" s="1">
        <v>1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1</v>
      </c>
      <c r="Q3885" s="1">
        <v>0</v>
      </c>
      <c r="R3885" s="1">
        <v>0</v>
      </c>
      <c r="S3885" s="1">
        <v>1</v>
      </c>
      <c r="T3885" s="1">
        <v>0</v>
      </c>
      <c r="U3885" s="1">
        <v>0</v>
      </c>
      <c r="V3885" s="1">
        <v>0</v>
      </c>
      <c r="W3885" s="1">
        <v>0</v>
      </c>
      <c r="X3885" s="1">
        <f t="shared" si="120"/>
        <v>0</v>
      </c>
      <c r="Y3885" s="1">
        <f t="shared" si="121"/>
        <v>0</v>
      </c>
      <c r="Z3885" s="1">
        <v>2005</v>
      </c>
      <c r="AA3885" s="7">
        <v>3206.9966666666664</v>
      </c>
      <c r="AB3885" s="7">
        <v>11837</v>
      </c>
      <c r="AC3885" s="1">
        <v>0</v>
      </c>
      <c r="AD3885" s="9">
        <v>0.52428988585080971</v>
      </c>
      <c r="AE3885" s="9">
        <v>0.16975000000000001</v>
      </c>
      <c r="AF3885" s="10">
        <v>0.59799999999999998</v>
      </c>
      <c r="AG3885" s="1">
        <v>0</v>
      </c>
      <c r="AH3885" s="9">
        <v>0.89837999999999996</v>
      </c>
      <c r="AI3885" s="11">
        <v>19.14</v>
      </c>
      <c r="AJ3885" s="11">
        <v>0</v>
      </c>
      <c r="AK3885" s="11">
        <v>3.5430000000000001</v>
      </c>
      <c r="AL3885" s="7">
        <v>23.838999999999999</v>
      </c>
      <c r="AM3885" s="11">
        <v>51.393333333333338</v>
      </c>
      <c r="AN3885" s="11">
        <v>52.993333333333339</v>
      </c>
      <c r="AO3885" s="11">
        <v>16.03</v>
      </c>
      <c r="AP3885" s="11">
        <v>3.97</v>
      </c>
      <c r="AQ3885" s="11">
        <v>5.1966666666666663</v>
      </c>
      <c r="AR3885" s="11">
        <v>0.63700000000000001</v>
      </c>
      <c r="AS3885" s="11">
        <v>0.2429515428</v>
      </c>
      <c r="AT3885" s="11">
        <v>0.91278052045559599</v>
      </c>
      <c r="AX3885" s="16"/>
    </row>
    <row r="3886" spans="1:50">
      <c r="A3886" s="1">
        <v>500620</v>
      </c>
      <c r="B3886" s="3">
        <v>229069</v>
      </c>
      <c r="C3886" s="8">
        <v>5006202009</v>
      </c>
      <c r="D3886" s="4">
        <v>233431.2</v>
      </c>
      <c r="E3886" s="1">
        <v>0</v>
      </c>
      <c r="F3886" s="1">
        <v>1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1</v>
      </c>
      <c r="W3886" s="1">
        <v>0</v>
      </c>
      <c r="X3886" s="1">
        <f t="shared" si="120"/>
        <v>0</v>
      </c>
      <c r="Y3886" s="1">
        <f t="shared" si="121"/>
        <v>0</v>
      </c>
      <c r="Z3886" s="1">
        <v>2009</v>
      </c>
      <c r="AA3886" s="7">
        <v>13513.633333333331</v>
      </c>
      <c r="AB3886" s="7">
        <v>38220.666666666664</v>
      </c>
      <c r="AC3886" s="1">
        <v>1</v>
      </c>
      <c r="AD3886" s="9">
        <v>0.8445775981458975</v>
      </c>
      <c r="AE3886" s="9">
        <v>0.10887000000000001</v>
      </c>
      <c r="AF3886" s="10">
        <v>0.53500000000000003</v>
      </c>
      <c r="AG3886" s="1">
        <v>0</v>
      </c>
      <c r="AH3886" s="9">
        <v>0.82451962827000036</v>
      </c>
      <c r="AI3886" s="11">
        <v>6.0600000000000023</v>
      </c>
      <c r="AJ3886" s="11">
        <v>0</v>
      </c>
      <c r="AK3886" s="11">
        <v>5.2169999999999996</v>
      </c>
      <c r="AL3886" s="7">
        <v>12.035</v>
      </c>
      <c r="AM3886" s="11">
        <v>39.646666666666668</v>
      </c>
      <c r="AN3886" s="11">
        <v>47.54</v>
      </c>
      <c r="AO3886" s="11">
        <v>7.75</v>
      </c>
      <c r="AP3886" s="11">
        <v>5.37</v>
      </c>
      <c r="AQ3886" s="11">
        <v>25.943333333333332</v>
      </c>
      <c r="AR3886" s="11">
        <v>0.78600000000000003</v>
      </c>
      <c r="AS3886" s="11">
        <v>0.44567558699999998</v>
      </c>
      <c r="AT3886" s="11">
        <v>0.87832498316404672</v>
      </c>
      <c r="AX3886" s="16"/>
    </row>
    <row r="3887" spans="1:50">
      <c r="A3887" s="1">
        <v>431342</v>
      </c>
      <c r="B3887" s="3">
        <v>168601</v>
      </c>
      <c r="C3887" s="8">
        <v>4313422005</v>
      </c>
      <c r="D3887" s="4">
        <v>233570</v>
      </c>
      <c r="E3887" s="1">
        <v>0</v>
      </c>
      <c r="F3887" s="1">
        <v>0</v>
      </c>
      <c r="G3887" s="1">
        <v>1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1</v>
      </c>
      <c r="W3887" s="1">
        <v>0</v>
      </c>
      <c r="X3887" s="1">
        <f t="shared" si="120"/>
        <v>0</v>
      </c>
      <c r="Y3887" s="1">
        <f t="shared" si="121"/>
        <v>0</v>
      </c>
      <c r="Z3887" s="1">
        <v>2005</v>
      </c>
      <c r="AA3887" s="7">
        <v>8466.5933333333323</v>
      </c>
      <c r="AB3887" s="7">
        <v>251859.66666666666</v>
      </c>
      <c r="AC3887" s="1">
        <v>0</v>
      </c>
      <c r="AD3887" s="9">
        <v>0.31708350996184825</v>
      </c>
      <c r="AE3887" s="9">
        <v>0.22017</v>
      </c>
      <c r="AF3887" s="10">
        <v>0.495</v>
      </c>
      <c r="AG3887" s="1">
        <v>1</v>
      </c>
      <c r="AH3887" s="9">
        <v>0.96394000000000002</v>
      </c>
      <c r="AI3887" s="11">
        <v>9.6539999999999964</v>
      </c>
      <c r="AJ3887" s="11">
        <v>0</v>
      </c>
      <c r="AK3887" s="11">
        <v>4.5519999999999996</v>
      </c>
      <c r="AL3887" s="7">
        <v>7.0190000000000001</v>
      </c>
      <c r="AM3887" s="11">
        <v>31.613333333333333</v>
      </c>
      <c r="AN3887" s="11">
        <v>59.746666666666663</v>
      </c>
      <c r="AO3887" s="11">
        <v>8.8433333333333337</v>
      </c>
      <c r="AP3887" s="11">
        <v>5.333333333333333</v>
      </c>
      <c r="AQ3887" s="11">
        <v>11.6</v>
      </c>
      <c r="AR3887" s="11">
        <v>0.77300000000000002</v>
      </c>
      <c r="AS3887" s="11">
        <v>0.51634942699999997</v>
      </c>
      <c r="AT3887" s="11">
        <v>0.98330780885632707</v>
      </c>
      <c r="AX3887" s="16"/>
    </row>
    <row r="3888" spans="1:50">
      <c r="A3888" s="1">
        <v>210380</v>
      </c>
      <c r="B3888" s="3">
        <v>194952</v>
      </c>
      <c r="C3888" s="8">
        <v>2103802007</v>
      </c>
      <c r="D3888" s="4">
        <v>233599.5</v>
      </c>
      <c r="E3888" s="1">
        <v>0</v>
      </c>
      <c r="F3888" s="1">
        <v>0</v>
      </c>
      <c r="G3888" s="1">
        <v>1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1</v>
      </c>
      <c r="Q3888" s="1">
        <v>0</v>
      </c>
      <c r="R3888" s="1">
        <v>0</v>
      </c>
      <c r="S3888" s="1">
        <v>1</v>
      </c>
      <c r="T3888" s="1">
        <v>1</v>
      </c>
      <c r="U3888" s="1">
        <v>0</v>
      </c>
      <c r="V3888" s="1">
        <v>0</v>
      </c>
      <c r="W3888" s="1">
        <v>0</v>
      </c>
      <c r="X3888" s="1">
        <f t="shared" si="120"/>
        <v>0</v>
      </c>
      <c r="Y3888" s="1">
        <f t="shared" si="121"/>
        <v>0</v>
      </c>
      <c r="Z3888" s="1">
        <v>2007</v>
      </c>
      <c r="AA3888" s="7">
        <v>2205.8833333333332</v>
      </c>
      <c r="AB3888" s="7">
        <v>22597</v>
      </c>
      <c r="AC3888" s="1">
        <v>0</v>
      </c>
      <c r="AD3888" s="9">
        <v>0.63932410275095641</v>
      </c>
      <c r="AE3888" s="9">
        <v>0.15422</v>
      </c>
      <c r="AF3888" s="10">
        <v>0.59299999999999997</v>
      </c>
      <c r="AG3888" s="1">
        <v>1</v>
      </c>
      <c r="AH3888" s="9">
        <v>0.84316000000000002</v>
      </c>
      <c r="AI3888" s="11">
        <v>9.6239999999999952</v>
      </c>
      <c r="AJ3888" s="11">
        <v>0</v>
      </c>
      <c r="AK3888" s="11">
        <v>3.6850000000000001</v>
      </c>
      <c r="AL3888" s="7">
        <v>30.619</v>
      </c>
      <c r="AM3888" s="11">
        <v>61.636666666666663</v>
      </c>
      <c r="AN3888" s="11">
        <v>48.150000000000006</v>
      </c>
      <c r="AO3888" s="11">
        <v>37.669999999999995</v>
      </c>
      <c r="AP3888" s="11">
        <v>2.13</v>
      </c>
      <c r="AQ3888" s="11">
        <v>2.2533333333333334</v>
      </c>
      <c r="AR3888" s="11">
        <v>0.63400000000000001</v>
      </c>
      <c r="AS3888" s="11">
        <v>0.41401746880000001</v>
      </c>
      <c r="AT3888" s="11">
        <v>0.9113517882605161</v>
      </c>
      <c r="AX3888" s="16"/>
    </row>
    <row r="3889" spans="1:50">
      <c r="A3889" s="1">
        <v>320506</v>
      </c>
      <c r="B3889" s="3">
        <v>171601</v>
      </c>
      <c r="C3889" s="8">
        <v>3205062005</v>
      </c>
      <c r="D3889" s="4">
        <v>234000</v>
      </c>
      <c r="E3889" s="1">
        <v>0</v>
      </c>
      <c r="F3889" s="1">
        <v>0</v>
      </c>
      <c r="G3889" s="1">
        <v>1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1</v>
      </c>
      <c r="V3889" s="1">
        <v>0</v>
      </c>
      <c r="W3889" s="1">
        <v>1</v>
      </c>
      <c r="X3889" s="1">
        <f t="shared" si="120"/>
        <v>0</v>
      </c>
      <c r="Y3889" s="1">
        <f t="shared" si="121"/>
        <v>0</v>
      </c>
      <c r="Z3889" s="1">
        <v>2005</v>
      </c>
      <c r="AA3889" s="7">
        <v>6207.0666666666657</v>
      </c>
      <c r="AB3889" s="7">
        <v>99136.333333333328</v>
      </c>
      <c r="AC3889" s="1">
        <v>1</v>
      </c>
      <c r="AD3889" s="9">
        <v>0.61317661614599439</v>
      </c>
      <c r="AE3889" s="9">
        <v>0.10763</v>
      </c>
      <c r="AF3889" s="10">
        <v>0.60199999999999998</v>
      </c>
      <c r="AG3889" s="1">
        <v>1</v>
      </c>
      <c r="AH3889" s="9">
        <v>0.89190999999999998</v>
      </c>
      <c r="AI3889" s="11">
        <v>17.03</v>
      </c>
      <c r="AJ3889" s="11">
        <v>0</v>
      </c>
      <c r="AK3889" s="11">
        <v>5.5090000000000003</v>
      </c>
      <c r="AL3889" s="7">
        <v>9.9039999999999999</v>
      </c>
      <c r="AM3889" s="11">
        <v>37.29</v>
      </c>
      <c r="AN3889" s="11">
        <v>41.483333333333341</v>
      </c>
      <c r="AO3889" s="11">
        <v>5.3933333333333335</v>
      </c>
      <c r="AP3889" s="11">
        <v>8.9933333333333341</v>
      </c>
      <c r="AQ3889" s="11">
        <v>28.040000000000003</v>
      </c>
      <c r="AR3889" s="11">
        <v>0.77800000000000002</v>
      </c>
      <c r="AS3889" s="11">
        <v>0.61399226240000004</v>
      </c>
      <c r="AT3889" s="11">
        <v>0.96302691111159511</v>
      </c>
      <c r="AX3889" s="16"/>
    </row>
    <row r="3890" spans="1:50">
      <c r="A3890" s="1">
        <v>320506</v>
      </c>
      <c r="B3890" s="3">
        <v>171602</v>
      </c>
      <c r="C3890" s="8">
        <v>3205062005</v>
      </c>
      <c r="D3890" s="4">
        <v>234000</v>
      </c>
      <c r="E3890" s="1">
        <v>0</v>
      </c>
      <c r="F3890" s="1">
        <v>0</v>
      </c>
      <c r="G3890" s="1">
        <v>1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1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1</v>
      </c>
      <c r="V3890" s="1">
        <v>1</v>
      </c>
      <c r="W3890" s="1">
        <v>1</v>
      </c>
      <c r="X3890" s="1">
        <f t="shared" si="120"/>
        <v>1</v>
      </c>
      <c r="Y3890" s="1">
        <f t="shared" si="121"/>
        <v>1</v>
      </c>
      <c r="Z3890" s="1">
        <v>2005</v>
      </c>
      <c r="AA3890" s="7">
        <v>6207.0666666666657</v>
      </c>
      <c r="AB3890" s="7">
        <v>99136.333333333328</v>
      </c>
      <c r="AC3890" s="1">
        <v>1</v>
      </c>
      <c r="AD3890" s="9">
        <v>0.61317661614599439</v>
      </c>
      <c r="AE3890" s="9">
        <v>0.10763</v>
      </c>
      <c r="AF3890" s="10">
        <v>0.60199999999999998</v>
      </c>
      <c r="AG3890" s="1">
        <v>1</v>
      </c>
      <c r="AH3890" s="9">
        <v>0.89190999999999998</v>
      </c>
      <c r="AI3890" s="11">
        <v>17.03</v>
      </c>
      <c r="AJ3890" s="11">
        <v>0</v>
      </c>
      <c r="AK3890" s="11">
        <v>5.5090000000000003</v>
      </c>
      <c r="AL3890" s="7">
        <v>9.9039999999999999</v>
      </c>
      <c r="AM3890" s="11">
        <v>37.29</v>
      </c>
      <c r="AN3890" s="11">
        <v>41.483333333333341</v>
      </c>
      <c r="AO3890" s="11">
        <v>5.3933333333333335</v>
      </c>
      <c r="AP3890" s="11">
        <v>8.9933333333333341</v>
      </c>
      <c r="AQ3890" s="11">
        <v>28.040000000000003</v>
      </c>
      <c r="AR3890" s="11">
        <v>0.77800000000000002</v>
      </c>
      <c r="AS3890" s="11">
        <v>0.61399226240000004</v>
      </c>
      <c r="AT3890" s="11">
        <v>0.96302691111159511</v>
      </c>
      <c r="AX3890" s="16"/>
    </row>
    <row r="3891" spans="1:50">
      <c r="A3891" s="1">
        <v>210930</v>
      </c>
      <c r="B3891" s="3">
        <v>225629</v>
      </c>
      <c r="C3891" s="8">
        <v>2109302009</v>
      </c>
      <c r="D3891" s="4">
        <v>234442.64</v>
      </c>
      <c r="E3891" s="1">
        <v>0</v>
      </c>
      <c r="F3891" s="1">
        <v>1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1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1</v>
      </c>
      <c r="T3891" s="1">
        <v>0</v>
      </c>
      <c r="U3891" s="1">
        <v>0</v>
      </c>
      <c r="V3891" s="1">
        <v>1</v>
      </c>
      <c r="W3891" s="1">
        <v>1</v>
      </c>
      <c r="X3891" s="1">
        <f t="shared" si="120"/>
        <v>1</v>
      </c>
      <c r="Y3891" s="1">
        <f t="shared" si="121"/>
        <v>1</v>
      </c>
      <c r="Z3891" s="1">
        <v>2009</v>
      </c>
      <c r="AA3891" s="7">
        <v>3039.0566666666668</v>
      </c>
      <c r="AB3891" s="7">
        <v>14117.666666666666</v>
      </c>
      <c r="AC3891" s="1">
        <v>0</v>
      </c>
      <c r="AD3891" s="9">
        <v>0.35714967089573596</v>
      </c>
      <c r="AE3891" s="9">
        <v>0.16705999999999999</v>
      </c>
      <c r="AF3891" s="10">
        <v>0.59</v>
      </c>
      <c r="AG3891" s="1">
        <v>0</v>
      </c>
      <c r="AH3891" s="9">
        <v>0.89602191519771313</v>
      </c>
      <c r="AI3891" s="11">
        <v>29.509999999999998</v>
      </c>
      <c r="AJ3891" s="11">
        <v>0</v>
      </c>
      <c r="AK3891" s="11">
        <v>2.7290000000000001</v>
      </c>
      <c r="AL3891" s="7">
        <v>41.832000000000001</v>
      </c>
      <c r="AM3891" s="11">
        <v>49.71</v>
      </c>
      <c r="AN3891" s="11">
        <v>63.24</v>
      </c>
      <c r="AO3891" s="11">
        <v>7.6733333333333329</v>
      </c>
      <c r="AP3891" s="11">
        <v>6.88</v>
      </c>
      <c r="AQ3891" s="11">
        <v>1.0366666666666668</v>
      </c>
      <c r="AR3891" s="11">
        <v>0.54300000000000004</v>
      </c>
      <c r="AS3891" s="11">
        <v>0.30603340499999998</v>
      </c>
      <c r="AT3891" s="11">
        <v>0.86742118934769707</v>
      </c>
      <c r="AX3891" s="16"/>
    </row>
    <row r="3892" spans="1:50">
      <c r="A3892" s="1">
        <v>230920</v>
      </c>
      <c r="B3892" s="3">
        <v>170355</v>
      </c>
      <c r="C3892" s="8">
        <v>2309202005</v>
      </c>
      <c r="D3892" s="4">
        <v>234489</v>
      </c>
      <c r="E3892" s="1">
        <v>0</v>
      </c>
      <c r="F3892" s="1">
        <v>1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f t="shared" si="120"/>
        <v>0</v>
      </c>
      <c r="Y3892" s="1">
        <f t="shared" si="121"/>
        <v>0</v>
      </c>
      <c r="Z3892" s="1">
        <v>2005</v>
      </c>
      <c r="AA3892" s="7">
        <v>2597.0666666666671</v>
      </c>
      <c r="AB3892" s="7">
        <v>12285</v>
      </c>
      <c r="AC3892" s="1">
        <v>0</v>
      </c>
      <c r="AD3892" s="9">
        <v>0.52935331622091575</v>
      </c>
      <c r="AE3892" s="9">
        <v>0.18978</v>
      </c>
      <c r="AF3892" s="10">
        <v>0.61599999999999999</v>
      </c>
      <c r="AG3892" s="1">
        <v>0</v>
      </c>
      <c r="AH3892" s="9">
        <v>0.90831000000000006</v>
      </c>
      <c r="AI3892" s="11">
        <v>17.602000000000004</v>
      </c>
      <c r="AJ3892" s="11">
        <v>0.33400000000000002</v>
      </c>
      <c r="AK3892" s="11">
        <v>2.911</v>
      </c>
      <c r="AL3892" s="7">
        <v>34.207000000000001</v>
      </c>
      <c r="AM3892" s="11">
        <v>43.826666666666661</v>
      </c>
      <c r="AN3892" s="11">
        <v>68.326666666666668</v>
      </c>
      <c r="AO3892" s="11">
        <v>1.7333333333333334</v>
      </c>
      <c r="AP3892" s="11">
        <v>5.4833333333333334</v>
      </c>
      <c r="AQ3892" s="11">
        <v>8.5133333333333336</v>
      </c>
      <c r="AR3892" s="11">
        <v>0.63700000000000001</v>
      </c>
      <c r="AS3892" s="11">
        <v>0.24556587060000001</v>
      </c>
      <c r="AT3892" s="11">
        <v>0.94464275669960585</v>
      </c>
      <c r="AX3892" s="16"/>
    </row>
    <row r="3893" spans="1:50">
      <c r="A3893" s="1">
        <v>421010</v>
      </c>
      <c r="B3893" s="3">
        <v>219031</v>
      </c>
      <c r="C3893" s="8">
        <v>4210102008</v>
      </c>
      <c r="D3893" s="4">
        <v>234558.97</v>
      </c>
      <c r="E3893" s="1">
        <v>1</v>
      </c>
      <c r="F3893" s="1">
        <v>0</v>
      </c>
      <c r="G3893" s="1">
        <v>0</v>
      </c>
      <c r="H3893" s="1">
        <v>1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1</v>
      </c>
      <c r="W3893" s="1">
        <v>0</v>
      </c>
      <c r="X3893" s="1">
        <f t="shared" si="120"/>
        <v>1</v>
      </c>
      <c r="Y3893" s="1">
        <f t="shared" si="121"/>
        <v>0</v>
      </c>
      <c r="Z3893" s="1">
        <v>2008</v>
      </c>
      <c r="AA3893" s="7">
        <v>12861.643333333335</v>
      </c>
      <c r="AB3893" s="7">
        <v>51427.666666666664</v>
      </c>
      <c r="AC3893" s="1">
        <v>0</v>
      </c>
      <c r="AD3893" s="9">
        <v>0.75516619943932717</v>
      </c>
      <c r="AE3893" s="9">
        <v>0.18385000000000001</v>
      </c>
      <c r="AF3893" s="10">
        <v>0.42799999999999999</v>
      </c>
      <c r="AG3893" s="1">
        <v>1</v>
      </c>
      <c r="AH3893" s="9">
        <v>0.88115999999999994</v>
      </c>
      <c r="AI3893" s="11">
        <v>24.040999999999997</v>
      </c>
      <c r="AJ3893" s="11">
        <v>0</v>
      </c>
      <c r="AK3893" s="11">
        <v>5.9880000000000004</v>
      </c>
      <c r="AL3893" s="7">
        <v>4.7149999999999999</v>
      </c>
      <c r="AM3893" s="11">
        <v>21.206666666666667</v>
      </c>
      <c r="AN3893" s="11">
        <v>54.763333333333328</v>
      </c>
      <c r="AO3893" s="11">
        <v>3.2666666666666671</v>
      </c>
      <c r="AP3893" s="11">
        <v>3.0933333333333333</v>
      </c>
      <c r="AQ3893" s="11">
        <v>7.3666666666666671</v>
      </c>
      <c r="AR3893" s="11">
        <v>0.78800000000000003</v>
      </c>
      <c r="AS3893" s="11">
        <v>0.47508482099999999</v>
      </c>
      <c r="AT3893" s="11">
        <v>0.88168748338606329</v>
      </c>
      <c r="AX3893" s="16"/>
    </row>
    <row r="3894" spans="1:50">
      <c r="A3894" s="1">
        <v>261240</v>
      </c>
      <c r="B3894" s="3">
        <v>210928</v>
      </c>
      <c r="C3894" s="8">
        <v>2612402008</v>
      </c>
      <c r="D3894" s="4">
        <v>234831.19</v>
      </c>
      <c r="E3894" s="1">
        <v>1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1</v>
      </c>
      <c r="L3894" s="1">
        <v>0</v>
      </c>
      <c r="M3894" s="1">
        <v>0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1</v>
      </c>
      <c r="W3894" s="1">
        <v>0</v>
      </c>
      <c r="X3894" s="1">
        <f t="shared" si="120"/>
        <v>0</v>
      </c>
      <c r="Y3894" s="1">
        <f t="shared" si="121"/>
        <v>0</v>
      </c>
      <c r="Z3894" s="1">
        <v>2008</v>
      </c>
      <c r="AA3894" s="7">
        <v>3341.0099999999998</v>
      </c>
      <c r="AB3894" s="7">
        <v>16125</v>
      </c>
      <c r="AC3894" s="1">
        <v>0</v>
      </c>
      <c r="AD3894" s="9">
        <v>0.47943825177907928</v>
      </c>
      <c r="AE3894" s="9">
        <v>0.24895</v>
      </c>
      <c r="AF3894" s="10">
        <v>0.73699999999999999</v>
      </c>
      <c r="AG3894" s="1">
        <v>0</v>
      </c>
      <c r="AH3894" s="9">
        <v>0.93275999999999992</v>
      </c>
      <c r="AI3894" s="11">
        <v>9.4939999999999998</v>
      </c>
      <c r="AJ3894" s="11">
        <v>0</v>
      </c>
      <c r="AK3894" s="11">
        <v>3.4249999999999998</v>
      </c>
      <c r="AL3894" s="7">
        <v>36.927999999999997</v>
      </c>
      <c r="AM3894" s="11">
        <v>51.846666666666671</v>
      </c>
      <c r="AN3894" s="11">
        <v>56.883333333333333</v>
      </c>
      <c r="AO3894" s="11">
        <v>5.03</v>
      </c>
      <c r="AP3894" s="11">
        <v>2.0266666666666668</v>
      </c>
      <c r="AQ3894" s="11">
        <v>4.6499999999999995</v>
      </c>
      <c r="AR3894" s="11">
        <v>0.61799999999999999</v>
      </c>
      <c r="AS3894" s="11">
        <v>0.301116571</v>
      </c>
      <c r="AT3894" s="11">
        <v>0.90158276092642964</v>
      </c>
      <c r="AX3894" s="16"/>
    </row>
    <row r="3895" spans="1:50">
      <c r="A3895" s="1">
        <v>261240</v>
      </c>
      <c r="B3895" s="3">
        <v>210542</v>
      </c>
      <c r="C3895" s="8">
        <v>2612402008</v>
      </c>
      <c r="D3895" s="4">
        <v>234831.19</v>
      </c>
      <c r="E3895" s="1">
        <v>1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1</v>
      </c>
      <c r="L3895" s="1">
        <v>0</v>
      </c>
      <c r="M3895" s="1">
        <v>0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0</v>
      </c>
      <c r="X3895" s="1">
        <f t="shared" si="120"/>
        <v>0</v>
      </c>
      <c r="Y3895" s="1">
        <f t="shared" si="121"/>
        <v>0</v>
      </c>
      <c r="Z3895" s="1">
        <v>2008</v>
      </c>
      <c r="AA3895" s="7">
        <v>3341.0099999999998</v>
      </c>
      <c r="AB3895" s="7">
        <v>16125</v>
      </c>
      <c r="AC3895" s="1">
        <v>0</v>
      </c>
      <c r="AD3895" s="9">
        <v>0.47943825177907928</v>
      </c>
      <c r="AE3895" s="9">
        <v>0.24895</v>
      </c>
      <c r="AF3895" s="10">
        <v>0.73699999999999999</v>
      </c>
      <c r="AG3895" s="1">
        <v>0</v>
      </c>
      <c r="AH3895" s="9">
        <v>0.93275999999999992</v>
      </c>
      <c r="AI3895" s="11">
        <v>9.4939999999999998</v>
      </c>
      <c r="AJ3895" s="11">
        <v>0</v>
      </c>
      <c r="AK3895" s="11">
        <v>3.4249999999999998</v>
      </c>
      <c r="AL3895" s="7">
        <v>36.927999999999997</v>
      </c>
      <c r="AM3895" s="11">
        <v>51.846666666666671</v>
      </c>
      <c r="AN3895" s="11">
        <v>56.883333333333333</v>
      </c>
      <c r="AO3895" s="11">
        <v>5.03</v>
      </c>
      <c r="AP3895" s="11">
        <v>2.0266666666666668</v>
      </c>
      <c r="AQ3895" s="11">
        <v>4.6499999999999995</v>
      </c>
      <c r="AR3895" s="11">
        <v>0.61799999999999999</v>
      </c>
      <c r="AS3895" s="11">
        <v>0.301116571</v>
      </c>
      <c r="AT3895" s="11">
        <v>0.90158276092642964</v>
      </c>
      <c r="AX3895" s="16"/>
    </row>
    <row r="3896" spans="1:50">
      <c r="A3896" s="1">
        <v>522180</v>
      </c>
      <c r="B3896" s="3">
        <v>252034</v>
      </c>
      <c r="C3896" s="8">
        <v>5221802010</v>
      </c>
      <c r="D3896" s="4">
        <v>234843</v>
      </c>
      <c r="E3896" s="1">
        <v>0</v>
      </c>
      <c r="F3896" s="1">
        <v>1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f t="shared" si="120"/>
        <v>0</v>
      </c>
      <c r="Y3896" s="1">
        <f t="shared" si="121"/>
        <v>0</v>
      </c>
      <c r="Z3896" s="1">
        <v>2010</v>
      </c>
      <c r="AA3896" s="7">
        <v>10771.699999999999</v>
      </c>
      <c r="AB3896" s="7">
        <v>3242.6666666666665</v>
      </c>
      <c r="AC3896" s="1">
        <v>1</v>
      </c>
      <c r="AD3896" s="9">
        <v>0.71295103092783507</v>
      </c>
      <c r="AE3896" s="9">
        <v>0.14563999999999999</v>
      </c>
      <c r="AF3896" s="10">
        <v>0.44600000000000001</v>
      </c>
      <c r="AG3896" s="1">
        <v>1</v>
      </c>
      <c r="AH3896" s="9">
        <v>0.91343283582089541</v>
      </c>
      <c r="AI3896" s="11">
        <v>46.5</v>
      </c>
      <c r="AJ3896" s="11">
        <v>0</v>
      </c>
      <c r="AK3896" s="11">
        <v>5.1559999999999997</v>
      </c>
      <c r="AL3896" s="7">
        <v>12.831</v>
      </c>
      <c r="AM3896" s="11">
        <v>21.279999999999998</v>
      </c>
      <c r="AN3896" s="11">
        <v>33.176666666666669</v>
      </c>
      <c r="AO3896" s="11">
        <v>5.6866666666666665</v>
      </c>
      <c r="AP3896" s="11">
        <v>2.1599999999999997</v>
      </c>
      <c r="AQ3896" s="11">
        <v>11.233333333333334</v>
      </c>
      <c r="AR3896" s="11">
        <v>0.76</v>
      </c>
      <c r="AS3896" s="11">
        <v>0.59268098599999997</v>
      </c>
      <c r="AT3896" s="11">
        <v>0.96250222030147337</v>
      </c>
      <c r="AX3896" s="16"/>
    </row>
    <row r="3897" spans="1:50">
      <c r="A3897" s="1">
        <v>312850</v>
      </c>
      <c r="B3897" s="3">
        <v>194343</v>
      </c>
      <c r="C3897" s="8">
        <v>3128502007</v>
      </c>
      <c r="D3897" s="4">
        <v>235077</v>
      </c>
      <c r="E3897" s="1">
        <v>0</v>
      </c>
      <c r="F3897" s="1">
        <v>0</v>
      </c>
      <c r="G3897" s="1">
        <v>1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f t="shared" si="120"/>
        <v>0</v>
      </c>
      <c r="Y3897" s="1">
        <f t="shared" si="121"/>
        <v>0</v>
      </c>
      <c r="Z3897" s="1">
        <v>2007</v>
      </c>
      <c r="AA3897" s="7">
        <v>3845.7233333333334</v>
      </c>
      <c r="AB3897" s="7">
        <v>4267.333333333333</v>
      </c>
      <c r="AC3897" s="1">
        <v>0</v>
      </c>
      <c r="AD3897" s="9">
        <v>0.85261641862698034</v>
      </c>
      <c r="AE3897" s="9">
        <v>0.20931999999999998</v>
      </c>
      <c r="AF3897" s="10">
        <v>0.505</v>
      </c>
      <c r="AG3897" s="1">
        <v>0</v>
      </c>
      <c r="AH3897" s="9">
        <v>0.89483000000000001</v>
      </c>
      <c r="AI3897" s="11">
        <v>33.556000000000004</v>
      </c>
      <c r="AJ3897" s="11">
        <v>0.33400000000000002</v>
      </c>
      <c r="AK3897" s="11">
        <v>4.7359999999999998</v>
      </c>
      <c r="AL3897" s="7">
        <v>12.632</v>
      </c>
      <c r="AM3897" s="11">
        <v>28.743333333333336</v>
      </c>
      <c r="AN3897" s="11">
        <v>47.109999999999992</v>
      </c>
      <c r="AO3897" s="11">
        <v>8.9033333333333342</v>
      </c>
      <c r="AP3897" s="11">
        <v>8.3766666666666669</v>
      </c>
      <c r="AQ3897" s="11">
        <v>6.8466666666666667</v>
      </c>
      <c r="AR3897" s="11">
        <v>0.75</v>
      </c>
      <c r="AS3897" s="11">
        <v>0.32136842650000003</v>
      </c>
      <c r="AT3897" s="11">
        <v>0.87210462758751617</v>
      </c>
      <c r="AX3897" s="16"/>
    </row>
    <row r="3898" spans="1:50">
      <c r="A3898" s="1">
        <v>110003</v>
      </c>
      <c r="B3898" s="3">
        <v>218750</v>
      </c>
      <c r="C3898" s="8">
        <v>1100032008</v>
      </c>
      <c r="D3898" s="4">
        <v>235700.72</v>
      </c>
      <c r="E3898" s="1">
        <v>0</v>
      </c>
      <c r="F3898" s="1">
        <v>1</v>
      </c>
      <c r="G3898" s="1">
        <v>0</v>
      </c>
      <c r="H3898" s="1">
        <v>0</v>
      </c>
      <c r="I3898" s="1">
        <v>0</v>
      </c>
      <c r="J3898" s="1">
        <v>1</v>
      </c>
      <c r="K3898" s="1">
        <v>0</v>
      </c>
      <c r="L3898" s="1">
        <v>0</v>
      </c>
      <c r="M3898" s="1">
        <v>1</v>
      </c>
      <c r="N3898" s="1">
        <v>0</v>
      </c>
      <c r="O3898" s="1">
        <v>0</v>
      </c>
      <c r="P3898" s="1">
        <v>0</v>
      </c>
      <c r="Q3898" s="1">
        <v>1</v>
      </c>
      <c r="R3898" s="1">
        <v>0</v>
      </c>
      <c r="S3898" s="1">
        <v>0</v>
      </c>
      <c r="T3898" s="1">
        <v>0</v>
      </c>
      <c r="U3898" s="1">
        <v>0</v>
      </c>
      <c r="V3898" s="1">
        <v>1</v>
      </c>
      <c r="W3898" s="1">
        <v>1</v>
      </c>
      <c r="X3898" s="1">
        <f t="shared" si="120"/>
        <v>1</v>
      </c>
      <c r="Y3898" s="1">
        <f t="shared" si="121"/>
        <v>1</v>
      </c>
      <c r="Z3898" s="1">
        <v>2008</v>
      </c>
      <c r="AA3898" s="7">
        <v>10358.243333333334</v>
      </c>
      <c r="AB3898" s="7" t="s">
        <v>64</v>
      </c>
      <c r="AC3898" s="1">
        <v>0</v>
      </c>
      <c r="AD3898" s="9">
        <v>0.35541367384942801</v>
      </c>
      <c r="AE3898" s="9">
        <v>0.10827000000000001</v>
      </c>
      <c r="AF3898" s="10">
        <v>0.50900000000000001</v>
      </c>
      <c r="AG3898" s="1">
        <v>0</v>
      </c>
      <c r="AH3898" s="9">
        <v>0.81596999999999997</v>
      </c>
      <c r="AI3898" s="11">
        <v>5.9500000000000028</v>
      </c>
      <c r="AJ3898" s="11">
        <v>0</v>
      </c>
      <c r="AK3898" s="11">
        <v>3.5950000000000002</v>
      </c>
      <c r="AL3898" s="7">
        <v>17.497</v>
      </c>
      <c r="AM3898" s="11">
        <v>41.736666666666665</v>
      </c>
      <c r="AN3898" s="11">
        <v>68.72</v>
      </c>
      <c r="AO3898" s="11">
        <v>2.4200000000000004</v>
      </c>
      <c r="AP3898" s="11">
        <v>8.3733333333333331</v>
      </c>
      <c r="AQ3898" s="11">
        <v>4.6033333333333335</v>
      </c>
      <c r="AR3898" s="11">
        <v>0.70499999999999996</v>
      </c>
      <c r="AS3898" s="11">
        <v>0.77757289600000001</v>
      </c>
      <c r="AT3898" s="11">
        <v>0.9295490454760521</v>
      </c>
      <c r="AX3898" s="16"/>
    </row>
    <row r="3899" spans="1:50">
      <c r="A3899" s="1">
        <v>240375</v>
      </c>
      <c r="B3899" s="3">
        <v>219055</v>
      </c>
      <c r="C3899" s="8">
        <v>2403752008</v>
      </c>
      <c r="D3899" s="4">
        <v>235758.79</v>
      </c>
      <c r="E3899" s="1">
        <v>1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f t="shared" si="120"/>
        <v>0</v>
      </c>
      <c r="Y3899" s="1">
        <f t="shared" si="121"/>
        <v>0</v>
      </c>
      <c r="Z3899" s="1">
        <v>2008</v>
      </c>
      <c r="AA3899" s="7">
        <v>3382.93</v>
      </c>
      <c r="AB3899" s="7">
        <v>28187.666666666668</v>
      </c>
      <c r="AC3899" s="1">
        <v>0</v>
      </c>
      <c r="AD3899" s="9">
        <v>0.86528301886792458</v>
      </c>
      <c r="AE3899" s="9">
        <v>0.2336</v>
      </c>
      <c r="AF3899" s="10">
        <v>0.52500000000000002</v>
      </c>
      <c r="AG3899" s="1">
        <v>0</v>
      </c>
      <c r="AH3899" s="9">
        <v>0.95467000000000002</v>
      </c>
      <c r="AI3899" s="11">
        <v>5.2079999999999984</v>
      </c>
      <c r="AJ3899" s="11">
        <v>0</v>
      </c>
      <c r="AK3899" s="11">
        <v>3.4630000000000001</v>
      </c>
      <c r="AL3899" s="7">
        <v>34.661999999999999</v>
      </c>
      <c r="AM3899" s="11">
        <v>34.136666666666663</v>
      </c>
      <c r="AN3899" s="11">
        <v>51.483333333333327</v>
      </c>
      <c r="AO3899" s="11">
        <v>8.2366666666666664</v>
      </c>
      <c r="AP3899" s="11">
        <v>8.1566666666666663</v>
      </c>
      <c r="AQ3899" s="11">
        <v>4.9000000000000004</v>
      </c>
      <c r="AR3899" s="11">
        <v>0.625</v>
      </c>
      <c r="AS3899" s="11">
        <v>0.24577568699999999</v>
      </c>
      <c r="AT3899" s="11">
        <v>0.81273315240201827</v>
      </c>
      <c r="AX3899" s="16"/>
    </row>
    <row r="3900" spans="1:50">
      <c r="A3900" s="1">
        <v>315250</v>
      </c>
      <c r="B3900" s="3">
        <v>204016</v>
      </c>
      <c r="C3900" s="8">
        <v>3152502007</v>
      </c>
      <c r="D3900" s="4">
        <v>235990.6</v>
      </c>
      <c r="E3900" s="1">
        <v>1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1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1</v>
      </c>
      <c r="U3900" s="1">
        <v>0</v>
      </c>
      <c r="V3900" s="1">
        <v>1</v>
      </c>
      <c r="W3900" s="1">
        <v>0</v>
      </c>
      <c r="X3900" s="1">
        <f t="shared" si="120"/>
        <v>0</v>
      </c>
      <c r="Y3900" s="1">
        <f t="shared" si="121"/>
        <v>0</v>
      </c>
      <c r="Z3900" s="1">
        <v>2007</v>
      </c>
      <c r="AA3900" s="7">
        <v>12859.703333333333</v>
      </c>
      <c r="AB3900" s="7">
        <v>119576.33333333333</v>
      </c>
      <c r="AC3900" s="1">
        <v>1</v>
      </c>
      <c r="AD3900" s="9">
        <v>0.91552408780999472</v>
      </c>
      <c r="AE3900" s="9">
        <v>0.13830000000000001</v>
      </c>
      <c r="AF3900" s="10">
        <v>0.56599999999999995</v>
      </c>
      <c r="AG3900" s="1">
        <v>0</v>
      </c>
      <c r="AH3900" s="9">
        <v>0.87391999999999992</v>
      </c>
      <c r="AI3900" s="11">
        <v>2.4649999999999999</v>
      </c>
      <c r="AJ3900" s="11">
        <v>0</v>
      </c>
      <c r="AK3900" s="11">
        <v>6.9080000000000004</v>
      </c>
      <c r="AL3900" s="7">
        <v>6.3010000000000002</v>
      </c>
      <c r="AM3900" s="11">
        <v>48.773333333333333</v>
      </c>
      <c r="AN3900" s="11">
        <v>60.236666666666672</v>
      </c>
      <c r="AO3900" s="11">
        <v>3.48</v>
      </c>
      <c r="AP3900" s="11">
        <v>6.21</v>
      </c>
      <c r="AQ3900" s="11">
        <v>13.513333333333334</v>
      </c>
      <c r="AR3900" s="11">
        <v>0.82599999999999996</v>
      </c>
      <c r="AS3900" s="11">
        <v>0.77281187510000005</v>
      </c>
      <c r="AT3900" s="11">
        <v>0.86838343806944296</v>
      </c>
      <c r="AX3900" s="16"/>
    </row>
    <row r="3901" spans="1:50">
      <c r="A3901" s="1">
        <v>171610</v>
      </c>
      <c r="B3901" s="3">
        <v>145185</v>
      </c>
      <c r="C3901" s="8">
        <v>1716102004</v>
      </c>
      <c r="D3901" s="4">
        <v>236000</v>
      </c>
      <c r="E3901" s="1">
        <v>1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0</v>
      </c>
      <c r="X3901" s="1">
        <f t="shared" si="120"/>
        <v>0</v>
      </c>
      <c r="Y3901" s="1">
        <f t="shared" si="121"/>
        <v>0</v>
      </c>
      <c r="Z3901" s="1">
        <v>2004</v>
      </c>
      <c r="AA3901" s="7">
        <v>5006.68</v>
      </c>
      <c r="AB3901" s="7">
        <v>38538</v>
      </c>
      <c r="AC3901" s="1">
        <v>1</v>
      </c>
      <c r="AD3901" s="9">
        <v>0.95153611956822581</v>
      </c>
      <c r="AE3901" s="9">
        <v>9.6560000000000007E-2</v>
      </c>
      <c r="AF3901" s="10">
        <v>0.93799999999999994</v>
      </c>
      <c r="AG3901" s="1">
        <v>0</v>
      </c>
      <c r="AH3901" s="9">
        <v>0.87787000000000004</v>
      </c>
      <c r="AI3901" s="11">
        <v>1.9080000000000013</v>
      </c>
      <c r="AJ3901" s="11">
        <v>0.66700000000000004</v>
      </c>
      <c r="AK3901" s="11">
        <v>5.8179999999999996</v>
      </c>
      <c r="AL3901" s="7">
        <v>10.339</v>
      </c>
      <c r="AM3901" s="11">
        <v>49.760000000000005</v>
      </c>
      <c r="AN3901" s="11">
        <v>69.474999999999994</v>
      </c>
      <c r="AO3901" s="11">
        <v>2.29</v>
      </c>
      <c r="AP3901" s="11">
        <v>4.3099999999999996</v>
      </c>
      <c r="AQ3901" s="11">
        <v>7.31</v>
      </c>
      <c r="AR3901" s="11">
        <v>0.77700000000000002</v>
      </c>
      <c r="AS3901" s="11">
        <v>0.29014969190000001</v>
      </c>
      <c r="AT3901" s="11">
        <v>0.86095254225079698</v>
      </c>
      <c r="AX3901" s="16"/>
    </row>
    <row r="3902" spans="1:50">
      <c r="A3902" s="1">
        <v>315410</v>
      </c>
      <c r="B3902" s="3">
        <v>149291</v>
      </c>
      <c r="C3902" s="8">
        <v>3154102004</v>
      </c>
      <c r="D3902" s="4">
        <v>236032</v>
      </c>
      <c r="E3902" s="1">
        <v>0</v>
      </c>
      <c r="F3902" s="1">
        <v>1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f t="shared" si="120"/>
        <v>0</v>
      </c>
      <c r="Y3902" s="1">
        <f t="shared" si="121"/>
        <v>0</v>
      </c>
      <c r="Z3902" s="1">
        <v>2004</v>
      </c>
      <c r="AA3902" s="7">
        <v>2785.2766666666666</v>
      </c>
      <c r="AB3902" s="7">
        <v>14313</v>
      </c>
      <c r="AC3902" s="1">
        <v>0</v>
      </c>
      <c r="AD3902" s="9">
        <v>0.88898704358068315</v>
      </c>
      <c r="AE3902" s="9">
        <v>0.25163000000000002</v>
      </c>
      <c r="AF3902" s="10">
        <v>0.53500000000000003</v>
      </c>
      <c r="AG3902" s="1">
        <v>1</v>
      </c>
      <c r="AH3902" s="9">
        <v>0.86802999999999997</v>
      </c>
      <c r="AI3902" s="11">
        <v>7.4779999999999944</v>
      </c>
      <c r="AJ3902" s="11">
        <v>0.66700000000000004</v>
      </c>
      <c r="AK3902" s="11">
        <v>4.7830000000000004</v>
      </c>
      <c r="AL3902" s="7">
        <v>15.553000000000001</v>
      </c>
      <c r="AM3902" s="11">
        <v>45.269999999999996</v>
      </c>
      <c r="AN3902" s="11">
        <v>47.97</v>
      </c>
      <c r="AO3902" s="11">
        <v>4.7899999999999991</v>
      </c>
      <c r="AP3902" s="11">
        <v>7.2350000000000003</v>
      </c>
      <c r="AQ3902" s="11">
        <v>11.025</v>
      </c>
      <c r="AR3902" s="11">
        <v>0.746</v>
      </c>
      <c r="AS3902" s="11">
        <v>0.30570831669999998</v>
      </c>
      <c r="AT3902" s="11">
        <v>0.85256701724786421</v>
      </c>
      <c r="AX3902" s="16"/>
    </row>
    <row r="3903" spans="1:50">
      <c r="A3903" s="1">
        <v>240020</v>
      </c>
      <c r="B3903" s="3">
        <v>219023</v>
      </c>
      <c r="C3903" s="8">
        <v>2400202008</v>
      </c>
      <c r="D3903" s="4">
        <v>236193.68</v>
      </c>
      <c r="E3903" s="1">
        <v>1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1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1</v>
      </c>
      <c r="W3903" s="1">
        <v>0</v>
      </c>
      <c r="X3903" s="1">
        <f t="shared" si="120"/>
        <v>0</v>
      </c>
      <c r="Y3903" s="1">
        <f t="shared" si="121"/>
        <v>0</v>
      </c>
      <c r="Z3903" s="1">
        <v>2008</v>
      </c>
      <c r="AA3903" s="7">
        <v>4865.4066666666668</v>
      </c>
      <c r="AB3903" s="7">
        <v>49144.333333333336</v>
      </c>
      <c r="AC3903" s="1">
        <v>1</v>
      </c>
      <c r="AD3903" s="9">
        <v>0.72321726786907148</v>
      </c>
      <c r="AE3903" s="9">
        <v>0.18725000000000003</v>
      </c>
      <c r="AF3903" s="10">
        <v>0.59099999999999997</v>
      </c>
      <c r="AG3903" s="1">
        <v>1</v>
      </c>
      <c r="AH3903" s="9">
        <v>0.88459999999999994</v>
      </c>
      <c r="AI3903" s="11">
        <v>2.9579999999999984</v>
      </c>
      <c r="AJ3903" s="11">
        <v>0</v>
      </c>
      <c r="AK3903" s="11">
        <v>4.6500000000000004</v>
      </c>
      <c r="AL3903" s="7">
        <v>28.867000000000001</v>
      </c>
      <c r="AM3903" s="11">
        <v>45.756666666666661</v>
      </c>
      <c r="AN3903" s="11">
        <v>57.260000000000012</v>
      </c>
      <c r="AO3903" s="11">
        <v>9.9233333333333338</v>
      </c>
      <c r="AP3903" s="11">
        <v>2.1266666666666669</v>
      </c>
      <c r="AQ3903" s="11">
        <v>20.116666666666671</v>
      </c>
      <c r="AR3903" s="11">
        <v>0.67700000000000005</v>
      </c>
      <c r="AS3903" s="11">
        <v>0.337073593</v>
      </c>
      <c r="AT3903" s="11">
        <v>0.82737015107404466</v>
      </c>
      <c r="AX3903" s="16"/>
    </row>
    <row r="3904" spans="1:50">
      <c r="A3904" s="1">
        <v>350520</v>
      </c>
      <c r="B3904" s="3">
        <v>248385</v>
      </c>
      <c r="C3904" s="8">
        <v>3505202010</v>
      </c>
      <c r="D3904" s="4">
        <v>236215.17</v>
      </c>
      <c r="E3904" s="1">
        <v>0</v>
      </c>
      <c r="F3904" s="1">
        <v>1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1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1</v>
      </c>
      <c r="W3904" s="1">
        <v>0</v>
      </c>
      <c r="X3904" s="1">
        <f t="shared" si="120"/>
        <v>0</v>
      </c>
      <c r="Y3904" s="1">
        <f t="shared" si="121"/>
        <v>0</v>
      </c>
      <c r="Z3904" s="1">
        <v>2010</v>
      </c>
      <c r="AA3904" s="7">
        <v>10602.976666666667</v>
      </c>
      <c r="AB3904" s="7">
        <v>6072</v>
      </c>
      <c r="AC3904" s="1">
        <v>0</v>
      </c>
      <c r="AD3904" s="9">
        <v>0.92297335600907027</v>
      </c>
      <c r="AE3904" s="9">
        <v>0.14931</v>
      </c>
      <c r="AF3904" s="10">
        <v>0.42799999999999999</v>
      </c>
      <c r="AG3904" s="1">
        <v>0</v>
      </c>
      <c r="AH3904" s="9">
        <v>0.83101045296167242</v>
      </c>
      <c r="AI3904" s="11">
        <v>2.6599999999999966</v>
      </c>
      <c r="AJ3904" s="11">
        <v>0</v>
      </c>
      <c r="AK3904" s="11">
        <v>5.6440000000000001</v>
      </c>
      <c r="AL3904" s="7">
        <v>10.012</v>
      </c>
      <c r="AM3904" s="11">
        <v>18.526666666666667</v>
      </c>
      <c r="AN3904" s="11">
        <v>40.156666666666666</v>
      </c>
      <c r="AO3904" s="11">
        <v>9.19</v>
      </c>
      <c r="AP3904" s="11">
        <v>3.75</v>
      </c>
      <c r="AQ3904" s="11">
        <v>9.9700000000000006</v>
      </c>
      <c r="AR3904" s="11">
        <v>0.80200000000000005</v>
      </c>
      <c r="AS3904" s="11">
        <v>0.60860849900000002</v>
      </c>
      <c r="AT3904" s="11">
        <v>0.90264405769238132</v>
      </c>
      <c r="AX3904" s="16"/>
    </row>
    <row r="3905" spans="1:50">
      <c r="A3905" s="1">
        <v>240020</v>
      </c>
      <c r="B3905" s="3">
        <v>219808</v>
      </c>
      <c r="C3905" s="8">
        <v>2400202008</v>
      </c>
      <c r="D3905" s="4">
        <v>236340</v>
      </c>
      <c r="E3905" s="1">
        <v>0</v>
      </c>
      <c r="F3905" s="1">
        <v>0</v>
      </c>
      <c r="G3905" s="1">
        <v>1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1</v>
      </c>
      <c r="X3905" s="1">
        <f t="shared" si="120"/>
        <v>0</v>
      </c>
      <c r="Y3905" s="1">
        <f t="shared" si="121"/>
        <v>0</v>
      </c>
      <c r="Z3905" s="1">
        <v>2008</v>
      </c>
      <c r="AA3905" s="7">
        <v>4865.4066666666668</v>
      </c>
      <c r="AB3905" s="7">
        <v>49144.333333333336</v>
      </c>
      <c r="AC3905" s="1">
        <v>1</v>
      </c>
      <c r="AD3905" s="9">
        <v>0.72321726786907148</v>
      </c>
      <c r="AE3905" s="9">
        <v>0.18725000000000003</v>
      </c>
      <c r="AF3905" s="10">
        <v>0.59099999999999997</v>
      </c>
      <c r="AG3905" s="1">
        <v>1</v>
      </c>
      <c r="AH3905" s="9">
        <v>0.88459999999999994</v>
      </c>
      <c r="AI3905" s="11">
        <v>2.9579999999999984</v>
      </c>
      <c r="AJ3905" s="11">
        <v>0</v>
      </c>
      <c r="AK3905" s="11">
        <v>4.6500000000000004</v>
      </c>
      <c r="AL3905" s="7">
        <v>28.867000000000001</v>
      </c>
      <c r="AM3905" s="11">
        <v>45.756666666666661</v>
      </c>
      <c r="AN3905" s="11">
        <v>57.260000000000012</v>
      </c>
      <c r="AO3905" s="11">
        <v>9.9233333333333338</v>
      </c>
      <c r="AP3905" s="11">
        <v>2.1266666666666669</v>
      </c>
      <c r="AQ3905" s="11">
        <v>20.116666666666671</v>
      </c>
      <c r="AR3905" s="11">
        <v>0.67700000000000005</v>
      </c>
      <c r="AS3905" s="11">
        <v>0.337073593</v>
      </c>
      <c r="AT3905" s="11">
        <v>0.82737015107404466</v>
      </c>
      <c r="AX3905" s="16"/>
    </row>
    <row r="3906" spans="1:50">
      <c r="A3906" s="1">
        <v>351440</v>
      </c>
      <c r="B3906" s="3">
        <v>148817</v>
      </c>
      <c r="C3906" s="8">
        <v>3514402004</v>
      </c>
      <c r="D3906" s="4">
        <v>236353</v>
      </c>
      <c r="E3906" s="1">
        <v>1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1</v>
      </c>
      <c r="R3906" s="1">
        <v>0</v>
      </c>
      <c r="S3906" s="1">
        <v>0</v>
      </c>
      <c r="T3906" s="1">
        <v>0</v>
      </c>
      <c r="U3906" s="1">
        <v>0</v>
      </c>
      <c r="V3906" s="1">
        <v>1</v>
      </c>
      <c r="W3906" s="1">
        <v>0</v>
      </c>
      <c r="X3906" s="1">
        <f t="shared" si="120"/>
        <v>1</v>
      </c>
      <c r="Y3906" s="1">
        <f t="shared" si="121"/>
        <v>0</v>
      </c>
      <c r="Z3906" s="1">
        <v>2004</v>
      </c>
      <c r="AA3906" s="7">
        <v>6193.9866666666667</v>
      </c>
      <c r="AB3906" s="7">
        <v>12121</v>
      </c>
      <c r="AC3906" s="1">
        <v>1</v>
      </c>
      <c r="AD3906" s="9">
        <v>0.91735802469135808</v>
      </c>
      <c r="AE3906" s="9">
        <v>0.19268000000000002</v>
      </c>
      <c r="AF3906" s="10">
        <v>0.621</v>
      </c>
      <c r="AG3906" s="1">
        <v>0</v>
      </c>
      <c r="AH3906" s="9">
        <v>0.81781999999999999</v>
      </c>
      <c r="AI3906" s="11">
        <v>59.424000000000007</v>
      </c>
      <c r="AJ3906" s="11">
        <v>0.66700000000000004</v>
      </c>
      <c r="AK3906" s="11">
        <v>6.2359999999999998</v>
      </c>
      <c r="AL3906" s="7">
        <v>8.9659999999999993</v>
      </c>
      <c r="AM3906" s="11">
        <v>56.1</v>
      </c>
      <c r="AN3906" s="11">
        <v>36.29</v>
      </c>
      <c r="AO3906" s="11">
        <v>1.9100000000000001</v>
      </c>
      <c r="AP3906" s="11">
        <v>3.61</v>
      </c>
      <c r="AQ3906" s="11">
        <v>26.32</v>
      </c>
      <c r="AR3906" s="11">
        <v>0.8</v>
      </c>
      <c r="AS3906" s="11">
        <v>0.41773906129999999</v>
      </c>
      <c r="AT3906" s="11">
        <v>0.85018527248745435</v>
      </c>
      <c r="AX3906" s="16"/>
    </row>
    <row r="3907" spans="1:50">
      <c r="A3907" s="1">
        <v>210740</v>
      </c>
      <c r="B3907" s="3">
        <v>226949</v>
      </c>
      <c r="C3907" s="8">
        <v>2107402009</v>
      </c>
      <c r="D3907" s="4">
        <v>236403.20000000001</v>
      </c>
      <c r="E3907" s="1">
        <v>1</v>
      </c>
      <c r="F3907" s="1">
        <v>0</v>
      </c>
      <c r="G3907" s="1">
        <v>0</v>
      </c>
      <c r="H3907" s="1">
        <v>1</v>
      </c>
      <c r="I3907" s="1">
        <v>0</v>
      </c>
      <c r="J3907" s="1">
        <v>0</v>
      </c>
      <c r="K3907" s="1">
        <v>1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1</v>
      </c>
      <c r="W3907" s="1">
        <v>0</v>
      </c>
      <c r="X3907" s="1">
        <f t="shared" ref="X3907:X3970" si="122">IF(AND($V3907=1,OR($H3907=1,$I3907=1,$J3907=1,$L3907=1,$M3907=1,$Q3907=1,$R3907=1,$S3907=1)),1,0)</f>
        <v>1</v>
      </c>
      <c r="Y3907" s="1">
        <f t="shared" ref="Y3907:Y3970" si="123">IF(AND($W3907=1,OR($H3907=1,$I3907=1,$J3907=1,$L3907=1,$M3907=1,$Q3907=1,$R3907=1,$S3907=1)),1,0)</f>
        <v>0</v>
      </c>
      <c r="Z3907" s="1">
        <v>2009</v>
      </c>
      <c r="AA3907" s="7">
        <v>3061.8433333333337</v>
      </c>
      <c r="AB3907" s="7">
        <v>4166.333333333333</v>
      </c>
      <c r="AC3907" s="1">
        <v>1</v>
      </c>
      <c r="AD3907" s="9">
        <v>0.58711831397370795</v>
      </c>
      <c r="AE3907" s="9">
        <v>0.21056</v>
      </c>
      <c r="AF3907" s="10">
        <v>0.56699999999999995</v>
      </c>
      <c r="AG3907" s="1">
        <v>0</v>
      </c>
      <c r="AH3907" s="9">
        <v>0.81295070998438779</v>
      </c>
      <c r="AI3907" s="11">
        <v>13.740000000000002</v>
      </c>
      <c r="AJ3907" s="11">
        <v>0</v>
      </c>
      <c r="AK3907" s="11">
        <v>2.5779999999999998</v>
      </c>
      <c r="AL3907" s="7">
        <v>42.06</v>
      </c>
      <c r="AM3907" s="11">
        <v>47.563333333333333</v>
      </c>
      <c r="AN3907" s="11">
        <v>42.856666666666662</v>
      </c>
      <c r="AO3907" s="11">
        <v>2.9266666666666663</v>
      </c>
      <c r="AP3907" s="11">
        <v>14.773333333333335</v>
      </c>
      <c r="AQ3907" s="11">
        <v>8.1966666666666672</v>
      </c>
      <c r="AR3907" s="11">
        <v>0.57099999999999995</v>
      </c>
      <c r="AS3907" s="11">
        <v>0.25317361799999999</v>
      </c>
      <c r="AT3907" s="11">
        <v>0.92136422826687236</v>
      </c>
      <c r="AX3907" s="16"/>
    </row>
    <row r="3908" spans="1:50">
      <c r="A3908" s="1">
        <v>171610</v>
      </c>
      <c r="B3908" s="3">
        <v>144656</v>
      </c>
      <c r="C3908" s="8">
        <v>1716102004</v>
      </c>
      <c r="D3908" s="4">
        <v>236760</v>
      </c>
      <c r="E3908" s="1">
        <v>1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f t="shared" si="122"/>
        <v>0</v>
      </c>
      <c r="Y3908" s="1">
        <f t="shared" si="123"/>
        <v>0</v>
      </c>
      <c r="Z3908" s="1">
        <v>2004</v>
      </c>
      <c r="AA3908" s="7">
        <v>5006.68</v>
      </c>
      <c r="AB3908" s="7">
        <v>38538</v>
      </c>
      <c r="AC3908" s="1">
        <v>1</v>
      </c>
      <c r="AD3908" s="9">
        <v>0.95153611956822581</v>
      </c>
      <c r="AE3908" s="9">
        <v>9.6560000000000007E-2</v>
      </c>
      <c r="AF3908" s="10">
        <v>0.93799999999999994</v>
      </c>
      <c r="AG3908" s="1">
        <v>0</v>
      </c>
      <c r="AH3908" s="9">
        <v>0.87787000000000004</v>
      </c>
      <c r="AI3908" s="11">
        <v>1.9080000000000013</v>
      </c>
      <c r="AJ3908" s="11">
        <v>0.66700000000000004</v>
      </c>
      <c r="AK3908" s="11">
        <v>5.8179999999999996</v>
      </c>
      <c r="AL3908" s="7">
        <v>10.339</v>
      </c>
      <c r="AM3908" s="11">
        <v>49.760000000000005</v>
      </c>
      <c r="AN3908" s="11">
        <v>69.474999999999994</v>
      </c>
      <c r="AO3908" s="11">
        <v>2.29</v>
      </c>
      <c r="AP3908" s="11">
        <v>4.3099999999999996</v>
      </c>
      <c r="AQ3908" s="11">
        <v>7.31</v>
      </c>
      <c r="AR3908" s="11">
        <v>0.77700000000000002</v>
      </c>
      <c r="AS3908" s="11">
        <v>0.29014969190000001</v>
      </c>
      <c r="AT3908" s="11">
        <v>0.86095254225079698</v>
      </c>
      <c r="AX3908" s="16"/>
    </row>
    <row r="3909" spans="1:50">
      <c r="A3909" s="1">
        <v>150548</v>
      </c>
      <c r="B3909" s="3">
        <v>210155</v>
      </c>
      <c r="C3909" s="8">
        <v>1505482008</v>
      </c>
      <c r="D3909" s="4">
        <v>236799.46</v>
      </c>
      <c r="E3909" s="1">
        <v>0</v>
      </c>
      <c r="F3909" s="1">
        <v>1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1</v>
      </c>
      <c r="P3909" s="1">
        <v>0</v>
      </c>
      <c r="Q3909" s="1">
        <v>0</v>
      </c>
      <c r="R3909" s="1">
        <v>0</v>
      </c>
      <c r="S3909" s="1">
        <v>1</v>
      </c>
      <c r="T3909" s="1">
        <v>0</v>
      </c>
      <c r="U3909" s="1">
        <v>0</v>
      </c>
      <c r="V3909" s="1">
        <v>1</v>
      </c>
      <c r="W3909" s="1">
        <v>0</v>
      </c>
      <c r="X3909" s="1">
        <f t="shared" si="122"/>
        <v>1</v>
      </c>
      <c r="Y3909" s="1">
        <f t="shared" si="123"/>
        <v>0</v>
      </c>
      <c r="Z3909" s="1">
        <v>2008</v>
      </c>
      <c r="AA3909" s="7">
        <v>3248.0866666666666</v>
      </c>
      <c r="AB3909" s="7">
        <v>29779</v>
      </c>
      <c r="AC3909" s="1">
        <v>0</v>
      </c>
      <c r="AD3909" s="9">
        <v>0.2632234837995015</v>
      </c>
      <c r="AE3909" s="9">
        <v>8.2870000000000013E-2</v>
      </c>
      <c r="AF3909" s="10">
        <v>0.92100000000000004</v>
      </c>
      <c r="AG3909" s="1">
        <v>0</v>
      </c>
      <c r="AH3909" s="9">
        <v>0.84802000000000011</v>
      </c>
      <c r="AI3909" s="11">
        <v>10.052999999999997</v>
      </c>
      <c r="AJ3909" s="11">
        <v>0</v>
      </c>
      <c r="AK3909" s="11">
        <v>2.3199999999999998</v>
      </c>
      <c r="AL3909" s="7">
        <v>29.472999999999999</v>
      </c>
      <c r="AM3909" s="11">
        <v>41.006666666666661</v>
      </c>
      <c r="AN3909" s="11">
        <v>60.323333333333331</v>
      </c>
      <c r="AO3909" s="11">
        <v>7.5433333333333339</v>
      </c>
      <c r="AP3909" s="11">
        <v>4.3933333333333335</v>
      </c>
      <c r="AQ3909" s="11">
        <v>3.42</v>
      </c>
      <c r="AR3909" s="11">
        <v>0.66100000000000003</v>
      </c>
      <c r="AS3909" s="11">
        <v>0.308416839</v>
      </c>
      <c r="AT3909" s="11">
        <v>0.9181470718822986</v>
      </c>
      <c r="AX3909" s="16"/>
    </row>
    <row r="3910" spans="1:50">
      <c r="A3910" s="1">
        <v>500620</v>
      </c>
      <c r="B3910" s="3">
        <v>229117</v>
      </c>
      <c r="C3910" s="8">
        <v>5006202009</v>
      </c>
      <c r="D3910" s="4">
        <v>236888.26</v>
      </c>
      <c r="E3910" s="1">
        <v>0</v>
      </c>
      <c r="F3910" s="1">
        <v>1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1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1</v>
      </c>
      <c r="V3910" s="1">
        <v>0</v>
      </c>
      <c r="W3910" s="1">
        <v>1</v>
      </c>
      <c r="X3910" s="1">
        <f t="shared" si="122"/>
        <v>0</v>
      </c>
      <c r="Y3910" s="1">
        <f t="shared" si="123"/>
        <v>1</v>
      </c>
      <c r="Z3910" s="1">
        <v>2009</v>
      </c>
      <c r="AA3910" s="7">
        <v>13513.633333333331</v>
      </c>
      <c r="AB3910" s="7">
        <v>38220.666666666664</v>
      </c>
      <c r="AC3910" s="1">
        <v>1</v>
      </c>
      <c r="AD3910" s="9">
        <v>0.8445775981458975</v>
      </c>
      <c r="AE3910" s="9">
        <v>0.10887000000000001</v>
      </c>
      <c r="AF3910" s="10">
        <v>0.53500000000000003</v>
      </c>
      <c r="AG3910" s="1">
        <v>0</v>
      </c>
      <c r="AH3910" s="9">
        <v>0.82451962827000036</v>
      </c>
      <c r="AI3910" s="11">
        <v>6.0600000000000023</v>
      </c>
      <c r="AJ3910" s="11">
        <v>0</v>
      </c>
      <c r="AK3910" s="11">
        <v>5.2169999999999996</v>
      </c>
      <c r="AL3910" s="7">
        <v>12.035</v>
      </c>
      <c r="AM3910" s="11">
        <v>39.646666666666668</v>
      </c>
      <c r="AN3910" s="11">
        <v>47.54</v>
      </c>
      <c r="AO3910" s="11">
        <v>7.75</v>
      </c>
      <c r="AP3910" s="11">
        <v>5.37</v>
      </c>
      <c r="AQ3910" s="11">
        <v>25.943333333333332</v>
      </c>
      <c r="AR3910" s="11">
        <v>0.78600000000000003</v>
      </c>
      <c r="AS3910" s="11">
        <v>0.44567558699999998</v>
      </c>
      <c r="AT3910" s="11">
        <v>0.87832498316404672</v>
      </c>
      <c r="AX3910" s="16"/>
    </row>
    <row r="3911" spans="1:50">
      <c r="A3911" s="1">
        <v>353960</v>
      </c>
      <c r="B3911" s="3">
        <v>227128</v>
      </c>
      <c r="C3911" s="8">
        <v>3539602009</v>
      </c>
      <c r="D3911" s="4">
        <v>236988</v>
      </c>
      <c r="E3911" s="1">
        <v>0</v>
      </c>
      <c r="F3911" s="1">
        <v>1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f t="shared" si="122"/>
        <v>0</v>
      </c>
      <c r="Y3911" s="1">
        <f t="shared" si="123"/>
        <v>0</v>
      </c>
      <c r="Z3911" s="1">
        <v>2009</v>
      </c>
      <c r="AA3911" s="7">
        <v>12646.933333333334</v>
      </c>
      <c r="AB3911" s="7">
        <v>3758.6666666666665</v>
      </c>
      <c r="AC3911" s="1">
        <v>0</v>
      </c>
      <c r="AD3911" s="9">
        <v>0.77084468664850136</v>
      </c>
      <c r="AE3911" s="9">
        <v>0.15189</v>
      </c>
      <c r="AF3911" s="10">
        <v>0.54500000000000004</v>
      </c>
      <c r="AG3911" s="1">
        <v>0</v>
      </c>
      <c r="AH3911" s="9">
        <v>0.93498542274052465</v>
      </c>
      <c r="AI3911" s="11">
        <v>15.650000000000002</v>
      </c>
      <c r="AJ3911" s="11">
        <v>0</v>
      </c>
      <c r="AK3911" s="11">
        <v>4.3780000000000001</v>
      </c>
      <c r="AL3911" s="7">
        <v>15.045999999999999</v>
      </c>
      <c r="AM3911" s="11">
        <v>14.946666666666667</v>
      </c>
      <c r="AN3911" s="11">
        <v>58.826666666666675</v>
      </c>
      <c r="AO3911" s="11">
        <v>8.5233333333333334</v>
      </c>
      <c r="AP3911" s="11">
        <v>1.2633333333333334</v>
      </c>
      <c r="AQ3911" s="11">
        <v>13.473333333333334</v>
      </c>
      <c r="AR3911" s="11">
        <v>0.74399999999999999</v>
      </c>
      <c r="AS3911" s="11">
        <v>0.68502387600000003</v>
      </c>
      <c r="AT3911" s="11">
        <v>0.85375890691594503</v>
      </c>
      <c r="AX3911" s="16"/>
    </row>
    <row r="3912" spans="1:50">
      <c r="A3912" s="1">
        <v>150812</v>
      </c>
      <c r="B3912" s="3">
        <v>218622</v>
      </c>
      <c r="C3912" s="8">
        <v>1508122008</v>
      </c>
      <c r="D3912" s="4">
        <v>237245</v>
      </c>
      <c r="E3912" s="1">
        <v>0</v>
      </c>
      <c r="F3912" s="1">
        <v>1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1</v>
      </c>
      <c r="W3912" s="1">
        <v>1</v>
      </c>
      <c r="X3912" s="1">
        <f t="shared" si="122"/>
        <v>0</v>
      </c>
      <c r="Y3912" s="1">
        <f t="shared" si="123"/>
        <v>0</v>
      </c>
      <c r="Z3912" s="1">
        <v>2008</v>
      </c>
      <c r="AA3912" s="7">
        <v>5271.2433333333329</v>
      </c>
      <c r="AB3912" s="7">
        <v>22651.666666666668</v>
      </c>
      <c r="AC3912" s="1">
        <v>1</v>
      </c>
      <c r="AD3912" s="9">
        <v>0.61852082684117582</v>
      </c>
      <c r="AE3912" s="9">
        <v>3.0529999999999998E-2</v>
      </c>
      <c r="AF3912" s="10">
        <v>1.0509999999999999</v>
      </c>
      <c r="AG3912" s="1">
        <v>1</v>
      </c>
      <c r="AH3912" s="9">
        <v>0.81058000000000008</v>
      </c>
      <c r="AI3912" s="11">
        <v>7.4109999999999943</v>
      </c>
      <c r="AJ3912" s="11">
        <v>0</v>
      </c>
      <c r="AK3912" s="11">
        <v>3.1190000000000002</v>
      </c>
      <c r="AL3912" s="7">
        <v>25.376999999999999</v>
      </c>
      <c r="AM3912" s="11">
        <v>30.413333333333338</v>
      </c>
      <c r="AN3912" s="11">
        <v>62.120000000000005</v>
      </c>
      <c r="AO3912" s="11">
        <v>1.9266666666666665</v>
      </c>
      <c r="AP3912" s="11">
        <v>4.1033333333333335</v>
      </c>
      <c r="AQ3912" s="11">
        <v>6.4333333333333336</v>
      </c>
      <c r="AR3912" s="11">
        <v>0.68799999999999994</v>
      </c>
      <c r="AS3912" s="11">
        <v>0.286301957</v>
      </c>
      <c r="AT3912" s="11">
        <v>0.95954041853719907</v>
      </c>
      <c r="AX3912" s="16"/>
    </row>
    <row r="3913" spans="1:50">
      <c r="A3913" s="1">
        <v>412855</v>
      </c>
      <c r="B3913" s="3">
        <v>218876</v>
      </c>
      <c r="C3913" s="8">
        <v>4128552008</v>
      </c>
      <c r="D3913" s="4">
        <v>237376</v>
      </c>
      <c r="E3913" s="1">
        <v>0</v>
      </c>
      <c r="F3913" s="1">
        <v>1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f t="shared" si="122"/>
        <v>0</v>
      </c>
      <c r="Y3913" s="1">
        <f t="shared" si="123"/>
        <v>0</v>
      </c>
      <c r="Z3913" s="1">
        <v>2008</v>
      </c>
      <c r="AA3913" s="7">
        <v>8844.2033333333329</v>
      </c>
      <c r="AB3913" s="7">
        <v>8768.6666666666661</v>
      </c>
      <c r="AC3913" s="1">
        <v>0</v>
      </c>
      <c r="AD3913" s="9">
        <v>0.72179048803232826</v>
      </c>
      <c r="AE3913" s="9">
        <v>0.13512000000000002</v>
      </c>
      <c r="AF3913" s="10">
        <v>0.63400000000000001</v>
      </c>
      <c r="AG3913" s="1">
        <v>1</v>
      </c>
      <c r="AH3913" s="9">
        <v>0.88706000000000007</v>
      </c>
      <c r="AI3913" s="11">
        <v>2.078000000000003</v>
      </c>
      <c r="AJ3913" s="11">
        <v>0.66700000000000004</v>
      </c>
      <c r="AK3913" s="11">
        <v>4.1950000000000003</v>
      </c>
      <c r="AL3913" s="7">
        <v>16.538</v>
      </c>
      <c r="AM3913" s="11">
        <v>22.150000000000002</v>
      </c>
      <c r="AN3913" s="11">
        <v>44.306666666666672</v>
      </c>
      <c r="AO3913" s="11">
        <v>5.746666666666667</v>
      </c>
      <c r="AP3913" s="11">
        <v>4.1133333333333333</v>
      </c>
      <c r="AQ3913" s="11">
        <v>24.216666666666669</v>
      </c>
      <c r="AR3913" s="11">
        <v>0.73699999999999999</v>
      </c>
      <c r="AS3913" s="11">
        <v>0.36705860400000001</v>
      </c>
      <c r="AT3913" s="11">
        <v>0.84880993266691207</v>
      </c>
      <c r="AX3913" s="16"/>
    </row>
    <row r="3914" spans="1:50">
      <c r="A3914" s="1">
        <v>432110</v>
      </c>
      <c r="B3914" s="3">
        <v>225922</v>
      </c>
      <c r="C3914" s="8">
        <v>4321102009</v>
      </c>
      <c r="D3914" s="4">
        <v>237506.46</v>
      </c>
      <c r="E3914" s="1">
        <v>0</v>
      </c>
      <c r="F3914" s="1">
        <v>1</v>
      </c>
      <c r="G3914" s="1">
        <v>0</v>
      </c>
      <c r="H3914" s="1">
        <v>1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1</v>
      </c>
      <c r="W3914" s="1">
        <v>0</v>
      </c>
      <c r="X3914" s="1">
        <f t="shared" si="122"/>
        <v>1</v>
      </c>
      <c r="Y3914" s="1">
        <f t="shared" si="123"/>
        <v>0</v>
      </c>
      <c r="Z3914" s="1">
        <v>2009</v>
      </c>
      <c r="AA3914" s="7">
        <v>8775.6200000000008</v>
      </c>
      <c r="AB3914" s="7">
        <v>17448.666666666668</v>
      </c>
      <c r="AC3914" s="1">
        <v>1</v>
      </c>
      <c r="AD3914" s="9">
        <v>0.85175863973973365</v>
      </c>
      <c r="AE3914" s="9">
        <v>0.20533999999999999</v>
      </c>
      <c r="AF3914" s="10">
        <v>0.63700000000000001</v>
      </c>
      <c r="AG3914" s="1">
        <v>1</v>
      </c>
      <c r="AH3914" s="9">
        <v>0.82990003029385029</v>
      </c>
      <c r="AI3914" s="11">
        <v>10.14</v>
      </c>
      <c r="AJ3914" s="11">
        <v>0</v>
      </c>
      <c r="AK3914" s="11">
        <v>5.57</v>
      </c>
      <c r="AL3914" s="7">
        <v>10.414999999999999</v>
      </c>
      <c r="AM3914" s="11">
        <v>27.733333333333334</v>
      </c>
      <c r="AN3914" s="11">
        <v>24.863333333333333</v>
      </c>
      <c r="AO3914" s="11">
        <v>4.3133333333333335</v>
      </c>
      <c r="AP3914" s="11">
        <v>4.78</v>
      </c>
      <c r="AQ3914" s="11">
        <v>14.266666666666666</v>
      </c>
      <c r="AR3914" s="11">
        <v>0.78</v>
      </c>
      <c r="AS3914" s="11">
        <v>0.36033847800000002</v>
      </c>
      <c r="AT3914" s="11">
        <v>0.85312850503300175</v>
      </c>
      <c r="AX3914" s="16"/>
    </row>
    <row r="3915" spans="1:50">
      <c r="A3915" s="1">
        <v>432110</v>
      </c>
      <c r="B3915" s="3">
        <v>225829</v>
      </c>
      <c r="C3915" s="8">
        <v>4321102009</v>
      </c>
      <c r="D3915" s="4">
        <v>237506.46</v>
      </c>
      <c r="E3915" s="1">
        <v>0</v>
      </c>
      <c r="F3915" s="1">
        <v>1</v>
      </c>
      <c r="G3915" s="1">
        <v>0</v>
      </c>
      <c r="H3915" s="1">
        <v>1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1</v>
      </c>
      <c r="V3915" s="1">
        <v>0</v>
      </c>
      <c r="W3915" s="1">
        <v>1</v>
      </c>
      <c r="X3915" s="1">
        <f t="shared" si="122"/>
        <v>0</v>
      </c>
      <c r="Y3915" s="1">
        <f t="shared" si="123"/>
        <v>1</v>
      </c>
      <c r="Z3915" s="1">
        <v>2009</v>
      </c>
      <c r="AA3915" s="7">
        <v>8775.6200000000008</v>
      </c>
      <c r="AB3915" s="7">
        <v>17448.666666666668</v>
      </c>
      <c r="AC3915" s="1">
        <v>1</v>
      </c>
      <c r="AD3915" s="9">
        <v>0.85175863973973365</v>
      </c>
      <c r="AE3915" s="9">
        <v>0.20533999999999999</v>
      </c>
      <c r="AF3915" s="10">
        <v>0.63700000000000001</v>
      </c>
      <c r="AG3915" s="1">
        <v>1</v>
      </c>
      <c r="AH3915" s="9">
        <v>0.82990003029385029</v>
      </c>
      <c r="AI3915" s="11">
        <v>10.14</v>
      </c>
      <c r="AJ3915" s="11">
        <v>0</v>
      </c>
      <c r="AK3915" s="11">
        <v>5.57</v>
      </c>
      <c r="AL3915" s="7">
        <v>10.414999999999999</v>
      </c>
      <c r="AM3915" s="11">
        <v>27.733333333333334</v>
      </c>
      <c r="AN3915" s="11">
        <v>24.863333333333333</v>
      </c>
      <c r="AO3915" s="11">
        <v>4.3133333333333335</v>
      </c>
      <c r="AP3915" s="11">
        <v>4.78</v>
      </c>
      <c r="AQ3915" s="11">
        <v>14.266666666666666</v>
      </c>
      <c r="AR3915" s="11">
        <v>0.78</v>
      </c>
      <c r="AS3915" s="11">
        <v>0.36033847800000002</v>
      </c>
      <c r="AT3915" s="11">
        <v>0.85312850503300175</v>
      </c>
      <c r="AX3915" s="16"/>
    </row>
    <row r="3916" spans="1:50">
      <c r="A3916" s="1">
        <v>432110</v>
      </c>
      <c r="B3916" s="3">
        <v>225831</v>
      </c>
      <c r="C3916" s="8">
        <v>4321102009</v>
      </c>
      <c r="D3916" s="4">
        <v>237506.46</v>
      </c>
      <c r="E3916" s="1">
        <v>0</v>
      </c>
      <c r="F3916" s="1">
        <v>1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1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1</v>
      </c>
      <c r="X3916" s="1">
        <f t="shared" si="122"/>
        <v>0</v>
      </c>
      <c r="Y3916" s="1">
        <f t="shared" si="123"/>
        <v>0</v>
      </c>
      <c r="Z3916" s="1">
        <v>2009</v>
      </c>
      <c r="AA3916" s="7">
        <v>8775.6200000000008</v>
      </c>
      <c r="AB3916" s="7">
        <v>17448.666666666668</v>
      </c>
      <c r="AC3916" s="1">
        <v>1</v>
      </c>
      <c r="AD3916" s="9">
        <v>0.85175863973973365</v>
      </c>
      <c r="AE3916" s="9">
        <v>0.20533999999999999</v>
      </c>
      <c r="AF3916" s="10">
        <v>0.63700000000000001</v>
      </c>
      <c r="AG3916" s="1">
        <v>1</v>
      </c>
      <c r="AH3916" s="9">
        <v>0.82990003029385029</v>
      </c>
      <c r="AI3916" s="11">
        <v>10.14</v>
      </c>
      <c r="AJ3916" s="11">
        <v>0</v>
      </c>
      <c r="AK3916" s="11">
        <v>5.57</v>
      </c>
      <c r="AL3916" s="7">
        <v>10.414999999999999</v>
      </c>
      <c r="AM3916" s="11">
        <v>27.733333333333334</v>
      </c>
      <c r="AN3916" s="11">
        <v>24.863333333333333</v>
      </c>
      <c r="AO3916" s="11">
        <v>4.3133333333333335</v>
      </c>
      <c r="AP3916" s="11">
        <v>4.78</v>
      </c>
      <c r="AQ3916" s="11">
        <v>14.266666666666666</v>
      </c>
      <c r="AR3916" s="11">
        <v>0.78</v>
      </c>
      <c r="AS3916" s="11">
        <v>0.36033847800000002</v>
      </c>
      <c r="AT3916" s="11">
        <v>0.85312850503300175</v>
      </c>
      <c r="AX3916" s="16"/>
    </row>
    <row r="3917" spans="1:50">
      <c r="A3917" s="1">
        <v>230660</v>
      </c>
      <c r="B3917" s="3">
        <v>148093</v>
      </c>
      <c r="C3917" s="8">
        <v>2306602004</v>
      </c>
      <c r="D3917" s="4">
        <v>238047.17</v>
      </c>
      <c r="E3917" s="1">
        <v>0</v>
      </c>
      <c r="F3917" s="1">
        <v>1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1</v>
      </c>
      <c r="W3917" s="1">
        <v>0</v>
      </c>
      <c r="X3917" s="1">
        <f t="shared" si="122"/>
        <v>0</v>
      </c>
      <c r="Y3917" s="1">
        <f t="shared" si="123"/>
        <v>0</v>
      </c>
      <c r="Z3917" s="1">
        <v>2004</v>
      </c>
      <c r="AA3917" s="7">
        <v>1689.2666666666667</v>
      </c>
      <c r="AB3917" s="7">
        <v>16026.333333333334</v>
      </c>
      <c r="AC3917" s="1">
        <v>0</v>
      </c>
      <c r="AD3917" s="9">
        <v>0.38800591982497906</v>
      </c>
      <c r="AE3917" s="9">
        <v>0.23602000000000001</v>
      </c>
      <c r="AF3917" s="10">
        <v>0.57999999999999996</v>
      </c>
      <c r="AG3917" s="1">
        <v>0</v>
      </c>
      <c r="AH3917" s="9">
        <v>0.90019000000000005</v>
      </c>
      <c r="AI3917" s="11">
        <v>30.510999999999996</v>
      </c>
      <c r="AJ3917" s="11">
        <v>0</v>
      </c>
      <c r="AK3917" s="11">
        <v>1.9219999999999999</v>
      </c>
      <c r="AL3917" s="7">
        <v>46.308999999999997</v>
      </c>
      <c r="AM3917" s="11">
        <v>35.82</v>
      </c>
      <c r="AN3917" s="11">
        <v>56.015000000000001</v>
      </c>
      <c r="AO3917" s="11">
        <v>7.4950000000000001</v>
      </c>
      <c r="AP3917" s="11">
        <v>8.93</v>
      </c>
      <c r="AQ3917" s="11">
        <v>8.3650000000000002</v>
      </c>
      <c r="AR3917" s="11">
        <v>0.56899999999999995</v>
      </c>
      <c r="AS3917" s="11">
        <v>0.4210543786</v>
      </c>
      <c r="AT3917" s="11">
        <v>0.94321575994700868</v>
      </c>
      <c r="AX3917" s="16"/>
    </row>
    <row r="3918" spans="1:50">
      <c r="A3918" s="1">
        <v>352130</v>
      </c>
      <c r="B3918" s="3">
        <v>245682</v>
      </c>
      <c r="C3918" s="8">
        <v>3521302010</v>
      </c>
      <c r="D3918" s="4">
        <v>238282</v>
      </c>
      <c r="E3918" s="1">
        <v>1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1</v>
      </c>
      <c r="T3918" s="1">
        <v>0</v>
      </c>
      <c r="U3918" s="1">
        <v>0</v>
      </c>
      <c r="V3918" s="1">
        <v>1</v>
      </c>
      <c r="W3918" s="1">
        <v>0</v>
      </c>
      <c r="X3918" s="1">
        <f t="shared" si="122"/>
        <v>1</v>
      </c>
      <c r="Y3918" s="1">
        <f t="shared" si="123"/>
        <v>0</v>
      </c>
      <c r="Z3918" s="1">
        <v>2010</v>
      </c>
      <c r="AA3918" s="7">
        <v>9181.89</v>
      </c>
      <c r="AB3918" s="7">
        <v>12647.333333333334</v>
      </c>
      <c r="AC3918" s="1">
        <v>1</v>
      </c>
      <c r="AD3918" s="9">
        <v>0.94296545914069085</v>
      </c>
      <c r="AE3918" s="9">
        <v>0.11603999999999999</v>
      </c>
      <c r="AF3918" s="10">
        <v>0.47</v>
      </c>
      <c r="AG3918" s="1">
        <v>1</v>
      </c>
      <c r="AH3918" s="9">
        <v>0.89203999230917141</v>
      </c>
      <c r="AI3918" s="11">
        <v>3.6599999999999966</v>
      </c>
      <c r="AJ3918" s="11">
        <v>0</v>
      </c>
      <c r="AK3918" s="11">
        <v>4.8579999999999997</v>
      </c>
      <c r="AL3918" s="7">
        <v>12.36</v>
      </c>
      <c r="AM3918" s="11">
        <v>18.39</v>
      </c>
      <c r="AN3918" s="11">
        <v>62.916666666666664</v>
      </c>
      <c r="AO3918" s="11">
        <v>7.9266666666666667</v>
      </c>
      <c r="AP3918" s="11">
        <v>2.7733333333333334</v>
      </c>
      <c r="AQ3918" s="11">
        <v>19.510000000000002</v>
      </c>
      <c r="AR3918" s="11">
        <v>0.78</v>
      </c>
      <c r="AS3918" s="11">
        <v>0.43635173999999999</v>
      </c>
      <c r="AT3918" s="11">
        <v>0.82735342848557392</v>
      </c>
      <c r="AX3918" s="16"/>
    </row>
    <row r="3919" spans="1:50">
      <c r="A3919" s="1">
        <v>353920</v>
      </c>
      <c r="B3919" s="3">
        <v>218853</v>
      </c>
      <c r="C3919" s="8">
        <v>3539202008</v>
      </c>
      <c r="D3919" s="4">
        <v>238823.5</v>
      </c>
      <c r="E3919" s="1">
        <v>0</v>
      </c>
      <c r="F3919" s="1">
        <v>1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1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1</v>
      </c>
      <c r="W3919" s="1">
        <v>0</v>
      </c>
      <c r="X3919" s="1">
        <f t="shared" si="122"/>
        <v>1</v>
      </c>
      <c r="Y3919" s="1">
        <f t="shared" si="123"/>
        <v>0</v>
      </c>
      <c r="Z3919" s="1">
        <v>2008</v>
      </c>
      <c r="AA3919" s="7">
        <v>14406.763333333334</v>
      </c>
      <c r="AB3919" s="7">
        <v>22675</v>
      </c>
      <c r="AC3919" s="1">
        <v>1</v>
      </c>
      <c r="AD3919" s="9">
        <v>0.93716069489685128</v>
      </c>
      <c r="AE3919" s="9">
        <v>0.15135999999999999</v>
      </c>
      <c r="AF3919" s="10">
        <v>0.50600000000000001</v>
      </c>
      <c r="AG3919" s="1">
        <v>1</v>
      </c>
      <c r="AH3919" s="9">
        <v>0.84828999999999999</v>
      </c>
      <c r="AI3919" s="11">
        <v>0.41100000000000136</v>
      </c>
      <c r="AJ3919" s="11">
        <v>0</v>
      </c>
      <c r="AK3919" s="11">
        <v>5.96</v>
      </c>
      <c r="AL3919" s="7">
        <v>10.872999999999999</v>
      </c>
      <c r="AM3919" s="11">
        <v>29.133333333333336</v>
      </c>
      <c r="AN3919" s="11">
        <v>51.163333333333334</v>
      </c>
      <c r="AO3919" s="11">
        <v>3.5933333333333333</v>
      </c>
      <c r="AP3919" s="11">
        <v>3.5933333333333337</v>
      </c>
      <c r="AQ3919" s="11">
        <v>28.096666666666664</v>
      </c>
      <c r="AR3919" s="11">
        <v>0.78300000000000003</v>
      </c>
      <c r="AS3919" s="11">
        <v>0.34617152299999998</v>
      </c>
      <c r="AT3919" s="11">
        <v>0.80988254491355638</v>
      </c>
      <c r="AX3919" s="16"/>
    </row>
    <row r="3920" spans="1:50">
      <c r="A3920" s="1">
        <v>353920</v>
      </c>
      <c r="B3920" s="3">
        <v>218854</v>
      </c>
      <c r="C3920" s="8">
        <v>3539202008</v>
      </c>
      <c r="D3920" s="4">
        <v>238823.5</v>
      </c>
      <c r="E3920" s="1">
        <v>0</v>
      </c>
      <c r="F3920" s="1">
        <v>1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1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1</v>
      </c>
      <c r="W3920" s="1">
        <v>0</v>
      </c>
      <c r="X3920" s="1">
        <f t="shared" si="122"/>
        <v>1</v>
      </c>
      <c r="Y3920" s="1">
        <f t="shared" si="123"/>
        <v>0</v>
      </c>
      <c r="Z3920" s="1">
        <v>2008</v>
      </c>
      <c r="AA3920" s="7">
        <v>14406.763333333334</v>
      </c>
      <c r="AB3920" s="7">
        <v>22675</v>
      </c>
      <c r="AC3920" s="1">
        <v>1</v>
      </c>
      <c r="AD3920" s="9">
        <v>0.93716069489685128</v>
      </c>
      <c r="AE3920" s="9">
        <v>0.15135999999999999</v>
      </c>
      <c r="AF3920" s="10">
        <v>0.50600000000000001</v>
      </c>
      <c r="AG3920" s="1">
        <v>1</v>
      </c>
      <c r="AH3920" s="9">
        <v>0.84828999999999999</v>
      </c>
      <c r="AI3920" s="11">
        <v>0.41100000000000136</v>
      </c>
      <c r="AJ3920" s="11">
        <v>0</v>
      </c>
      <c r="AK3920" s="11">
        <v>5.96</v>
      </c>
      <c r="AL3920" s="7">
        <v>10.872999999999999</v>
      </c>
      <c r="AM3920" s="11">
        <v>29.133333333333336</v>
      </c>
      <c r="AN3920" s="11">
        <v>51.163333333333334</v>
      </c>
      <c r="AO3920" s="11">
        <v>3.5933333333333333</v>
      </c>
      <c r="AP3920" s="11">
        <v>3.5933333333333337</v>
      </c>
      <c r="AQ3920" s="11">
        <v>28.096666666666664</v>
      </c>
      <c r="AR3920" s="11">
        <v>0.78300000000000003</v>
      </c>
      <c r="AS3920" s="11">
        <v>0.34617152299999998</v>
      </c>
      <c r="AT3920" s="11">
        <v>0.80988254491355638</v>
      </c>
      <c r="AX3920" s="16"/>
    </row>
    <row r="3921" spans="1:50">
      <c r="A3921" s="1">
        <v>430535</v>
      </c>
      <c r="B3921" s="3">
        <v>218924</v>
      </c>
      <c r="C3921" s="8">
        <v>4305352008</v>
      </c>
      <c r="D3921" s="4">
        <v>238850.68</v>
      </c>
      <c r="E3921" s="1">
        <v>0</v>
      </c>
      <c r="F3921" s="1">
        <v>1</v>
      </c>
      <c r="G3921" s="1">
        <v>0</v>
      </c>
      <c r="H3921" s="1">
        <v>0</v>
      </c>
      <c r="I3921" s="1">
        <v>0</v>
      </c>
      <c r="J3921" s="1">
        <v>0</v>
      </c>
      <c r="K3921" s="1">
        <v>1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1</v>
      </c>
      <c r="W3921" s="1">
        <v>0</v>
      </c>
      <c r="X3921" s="1">
        <f t="shared" si="122"/>
        <v>0</v>
      </c>
      <c r="Y3921" s="1">
        <f t="shared" si="123"/>
        <v>0</v>
      </c>
      <c r="Z3921" s="1">
        <v>2008</v>
      </c>
      <c r="AA3921" s="7">
        <v>25025.87</v>
      </c>
      <c r="AB3921" s="7">
        <v>32632.333333333332</v>
      </c>
      <c r="AC3921" s="1">
        <v>1</v>
      </c>
      <c r="AD3921" s="9">
        <v>0.9684256199726311</v>
      </c>
      <c r="AE3921" s="9">
        <v>0.25431000000000004</v>
      </c>
      <c r="AF3921" s="10">
        <v>0.39600000000000002</v>
      </c>
      <c r="AG3921" s="1">
        <v>0</v>
      </c>
      <c r="AH3921" s="9">
        <v>0.92224000000000006</v>
      </c>
      <c r="AI3921" s="11">
        <v>5.2879999999999967</v>
      </c>
      <c r="AJ3921" s="11">
        <v>0.66700000000000004</v>
      </c>
      <c r="AK3921" s="11">
        <v>6.1189999999999998</v>
      </c>
      <c r="AL3921" s="7">
        <v>7.2729999999999997</v>
      </c>
      <c r="AM3921" s="11">
        <v>25.183333333333334</v>
      </c>
      <c r="AN3921" s="11">
        <v>50.066666666666663</v>
      </c>
      <c r="AO3921" s="11">
        <v>3.7733333333333334</v>
      </c>
      <c r="AP3921" s="11">
        <v>3.7266666666666666</v>
      </c>
      <c r="AQ3921" s="11">
        <v>33.406666666666666</v>
      </c>
      <c r="AR3921" s="11">
        <v>0.80600000000000005</v>
      </c>
      <c r="AS3921" s="11">
        <v>0.48115574799999999</v>
      </c>
      <c r="AT3921" s="11">
        <v>0.82581455519808145</v>
      </c>
      <c r="AX3921" s="16"/>
    </row>
    <row r="3922" spans="1:50">
      <c r="A3922" s="1">
        <v>312470</v>
      </c>
      <c r="B3922" s="3">
        <v>233449</v>
      </c>
      <c r="C3922" s="8">
        <v>3124702009</v>
      </c>
      <c r="D3922" s="4">
        <v>239012</v>
      </c>
      <c r="E3922" s="1">
        <v>0</v>
      </c>
      <c r="F3922" s="1">
        <v>1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f t="shared" si="122"/>
        <v>0</v>
      </c>
      <c r="Y3922" s="1">
        <f t="shared" si="123"/>
        <v>0</v>
      </c>
      <c r="Z3922" s="1">
        <v>2009</v>
      </c>
      <c r="AA3922" s="7">
        <v>9365.9833333333336</v>
      </c>
      <c r="AB3922" s="7">
        <v>3486</v>
      </c>
      <c r="AC3922" s="1">
        <v>0</v>
      </c>
      <c r="AD3922" s="9">
        <v>0.79288295802057274</v>
      </c>
      <c r="AE3922" s="9">
        <v>0.16103000000000001</v>
      </c>
      <c r="AF3922" s="10">
        <v>0.47299999999999998</v>
      </c>
      <c r="AG3922" s="1">
        <v>1</v>
      </c>
      <c r="AH3922" s="9">
        <v>0.9012846517917511</v>
      </c>
      <c r="AI3922" s="11">
        <v>42.379999999999995</v>
      </c>
      <c r="AJ3922" s="11">
        <v>0</v>
      </c>
      <c r="AK3922" s="11">
        <v>4.34</v>
      </c>
      <c r="AL3922" s="7">
        <v>15.48</v>
      </c>
      <c r="AM3922" s="11">
        <v>23.526666666666667</v>
      </c>
      <c r="AN3922" s="11">
        <v>59.306666666666665</v>
      </c>
      <c r="AO3922" s="11">
        <v>2.8666666666666667</v>
      </c>
      <c r="AP3922" s="11">
        <v>8.2133333333333329</v>
      </c>
      <c r="AQ3922" s="11">
        <v>4.3933333333333335</v>
      </c>
      <c r="AR3922" s="11">
        <v>0.73799999999999999</v>
      </c>
      <c r="AS3922" s="11">
        <v>0.32887225799999997</v>
      </c>
      <c r="AT3922" s="11">
        <v>0.92747517939514212</v>
      </c>
      <c r="AX3922" s="16"/>
    </row>
    <row r="3923" spans="1:50">
      <c r="A3923" s="1">
        <v>290710</v>
      </c>
      <c r="B3923" s="3">
        <v>145573</v>
      </c>
      <c r="C3923" s="8">
        <v>2907102004</v>
      </c>
      <c r="D3923" s="4">
        <v>239091.59</v>
      </c>
      <c r="E3923" s="1">
        <v>0</v>
      </c>
      <c r="F3923" s="1">
        <v>1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1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1</v>
      </c>
      <c r="V3923" s="1">
        <v>0</v>
      </c>
      <c r="W3923" s="1">
        <v>0</v>
      </c>
      <c r="X3923" s="1">
        <f t="shared" si="122"/>
        <v>0</v>
      </c>
      <c r="Y3923" s="1">
        <f t="shared" si="123"/>
        <v>0</v>
      </c>
      <c r="Z3923" s="1">
        <v>2004</v>
      </c>
      <c r="AA3923" s="7">
        <v>1449.5600000000002</v>
      </c>
      <c r="AB3923" s="7">
        <v>27753.666666666668</v>
      </c>
      <c r="AC3923" s="1">
        <v>0</v>
      </c>
      <c r="AD3923" s="9">
        <v>0.38438691698445293</v>
      </c>
      <c r="AE3923" s="9">
        <v>0.11212</v>
      </c>
      <c r="AF3923" s="10">
        <v>0.51100000000000001</v>
      </c>
      <c r="AG3923" s="1">
        <v>0</v>
      </c>
      <c r="AH3923" s="9">
        <v>0.7910299999999999</v>
      </c>
      <c r="AI3923" s="11">
        <v>12.219999999999999</v>
      </c>
      <c r="AJ3923" s="11">
        <v>0</v>
      </c>
      <c r="AK3923" s="11">
        <v>2.383</v>
      </c>
      <c r="AL3923" s="7">
        <v>37.143999999999998</v>
      </c>
      <c r="AM3923" s="11">
        <v>41.204999999999998</v>
      </c>
      <c r="AN3923" s="11">
        <v>23.35</v>
      </c>
      <c r="AO3923" s="11">
        <v>18.984999999999999</v>
      </c>
      <c r="AP3923" s="11">
        <v>16.350000000000001</v>
      </c>
      <c r="AQ3923" s="11">
        <v>21.705000000000002</v>
      </c>
      <c r="AR3923" s="11">
        <v>0.60699999999999998</v>
      </c>
      <c r="AS3923" s="11">
        <v>0.40539859550000001</v>
      </c>
      <c r="AT3923" s="11">
        <v>0.85978703286315683</v>
      </c>
      <c r="AX3923" s="16"/>
    </row>
    <row r="3924" spans="1:50">
      <c r="A3924" s="1">
        <v>110015</v>
      </c>
      <c r="B3924" s="3">
        <v>230092</v>
      </c>
      <c r="C3924" s="8">
        <v>1100152009</v>
      </c>
      <c r="D3924" s="4">
        <v>239254.84</v>
      </c>
      <c r="E3924" s="1">
        <v>1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1</v>
      </c>
      <c r="W3924" s="1">
        <v>0</v>
      </c>
      <c r="X3924" s="1">
        <f t="shared" si="122"/>
        <v>0</v>
      </c>
      <c r="Y3924" s="1">
        <f t="shared" si="123"/>
        <v>0</v>
      </c>
      <c r="Z3924" s="1">
        <v>2009</v>
      </c>
      <c r="AA3924" s="7">
        <v>9005.876666666667</v>
      </c>
      <c r="AB3924" s="7">
        <v>109388.33333333333</v>
      </c>
      <c r="AC3924" s="1">
        <v>1</v>
      </c>
      <c r="AD3924" s="9">
        <v>0.6491781626063986</v>
      </c>
      <c r="AE3924" s="9">
        <v>8.7520000000000001E-2</v>
      </c>
      <c r="AF3924" s="10">
        <v>0.63400000000000001</v>
      </c>
      <c r="AG3924" s="1">
        <v>0</v>
      </c>
      <c r="AH3924" s="9">
        <v>0.77268576453478544</v>
      </c>
      <c r="AI3924" s="11">
        <v>48.320000000000007</v>
      </c>
      <c r="AJ3924" s="11">
        <v>0</v>
      </c>
      <c r="AK3924" s="11">
        <v>4.3319999999999999</v>
      </c>
      <c r="AL3924" s="7">
        <v>14.065</v>
      </c>
      <c r="AM3924" s="11">
        <v>67.28</v>
      </c>
      <c r="AN3924" s="11">
        <v>75.536666666666662</v>
      </c>
      <c r="AO3924" s="11">
        <v>0.58666666666666667</v>
      </c>
      <c r="AP3924" s="11">
        <v>0.84</v>
      </c>
      <c r="AQ3924" s="11">
        <v>5.6233333333333322</v>
      </c>
      <c r="AR3924" s="11">
        <v>0.72699999999999998</v>
      </c>
      <c r="AS3924" s="11">
        <v>0.31024646700000003</v>
      </c>
      <c r="AT3924" s="11">
        <v>0.91314124384156825</v>
      </c>
      <c r="AX3924" s="16"/>
    </row>
    <row r="3925" spans="1:50">
      <c r="A3925" s="1">
        <v>210890</v>
      </c>
      <c r="B3925" s="3">
        <v>143830</v>
      </c>
      <c r="C3925" s="8">
        <v>2108902004</v>
      </c>
      <c r="D3925" s="4">
        <v>239618</v>
      </c>
      <c r="E3925" s="1">
        <v>0</v>
      </c>
      <c r="F3925" s="1">
        <v>1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f t="shared" si="122"/>
        <v>0</v>
      </c>
      <c r="Y3925" s="1">
        <f t="shared" si="123"/>
        <v>0</v>
      </c>
      <c r="Z3925" s="1">
        <v>2004</v>
      </c>
      <c r="AA3925" s="7">
        <v>1667.7066666666667</v>
      </c>
      <c r="AB3925" s="7">
        <v>21773</v>
      </c>
      <c r="AC3925" s="1">
        <v>0</v>
      </c>
      <c r="AD3925" s="9">
        <v>0.44079006166770934</v>
      </c>
      <c r="AE3925" s="9">
        <v>0.20100999999999999</v>
      </c>
      <c r="AF3925" s="10">
        <v>0.379</v>
      </c>
      <c r="AG3925" s="1">
        <v>0</v>
      </c>
      <c r="AH3925" s="9">
        <v>0.74644999999999995</v>
      </c>
      <c r="AI3925" s="11">
        <v>7.0619999999999976</v>
      </c>
      <c r="AJ3925" s="11">
        <v>0</v>
      </c>
      <c r="AK3925" s="11">
        <v>2.5150000000000001</v>
      </c>
      <c r="AL3925" s="7">
        <v>38.314999999999998</v>
      </c>
      <c r="AM3925" s="11">
        <v>76.84</v>
      </c>
      <c r="AN3925" s="11">
        <v>34.164999999999999</v>
      </c>
      <c r="AO3925" s="11">
        <v>17.225000000000001</v>
      </c>
      <c r="AP3925" s="11">
        <v>8.2799999999999994</v>
      </c>
      <c r="AQ3925" s="11">
        <v>20.594999999999999</v>
      </c>
      <c r="AR3925" s="11">
        <v>0.58199999999999996</v>
      </c>
      <c r="AS3925" s="11">
        <v>0.3028388253</v>
      </c>
      <c r="AT3925" s="11">
        <v>0.91717871036933374</v>
      </c>
      <c r="AX3925" s="16"/>
    </row>
    <row r="3926" spans="1:50">
      <c r="A3926" s="1">
        <v>211100</v>
      </c>
      <c r="B3926" s="3">
        <v>219881</v>
      </c>
      <c r="C3926" s="8">
        <v>2111002008</v>
      </c>
      <c r="D3926" s="4">
        <v>239640</v>
      </c>
      <c r="E3926" s="1">
        <v>0</v>
      </c>
      <c r="F3926" s="1">
        <v>0</v>
      </c>
      <c r="G3926" s="1">
        <v>1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1</v>
      </c>
      <c r="T3926" s="1">
        <v>0</v>
      </c>
      <c r="U3926" s="1">
        <v>0</v>
      </c>
      <c r="V3926" s="1">
        <v>1</v>
      </c>
      <c r="W3926" s="1">
        <v>0</v>
      </c>
      <c r="X3926" s="1">
        <f t="shared" si="122"/>
        <v>1</v>
      </c>
      <c r="Y3926" s="1">
        <f t="shared" si="123"/>
        <v>0</v>
      </c>
      <c r="Z3926" s="1">
        <v>2008</v>
      </c>
      <c r="AA3926" s="7">
        <v>2215.7033333333334</v>
      </c>
      <c r="AB3926" s="7">
        <v>19869.333333333332</v>
      </c>
      <c r="AC3926" s="1">
        <v>0</v>
      </c>
      <c r="AD3926" s="9">
        <v>0.18760902891579004</v>
      </c>
      <c r="AE3926" s="9">
        <v>0.22481000000000001</v>
      </c>
      <c r="AF3926" s="10">
        <v>0.54</v>
      </c>
      <c r="AG3926" s="1">
        <v>0</v>
      </c>
      <c r="AH3926" s="9">
        <v>0.85682000000000003</v>
      </c>
      <c r="AI3926" s="11">
        <v>7.7590000000000003</v>
      </c>
      <c r="AJ3926" s="11">
        <v>0</v>
      </c>
      <c r="AK3926" s="11">
        <v>3.2549999999999999</v>
      </c>
      <c r="AL3926" s="7">
        <v>30.385999999999999</v>
      </c>
      <c r="AM3926" s="11">
        <v>63.46</v>
      </c>
      <c r="AN3926" s="11">
        <v>27.58666666666667</v>
      </c>
      <c r="AO3926" s="11">
        <v>8.7766666666666655</v>
      </c>
      <c r="AP3926" s="11">
        <v>1.36</v>
      </c>
      <c r="AQ3926" s="11">
        <v>1.6333333333333335</v>
      </c>
      <c r="AR3926" s="11">
        <v>0.59199999999999997</v>
      </c>
      <c r="AS3926" s="11">
        <v>0</v>
      </c>
      <c r="AT3926" s="11">
        <v>0.96967111631308134</v>
      </c>
      <c r="AX3926" s="16"/>
    </row>
    <row r="3927" spans="1:50">
      <c r="A3927" s="1">
        <v>330620</v>
      </c>
      <c r="B3927" s="3">
        <v>142754</v>
      </c>
      <c r="C3927" s="8">
        <v>3306202004</v>
      </c>
      <c r="D3927" s="4">
        <v>239760</v>
      </c>
      <c r="E3927" s="1">
        <v>0</v>
      </c>
      <c r="F3927" s="1">
        <v>1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f t="shared" si="122"/>
        <v>0</v>
      </c>
      <c r="Y3927" s="1">
        <f t="shared" si="123"/>
        <v>0</v>
      </c>
      <c r="Z3927" s="1">
        <v>2004</v>
      </c>
      <c r="AA3927" s="7">
        <v>5850.0966666666673</v>
      </c>
      <c r="AB3927" s="7">
        <v>75063</v>
      </c>
      <c r="AC3927" s="1">
        <v>1</v>
      </c>
      <c r="AD3927" s="9">
        <v>0.63228514196686914</v>
      </c>
      <c r="AE3927" s="9">
        <v>0.16202000000000003</v>
      </c>
      <c r="AF3927" s="10">
        <v>0.57499999999999996</v>
      </c>
      <c r="AG3927" s="1">
        <v>0</v>
      </c>
      <c r="AH3927" s="9">
        <v>0.86641999999999997</v>
      </c>
      <c r="AI3927" s="11">
        <v>27.376000000000001</v>
      </c>
      <c r="AJ3927" s="11">
        <v>0</v>
      </c>
      <c r="AK3927" s="11">
        <v>5.9059999999999997</v>
      </c>
      <c r="AL3927" s="7">
        <v>11.021000000000001</v>
      </c>
      <c r="AM3927" s="11">
        <v>77.655000000000001</v>
      </c>
      <c r="AN3927" s="11">
        <v>24.954999999999998</v>
      </c>
      <c r="AO3927" s="11">
        <v>1.3</v>
      </c>
      <c r="AP3927" s="11">
        <v>4.8499999999999996</v>
      </c>
      <c r="AQ3927" s="11">
        <v>62</v>
      </c>
      <c r="AR3927" s="11">
        <v>0.78100000000000003</v>
      </c>
      <c r="AS3927" s="11">
        <v>0.63928101230000001</v>
      </c>
      <c r="AT3927" s="11">
        <v>0.87043057857785322</v>
      </c>
      <c r="AX3927" s="16"/>
    </row>
    <row r="3928" spans="1:50">
      <c r="A3928" s="1">
        <v>411520</v>
      </c>
      <c r="B3928" s="3">
        <v>177701</v>
      </c>
      <c r="C3928" s="8">
        <v>4115202006</v>
      </c>
      <c r="D3928" s="4">
        <v>240000</v>
      </c>
      <c r="E3928" s="1">
        <v>0</v>
      </c>
      <c r="F3928" s="1">
        <v>0</v>
      </c>
      <c r="G3928" s="1">
        <v>1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1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1</v>
      </c>
      <c r="W3928" s="1">
        <v>0</v>
      </c>
      <c r="X3928" s="1">
        <f t="shared" si="122"/>
        <v>0</v>
      </c>
      <c r="Y3928" s="1">
        <f t="shared" si="123"/>
        <v>0</v>
      </c>
      <c r="Z3928" s="1">
        <v>2006</v>
      </c>
      <c r="AA3928" s="7">
        <v>13725.056666666665</v>
      </c>
      <c r="AB3928" s="7">
        <v>313474</v>
      </c>
      <c r="AC3928" s="1">
        <v>1</v>
      </c>
      <c r="AD3928" s="9">
        <v>0.98380408310324163</v>
      </c>
      <c r="AE3928" s="9">
        <v>0.11339</v>
      </c>
      <c r="AF3928" s="10">
        <v>0.54100000000000004</v>
      </c>
      <c r="AG3928" s="1">
        <v>0</v>
      </c>
      <c r="AH3928" s="9">
        <v>0.83757999999999999</v>
      </c>
      <c r="AI3928" s="11">
        <v>3.7570000000000014</v>
      </c>
      <c r="AJ3928" s="11">
        <v>0.66700000000000004</v>
      </c>
      <c r="AK3928" s="11">
        <v>7.53</v>
      </c>
      <c r="AL3928" s="7">
        <v>5.3890000000000002</v>
      </c>
      <c r="AM3928" s="11">
        <v>65.39</v>
      </c>
      <c r="AN3928" s="11">
        <v>42.326666666666675</v>
      </c>
      <c r="AO3928" s="11">
        <v>2.3200000000000003</v>
      </c>
      <c r="AP3928" s="11">
        <v>1.2633333333333334</v>
      </c>
      <c r="AQ3928" s="11">
        <v>44.176666666666669</v>
      </c>
      <c r="AR3928" s="11">
        <v>0.84099999999999997</v>
      </c>
      <c r="AS3928" s="11">
        <v>0.84440571769999995</v>
      </c>
      <c r="AT3928" s="11">
        <v>0.88074087761932796</v>
      </c>
      <c r="AX3928" s="16"/>
    </row>
    <row r="3929" spans="1:50">
      <c r="A3929" s="1">
        <v>231270</v>
      </c>
      <c r="B3929" s="3">
        <v>229883</v>
      </c>
      <c r="C3929" s="8">
        <v>2312702009</v>
      </c>
      <c r="D3929" s="4">
        <v>240000</v>
      </c>
      <c r="E3929" s="1">
        <v>1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1</v>
      </c>
      <c r="N3929" s="1">
        <v>0</v>
      </c>
      <c r="O3929" s="1">
        <v>0</v>
      </c>
      <c r="P3929" s="1">
        <v>0</v>
      </c>
      <c r="Q3929" s="1">
        <v>1</v>
      </c>
      <c r="R3929" s="1">
        <v>1</v>
      </c>
      <c r="S3929" s="1">
        <v>0</v>
      </c>
      <c r="T3929" s="1">
        <v>0</v>
      </c>
      <c r="U3929" s="1">
        <v>0</v>
      </c>
      <c r="V3929" s="1">
        <v>0</v>
      </c>
      <c r="W3929" s="1">
        <v>1</v>
      </c>
      <c r="X3929" s="1">
        <f t="shared" si="122"/>
        <v>0</v>
      </c>
      <c r="Y3929" s="1">
        <f t="shared" si="123"/>
        <v>1</v>
      </c>
      <c r="Z3929" s="1">
        <v>2009</v>
      </c>
      <c r="AA3929" s="7">
        <v>3626.6866666666665</v>
      </c>
      <c r="AB3929" s="7">
        <v>27288.333333333332</v>
      </c>
      <c r="AC3929" s="1">
        <v>1</v>
      </c>
      <c r="AD3929" s="9">
        <v>0.5760146923783287</v>
      </c>
      <c r="AE3929" s="9">
        <v>0.27515000000000001</v>
      </c>
      <c r="AF3929" s="10">
        <v>0.65600000000000003</v>
      </c>
      <c r="AG3929" s="1">
        <v>1</v>
      </c>
      <c r="AH3929" s="9">
        <v>0.84773952925759788</v>
      </c>
      <c r="AI3929" s="11">
        <v>12.420000000000002</v>
      </c>
      <c r="AJ3929" s="11">
        <v>1</v>
      </c>
      <c r="AK3929" s="11">
        <v>3.3980000000000001</v>
      </c>
      <c r="AL3929" s="7">
        <v>35.561</v>
      </c>
      <c r="AM3929" s="11">
        <v>65.62</v>
      </c>
      <c r="AN3929" s="11">
        <v>47.843333333333334</v>
      </c>
      <c r="AO3929" s="11">
        <v>0.85666666666666658</v>
      </c>
      <c r="AP3929" s="11">
        <v>7.373333333333334</v>
      </c>
      <c r="AQ3929" s="11">
        <v>25.599999999999998</v>
      </c>
      <c r="AR3929" s="11">
        <v>0.61799999999999999</v>
      </c>
      <c r="AS3929" s="11">
        <v>0.344612421</v>
      </c>
      <c r="AT3929" s="11">
        <v>0.89666613031997844</v>
      </c>
      <c r="AX3929" s="16"/>
    </row>
    <row r="3930" spans="1:50">
      <c r="A3930" s="1">
        <v>431760</v>
      </c>
      <c r="B3930" s="3">
        <v>210811</v>
      </c>
      <c r="C3930" s="8">
        <v>4317602008</v>
      </c>
      <c r="D3930" s="4">
        <v>240000</v>
      </c>
      <c r="E3930" s="1">
        <v>1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1</v>
      </c>
      <c r="X3930" s="1">
        <f t="shared" si="122"/>
        <v>0</v>
      </c>
      <c r="Y3930" s="1">
        <f t="shared" si="123"/>
        <v>0</v>
      </c>
      <c r="Z3930" s="1">
        <v>2008</v>
      </c>
      <c r="AA3930" s="7">
        <v>8581.663333333332</v>
      </c>
      <c r="AB3930" s="7">
        <v>38272.666666666664</v>
      </c>
      <c r="AC3930" s="1">
        <v>1</v>
      </c>
      <c r="AD3930" s="9">
        <v>0.63407587417307953</v>
      </c>
      <c r="AE3930" s="9">
        <v>0.19437000000000001</v>
      </c>
      <c r="AF3930" s="10">
        <v>0.36699999999999999</v>
      </c>
      <c r="AG3930" s="1">
        <v>1</v>
      </c>
      <c r="AH3930" s="9">
        <v>0.89894999999999992</v>
      </c>
      <c r="AI3930" s="11">
        <v>8.7720000000000056</v>
      </c>
      <c r="AJ3930" s="11">
        <v>0</v>
      </c>
      <c r="AK3930" s="11">
        <v>4.8840000000000003</v>
      </c>
      <c r="AL3930" s="7">
        <v>12.975</v>
      </c>
      <c r="AM3930" s="11">
        <v>24.236666666666668</v>
      </c>
      <c r="AN3930" s="11">
        <v>41.393333333333324</v>
      </c>
      <c r="AO3930" s="11">
        <v>2.7533333333333334</v>
      </c>
      <c r="AP3930" s="11">
        <v>2.8666666666666667</v>
      </c>
      <c r="AQ3930" s="11">
        <v>32.33</v>
      </c>
      <c r="AR3930" s="11">
        <v>0.77</v>
      </c>
      <c r="AS3930" s="11">
        <v>0.50015195099999998</v>
      </c>
      <c r="AT3930" s="11">
        <v>0.89379977531472743</v>
      </c>
      <c r="AX3930" s="16"/>
    </row>
    <row r="3931" spans="1:50">
      <c r="A3931" s="1">
        <v>330440</v>
      </c>
      <c r="B3931" s="3">
        <v>157613</v>
      </c>
      <c r="C3931" s="8">
        <v>3304402004</v>
      </c>
      <c r="D3931" s="4">
        <v>240000</v>
      </c>
      <c r="E3931" s="1">
        <v>0</v>
      </c>
      <c r="F3931" s="1">
        <v>1</v>
      </c>
      <c r="G3931" s="1">
        <v>0</v>
      </c>
      <c r="H3931" s="1">
        <v>1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1</v>
      </c>
      <c r="W3931" s="1">
        <v>0</v>
      </c>
      <c r="X3931" s="1">
        <f t="shared" si="122"/>
        <v>1</v>
      </c>
      <c r="Y3931" s="1">
        <f t="shared" si="123"/>
        <v>0</v>
      </c>
      <c r="Z3931" s="1">
        <v>2004</v>
      </c>
      <c r="AA3931" s="7">
        <v>4987.6366666666663</v>
      </c>
      <c r="AB3931" s="7">
        <v>15319.666666666666</v>
      </c>
      <c r="AC3931" s="1">
        <v>1</v>
      </c>
      <c r="AD3931" s="9">
        <v>0.71579985210746855</v>
      </c>
      <c r="AE3931" s="9">
        <v>0.16111</v>
      </c>
      <c r="AF3931" s="10">
        <v>0.44500000000000001</v>
      </c>
      <c r="AG3931" s="1">
        <v>0</v>
      </c>
      <c r="AH3931" s="9">
        <v>0.88739000000000001</v>
      </c>
      <c r="AI3931" s="11">
        <v>17.106000000000002</v>
      </c>
      <c r="AJ3931" s="11">
        <v>0</v>
      </c>
      <c r="AK3931" s="11">
        <v>4.7350000000000003</v>
      </c>
      <c r="AL3931" s="7">
        <v>16.384</v>
      </c>
      <c r="AM3931" s="11">
        <v>24.935000000000002</v>
      </c>
      <c r="AN3931" s="11">
        <v>41.84</v>
      </c>
      <c r="AO3931" s="11">
        <v>3.1100000000000003</v>
      </c>
      <c r="AP3931" s="11">
        <v>22.79</v>
      </c>
      <c r="AQ3931" s="11">
        <v>4.7649999999999997</v>
      </c>
      <c r="AR3931" s="11">
        <v>0.73699999999999999</v>
      </c>
      <c r="AS3931" s="11">
        <v>0.35660918600000002</v>
      </c>
      <c r="AT3931" s="11">
        <v>0.8604051219097486</v>
      </c>
      <c r="AX3931" s="16"/>
    </row>
    <row r="3932" spans="1:50">
      <c r="A3932" s="1">
        <v>261360</v>
      </c>
      <c r="B3932" s="3">
        <v>218943</v>
      </c>
      <c r="C3932" s="8">
        <v>2613602008</v>
      </c>
      <c r="D3932" s="4">
        <v>240277.78</v>
      </c>
      <c r="E3932" s="1">
        <v>0</v>
      </c>
      <c r="F3932" s="1">
        <v>1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1</v>
      </c>
      <c r="O3932" s="1">
        <v>0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1</v>
      </c>
      <c r="W3932" s="1">
        <v>0</v>
      </c>
      <c r="X3932" s="1">
        <f t="shared" si="122"/>
        <v>0</v>
      </c>
      <c r="Y3932" s="1">
        <f t="shared" si="123"/>
        <v>0</v>
      </c>
      <c r="Z3932" s="1">
        <v>2008</v>
      </c>
      <c r="AA3932" s="7">
        <v>3505.5233333333331</v>
      </c>
      <c r="AB3932" s="7">
        <v>29695.666666666668</v>
      </c>
      <c r="AC3932" s="1">
        <v>0</v>
      </c>
      <c r="AD3932" s="9">
        <v>0.60048187864802494</v>
      </c>
      <c r="AE3932" s="9">
        <v>0.27027999999999996</v>
      </c>
      <c r="AF3932" s="10">
        <v>0.52700000000000002</v>
      </c>
      <c r="AG3932" s="1">
        <v>0</v>
      </c>
      <c r="AH3932" s="9">
        <v>0.80901999999999996</v>
      </c>
      <c r="AI3932" s="11">
        <v>6.5819999999999936</v>
      </c>
      <c r="AJ3932" s="11">
        <v>0</v>
      </c>
      <c r="AK3932" s="11">
        <v>3.92</v>
      </c>
      <c r="AL3932" s="7">
        <v>29.074000000000002</v>
      </c>
      <c r="AM3932" s="11">
        <v>47.266666666666673</v>
      </c>
      <c r="AN3932" s="11">
        <v>59.04</v>
      </c>
      <c r="AO3932" s="11">
        <v>5.996666666666667</v>
      </c>
      <c r="AP3932" s="11">
        <v>2.6066666666666665</v>
      </c>
      <c r="AQ3932" s="11">
        <v>11.206666666666669</v>
      </c>
      <c r="AR3932" s="11">
        <v>0.65700000000000003</v>
      </c>
      <c r="AS3932" s="11">
        <v>0.367532741</v>
      </c>
      <c r="AT3932" s="11">
        <v>0.87411728021126622</v>
      </c>
      <c r="AX3932" s="16"/>
    </row>
    <row r="3933" spans="1:50">
      <c r="A3933" s="1">
        <v>420165</v>
      </c>
      <c r="B3933" s="3">
        <v>218885</v>
      </c>
      <c r="C3933" s="8">
        <v>4201652008</v>
      </c>
      <c r="D3933" s="4">
        <v>240442</v>
      </c>
      <c r="E3933" s="1">
        <v>0</v>
      </c>
      <c r="F3933" s="1">
        <v>1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f t="shared" si="122"/>
        <v>0</v>
      </c>
      <c r="Y3933" s="1">
        <f t="shared" si="123"/>
        <v>0</v>
      </c>
      <c r="Z3933" s="1">
        <v>2008</v>
      </c>
      <c r="AA3933" s="7">
        <v>9726.25</v>
      </c>
      <c r="AB3933" s="7">
        <v>2111.6666666666665</v>
      </c>
      <c r="AC3933" s="1">
        <v>0</v>
      </c>
      <c r="AD3933" s="9">
        <v>0.17830802603036877</v>
      </c>
      <c r="AE3933" s="9">
        <v>0.14945</v>
      </c>
      <c r="AF3933" s="10">
        <v>0.57199999999999995</v>
      </c>
      <c r="AG3933" s="1">
        <v>0</v>
      </c>
      <c r="AH3933" s="9">
        <v>0.98453000000000002</v>
      </c>
      <c r="AI3933" s="11">
        <v>31.418000000000006</v>
      </c>
      <c r="AJ3933" s="11">
        <v>0</v>
      </c>
      <c r="AK3933" s="11">
        <v>3.5539999999999998</v>
      </c>
      <c r="AL3933" s="7">
        <v>17.341000000000001</v>
      </c>
      <c r="AM3933" s="11">
        <v>19.613333333333333</v>
      </c>
      <c r="AN3933" s="11">
        <v>47.906666666666666</v>
      </c>
      <c r="AO3933" s="11">
        <v>12.853333333333333</v>
      </c>
      <c r="AP3933" s="11">
        <v>5.6033333333333344</v>
      </c>
      <c r="AQ3933" s="11">
        <v>19.046666666666667</v>
      </c>
      <c r="AR3933" s="11">
        <v>0.751</v>
      </c>
      <c r="AS3933" s="11">
        <v>0.42584274799999999</v>
      </c>
      <c r="AT3933" s="11">
        <v>0.96893772620264895</v>
      </c>
      <c r="AX3933" s="16"/>
    </row>
    <row r="3934" spans="1:50">
      <c r="A3934" s="1">
        <v>432166</v>
      </c>
      <c r="B3934" s="3">
        <v>164878</v>
      </c>
      <c r="C3934" s="8">
        <v>4321662005</v>
      </c>
      <c r="D3934" s="4">
        <v>240909</v>
      </c>
      <c r="E3934" s="1">
        <v>1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1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1</v>
      </c>
      <c r="W3934" s="1">
        <v>0</v>
      </c>
      <c r="X3934" s="1">
        <f t="shared" si="122"/>
        <v>1</v>
      </c>
      <c r="Y3934" s="1">
        <f t="shared" si="123"/>
        <v>0</v>
      </c>
      <c r="Z3934" s="1">
        <v>2005</v>
      </c>
      <c r="AA3934" s="7">
        <v>4929.7966666666662</v>
      </c>
      <c r="AB3934" s="7">
        <v>3070</v>
      </c>
      <c r="AC3934" s="1">
        <v>0</v>
      </c>
      <c r="AD3934" s="9">
        <v>0.49679722776435997</v>
      </c>
      <c r="AE3934" s="9">
        <v>0.14349999999999999</v>
      </c>
      <c r="AF3934" s="10">
        <v>0.41399999999999998</v>
      </c>
      <c r="AG3934" s="1">
        <v>0</v>
      </c>
      <c r="AH3934" s="9">
        <v>0.90102000000000004</v>
      </c>
      <c r="AI3934" s="11">
        <v>4.9179999999999993</v>
      </c>
      <c r="AJ3934" s="11">
        <v>0</v>
      </c>
      <c r="AK3934" s="11">
        <v>4.9589999999999996</v>
      </c>
      <c r="AL3934" s="7">
        <v>8.9550000000000001</v>
      </c>
      <c r="AM3934" s="11">
        <v>23.216666666666665</v>
      </c>
      <c r="AN3934" s="11">
        <v>66.243333333333325</v>
      </c>
      <c r="AO3934" s="11">
        <v>4.2333333333333334</v>
      </c>
      <c r="AP3934" s="11">
        <v>6.1133333333333324</v>
      </c>
      <c r="AQ3934" s="11">
        <v>6.2733333333333334</v>
      </c>
      <c r="AR3934" s="11">
        <v>0.79100000000000004</v>
      </c>
      <c r="AS3934" s="11">
        <v>0.56455725229999998</v>
      </c>
      <c r="AT3934" s="11">
        <v>0.91799859810148277</v>
      </c>
      <c r="AX3934" s="16"/>
    </row>
    <row r="3935" spans="1:50">
      <c r="A3935" s="1">
        <v>280540</v>
      </c>
      <c r="B3935" s="3">
        <v>163683</v>
      </c>
      <c r="C3935" s="8">
        <v>2805402005</v>
      </c>
      <c r="D3935" s="4">
        <v>240909</v>
      </c>
      <c r="E3935" s="1">
        <v>1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1</v>
      </c>
      <c r="L3935" s="1">
        <v>1</v>
      </c>
      <c r="M3935" s="1">
        <v>1</v>
      </c>
      <c r="N3935" s="1">
        <v>0</v>
      </c>
      <c r="O3935" s="1">
        <v>1</v>
      </c>
      <c r="P3935" s="1">
        <v>0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1</v>
      </c>
      <c r="W3935" s="1">
        <v>0</v>
      </c>
      <c r="X3935" s="1">
        <f t="shared" si="122"/>
        <v>1</v>
      </c>
      <c r="Y3935" s="1">
        <f t="shared" si="123"/>
        <v>0</v>
      </c>
      <c r="Z3935" s="1">
        <v>2005</v>
      </c>
      <c r="AA3935" s="7">
        <v>2073.353333333333</v>
      </c>
      <c r="AB3935" s="7">
        <v>27709.333333333332</v>
      </c>
      <c r="AC3935" s="1">
        <v>0</v>
      </c>
      <c r="AD3935" s="9">
        <v>0.24440857735762048</v>
      </c>
      <c r="AE3935" s="9">
        <v>0.11499000000000001</v>
      </c>
      <c r="AF3935" s="10">
        <v>0.47099999999999997</v>
      </c>
      <c r="AG3935" s="1">
        <v>0</v>
      </c>
      <c r="AH3935" s="9">
        <v>0.87336000000000003</v>
      </c>
      <c r="AI3935" s="11">
        <v>9.1430000000000007</v>
      </c>
      <c r="AJ3935" s="11">
        <v>0</v>
      </c>
      <c r="AK3935" s="11">
        <v>2.0449999999999999</v>
      </c>
      <c r="AL3935" s="7">
        <v>45.716000000000001</v>
      </c>
      <c r="AM3935" s="11">
        <v>43.889999999999993</v>
      </c>
      <c r="AN3935" s="11">
        <v>61.783333333333339</v>
      </c>
      <c r="AO3935" s="11">
        <v>8.61</v>
      </c>
      <c r="AP3935" s="11">
        <v>5.3133333333333326</v>
      </c>
      <c r="AQ3935" s="11">
        <v>2.36</v>
      </c>
      <c r="AR3935" s="11">
        <v>0.53600000000000003</v>
      </c>
      <c r="AS3935" s="11">
        <v>0.4411218817</v>
      </c>
      <c r="AT3935" s="11">
        <v>0.88722844166206882</v>
      </c>
      <c r="AX3935" s="16"/>
    </row>
    <row r="3936" spans="1:50">
      <c r="A3936" s="1">
        <v>510025</v>
      </c>
      <c r="B3936" s="3">
        <v>155123</v>
      </c>
      <c r="C3936" s="8">
        <v>5100252004</v>
      </c>
      <c r="D3936" s="4">
        <v>241080</v>
      </c>
      <c r="E3936" s="1">
        <v>0</v>
      </c>
      <c r="F3936" s="1">
        <v>1</v>
      </c>
      <c r="G3936" s="1">
        <v>0</v>
      </c>
      <c r="H3936" s="1">
        <v>1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1</v>
      </c>
      <c r="V3936" s="1">
        <v>0</v>
      </c>
      <c r="W3936" s="1">
        <v>1</v>
      </c>
      <c r="X3936" s="1">
        <f t="shared" si="122"/>
        <v>0</v>
      </c>
      <c r="Y3936" s="1">
        <f t="shared" si="123"/>
        <v>1</v>
      </c>
      <c r="Z3936" s="1">
        <v>2004</v>
      </c>
      <c r="AA3936" s="7">
        <v>5396.3233333333337</v>
      </c>
      <c r="AB3936" s="7">
        <v>84652</v>
      </c>
      <c r="AC3936" s="1">
        <v>1</v>
      </c>
      <c r="AD3936" s="9">
        <v>0.79364437444127534</v>
      </c>
      <c r="AE3936" s="9">
        <v>5.9359999999999996E-2</v>
      </c>
      <c r="AF3936" s="10">
        <v>0.60099999999999998</v>
      </c>
      <c r="AG3936" s="1">
        <v>0</v>
      </c>
      <c r="AH3936" s="9">
        <v>0.78774</v>
      </c>
      <c r="AI3936" s="11">
        <v>33.99</v>
      </c>
      <c r="AJ3936" s="11">
        <v>0</v>
      </c>
      <c r="AK3936" s="11">
        <v>4.8940000000000001</v>
      </c>
      <c r="AL3936" s="7">
        <v>11.865</v>
      </c>
      <c r="AM3936" s="11">
        <v>72.28</v>
      </c>
      <c r="AN3936" s="11">
        <v>57.89</v>
      </c>
      <c r="AO3936" s="11">
        <v>6.2450000000000001</v>
      </c>
      <c r="AP3936" s="11">
        <v>9.07</v>
      </c>
      <c r="AQ3936" s="11">
        <v>11.785</v>
      </c>
      <c r="AR3936" s="11">
        <v>0.77900000000000003</v>
      </c>
      <c r="AS3936" s="11">
        <v>0.36836573410000001</v>
      </c>
      <c r="AT3936" s="11">
        <v>0.91725148644916277</v>
      </c>
      <c r="AX3936" s="16"/>
    </row>
    <row r="3937" spans="1:50">
      <c r="A3937" s="1">
        <v>313300</v>
      </c>
      <c r="B3937" s="3">
        <v>142739</v>
      </c>
      <c r="C3937" s="8">
        <v>3133002004</v>
      </c>
      <c r="D3937" s="4">
        <v>241200</v>
      </c>
      <c r="E3937" s="1">
        <v>0</v>
      </c>
      <c r="F3937" s="1">
        <v>1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f t="shared" si="122"/>
        <v>0</v>
      </c>
      <c r="Y3937" s="1">
        <f t="shared" si="123"/>
        <v>0</v>
      </c>
      <c r="Z3937" s="1">
        <v>2004</v>
      </c>
      <c r="AA3937" s="7">
        <v>5318.1866666666665</v>
      </c>
      <c r="AB3937" s="7">
        <v>12821</v>
      </c>
      <c r="AC3937" s="1">
        <v>1</v>
      </c>
      <c r="AD3937" s="9">
        <v>0.54808559481839791</v>
      </c>
      <c r="AE3937" s="9">
        <v>0.16978000000000001</v>
      </c>
      <c r="AF3937" s="10">
        <v>0.53500000000000003</v>
      </c>
      <c r="AG3937" s="1">
        <v>0</v>
      </c>
      <c r="AH3937" s="9">
        <v>0.92008999999999996</v>
      </c>
      <c r="AI3937" s="11">
        <v>4.0300000000000011</v>
      </c>
      <c r="AJ3937" s="11">
        <v>0</v>
      </c>
      <c r="AK3937" s="11">
        <v>5.0069999999999997</v>
      </c>
      <c r="AL3937" s="7">
        <v>9.86</v>
      </c>
      <c r="AM3937" s="11">
        <v>45.765000000000001</v>
      </c>
      <c r="AN3937" s="11">
        <v>56.37</v>
      </c>
      <c r="AO3937" s="11">
        <v>8.6650000000000009</v>
      </c>
      <c r="AP3937" s="11">
        <v>0.95</v>
      </c>
      <c r="AQ3937" s="11">
        <v>10.895</v>
      </c>
      <c r="AR3937" s="11">
        <v>0.79200000000000004</v>
      </c>
      <c r="AS3937" s="11">
        <v>0.41890617450000001</v>
      </c>
      <c r="AT3937" s="11">
        <v>0.90103709265702692</v>
      </c>
      <c r="AX3937" s="16"/>
    </row>
    <row r="3938" spans="1:50">
      <c r="A3938" s="1">
        <v>315410</v>
      </c>
      <c r="B3938" s="3">
        <v>148124</v>
      </c>
      <c r="C3938" s="8">
        <v>3154102004</v>
      </c>
      <c r="D3938" s="4">
        <v>241492</v>
      </c>
      <c r="E3938" s="1">
        <v>0</v>
      </c>
      <c r="F3938" s="1">
        <v>1</v>
      </c>
      <c r="G3938" s="1">
        <v>0</v>
      </c>
      <c r="H3938" s="1">
        <v>0</v>
      </c>
      <c r="I3938" s="1">
        <v>0</v>
      </c>
      <c r="J3938" s="1">
        <v>0</v>
      </c>
      <c r="K3938" s="1">
        <v>1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f t="shared" si="122"/>
        <v>0</v>
      </c>
      <c r="Y3938" s="1">
        <f t="shared" si="123"/>
        <v>0</v>
      </c>
      <c r="Z3938" s="1">
        <v>2004</v>
      </c>
      <c r="AA3938" s="7">
        <v>2785.2766666666666</v>
      </c>
      <c r="AB3938" s="7">
        <v>14313</v>
      </c>
      <c r="AC3938" s="1">
        <v>0</v>
      </c>
      <c r="AD3938" s="9">
        <v>0.88898704358068315</v>
      </c>
      <c r="AE3938" s="9">
        <v>0.25163000000000002</v>
      </c>
      <c r="AF3938" s="10">
        <v>0.53500000000000003</v>
      </c>
      <c r="AG3938" s="1">
        <v>1</v>
      </c>
      <c r="AH3938" s="9">
        <v>0.86802999999999997</v>
      </c>
      <c r="AI3938" s="11">
        <v>7.4779999999999944</v>
      </c>
      <c r="AJ3938" s="11">
        <v>0.66700000000000004</v>
      </c>
      <c r="AK3938" s="11">
        <v>4.7830000000000004</v>
      </c>
      <c r="AL3938" s="7">
        <v>15.553000000000001</v>
      </c>
      <c r="AM3938" s="11">
        <v>45.269999999999996</v>
      </c>
      <c r="AN3938" s="11">
        <v>47.97</v>
      </c>
      <c r="AO3938" s="11">
        <v>4.7899999999999991</v>
      </c>
      <c r="AP3938" s="11">
        <v>7.2350000000000003</v>
      </c>
      <c r="AQ3938" s="11">
        <v>11.025</v>
      </c>
      <c r="AR3938" s="11">
        <v>0.746</v>
      </c>
      <c r="AS3938" s="11">
        <v>0.30570831669999998</v>
      </c>
      <c r="AT3938" s="11">
        <v>0.85256701724786421</v>
      </c>
      <c r="AX3938" s="16"/>
    </row>
    <row r="3939" spans="1:50">
      <c r="A3939" s="1">
        <v>211120</v>
      </c>
      <c r="B3939" s="3">
        <v>210203</v>
      </c>
      <c r="C3939" s="8">
        <v>2111202008</v>
      </c>
      <c r="D3939" s="4">
        <v>242012</v>
      </c>
      <c r="E3939" s="1">
        <v>0</v>
      </c>
      <c r="F3939" s="1">
        <v>1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1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1</v>
      </c>
      <c r="V3939" s="1">
        <v>0</v>
      </c>
      <c r="W3939" s="1">
        <v>1</v>
      </c>
      <c r="X3939" s="1">
        <f t="shared" si="122"/>
        <v>0</v>
      </c>
      <c r="Y3939" s="1">
        <f t="shared" si="123"/>
        <v>1</v>
      </c>
      <c r="Z3939" s="1">
        <v>2008</v>
      </c>
      <c r="AA3939" s="7">
        <v>2363.9133333333334</v>
      </c>
      <c r="AB3939" s="7">
        <v>117970.66666666667</v>
      </c>
      <c r="AC3939" s="1">
        <v>1</v>
      </c>
      <c r="AD3939" s="9">
        <v>0.25371563733889591</v>
      </c>
      <c r="AE3939" s="9">
        <v>0.12206</v>
      </c>
      <c r="AF3939" s="10">
        <v>0.59599999999999997</v>
      </c>
      <c r="AG3939" s="1">
        <v>0</v>
      </c>
      <c r="AH3939" s="9">
        <v>0.84362999999999999</v>
      </c>
      <c r="AI3939" s="11">
        <v>2.169000000000004</v>
      </c>
      <c r="AJ3939" s="11">
        <v>0</v>
      </c>
      <c r="AK3939" s="11">
        <v>6.1559999999999997</v>
      </c>
      <c r="AL3939" s="7">
        <v>12.914</v>
      </c>
      <c r="AM3939" s="11">
        <v>70.413333333333341</v>
      </c>
      <c r="AN3939" s="11">
        <v>63.91</v>
      </c>
      <c r="AO3939" s="11">
        <v>2.4599999999999995</v>
      </c>
      <c r="AP3939" s="11">
        <v>9.4833333333333325</v>
      </c>
      <c r="AQ3939" s="11">
        <v>11.293333333333331</v>
      </c>
      <c r="AR3939" s="11">
        <v>0.7</v>
      </c>
      <c r="AS3939" s="11">
        <v>0.48736792600000001</v>
      </c>
      <c r="AT3939" s="11">
        <v>0.79223344225243431</v>
      </c>
      <c r="AX3939" s="16"/>
    </row>
    <row r="3940" spans="1:50">
      <c r="A3940" s="1">
        <v>231335</v>
      </c>
      <c r="B3940" s="3">
        <v>173155</v>
      </c>
      <c r="C3940" s="8">
        <v>2313352005</v>
      </c>
      <c r="D3940" s="4">
        <v>242359.22</v>
      </c>
      <c r="E3940" s="1">
        <v>0</v>
      </c>
      <c r="F3940" s="1">
        <v>1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0</v>
      </c>
      <c r="W3940" s="1">
        <v>1</v>
      </c>
      <c r="X3940" s="1">
        <f t="shared" si="122"/>
        <v>0</v>
      </c>
      <c r="Y3940" s="1">
        <f t="shared" si="123"/>
        <v>0</v>
      </c>
      <c r="Z3940" s="1">
        <v>2005</v>
      </c>
      <c r="AA3940" s="7">
        <v>1443.47</v>
      </c>
      <c r="AB3940" s="7">
        <v>14012</v>
      </c>
      <c r="AC3940" s="1">
        <v>0</v>
      </c>
      <c r="AD3940" s="9">
        <v>0.30749315777794217</v>
      </c>
      <c r="AE3940" s="9">
        <v>0.26713000000000003</v>
      </c>
      <c r="AF3940" s="10">
        <v>0.754</v>
      </c>
      <c r="AG3940" s="1">
        <v>0</v>
      </c>
      <c r="AH3940" s="9">
        <v>0.91918999999999995</v>
      </c>
      <c r="AI3940" s="11">
        <v>0.43000000000000682</v>
      </c>
      <c r="AJ3940" s="11">
        <v>0.33400000000000002</v>
      </c>
      <c r="AK3940" s="11">
        <v>2.4830000000000001</v>
      </c>
      <c r="AL3940" s="7">
        <v>35.628999999999998</v>
      </c>
      <c r="AM3940" s="11">
        <v>46.603333333333332</v>
      </c>
      <c r="AN3940" s="11">
        <v>25.396666666666665</v>
      </c>
      <c r="AO3940" s="11">
        <v>4.9633333333333338</v>
      </c>
      <c r="AP3940" s="11">
        <v>5.3233333333333333</v>
      </c>
      <c r="AQ3940" s="11">
        <v>17.663333333333334</v>
      </c>
      <c r="AR3940" s="11">
        <v>0.61099999999999999</v>
      </c>
      <c r="AS3940" s="11">
        <v>0.2293366074</v>
      </c>
      <c r="AT3940" s="11">
        <v>0.90304224870607597</v>
      </c>
      <c r="AX3940" s="16"/>
    </row>
    <row r="3941" spans="1:50">
      <c r="A3941" s="1">
        <v>231335</v>
      </c>
      <c r="B3941" s="3">
        <v>173147</v>
      </c>
      <c r="C3941" s="8">
        <v>2313352005</v>
      </c>
      <c r="D3941" s="4">
        <v>242359.22</v>
      </c>
      <c r="E3941" s="1">
        <v>0</v>
      </c>
      <c r="F3941" s="1">
        <v>1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1</v>
      </c>
      <c r="X3941" s="1">
        <f t="shared" si="122"/>
        <v>0</v>
      </c>
      <c r="Y3941" s="1">
        <f t="shared" si="123"/>
        <v>0</v>
      </c>
      <c r="Z3941" s="1">
        <v>2005</v>
      </c>
      <c r="AA3941" s="7">
        <v>1443.47</v>
      </c>
      <c r="AB3941" s="7">
        <v>14012</v>
      </c>
      <c r="AC3941" s="1">
        <v>0</v>
      </c>
      <c r="AD3941" s="9">
        <v>0.30749315777794217</v>
      </c>
      <c r="AE3941" s="9">
        <v>0.26713000000000003</v>
      </c>
      <c r="AF3941" s="10">
        <v>0.754</v>
      </c>
      <c r="AG3941" s="1">
        <v>0</v>
      </c>
      <c r="AH3941" s="9">
        <v>0.91918999999999995</v>
      </c>
      <c r="AI3941" s="11">
        <v>0.43000000000000682</v>
      </c>
      <c r="AJ3941" s="11">
        <v>0.33400000000000002</v>
      </c>
      <c r="AK3941" s="11">
        <v>2.4830000000000001</v>
      </c>
      <c r="AL3941" s="7">
        <v>35.628999999999998</v>
      </c>
      <c r="AM3941" s="11">
        <v>46.603333333333332</v>
      </c>
      <c r="AN3941" s="11">
        <v>25.396666666666665</v>
      </c>
      <c r="AO3941" s="11">
        <v>4.9633333333333338</v>
      </c>
      <c r="AP3941" s="11">
        <v>5.3233333333333333</v>
      </c>
      <c r="AQ3941" s="11">
        <v>17.663333333333334</v>
      </c>
      <c r="AR3941" s="11">
        <v>0.61099999999999999</v>
      </c>
      <c r="AS3941" s="11">
        <v>0.2293366074</v>
      </c>
      <c r="AT3941" s="11">
        <v>0.90304224870607597</v>
      </c>
      <c r="AX3941" s="16"/>
    </row>
    <row r="3942" spans="1:50">
      <c r="A3942" s="1">
        <v>231335</v>
      </c>
      <c r="B3942" s="3">
        <v>173185</v>
      </c>
      <c r="C3942" s="8">
        <v>2313352005</v>
      </c>
      <c r="D3942" s="4">
        <v>242359.22</v>
      </c>
      <c r="E3942" s="1">
        <v>0</v>
      </c>
      <c r="F3942" s="1">
        <v>1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1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1</v>
      </c>
      <c r="X3942" s="1">
        <f t="shared" si="122"/>
        <v>0</v>
      </c>
      <c r="Y3942" s="1">
        <f t="shared" si="123"/>
        <v>1</v>
      </c>
      <c r="Z3942" s="1">
        <v>2005</v>
      </c>
      <c r="AA3942" s="7">
        <v>1443.47</v>
      </c>
      <c r="AB3942" s="7">
        <v>14012</v>
      </c>
      <c r="AC3942" s="1">
        <v>0</v>
      </c>
      <c r="AD3942" s="9">
        <v>0.30749315777794217</v>
      </c>
      <c r="AE3942" s="9">
        <v>0.26713000000000003</v>
      </c>
      <c r="AF3942" s="10">
        <v>0.754</v>
      </c>
      <c r="AG3942" s="1">
        <v>0</v>
      </c>
      <c r="AH3942" s="9">
        <v>0.91918999999999995</v>
      </c>
      <c r="AI3942" s="11">
        <v>0.43000000000000682</v>
      </c>
      <c r="AJ3942" s="11">
        <v>0.33400000000000002</v>
      </c>
      <c r="AK3942" s="11">
        <v>2.4830000000000001</v>
      </c>
      <c r="AL3942" s="7">
        <v>35.628999999999998</v>
      </c>
      <c r="AM3942" s="11">
        <v>46.603333333333332</v>
      </c>
      <c r="AN3942" s="11">
        <v>25.396666666666665</v>
      </c>
      <c r="AO3942" s="11">
        <v>4.9633333333333338</v>
      </c>
      <c r="AP3942" s="11">
        <v>5.3233333333333333</v>
      </c>
      <c r="AQ3942" s="11">
        <v>17.663333333333334</v>
      </c>
      <c r="AR3942" s="11">
        <v>0.61099999999999999</v>
      </c>
      <c r="AS3942" s="11">
        <v>0.2293366074</v>
      </c>
      <c r="AT3942" s="11">
        <v>0.90304224870607597</v>
      </c>
      <c r="AX3942" s="16"/>
    </row>
    <row r="3943" spans="1:50">
      <c r="A3943" s="1">
        <v>220190</v>
      </c>
      <c r="B3943" s="3">
        <v>144792</v>
      </c>
      <c r="C3943" s="8">
        <v>2201902004</v>
      </c>
      <c r="D3943" s="4">
        <v>243000</v>
      </c>
      <c r="E3943" s="1">
        <v>0</v>
      </c>
      <c r="F3943" s="1">
        <v>1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f t="shared" si="122"/>
        <v>0</v>
      </c>
      <c r="Y3943" s="1">
        <f t="shared" si="123"/>
        <v>0</v>
      </c>
      <c r="Z3943" s="1">
        <v>2004</v>
      </c>
      <c r="AA3943" s="7">
        <v>3149.09</v>
      </c>
      <c r="AB3943" s="7">
        <v>16402.333333333332</v>
      </c>
      <c r="AC3943" s="1">
        <v>0</v>
      </c>
      <c r="AD3943" s="9">
        <v>0.68833207736749558</v>
      </c>
      <c r="AE3943" s="9">
        <v>0.16251000000000002</v>
      </c>
      <c r="AF3943" s="10">
        <v>0.77300000000000002</v>
      </c>
      <c r="AG3943" s="1">
        <v>0</v>
      </c>
      <c r="AH3943" s="9">
        <v>0.94406999999999996</v>
      </c>
      <c r="AI3943" s="11">
        <v>7.8459999999999965</v>
      </c>
      <c r="AJ3943" s="11">
        <v>0</v>
      </c>
      <c r="AK3943" s="11">
        <v>3.8929999999999998</v>
      </c>
      <c r="AL3943" s="7">
        <v>29.358000000000001</v>
      </c>
      <c r="AM3943" s="11">
        <v>57.459999999999994</v>
      </c>
      <c r="AN3943" s="11">
        <v>54.325000000000003</v>
      </c>
      <c r="AO3943" s="11">
        <v>8.4849999999999994</v>
      </c>
      <c r="AP3943" s="11">
        <v>17.055</v>
      </c>
      <c r="AQ3943" s="11">
        <v>5.75</v>
      </c>
      <c r="AR3943" s="11">
        <v>0.68400000000000005</v>
      </c>
      <c r="AS3943" s="11">
        <v>0.3479174042</v>
      </c>
      <c r="AT3943" s="11">
        <v>0.87762354326964576</v>
      </c>
      <c r="AX3943" s="16"/>
    </row>
    <row r="3944" spans="1:50">
      <c r="A3944" s="1">
        <v>420810</v>
      </c>
      <c r="B3944" s="3">
        <v>170975</v>
      </c>
      <c r="C3944" s="8">
        <v>4208102005</v>
      </c>
      <c r="D3944" s="4">
        <v>243160.61</v>
      </c>
      <c r="E3944" s="1">
        <v>1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1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f t="shared" si="122"/>
        <v>0</v>
      </c>
      <c r="Y3944" s="1">
        <f t="shared" si="123"/>
        <v>0</v>
      </c>
      <c r="Z3944" s="1">
        <v>2005</v>
      </c>
      <c r="AA3944" s="7">
        <v>8505.49</v>
      </c>
      <c r="AB3944" s="7">
        <v>12363.666666666666</v>
      </c>
      <c r="AC3944" s="1">
        <v>0</v>
      </c>
      <c r="AD3944" s="9">
        <v>0.45881798176674005</v>
      </c>
      <c r="AE3944" s="9">
        <v>0.16736999999999999</v>
      </c>
      <c r="AF3944" s="10">
        <v>0.434</v>
      </c>
      <c r="AG3944" s="1">
        <v>0</v>
      </c>
      <c r="AH3944" s="9">
        <v>0.88624999999999998</v>
      </c>
      <c r="AI3944" s="11">
        <v>2.8499999999999943</v>
      </c>
      <c r="AJ3944" s="11">
        <v>0</v>
      </c>
      <c r="AK3944" s="11">
        <v>4.665</v>
      </c>
      <c r="AL3944" s="7">
        <v>7.16</v>
      </c>
      <c r="AM3944" s="11">
        <v>28.213333333333335</v>
      </c>
      <c r="AN3944" s="11">
        <v>62.29</v>
      </c>
      <c r="AO3944" s="11">
        <v>6.7166666666666677</v>
      </c>
      <c r="AP3944" s="11">
        <v>5.6566666666666663</v>
      </c>
      <c r="AQ3944" s="11">
        <v>16.169999999999998</v>
      </c>
      <c r="AR3944" s="11">
        <v>0.73799999999999999</v>
      </c>
      <c r="AS3944" s="11">
        <v>0.48684751110000002</v>
      </c>
      <c r="AT3944" s="11">
        <v>0.95008783020578991</v>
      </c>
      <c r="AX3944" s="16"/>
    </row>
    <row r="3945" spans="1:50">
      <c r="A3945" s="1">
        <v>320400</v>
      </c>
      <c r="B3945" s="3">
        <v>143825</v>
      </c>
      <c r="C3945" s="8">
        <v>3204002004</v>
      </c>
      <c r="D3945" s="4">
        <v>243300</v>
      </c>
      <c r="E3945" s="1">
        <v>0</v>
      </c>
      <c r="F3945" s="1">
        <v>1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f t="shared" si="122"/>
        <v>0</v>
      </c>
      <c r="Y3945" s="1">
        <f t="shared" si="123"/>
        <v>0</v>
      </c>
      <c r="Z3945" s="1">
        <v>2004</v>
      </c>
      <c r="AA3945" s="7">
        <v>2950.9933333333333</v>
      </c>
      <c r="AB3945" s="7">
        <v>44814.666666666664</v>
      </c>
      <c r="AC3945" s="1">
        <v>0</v>
      </c>
      <c r="AD3945" s="9">
        <v>0.43338888344279974</v>
      </c>
      <c r="AE3945" s="9">
        <v>0.15692</v>
      </c>
      <c r="AF3945" s="10">
        <v>0.70899999999999996</v>
      </c>
      <c r="AG3945" s="1">
        <v>0</v>
      </c>
      <c r="AH3945" s="9">
        <v>0.82157999999999998</v>
      </c>
      <c r="AI3945" s="11">
        <v>6.3900000000000006</v>
      </c>
      <c r="AJ3945" s="11">
        <v>0</v>
      </c>
      <c r="AK3945" s="11">
        <v>3.8660000000000001</v>
      </c>
      <c r="AL3945" s="7">
        <v>18.030999999999999</v>
      </c>
      <c r="AM3945" s="11">
        <v>42.89</v>
      </c>
      <c r="AN3945" s="11">
        <v>54.59</v>
      </c>
      <c r="AO3945" s="11">
        <v>0.74</v>
      </c>
      <c r="AP3945" s="11">
        <v>4.625</v>
      </c>
      <c r="AQ3945" s="11">
        <v>13.57</v>
      </c>
      <c r="AR3945" s="11">
        <v>0.66700000000000004</v>
      </c>
      <c r="AS3945" s="11">
        <v>0.33789266439999999</v>
      </c>
      <c r="AT3945" s="11">
        <v>0.93568640067952347</v>
      </c>
      <c r="AX3945" s="16"/>
    </row>
    <row r="3946" spans="1:50">
      <c r="A3946" s="1">
        <v>230890</v>
      </c>
      <c r="B3946" s="3">
        <v>226945</v>
      </c>
      <c r="C3946" s="8">
        <v>2308902009</v>
      </c>
      <c r="D3946" s="4">
        <v>243716</v>
      </c>
      <c r="E3946" s="1">
        <v>1</v>
      </c>
      <c r="F3946" s="1">
        <v>0</v>
      </c>
      <c r="G3946" s="1">
        <v>0</v>
      </c>
      <c r="H3946" s="1">
        <v>0</v>
      </c>
      <c r="I3946" s="1">
        <v>1</v>
      </c>
      <c r="J3946" s="1">
        <v>0</v>
      </c>
      <c r="K3946" s="1">
        <v>1</v>
      </c>
      <c r="L3946" s="1">
        <v>0</v>
      </c>
      <c r="M3946" s="1">
        <v>0</v>
      </c>
      <c r="N3946" s="1">
        <v>0</v>
      </c>
      <c r="O3946" s="1">
        <v>0</v>
      </c>
      <c r="P3946" s="1">
        <v>1</v>
      </c>
      <c r="Q3946" s="1">
        <v>0</v>
      </c>
      <c r="R3946" s="1">
        <v>0</v>
      </c>
      <c r="S3946" s="1">
        <v>1</v>
      </c>
      <c r="T3946" s="1">
        <v>0</v>
      </c>
      <c r="U3946" s="1">
        <v>0</v>
      </c>
      <c r="V3946" s="1">
        <v>1</v>
      </c>
      <c r="W3946" s="1">
        <v>0</v>
      </c>
      <c r="X3946" s="1">
        <f t="shared" si="122"/>
        <v>1</v>
      </c>
      <c r="Y3946" s="1">
        <f t="shared" si="123"/>
        <v>0</v>
      </c>
      <c r="Z3946" s="1">
        <v>2009</v>
      </c>
      <c r="AA3946" s="7">
        <v>2398.0833333333335</v>
      </c>
      <c r="AB3946" s="7">
        <v>18906.333333333332</v>
      </c>
      <c r="AC3946" s="1">
        <v>1</v>
      </c>
      <c r="AD3946" s="9">
        <v>0.43206157965194109</v>
      </c>
      <c r="AE3946" s="9">
        <v>0.18306999999999998</v>
      </c>
      <c r="AF3946" s="10">
        <v>0.71899999999999997</v>
      </c>
      <c r="AG3946" s="1">
        <v>0</v>
      </c>
      <c r="AH3946" s="9">
        <v>0.95828841529148356</v>
      </c>
      <c r="AI3946" s="11">
        <v>3.9699999999999989</v>
      </c>
      <c r="AJ3946" s="11">
        <v>1</v>
      </c>
      <c r="AK3946" s="11">
        <v>2.7280000000000002</v>
      </c>
      <c r="AL3946" s="7">
        <v>39.011000000000003</v>
      </c>
      <c r="AM3946" s="11">
        <v>38.836666666666666</v>
      </c>
      <c r="AN3946" s="11">
        <v>40.669999999999995</v>
      </c>
      <c r="AO3946" s="11">
        <v>5.75</v>
      </c>
      <c r="AP3946" s="11">
        <v>4.2233333333333336</v>
      </c>
      <c r="AQ3946" s="11">
        <v>9.24</v>
      </c>
      <c r="AR3946" s="11">
        <v>0.60799999999999998</v>
      </c>
      <c r="AS3946" s="11">
        <v>0.30303660399999999</v>
      </c>
      <c r="AT3946" s="11">
        <v>0.92177311230779713</v>
      </c>
      <c r="AX3946" s="16"/>
    </row>
    <row r="3947" spans="1:50">
      <c r="A3947" s="1">
        <v>170700</v>
      </c>
      <c r="B3947" s="3">
        <v>141867</v>
      </c>
      <c r="C3947" s="8">
        <v>1707002004</v>
      </c>
      <c r="D3947" s="4">
        <v>243720</v>
      </c>
      <c r="E3947" s="1">
        <v>1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f t="shared" si="122"/>
        <v>0</v>
      </c>
      <c r="Y3947" s="1">
        <f t="shared" si="123"/>
        <v>0</v>
      </c>
      <c r="Z3947" s="1">
        <v>2004</v>
      </c>
      <c r="AA3947" s="7">
        <v>3724.26</v>
      </c>
      <c r="AB3947" s="7">
        <v>16144.666666666666</v>
      </c>
      <c r="AC3947" s="1">
        <v>1</v>
      </c>
      <c r="AD3947" s="9">
        <v>0.80677988073632356</v>
      </c>
      <c r="AE3947" s="9">
        <v>0.15289999999999998</v>
      </c>
      <c r="AF3947" s="10">
        <v>0.55100000000000005</v>
      </c>
      <c r="AG3947" s="1">
        <v>0</v>
      </c>
      <c r="AH3947" s="9">
        <v>0.83821000000000001</v>
      </c>
      <c r="AI3947" s="11">
        <v>8.4579999999999984</v>
      </c>
      <c r="AJ3947" s="11">
        <v>0.66700000000000004</v>
      </c>
      <c r="AK3947" s="11">
        <v>4.3150000000000004</v>
      </c>
      <c r="AL3947" s="7">
        <v>19.43</v>
      </c>
      <c r="AM3947" s="11">
        <v>60.224999999999994</v>
      </c>
      <c r="AN3947" s="11">
        <v>54.55</v>
      </c>
      <c r="AO3947" s="11">
        <v>4.9649999999999999</v>
      </c>
      <c r="AP3947" s="11">
        <v>16.074999999999999</v>
      </c>
      <c r="AQ3947" s="11">
        <v>7.51</v>
      </c>
      <c r="AR3947" s="11">
        <v>0.69299999999999995</v>
      </c>
      <c r="AS3947" s="11">
        <v>0.4246386493</v>
      </c>
      <c r="AT3947" s="11">
        <v>0.852748317390155</v>
      </c>
      <c r="AX3947" s="16"/>
    </row>
    <row r="3948" spans="1:50">
      <c r="A3948" s="1">
        <v>130410</v>
      </c>
      <c r="B3948" s="3">
        <v>211668</v>
      </c>
      <c r="C3948" s="8">
        <v>1304102008</v>
      </c>
      <c r="D3948" s="4">
        <v>243742.4</v>
      </c>
      <c r="E3948" s="1">
        <v>1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1</v>
      </c>
      <c r="Q3948" s="1">
        <v>0</v>
      </c>
      <c r="R3948" s="1">
        <v>0</v>
      </c>
      <c r="S3948" s="1">
        <v>1</v>
      </c>
      <c r="T3948" s="1">
        <v>0</v>
      </c>
      <c r="U3948" s="1">
        <v>0</v>
      </c>
      <c r="V3948" s="1">
        <v>1</v>
      </c>
      <c r="W3948" s="1">
        <v>0</v>
      </c>
      <c r="X3948" s="1">
        <f t="shared" si="122"/>
        <v>1</v>
      </c>
      <c r="Y3948" s="1">
        <f t="shared" si="123"/>
        <v>0</v>
      </c>
      <c r="Z3948" s="1">
        <v>2008</v>
      </c>
      <c r="AA3948" s="7">
        <v>3368.19</v>
      </c>
      <c r="AB3948" s="7">
        <v>40629</v>
      </c>
      <c r="AC3948" s="1">
        <v>1</v>
      </c>
      <c r="AD3948" s="9">
        <v>0.45710123816460307</v>
      </c>
      <c r="AE3948" s="9">
        <v>5.6989999999999999E-2</v>
      </c>
      <c r="AF3948" s="10">
        <v>0.47899999999999998</v>
      </c>
      <c r="AG3948" s="1">
        <v>1</v>
      </c>
      <c r="AH3948" s="9">
        <v>0.86609999999999998</v>
      </c>
      <c r="AI3948" s="11">
        <v>40.937999999999995</v>
      </c>
      <c r="AJ3948" s="11">
        <v>0</v>
      </c>
      <c r="AK3948" s="11">
        <v>1.97</v>
      </c>
      <c r="AL3948" s="7">
        <v>46.011000000000003</v>
      </c>
      <c r="AM3948" s="11">
        <v>49.95333333333334</v>
      </c>
      <c r="AN3948" s="11">
        <v>57.25333333333333</v>
      </c>
      <c r="AO3948" s="11">
        <v>9.5866666666666678</v>
      </c>
      <c r="AP3948" s="11">
        <v>15.14</v>
      </c>
      <c r="AQ3948" s="11">
        <v>1.6333333333333335</v>
      </c>
      <c r="AR3948" s="11">
        <v>0.498</v>
      </c>
      <c r="AS3948" s="11">
        <v>0.116700263</v>
      </c>
      <c r="AT3948" s="11">
        <v>0.83489353493389562</v>
      </c>
      <c r="AX3948" s="16"/>
    </row>
    <row r="3949" spans="1:50">
      <c r="A3949" s="1">
        <v>260110</v>
      </c>
      <c r="B3949" s="1" t="s">
        <v>8</v>
      </c>
      <c r="C3949" s="8">
        <v>2601102005</v>
      </c>
      <c r="D3949" s="4">
        <v>243977.31</v>
      </c>
      <c r="E3949" s="1">
        <v>1</v>
      </c>
      <c r="F3949" s="1">
        <v>0</v>
      </c>
      <c r="G3949" s="1">
        <v>0</v>
      </c>
      <c r="H3949" s="1">
        <v>0</v>
      </c>
      <c r="I3949" s="1">
        <v>1</v>
      </c>
      <c r="J3949" s="1">
        <v>0</v>
      </c>
      <c r="K3949" s="1">
        <v>0</v>
      </c>
      <c r="L3949" s="1">
        <v>0</v>
      </c>
      <c r="M3949" s="1">
        <v>1</v>
      </c>
      <c r="N3949" s="1">
        <v>0</v>
      </c>
      <c r="O3949" s="1">
        <v>0</v>
      </c>
      <c r="P3949" s="1">
        <v>1</v>
      </c>
      <c r="Q3949" s="1">
        <v>0</v>
      </c>
      <c r="R3949" s="1">
        <v>0</v>
      </c>
      <c r="S3949" s="1">
        <v>1</v>
      </c>
      <c r="T3949" s="1">
        <v>0</v>
      </c>
      <c r="U3949" s="1">
        <v>1</v>
      </c>
      <c r="V3949" s="1">
        <v>0</v>
      </c>
      <c r="W3949" s="1">
        <v>0</v>
      </c>
      <c r="X3949" s="1">
        <f t="shared" si="122"/>
        <v>0</v>
      </c>
      <c r="Y3949" s="1">
        <f t="shared" si="123"/>
        <v>0</v>
      </c>
      <c r="Z3949" s="1">
        <v>2005</v>
      </c>
      <c r="AA3949" s="7">
        <v>2266.4366666666665</v>
      </c>
      <c r="AB3949" s="7">
        <v>73863.666666666672</v>
      </c>
      <c r="AC3949" s="1">
        <v>0</v>
      </c>
      <c r="AD3949" s="9">
        <v>0.48874439335383224</v>
      </c>
      <c r="AE3949" s="9">
        <v>0.15085999999999999</v>
      </c>
      <c r="AF3949" s="10">
        <v>0.72799999999999998</v>
      </c>
      <c r="AG3949" s="1">
        <v>0</v>
      </c>
      <c r="AH3949" s="9">
        <v>0.81974000000000002</v>
      </c>
      <c r="AI3949" s="11">
        <v>2.1969999999999956</v>
      </c>
      <c r="AJ3949" s="11">
        <v>0.33400000000000002</v>
      </c>
      <c r="AK3949" s="11">
        <v>3.3479999999999999</v>
      </c>
      <c r="AL3949" s="7">
        <v>34.564999999999998</v>
      </c>
      <c r="AM3949" s="11">
        <v>76.436666666666667</v>
      </c>
      <c r="AN3949" s="11">
        <v>50.02</v>
      </c>
      <c r="AO3949" s="11">
        <v>0</v>
      </c>
      <c r="AP3949" s="11">
        <v>1.7833333333333332</v>
      </c>
      <c r="AQ3949" s="11">
        <v>14.63</v>
      </c>
      <c r="AR3949" s="11">
        <v>0.65</v>
      </c>
      <c r="AS3949" s="11">
        <v>0.47716654889999999</v>
      </c>
      <c r="AT3949" s="11">
        <v>0.90047620471623846</v>
      </c>
      <c r="AX3949" s="16"/>
    </row>
    <row r="3950" spans="1:50">
      <c r="A3950" s="1">
        <v>241030</v>
      </c>
      <c r="B3950" s="3">
        <v>203250</v>
      </c>
      <c r="C3950" s="8">
        <v>2410302007</v>
      </c>
      <c r="D3950" s="4">
        <v>244260</v>
      </c>
      <c r="E3950" s="1">
        <v>0</v>
      </c>
      <c r="F3950" s="1">
        <v>1</v>
      </c>
      <c r="G3950" s="1">
        <v>0</v>
      </c>
      <c r="H3950" s="1">
        <v>0</v>
      </c>
      <c r="I3950" s="1">
        <v>0</v>
      </c>
      <c r="J3950" s="1">
        <v>0</v>
      </c>
      <c r="K3950" s="1">
        <v>1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1</v>
      </c>
      <c r="W3950" s="1">
        <v>0</v>
      </c>
      <c r="X3950" s="1">
        <f t="shared" si="122"/>
        <v>0</v>
      </c>
      <c r="Y3950" s="1">
        <f t="shared" si="123"/>
        <v>0</v>
      </c>
      <c r="Z3950" s="1">
        <v>2007</v>
      </c>
      <c r="AA3950" s="7">
        <v>2867.6966666666667</v>
      </c>
      <c r="AB3950" s="7">
        <v>7295.333333333333</v>
      </c>
      <c r="AC3950" s="1">
        <v>0</v>
      </c>
      <c r="AD3950" s="9">
        <v>0.5651677373304782</v>
      </c>
      <c r="AE3950" s="9">
        <v>0.24462</v>
      </c>
      <c r="AF3950" s="10">
        <v>0.93700000000000006</v>
      </c>
      <c r="AG3950" s="1">
        <v>0</v>
      </c>
      <c r="AH3950" s="9">
        <v>0.87785000000000002</v>
      </c>
      <c r="AI3950" s="11">
        <v>23</v>
      </c>
      <c r="AJ3950" s="11">
        <v>0</v>
      </c>
      <c r="AK3950" s="11">
        <v>2.774</v>
      </c>
      <c r="AL3950" s="7">
        <v>47.033999999999999</v>
      </c>
      <c r="AM3950" s="11">
        <v>51.513333333333328</v>
      </c>
      <c r="AN3950" s="11">
        <v>49.506666666666668</v>
      </c>
      <c r="AO3950" s="11">
        <v>0.66999999999999993</v>
      </c>
      <c r="AP3950" s="11">
        <v>9.0466666666666669</v>
      </c>
      <c r="AQ3950" s="11">
        <v>12.35</v>
      </c>
      <c r="AR3950" s="11">
        <v>0.60499999999999998</v>
      </c>
      <c r="AS3950" s="11">
        <v>0.38175541200000002</v>
      </c>
      <c r="AT3950" s="11">
        <v>0.92039903364823961</v>
      </c>
      <c r="AX3950" s="16"/>
    </row>
    <row r="3951" spans="1:50">
      <c r="A3951" s="1">
        <v>241030</v>
      </c>
      <c r="B3951" s="3">
        <v>203299</v>
      </c>
      <c r="C3951" s="8">
        <v>2410302007</v>
      </c>
      <c r="D3951" s="4">
        <v>244260</v>
      </c>
      <c r="E3951" s="1">
        <v>0</v>
      </c>
      <c r="F3951" s="1">
        <v>1</v>
      </c>
      <c r="G3951" s="1">
        <v>0</v>
      </c>
      <c r="H3951" s="1">
        <v>1</v>
      </c>
      <c r="I3951" s="1">
        <v>0</v>
      </c>
      <c r="J3951" s="1">
        <v>0</v>
      </c>
      <c r="K3951" s="1">
        <v>1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1</v>
      </c>
      <c r="W3951" s="1">
        <v>0</v>
      </c>
      <c r="X3951" s="1">
        <f t="shared" si="122"/>
        <v>1</v>
      </c>
      <c r="Y3951" s="1">
        <f t="shared" si="123"/>
        <v>0</v>
      </c>
      <c r="Z3951" s="1">
        <v>2007</v>
      </c>
      <c r="AA3951" s="7">
        <v>2867.6966666666667</v>
      </c>
      <c r="AB3951" s="7">
        <v>7295.333333333333</v>
      </c>
      <c r="AC3951" s="1">
        <v>0</v>
      </c>
      <c r="AD3951" s="9">
        <v>0.5651677373304782</v>
      </c>
      <c r="AE3951" s="9">
        <v>0.24462</v>
      </c>
      <c r="AF3951" s="10">
        <v>0.93700000000000006</v>
      </c>
      <c r="AG3951" s="1">
        <v>0</v>
      </c>
      <c r="AH3951" s="9">
        <v>0.87785000000000002</v>
      </c>
      <c r="AI3951" s="11">
        <v>23</v>
      </c>
      <c r="AJ3951" s="11">
        <v>0</v>
      </c>
      <c r="AK3951" s="11">
        <v>2.774</v>
      </c>
      <c r="AL3951" s="7">
        <v>47.033999999999999</v>
      </c>
      <c r="AM3951" s="11">
        <v>51.513333333333328</v>
      </c>
      <c r="AN3951" s="11">
        <v>49.506666666666668</v>
      </c>
      <c r="AO3951" s="11">
        <v>0.66999999999999993</v>
      </c>
      <c r="AP3951" s="11">
        <v>9.0466666666666669</v>
      </c>
      <c r="AQ3951" s="11">
        <v>12.35</v>
      </c>
      <c r="AR3951" s="11">
        <v>0.60499999999999998</v>
      </c>
      <c r="AS3951" s="11">
        <v>0.38175541200000002</v>
      </c>
      <c r="AT3951" s="11">
        <v>0.92039903364823961</v>
      </c>
      <c r="AX3951" s="16"/>
    </row>
    <row r="3952" spans="1:50">
      <c r="A3952" s="1">
        <v>241030</v>
      </c>
      <c r="B3952" s="3">
        <v>203215</v>
      </c>
      <c r="C3952" s="8">
        <v>2410302007</v>
      </c>
      <c r="D3952" s="4">
        <v>244260</v>
      </c>
      <c r="E3952" s="1">
        <v>0</v>
      </c>
      <c r="F3952" s="1">
        <v>1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1</v>
      </c>
      <c r="R3952" s="1">
        <v>0</v>
      </c>
      <c r="S3952" s="1">
        <v>0</v>
      </c>
      <c r="T3952" s="1">
        <v>0</v>
      </c>
      <c r="U3952" s="1">
        <v>1</v>
      </c>
      <c r="V3952" s="1">
        <v>0</v>
      </c>
      <c r="W3952" s="1">
        <v>1</v>
      </c>
      <c r="X3952" s="1">
        <f t="shared" si="122"/>
        <v>0</v>
      </c>
      <c r="Y3952" s="1">
        <f t="shared" si="123"/>
        <v>1</v>
      </c>
      <c r="Z3952" s="1">
        <v>2007</v>
      </c>
      <c r="AA3952" s="7">
        <v>2867.6966666666667</v>
      </c>
      <c r="AB3952" s="7">
        <v>7295.333333333333</v>
      </c>
      <c r="AC3952" s="1">
        <v>0</v>
      </c>
      <c r="AD3952" s="9">
        <v>0.5651677373304782</v>
      </c>
      <c r="AE3952" s="9">
        <v>0.24462</v>
      </c>
      <c r="AF3952" s="10">
        <v>0.93700000000000006</v>
      </c>
      <c r="AG3952" s="1">
        <v>0</v>
      </c>
      <c r="AH3952" s="9">
        <v>0.87785000000000002</v>
      </c>
      <c r="AI3952" s="11">
        <v>23</v>
      </c>
      <c r="AJ3952" s="11">
        <v>0</v>
      </c>
      <c r="AK3952" s="11">
        <v>2.774</v>
      </c>
      <c r="AL3952" s="7">
        <v>47.033999999999999</v>
      </c>
      <c r="AM3952" s="11">
        <v>51.513333333333328</v>
      </c>
      <c r="AN3952" s="11">
        <v>49.506666666666668</v>
      </c>
      <c r="AO3952" s="11">
        <v>0.66999999999999993</v>
      </c>
      <c r="AP3952" s="11">
        <v>9.0466666666666669</v>
      </c>
      <c r="AQ3952" s="11">
        <v>12.35</v>
      </c>
      <c r="AR3952" s="11">
        <v>0.60499999999999998</v>
      </c>
      <c r="AS3952" s="11">
        <v>0.38175541200000002</v>
      </c>
      <c r="AT3952" s="11">
        <v>0.92039903364823961</v>
      </c>
      <c r="AX3952" s="16"/>
    </row>
    <row r="3953" spans="1:50">
      <c r="A3953" s="1">
        <v>421960</v>
      </c>
      <c r="B3953" s="3">
        <v>179456</v>
      </c>
      <c r="C3953" s="8">
        <v>4219602006</v>
      </c>
      <c r="D3953" s="4">
        <v>244475.29</v>
      </c>
      <c r="E3953" s="1">
        <v>0</v>
      </c>
      <c r="F3953" s="1">
        <v>1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f t="shared" si="122"/>
        <v>0</v>
      </c>
      <c r="Y3953" s="1">
        <f t="shared" si="123"/>
        <v>0</v>
      </c>
      <c r="Z3953" s="1">
        <v>2006</v>
      </c>
      <c r="AA3953" s="7">
        <v>13720.653333333334</v>
      </c>
      <c r="AB3953" s="7">
        <v>4118</v>
      </c>
      <c r="AC3953" s="1">
        <v>0</v>
      </c>
      <c r="AD3953" s="9">
        <v>0.21480472297910991</v>
      </c>
      <c r="AE3953" s="9">
        <v>0.13608999999999999</v>
      </c>
      <c r="AF3953" s="10">
        <v>0.38600000000000001</v>
      </c>
      <c r="AG3953" s="1">
        <v>0</v>
      </c>
      <c r="AH3953" s="9">
        <v>0.98658000000000001</v>
      </c>
      <c r="AI3953" s="11">
        <v>6.1880000000000024</v>
      </c>
      <c r="AJ3953" s="11">
        <v>0.66700000000000004</v>
      </c>
      <c r="AK3953" s="11">
        <v>4.4580000000000002</v>
      </c>
      <c r="AL3953" s="7">
        <v>9.3179999999999996</v>
      </c>
      <c r="AM3953" s="11">
        <v>25.643333333333331</v>
      </c>
      <c r="AN3953" s="11">
        <v>41.696666666666665</v>
      </c>
      <c r="AO3953" s="11">
        <v>5.28</v>
      </c>
      <c r="AP3953" s="11">
        <v>9.7033333333333331</v>
      </c>
      <c r="AQ3953" s="11">
        <v>8.44</v>
      </c>
      <c r="AR3953" s="11">
        <v>0.76900000000000002</v>
      </c>
      <c r="AS3953" s="11">
        <v>0.50143784250000001</v>
      </c>
      <c r="AT3953" s="11">
        <v>0.98039824699964517</v>
      </c>
      <c r="AX3953" s="16"/>
    </row>
    <row r="3954" spans="1:50">
      <c r="A3954" s="1">
        <v>411610</v>
      </c>
      <c r="B3954" s="3">
        <v>210412</v>
      </c>
      <c r="C3954" s="8">
        <v>4116102008</v>
      </c>
      <c r="D3954" s="4">
        <v>244878.18</v>
      </c>
      <c r="E3954" s="1">
        <v>0</v>
      </c>
      <c r="F3954" s="1">
        <v>1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1</v>
      </c>
      <c r="W3954" s="1">
        <v>1</v>
      </c>
      <c r="X3954" s="1">
        <f t="shared" si="122"/>
        <v>0</v>
      </c>
      <c r="Y3954" s="1">
        <f t="shared" si="123"/>
        <v>0</v>
      </c>
      <c r="Z3954" s="1">
        <v>2008</v>
      </c>
      <c r="AA3954" s="7">
        <v>10528.946666666665</v>
      </c>
      <c r="AB3954" s="7">
        <v>11542.666666666666</v>
      </c>
      <c r="AC3954" s="1">
        <v>0</v>
      </c>
      <c r="AD3954" s="9">
        <v>0.70048525569242259</v>
      </c>
      <c r="AE3954" s="9">
        <v>0.17374999999999999</v>
      </c>
      <c r="AF3954" s="10">
        <v>0.51800000000000002</v>
      </c>
      <c r="AG3954" s="1">
        <v>1</v>
      </c>
      <c r="AH3954" s="9">
        <v>0.86353999999999997</v>
      </c>
      <c r="AI3954" s="11">
        <v>46.231999999999999</v>
      </c>
      <c r="AJ3954" s="11">
        <v>0</v>
      </c>
      <c r="AK3954" s="11">
        <v>3.9689999999999999</v>
      </c>
      <c r="AL3954" s="7">
        <v>19.696000000000002</v>
      </c>
      <c r="AM3954" s="11">
        <v>25.939999999999998</v>
      </c>
      <c r="AN3954" s="11">
        <v>61.18</v>
      </c>
      <c r="AO3954" s="11">
        <v>0</v>
      </c>
      <c r="AP3954" s="11">
        <v>6.13</v>
      </c>
      <c r="AQ3954" s="11">
        <v>7.9000000000000012</v>
      </c>
      <c r="AR3954" s="11">
        <v>0.70299999999999996</v>
      </c>
      <c r="AS3954" s="11">
        <v>0.37649071899999997</v>
      </c>
      <c r="AT3954" s="11">
        <v>0.91518237476305297</v>
      </c>
      <c r="AX3954" s="16"/>
    </row>
    <row r="3955" spans="1:50">
      <c r="A3955" s="1">
        <v>251207</v>
      </c>
      <c r="B3955" s="3">
        <v>210459</v>
      </c>
      <c r="C3955" s="8">
        <v>2512072008</v>
      </c>
      <c r="D3955" s="4">
        <v>245023.2</v>
      </c>
      <c r="E3955" s="1">
        <v>0</v>
      </c>
      <c r="F3955" s="1">
        <v>1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f t="shared" si="122"/>
        <v>0</v>
      </c>
      <c r="Y3955" s="1">
        <f t="shared" si="123"/>
        <v>0</v>
      </c>
      <c r="Z3955" s="1">
        <v>2008</v>
      </c>
      <c r="AA3955" s="7">
        <v>2899.8366666666661</v>
      </c>
      <c r="AB3955" s="7">
        <v>3356.6666666666665</v>
      </c>
      <c r="AC3955" s="1">
        <v>0</v>
      </c>
      <c r="AD3955" s="9">
        <v>0.28166619438934543</v>
      </c>
      <c r="AE3955" s="9">
        <v>0.29248999999999997</v>
      </c>
      <c r="AF3955" s="10">
        <v>0.56200000000000006</v>
      </c>
      <c r="AG3955" s="1">
        <v>0</v>
      </c>
      <c r="AH3955" s="9">
        <v>0.95655000000000001</v>
      </c>
      <c r="AI3955" s="11">
        <v>49.812000000000005</v>
      </c>
      <c r="AJ3955" s="11">
        <v>0</v>
      </c>
      <c r="AK3955" s="11">
        <v>2.5819999999999999</v>
      </c>
      <c r="AL3955" s="7">
        <v>36.863999999999997</v>
      </c>
      <c r="AM3955" s="11">
        <v>27.033333333333331</v>
      </c>
      <c r="AN3955" s="11">
        <v>51.736666666666672</v>
      </c>
      <c r="AO3955" s="11">
        <v>18.173333333333332</v>
      </c>
      <c r="AP3955" s="11">
        <v>6.78</v>
      </c>
      <c r="AQ3955" s="11">
        <v>8.8666666666666671</v>
      </c>
      <c r="AR3955" s="11">
        <v>0.57399999999999995</v>
      </c>
      <c r="AS3955" s="11">
        <v>0.26253201799999998</v>
      </c>
      <c r="AT3955" s="11">
        <v>0.97901551152617794</v>
      </c>
      <c r="AX3955" s="16"/>
    </row>
    <row r="3956" spans="1:50">
      <c r="A3956" s="1">
        <v>431805</v>
      </c>
      <c r="B3956" s="3">
        <v>210355</v>
      </c>
      <c r="C3956" s="8">
        <v>4318052008</v>
      </c>
      <c r="D3956" s="4">
        <v>245182</v>
      </c>
      <c r="E3956" s="1">
        <v>0</v>
      </c>
      <c r="F3956" s="1">
        <v>1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1</v>
      </c>
      <c r="W3956" s="1">
        <v>0</v>
      </c>
      <c r="X3956" s="1">
        <f t="shared" si="122"/>
        <v>0</v>
      </c>
      <c r="Y3956" s="1">
        <f t="shared" si="123"/>
        <v>0</v>
      </c>
      <c r="Z3956" s="1">
        <v>2008</v>
      </c>
      <c r="AA3956" s="7">
        <v>8458.5133333333342</v>
      </c>
      <c r="AB3956" s="7">
        <v>2969.6666666666665</v>
      </c>
      <c r="AC3956" s="1">
        <v>0</v>
      </c>
      <c r="AD3956" s="9">
        <v>0.5231367008124338</v>
      </c>
      <c r="AE3956" s="9">
        <v>0.14188000000000001</v>
      </c>
      <c r="AF3956" s="10">
        <v>0.377</v>
      </c>
      <c r="AG3956" s="1">
        <v>0</v>
      </c>
      <c r="AH3956" s="9">
        <v>0.9884099999999999</v>
      </c>
      <c r="AI3956" s="11">
        <v>6.8890000000000029</v>
      </c>
      <c r="AJ3956" s="11">
        <v>0</v>
      </c>
      <c r="AK3956" s="11">
        <v>5.5419999999999998</v>
      </c>
      <c r="AL3956" s="7">
        <v>7.6890000000000001</v>
      </c>
      <c r="AM3956" s="11">
        <v>23.8</v>
      </c>
      <c r="AN3956" s="11">
        <v>22.393333333333334</v>
      </c>
      <c r="AO3956" s="11">
        <v>6.98</v>
      </c>
      <c r="AP3956" s="11">
        <v>7.1533333333333333</v>
      </c>
      <c r="AQ3956" s="11">
        <v>52.306666666666672</v>
      </c>
      <c r="AR3956" s="11">
        <v>0.81200000000000006</v>
      </c>
      <c r="AS3956" s="11">
        <v>0.37202682300000001</v>
      </c>
      <c r="AT3956" s="11">
        <v>0.99477281538320506</v>
      </c>
      <c r="AX3956" s="16"/>
    </row>
    <row r="3957" spans="1:50">
      <c r="A3957" s="1">
        <v>431610</v>
      </c>
      <c r="B3957" s="3">
        <v>229850</v>
      </c>
      <c r="C3957" s="8">
        <v>4316102009</v>
      </c>
      <c r="D3957" s="4">
        <v>245251.99</v>
      </c>
      <c r="E3957" s="1">
        <v>0</v>
      </c>
      <c r="F3957" s="1">
        <v>1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1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1</v>
      </c>
      <c r="T3957" s="1">
        <v>0</v>
      </c>
      <c r="U3957" s="1">
        <v>0</v>
      </c>
      <c r="V3957" s="1">
        <v>1</v>
      </c>
      <c r="W3957" s="1">
        <v>1</v>
      </c>
      <c r="X3957" s="1">
        <f t="shared" si="122"/>
        <v>1</v>
      </c>
      <c r="Y3957" s="1">
        <f t="shared" si="123"/>
        <v>1</v>
      </c>
      <c r="Z3957" s="1">
        <v>2009</v>
      </c>
      <c r="AA3957" s="7">
        <v>12695.243333333334</v>
      </c>
      <c r="AB3957" s="7">
        <v>20125</v>
      </c>
      <c r="AC3957" s="1">
        <v>1</v>
      </c>
      <c r="AD3957" s="9">
        <v>0.43657347527609192</v>
      </c>
      <c r="AE3957" s="9">
        <v>0.19390999999999997</v>
      </c>
      <c r="AF3957" s="10">
        <v>0.61099999999999999</v>
      </c>
      <c r="AG3957" s="1">
        <v>0</v>
      </c>
      <c r="AH3957" s="9">
        <v>0.94913277947821018</v>
      </c>
      <c r="AI3957" s="11">
        <v>4.480000000000004</v>
      </c>
      <c r="AJ3957" s="11">
        <v>0</v>
      </c>
      <c r="AK3957" s="11">
        <v>5.141</v>
      </c>
      <c r="AL3957" s="7">
        <v>9.4030000000000005</v>
      </c>
      <c r="AM3957" s="11">
        <v>35.616666666666667</v>
      </c>
      <c r="AN3957" s="11">
        <v>28.353333333333335</v>
      </c>
      <c r="AO3957" s="11">
        <v>6.3566666666666665</v>
      </c>
      <c r="AP3957" s="11">
        <v>5.1166666666666671</v>
      </c>
      <c r="AQ3957" s="11">
        <v>51.713333333333331</v>
      </c>
      <c r="AR3957" s="11">
        <v>0.78</v>
      </c>
      <c r="AS3957" s="11">
        <v>0.48601967099999999</v>
      </c>
      <c r="AT3957" s="11">
        <v>0.93710174438056992</v>
      </c>
      <c r="AX3957" s="16"/>
    </row>
    <row r="3958" spans="1:50">
      <c r="A3958" s="1">
        <v>210930</v>
      </c>
      <c r="B3958" s="3">
        <v>201476</v>
      </c>
      <c r="C3958" s="8">
        <v>2109302009</v>
      </c>
      <c r="D3958" s="4">
        <v>245556.61</v>
      </c>
      <c r="E3958" s="1">
        <v>0</v>
      </c>
      <c r="F3958" s="1">
        <v>1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1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1</v>
      </c>
      <c r="T3958" s="1">
        <v>0</v>
      </c>
      <c r="U3958" s="1">
        <v>0</v>
      </c>
      <c r="V3958" s="1">
        <v>0</v>
      </c>
      <c r="W3958" s="1">
        <v>0</v>
      </c>
      <c r="X3958" s="1">
        <f t="shared" si="122"/>
        <v>0</v>
      </c>
      <c r="Y3958" s="1">
        <f t="shared" si="123"/>
        <v>0</v>
      </c>
      <c r="Z3958" s="1">
        <v>2009</v>
      </c>
      <c r="AA3958" s="7">
        <v>3039.0566666666668</v>
      </c>
      <c r="AB3958" s="7">
        <v>14117.666666666666</v>
      </c>
      <c r="AC3958" s="1">
        <v>0</v>
      </c>
      <c r="AD3958" s="9">
        <v>0.35714967089573596</v>
      </c>
      <c r="AE3958" s="9">
        <v>0.16705999999999999</v>
      </c>
      <c r="AF3958" s="10">
        <v>0.59</v>
      </c>
      <c r="AG3958" s="1">
        <v>0</v>
      </c>
      <c r="AH3958" s="9">
        <v>0.89602191519771313</v>
      </c>
      <c r="AI3958" s="11">
        <v>29.509999999999998</v>
      </c>
      <c r="AJ3958" s="11">
        <v>0</v>
      </c>
      <c r="AK3958" s="11">
        <v>2.7290000000000001</v>
      </c>
      <c r="AL3958" s="7">
        <v>41.832000000000001</v>
      </c>
      <c r="AM3958" s="11">
        <v>49.71</v>
      </c>
      <c r="AN3958" s="11">
        <v>63.24</v>
      </c>
      <c r="AO3958" s="11">
        <v>7.6733333333333329</v>
      </c>
      <c r="AP3958" s="11">
        <v>6.88</v>
      </c>
      <c r="AQ3958" s="11">
        <v>1.0366666666666668</v>
      </c>
      <c r="AR3958" s="11">
        <v>0.54300000000000004</v>
      </c>
      <c r="AS3958" s="11">
        <v>0.30603340499999998</v>
      </c>
      <c r="AT3958" s="11">
        <v>0.86742118934769707</v>
      </c>
      <c r="AX3958" s="16"/>
    </row>
    <row r="3959" spans="1:50">
      <c r="A3959" s="1">
        <v>500769</v>
      </c>
      <c r="B3959" s="3">
        <v>143833</v>
      </c>
      <c r="C3959" s="8">
        <v>5007692004</v>
      </c>
      <c r="D3959" s="4">
        <v>245611.68</v>
      </c>
      <c r="E3959" s="1">
        <v>0</v>
      </c>
      <c r="F3959" s="1">
        <v>1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0</v>
      </c>
      <c r="X3959" s="1">
        <f t="shared" si="122"/>
        <v>0</v>
      </c>
      <c r="Y3959" s="1">
        <f t="shared" si="123"/>
        <v>0</v>
      </c>
      <c r="Z3959" s="1">
        <v>2004</v>
      </c>
      <c r="AA3959" s="7">
        <v>18151.12</v>
      </c>
      <c r="AB3959" s="7">
        <v>26061</v>
      </c>
      <c r="AC3959" s="1">
        <v>0</v>
      </c>
      <c r="AD3959" s="9">
        <v>0.81035610249093393</v>
      </c>
      <c r="AE3959" s="9">
        <v>6.4740000000000006E-2</v>
      </c>
      <c r="AF3959" s="10">
        <v>0.88700000000000001</v>
      </c>
      <c r="AG3959" s="1">
        <v>0</v>
      </c>
      <c r="AH3959" s="9">
        <v>0.8573900000000001</v>
      </c>
      <c r="AI3959" s="11">
        <v>1.2759999999999998</v>
      </c>
      <c r="AJ3959" s="11">
        <v>0</v>
      </c>
      <c r="AK3959" s="11">
        <v>5.7370000000000001</v>
      </c>
      <c r="AL3959" s="7">
        <v>8.5980000000000008</v>
      </c>
      <c r="AM3959" s="11">
        <v>38.6</v>
      </c>
      <c r="AN3959" s="11">
        <v>64.995000000000005</v>
      </c>
      <c r="AO3959" s="11">
        <v>3.395</v>
      </c>
      <c r="AP3959" s="11">
        <v>14.3</v>
      </c>
      <c r="AQ3959" s="11">
        <v>5.335</v>
      </c>
      <c r="AR3959" s="11">
        <v>0.80800000000000005</v>
      </c>
      <c r="AS3959" s="11">
        <v>0.64955219779999995</v>
      </c>
      <c r="AT3959" s="11">
        <v>0.89157235091783971</v>
      </c>
      <c r="AX3959" s="16"/>
    </row>
    <row r="3960" spans="1:50">
      <c r="A3960" s="1">
        <v>313190</v>
      </c>
      <c r="B3960" s="3">
        <v>218910</v>
      </c>
      <c r="C3960" s="8">
        <v>3131902008</v>
      </c>
      <c r="D3960" s="4">
        <v>245678</v>
      </c>
      <c r="E3960" s="1">
        <v>0</v>
      </c>
      <c r="F3960" s="1">
        <v>1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1</v>
      </c>
      <c r="W3960" s="1">
        <v>0</v>
      </c>
      <c r="X3960" s="1">
        <f t="shared" si="122"/>
        <v>0</v>
      </c>
      <c r="Y3960" s="1">
        <f t="shared" si="123"/>
        <v>0</v>
      </c>
      <c r="Z3960" s="1">
        <v>2008</v>
      </c>
      <c r="AA3960" s="7">
        <v>18489.873333333333</v>
      </c>
      <c r="AB3960" s="7">
        <v>39572</v>
      </c>
      <c r="AC3960" s="1">
        <v>1</v>
      </c>
      <c r="AD3960" s="9">
        <v>0.92992269333262978</v>
      </c>
      <c r="AE3960" s="9">
        <v>0.21888000000000002</v>
      </c>
      <c r="AF3960" s="10">
        <v>0.40200000000000002</v>
      </c>
      <c r="AG3960" s="1">
        <v>0</v>
      </c>
      <c r="AH3960" s="9">
        <v>0.91617999999999999</v>
      </c>
      <c r="AI3960" s="11">
        <v>19.440000000000005</v>
      </c>
      <c r="AJ3960" s="11">
        <v>0.33400000000000002</v>
      </c>
      <c r="AK3960" s="11">
        <v>5.7889999999999997</v>
      </c>
      <c r="AL3960" s="7">
        <v>6.0170000000000003</v>
      </c>
      <c r="AM3960" s="11">
        <v>18.393333333333334</v>
      </c>
      <c r="AN3960" s="11">
        <v>71.660000000000011</v>
      </c>
      <c r="AO3960" s="11">
        <v>3.5233333333333334</v>
      </c>
      <c r="AP3960" s="11">
        <v>4.3600000000000003</v>
      </c>
      <c r="AQ3960" s="11">
        <v>13.223333333333334</v>
      </c>
      <c r="AR3960" s="11">
        <v>0.78600000000000003</v>
      </c>
      <c r="AS3960" s="11">
        <v>0.53727390100000005</v>
      </c>
      <c r="AT3960" s="11">
        <v>0.83273358705105216</v>
      </c>
      <c r="AX3960" s="16"/>
    </row>
    <row r="3961" spans="1:50">
      <c r="A3961" s="1">
        <v>330115</v>
      </c>
      <c r="B3961" s="3">
        <v>249104</v>
      </c>
      <c r="C3961" s="8">
        <v>3301152010</v>
      </c>
      <c r="D3961" s="4">
        <v>246474.81</v>
      </c>
      <c r="E3961" s="1">
        <v>1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1</v>
      </c>
      <c r="W3961" s="1">
        <v>0</v>
      </c>
      <c r="X3961" s="1">
        <f t="shared" si="122"/>
        <v>0</v>
      </c>
      <c r="Y3961" s="1">
        <f t="shared" si="123"/>
        <v>0</v>
      </c>
      <c r="Z3961" s="1">
        <v>2010</v>
      </c>
      <c r="AA3961" s="7">
        <v>15859.423333333334</v>
      </c>
      <c r="AB3961" s="7">
        <v>12488.333333333334</v>
      </c>
      <c r="AC3961" s="1">
        <v>0</v>
      </c>
      <c r="AD3961" s="9">
        <v>0.63842794759825328</v>
      </c>
      <c r="AE3961" s="9">
        <v>0.21651000000000001</v>
      </c>
      <c r="AF3961" s="10">
        <v>0.46200000000000002</v>
      </c>
      <c r="AG3961" s="1">
        <v>0</v>
      </c>
      <c r="AH3961" s="9">
        <v>0.8929725736448425</v>
      </c>
      <c r="AI3961" s="11">
        <v>16.739999999999995</v>
      </c>
      <c r="AJ3961" s="11">
        <v>0</v>
      </c>
      <c r="AK3961" s="11">
        <v>3.8540000000000001</v>
      </c>
      <c r="AL3961" s="7">
        <v>19.693000000000001</v>
      </c>
      <c r="AM3961" s="11">
        <v>21.47</v>
      </c>
      <c r="AN3961" s="11">
        <v>53.359999999999992</v>
      </c>
      <c r="AO3961" s="11">
        <v>3.6133333333333333</v>
      </c>
      <c r="AP3961" s="11">
        <v>1.9566666666666663</v>
      </c>
      <c r="AQ3961" s="11">
        <v>26.353333333333335</v>
      </c>
      <c r="AR3961" s="11">
        <v>0.70599999999999996</v>
      </c>
      <c r="AS3961" s="11">
        <v>0.32101090199999999</v>
      </c>
      <c r="AT3961" s="11">
        <v>0.90105543902071028</v>
      </c>
      <c r="AX3961" s="16"/>
    </row>
    <row r="3962" spans="1:50">
      <c r="A3962" s="1">
        <v>315080</v>
      </c>
      <c r="B3962" s="3">
        <v>144465</v>
      </c>
      <c r="C3962" s="8">
        <v>3150802004</v>
      </c>
      <c r="D3962" s="4">
        <v>247230</v>
      </c>
      <c r="E3962" s="1">
        <v>1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f t="shared" si="122"/>
        <v>0</v>
      </c>
      <c r="Y3962" s="1">
        <f t="shared" si="123"/>
        <v>0</v>
      </c>
      <c r="Z3962" s="1">
        <v>2004</v>
      </c>
      <c r="AA3962" s="7">
        <v>2244.5866666666666</v>
      </c>
      <c r="AB3962" s="7">
        <v>4298.666666666667</v>
      </c>
      <c r="AC3962" s="1">
        <v>1</v>
      </c>
      <c r="AD3962" s="9">
        <v>0.29858906525573192</v>
      </c>
      <c r="AE3962" s="9">
        <v>0.20912</v>
      </c>
      <c r="AF3962" s="10">
        <v>0.56000000000000005</v>
      </c>
      <c r="AG3962" s="1">
        <v>0</v>
      </c>
      <c r="AH3962" s="9">
        <v>0.82413999999999998</v>
      </c>
      <c r="AI3962" s="11">
        <v>1.4800000000000004</v>
      </c>
      <c r="AJ3962" s="11">
        <v>0</v>
      </c>
      <c r="AK3962" s="11">
        <v>3.3620000000000001</v>
      </c>
      <c r="AL3962" s="7">
        <v>20.667999999999999</v>
      </c>
      <c r="AM3962" s="11">
        <v>40.625</v>
      </c>
      <c r="AN3962" s="11">
        <v>72.634999999999991</v>
      </c>
      <c r="AO3962" s="11">
        <v>2.855</v>
      </c>
      <c r="AP3962" s="11">
        <v>7.4550000000000001</v>
      </c>
      <c r="AQ3962" s="11">
        <v>9.44</v>
      </c>
      <c r="AR3962" s="11">
        <v>0.66100000000000003</v>
      </c>
      <c r="AS3962" s="11">
        <v>0.28340164610000002</v>
      </c>
      <c r="AT3962" s="11">
        <v>0.94161304887566466</v>
      </c>
      <c r="AX3962" s="16"/>
    </row>
    <row r="3963" spans="1:50">
      <c r="A3963" s="1">
        <v>330290</v>
      </c>
      <c r="B3963" s="3">
        <v>230034</v>
      </c>
      <c r="C3963" s="8">
        <v>3302902009</v>
      </c>
      <c r="D3963" s="4">
        <v>247526.39999999999</v>
      </c>
      <c r="E3963" s="1">
        <v>1</v>
      </c>
      <c r="F3963" s="1">
        <v>0</v>
      </c>
      <c r="G3963" s="1">
        <v>0</v>
      </c>
      <c r="H3963" s="1">
        <v>1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1</v>
      </c>
      <c r="T3963" s="1">
        <v>0</v>
      </c>
      <c r="U3963" s="1">
        <v>0</v>
      </c>
      <c r="V3963" s="1">
        <v>1</v>
      </c>
      <c r="W3963" s="1">
        <v>0</v>
      </c>
      <c r="X3963" s="1">
        <f t="shared" si="122"/>
        <v>1</v>
      </c>
      <c r="Y3963" s="1">
        <f t="shared" si="123"/>
        <v>0</v>
      </c>
      <c r="Z3963" s="1">
        <v>2009</v>
      </c>
      <c r="AA3963" s="7">
        <v>9038.51</v>
      </c>
      <c r="AB3963" s="7">
        <v>26189</v>
      </c>
      <c r="AC3963" s="1">
        <v>1</v>
      </c>
      <c r="AD3963" s="9">
        <v>0.84013890051041751</v>
      </c>
      <c r="AE3963" s="9">
        <v>0.19262000000000001</v>
      </c>
      <c r="AF3963" s="10">
        <v>0.74</v>
      </c>
      <c r="AG3963" s="1">
        <v>1</v>
      </c>
      <c r="AH3963" s="9">
        <v>0.87293383392656876</v>
      </c>
      <c r="AI3963" s="11">
        <v>3.8099999999999952</v>
      </c>
      <c r="AJ3963" s="11">
        <v>0</v>
      </c>
      <c r="AK3963" s="11">
        <v>6.3209999999999997</v>
      </c>
      <c r="AL3963" s="7">
        <v>9.1479999999999997</v>
      </c>
      <c r="AM3963" s="11">
        <v>27.583333333333332</v>
      </c>
      <c r="AN3963" s="11">
        <v>58.966666666666669</v>
      </c>
      <c r="AO3963" s="11">
        <v>5.8433333333333337</v>
      </c>
      <c r="AP3963" s="11">
        <v>2.5466666666666664</v>
      </c>
      <c r="AQ3963" s="11">
        <v>15.88</v>
      </c>
      <c r="AR3963" s="11">
        <v>0.77700000000000002</v>
      </c>
      <c r="AS3963" s="11">
        <v>0.36675003099999998</v>
      </c>
      <c r="AT3963" s="11">
        <v>0.85439746570435893</v>
      </c>
      <c r="AX3963" s="16"/>
    </row>
    <row r="3964" spans="1:50">
      <c r="A3964" s="1">
        <v>313375</v>
      </c>
      <c r="B3964" s="3">
        <v>148116</v>
      </c>
      <c r="C3964" s="8">
        <v>3133752004</v>
      </c>
      <c r="D3964" s="4">
        <v>247661.24</v>
      </c>
      <c r="E3964" s="1">
        <v>0</v>
      </c>
      <c r="F3964" s="1">
        <v>1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f t="shared" si="122"/>
        <v>0</v>
      </c>
      <c r="Y3964" s="1">
        <f t="shared" si="123"/>
        <v>0</v>
      </c>
      <c r="Z3964" s="1">
        <v>2004</v>
      </c>
      <c r="AA3964" s="7">
        <v>16046.153333333334</v>
      </c>
      <c r="AB3964" s="7">
        <v>14478.333333333334</v>
      </c>
      <c r="AC3964" s="1">
        <v>1</v>
      </c>
      <c r="AD3964" s="9">
        <v>0.97239062157621792</v>
      </c>
      <c r="AE3964" s="9">
        <v>0.188</v>
      </c>
      <c r="AF3964" s="10">
        <v>0.39800000000000002</v>
      </c>
      <c r="AG3964" s="1">
        <v>0</v>
      </c>
      <c r="AH3964" s="9">
        <v>0.91644999999999999</v>
      </c>
      <c r="AI3964" s="11">
        <v>7.1680000000000064</v>
      </c>
      <c r="AJ3964" s="11">
        <v>0</v>
      </c>
      <c r="AK3964" s="11">
        <v>6.117</v>
      </c>
      <c r="AL3964" s="7">
        <v>7.0110000000000001</v>
      </c>
      <c r="AM3964" s="11">
        <v>17.57</v>
      </c>
      <c r="AN3964" s="11">
        <v>50.43</v>
      </c>
      <c r="AO3964" s="11">
        <v>5.0649999999999995</v>
      </c>
      <c r="AP3964" s="11">
        <v>0.88</v>
      </c>
      <c r="AQ3964" s="11">
        <v>17.524999999999999</v>
      </c>
      <c r="AR3964" s="11">
        <v>0.79600000000000004</v>
      </c>
      <c r="AS3964" s="11">
        <v>0.47822961539999997</v>
      </c>
      <c r="AT3964" s="11">
        <v>0.83844105873429398</v>
      </c>
      <c r="AX3964" s="16"/>
    </row>
    <row r="3965" spans="1:50">
      <c r="A3965" s="1">
        <v>231195</v>
      </c>
      <c r="B3965" s="3">
        <v>182381</v>
      </c>
      <c r="C3965" s="8">
        <v>2311952006</v>
      </c>
      <c r="D3965" s="4">
        <v>247731.6</v>
      </c>
      <c r="E3965" s="1">
        <v>1</v>
      </c>
      <c r="F3965" s="1">
        <v>0</v>
      </c>
      <c r="G3965" s="1">
        <v>0</v>
      </c>
      <c r="H3965" s="1">
        <v>0</v>
      </c>
      <c r="I3965" s="1">
        <v>1</v>
      </c>
      <c r="J3965" s="1">
        <v>1</v>
      </c>
      <c r="K3965" s="1">
        <v>1</v>
      </c>
      <c r="L3965" s="1">
        <v>1</v>
      </c>
      <c r="M3965" s="1">
        <v>0</v>
      </c>
      <c r="N3965" s="1">
        <v>1</v>
      </c>
      <c r="O3965" s="1">
        <v>1</v>
      </c>
      <c r="P3965" s="1">
        <v>0</v>
      </c>
      <c r="Q3965" s="1">
        <v>1</v>
      </c>
      <c r="R3965" s="1">
        <v>1</v>
      </c>
      <c r="S3965" s="1">
        <v>0</v>
      </c>
      <c r="T3965" s="1">
        <v>1</v>
      </c>
      <c r="U3965" s="1">
        <v>0</v>
      </c>
      <c r="V3965" s="1">
        <v>1</v>
      </c>
      <c r="W3965" s="1">
        <v>0</v>
      </c>
      <c r="X3965" s="1">
        <f t="shared" si="122"/>
        <v>1</v>
      </c>
      <c r="Y3965" s="1">
        <f t="shared" si="123"/>
        <v>0</v>
      </c>
      <c r="Z3965" s="1">
        <v>2006</v>
      </c>
      <c r="AA3965" s="7">
        <v>2633.5733333333333</v>
      </c>
      <c r="AB3965" s="7">
        <v>14293</v>
      </c>
      <c r="AC3965" s="1">
        <v>0</v>
      </c>
      <c r="AD3965" s="9">
        <v>0.32236983842010775</v>
      </c>
      <c r="AE3965" s="9">
        <v>0.19452999999999998</v>
      </c>
      <c r="AF3965" s="10">
        <v>0.48899999999999999</v>
      </c>
      <c r="AG3965" s="1">
        <v>0</v>
      </c>
      <c r="AH3965" s="9">
        <v>0.86531000000000002</v>
      </c>
      <c r="AI3965" s="11">
        <v>8.4819999999999993</v>
      </c>
      <c r="AJ3965" s="11">
        <v>0.66700000000000004</v>
      </c>
      <c r="AK3965" s="11">
        <v>1.5629999999999999</v>
      </c>
      <c r="AL3965" s="7">
        <v>51.563000000000002</v>
      </c>
      <c r="AM3965" s="11">
        <v>46.066666666666663</v>
      </c>
      <c r="AN3965" s="11">
        <v>62.993333333333339</v>
      </c>
      <c r="AO3965" s="11">
        <v>3.2533333333333334</v>
      </c>
      <c r="AP3965" s="11">
        <v>5.6033333333333344</v>
      </c>
      <c r="AQ3965" s="11">
        <v>6.416666666666667</v>
      </c>
      <c r="AR3965" s="11">
        <v>0.55800000000000005</v>
      </c>
      <c r="AS3965" s="11">
        <v>0.20387271030000001</v>
      </c>
      <c r="AT3965" s="11">
        <v>0.96212879554889286</v>
      </c>
      <c r="AX3965" s="16"/>
    </row>
    <row r="3966" spans="1:50">
      <c r="A3966" s="1">
        <v>172130</v>
      </c>
      <c r="B3966" s="3">
        <v>227132</v>
      </c>
      <c r="C3966" s="8">
        <v>1721302009</v>
      </c>
      <c r="D3966" s="4">
        <v>247855</v>
      </c>
      <c r="E3966" s="1">
        <v>0</v>
      </c>
      <c r="F3966" s="1">
        <v>1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f t="shared" si="122"/>
        <v>0</v>
      </c>
      <c r="Y3966" s="1">
        <f t="shared" si="123"/>
        <v>0</v>
      </c>
      <c r="Z3966" s="1">
        <v>2009</v>
      </c>
      <c r="AA3966" s="7">
        <v>10692.493333333334</v>
      </c>
      <c r="AB3966" s="7">
        <v>1406.3333333333333</v>
      </c>
      <c r="AC3966" s="1">
        <v>0</v>
      </c>
      <c r="AD3966" s="9">
        <v>0.53406593406593406</v>
      </c>
      <c r="AE3966" s="9">
        <v>0.11863</v>
      </c>
      <c r="AF3966" s="10">
        <v>0.55500000000000005</v>
      </c>
      <c r="AG3966" s="1">
        <v>0</v>
      </c>
      <c r="AH3966" s="9">
        <v>0.96566523605150223</v>
      </c>
      <c r="AI3966" s="11">
        <v>26.980000000000004</v>
      </c>
      <c r="AJ3966" s="11">
        <v>0</v>
      </c>
      <c r="AK3966" s="11">
        <v>3.0779999999999998</v>
      </c>
      <c r="AL3966" s="7">
        <v>26.364999999999998</v>
      </c>
      <c r="AM3966" s="11">
        <v>26.623333333333335</v>
      </c>
      <c r="AN3966" s="11">
        <v>52.086666666666666</v>
      </c>
      <c r="AO3966" s="11">
        <v>9.6766666666666676</v>
      </c>
      <c r="AP3966" s="11">
        <v>13.646666666666667</v>
      </c>
      <c r="AQ3966" s="11">
        <v>6.1766666666666667</v>
      </c>
      <c r="AR3966" s="11">
        <v>0.63900000000000001</v>
      </c>
      <c r="AS3966" s="11">
        <v>0.24192031999999999</v>
      </c>
      <c r="AT3966" s="11">
        <v>0.90576396468377407</v>
      </c>
      <c r="AX3966" s="16"/>
    </row>
    <row r="3967" spans="1:50">
      <c r="A3967" s="1">
        <v>261255</v>
      </c>
      <c r="B3967" s="3">
        <v>249097</v>
      </c>
      <c r="C3967" s="8">
        <v>2612552010</v>
      </c>
      <c r="D3967" s="4">
        <v>247939.20000000001</v>
      </c>
      <c r="E3967" s="1">
        <v>1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1</v>
      </c>
      <c r="M3967" s="1">
        <v>0</v>
      </c>
      <c r="N3967" s="1">
        <v>0</v>
      </c>
      <c r="O3967" s="1">
        <v>0</v>
      </c>
      <c r="P3967" s="1">
        <v>1</v>
      </c>
      <c r="Q3967" s="1">
        <v>0</v>
      </c>
      <c r="R3967" s="1">
        <v>0</v>
      </c>
      <c r="S3967" s="1">
        <v>1</v>
      </c>
      <c r="T3967" s="1">
        <v>0</v>
      </c>
      <c r="U3967" s="1">
        <v>0</v>
      </c>
      <c r="V3967" s="1">
        <v>1</v>
      </c>
      <c r="W3967" s="1">
        <v>0</v>
      </c>
      <c r="X3967" s="1">
        <f t="shared" si="122"/>
        <v>1</v>
      </c>
      <c r="Y3967" s="1">
        <f t="shared" si="123"/>
        <v>0</v>
      </c>
      <c r="Z3967" s="1">
        <v>2010</v>
      </c>
      <c r="AA3967" s="7">
        <v>3402.9433333333332</v>
      </c>
      <c r="AB3967" s="7">
        <v>12679.666666666666</v>
      </c>
      <c r="AC3967" s="1">
        <v>0</v>
      </c>
      <c r="AD3967" s="9">
        <v>0.13974411886091623</v>
      </c>
      <c r="AE3967" s="9">
        <v>0.24280000000000002</v>
      </c>
      <c r="AF3967" s="10">
        <v>0.58399999999999996</v>
      </c>
      <c r="AG3967" s="1">
        <v>0</v>
      </c>
      <c r="AH3967" s="9">
        <v>0.86076874869438058</v>
      </c>
      <c r="AI3967" s="11">
        <v>7.5600000000000023</v>
      </c>
      <c r="AJ3967" s="11">
        <v>0</v>
      </c>
      <c r="AK3967" s="11">
        <v>1.4610000000000001</v>
      </c>
      <c r="AL3967" s="7">
        <v>41.276000000000003</v>
      </c>
      <c r="AM3967" s="11">
        <v>35.193333333333328</v>
      </c>
      <c r="AN3967" s="11">
        <v>47.45333333333334</v>
      </c>
      <c r="AO3967" s="11">
        <v>2.2333333333333334</v>
      </c>
      <c r="AP3967" s="11">
        <v>3.4266666666666672</v>
      </c>
      <c r="AQ3967" s="11">
        <v>6.8266666666666671</v>
      </c>
      <c r="AR3967" s="11">
        <v>0.58199999999999996</v>
      </c>
      <c r="AS3967" s="11">
        <v>0.374567449</v>
      </c>
      <c r="AT3967" s="11">
        <v>0.9363395507532325</v>
      </c>
      <c r="AX3967" s="16"/>
    </row>
    <row r="3968" spans="1:50">
      <c r="A3968" s="1">
        <v>431580</v>
      </c>
      <c r="B3968" s="3">
        <v>171350</v>
      </c>
      <c r="C3968" s="8">
        <v>4315802005</v>
      </c>
      <c r="D3968" s="4">
        <v>248237</v>
      </c>
      <c r="E3968" s="1">
        <v>0</v>
      </c>
      <c r="F3968" s="1">
        <v>0</v>
      </c>
      <c r="G3968" s="1">
        <v>1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f t="shared" si="122"/>
        <v>0</v>
      </c>
      <c r="Y3968" s="1">
        <f t="shared" si="123"/>
        <v>0</v>
      </c>
      <c r="Z3968" s="1">
        <v>2005</v>
      </c>
      <c r="AA3968" s="7">
        <v>14532.106666666667</v>
      </c>
      <c r="AB3968" s="7">
        <v>2146</v>
      </c>
      <c r="AC3968" s="1">
        <v>0</v>
      </c>
      <c r="AD3968" s="9">
        <v>0.49235243429556225</v>
      </c>
      <c r="AE3968" s="9">
        <v>0.21625</v>
      </c>
      <c r="AF3968" s="10">
        <v>0.33400000000000002</v>
      </c>
      <c r="AG3968" s="1">
        <v>0</v>
      </c>
      <c r="AH3968" s="9">
        <v>0.91206999999999994</v>
      </c>
      <c r="AI3968" s="11">
        <v>14.272000000000006</v>
      </c>
      <c r="AJ3968" s="11">
        <v>0</v>
      </c>
      <c r="AK3968" s="11">
        <v>5.3140000000000001</v>
      </c>
      <c r="AL3968" s="7">
        <v>5.1289999999999996</v>
      </c>
      <c r="AM3968" s="11">
        <v>19.400000000000002</v>
      </c>
      <c r="AN3968" s="11">
        <v>40.743333333333332</v>
      </c>
      <c r="AO3968" s="11">
        <v>9.8666666666666654</v>
      </c>
      <c r="AP3968" s="11">
        <v>6.1766666666666659</v>
      </c>
      <c r="AQ3968" s="11">
        <v>28.64</v>
      </c>
      <c r="AR3968" s="11">
        <v>0.81200000000000006</v>
      </c>
      <c r="AS3968" s="11">
        <v>0.50482728669999999</v>
      </c>
      <c r="AT3968" s="11">
        <v>0.94660910612607774</v>
      </c>
      <c r="AX3968" s="16"/>
    </row>
    <row r="3969" spans="1:50">
      <c r="A3969" s="1">
        <v>240990</v>
      </c>
      <c r="B3969" s="3">
        <v>168470</v>
      </c>
      <c r="C3969" s="8">
        <v>2409902005</v>
      </c>
      <c r="D3969" s="4">
        <v>248637.31</v>
      </c>
      <c r="E3969" s="1">
        <v>0</v>
      </c>
      <c r="F3969" s="1">
        <v>1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1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1</v>
      </c>
      <c r="X3969" s="1">
        <f t="shared" si="122"/>
        <v>0</v>
      </c>
      <c r="Y3969" s="1">
        <f t="shared" si="123"/>
        <v>1</v>
      </c>
      <c r="Z3969" s="1">
        <v>2005</v>
      </c>
      <c r="AA3969" s="7">
        <v>5397.8933333333334</v>
      </c>
      <c r="AB3969" s="7">
        <v>11500.333333333334</v>
      </c>
      <c r="AC3969" s="1">
        <v>1</v>
      </c>
      <c r="AD3969" s="9">
        <v>0.78449258836944125</v>
      </c>
      <c r="AE3969" s="9">
        <v>0.24487999999999999</v>
      </c>
      <c r="AF3969" s="10">
        <v>0.376</v>
      </c>
      <c r="AG3969" s="1">
        <v>1</v>
      </c>
      <c r="AH3969" s="9">
        <v>0.89146000000000003</v>
      </c>
      <c r="AI3969" s="11">
        <v>0.25999999999999801</v>
      </c>
      <c r="AJ3969" s="11">
        <v>0</v>
      </c>
      <c r="AK3969" s="11">
        <v>3.976</v>
      </c>
      <c r="AL3969" s="7">
        <v>33.840000000000003</v>
      </c>
      <c r="AM3969" s="11">
        <v>20.906666666666666</v>
      </c>
      <c r="AN3969" s="11">
        <v>48.886666666666663</v>
      </c>
      <c r="AO3969" s="11">
        <v>7.8166666666666655</v>
      </c>
      <c r="AP3969" s="11">
        <v>5.97</v>
      </c>
      <c r="AQ3969" s="11">
        <v>9.51</v>
      </c>
      <c r="AR3969" s="11">
        <v>0.63100000000000001</v>
      </c>
      <c r="AS3969" s="11">
        <v>0.31364508070000002</v>
      </c>
      <c r="AT3969" s="11">
        <v>0.72240767071149903</v>
      </c>
      <c r="AX3969" s="16"/>
    </row>
    <row r="3970" spans="1:50">
      <c r="A3970" s="1">
        <v>522068</v>
      </c>
      <c r="B3970" s="3">
        <v>157281</v>
      </c>
      <c r="C3970" s="8">
        <v>5220682004</v>
      </c>
      <c r="D3970" s="4">
        <v>248739.55</v>
      </c>
      <c r="E3970" s="1">
        <v>0</v>
      </c>
      <c r="F3970" s="1">
        <v>1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f t="shared" si="122"/>
        <v>0</v>
      </c>
      <c r="Y3970" s="1">
        <f t="shared" si="123"/>
        <v>0</v>
      </c>
      <c r="Z3970" s="1">
        <v>2004</v>
      </c>
      <c r="AA3970" s="7">
        <v>2166.2266666666669</v>
      </c>
      <c r="AB3970" s="7">
        <v>68091.666666666672</v>
      </c>
      <c r="AC3970" s="1">
        <v>0</v>
      </c>
      <c r="AD3970" s="9">
        <v>0.83598649300530636</v>
      </c>
      <c r="AE3970" s="9">
        <v>0.16949000000000003</v>
      </c>
      <c r="AF3970" s="10">
        <v>0.65200000000000002</v>
      </c>
      <c r="AG3970" s="1">
        <v>0</v>
      </c>
      <c r="AH3970" s="9">
        <v>0.82869000000000004</v>
      </c>
      <c r="AI3970" s="11">
        <v>7.4560000000000031</v>
      </c>
      <c r="AJ3970" s="11">
        <v>0.66700000000000004</v>
      </c>
      <c r="AK3970" s="11">
        <v>3.1360000000000001</v>
      </c>
      <c r="AL3970" s="7">
        <v>28.058</v>
      </c>
      <c r="AM3970" s="11">
        <v>56.85</v>
      </c>
      <c r="AN3970" s="11">
        <v>62.625</v>
      </c>
      <c r="AO3970" s="11">
        <v>5.83</v>
      </c>
      <c r="AP3970" s="11">
        <v>2.5950000000000002</v>
      </c>
      <c r="AQ3970" s="11">
        <v>5.1550000000000002</v>
      </c>
      <c r="AR3970" s="11">
        <v>0.65700000000000003</v>
      </c>
      <c r="AS3970" s="11">
        <v>0.30438186140000001</v>
      </c>
      <c r="AT3970" s="11">
        <v>0.73212735984690047</v>
      </c>
      <c r="AX3970" s="16"/>
    </row>
    <row r="3971" spans="1:50">
      <c r="A3971" s="1">
        <v>431920</v>
      </c>
      <c r="B3971" s="3">
        <v>210349</v>
      </c>
      <c r="C3971" s="8">
        <v>4319202008</v>
      </c>
      <c r="D3971" s="4">
        <v>249160.45</v>
      </c>
      <c r="E3971" s="1">
        <v>0</v>
      </c>
      <c r="F3971" s="1">
        <v>1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1</v>
      </c>
      <c r="W3971" s="1">
        <v>0</v>
      </c>
      <c r="X3971" s="1">
        <f t="shared" ref="X3971:X4034" si="124">IF(AND($V3971=1,OR($H3971=1,$I3971=1,$J3971=1,$L3971=1,$M3971=1,$Q3971=1,$R3971=1,$S3971=1)),1,0)</f>
        <v>0</v>
      </c>
      <c r="Y3971" s="1">
        <f t="shared" ref="Y3971:Y4034" si="125">IF(AND($W3971=1,OR($H3971=1,$I3971=1,$J3971=1,$L3971=1,$M3971=1,$Q3971=1,$R3971=1,$S3971=1)),1,0)</f>
        <v>0</v>
      </c>
      <c r="Z3971" s="1">
        <v>2008</v>
      </c>
      <c r="AA3971" s="7">
        <v>6567.87</v>
      </c>
      <c r="AB3971" s="7">
        <v>6166</v>
      </c>
      <c r="AC3971" s="1">
        <v>0</v>
      </c>
      <c r="AD3971" s="9">
        <v>0.62597564783015924</v>
      </c>
      <c r="AE3971" s="9">
        <v>0.26404</v>
      </c>
      <c r="AF3971" s="10">
        <v>0.629</v>
      </c>
      <c r="AG3971" s="1">
        <v>0</v>
      </c>
      <c r="AH3971" s="9">
        <v>0.94602999999999993</v>
      </c>
      <c r="AI3971" s="11">
        <v>4.0460000000000065</v>
      </c>
      <c r="AJ3971" s="11">
        <v>0</v>
      </c>
      <c r="AK3971" s="11">
        <v>3.831</v>
      </c>
      <c r="AL3971" s="7">
        <v>19.942</v>
      </c>
      <c r="AM3971" s="11">
        <v>34.573333333333331</v>
      </c>
      <c r="AN3971" s="11">
        <v>23.436666666666667</v>
      </c>
      <c r="AO3971" s="11">
        <v>3.8933333333333331</v>
      </c>
      <c r="AP3971" s="11">
        <v>10.613333333333332</v>
      </c>
      <c r="AQ3971" s="11">
        <v>2.1333333333333333</v>
      </c>
      <c r="AR3971" s="11">
        <v>0.71299999999999997</v>
      </c>
      <c r="AS3971" s="11">
        <v>0.47664466100000003</v>
      </c>
      <c r="AT3971" s="11">
        <v>0.90980586505929562</v>
      </c>
      <c r="AX3971" s="16"/>
    </row>
    <row r="3972" spans="1:50">
      <c r="A3972" s="1">
        <v>431920</v>
      </c>
      <c r="B3972" s="3">
        <v>210346</v>
      </c>
      <c r="C3972" s="8">
        <v>4319202008</v>
      </c>
      <c r="D3972" s="4">
        <v>249160.45</v>
      </c>
      <c r="E3972" s="1">
        <v>0</v>
      </c>
      <c r="F3972" s="1">
        <v>1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1</v>
      </c>
      <c r="W3972" s="1">
        <v>0</v>
      </c>
      <c r="X3972" s="1">
        <f t="shared" si="124"/>
        <v>0</v>
      </c>
      <c r="Y3972" s="1">
        <f t="shared" si="125"/>
        <v>0</v>
      </c>
      <c r="Z3972" s="1">
        <v>2008</v>
      </c>
      <c r="AA3972" s="7">
        <v>6567.87</v>
      </c>
      <c r="AB3972" s="7">
        <v>6166</v>
      </c>
      <c r="AC3972" s="1">
        <v>0</v>
      </c>
      <c r="AD3972" s="9">
        <v>0.62597564783015924</v>
      </c>
      <c r="AE3972" s="9">
        <v>0.26404</v>
      </c>
      <c r="AF3972" s="10">
        <v>0.629</v>
      </c>
      <c r="AG3972" s="1">
        <v>0</v>
      </c>
      <c r="AH3972" s="9">
        <v>0.94602999999999993</v>
      </c>
      <c r="AI3972" s="11">
        <v>4.0460000000000065</v>
      </c>
      <c r="AJ3972" s="11">
        <v>0</v>
      </c>
      <c r="AK3972" s="11">
        <v>3.831</v>
      </c>
      <c r="AL3972" s="7">
        <v>19.942</v>
      </c>
      <c r="AM3972" s="11">
        <v>34.573333333333331</v>
      </c>
      <c r="AN3972" s="11">
        <v>23.436666666666667</v>
      </c>
      <c r="AO3972" s="11">
        <v>3.8933333333333331</v>
      </c>
      <c r="AP3972" s="11">
        <v>10.613333333333332</v>
      </c>
      <c r="AQ3972" s="11">
        <v>2.1333333333333333</v>
      </c>
      <c r="AR3972" s="11">
        <v>0.71299999999999997</v>
      </c>
      <c r="AS3972" s="11">
        <v>0.47664466100000003</v>
      </c>
      <c r="AT3972" s="11">
        <v>0.90980586505929562</v>
      </c>
      <c r="AX3972" s="16"/>
    </row>
    <row r="3973" spans="1:50">
      <c r="A3973" s="1">
        <v>431920</v>
      </c>
      <c r="B3973" s="3">
        <v>210296</v>
      </c>
      <c r="C3973" s="8">
        <v>4319202008</v>
      </c>
      <c r="D3973" s="4">
        <v>249160.45</v>
      </c>
      <c r="E3973" s="1">
        <v>0</v>
      </c>
      <c r="F3973" s="1">
        <v>1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1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1</v>
      </c>
      <c r="X3973" s="1">
        <f t="shared" si="124"/>
        <v>0</v>
      </c>
      <c r="Y3973" s="1">
        <f t="shared" si="125"/>
        <v>1</v>
      </c>
      <c r="Z3973" s="1">
        <v>2008</v>
      </c>
      <c r="AA3973" s="7">
        <v>6567.87</v>
      </c>
      <c r="AB3973" s="7">
        <v>6166</v>
      </c>
      <c r="AC3973" s="1">
        <v>0</v>
      </c>
      <c r="AD3973" s="9">
        <v>0.62597564783015924</v>
      </c>
      <c r="AE3973" s="9">
        <v>0.26404</v>
      </c>
      <c r="AF3973" s="10">
        <v>0.629</v>
      </c>
      <c r="AG3973" s="1">
        <v>0</v>
      </c>
      <c r="AH3973" s="9">
        <v>0.94602999999999993</v>
      </c>
      <c r="AI3973" s="11">
        <v>4.0460000000000065</v>
      </c>
      <c r="AJ3973" s="11">
        <v>0</v>
      </c>
      <c r="AK3973" s="11">
        <v>3.831</v>
      </c>
      <c r="AL3973" s="7">
        <v>19.942</v>
      </c>
      <c r="AM3973" s="11">
        <v>34.573333333333331</v>
      </c>
      <c r="AN3973" s="11">
        <v>23.436666666666667</v>
      </c>
      <c r="AO3973" s="11">
        <v>3.8933333333333331</v>
      </c>
      <c r="AP3973" s="11">
        <v>10.613333333333332</v>
      </c>
      <c r="AQ3973" s="11">
        <v>2.1333333333333333</v>
      </c>
      <c r="AR3973" s="11">
        <v>0.71299999999999997</v>
      </c>
      <c r="AS3973" s="11">
        <v>0.47664466100000003</v>
      </c>
      <c r="AT3973" s="11">
        <v>0.90980586505929562</v>
      </c>
      <c r="AX3973" s="16"/>
    </row>
    <row r="3974" spans="1:50">
      <c r="A3974" s="1">
        <v>431920</v>
      </c>
      <c r="B3974" s="3">
        <v>210298</v>
      </c>
      <c r="C3974" s="8">
        <v>4319202008</v>
      </c>
      <c r="D3974" s="4">
        <v>249160.45</v>
      </c>
      <c r="E3974" s="1">
        <v>0</v>
      </c>
      <c r="F3974" s="1">
        <v>1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1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1</v>
      </c>
      <c r="X3974" s="1">
        <f t="shared" si="124"/>
        <v>0</v>
      </c>
      <c r="Y3974" s="1">
        <f t="shared" si="125"/>
        <v>1</v>
      </c>
      <c r="Z3974" s="1">
        <v>2008</v>
      </c>
      <c r="AA3974" s="7">
        <v>6567.87</v>
      </c>
      <c r="AB3974" s="7">
        <v>6166</v>
      </c>
      <c r="AC3974" s="1">
        <v>0</v>
      </c>
      <c r="AD3974" s="9">
        <v>0.62597564783015924</v>
      </c>
      <c r="AE3974" s="9">
        <v>0.26404</v>
      </c>
      <c r="AF3974" s="10">
        <v>0.629</v>
      </c>
      <c r="AG3974" s="1">
        <v>0</v>
      </c>
      <c r="AH3974" s="9">
        <v>0.94602999999999993</v>
      </c>
      <c r="AI3974" s="11">
        <v>4.0460000000000065</v>
      </c>
      <c r="AJ3974" s="11">
        <v>0</v>
      </c>
      <c r="AK3974" s="11">
        <v>3.831</v>
      </c>
      <c r="AL3974" s="7">
        <v>19.942</v>
      </c>
      <c r="AM3974" s="11">
        <v>34.573333333333331</v>
      </c>
      <c r="AN3974" s="11">
        <v>23.436666666666667</v>
      </c>
      <c r="AO3974" s="11">
        <v>3.8933333333333331</v>
      </c>
      <c r="AP3974" s="11">
        <v>10.613333333333332</v>
      </c>
      <c r="AQ3974" s="11">
        <v>2.1333333333333333</v>
      </c>
      <c r="AR3974" s="11">
        <v>0.71299999999999997</v>
      </c>
      <c r="AS3974" s="11">
        <v>0.47664466100000003</v>
      </c>
      <c r="AT3974" s="11">
        <v>0.90980586505929562</v>
      </c>
      <c r="AX3974" s="16"/>
    </row>
    <row r="3975" spans="1:50">
      <c r="A3975" s="1">
        <v>431920</v>
      </c>
      <c r="B3975" s="3">
        <v>210300</v>
      </c>
      <c r="C3975" s="8">
        <v>4319202008</v>
      </c>
      <c r="D3975" s="4">
        <v>249160.45</v>
      </c>
      <c r="E3975" s="1">
        <v>0</v>
      </c>
      <c r="F3975" s="1">
        <v>1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1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1</v>
      </c>
      <c r="X3975" s="1">
        <f t="shared" si="124"/>
        <v>0</v>
      </c>
      <c r="Y3975" s="1">
        <f t="shared" si="125"/>
        <v>1</v>
      </c>
      <c r="Z3975" s="1">
        <v>2008</v>
      </c>
      <c r="AA3975" s="7">
        <v>6567.87</v>
      </c>
      <c r="AB3975" s="7">
        <v>6166</v>
      </c>
      <c r="AC3975" s="1">
        <v>0</v>
      </c>
      <c r="AD3975" s="9">
        <v>0.62597564783015924</v>
      </c>
      <c r="AE3975" s="9">
        <v>0.26404</v>
      </c>
      <c r="AF3975" s="10">
        <v>0.629</v>
      </c>
      <c r="AG3975" s="1">
        <v>0</v>
      </c>
      <c r="AH3975" s="9">
        <v>0.94602999999999993</v>
      </c>
      <c r="AI3975" s="11">
        <v>4.0460000000000065</v>
      </c>
      <c r="AJ3975" s="11">
        <v>0</v>
      </c>
      <c r="AK3975" s="11">
        <v>3.831</v>
      </c>
      <c r="AL3975" s="7">
        <v>19.942</v>
      </c>
      <c r="AM3975" s="11">
        <v>34.573333333333331</v>
      </c>
      <c r="AN3975" s="11">
        <v>23.436666666666667</v>
      </c>
      <c r="AO3975" s="11">
        <v>3.8933333333333331</v>
      </c>
      <c r="AP3975" s="11">
        <v>10.613333333333332</v>
      </c>
      <c r="AQ3975" s="11">
        <v>2.1333333333333333</v>
      </c>
      <c r="AR3975" s="11">
        <v>0.71299999999999997</v>
      </c>
      <c r="AS3975" s="11">
        <v>0.47664466100000003</v>
      </c>
      <c r="AT3975" s="11">
        <v>0.90980586505929562</v>
      </c>
      <c r="AX3975" s="16"/>
    </row>
    <row r="3976" spans="1:50">
      <c r="A3976" s="1">
        <v>231070</v>
      </c>
      <c r="B3976" s="3">
        <v>158782</v>
      </c>
      <c r="C3976" s="8">
        <v>2310702004</v>
      </c>
      <c r="D3976" s="4">
        <v>249586.2</v>
      </c>
      <c r="E3976" s="1">
        <v>1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1</v>
      </c>
      <c r="L3976" s="1">
        <v>0</v>
      </c>
      <c r="M3976" s="1">
        <v>0</v>
      </c>
      <c r="N3976" s="1">
        <v>0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f t="shared" si="124"/>
        <v>0</v>
      </c>
      <c r="Y3976" s="1">
        <f t="shared" si="125"/>
        <v>0</v>
      </c>
      <c r="Z3976" s="1">
        <v>2004</v>
      </c>
      <c r="AA3976" s="7">
        <v>1577.5233333333333</v>
      </c>
      <c r="AB3976" s="7">
        <v>32700</v>
      </c>
      <c r="AC3976" s="1">
        <v>0</v>
      </c>
      <c r="AD3976" s="9">
        <v>0.58932515337423308</v>
      </c>
      <c r="AE3976" s="9">
        <v>0.23007000000000002</v>
      </c>
      <c r="AF3976" s="10">
        <v>0.58499999999999996</v>
      </c>
      <c r="AG3976" s="1">
        <v>1</v>
      </c>
      <c r="AH3976" s="9">
        <v>0.91254000000000002</v>
      </c>
      <c r="AI3976" s="11">
        <v>7.9560000000000031</v>
      </c>
      <c r="AJ3976" s="11">
        <v>0.66700000000000004</v>
      </c>
      <c r="AK3976" s="11">
        <v>3.0350000000000001</v>
      </c>
      <c r="AL3976" s="7">
        <v>34.502000000000002</v>
      </c>
      <c r="AM3976" s="11">
        <v>78.685000000000002</v>
      </c>
      <c r="AN3976" s="11">
        <v>47.81</v>
      </c>
      <c r="AO3976" s="11">
        <v>2.7350000000000003</v>
      </c>
      <c r="AP3976" s="11">
        <v>5.16</v>
      </c>
      <c r="AQ3976" s="11">
        <v>11.185</v>
      </c>
      <c r="AR3976" s="11">
        <v>0.63500000000000001</v>
      </c>
      <c r="AS3976" s="11">
        <v>0.3084829771</v>
      </c>
      <c r="AT3976" s="11">
        <v>0.88740294153410515</v>
      </c>
      <c r="AX3976" s="16"/>
    </row>
    <row r="3977" spans="1:50">
      <c r="A3977" s="1">
        <v>150565</v>
      </c>
      <c r="B3977" s="3">
        <v>168410</v>
      </c>
      <c r="C3977" s="8">
        <v>1505652005</v>
      </c>
      <c r="D3977" s="4">
        <v>249604.5</v>
      </c>
      <c r="E3977" s="1">
        <v>0</v>
      </c>
      <c r="F3977" s="1">
        <v>1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f t="shared" si="124"/>
        <v>0</v>
      </c>
      <c r="Y3977" s="1">
        <f t="shared" si="125"/>
        <v>0</v>
      </c>
      <c r="Z3977" s="1">
        <v>2005</v>
      </c>
      <c r="AA3977" s="7">
        <v>2207.61</v>
      </c>
      <c r="AB3977" s="7">
        <v>14257.666666666666</v>
      </c>
      <c r="AC3977" s="1">
        <v>0</v>
      </c>
      <c r="AD3977" s="9">
        <v>0.26384948484395998</v>
      </c>
      <c r="AE3977" s="9">
        <v>7.5789999999999996E-2</v>
      </c>
      <c r="AF3977" s="10">
        <v>0.60599999999999998</v>
      </c>
      <c r="AG3977" s="1">
        <v>0</v>
      </c>
      <c r="AH3977" s="9">
        <v>0.86474000000000006</v>
      </c>
      <c r="AI3977" s="11">
        <v>4.7980000000000018</v>
      </c>
      <c r="AJ3977" s="11">
        <v>0.66700000000000004</v>
      </c>
      <c r="AK3977" s="11">
        <v>2.8769999999999998</v>
      </c>
      <c r="AL3977" s="7">
        <v>25.324000000000002</v>
      </c>
      <c r="AM3977" s="11">
        <v>24.826666666666664</v>
      </c>
      <c r="AN3977" s="11">
        <v>37.813333333333333</v>
      </c>
      <c r="AO3977" s="11">
        <v>2.2599999999999998</v>
      </c>
      <c r="AP3977" s="11">
        <v>9.5333333333333332</v>
      </c>
      <c r="AQ3977" s="11">
        <v>4.32</v>
      </c>
      <c r="AR3977" s="11">
        <v>0.69</v>
      </c>
      <c r="AS3977" s="11">
        <v>0.43702867220000002</v>
      </c>
      <c r="AT3977" s="11">
        <v>0.96034344897397572</v>
      </c>
      <c r="AX3977" s="16"/>
    </row>
    <row r="3978" spans="1:50">
      <c r="A3978" s="1">
        <v>261200</v>
      </c>
      <c r="B3978" s="3">
        <v>203182</v>
      </c>
      <c r="C3978" s="8">
        <v>2612002007</v>
      </c>
      <c r="D3978" s="4">
        <v>249645</v>
      </c>
      <c r="E3978" s="1">
        <v>0</v>
      </c>
      <c r="F3978" s="1">
        <v>1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1</v>
      </c>
      <c r="N3978" s="1">
        <v>0</v>
      </c>
      <c r="O3978" s="1">
        <v>0</v>
      </c>
      <c r="P3978" s="1">
        <v>1</v>
      </c>
      <c r="Q3978" s="1">
        <v>0</v>
      </c>
      <c r="R3978" s="1">
        <v>0</v>
      </c>
      <c r="S3978" s="1">
        <v>1</v>
      </c>
      <c r="T3978" s="1">
        <v>0</v>
      </c>
      <c r="U3978" s="1">
        <v>0</v>
      </c>
      <c r="V3978" s="1">
        <v>1</v>
      </c>
      <c r="W3978" s="1">
        <v>1</v>
      </c>
      <c r="X3978" s="1">
        <f t="shared" si="124"/>
        <v>1</v>
      </c>
      <c r="Y3978" s="1">
        <f t="shared" si="125"/>
        <v>1</v>
      </c>
      <c r="Z3978" s="1">
        <v>2007</v>
      </c>
      <c r="AA3978" s="7">
        <v>2646.3066666666668</v>
      </c>
      <c r="AB3978" s="7">
        <v>14378.333333333334</v>
      </c>
      <c r="AC3978" s="1">
        <v>0</v>
      </c>
      <c r="AD3978" s="9">
        <v>0.4138032090263023</v>
      </c>
      <c r="AE3978" s="9">
        <v>0.22561</v>
      </c>
      <c r="AF3978" s="10">
        <v>0.371</v>
      </c>
      <c r="AG3978" s="1">
        <v>0</v>
      </c>
      <c r="AH3978" s="9">
        <v>0.95340000000000003</v>
      </c>
      <c r="AI3978" s="11">
        <v>20.361999999999995</v>
      </c>
      <c r="AJ3978" s="11">
        <v>0.33400000000000002</v>
      </c>
      <c r="AK3978" s="11">
        <v>2.3969999999999998</v>
      </c>
      <c r="AL3978" s="7">
        <v>42.338000000000001</v>
      </c>
      <c r="AM3978" s="11">
        <v>52.176666666666669</v>
      </c>
      <c r="AN3978" s="11">
        <v>71.40666666666668</v>
      </c>
      <c r="AO3978" s="11">
        <v>3.7533333333333334</v>
      </c>
      <c r="AP3978" s="11">
        <v>2.3733333333333335</v>
      </c>
      <c r="AQ3978" s="11">
        <v>4.6533333333333333</v>
      </c>
      <c r="AR3978" s="11">
        <v>0.59799999999999998</v>
      </c>
      <c r="AS3978" s="11">
        <v>0.3916139099</v>
      </c>
      <c r="AT3978" s="11">
        <v>0.9111707764449315</v>
      </c>
      <c r="AX3978" s="16"/>
    </row>
    <row r="3979" spans="1:50">
      <c r="A3979" s="1">
        <v>290600</v>
      </c>
      <c r="B3979" s="3">
        <v>210963</v>
      </c>
      <c r="C3979" s="8">
        <v>2906002008</v>
      </c>
      <c r="D3979" s="4">
        <v>250000</v>
      </c>
      <c r="E3979" s="1">
        <v>1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1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1</v>
      </c>
      <c r="W3979" s="1">
        <v>0</v>
      </c>
      <c r="X3979" s="1">
        <f t="shared" si="124"/>
        <v>1</v>
      </c>
      <c r="Y3979" s="1">
        <f t="shared" si="125"/>
        <v>0</v>
      </c>
      <c r="Z3979" s="1">
        <v>2008</v>
      </c>
      <c r="AA3979" s="7">
        <v>3964.4600000000005</v>
      </c>
      <c r="AB3979" s="7">
        <v>29371</v>
      </c>
      <c r="AC3979" s="1">
        <v>0</v>
      </c>
      <c r="AD3979" s="9">
        <v>0.33907526395660459</v>
      </c>
      <c r="AE3979" s="9">
        <v>0.17126000000000002</v>
      </c>
      <c r="AF3979" s="10">
        <v>0.71599999999999997</v>
      </c>
      <c r="AG3979" s="1">
        <v>0</v>
      </c>
      <c r="AH3979" s="9">
        <v>0.83546000000000009</v>
      </c>
      <c r="AI3979" s="11">
        <v>4.9260000000000019</v>
      </c>
      <c r="AJ3979" s="11">
        <v>0</v>
      </c>
      <c r="AK3979" s="11">
        <v>2.8140000000000001</v>
      </c>
      <c r="AL3979" s="7">
        <v>33.244999999999997</v>
      </c>
      <c r="AM3979" s="11">
        <v>35.986666666666672</v>
      </c>
      <c r="AN3979" s="11">
        <v>45.233333333333327</v>
      </c>
      <c r="AO3979" s="11">
        <v>1.9033333333333333</v>
      </c>
      <c r="AP3979" s="11">
        <v>5.4133333333333331</v>
      </c>
      <c r="AQ3979" s="11">
        <v>17.846666666666668</v>
      </c>
      <c r="AR3979" s="11">
        <v>0.61299999999999999</v>
      </c>
      <c r="AS3979" s="11">
        <v>0.61325939500000004</v>
      </c>
      <c r="AT3979" s="11">
        <v>0.8766651174504756</v>
      </c>
      <c r="AX3979" s="16"/>
    </row>
    <row r="3980" spans="1:50">
      <c r="A3980" s="1">
        <v>250640</v>
      </c>
      <c r="B3980" s="3">
        <v>193430</v>
      </c>
      <c r="C3980" s="8">
        <v>2506402007</v>
      </c>
      <c r="D3980" s="4">
        <v>250000</v>
      </c>
      <c r="E3980" s="1">
        <v>0</v>
      </c>
      <c r="F3980" s="1">
        <v>1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1</v>
      </c>
      <c r="U3980" s="1">
        <v>0</v>
      </c>
      <c r="V3980" s="1">
        <v>0</v>
      </c>
      <c r="W3980" s="1">
        <v>1</v>
      </c>
      <c r="X3980" s="1">
        <f t="shared" si="124"/>
        <v>0</v>
      </c>
      <c r="Y3980" s="1">
        <f t="shared" si="125"/>
        <v>0</v>
      </c>
      <c r="Z3980" s="1">
        <v>2007</v>
      </c>
      <c r="AA3980" s="7">
        <v>2474.353333333333</v>
      </c>
      <c r="AB3980" s="7">
        <v>13250.333333333334</v>
      </c>
      <c r="AC3980" s="1">
        <v>1</v>
      </c>
      <c r="AD3980" s="9">
        <v>0.42049764830829922</v>
      </c>
      <c r="AE3980" s="9">
        <v>0.21853</v>
      </c>
      <c r="AF3980" s="10">
        <v>0.434</v>
      </c>
      <c r="AG3980" s="1">
        <v>0</v>
      </c>
      <c r="AH3980" s="9">
        <v>0.83813000000000004</v>
      </c>
      <c r="AI3980" s="11">
        <v>4.7720000000000056</v>
      </c>
      <c r="AJ3980" s="11">
        <v>0</v>
      </c>
      <c r="AK3980" s="11">
        <v>2.2810000000000001</v>
      </c>
      <c r="AL3980" s="7">
        <v>48.043999999999997</v>
      </c>
      <c r="AM3980" s="11">
        <v>58.726666666666667</v>
      </c>
      <c r="AN3980" s="11">
        <v>60.370000000000005</v>
      </c>
      <c r="AO3980" s="11">
        <v>6.6233333333333322</v>
      </c>
      <c r="AP3980" s="11">
        <v>14.243333333333332</v>
      </c>
      <c r="AQ3980" s="11">
        <v>5.09</v>
      </c>
      <c r="AR3980" s="11">
        <v>0.54500000000000004</v>
      </c>
      <c r="AS3980" s="11">
        <v>0.29061141880000002</v>
      </c>
      <c r="AT3980" s="11">
        <v>0.89585103407626798</v>
      </c>
      <c r="AX3980" s="16"/>
    </row>
    <row r="3981" spans="1:50">
      <c r="A3981" s="1">
        <v>250640</v>
      </c>
      <c r="B3981" s="3">
        <v>193435</v>
      </c>
      <c r="C3981" s="8">
        <v>2506402007</v>
      </c>
      <c r="D3981" s="4">
        <v>250000</v>
      </c>
      <c r="E3981" s="1">
        <v>0</v>
      </c>
      <c r="F3981" s="1">
        <v>1</v>
      </c>
      <c r="G3981" s="1">
        <v>0</v>
      </c>
      <c r="H3981" s="1">
        <v>1</v>
      </c>
      <c r="I3981" s="1">
        <v>0</v>
      </c>
      <c r="J3981" s="1">
        <v>0</v>
      </c>
      <c r="K3981" s="1">
        <v>1</v>
      </c>
      <c r="L3981" s="1">
        <v>0</v>
      </c>
      <c r="M3981" s="1">
        <v>0</v>
      </c>
      <c r="N3981" s="1">
        <v>0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1</v>
      </c>
      <c r="U3981" s="1">
        <v>0</v>
      </c>
      <c r="V3981" s="1">
        <v>0</v>
      </c>
      <c r="W3981" s="1">
        <v>1</v>
      </c>
      <c r="X3981" s="1">
        <f t="shared" si="124"/>
        <v>0</v>
      </c>
      <c r="Y3981" s="1">
        <f t="shared" si="125"/>
        <v>1</v>
      </c>
      <c r="Z3981" s="1">
        <v>2007</v>
      </c>
      <c r="AA3981" s="7">
        <v>2474.353333333333</v>
      </c>
      <c r="AB3981" s="7">
        <v>13250.333333333334</v>
      </c>
      <c r="AC3981" s="1">
        <v>1</v>
      </c>
      <c r="AD3981" s="9">
        <v>0.42049764830829922</v>
      </c>
      <c r="AE3981" s="9">
        <v>0.21853</v>
      </c>
      <c r="AF3981" s="10">
        <v>0.434</v>
      </c>
      <c r="AG3981" s="1">
        <v>0</v>
      </c>
      <c r="AH3981" s="9">
        <v>0.83813000000000004</v>
      </c>
      <c r="AI3981" s="11">
        <v>4.7720000000000056</v>
      </c>
      <c r="AJ3981" s="11">
        <v>0</v>
      </c>
      <c r="AK3981" s="11">
        <v>2.2810000000000001</v>
      </c>
      <c r="AL3981" s="7">
        <v>48.043999999999997</v>
      </c>
      <c r="AM3981" s="11">
        <v>58.726666666666667</v>
      </c>
      <c r="AN3981" s="11">
        <v>60.370000000000005</v>
      </c>
      <c r="AO3981" s="11">
        <v>6.6233333333333322</v>
      </c>
      <c r="AP3981" s="11">
        <v>14.243333333333332</v>
      </c>
      <c r="AQ3981" s="11">
        <v>5.09</v>
      </c>
      <c r="AR3981" s="11">
        <v>0.54500000000000004</v>
      </c>
      <c r="AS3981" s="11">
        <v>0.29061141880000002</v>
      </c>
      <c r="AT3981" s="11">
        <v>0.89585103407626798</v>
      </c>
      <c r="AX3981" s="16"/>
    </row>
    <row r="3982" spans="1:50">
      <c r="A3982" s="1">
        <v>261090</v>
      </c>
      <c r="B3982" s="3">
        <v>210233</v>
      </c>
      <c r="C3982" s="8">
        <v>2610902008</v>
      </c>
      <c r="D3982" s="4">
        <v>250000</v>
      </c>
      <c r="E3982" s="1">
        <v>0</v>
      </c>
      <c r="F3982" s="1">
        <v>1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1</v>
      </c>
      <c r="X3982" s="1">
        <f t="shared" si="124"/>
        <v>0</v>
      </c>
      <c r="Y3982" s="1">
        <f t="shared" si="125"/>
        <v>0</v>
      </c>
      <c r="Z3982" s="1">
        <v>2008</v>
      </c>
      <c r="AA3982" s="7">
        <v>3568.84</v>
      </c>
      <c r="AB3982" s="7">
        <v>57809.333333333336</v>
      </c>
      <c r="AC3982" s="1">
        <v>1</v>
      </c>
      <c r="AD3982" s="9">
        <v>0.71015748167911164</v>
      </c>
      <c r="AE3982" s="9">
        <v>0.28064</v>
      </c>
      <c r="AF3982" s="10">
        <v>0.57099999999999995</v>
      </c>
      <c r="AG3982" s="1">
        <v>1</v>
      </c>
      <c r="AH3982" s="9">
        <v>0.80069000000000001</v>
      </c>
      <c r="AI3982" s="11">
        <v>17.191000000000003</v>
      </c>
      <c r="AJ3982" s="11">
        <v>0</v>
      </c>
      <c r="AK3982" s="11">
        <v>3.9140000000000001</v>
      </c>
      <c r="AL3982" s="7">
        <v>31.962</v>
      </c>
      <c r="AM3982" s="11">
        <v>64.683333333333337</v>
      </c>
      <c r="AN3982" s="11">
        <v>64.786666666666676</v>
      </c>
      <c r="AO3982" s="11">
        <v>0</v>
      </c>
      <c r="AP3982" s="11">
        <v>1.5</v>
      </c>
      <c r="AQ3982" s="11">
        <v>16.396666666666665</v>
      </c>
      <c r="AR3982" s="11">
        <v>0.63600000000000001</v>
      </c>
      <c r="AS3982" s="11">
        <v>0.32836071300000003</v>
      </c>
      <c r="AT3982" s="11">
        <v>0.85763464712169524</v>
      </c>
      <c r="AX3982" s="16"/>
    </row>
    <row r="3983" spans="1:50">
      <c r="A3983" s="1">
        <v>270850</v>
      </c>
      <c r="B3983" s="3">
        <v>218699</v>
      </c>
      <c r="C3983" s="8">
        <v>2708502008</v>
      </c>
      <c r="D3983" s="4">
        <v>250000</v>
      </c>
      <c r="E3983" s="1">
        <v>0</v>
      </c>
      <c r="F3983" s="1">
        <v>1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1</v>
      </c>
      <c r="N3983" s="1">
        <v>1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1</v>
      </c>
      <c r="V3983" s="1">
        <v>0</v>
      </c>
      <c r="W3983" s="1">
        <v>1</v>
      </c>
      <c r="X3983" s="1">
        <f t="shared" si="124"/>
        <v>0</v>
      </c>
      <c r="Y3983" s="1">
        <f t="shared" si="125"/>
        <v>1</v>
      </c>
      <c r="Z3983" s="1">
        <v>2008</v>
      </c>
      <c r="AA3983" s="7">
        <v>5672.84</v>
      </c>
      <c r="AB3983" s="7">
        <v>6619.333333333333</v>
      </c>
      <c r="AC3983" s="1">
        <v>0</v>
      </c>
      <c r="AD3983" s="9">
        <v>0.59320312764445049</v>
      </c>
      <c r="AE3983" s="9">
        <v>0.16536000000000001</v>
      </c>
      <c r="AF3983" s="10">
        <v>0.41</v>
      </c>
      <c r="AG3983" s="1">
        <v>0</v>
      </c>
      <c r="AH3983" s="9">
        <v>0.81610000000000005</v>
      </c>
      <c r="AI3983" s="11">
        <v>19.857999999999997</v>
      </c>
      <c r="AJ3983" s="11">
        <v>0</v>
      </c>
      <c r="AK3983" s="11">
        <v>2.5659999999999998</v>
      </c>
      <c r="AL3983" s="7">
        <v>46.581000000000003</v>
      </c>
      <c r="AM3983" s="11">
        <v>49.963333333333338</v>
      </c>
      <c r="AN3983" s="11">
        <v>58.376666666666665</v>
      </c>
      <c r="AO3983" s="11">
        <v>8.5300000000000011</v>
      </c>
      <c r="AP3983" s="11">
        <v>14.153333333333331</v>
      </c>
      <c r="AQ3983" s="11">
        <v>3.39</v>
      </c>
      <c r="AR3983" s="11">
        <v>0.58199999999999996</v>
      </c>
      <c r="AS3983" s="11">
        <v>0.39666499700000002</v>
      </c>
      <c r="AT3983" s="11">
        <v>0.81735100851395381</v>
      </c>
      <c r="AX3983" s="16"/>
    </row>
    <row r="3984" spans="1:50">
      <c r="A3984" s="1">
        <v>231126</v>
      </c>
      <c r="B3984" s="3">
        <v>193438</v>
      </c>
      <c r="C3984" s="8">
        <v>2311262007</v>
      </c>
      <c r="D3984" s="4">
        <v>250000</v>
      </c>
      <c r="E3984" s="1">
        <v>0</v>
      </c>
      <c r="F3984" s="1">
        <v>1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1</v>
      </c>
      <c r="U3984" s="1">
        <v>1</v>
      </c>
      <c r="V3984" s="1">
        <v>0</v>
      </c>
      <c r="W3984" s="1">
        <v>1</v>
      </c>
      <c r="X3984" s="1">
        <f t="shared" si="124"/>
        <v>0</v>
      </c>
      <c r="Y3984" s="1">
        <f t="shared" si="125"/>
        <v>0</v>
      </c>
      <c r="Z3984" s="1">
        <v>2007</v>
      </c>
      <c r="AA3984" s="7">
        <v>2177.5666666666666</v>
      </c>
      <c r="AB3984" s="7">
        <v>18827.333333333332</v>
      </c>
      <c r="AC3984" s="1">
        <v>0</v>
      </c>
      <c r="AD3984" s="9">
        <v>0.27611005175701442</v>
      </c>
      <c r="AE3984" s="9">
        <v>0.18618999999999999</v>
      </c>
      <c r="AF3984" s="10">
        <v>0.54300000000000004</v>
      </c>
      <c r="AG3984" s="1">
        <v>0</v>
      </c>
      <c r="AH3984" s="9">
        <v>0.84721999999999997</v>
      </c>
      <c r="AI3984" s="11">
        <v>17.914000000000001</v>
      </c>
      <c r="AJ3984" s="11">
        <v>0</v>
      </c>
      <c r="AK3984" s="11">
        <v>2.306</v>
      </c>
      <c r="AL3984" s="7">
        <v>41.215000000000003</v>
      </c>
      <c r="AM3984" s="11">
        <v>30.313333333333333</v>
      </c>
      <c r="AN3984" s="11">
        <v>48.446666666666665</v>
      </c>
      <c r="AO3984" s="11">
        <v>6.0733333333333333</v>
      </c>
      <c r="AP3984" s="11">
        <v>21.316666666666666</v>
      </c>
      <c r="AQ3984" s="11">
        <v>6.4433333333333342</v>
      </c>
      <c r="AR3984" s="11">
        <v>0.625</v>
      </c>
      <c r="AS3984" s="11">
        <v>0.18421751049999999</v>
      </c>
      <c r="AT3984" s="11">
        <v>0.98529242486148616</v>
      </c>
      <c r="AX3984" s="16"/>
    </row>
    <row r="3985" spans="1:50">
      <c r="A3985" s="1">
        <v>231126</v>
      </c>
      <c r="B3985" s="3">
        <v>193439</v>
      </c>
      <c r="C3985" s="8">
        <v>2311262007</v>
      </c>
      <c r="D3985" s="4">
        <v>250000</v>
      </c>
      <c r="E3985" s="1">
        <v>0</v>
      </c>
      <c r="F3985" s="1">
        <v>1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1</v>
      </c>
      <c r="U3985" s="1">
        <v>1</v>
      </c>
      <c r="V3985" s="1">
        <v>0</v>
      </c>
      <c r="W3985" s="1">
        <v>1</v>
      </c>
      <c r="X3985" s="1">
        <f t="shared" si="124"/>
        <v>0</v>
      </c>
      <c r="Y3985" s="1">
        <f t="shared" si="125"/>
        <v>0</v>
      </c>
      <c r="Z3985" s="1">
        <v>2007</v>
      </c>
      <c r="AA3985" s="7">
        <v>2177.5666666666666</v>
      </c>
      <c r="AB3985" s="7">
        <v>18827.333333333332</v>
      </c>
      <c r="AC3985" s="1">
        <v>0</v>
      </c>
      <c r="AD3985" s="9">
        <v>0.27611005175701442</v>
      </c>
      <c r="AE3985" s="9">
        <v>0.18618999999999999</v>
      </c>
      <c r="AF3985" s="10">
        <v>0.54300000000000004</v>
      </c>
      <c r="AG3985" s="1">
        <v>0</v>
      </c>
      <c r="AH3985" s="9">
        <v>0.84721999999999997</v>
      </c>
      <c r="AI3985" s="11">
        <v>17.914000000000001</v>
      </c>
      <c r="AJ3985" s="11">
        <v>0</v>
      </c>
      <c r="AK3985" s="11">
        <v>2.306</v>
      </c>
      <c r="AL3985" s="7">
        <v>41.215000000000003</v>
      </c>
      <c r="AM3985" s="11">
        <v>30.313333333333333</v>
      </c>
      <c r="AN3985" s="11">
        <v>48.446666666666665</v>
      </c>
      <c r="AO3985" s="11">
        <v>6.0733333333333333</v>
      </c>
      <c r="AP3985" s="11">
        <v>21.316666666666666</v>
      </c>
      <c r="AQ3985" s="11">
        <v>6.4433333333333342</v>
      </c>
      <c r="AR3985" s="11">
        <v>0.625</v>
      </c>
      <c r="AS3985" s="11">
        <v>0.18421751049999999</v>
      </c>
      <c r="AT3985" s="11">
        <v>0.98529242486148616</v>
      </c>
      <c r="AX3985" s="16"/>
    </row>
    <row r="3986" spans="1:50">
      <c r="A3986" s="1">
        <v>210390</v>
      </c>
      <c r="B3986" s="3">
        <v>210136</v>
      </c>
      <c r="C3986" s="8">
        <v>2103902008</v>
      </c>
      <c r="D3986" s="4">
        <v>250000</v>
      </c>
      <c r="E3986" s="1">
        <v>0</v>
      </c>
      <c r="F3986" s="1">
        <v>1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1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1</v>
      </c>
      <c r="V3986" s="1">
        <v>0</v>
      </c>
      <c r="W3986" s="1">
        <v>1</v>
      </c>
      <c r="X3986" s="1">
        <f t="shared" si="124"/>
        <v>0</v>
      </c>
      <c r="Y3986" s="1">
        <f t="shared" si="125"/>
        <v>1</v>
      </c>
      <c r="Z3986" s="1">
        <v>2008</v>
      </c>
      <c r="AA3986" s="7">
        <v>1989.39</v>
      </c>
      <c r="AB3986" s="7">
        <v>22597</v>
      </c>
      <c r="AC3986" s="1">
        <v>0</v>
      </c>
      <c r="AD3986" s="9">
        <v>0.44332306384786996</v>
      </c>
      <c r="AE3986" s="9">
        <v>0.18387000000000001</v>
      </c>
      <c r="AF3986" s="10">
        <v>0.57999999999999996</v>
      </c>
      <c r="AG3986" s="1">
        <v>1</v>
      </c>
      <c r="AH3986" s="9">
        <v>0.84304000000000001</v>
      </c>
      <c r="AI3986" s="11">
        <v>12.475999999999999</v>
      </c>
      <c r="AJ3986" s="11">
        <v>0</v>
      </c>
      <c r="AK3986" s="11">
        <v>2.5579999999999998</v>
      </c>
      <c r="AL3986" s="7">
        <v>46.515999999999998</v>
      </c>
      <c r="AM3986" s="11">
        <v>47.870000000000005</v>
      </c>
      <c r="AN3986" s="11">
        <v>51.74</v>
      </c>
      <c r="AO3986" s="11">
        <v>27.583333333333332</v>
      </c>
      <c r="AP3986" s="11">
        <v>7.5333333333333341</v>
      </c>
      <c r="AQ3986" s="11">
        <v>5.1333333333333337</v>
      </c>
      <c r="AR3986" s="11">
        <v>0.54</v>
      </c>
      <c r="AS3986" s="11">
        <v>0.57121088600000003</v>
      </c>
      <c r="AT3986" s="11">
        <v>0.96972237855299792</v>
      </c>
      <c r="AX3986" s="16"/>
    </row>
    <row r="3987" spans="1:50">
      <c r="A3987" s="1">
        <v>220027</v>
      </c>
      <c r="B3987" s="3">
        <v>210149</v>
      </c>
      <c r="C3987" s="8">
        <v>2200272008</v>
      </c>
      <c r="D3987" s="4">
        <v>250000</v>
      </c>
      <c r="E3987" s="1">
        <v>0</v>
      </c>
      <c r="F3987" s="1">
        <v>1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1</v>
      </c>
      <c r="X3987" s="1">
        <f t="shared" si="124"/>
        <v>0</v>
      </c>
      <c r="Y3987" s="1">
        <f t="shared" si="125"/>
        <v>0</v>
      </c>
      <c r="Z3987" s="1">
        <v>2008</v>
      </c>
      <c r="AA3987" s="7">
        <v>2485.12</v>
      </c>
      <c r="AB3987" s="7">
        <v>4777</v>
      </c>
      <c r="AC3987" s="1">
        <v>0</v>
      </c>
      <c r="AD3987" s="9">
        <v>0.56482070867812428</v>
      </c>
      <c r="AE3987" s="9">
        <v>0.18745000000000001</v>
      </c>
      <c r="AF3987" s="10">
        <v>0.55800000000000005</v>
      </c>
      <c r="AG3987" s="1">
        <v>1</v>
      </c>
      <c r="AH3987" s="9">
        <v>0.86334999999999995</v>
      </c>
      <c r="AI3987" s="11">
        <v>100</v>
      </c>
      <c r="AJ3987" s="11">
        <v>0</v>
      </c>
      <c r="AK3987" s="11">
        <v>2.1960000000000002</v>
      </c>
      <c r="AL3987" s="7">
        <v>47.847000000000001</v>
      </c>
      <c r="AM3987" s="11">
        <v>39.94</v>
      </c>
      <c r="AN3987" s="11">
        <v>27.040000000000003</v>
      </c>
      <c r="AO3987" s="11">
        <v>1.72</v>
      </c>
      <c r="AP3987" s="11">
        <v>34.03</v>
      </c>
      <c r="AQ3987" s="11">
        <v>4.7866666666666662</v>
      </c>
      <c r="AR3987" s="11">
        <v>0.56599999999999995</v>
      </c>
      <c r="AS3987" s="11">
        <v>0.36829231800000001</v>
      </c>
      <c r="AT3987" s="11">
        <v>0.89018309578818855</v>
      </c>
      <c r="AX3987" s="16"/>
    </row>
    <row r="3988" spans="1:50">
      <c r="A3988" s="1">
        <v>510558</v>
      </c>
      <c r="B3988" s="3">
        <v>252571</v>
      </c>
      <c r="C3988" s="8">
        <v>5105582010</v>
      </c>
      <c r="D3988" s="4">
        <v>250000</v>
      </c>
      <c r="E3988" s="1">
        <v>0</v>
      </c>
      <c r="F3988" s="1">
        <v>0</v>
      </c>
      <c r="G3988" s="1">
        <v>1</v>
      </c>
      <c r="H3988" s="1">
        <v>0</v>
      </c>
      <c r="I3988" s="1">
        <v>0</v>
      </c>
      <c r="J3988" s="1">
        <v>0</v>
      </c>
      <c r="K3988" s="1">
        <v>1</v>
      </c>
      <c r="L3988" s="1">
        <v>0</v>
      </c>
      <c r="M3988" s="1">
        <v>1</v>
      </c>
      <c r="N3988" s="1">
        <v>1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1</v>
      </c>
      <c r="W3988" s="1">
        <v>0</v>
      </c>
      <c r="X3988" s="1">
        <f t="shared" si="124"/>
        <v>1</v>
      </c>
      <c r="Y3988" s="1">
        <f t="shared" si="125"/>
        <v>0</v>
      </c>
      <c r="Z3988" s="1">
        <v>2010</v>
      </c>
      <c r="AA3988" s="7">
        <v>11463.62</v>
      </c>
      <c r="AB3988" s="7">
        <v>17354.333333333332</v>
      </c>
      <c r="AC3988" s="1">
        <v>1</v>
      </c>
      <c r="AD3988" s="9">
        <v>0.63406699889258034</v>
      </c>
      <c r="AE3988" s="9">
        <v>3.2590000000000001E-2</v>
      </c>
      <c r="AF3988" s="10">
        <v>0.57499999999999996</v>
      </c>
      <c r="AG3988" s="1">
        <v>1</v>
      </c>
      <c r="AH3988" s="9">
        <v>0.80456776520084139</v>
      </c>
      <c r="AI3988" s="11">
        <v>5.980000000000004</v>
      </c>
      <c r="AJ3988" s="11">
        <v>0</v>
      </c>
      <c r="AK3988" s="11">
        <v>4.5119999999999996</v>
      </c>
      <c r="AL3988" s="7">
        <v>12.015000000000001</v>
      </c>
      <c r="AM3988" s="11">
        <v>40.493333333333339</v>
      </c>
      <c r="AN3988" s="11">
        <v>45.413333333333334</v>
      </c>
      <c r="AO3988" s="11">
        <v>1.74</v>
      </c>
      <c r="AP3988" s="11">
        <v>1.8133333333333332</v>
      </c>
      <c r="AQ3988" s="11">
        <v>29.400000000000002</v>
      </c>
      <c r="AR3988" s="11">
        <v>0.77100000000000002</v>
      </c>
      <c r="AS3988" s="11">
        <v>0.31194347300000003</v>
      </c>
      <c r="AT3988" s="11">
        <v>0.97404286050402333</v>
      </c>
      <c r="AX3988" s="16"/>
    </row>
    <row r="3989" spans="1:50">
      <c r="A3989" s="1">
        <v>431510</v>
      </c>
      <c r="B3989" s="3">
        <v>194849</v>
      </c>
      <c r="C3989" s="8">
        <v>4315102007</v>
      </c>
      <c r="D3989" s="4">
        <v>250200</v>
      </c>
      <c r="E3989" s="1">
        <v>0</v>
      </c>
      <c r="F3989" s="1">
        <v>1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f t="shared" si="124"/>
        <v>0</v>
      </c>
      <c r="Y3989" s="1">
        <f t="shared" si="125"/>
        <v>0</v>
      </c>
      <c r="Z3989" s="1">
        <v>2007</v>
      </c>
      <c r="AA3989" s="7">
        <v>7940.373333333333</v>
      </c>
      <c r="AB3989" s="7">
        <v>11321</v>
      </c>
      <c r="AC3989" s="1">
        <v>0</v>
      </c>
      <c r="AD3989" s="9">
        <v>0.49767649687220733</v>
      </c>
      <c r="AE3989" s="9">
        <v>0.21983</v>
      </c>
      <c r="AF3989" s="10">
        <v>0.77900000000000003</v>
      </c>
      <c r="AG3989" s="1">
        <v>0</v>
      </c>
      <c r="AH3989" s="9">
        <v>0.84754000000000007</v>
      </c>
      <c r="AI3989" s="11">
        <v>11.574999999999996</v>
      </c>
      <c r="AJ3989" s="11">
        <v>0</v>
      </c>
      <c r="AK3989" s="11">
        <v>4.6870000000000003</v>
      </c>
      <c r="AL3989" s="7">
        <v>13.712</v>
      </c>
      <c r="AM3989" s="11">
        <v>21.650000000000002</v>
      </c>
      <c r="AN3989" s="11">
        <v>24.36</v>
      </c>
      <c r="AO3989" s="11">
        <v>15.133333333333335</v>
      </c>
      <c r="AP3989" s="11">
        <v>2.1866666666666665</v>
      </c>
      <c r="AQ3989" s="11">
        <v>32.296666666666667</v>
      </c>
      <c r="AR3989" s="11">
        <v>0.76200000000000001</v>
      </c>
      <c r="AS3989" s="11">
        <v>0.484244701</v>
      </c>
      <c r="AT3989" s="11">
        <v>0.93694130519662311</v>
      </c>
      <c r="AX3989" s="16"/>
    </row>
    <row r="3990" spans="1:50">
      <c r="A3990" s="1">
        <v>521295</v>
      </c>
      <c r="B3990" s="3">
        <v>164502</v>
      </c>
      <c r="C3990" s="8">
        <v>5212952005</v>
      </c>
      <c r="D3990" s="4">
        <v>250340</v>
      </c>
      <c r="E3990" s="1">
        <v>0</v>
      </c>
      <c r="F3990" s="1">
        <v>0</v>
      </c>
      <c r="G3990" s="1">
        <v>1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f t="shared" si="124"/>
        <v>0</v>
      </c>
      <c r="Y3990" s="1">
        <f t="shared" si="125"/>
        <v>0</v>
      </c>
      <c r="Z3990" s="1">
        <v>2005</v>
      </c>
      <c r="AA3990" s="7">
        <v>6045.07</v>
      </c>
      <c r="AB3990" s="7">
        <v>2184.3333333333335</v>
      </c>
      <c r="AC3990" s="1">
        <v>0</v>
      </c>
      <c r="AD3990" s="9">
        <v>0.7199115044247788</v>
      </c>
      <c r="AE3990" s="9">
        <v>0.10115</v>
      </c>
      <c r="AF3990" s="10">
        <v>0.44500000000000001</v>
      </c>
      <c r="AG3990" s="1">
        <v>0</v>
      </c>
      <c r="AH3990" s="9">
        <v>0.85971000000000009</v>
      </c>
      <c r="AI3990" s="11">
        <v>22.870000000000005</v>
      </c>
      <c r="AJ3990" s="11">
        <v>0</v>
      </c>
      <c r="AK3990" s="11">
        <v>4.0030000000000001</v>
      </c>
      <c r="AL3990" s="7">
        <v>20.222999999999999</v>
      </c>
      <c r="AM3990" s="11">
        <v>21.31</v>
      </c>
      <c r="AN3990" s="11">
        <v>54.286666666666669</v>
      </c>
      <c r="AO3990" s="11">
        <v>9.0533333333333328</v>
      </c>
      <c r="AP3990" s="11">
        <v>5.3866666666666667</v>
      </c>
      <c r="AQ3990" s="11">
        <v>10.47</v>
      </c>
      <c r="AR3990" s="11">
        <v>0.71</v>
      </c>
      <c r="AS3990" s="11">
        <v>0.31499892039999999</v>
      </c>
      <c r="AT3990" s="11">
        <v>0.854601933924243</v>
      </c>
      <c r="AX3990" s="16"/>
    </row>
    <row r="3991" spans="1:50">
      <c r="A3991" s="1">
        <v>353670</v>
      </c>
      <c r="B3991" s="3">
        <v>146495</v>
      </c>
      <c r="C3991" s="8">
        <v>3536702004</v>
      </c>
      <c r="D3991" s="4">
        <v>250371.6</v>
      </c>
      <c r="E3991" s="1">
        <v>1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</v>
      </c>
      <c r="O3991" s="1">
        <v>0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1</v>
      </c>
      <c r="W3991" s="1">
        <v>0</v>
      </c>
      <c r="X3991" s="1">
        <f t="shared" si="124"/>
        <v>0</v>
      </c>
      <c r="Y3991" s="1">
        <f t="shared" si="125"/>
        <v>0</v>
      </c>
      <c r="Z3991" s="1">
        <v>2004</v>
      </c>
      <c r="AA3991" s="7">
        <v>7593.6033333333326</v>
      </c>
      <c r="AB3991" s="7">
        <v>58829.666666666664</v>
      </c>
      <c r="AC3991" s="1">
        <v>1</v>
      </c>
      <c r="AD3991" s="9">
        <v>0.93111924400502544</v>
      </c>
      <c r="AE3991" s="9">
        <v>0.16427</v>
      </c>
      <c r="AF3991" s="10">
        <v>0.434</v>
      </c>
      <c r="AG3991" s="1">
        <v>1</v>
      </c>
      <c r="AH3991" s="9">
        <v>0.8803700000000001</v>
      </c>
      <c r="AI3991" s="11">
        <v>100</v>
      </c>
      <c r="AJ3991" s="11">
        <v>0.66700000000000004</v>
      </c>
      <c r="AK3991" s="11">
        <v>5.57</v>
      </c>
      <c r="AL3991" s="7">
        <v>10.1</v>
      </c>
      <c r="AM3991" s="11">
        <v>14.545</v>
      </c>
      <c r="AN3991" s="11">
        <v>44.204999999999998</v>
      </c>
      <c r="AO3991" s="11">
        <v>11.445</v>
      </c>
      <c r="AP3991" s="11">
        <v>3.25</v>
      </c>
      <c r="AQ3991" s="11">
        <v>3.7549999999999999</v>
      </c>
      <c r="AR3991" s="11">
        <v>0.78</v>
      </c>
      <c r="AS3991" s="11">
        <v>0.38043482639999998</v>
      </c>
      <c r="AT3991" s="11">
        <v>0.83945898232645377</v>
      </c>
      <c r="AX3991" s="16"/>
    </row>
    <row r="3992" spans="1:50">
      <c r="A3992" s="1">
        <v>172025</v>
      </c>
      <c r="B3992" s="3">
        <v>210484</v>
      </c>
      <c r="C3992" s="8">
        <v>1720252008</v>
      </c>
      <c r="D3992" s="4">
        <v>250422</v>
      </c>
      <c r="E3992" s="1">
        <v>0</v>
      </c>
      <c r="F3992" s="1">
        <v>1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f t="shared" si="124"/>
        <v>0</v>
      </c>
      <c r="Y3992" s="1">
        <f t="shared" si="125"/>
        <v>0</v>
      </c>
      <c r="Z3992" s="1">
        <v>2008</v>
      </c>
      <c r="AA3992" s="7">
        <v>18296.976666666666</v>
      </c>
      <c r="AB3992" s="7">
        <v>8924.3333333333339</v>
      </c>
      <c r="AC3992" s="1">
        <v>0</v>
      </c>
      <c r="AD3992" s="9">
        <v>0.39562043795620438</v>
      </c>
      <c r="AE3992" s="9">
        <v>0.10451000000000001</v>
      </c>
      <c r="AF3992" s="10">
        <v>0.51200000000000001</v>
      </c>
      <c r="AG3992" s="1">
        <v>0</v>
      </c>
      <c r="AH3992" s="9">
        <v>0.88468999999999998</v>
      </c>
      <c r="AI3992" s="11">
        <v>6.5859999999999985</v>
      </c>
      <c r="AJ3992" s="11">
        <v>0</v>
      </c>
      <c r="AK3992" s="11">
        <v>2.8940000000000001</v>
      </c>
      <c r="AL3992" s="7">
        <v>27.327000000000002</v>
      </c>
      <c r="AM3992" s="11">
        <v>19.526666666666667</v>
      </c>
      <c r="AN3992" s="11">
        <v>47.686666666666667</v>
      </c>
      <c r="AO3992" s="11">
        <v>8.9766666666666666</v>
      </c>
      <c r="AP3992" s="11">
        <v>15.14</v>
      </c>
      <c r="AQ3992" s="11">
        <v>6.1333333333333329</v>
      </c>
      <c r="AR3992" s="11">
        <v>0.628</v>
      </c>
      <c r="AS3992" s="11">
        <v>0.62516973799999997</v>
      </c>
      <c r="AT3992" s="11">
        <v>0.94362179157275983</v>
      </c>
      <c r="AX3992" s="16"/>
    </row>
    <row r="3993" spans="1:50">
      <c r="A3993" s="1">
        <v>280540</v>
      </c>
      <c r="B3993" s="3">
        <v>163610</v>
      </c>
      <c r="C3993" s="8">
        <v>2805402005</v>
      </c>
      <c r="D3993" s="4">
        <v>250927.35</v>
      </c>
      <c r="E3993" s="1">
        <v>1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1</v>
      </c>
      <c r="U3993" s="1">
        <v>0</v>
      </c>
      <c r="V3993" s="1">
        <v>1</v>
      </c>
      <c r="W3993" s="1">
        <v>1</v>
      </c>
      <c r="X3993" s="1">
        <f t="shared" si="124"/>
        <v>0</v>
      </c>
      <c r="Y3993" s="1">
        <f t="shared" si="125"/>
        <v>0</v>
      </c>
      <c r="Z3993" s="1">
        <v>2005</v>
      </c>
      <c r="AA3993" s="7">
        <v>2073.353333333333</v>
      </c>
      <c r="AB3993" s="7">
        <v>27709.333333333332</v>
      </c>
      <c r="AC3993" s="1">
        <v>0</v>
      </c>
      <c r="AD3993" s="9">
        <v>0.24440857735762048</v>
      </c>
      <c r="AE3993" s="9">
        <v>0.11499000000000001</v>
      </c>
      <c r="AF3993" s="10">
        <v>0.47099999999999997</v>
      </c>
      <c r="AG3993" s="1">
        <v>0</v>
      </c>
      <c r="AH3993" s="9">
        <v>0.87336000000000003</v>
      </c>
      <c r="AI3993" s="11">
        <v>9.1430000000000007</v>
      </c>
      <c r="AJ3993" s="11">
        <v>0</v>
      </c>
      <c r="AK3993" s="11">
        <v>2.0449999999999999</v>
      </c>
      <c r="AL3993" s="7">
        <v>45.716000000000001</v>
      </c>
      <c r="AM3993" s="11">
        <v>43.889999999999993</v>
      </c>
      <c r="AN3993" s="11">
        <v>61.783333333333339</v>
      </c>
      <c r="AO3993" s="11">
        <v>8.61</v>
      </c>
      <c r="AP3993" s="11">
        <v>5.3133333333333326</v>
      </c>
      <c r="AQ3993" s="11">
        <v>2.36</v>
      </c>
      <c r="AR3993" s="11">
        <v>0.53600000000000003</v>
      </c>
      <c r="AS3993" s="11">
        <v>0.4411218817</v>
      </c>
      <c r="AT3993" s="11">
        <v>0.88722844166206882</v>
      </c>
      <c r="AX3993" s="16"/>
    </row>
    <row r="3994" spans="1:50">
      <c r="A3994" s="1">
        <v>250700</v>
      </c>
      <c r="B3994" s="3">
        <v>229896</v>
      </c>
      <c r="C3994" s="8">
        <v>2507002009</v>
      </c>
      <c r="D3994" s="4">
        <v>250965</v>
      </c>
      <c r="E3994" s="1">
        <v>1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1</v>
      </c>
      <c r="W3994" s="1">
        <v>0</v>
      </c>
      <c r="X3994" s="1">
        <f t="shared" si="124"/>
        <v>0</v>
      </c>
      <c r="Y3994" s="1">
        <f t="shared" si="125"/>
        <v>0</v>
      </c>
      <c r="Z3994" s="1">
        <v>2009</v>
      </c>
      <c r="AA3994" s="7">
        <v>3787.5433333333335</v>
      </c>
      <c r="AB3994" s="7">
        <v>21499.666666666668</v>
      </c>
      <c r="AC3994" s="1">
        <v>1</v>
      </c>
      <c r="AD3994" s="9">
        <v>0.69540311508781893</v>
      </c>
      <c r="AE3994" s="9">
        <v>0.24077000000000001</v>
      </c>
      <c r="AF3994" s="10">
        <v>0.64800000000000002</v>
      </c>
      <c r="AG3994" s="1">
        <v>0</v>
      </c>
      <c r="AH3994" s="9">
        <v>0.81880563798219586</v>
      </c>
      <c r="AI3994" s="11">
        <v>4.3900000000000006</v>
      </c>
      <c r="AJ3994" s="11">
        <v>0</v>
      </c>
      <c r="AK3994" s="11">
        <v>4.3899999999999997</v>
      </c>
      <c r="AL3994" s="7">
        <v>29.651</v>
      </c>
      <c r="AM3994" s="11">
        <v>50.853333333333332</v>
      </c>
      <c r="AN3994" s="11">
        <v>44.12</v>
      </c>
      <c r="AO3994" s="11">
        <v>1.6600000000000001</v>
      </c>
      <c r="AP3994" s="11">
        <v>13.083333333333334</v>
      </c>
      <c r="AQ3994" s="11">
        <v>29.179999999999996</v>
      </c>
      <c r="AR3994" s="11">
        <v>0.624</v>
      </c>
      <c r="AS3994" s="11">
        <v>0.34001694900000001</v>
      </c>
      <c r="AT3994" s="11">
        <v>0.87054721872159613</v>
      </c>
      <c r="AX3994" s="16"/>
    </row>
    <row r="3995" spans="1:50">
      <c r="A3995" s="1">
        <v>290600</v>
      </c>
      <c r="B3995" s="3">
        <v>210105</v>
      </c>
      <c r="C3995" s="8">
        <v>2906002008</v>
      </c>
      <c r="D3995" s="4">
        <v>250968.2</v>
      </c>
      <c r="E3995" s="1">
        <v>0</v>
      </c>
      <c r="F3995" s="1">
        <v>1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1</v>
      </c>
      <c r="W3995" s="1">
        <v>0</v>
      </c>
      <c r="X3995" s="1">
        <f t="shared" si="124"/>
        <v>0</v>
      </c>
      <c r="Y3995" s="1">
        <f t="shared" si="125"/>
        <v>0</v>
      </c>
      <c r="Z3995" s="1">
        <v>2008</v>
      </c>
      <c r="AA3995" s="7">
        <v>3964.4600000000005</v>
      </c>
      <c r="AB3995" s="7">
        <v>29371</v>
      </c>
      <c r="AC3995" s="1">
        <v>0</v>
      </c>
      <c r="AD3995" s="9">
        <v>0.33907526395660459</v>
      </c>
      <c r="AE3995" s="9">
        <v>0.17126000000000002</v>
      </c>
      <c r="AF3995" s="10">
        <v>0.71599999999999997</v>
      </c>
      <c r="AG3995" s="1">
        <v>0</v>
      </c>
      <c r="AH3995" s="9">
        <v>0.83546000000000009</v>
      </c>
      <c r="AI3995" s="11">
        <v>4.9260000000000019</v>
      </c>
      <c r="AJ3995" s="11">
        <v>0</v>
      </c>
      <c r="AK3995" s="11">
        <v>2.8140000000000001</v>
      </c>
      <c r="AL3995" s="7">
        <v>33.244999999999997</v>
      </c>
      <c r="AM3995" s="11">
        <v>35.986666666666672</v>
      </c>
      <c r="AN3995" s="11">
        <v>45.233333333333327</v>
      </c>
      <c r="AO3995" s="11">
        <v>1.9033333333333333</v>
      </c>
      <c r="AP3995" s="11">
        <v>5.4133333333333331</v>
      </c>
      <c r="AQ3995" s="11">
        <v>17.846666666666668</v>
      </c>
      <c r="AR3995" s="11">
        <v>0.61299999999999999</v>
      </c>
      <c r="AS3995" s="11">
        <v>0.61325939500000004</v>
      </c>
      <c r="AT3995" s="11">
        <v>0.8766651174504756</v>
      </c>
      <c r="AX3995" s="16"/>
    </row>
    <row r="3996" spans="1:50">
      <c r="A3996" s="1">
        <v>290710</v>
      </c>
      <c r="B3996" s="3">
        <v>145576</v>
      </c>
      <c r="C3996" s="8">
        <v>2907102004</v>
      </c>
      <c r="D3996" s="4">
        <v>251111.25</v>
      </c>
      <c r="E3996" s="1">
        <v>0</v>
      </c>
      <c r="F3996" s="1">
        <v>1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1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1</v>
      </c>
      <c r="U3996" s="1">
        <v>1</v>
      </c>
      <c r="V3996" s="1">
        <v>1</v>
      </c>
      <c r="W3996" s="1">
        <v>1</v>
      </c>
      <c r="X3996" s="1">
        <f t="shared" si="124"/>
        <v>1</v>
      </c>
      <c r="Y3996" s="1">
        <f t="shared" si="125"/>
        <v>1</v>
      </c>
      <c r="Z3996" s="1">
        <v>2004</v>
      </c>
      <c r="AA3996" s="7">
        <v>1449.5600000000002</v>
      </c>
      <c r="AB3996" s="7">
        <v>27753.666666666668</v>
      </c>
      <c r="AC3996" s="1">
        <v>0</v>
      </c>
      <c r="AD3996" s="9">
        <v>0.38438691698445293</v>
      </c>
      <c r="AE3996" s="9">
        <v>0.11212</v>
      </c>
      <c r="AF3996" s="10">
        <v>0.51100000000000001</v>
      </c>
      <c r="AG3996" s="1">
        <v>0</v>
      </c>
      <c r="AH3996" s="9">
        <v>0.7910299999999999</v>
      </c>
      <c r="AI3996" s="11">
        <v>12.219999999999999</v>
      </c>
      <c r="AJ3996" s="11">
        <v>0</v>
      </c>
      <c r="AK3996" s="11">
        <v>2.383</v>
      </c>
      <c r="AL3996" s="7">
        <v>37.143999999999998</v>
      </c>
      <c r="AM3996" s="11">
        <v>41.204999999999998</v>
      </c>
      <c r="AN3996" s="11">
        <v>23.35</v>
      </c>
      <c r="AO3996" s="11">
        <v>18.984999999999999</v>
      </c>
      <c r="AP3996" s="11">
        <v>16.350000000000001</v>
      </c>
      <c r="AQ3996" s="11">
        <v>21.705000000000002</v>
      </c>
      <c r="AR3996" s="11">
        <v>0.60699999999999998</v>
      </c>
      <c r="AS3996" s="11">
        <v>0.40539859550000001</v>
      </c>
      <c r="AT3996" s="11">
        <v>0.85978703286315683</v>
      </c>
      <c r="AX3996" s="16"/>
    </row>
    <row r="3997" spans="1:50">
      <c r="A3997" s="1">
        <v>431840</v>
      </c>
      <c r="B3997" s="3">
        <v>203254</v>
      </c>
      <c r="C3997" s="8">
        <v>4318402007</v>
      </c>
      <c r="D3997" s="4">
        <v>251130.65</v>
      </c>
      <c r="E3997" s="1">
        <v>0</v>
      </c>
      <c r="F3997" s="1">
        <v>1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1</v>
      </c>
      <c r="W3997" s="1">
        <v>0</v>
      </c>
      <c r="X3997" s="1">
        <f t="shared" si="124"/>
        <v>0</v>
      </c>
      <c r="Y3997" s="1">
        <f t="shared" si="125"/>
        <v>0</v>
      </c>
      <c r="Z3997" s="1">
        <v>2007</v>
      </c>
      <c r="AA3997" s="7">
        <v>10170.833333333334</v>
      </c>
      <c r="AB3997" s="7">
        <v>20102</v>
      </c>
      <c r="AC3997" s="1">
        <v>0</v>
      </c>
      <c r="AD3997" s="9">
        <v>0.76965932061332154</v>
      </c>
      <c r="AE3997" s="9">
        <v>0.22382000000000002</v>
      </c>
      <c r="AF3997" s="10">
        <v>0.67100000000000004</v>
      </c>
      <c r="AG3997" s="1">
        <v>0</v>
      </c>
      <c r="AH3997" s="9">
        <v>0.87715999999999994</v>
      </c>
      <c r="AI3997" s="11">
        <v>1.595000000000006</v>
      </c>
      <c r="AJ3997" s="11">
        <v>0.66700000000000004</v>
      </c>
      <c r="AK3997" s="11">
        <v>5.68</v>
      </c>
      <c r="AL3997" s="7">
        <v>10.843999999999999</v>
      </c>
      <c r="AM3997" s="11">
        <v>20.92</v>
      </c>
      <c r="AN3997" s="11">
        <v>46.583333333333336</v>
      </c>
      <c r="AO3997" s="11">
        <v>5.5533333333333337</v>
      </c>
      <c r="AP3997" s="11">
        <v>7.81</v>
      </c>
      <c r="AQ3997" s="11">
        <v>28.25</v>
      </c>
      <c r="AR3997" s="11">
        <v>0.79</v>
      </c>
      <c r="AS3997" s="11">
        <v>0.56783077579999996</v>
      </c>
      <c r="AT3997" s="11">
        <v>0.86206795690168225</v>
      </c>
      <c r="AX3997" s="16"/>
    </row>
    <row r="3998" spans="1:50">
      <c r="A3998" s="1">
        <v>431840</v>
      </c>
      <c r="B3998" s="3">
        <v>203302</v>
      </c>
      <c r="C3998" s="8">
        <v>4318402007</v>
      </c>
      <c r="D3998" s="4">
        <v>251130.65</v>
      </c>
      <c r="E3998" s="1">
        <v>0</v>
      </c>
      <c r="F3998" s="1">
        <v>1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1</v>
      </c>
      <c r="W3998" s="1">
        <v>0</v>
      </c>
      <c r="X3998" s="1">
        <f t="shared" si="124"/>
        <v>0</v>
      </c>
      <c r="Y3998" s="1">
        <f t="shared" si="125"/>
        <v>0</v>
      </c>
      <c r="Z3998" s="1">
        <v>2007</v>
      </c>
      <c r="AA3998" s="7">
        <v>10170.833333333334</v>
      </c>
      <c r="AB3998" s="7">
        <v>20102</v>
      </c>
      <c r="AC3998" s="1">
        <v>0</v>
      </c>
      <c r="AD3998" s="9">
        <v>0.76965932061332154</v>
      </c>
      <c r="AE3998" s="9">
        <v>0.22382000000000002</v>
      </c>
      <c r="AF3998" s="10">
        <v>0.67100000000000004</v>
      </c>
      <c r="AG3998" s="1">
        <v>0</v>
      </c>
      <c r="AH3998" s="9">
        <v>0.87715999999999994</v>
      </c>
      <c r="AI3998" s="11">
        <v>1.595000000000006</v>
      </c>
      <c r="AJ3998" s="11">
        <v>0.66700000000000004</v>
      </c>
      <c r="AK3998" s="11">
        <v>5.68</v>
      </c>
      <c r="AL3998" s="7">
        <v>10.843999999999999</v>
      </c>
      <c r="AM3998" s="11">
        <v>20.92</v>
      </c>
      <c r="AN3998" s="11">
        <v>46.583333333333336</v>
      </c>
      <c r="AO3998" s="11">
        <v>5.5533333333333337</v>
      </c>
      <c r="AP3998" s="11">
        <v>7.81</v>
      </c>
      <c r="AQ3998" s="11">
        <v>28.25</v>
      </c>
      <c r="AR3998" s="11">
        <v>0.79</v>
      </c>
      <c r="AS3998" s="11">
        <v>0.56783077579999996</v>
      </c>
      <c r="AT3998" s="11">
        <v>0.86206795690168225</v>
      </c>
      <c r="AX3998" s="16"/>
    </row>
    <row r="3999" spans="1:50">
      <c r="A3999" s="1">
        <v>431840</v>
      </c>
      <c r="B3999" s="3">
        <v>203304</v>
      </c>
      <c r="C3999" s="8">
        <v>4318402007</v>
      </c>
      <c r="D3999" s="4">
        <v>251130.65</v>
      </c>
      <c r="E3999" s="1">
        <v>0</v>
      </c>
      <c r="F3999" s="1">
        <v>1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1</v>
      </c>
      <c r="W3999" s="1">
        <v>0</v>
      </c>
      <c r="X3999" s="1">
        <f t="shared" si="124"/>
        <v>0</v>
      </c>
      <c r="Y3999" s="1">
        <f t="shared" si="125"/>
        <v>0</v>
      </c>
      <c r="Z3999" s="1">
        <v>2007</v>
      </c>
      <c r="AA3999" s="7">
        <v>10170.833333333334</v>
      </c>
      <c r="AB3999" s="7">
        <v>20102</v>
      </c>
      <c r="AC3999" s="1">
        <v>0</v>
      </c>
      <c r="AD3999" s="9">
        <v>0.76965932061332154</v>
      </c>
      <c r="AE3999" s="9">
        <v>0.22382000000000002</v>
      </c>
      <c r="AF3999" s="10">
        <v>0.67100000000000004</v>
      </c>
      <c r="AG3999" s="1">
        <v>0</v>
      </c>
      <c r="AH3999" s="9">
        <v>0.87715999999999994</v>
      </c>
      <c r="AI3999" s="11">
        <v>1.595000000000006</v>
      </c>
      <c r="AJ3999" s="11">
        <v>0.66700000000000004</v>
      </c>
      <c r="AK3999" s="11">
        <v>5.68</v>
      </c>
      <c r="AL3999" s="7">
        <v>10.843999999999999</v>
      </c>
      <c r="AM3999" s="11">
        <v>20.92</v>
      </c>
      <c r="AN3999" s="11">
        <v>46.583333333333336</v>
      </c>
      <c r="AO3999" s="11">
        <v>5.5533333333333337</v>
      </c>
      <c r="AP3999" s="11">
        <v>7.81</v>
      </c>
      <c r="AQ3999" s="11">
        <v>28.25</v>
      </c>
      <c r="AR3999" s="11">
        <v>0.79</v>
      </c>
      <c r="AS3999" s="11">
        <v>0.56783077579999996</v>
      </c>
      <c r="AT3999" s="11">
        <v>0.86206795690168225</v>
      </c>
      <c r="AX3999" s="16"/>
    </row>
    <row r="4000" spans="1:50">
      <c r="A4000" s="1">
        <v>211000</v>
      </c>
      <c r="B4000" s="3">
        <v>182396</v>
      </c>
      <c r="C4000" s="8">
        <v>2110002006</v>
      </c>
      <c r="D4000" s="4">
        <v>251206.1</v>
      </c>
      <c r="E4000" s="1">
        <v>1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1</v>
      </c>
      <c r="W4000" s="1">
        <v>0</v>
      </c>
      <c r="X4000" s="1">
        <f t="shared" si="124"/>
        <v>0</v>
      </c>
      <c r="Y4000" s="1">
        <f t="shared" si="125"/>
        <v>0</v>
      </c>
      <c r="Z4000" s="1">
        <v>2006</v>
      </c>
      <c r="AA4000" s="7">
        <v>2069.06</v>
      </c>
      <c r="AB4000" s="7">
        <v>74571</v>
      </c>
      <c r="AC4000" s="1">
        <v>1</v>
      </c>
      <c r="AD4000" s="9">
        <v>0.30696828398608367</v>
      </c>
      <c r="AE4000" s="9">
        <v>0.13547999999999999</v>
      </c>
      <c r="AF4000" s="10">
        <v>0.51700000000000002</v>
      </c>
      <c r="AG4000" s="1">
        <v>0</v>
      </c>
      <c r="AH4000" s="9">
        <v>0.79867999999999995</v>
      </c>
      <c r="AI4000" s="11">
        <v>6.2989999999999995</v>
      </c>
      <c r="AJ4000" s="11">
        <v>0</v>
      </c>
      <c r="AK4000" s="11">
        <v>1.909</v>
      </c>
      <c r="AL4000" s="7">
        <v>42.837000000000003</v>
      </c>
      <c r="AM4000" s="11">
        <v>71.839999999999989</v>
      </c>
      <c r="AN4000" s="11">
        <v>41.036666666666669</v>
      </c>
      <c r="AO4000" s="11">
        <v>6.7066666666666661</v>
      </c>
      <c r="AP4000" s="11">
        <v>3.4600000000000004</v>
      </c>
      <c r="AQ4000" s="11">
        <v>11.11</v>
      </c>
      <c r="AR4000" s="11">
        <v>0.55600000000000005</v>
      </c>
      <c r="AS4000" s="11">
        <v>0.33750758120000002</v>
      </c>
      <c r="AT4000" s="11">
        <v>0.88129011355692044</v>
      </c>
      <c r="AX4000" s="16"/>
    </row>
    <row r="4001" spans="1:50">
      <c r="A4001" s="1">
        <v>211000</v>
      </c>
      <c r="B4001" s="3">
        <v>182408</v>
      </c>
      <c r="C4001" s="8">
        <v>2110002006</v>
      </c>
      <c r="D4001" s="4">
        <v>251206.1</v>
      </c>
      <c r="E4001" s="1">
        <v>1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1</v>
      </c>
      <c r="W4001" s="1">
        <v>0</v>
      </c>
      <c r="X4001" s="1">
        <f t="shared" si="124"/>
        <v>0</v>
      </c>
      <c r="Y4001" s="1">
        <f t="shared" si="125"/>
        <v>0</v>
      </c>
      <c r="Z4001" s="1">
        <v>2006</v>
      </c>
      <c r="AA4001" s="7">
        <v>2069.06</v>
      </c>
      <c r="AB4001" s="7">
        <v>74571</v>
      </c>
      <c r="AC4001" s="1">
        <v>1</v>
      </c>
      <c r="AD4001" s="9">
        <v>0.30696828398608367</v>
      </c>
      <c r="AE4001" s="9">
        <v>0.13547999999999999</v>
      </c>
      <c r="AF4001" s="10">
        <v>0.51700000000000002</v>
      </c>
      <c r="AG4001" s="1">
        <v>0</v>
      </c>
      <c r="AH4001" s="9">
        <v>0.79867999999999995</v>
      </c>
      <c r="AI4001" s="11">
        <v>6.2989999999999995</v>
      </c>
      <c r="AJ4001" s="11">
        <v>0</v>
      </c>
      <c r="AK4001" s="11">
        <v>1.909</v>
      </c>
      <c r="AL4001" s="7">
        <v>42.837000000000003</v>
      </c>
      <c r="AM4001" s="11">
        <v>71.839999999999989</v>
      </c>
      <c r="AN4001" s="11">
        <v>41.036666666666669</v>
      </c>
      <c r="AO4001" s="11">
        <v>6.7066666666666661</v>
      </c>
      <c r="AP4001" s="11">
        <v>3.4600000000000004</v>
      </c>
      <c r="AQ4001" s="11">
        <v>11.11</v>
      </c>
      <c r="AR4001" s="11">
        <v>0.55600000000000005</v>
      </c>
      <c r="AS4001" s="11">
        <v>0.33750758120000002</v>
      </c>
      <c r="AT4001" s="11">
        <v>0.88129011355692044</v>
      </c>
      <c r="AX4001" s="16"/>
    </row>
    <row r="4002" spans="1:50">
      <c r="A4002" s="1">
        <v>261360</v>
      </c>
      <c r="B4002" s="3">
        <v>219046</v>
      </c>
      <c r="C4002" s="8">
        <v>2613602008</v>
      </c>
      <c r="D4002" s="4">
        <v>251321.04</v>
      </c>
      <c r="E4002" s="1">
        <v>1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1</v>
      </c>
      <c r="Q4002" s="1">
        <v>0</v>
      </c>
      <c r="R4002" s="1">
        <v>0</v>
      </c>
      <c r="S4002" s="1">
        <v>0</v>
      </c>
      <c r="T4002" s="1">
        <v>1</v>
      </c>
      <c r="U4002" s="1">
        <v>0</v>
      </c>
      <c r="V4002" s="1">
        <v>0</v>
      </c>
      <c r="W4002" s="1">
        <v>0</v>
      </c>
      <c r="X4002" s="1">
        <f t="shared" si="124"/>
        <v>0</v>
      </c>
      <c r="Y4002" s="1">
        <f t="shared" si="125"/>
        <v>0</v>
      </c>
      <c r="Z4002" s="1">
        <v>2008</v>
      </c>
      <c r="AA4002" s="7">
        <v>3505.5233333333331</v>
      </c>
      <c r="AB4002" s="7">
        <v>29695.666666666668</v>
      </c>
      <c r="AC4002" s="1">
        <v>0</v>
      </c>
      <c r="AD4002" s="9">
        <v>0.60048187864802494</v>
      </c>
      <c r="AE4002" s="9">
        <v>0.27027999999999996</v>
      </c>
      <c r="AF4002" s="10">
        <v>0.52700000000000002</v>
      </c>
      <c r="AG4002" s="1">
        <v>0</v>
      </c>
      <c r="AH4002" s="9">
        <v>0.80901999999999996</v>
      </c>
      <c r="AI4002" s="11">
        <v>6.5819999999999936</v>
      </c>
      <c r="AJ4002" s="11">
        <v>0</v>
      </c>
      <c r="AK4002" s="11">
        <v>3.92</v>
      </c>
      <c r="AL4002" s="7">
        <v>29.074000000000002</v>
      </c>
      <c r="AM4002" s="11">
        <v>47.266666666666673</v>
      </c>
      <c r="AN4002" s="11">
        <v>59.04</v>
      </c>
      <c r="AO4002" s="11">
        <v>5.996666666666667</v>
      </c>
      <c r="AP4002" s="11">
        <v>2.6066666666666665</v>
      </c>
      <c r="AQ4002" s="11">
        <v>11.206666666666669</v>
      </c>
      <c r="AR4002" s="11">
        <v>0.65700000000000003</v>
      </c>
      <c r="AS4002" s="11">
        <v>0.367532741</v>
      </c>
      <c r="AT4002" s="11">
        <v>0.87411728021126622</v>
      </c>
      <c r="AX4002" s="16"/>
    </row>
    <row r="4003" spans="1:50">
      <c r="A4003" s="1">
        <v>261360</v>
      </c>
      <c r="B4003" s="3">
        <v>219048</v>
      </c>
      <c r="C4003" s="8">
        <v>2613602008</v>
      </c>
      <c r="D4003" s="4">
        <v>251321.04</v>
      </c>
      <c r="E4003" s="1">
        <v>1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f t="shared" si="124"/>
        <v>0</v>
      </c>
      <c r="Y4003" s="1">
        <f t="shared" si="125"/>
        <v>0</v>
      </c>
      <c r="Z4003" s="1">
        <v>2008</v>
      </c>
      <c r="AA4003" s="7">
        <v>3505.5233333333331</v>
      </c>
      <c r="AB4003" s="7">
        <v>29695.666666666668</v>
      </c>
      <c r="AC4003" s="1">
        <v>0</v>
      </c>
      <c r="AD4003" s="9">
        <v>0.60048187864802494</v>
      </c>
      <c r="AE4003" s="9">
        <v>0.27027999999999996</v>
      </c>
      <c r="AF4003" s="10">
        <v>0.52700000000000002</v>
      </c>
      <c r="AG4003" s="1">
        <v>0</v>
      </c>
      <c r="AH4003" s="9">
        <v>0.80901999999999996</v>
      </c>
      <c r="AI4003" s="11">
        <v>6.5819999999999936</v>
      </c>
      <c r="AJ4003" s="11">
        <v>0</v>
      </c>
      <c r="AK4003" s="11">
        <v>3.92</v>
      </c>
      <c r="AL4003" s="7">
        <v>29.074000000000002</v>
      </c>
      <c r="AM4003" s="11">
        <v>47.266666666666673</v>
      </c>
      <c r="AN4003" s="11">
        <v>59.04</v>
      </c>
      <c r="AO4003" s="11">
        <v>5.996666666666667</v>
      </c>
      <c r="AP4003" s="11">
        <v>2.6066666666666665</v>
      </c>
      <c r="AQ4003" s="11">
        <v>11.206666666666669</v>
      </c>
      <c r="AR4003" s="11">
        <v>0.65700000000000003</v>
      </c>
      <c r="AS4003" s="11">
        <v>0.367532741</v>
      </c>
      <c r="AT4003" s="11">
        <v>0.87411728021126622</v>
      </c>
      <c r="AX4003" s="16"/>
    </row>
    <row r="4004" spans="1:50">
      <c r="A4004" s="1">
        <v>432160</v>
      </c>
      <c r="B4004" s="3">
        <v>162848</v>
      </c>
      <c r="C4004" s="8">
        <v>4321602005</v>
      </c>
      <c r="D4004" s="4">
        <v>251925</v>
      </c>
      <c r="E4004" s="1">
        <v>1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1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1</v>
      </c>
      <c r="W4004" s="1">
        <v>0</v>
      </c>
      <c r="X4004" s="1">
        <f t="shared" si="124"/>
        <v>0</v>
      </c>
      <c r="Y4004" s="1">
        <f t="shared" si="125"/>
        <v>0</v>
      </c>
      <c r="Z4004" s="1">
        <v>2005</v>
      </c>
      <c r="AA4004" s="7">
        <v>6056.4733333333343</v>
      </c>
      <c r="AB4004" s="7">
        <v>27793.666666666668</v>
      </c>
      <c r="AC4004" s="1">
        <v>0</v>
      </c>
      <c r="AD4004" s="9">
        <v>0.95644329896907221</v>
      </c>
      <c r="AE4004" s="9">
        <v>0.14516999999999999</v>
      </c>
      <c r="AF4004" s="10">
        <v>0.61799999999999999</v>
      </c>
      <c r="AG4004" s="1">
        <v>1</v>
      </c>
      <c r="AH4004" s="9">
        <v>0.8456999999999999</v>
      </c>
      <c r="AI4004" s="11">
        <v>55.677999999999997</v>
      </c>
      <c r="AJ4004" s="11">
        <v>0</v>
      </c>
      <c r="AK4004" s="11">
        <v>6.2220000000000004</v>
      </c>
      <c r="AL4004" s="7">
        <v>6.2889999999999997</v>
      </c>
      <c r="AM4004" s="11">
        <v>20.936666666666667</v>
      </c>
      <c r="AN4004" s="11">
        <v>59.24666666666667</v>
      </c>
      <c r="AO4004" s="11">
        <v>7.7</v>
      </c>
      <c r="AP4004" s="11">
        <v>5.68</v>
      </c>
      <c r="AQ4004" s="11">
        <v>8.2999999999999989</v>
      </c>
      <c r="AR4004" s="11">
        <v>0.80800000000000005</v>
      </c>
      <c r="AS4004" s="11">
        <v>0.60436860250000002</v>
      </c>
      <c r="AT4004" s="11">
        <v>0.83723301541801942</v>
      </c>
      <c r="AX4004" s="16"/>
    </row>
    <row r="4005" spans="1:50">
      <c r="A4005" s="1">
        <v>354790</v>
      </c>
      <c r="B4005" s="3">
        <v>230428</v>
      </c>
      <c r="C4005" s="8">
        <v>3547902009</v>
      </c>
      <c r="D4005" s="4">
        <v>251991</v>
      </c>
      <c r="E4005" s="1">
        <v>0</v>
      </c>
      <c r="F4005" s="1">
        <v>0</v>
      </c>
      <c r="G4005" s="1">
        <v>1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f t="shared" si="124"/>
        <v>0</v>
      </c>
      <c r="Y4005" s="1">
        <f t="shared" si="125"/>
        <v>0</v>
      </c>
      <c r="Z4005" s="1">
        <v>2009</v>
      </c>
      <c r="AA4005" s="7">
        <v>9442.4833333333318</v>
      </c>
      <c r="AB4005" s="7">
        <v>6076.666666666667</v>
      </c>
      <c r="AC4005" s="1">
        <v>0</v>
      </c>
      <c r="AD4005" s="9">
        <v>0.7276197085357391</v>
      </c>
      <c r="AE4005" s="9">
        <v>0.11292999999999999</v>
      </c>
      <c r="AF4005" s="10">
        <v>0.46600000000000003</v>
      </c>
      <c r="AG4005" s="1">
        <v>0</v>
      </c>
      <c r="AH4005" s="9">
        <v>0.89880613985218882</v>
      </c>
      <c r="AI4005" s="11">
        <v>4.9399999999999977</v>
      </c>
      <c r="AJ4005" s="11">
        <v>0</v>
      </c>
      <c r="AK4005" s="11">
        <v>4.883</v>
      </c>
      <c r="AL4005" s="7">
        <v>9.2590000000000003</v>
      </c>
      <c r="AM4005" s="11">
        <v>28.66</v>
      </c>
      <c r="AN4005" s="11">
        <v>46.410000000000004</v>
      </c>
      <c r="AO4005" s="11">
        <v>1.2333333333333334</v>
      </c>
      <c r="AP4005" s="11">
        <v>6.833333333333333</v>
      </c>
      <c r="AQ4005" s="11">
        <v>10.653333333333334</v>
      </c>
      <c r="AR4005" s="11">
        <v>0.77</v>
      </c>
      <c r="AS4005" s="11">
        <v>0.247167683</v>
      </c>
      <c r="AT4005" s="11">
        <v>0.93591115617352927</v>
      </c>
      <c r="AX4005" s="16"/>
    </row>
    <row r="4006" spans="1:50">
      <c r="A4006" s="1">
        <v>313900</v>
      </c>
      <c r="B4006" s="3">
        <v>203459</v>
      </c>
      <c r="C4006" s="8">
        <v>3139002007</v>
      </c>
      <c r="D4006" s="4">
        <v>252222.96</v>
      </c>
      <c r="E4006" s="1">
        <v>0</v>
      </c>
      <c r="F4006" s="1">
        <v>1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1</v>
      </c>
      <c r="W4006" s="1">
        <v>0</v>
      </c>
      <c r="X4006" s="1">
        <f t="shared" si="124"/>
        <v>0</v>
      </c>
      <c r="Y4006" s="1">
        <f t="shared" si="125"/>
        <v>0</v>
      </c>
      <c r="Z4006" s="1">
        <v>2007</v>
      </c>
      <c r="AA4006" s="7">
        <v>11389.926666666666</v>
      </c>
      <c r="AB4006" s="7">
        <v>37016</v>
      </c>
      <c r="AC4006" s="1">
        <v>1</v>
      </c>
      <c r="AD4006" s="9">
        <v>0.7724574934770766</v>
      </c>
      <c r="AE4006" s="9">
        <v>0.10398</v>
      </c>
      <c r="AF4006" s="10">
        <v>0.58399999999999996</v>
      </c>
      <c r="AG4006" s="1">
        <v>0</v>
      </c>
      <c r="AH4006" s="9">
        <v>0.86902000000000001</v>
      </c>
      <c r="AI4006" s="11">
        <v>22.308</v>
      </c>
      <c r="AJ4006" s="11">
        <v>0</v>
      </c>
      <c r="AK4006" s="11">
        <v>5.5869999999999997</v>
      </c>
      <c r="AL4006" s="7">
        <v>10.967000000000001</v>
      </c>
      <c r="AM4006" s="11">
        <v>24.426666666666666</v>
      </c>
      <c r="AN4006" s="11">
        <v>60.330000000000005</v>
      </c>
      <c r="AO4006" s="11">
        <v>4.9066666666666663</v>
      </c>
      <c r="AP4006" s="11">
        <v>9.5466666666666651</v>
      </c>
      <c r="AQ4006" s="11">
        <v>7.003333333333333</v>
      </c>
      <c r="AR4006" s="11">
        <v>0.78900000000000003</v>
      </c>
      <c r="AS4006" s="11">
        <v>0.38238136820000002</v>
      </c>
      <c r="AT4006" s="11">
        <v>0.93838272633121711</v>
      </c>
      <c r="AX4006" s="16"/>
    </row>
    <row r="4007" spans="1:50">
      <c r="A4007" s="1">
        <v>330460</v>
      </c>
      <c r="B4007" s="3">
        <v>147304</v>
      </c>
      <c r="C4007" s="8">
        <v>3304602004</v>
      </c>
      <c r="D4007" s="4">
        <v>252239.04</v>
      </c>
      <c r="E4007" s="1">
        <v>0</v>
      </c>
      <c r="F4007" s="1">
        <v>1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f t="shared" si="124"/>
        <v>0</v>
      </c>
      <c r="Y4007" s="1">
        <f t="shared" si="125"/>
        <v>0</v>
      </c>
      <c r="Z4007" s="1">
        <v>2004</v>
      </c>
      <c r="AA4007" s="7">
        <v>8484.380000000001</v>
      </c>
      <c r="AB4007" s="7">
        <v>45758</v>
      </c>
      <c r="AC4007" s="1">
        <v>1</v>
      </c>
      <c r="AD4007" s="9">
        <v>0.52787323405880104</v>
      </c>
      <c r="AE4007" s="9">
        <v>0.17143</v>
      </c>
      <c r="AF4007" s="10">
        <v>0.49099999999999999</v>
      </c>
      <c r="AG4007" s="1">
        <v>1</v>
      </c>
      <c r="AH4007" s="9">
        <v>0.85250000000000004</v>
      </c>
      <c r="AI4007" s="11">
        <v>47.783999999999992</v>
      </c>
      <c r="AJ4007" s="11">
        <v>0</v>
      </c>
      <c r="AK4007" s="11">
        <v>4.4749999999999996</v>
      </c>
      <c r="AL4007" s="7">
        <v>17.931999999999999</v>
      </c>
      <c r="AM4007" s="11">
        <v>34.394999999999996</v>
      </c>
      <c r="AN4007" s="11">
        <v>39.935000000000002</v>
      </c>
      <c r="AO4007" s="11">
        <v>4.22</v>
      </c>
      <c r="AP4007" s="11">
        <v>13.65</v>
      </c>
      <c r="AQ4007" s="11">
        <v>10.405000000000001</v>
      </c>
      <c r="AR4007" s="11">
        <v>0.73399999999999999</v>
      </c>
      <c r="AS4007" s="11">
        <v>0.57714350719999996</v>
      </c>
      <c r="AT4007" s="11">
        <v>0.91609408809122417</v>
      </c>
      <c r="AX4007" s="16"/>
    </row>
    <row r="4008" spans="1:50">
      <c r="A4008" s="1">
        <v>291345</v>
      </c>
      <c r="B4008" s="3">
        <v>230916</v>
      </c>
      <c r="C4008" s="8">
        <v>2913452009</v>
      </c>
      <c r="D4008" s="4">
        <v>252436</v>
      </c>
      <c r="E4008" s="1">
        <v>1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1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1</v>
      </c>
      <c r="W4008" s="1">
        <v>0</v>
      </c>
      <c r="X4008" s="1">
        <f t="shared" si="124"/>
        <v>1</v>
      </c>
      <c r="Y4008" s="1">
        <f t="shared" si="125"/>
        <v>0</v>
      </c>
      <c r="Z4008" s="1">
        <v>2009</v>
      </c>
      <c r="AA4008" s="7">
        <v>6778.0366666666669</v>
      </c>
      <c r="AB4008" s="7">
        <v>15599</v>
      </c>
      <c r="AC4008" s="1">
        <v>0</v>
      </c>
      <c r="AD4008" s="9">
        <v>0.15889037433155082</v>
      </c>
      <c r="AE4008" s="9">
        <v>9.0619999999999992E-2</v>
      </c>
      <c r="AF4008" s="10">
        <v>0.49199999999999999</v>
      </c>
      <c r="AG4008" s="1">
        <v>0</v>
      </c>
      <c r="AH4008" s="9">
        <v>0.8319719953325555</v>
      </c>
      <c r="AI4008" s="11">
        <v>2.6200000000000045</v>
      </c>
      <c r="AJ4008" s="11">
        <v>0</v>
      </c>
      <c r="AK4008" s="11">
        <v>1.9319999999999999</v>
      </c>
      <c r="AL4008" s="7">
        <v>38.795000000000002</v>
      </c>
      <c r="AM4008" s="11">
        <v>45.680000000000007</v>
      </c>
      <c r="AN4008" s="11">
        <v>66.873333333333335</v>
      </c>
      <c r="AO4008" s="11">
        <v>2.4933333333333336</v>
      </c>
      <c r="AP4008" s="11">
        <v>5.7566666666666668</v>
      </c>
      <c r="AQ4008" s="11">
        <v>11.826666666666666</v>
      </c>
      <c r="AR4008" s="11">
        <v>0.60099999999999998</v>
      </c>
      <c r="AS4008" s="11">
        <v>0.45172533999999998</v>
      </c>
      <c r="AT4008" s="11">
        <v>0.81577044329401271</v>
      </c>
      <c r="AX4008" s="16"/>
    </row>
    <row r="4009" spans="1:50">
      <c r="A4009" s="1">
        <v>210950</v>
      </c>
      <c r="B4009" s="3">
        <v>151618</v>
      </c>
      <c r="C4009" s="8">
        <v>2109502004</v>
      </c>
      <c r="D4009" s="4">
        <v>252452.4</v>
      </c>
      <c r="E4009" s="1">
        <v>0</v>
      </c>
      <c r="F4009" s="1">
        <v>1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1</v>
      </c>
      <c r="U4009" s="1">
        <v>0</v>
      </c>
      <c r="V4009" s="1">
        <v>0</v>
      </c>
      <c r="W4009" s="1">
        <v>1</v>
      </c>
      <c r="X4009" s="1">
        <f t="shared" si="124"/>
        <v>0</v>
      </c>
      <c r="Y4009" s="1">
        <f t="shared" si="125"/>
        <v>0</v>
      </c>
      <c r="Z4009" s="1">
        <v>2004</v>
      </c>
      <c r="AA4009" s="7">
        <v>2658.8666666666668</v>
      </c>
      <c r="AB4009" s="7">
        <v>21132.333333333332</v>
      </c>
      <c r="AC4009" s="1">
        <v>0</v>
      </c>
      <c r="AD4009" s="9">
        <v>0.46113520468951058</v>
      </c>
      <c r="AE4009" s="9">
        <v>0.18196000000000001</v>
      </c>
      <c r="AF4009" s="10">
        <v>0.68100000000000005</v>
      </c>
      <c r="AG4009" s="1">
        <v>0</v>
      </c>
      <c r="AH4009" s="9">
        <v>0.77516999999999991</v>
      </c>
      <c r="AI4009" s="11">
        <v>9.1640000000000015</v>
      </c>
      <c r="AJ4009" s="11">
        <v>0</v>
      </c>
      <c r="AK4009" s="11">
        <v>2.8959999999999999</v>
      </c>
      <c r="AL4009" s="7">
        <v>31.172999999999998</v>
      </c>
      <c r="AM4009" s="11">
        <v>49.274999999999999</v>
      </c>
      <c r="AN4009" s="11">
        <v>68.944999999999993</v>
      </c>
      <c r="AO4009" s="11">
        <v>11.175000000000001</v>
      </c>
      <c r="AP4009" s="11">
        <v>0.91999999999999993</v>
      </c>
      <c r="AQ4009" s="11">
        <v>4.0199999999999996</v>
      </c>
      <c r="AR4009" s="11">
        <v>0.59099999999999997</v>
      </c>
      <c r="AS4009" s="11">
        <v>0.36410121649999999</v>
      </c>
      <c r="AT4009" s="11">
        <v>0.88409644925173725</v>
      </c>
      <c r="AX4009" s="16"/>
    </row>
    <row r="4010" spans="1:50">
      <c r="A4010" s="1">
        <v>261420</v>
      </c>
      <c r="B4010" s="3">
        <v>142059</v>
      </c>
      <c r="C4010" s="8">
        <v>2614202004</v>
      </c>
      <c r="D4010" s="4">
        <v>252569.2</v>
      </c>
      <c r="E4010" s="1">
        <v>1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1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1</v>
      </c>
      <c r="W4010" s="1">
        <v>0</v>
      </c>
      <c r="X4010" s="1">
        <f t="shared" si="124"/>
        <v>0</v>
      </c>
      <c r="Y4010" s="1">
        <f t="shared" si="125"/>
        <v>0</v>
      </c>
      <c r="Z4010" s="1">
        <v>2004</v>
      </c>
      <c r="AA4010" s="7">
        <v>3354.8033333333333</v>
      </c>
      <c r="AB4010" s="7">
        <v>32985</v>
      </c>
      <c r="AC4010" s="1">
        <v>0</v>
      </c>
      <c r="AD4010" s="9">
        <v>0.41293953882466866</v>
      </c>
      <c r="AE4010" s="9">
        <v>0.21607999999999999</v>
      </c>
      <c r="AF4010" s="10">
        <v>0.51200000000000001</v>
      </c>
      <c r="AG4010" s="1">
        <v>1</v>
      </c>
      <c r="AH4010" s="9">
        <v>0.78495000000000004</v>
      </c>
      <c r="AI4010" s="11">
        <v>22.603999999999999</v>
      </c>
      <c r="AJ4010" s="11">
        <v>0.66700000000000004</v>
      </c>
      <c r="AK4010" s="11">
        <v>3.1789999999999998</v>
      </c>
      <c r="AL4010" s="7">
        <v>33.363999999999997</v>
      </c>
      <c r="AM4010" s="11">
        <v>48.9</v>
      </c>
      <c r="AN4010" s="11">
        <v>59.375</v>
      </c>
      <c r="AO4010" s="11">
        <v>4.1950000000000003</v>
      </c>
      <c r="AP4010" s="11">
        <v>3.24</v>
      </c>
      <c r="AQ4010" s="11">
        <v>7.0049999999999999</v>
      </c>
      <c r="AR4010" s="11">
        <v>0.63300000000000001</v>
      </c>
      <c r="AS4010" s="11">
        <v>0.25015779160000001</v>
      </c>
      <c r="AT4010" s="11">
        <v>0.78379852794113636</v>
      </c>
      <c r="AX4010" s="16"/>
    </row>
    <row r="4011" spans="1:50">
      <c r="A4011" s="1">
        <v>210193</v>
      </c>
      <c r="B4011" s="1" t="s">
        <v>5</v>
      </c>
      <c r="C4011" s="8">
        <v>2101932005</v>
      </c>
      <c r="D4011" s="4">
        <v>253089.53</v>
      </c>
      <c r="E4011" s="1">
        <v>1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1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1</v>
      </c>
      <c r="S4011" s="1">
        <v>1</v>
      </c>
      <c r="T4011" s="1">
        <v>0</v>
      </c>
      <c r="U4011" s="1">
        <v>0</v>
      </c>
      <c r="V4011" s="1">
        <v>0</v>
      </c>
      <c r="W4011" s="1">
        <v>0</v>
      </c>
      <c r="X4011" s="1">
        <f t="shared" si="124"/>
        <v>0</v>
      </c>
      <c r="Y4011" s="1">
        <f t="shared" si="125"/>
        <v>0</v>
      </c>
      <c r="Z4011" s="1">
        <v>2005</v>
      </c>
      <c r="AA4011" s="7">
        <v>2408.603333333333</v>
      </c>
      <c r="AB4011" s="7">
        <v>5553.333333333333</v>
      </c>
      <c r="AC4011" s="1">
        <v>0</v>
      </c>
      <c r="AD4011" s="9">
        <v>0.29509448368009161</v>
      </c>
      <c r="AE4011" s="9">
        <v>0.18864</v>
      </c>
      <c r="AF4011" s="10">
        <v>0.42699999999999999</v>
      </c>
      <c r="AG4011" s="1">
        <v>0</v>
      </c>
      <c r="AH4011" s="9">
        <v>0.90229999999999999</v>
      </c>
      <c r="AI4011" s="11">
        <v>11.585999999999999</v>
      </c>
      <c r="AJ4011" s="11">
        <v>0</v>
      </c>
      <c r="AK4011" s="11">
        <v>2.5449999999999999</v>
      </c>
      <c r="AL4011" s="7">
        <v>37.298999999999999</v>
      </c>
      <c r="AM4011" s="11">
        <v>38.256666666666668</v>
      </c>
      <c r="AN4011" s="11">
        <v>58.306666666666665</v>
      </c>
      <c r="AO4011" s="11">
        <v>15.363333333333335</v>
      </c>
      <c r="AP4011" s="11">
        <v>3.8200000000000003</v>
      </c>
      <c r="AQ4011" s="11">
        <v>3.3066666666666666</v>
      </c>
      <c r="AR4011" s="11">
        <v>0.57899999999999996</v>
      </c>
      <c r="AS4011" s="11">
        <v>0.11932736519999999</v>
      </c>
      <c r="AT4011" s="11">
        <v>0.97908058883425164</v>
      </c>
      <c r="AX4011" s="16"/>
    </row>
    <row r="4012" spans="1:50">
      <c r="A4012" s="1">
        <v>520490</v>
      </c>
      <c r="B4012" s="3">
        <v>194535</v>
      </c>
      <c r="C4012" s="8">
        <v>5204902007</v>
      </c>
      <c r="D4012" s="4">
        <v>253382</v>
      </c>
      <c r="E4012" s="1">
        <v>0</v>
      </c>
      <c r="F4012" s="1">
        <v>1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1</v>
      </c>
      <c r="T4012" s="1">
        <v>0</v>
      </c>
      <c r="U4012" s="1">
        <v>0</v>
      </c>
      <c r="V4012" s="1">
        <v>0</v>
      </c>
      <c r="W4012" s="1">
        <v>0</v>
      </c>
      <c r="X4012" s="1">
        <f t="shared" si="124"/>
        <v>0</v>
      </c>
      <c r="Y4012" s="1">
        <f t="shared" si="125"/>
        <v>0</v>
      </c>
      <c r="Z4012" s="1">
        <v>2007</v>
      </c>
      <c r="AA4012" s="7">
        <v>3903.02</v>
      </c>
      <c r="AB4012" s="7">
        <v>18228.333333333332</v>
      </c>
      <c r="AC4012" s="1">
        <v>0</v>
      </c>
      <c r="AD4012" s="9">
        <v>0.83340177157271078</v>
      </c>
      <c r="AE4012" s="9">
        <v>0.15356999999999998</v>
      </c>
      <c r="AF4012" s="10">
        <v>0.64</v>
      </c>
      <c r="AG4012" s="1">
        <v>1</v>
      </c>
      <c r="AH4012" s="9">
        <v>0.80718000000000001</v>
      </c>
      <c r="AI4012" s="11">
        <v>13.531000000000006</v>
      </c>
      <c r="AJ4012" s="11">
        <v>0.33400000000000002</v>
      </c>
      <c r="AK4012" s="11">
        <v>3.9289999999999998</v>
      </c>
      <c r="AL4012" s="7">
        <v>20.420000000000002</v>
      </c>
      <c r="AM4012" s="11">
        <v>55.4</v>
      </c>
      <c r="AN4012" s="11">
        <v>68.90666666666668</v>
      </c>
      <c r="AO4012" s="11">
        <v>10.516666666666666</v>
      </c>
      <c r="AP4012" s="11">
        <v>5.9833333333333343</v>
      </c>
      <c r="AQ4012" s="11">
        <v>2.9</v>
      </c>
      <c r="AR4012" s="11">
        <v>0.70799999999999996</v>
      </c>
      <c r="AS4012" s="11">
        <v>0.33664030540000001</v>
      </c>
      <c r="AT4012" s="11">
        <v>0.84237564310381963</v>
      </c>
      <c r="AX4012" s="16"/>
    </row>
    <row r="4013" spans="1:50">
      <c r="A4013" s="1">
        <v>290600</v>
      </c>
      <c r="B4013" s="3">
        <v>210871</v>
      </c>
      <c r="C4013" s="8">
        <v>2906002008</v>
      </c>
      <c r="D4013" s="4">
        <v>253556.9</v>
      </c>
      <c r="E4013" s="1">
        <v>1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1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1</v>
      </c>
      <c r="W4013" s="1">
        <v>0</v>
      </c>
      <c r="X4013" s="1">
        <f t="shared" si="124"/>
        <v>0</v>
      </c>
      <c r="Y4013" s="1">
        <f t="shared" si="125"/>
        <v>0</v>
      </c>
      <c r="Z4013" s="1">
        <v>2008</v>
      </c>
      <c r="AA4013" s="7">
        <v>3964.4600000000005</v>
      </c>
      <c r="AB4013" s="7">
        <v>29371</v>
      </c>
      <c r="AC4013" s="1">
        <v>0</v>
      </c>
      <c r="AD4013" s="9">
        <v>0.33907526395660459</v>
      </c>
      <c r="AE4013" s="9">
        <v>0.17126000000000002</v>
      </c>
      <c r="AF4013" s="10">
        <v>0.71599999999999997</v>
      </c>
      <c r="AG4013" s="1">
        <v>0</v>
      </c>
      <c r="AH4013" s="9">
        <v>0.83546000000000009</v>
      </c>
      <c r="AI4013" s="11">
        <v>4.9260000000000019</v>
      </c>
      <c r="AJ4013" s="11">
        <v>0</v>
      </c>
      <c r="AK4013" s="11">
        <v>2.8140000000000001</v>
      </c>
      <c r="AL4013" s="7">
        <v>33.244999999999997</v>
      </c>
      <c r="AM4013" s="11">
        <v>35.986666666666672</v>
      </c>
      <c r="AN4013" s="11">
        <v>45.233333333333327</v>
      </c>
      <c r="AO4013" s="11">
        <v>1.9033333333333333</v>
      </c>
      <c r="AP4013" s="11">
        <v>5.4133333333333331</v>
      </c>
      <c r="AQ4013" s="11">
        <v>17.846666666666668</v>
      </c>
      <c r="AR4013" s="11">
        <v>0.61299999999999999</v>
      </c>
      <c r="AS4013" s="11">
        <v>0.61325939500000004</v>
      </c>
      <c r="AT4013" s="11">
        <v>0.8766651174504756</v>
      </c>
      <c r="AX4013" s="16"/>
    </row>
    <row r="4014" spans="1:50">
      <c r="A4014" s="1">
        <v>291300</v>
      </c>
      <c r="B4014" s="3">
        <v>197838</v>
      </c>
      <c r="C4014" s="8">
        <v>2913002007</v>
      </c>
      <c r="D4014" s="4">
        <v>253918.4</v>
      </c>
      <c r="E4014" s="1">
        <v>1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1</v>
      </c>
      <c r="W4014" s="1">
        <v>0</v>
      </c>
      <c r="X4014" s="1">
        <f t="shared" si="124"/>
        <v>0</v>
      </c>
      <c r="Y4014" s="1">
        <f t="shared" si="125"/>
        <v>0</v>
      </c>
      <c r="Z4014" s="1">
        <v>2007</v>
      </c>
      <c r="AA4014" s="7">
        <v>1987.8033333333333</v>
      </c>
      <c r="AB4014" s="7">
        <v>13719.333333333334</v>
      </c>
      <c r="AC4014" s="1">
        <v>0</v>
      </c>
      <c r="AD4014" s="9">
        <v>0.1879110988021879</v>
      </c>
      <c r="AE4014" s="9">
        <v>0.18603000000000003</v>
      </c>
      <c r="AF4014" s="10">
        <v>0.42499999999999999</v>
      </c>
      <c r="AG4014" s="1">
        <v>1</v>
      </c>
      <c r="AH4014" s="9">
        <v>0.77034999999999998</v>
      </c>
      <c r="AI4014" s="11">
        <v>51.830000000000005</v>
      </c>
      <c r="AJ4014" s="11">
        <v>0</v>
      </c>
      <c r="AK4014" s="11">
        <v>2.4710000000000001</v>
      </c>
      <c r="AL4014" s="7">
        <v>27.280999999999999</v>
      </c>
      <c r="AM4014" s="11">
        <v>36.493333333333332</v>
      </c>
      <c r="AN4014" s="11">
        <v>44.440000000000005</v>
      </c>
      <c r="AO4014" s="11">
        <v>12.549999999999999</v>
      </c>
      <c r="AP4014" s="11">
        <v>6.1766666666666667</v>
      </c>
      <c r="AQ4014" s="11">
        <v>17.903333333333332</v>
      </c>
      <c r="AR4014" s="11">
        <v>0.65600000000000003</v>
      </c>
      <c r="AS4014" s="11">
        <v>0.33636477100000001</v>
      </c>
      <c r="AT4014" s="11">
        <v>0.92029334171729271</v>
      </c>
      <c r="AX4014" s="16"/>
    </row>
    <row r="4015" spans="1:50">
      <c r="A4015" s="1">
        <v>260840</v>
      </c>
      <c r="B4015" s="3">
        <v>183059</v>
      </c>
      <c r="C4015" s="8">
        <v>2608402006</v>
      </c>
      <c r="D4015" s="4">
        <v>254277.16</v>
      </c>
      <c r="E4015" s="1">
        <v>1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f t="shared" si="124"/>
        <v>0</v>
      </c>
      <c r="Y4015" s="1">
        <f t="shared" si="125"/>
        <v>0</v>
      </c>
      <c r="Z4015" s="1">
        <v>2006</v>
      </c>
      <c r="AA4015" s="7">
        <v>2375.0366666666664</v>
      </c>
      <c r="AB4015" s="7">
        <v>14043.666666666666</v>
      </c>
      <c r="AC4015" s="1">
        <v>0</v>
      </c>
      <c r="AD4015" s="9">
        <v>0.55556364165635685</v>
      </c>
      <c r="AE4015" s="9">
        <v>0.34645000000000004</v>
      </c>
      <c r="AF4015" s="10">
        <v>0.64600000000000002</v>
      </c>
      <c r="AG4015" s="1">
        <v>0</v>
      </c>
      <c r="AH4015" s="9">
        <v>0.86478999999999995</v>
      </c>
      <c r="AI4015" s="11">
        <v>1.9779999999999944</v>
      </c>
      <c r="AJ4015" s="11">
        <v>0</v>
      </c>
      <c r="AK4015" s="11">
        <v>1.8480000000000001</v>
      </c>
      <c r="AL4015" s="7">
        <v>49.521000000000001</v>
      </c>
      <c r="AM4015" s="11">
        <v>46.360000000000007</v>
      </c>
      <c r="AN4015" s="11">
        <v>70.25</v>
      </c>
      <c r="AO4015" s="11">
        <v>7.8933333333333335</v>
      </c>
      <c r="AP4015" s="11">
        <v>7.4633333333333338</v>
      </c>
      <c r="AQ4015" s="11">
        <v>2.1733333333333333</v>
      </c>
      <c r="AR4015" s="11">
        <v>0.55000000000000004</v>
      </c>
      <c r="AS4015" s="11">
        <v>0.30738147589999998</v>
      </c>
      <c r="AT4015" s="11">
        <v>0.95652221736961918</v>
      </c>
      <c r="AX4015" s="16"/>
    </row>
    <row r="4016" spans="1:50">
      <c r="A4016" s="1">
        <v>260840</v>
      </c>
      <c r="B4016" s="3">
        <v>183060</v>
      </c>
      <c r="C4016" s="8">
        <v>2608402006</v>
      </c>
      <c r="D4016" s="4">
        <v>254277.16</v>
      </c>
      <c r="E4016" s="1">
        <v>1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f t="shared" si="124"/>
        <v>0</v>
      </c>
      <c r="Y4016" s="1">
        <f t="shared" si="125"/>
        <v>0</v>
      </c>
      <c r="Z4016" s="1">
        <v>2006</v>
      </c>
      <c r="AA4016" s="7">
        <v>2375.0366666666664</v>
      </c>
      <c r="AB4016" s="7">
        <v>14043.666666666666</v>
      </c>
      <c r="AC4016" s="1">
        <v>0</v>
      </c>
      <c r="AD4016" s="9">
        <v>0.55556364165635685</v>
      </c>
      <c r="AE4016" s="9">
        <v>0.34645000000000004</v>
      </c>
      <c r="AF4016" s="10">
        <v>0.64600000000000002</v>
      </c>
      <c r="AG4016" s="1">
        <v>0</v>
      </c>
      <c r="AH4016" s="9">
        <v>0.86478999999999995</v>
      </c>
      <c r="AI4016" s="11">
        <v>1.9779999999999944</v>
      </c>
      <c r="AJ4016" s="11">
        <v>0</v>
      </c>
      <c r="AK4016" s="11">
        <v>1.8480000000000001</v>
      </c>
      <c r="AL4016" s="7">
        <v>49.521000000000001</v>
      </c>
      <c r="AM4016" s="11">
        <v>46.360000000000007</v>
      </c>
      <c r="AN4016" s="11">
        <v>70.25</v>
      </c>
      <c r="AO4016" s="11">
        <v>7.8933333333333335</v>
      </c>
      <c r="AP4016" s="11">
        <v>7.4633333333333338</v>
      </c>
      <c r="AQ4016" s="11">
        <v>2.1733333333333333</v>
      </c>
      <c r="AR4016" s="11">
        <v>0.55000000000000004</v>
      </c>
      <c r="AS4016" s="11">
        <v>0.30738147589999998</v>
      </c>
      <c r="AT4016" s="11">
        <v>0.95652221736961918</v>
      </c>
      <c r="AX4016" s="16"/>
    </row>
    <row r="4017" spans="1:50">
      <c r="A4017" s="1">
        <v>354325</v>
      </c>
      <c r="B4017" s="3">
        <v>157956</v>
      </c>
      <c r="C4017" s="8">
        <v>3543252004</v>
      </c>
      <c r="D4017" s="4">
        <v>254398</v>
      </c>
      <c r="E4017" s="1">
        <v>0</v>
      </c>
      <c r="F4017" s="1">
        <v>1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1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f t="shared" si="124"/>
        <v>0</v>
      </c>
      <c r="Y4017" s="1">
        <f t="shared" si="125"/>
        <v>1</v>
      </c>
      <c r="Z4017" s="1">
        <v>2004</v>
      </c>
      <c r="AA4017" s="7">
        <v>6091.3166666666666</v>
      </c>
      <c r="AB4017" s="7">
        <v>22233.666666666668</v>
      </c>
      <c r="AC4017" s="1">
        <v>0</v>
      </c>
      <c r="AD4017" s="9">
        <v>0.31461434370771313</v>
      </c>
      <c r="AE4017" s="9">
        <v>0.13839000000000001</v>
      </c>
      <c r="AF4017" s="10">
        <v>0.63100000000000001</v>
      </c>
      <c r="AG4017" s="1">
        <v>0</v>
      </c>
      <c r="AH4017" s="9">
        <v>0.91819000000000006</v>
      </c>
      <c r="AI4017" s="11">
        <v>21.454000000000001</v>
      </c>
      <c r="AJ4017" s="11">
        <v>0</v>
      </c>
      <c r="AK4017" s="11">
        <v>3.6030000000000002</v>
      </c>
      <c r="AL4017" s="7">
        <v>16.649999999999999</v>
      </c>
      <c r="AM4017" s="11">
        <v>26.75</v>
      </c>
      <c r="AN4017" s="11">
        <v>37.680000000000007</v>
      </c>
      <c r="AO4017" s="11">
        <v>5.01</v>
      </c>
      <c r="AP4017" s="11">
        <v>5.62</v>
      </c>
      <c r="AQ4017" s="11">
        <v>17.38</v>
      </c>
      <c r="AR4017" s="11">
        <v>0.70499999999999996</v>
      </c>
      <c r="AS4017" s="11">
        <v>0.45295416389999998</v>
      </c>
      <c r="AT4017" s="11">
        <v>0.85262783222006422</v>
      </c>
      <c r="AX4017" s="16"/>
    </row>
    <row r="4018" spans="1:50">
      <c r="A4018" s="1">
        <v>354325</v>
      </c>
      <c r="B4018" s="3">
        <v>157944</v>
      </c>
      <c r="C4018" s="8">
        <v>3543252004</v>
      </c>
      <c r="D4018" s="4">
        <v>254398</v>
      </c>
      <c r="E4018" s="1">
        <v>0</v>
      </c>
      <c r="F4018" s="1">
        <v>1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1</v>
      </c>
      <c r="T4018" s="1">
        <v>0</v>
      </c>
      <c r="U4018" s="1">
        <v>0</v>
      </c>
      <c r="V4018" s="1">
        <v>0</v>
      </c>
      <c r="W4018" s="1">
        <v>1</v>
      </c>
      <c r="X4018" s="1">
        <f t="shared" si="124"/>
        <v>0</v>
      </c>
      <c r="Y4018" s="1">
        <f t="shared" si="125"/>
        <v>1</v>
      </c>
      <c r="Z4018" s="1">
        <v>2004</v>
      </c>
      <c r="AA4018" s="7">
        <v>6091.3166666666666</v>
      </c>
      <c r="AB4018" s="7">
        <v>22233.666666666668</v>
      </c>
      <c r="AC4018" s="1">
        <v>0</v>
      </c>
      <c r="AD4018" s="9">
        <v>0.31461434370771313</v>
      </c>
      <c r="AE4018" s="9">
        <v>0.13839000000000001</v>
      </c>
      <c r="AF4018" s="10">
        <v>0.63100000000000001</v>
      </c>
      <c r="AG4018" s="1">
        <v>0</v>
      </c>
      <c r="AH4018" s="9">
        <v>0.91819000000000006</v>
      </c>
      <c r="AI4018" s="11">
        <v>21.454000000000001</v>
      </c>
      <c r="AJ4018" s="11">
        <v>0</v>
      </c>
      <c r="AK4018" s="11">
        <v>3.6030000000000002</v>
      </c>
      <c r="AL4018" s="7">
        <v>16.649999999999999</v>
      </c>
      <c r="AM4018" s="11">
        <v>26.75</v>
      </c>
      <c r="AN4018" s="11">
        <v>37.680000000000007</v>
      </c>
      <c r="AO4018" s="11">
        <v>5.01</v>
      </c>
      <c r="AP4018" s="11">
        <v>5.62</v>
      </c>
      <c r="AQ4018" s="11">
        <v>17.38</v>
      </c>
      <c r="AR4018" s="11">
        <v>0.70499999999999996</v>
      </c>
      <c r="AS4018" s="11">
        <v>0.45295416389999998</v>
      </c>
      <c r="AT4018" s="11">
        <v>0.85262783222006422</v>
      </c>
      <c r="AX4018" s="16"/>
    </row>
    <row r="4019" spans="1:50">
      <c r="A4019" s="1">
        <v>330095</v>
      </c>
      <c r="B4019" s="3">
        <v>168469</v>
      </c>
      <c r="C4019" s="8">
        <v>3300952005</v>
      </c>
      <c r="D4019" s="4">
        <v>254466.25</v>
      </c>
      <c r="E4019" s="1">
        <v>0</v>
      </c>
      <c r="F4019" s="1">
        <v>1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1</v>
      </c>
      <c r="T4019" s="1">
        <v>0</v>
      </c>
      <c r="U4019" s="1">
        <v>1</v>
      </c>
      <c r="V4019" s="1">
        <v>0</v>
      </c>
      <c r="W4019" s="1">
        <v>1</v>
      </c>
      <c r="X4019" s="1">
        <f t="shared" si="124"/>
        <v>0</v>
      </c>
      <c r="Y4019" s="1">
        <f t="shared" si="125"/>
        <v>1</v>
      </c>
      <c r="Z4019" s="1">
        <v>2005</v>
      </c>
      <c r="AA4019" s="7">
        <v>9486.0033333333322</v>
      </c>
      <c r="AB4019" s="7">
        <v>23688.333333333332</v>
      </c>
      <c r="AC4019" s="1">
        <v>0</v>
      </c>
      <c r="AD4019" s="9">
        <v>0.92251388187783945</v>
      </c>
      <c r="AE4019" s="9">
        <v>0.22161</v>
      </c>
      <c r="AF4019" s="10">
        <v>0.42799999999999999</v>
      </c>
      <c r="AG4019" s="1">
        <v>0</v>
      </c>
      <c r="AH4019" s="9">
        <v>0.97293999999999992</v>
      </c>
      <c r="AI4019" s="11">
        <v>21.183999999999997</v>
      </c>
      <c r="AJ4019" s="11">
        <v>0</v>
      </c>
      <c r="AK4019" s="11">
        <v>5.2210000000000001</v>
      </c>
      <c r="AL4019" s="7">
        <v>9.89</v>
      </c>
      <c r="AM4019" s="11">
        <v>24.643333333333331</v>
      </c>
      <c r="AN4019" s="11">
        <v>42.73</v>
      </c>
      <c r="AO4019" s="11">
        <v>10.076666666666666</v>
      </c>
      <c r="AP4019" s="11">
        <v>1.3499999999999999</v>
      </c>
      <c r="AQ4019" s="11">
        <v>15.676666666666668</v>
      </c>
      <c r="AR4019" s="11">
        <v>0.753</v>
      </c>
      <c r="AS4019" s="11">
        <v>0.80344432430000001</v>
      </c>
      <c r="AT4019" s="11">
        <v>0.83247910780180689</v>
      </c>
      <c r="AX4019" s="16"/>
    </row>
    <row r="4020" spans="1:50">
      <c r="A4020" s="1">
        <v>231335</v>
      </c>
      <c r="B4020" s="3">
        <v>172600</v>
      </c>
      <c r="C4020" s="8">
        <v>2313352005</v>
      </c>
      <c r="D4020" s="4">
        <v>254910.36</v>
      </c>
      <c r="E4020" s="1">
        <v>0</v>
      </c>
      <c r="F4020" s="1">
        <v>1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1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1</v>
      </c>
      <c r="U4020" s="1">
        <v>1</v>
      </c>
      <c r="V4020" s="1">
        <v>0</v>
      </c>
      <c r="W4020" s="1">
        <v>1</v>
      </c>
      <c r="X4020" s="1">
        <f t="shared" si="124"/>
        <v>0</v>
      </c>
      <c r="Y4020" s="1">
        <f t="shared" si="125"/>
        <v>1</v>
      </c>
      <c r="Z4020" s="1">
        <v>2005</v>
      </c>
      <c r="AA4020" s="7">
        <v>1443.47</v>
      </c>
      <c r="AB4020" s="7">
        <v>14012</v>
      </c>
      <c r="AC4020" s="1">
        <v>0</v>
      </c>
      <c r="AD4020" s="9">
        <v>0.30749315777794217</v>
      </c>
      <c r="AE4020" s="9">
        <v>0.26713000000000003</v>
      </c>
      <c r="AF4020" s="10">
        <v>0.754</v>
      </c>
      <c r="AG4020" s="1">
        <v>0</v>
      </c>
      <c r="AH4020" s="9">
        <v>0.91918999999999995</v>
      </c>
      <c r="AI4020" s="11">
        <v>0.43000000000000682</v>
      </c>
      <c r="AJ4020" s="11">
        <v>0.33400000000000002</v>
      </c>
      <c r="AK4020" s="11">
        <v>2.4830000000000001</v>
      </c>
      <c r="AL4020" s="7">
        <v>35.628999999999998</v>
      </c>
      <c r="AM4020" s="11">
        <v>46.603333333333332</v>
      </c>
      <c r="AN4020" s="11">
        <v>25.396666666666665</v>
      </c>
      <c r="AO4020" s="11">
        <v>4.9633333333333338</v>
      </c>
      <c r="AP4020" s="11">
        <v>5.3233333333333333</v>
      </c>
      <c r="AQ4020" s="11">
        <v>17.663333333333334</v>
      </c>
      <c r="AR4020" s="11">
        <v>0.61099999999999999</v>
      </c>
      <c r="AS4020" s="11">
        <v>0.2293366074</v>
      </c>
      <c r="AT4020" s="11">
        <v>0.90304224870607597</v>
      </c>
      <c r="AX4020" s="16"/>
    </row>
    <row r="4021" spans="1:50">
      <c r="A4021" s="1">
        <v>231335</v>
      </c>
      <c r="B4021" s="3">
        <v>172598</v>
      </c>
      <c r="C4021" s="8">
        <v>2313352005</v>
      </c>
      <c r="D4021" s="4">
        <v>254910.36</v>
      </c>
      <c r="E4021" s="1">
        <v>0</v>
      </c>
      <c r="F4021" s="1">
        <v>1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1</v>
      </c>
      <c r="T4021" s="1">
        <v>0</v>
      </c>
      <c r="U4021" s="1">
        <v>1</v>
      </c>
      <c r="V4021" s="1">
        <v>1</v>
      </c>
      <c r="W4021" s="1">
        <v>1</v>
      </c>
      <c r="X4021" s="1">
        <f t="shared" si="124"/>
        <v>1</v>
      </c>
      <c r="Y4021" s="1">
        <f t="shared" si="125"/>
        <v>1</v>
      </c>
      <c r="Z4021" s="1">
        <v>2005</v>
      </c>
      <c r="AA4021" s="7">
        <v>1443.47</v>
      </c>
      <c r="AB4021" s="7">
        <v>14012</v>
      </c>
      <c r="AC4021" s="1">
        <v>0</v>
      </c>
      <c r="AD4021" s="9">
        <v>0.30749315777794217</v>
      </c>
      <c r="AE4021" s="9">
        <v>0.26713000000000003</v>
      </c>
      <c r="AF4021" s="10">
        <v>0.754</v>
      </c>
      <c r="AG4021" s="1">
        <v>0</v>
      </c>
      <c r="AH4021" s="9">
        <v>0.91918999999999995</v>
      </c>
      <c r="AI4021" s="11">
        <v>0.43000000000000682</v>
      </c>
      <c r="AJ4021" s="11">
        <v>0.33400000000000002</v>
      </c>
      <c r="AK4021" s="11">
        <v>2.4830000000000001</v>
      </c>
      <c r="AL4021" s="7">
        <v>35.628999999999998</v>
      </c>
      <c r="AM4021" s="11">
        <v>46.603333333333332</v>
      </c>
      <c r="AN4021" s="11">
        <v>25.396666666666665</v>
      </c>
      <c r="AO4021" s="11">
        <v>4.9633333333333338</v>
      </c>
      <c r="AP4021" s="11">
        <v>5.3233333333333333</v>
      </c>
      <c r="AQ4021" s="11">
        <v>17.663333333333334</v>
      </c>
      <c r="AR4021" s="11">
        <v>0.61099999999999999</v>
      </c>
      <c r="AS4021" s="11">
        <v>0.2293366074</v>
      </c>
      <c r="AT4021" s="11">
        <v>0.90304224870607597</v>
      </c>
      <c r="AX4021" s="16"/>
    </row>
    <row r="4022" spans="1:50">
      <c r="A4022" s="1">
        <v>251207</v>
      </c>
      <c r="B4022" s="3">
        <v>210138</v>
      </c>
      <c r="C4022" s="8">
        <v>2512072008</v>
      </c>
      <c r="D4022" s="4">
        <v>254980.8</v>
      </c>
      <c r="E4022" s="1">
        <v>0</v>
      </c>
      <c r="F4022" s="1">
        <v>1</v>
      </c>
      <c r="G4022" s="1">
        <v>0</v>
      </c>
      <c r="H4022" s="1">
        <v>0</v>
      </c>
      <c r="I4022" s="1">
        <v>0</v>
      </c>
      <c r="J4022" s="1">
        <v>0</v>
      </c>
      <c r="K4022" s="1">
        <v>1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1</v>
      </c>
      <c r="X4022" s="1">
        <f t="shared" si="124"/>
        <v>0</v>
      </c>
      <c r="Y4022" s="1">
        <f t="shared" si="125"/>
        <v>0</v>
      </c>
      <c r="Z4022" s="1">
        <v>2008</v>
      </c>
      <c r="AA4022" s="7">
        <v>2899.8366666666661</v>
      </c>
      <c r="AB4022" s="7">
        <v>3356.6666666666665</v>
      </c>
      <c r="AC4022" s="1">
        <v>0</v>
      </c>
      <c r="AD4022" s="9">
        <v>0.28166619438934543</v>
      </c>
      <c r="AE4022" s="9">
        <v>0.29248999999999997</v>
      </c>
      <c r="AF4022" s="10">
        <v>0.56200000000000006</v>
      </c>
      <c r="AG4022" s="1">
        <v>0</v>
      </c>
      <c r="AH4022" s="9">
        <v>0.95655000000000001</v>
      </c>
      <c r="AI4022" s="11">
        <v>49.812000000000005</v>
      </c>
      <c r="AJ4022" s="11">
        <v>0</v>
      </c>
      <c r="AK4022" s="11">
        <v>2.5819999999999999</v>
      </c>
      <c r="AL4022" s="7">
        <v>36.863999999999997</v>
      </c>
      <c r="AM4022" s="11">
        <v>27.033333333333331</v>
      </c>
      <c r="AN4022" s="11">
        <v>51.736666666666672</v>
      </c>
      <c r="AO4022" s="11">
        <v>18.173333333333332</v>
      </c>
      <c r="AP4022" s="11">
        <v>6.78</v>
      </c>
      <c r="AQ4022" s="11">
        <v>8.8666666666666671</v>
      </c>
      <c r="AR4022" s="11">
        <v>0.57399999999999995</v>
      </c>
      <c r="AS4022" s="11">
        <v>0.26253201799999998</v>
      </c>
      <c r="AT4022" s="11">
        <v>0.97901551152617794</v>
      </c>
      <c r="AX4022" s="16"/>
    </row>
    <row r="4023" spans="1:50">
      <c r="A4023" s="1">
        <v>251207</v>
      </c>
      <c r="B4023" s="3">
        <v>210141</v>
      </c>
      <c r="C4023" s="8">
        <v>2512072008</v>
      </c>
      <c r="D4023" s="4">
        <v>254980.8</v>
      </c>
      <c r="E4023" s="1">
        <v>0</v>
      </c>
      <c r="F4023" s="1">
        <v>1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1</v>
      </c>
      <c r="X4023" s="1">
        <f t="shared" si="124"/>
        <v>0</v>
      </c>
      <c r="Y4023" s="1">
        <f t="shared" si="125"/>
        <v>0</v>
      </c>
      <c r="Z4023" s="1">
        <v>2008</v>
      </c>
      <c r="AA4023" s="7">
        <v>2899.8366666666661</v>
      </c>
      <c r="AB4023" s="7">
        <v>3356.6666666666665</v>
      </c>
      <c r="AC4023" s="1">
        <v>0</v>
      </c>
      <c r="AD4023" s="9">
        <v>0.28166619438934543</v>
      </c>
      <c r="AE4023" s="9">
        <v>0.29248999999999997</v>
      </c>
      <c r="AF4023" s="10">
        <v>0.56200000000000006</v>
      </c>
      <c r="AG4023" s="1">
        <v>0</v>
      </c>
      <c r="AH4023" s="9">
        <v>0.95655000000000001</v>
      </c>
      <c r="AI4023" s="11">
        <v>49.812000000000005</v>
      </c>
      <c r="AJ4023" s="11">
        <v>0</v>
      </c>
      <c r="AK4023" s="11">
        <v>2.5819999999999999</v>
      </c>
      <c r="AL4023" s="7">
        <v>36.863999999999997</v>
      </c>
      <c r="AM4023" s="11">
        <v>27.033333333333331</v>
      </c>
      <c r="AN4023" s="11">
        <v>51.736666666666672</v>
      </c>
      <c r="AO4023" s="11">
        <v>18.173333333333332</v>
      </c>
      <c r="AP4023" s="11">
        <v>6.78</v>
      </c>
      <c r="AQ4023" s="11">
        <v>8.8666666666666671</v>
      </c>
      <c r="AR4023" s="11">
        <v>0.57399999999999995</v>
      </c>
      <c r="AS4023" s="11">
        <v>0.26253201799999998</v>
      </c>
      <c r="AT4023" s="11">
        <v>0.97901551152617794</v>
      </c>
      <c r="AX4023" s="16"/>
    </row>
    <row r="4024" spans="1:50">
      <c r="A4024" s="1">
        <v>312880</v>
      </c>
      <c r="B4024" s="3">
        <v>168582</v>
      </c>
      <c r="C4024" s="8">
        <v>3128802005</v>
      </c>
      <c r="D4024" s="4">
        <v>255318</v>
      </c>
      <c r="E4024" s="1">
        <v>0</v>
      </c>
      <c r="F4024" s="1">
        <v>0</v>
      </c>
      <c r="G4024" s="1">
        <v>1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f t="shared" si="124"/>
        <v>0</v>
      </c>
      <c r="Y4024" s="1">
        <f t="shared" si="125"/>
        <v>0</v>
      </c>
      <c r="Z4024" s="1">
        <v>2005</v>
      </c>
      <c r="AA4024" s="7">
        <v>3916.5733333333333</v>
      </c>
      <c r="AB4024" s="7">
        <v>7580</v>
      </c>
      <c r="AC4024" s="1">
        <v>0</v>
      </c>
      <c r="AD4024" s="9">
        <v>0.70814419225634184</v>
      </c>
      <c r="AE4024" s="9">
        <v>0.17515</v>
      </c>
      <c r="AF4024" s="10">
        <v>0.55100000000000005</v>
      </c>
      <c r="AG4024" s="1">
        <v>0</v>
      </c>
      <c r="AH4024" s="9">
        <v>0.88761000000000001</v>
      </c>
      <c r="AI4024" s="11">
        <v>3.9450000000000003</v>
      </c>
      <c r="AJ4024" s="11">
        <v>0</v>
      </c>
      <c r="AK4024" s="11">
        <v>4.3049999999999997</v>
      </c>
      <c r="AL4024" s="7">
        <v>15.701000000000001</v>
      </c>
      <c r="AM4024" s="11">
        <v>34.143333333333338</v>
      </c>
      <c r="AN4024" s="11">
        <v>62.613333333333337</v>
      </c>
      <c r="AO4024" s="11">
        <v>7.4233333333333347</v>
      </c>
      <c r="AP4024" s="11">
        <v>0.55999999999999994</v>
      </c>
      <c r="AQ4024" s="11">
        <v>15.913333333333332</v>
      </c>
      <c r="AR4024" s="11">
        <v>0.73599999999999999</v>
      </c>
      <c r="AS4024" s="11">
        <v>0.36323360780000002</v>
      </c>
      <c r="AT4024" s="11">
        <v>0.94815118745263416</v>
      </c>
      <c r="AX4024" s="16"/>
    </row>
    <row r="4025" spans="1:50">
      <c r="A4025" s="1">
        <v>410755</v>
      </c>
      <c r="B4025" s="3">
        <v>198179</v>
      </c>
      <c r="C4025" s="8">
        <v>4107552007</v>
      </c>
      <c r="D4025" s="4">
        <v>255746</v>
      </c>
      <c r="E4025" s="1">
        <v>0</v>
      </c>
      <c r="F4025" s="1">
        <v>0</v>
      </c>
      <c r="G4025" s="1">
        <v>1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f t="shared" si="124"/>
        <v>0</v>
      </c>
      <c r="Y4025" s="1">
        <f t="shared" si="125"/>
        <v>0</v>
      </c>
      <c r="Z4025" s="1">
        <v>2007</v>
      </c>
      <c r="AA4025" s="7">
        <v>11728.519999999999</v>
      </c>
      <c r="AB4025" s="7">
        <v>3747.6666666666665</v>
      </c>
      <c r="AC4025" s="1">
        <v>0</v>
      </c>
      <c r="AD4025" s="9">
        <v>0.49053747161241484</v>
      </c>
      <c r="AE4025" s="9">
        <v>0.14996999999999999</v>
      </c>
      <c r="AF4025" s="10">
        <v>0.6</v>
      </c>
      <c r="AG4025" s="1">
        <v>0</v>
      </c>
      <c r="AH4025" s="9">
        <v>0.83349999999999991</v>
      </c>
      <c r="AI4025" s="11">
        <v>4.2960000000000065</v>
      </c>
      <c r="AJ4025" s="11">
        <v>0</v>
      </c>
      <c r="AK4025" s="11">
        <v>3.867</v>
      </c>
      <c r="AL4025" s="7">
        <v>21.760999999999999</v>
      </c>
      <c r="AM4025" s="11">
        <v>25.290000000000003</v>
      </c>
      <c r="AN4025" s="11">
        <v>32.463333333333331</v>
      </c>
      <c r="AO4025" s="11">
        <v>4.8033333333333337</v>
      </c>
      <c r="AP4025" s="11">
        <v>6.330000000000001</v>
      </c>
      <c r="AQ4025" s="11">
        <v>13.923333333333334</v>
      </c>
      <c r="AR4025" s="11">
        <v>0.70099999999999996</v>
      </c>
      <c r="AS4025" s="11">
        <v>0.37050712990000001</v>
      </c>
      <c r="AT4025" s="11">
        <v>0.90572310370885956</v>
      </c>
      <c r="AX4025" s="16"/>
    </row>
    <row r="4026" spans="1:50">
      <c r="A4026" s="1">
        <v>292750</v>
      </c>
      <c r="B4026" s="3">
        <v>173550</v>
      </c>
      <c r="C4026" s="8">
        <v>2927502005</v>
      </c>
      <c r="D4026" s="4">
        <v>256198.16</v>
      </c>
      <c r="E4026" s="1">
        <v>1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1</v>
      </c>
      <c r="L4026" s="1">
        <v>0</v>
      </c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0</v>
      </c>
      <c r="U4026" s="1">
        <v>0</v>
      </c>
      <c r="V4026" s="1">
        <v>1</v>
      </c>
      <c r="W4026" s="1">
        <v>0</v>
      </c>
      <c r="X4026" s="1">
        <f t="shared" si="124"/>
        <v>1</v>
      </c>
      <c r="Y4026" s="1">
        <f t="shared" si="125"/>
        <v>0</v>
      </c>
      <c r="Z4026" s="1">
        <v>2005</v>
      </c>
      <c r="AA4026" s="7">
        <v>1946.4466666666667</v>
      </c>
      <c r="AB4026" s="7">
        <v>18261.666666666668</v>
      </c>
      <c r="AC4026" s="1">
        <v>0</v>
      </c>
      <c r="AD4026" s="9">
        <v>0.39965426866670384</v>
      </c>
      <c r="AE4026" s="9">
        <v>0.27361999999999997</v>
      </c>
      <c r="AF4026" s="10">
        <v>0.48899999999999999</v>
      </c>
      <c r="AG4026" s="1">
        <v>0</v>
      </c>
      <c r="AH4026" s="9">
        <v>0.87088999999999994</v>
      </c>
      <c r="AI4026" s="11">
        <v>0.47400000000000375</v>
      </c>
      <c r="AJ4026" s="11">
        <v>0</v>
      </c>
      <c r="AK4026" s="11">
        <v>3.0409999999999999</v>
      </c>
      <c r="AL4026" s="7">
        <v>31.004999999999999</v>
      </c>
      <c r="AM4026" s="11">
        <v>44.056666666666665</v>
      </c>
      <c r="AN4026" s="11">
        <v>43.386666666666663</v>
      </c>
      <c r="AO4026" s="11">
        <v>14.800000000000002</v>
      </c>
      <c r="AP4026" s="11">
        <v>9.83</v>
      </c>
      <c r="AQ4026" s="11">
        <v>5.38</v>
      </c>
      <c r="AR4026" s="11">
        <v>0.621</v>
      </c>
      <c r="AS4026" s="11">
        <v>0.25897630919999998</v>
      </c>
      <c r="AT4026" s="11">
        <v>0.92496296671799405</v>
      </c>
      <c r="AX4026" s="16"/>
    </row>
    <row r="4027" spans="1:50">
      <c r="A4027" s="1">
        <v>130290</v>
      </c>
      <c r="B4027" s="3">
        <v>218912</v>
      </c>
      <c r="C4027" s="8">
        <v>1302902008</v>
      </c>
      <c r="D4027" s="4">
        <v>256973.69</v>
      </c>
      <c r="E4027" s="1">
        <v>0</v>
      </c>
      <c r="F4027" s="1">
        <v>1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1</v>
      </c>
      <c r="W4027" s="1">
        <v>0</v>
      </c>
      <c r="X4027" s="1">
        <f t="shared" si="124"/>
        <v>0</v>
      </c>
      <c r="Y4027" s="1">
        <f t="shared" si="125"/>
        <v>0</v>
      </c>
      <c r="Z4027" s="1">
        <v>2008</v>
      </c>
      <c r="AA4027" s="7">
        <v>3659.3833333333332</v>
      </c>
      <c r="AB4027" s="7">
        <v>42621.666666666664</v>
      </c>
      <c r="AC4027" s="1">
        <v>0</v>
      </c>
      <c r="AD4027" s="9">
        <v>0.52899890098910984</v>
      </c>
      <c r="AE4027" s="9">
        <v>0.19177</v>
      </c>
      <c r="AF4027" s="10">
        <v>0.74399999999999999</v>
      </c>
      <c r="AG4027" s="1">
        <v>1</v>
      </c>
      <c r="AH4027" s="9">
        <v>0.78403999999999996</v>
      </c>
      <c r="AI4027" s="11">
        <v>15.034000000000006</v>
      </c>
      <c r="AJ4027" s="11">
        <v>0</v>
      </c>
      <c r="AK4027" s="11">
        <v>4.0949999999999998</v>
      </c>
      <c r="AL4027" s="7">
        <v>15.391</v>
      </c>
      <c r="AM4027" s="11">
        <v>52.57</v>
      </c>
      <c r="AN4027" s="11">
        <v>35.426666666666669</v>
      </c>
      <c r="AO4027" s="11">
        <v>25.693333333333332</v>
      </c>
      <c r="AP4027" s="11">
        <v>11.700000000000001</v>
      </c>
      <c r="AQ4027" s="11">
        <v>3.91</v>
      </c>
      <c r="AR4027" s="11">
        <v>0.68899999999999995</v>
      </c>
      <c r="AS4027" s="11">
        <v>0.32739843899999999</v>
      </c>
      <c r="AT4027" s="11">
        <v>0.87368776102157575</v>
      </c>
      <c r="AX4027" s="16"/>
    </row>
    <row r="4028" spans="1:50">
      <c r="A4028" s="1">
        <v>520440</v>
      </c>
      <c r="B4028" s="3">
        <v>174138</v>
      </c>
      <c r="C4028" s="8">
        <v>5204402005</v>
      </c>
      <c r="D4028" s="4">
        <v>257002</v>
      </c>
      <c r="E4028" s="1">
        <v>0</v>
      </c>
      <c r="F4028" s="1">
        <v>0</v>
      </c>
      <c r="G4028" s="1">
        <v>1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f t="shared" si="124"/>
        <v>0</v>
      </c>
      <c r="Y4028" s="1">
        <f t="shared" si="125"/>
        <v>0</v>
      </c>
      <c r="Z4028" s="1">
        <v>2005</v>
      </c>
      <c r="AA4028" s="7">
        <v>11904.92</v>
      </c>
      <c r="AB4028" s="7">
        <v>3552.3333333333335</v>
      </c>
      <c r="AC4028" s="1">
        <v>0</v>
      </c>
      <c r="AD4028" s="9">
        <v>0.73734069379131739</v>
      </c>
      <c r="AE4028" s="9">
        <v>0.12746000000000002</v>
      </c>
      <c r="AF4028" s="10">
        <v>0.53800000000000003</v>
      </c>
      <c r="AG4028" s="1">
        <v>0</v>
      </c>
      <c r="AH4028" s="9">
        <v>0.89051000000000002</v>
      </c>
      <c r="AI4028" s="11">
        <v>37.572000000000003</v>
      </c>
      <c r="AJ4028" s="11">
        <v>0</v>
      </c>
      <c r="AK4028" s="11">
        <v>4.226</v>
      </c>
      <c r="AL4028" s="7">
        <v>19.602</v>
      </c>
      <c r="AM4028" s="11">
        <v>44.75333333333333</v>
      </c>
      <c r="AN4028" s="11">
        <v>39.22</v>
      </c>
      <c r="AO4028" s="11">
        <v>5.166666666666667</v>
      </c>
      <c r="AP4028" s="11">
        <v>39.379999999999995</v>
      </c>
      <c r="AQ4028" s="11">
        <v>4.1133333333333333</v>
      </c>
      <c r="AR4028" s="11">
        <v>0.73499999999999999</v>
      </c>
      <c r="AS4028" s="11">
        <v>0.42340513569999999</v>
      </c>
      <c r="AT4028" s="11">
        <v>0.86844885784211923</v>
      </c>
      <c r="AX4028" s="16"/>
    </row>
    <row r="4029" spans="1:50">
      <c r="A4029" s="1">
        <v>420450</v>
      </c>
      <c r="B4029" s="3">
        <v>210424</v>
      </c>
      <c r="C4029" s="8">
        <v>4204502008</v>
      </c>
      <c r="D4029" s="4">
        <v>257262.5</v>
      </c>
      <c r="E4029" s="1">
        <v>0</v>
      </c>
      <c r="F4029" s="1">
        <v>1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1</v>
      </c>
      <c r="W4029" s="1">
        <v>1</v>
      </c>
      <c r="X4029" s="1">
        <f t="shared" si="124"/>
        <v>0</v>
      </c>
      <c r="Y4029" s="1">
        <f t="shared" si="125"/>
        <v>0</v>
      </c>
      <c r="Z4029" s="1">
        <v>2008</v>
      </c>
      <c r="AA4029" s="7">
        <v>12148.746666666666</v>
      </c>
      <c r="AB4029" s="7">
        <v>12595</v>
      </c>
      <c r="AC4029" s="1">
        <v>0</v>
      </c>
      <c r="AD4029" s="9">
        <v>0.73664218789566982</v>
      </c>
      <c r="AE4029" s="9">
        <v>0.15523000000000001</v>
      </c>
      <c r="AF4029" s="10">
        <v>0.36299999999999999</v>
      </c>
      <c r="AG4029" s="1">
        <v>0</v>
      </c>
      <c r="AH4029" s="9">
        <v>0.91264999999999996</v>
      </c>
      <c r="AI4029" s="11">
        <v>10.838999999999999</v>
      </c>
      <c r="AJ4029" s="11">
        <v>0</v>
      </c>
      <c r="AK4029" s="11">
        <v>5.4969999999999999</v>
      </c>
      <c r="AL4029" s="7">
        <v>4.2939999999999996</v>
      </c>
      <c r="AM4029" s="11">
        <v>26.3</v>
      </c>
      <c r="AN4029" s="11">
        <v>48.646666666666668</v>
      </c>
      <c r="AO4029" s="11">
        <v>4.62</v>
      </c>
      <c r="AP4029" s="11">
        <v>9.7800000000000011</v>
      </c>
      <c r="AQ4029" s="11">
        <v>10.159999999999998</v>
      </c>
      <c r="AR4029" s="11">
        <v>0.81799999999999995</v>
      </c>
      <c r="AS4029" s="11">
        <v>0.36742501300000002</v>
      </c>
      <c r="AT4029" s="11">
        <v>0.92665847183972938</v>
      </c>
      <c r="AX4029" s="16"/>
    </row>
    <row r="4030" spans="1:50">
      <c r="A4030" s="1">
        <v>220777</v>
      </c>
      <c r="B4030" s="3">
        <v>196883</v>
      </c>
      <c r="C4030" s="8">
        <v>2207772007</v>
      </c>
      <c r="D4030" s="4">
        <v>257384.31</v>
      </c>
      <c r="E4030" s="1">
        <v>0</v>
      </c>
      <c r="F4030" s="1">
        <v>1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1</v>
      </c>
      <c r="V4030" s="1">
        <v>0</v>
      </c>
      <c r="W4030" s="1">
        <v>1</v>
      </c>
      <c r="X4030" s="1">
        <f t="shared" si="124"/>
        <v>0</v>
      </c>
      <c r="Y4030" s="1">
        <f t="shared" si="125"/>
        <v>0</v>
      </c>
      <c r="Z4030" s="1">
        <v>2007</v>
      </c>
      <c r="AA4030" s="7">
        <v>2395.9733333333334</v>
      </c>
      <c r="AB4030" s="7">
        <v>5702.333333333333</v>
      </c>
      <c r="AC4030" s="1">
        <v>0</v>
      </c>
      <c r="AD4030" s="9">
        <v>0.21299254526091588</v>
      </c>
      <c r="AE4030" s="9">
        <v>0.20415</v>
      </c>
      <c r="AF4030" s="10">
        <v>0.59699999999999998</v>
      </c>
      <c r="AG4030" s="1">
        <v>1</v>
      </c>
      <c r="AH4030" s="9">
        <v>0.92313000000000001</v>
      </c>
      <c r="AI4030" s="11">
        <v>8.5660000000000025</v>
      </c>
      <c r="AJ4030" s="11">
        <v>0</v>
      </c>
      <c r="AK4030" s="11">
        <v>1.48</v>
      </c>
      <c r="AL4030" s="7">
        <v>48.826999999999998</v>
      </c>
      <c r="AM4030" s="11">
        <v>40.626666666666672</v>
      </c>
      <c r="AN4030" s="11">
        <v>66.49666666666667</v>
      </c>
      <c r="AO4030" s="11">
        <v>11.416666666666666</v>
      </c>
      <c r="AP4030" s="11">
        <v>6.5466666666666669</v>
      </c>
      <c r="AQ4030" s="11">
        <v>7.0766666666666671</v>
      </c>
      <c r="AR4030" s="11">
        <v>0.57899999999999996</v>
      </c>
      <c r="AS4030" s="11">
        <v>0.33971895000000002</v>
      </c>
      <c r="AT4030" s="11">
        <v>0.94147498854688338</v>
      </c>
      <c r="AX4030" s="16"/>
    </row>
    <row r="4031" spans="1:50">
      <c r="A4031" s="1">
        <v>241490</v>
      </c>
      <c r="B4031" s="3">
        <v>194423</v>
      </c>
      <c r="C4031" s="8">
        <v>2414902007</v>
      </c>
      <c r="D4031" s="4">
        <v>257517</v>
      </c>
      <c r="E4031" s="1">
        <v>0</v>
      </c>
      <c r="F4031" s="1">
        <v>0</v>
      </c>
      <c r="G4031" s="1">
        <v>1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f t="shared" si="124"/>
        <v>0</v>
      </c>
      <c r="Y4031" s="1">
        <f t="shared" si="125"/>
        <v>0</v>
      </c>
      <c r="Z4031" s="1">
        <v>2007</v>
      </c>
      <c r="AA4031" s="7">
        <v>3710.9799999999996</v>
      </c>
      <c r="AB4031" s="7">
        <v>1582</v>
      </c>
      <c r="AC4031" s="1">
        <v>0</v>
      </c>
      <c r="AD4031" s="9">
        <v>0.92570677186061801</v>
      </c>
      <c r="AE4031" s="9">
        <v>0.28506999999999999</v>
      </c>
      <c r="AF4031" s="10">
        <v>0.40799999999999997</v>
      </c>
      <c r="AG4031" s="1">
        <v>0</v>
      </c>
      <c r="AH4031" s="9">
        <v>0.94373000000000007</v>
      </c>
      <c r="AI4031" s="11">
        <v>54.424999999999997</v>
      </c>
      <c r="AJ4031" s="11">
        <v>0</v>
      </c>
      <c r="AK4031" s="11">
        <v>3.5920000000000001</v>
      </c>
      <c r="AL4031" s="7">
        <v>22.951000000000001</v>
      </c>
      <c r="AM4031" s="11">
        <v>22.933333333333337</v>
      </c>
      <c r="AN4031" s="11">
        <v>45.169999999999995</v>
      </c>
      <c r="AO4031" s="11">
        <v>19.133333333333336</v>
      </c>
      <c r="AP4031" s="11">
        <v>14.463333333333333</v>
      </c>
      <c r="AQ4031" s="11">
        <v>1.7233333333333334</v>
      </c>
      <c r="AR4031" s="11">
        <v>0.65300000000000002</v>
      </c>
      <c r="AS4031" s="11">
        <v>0.28055826049999999</v>
      </c>
      <c r="AT4031" s="11">
        <v>0.82558036883591279</v>
      </c>
      <c r="AX4031" s="16"/>
    </row>
    <row r="4032" spans="1:50">
      <c r="A4032" s="1">
        <v>261240</v>
      </c>
      <c r="B4032" s="3">
        <v>211206</v>
      </c>
      <c r="C4032" s="8">
        <v>2612402008</v>
      </c>
      <c r="D4032" s="4">
        <v>257550</v>
      </c>
      <c r="E4032" s="1">
        <v>0</v>
      </c>
      <c r="F4032" s="1">
        <v>0</v>
      </c>
      <c r="G4032" s="1">
        <v>1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f t="shared" si="124"/>
        <v>0</v>
      </c>
      <c r="Y4032" s="1">
        <f t="shared" si="125"/>
        <v>0</v>
      </c>
      <c r="Z4032" s="1">
        <v>2008</v>
      </c>
      <c r="AA4032" s="7">
        <v>3341.0099999999998</v>
      </c>
      <c r="AB4032" s="7">
        <v>16125</v>
      </c>
      <c r="AC4032" s="1">
        <v>0</v>
      </c>
      <c r="AD4032" s="9">
        <v>0.47943825177907928</v>
      </c>
      <c r="AE4032" s="9">
        <v>0.24895</v>
      </c>
      <c r="AF4032" s="10">
        <v>0.73699999999999999</v>
      </c>
      <c r="AG4032" s="1">
        <v>0</v>
      </c>
      <c r="AH4032" s="9">
        <v>0.93275999999999992</v>
      </c>
      <c r="AI4032" s="11">
        <v>9.4939999999999998</v>
      </c>
      <c r="AJ4032" s="11">
        <v>0</v>
      </c>
      <c r="AK4032" s="11">
        <v>3.4249999999999998</v>
      </c>
      <c r="AL4032" s="7">
        <v>36.927999999999997</v>
      </c>
      <c r="AM4032" s="11">
        <v>51.846666666666671</v>
      </c>
      <c r="AN4032" s="11">
        <v>56.883333333333333</v>
      </c>
      <c r="AO4032" s="11">
        <v>5.03</v>
      </c>
      <c r="AP4032" s="11">
        <v>2.0266666666666668</v>
      </c>
      <c r="AQ4032" s="11">
        <v>4.6499999999999995</v>
      </c>
      <c r="AR4032" s="11">
        <v>0.61799999999999999</v>
      </c>
      <c r="AS4032" s="11">
        <v>0.301116571</v>
      </c>
      <c r="AT4032" s="11">
        <v>0.90158276092642964</v>
      </c>
      <c r="AX4032" s="16"/>
    </row>
    <row r="4033" spans="1:50">
      <c r="A4033" s="1">
        <v>420940</v>
      </c>
      <c r="B4033" s="3">
        <v>142764</v>
      </c>
      <c r="C4033" s="8">
        <v>4209402004</v>
      </c>
      <c r="D4033" s="4">
        <v>257760</v>
      </c>
      <c r="E4033" s="1">
        <v>0</v>
      </c>
      <c r="F4033" s="1">
        <v>1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0</v>
      </c>
      <c r="X4033" s="1">
        <f t="shared" si="124"/>
        <v>0</v>
      </c>
      <c r="Y4033" s="1">
        <f t="shared" si="125"/>
        <v>0</v>
      </c>
      <c r="Z4033" s="1">
        <v>2004</v>
      </c>
      <c r="AA4033" s="7">
        <v>3981.3433333333337</v>
      </c>
      <c r="AB4033" s="7">
        <v>10620</v>
      </c>
      <c r="AC4033" s="1">
        <v>1</v>
      </c>
      <c r="AD4033" s="9">
        <v>0.78380423814328959</v>
      </c>
      <c r="AE4033" s="9">
        <v>0.25236000000000003</v>
      </c>
      <c r="AF4033" s="10">
        <v>0.46600000000000003</v>
      </c>
      <c r="AG4033" s="1">
        <v>0</v>
      </c>
      <c r="AH4033" s="9">
        <v>0.9456699999999999</v>
      </c>
      <c r="AI4033" s="11">
        <v>0.65500000000000114</v>
      </c>
      <c r="AJ4033" s="11">
        <v>0</v>
      </c>
      <c r="AK4033" s="11">
        <v>5.835</v>
      </c>
      <c r="AL4033" s="7">
        <v>8.5030000000000001</v>
      </c>
      <c r="AM4033" s="11">
        <v>62.27</v>
      </c>
      <c r="AN4033" s="11">
        <v>49.42</v>
      </c>
      <c r="AO4033" s="11">
        <v>2.4249999999999998</v>
      </c>
      <c r="AP4033" s="11">
        <v>2.79</v>
      </c>
      <c r="AQ4033" s="11">
        <v>29.060000000000002</v>
      </c>
      <c r="AR4033" s="11">
        <v>0.79300000000000004</v>
      </c>
      <c r="AS4033" s="11">
        <v>0.37958872669999999</v>
      </c>
      <c r="AT4033" s="11">
        <v>0.84331597585336293</v>
      </c>
      <c r="AX4033" s="16"/>
    </row>
    <row r="4034" spans="1:50">
      <c r="A4034" s="1">
        <v>420940</v>
      </c>
      <c r="B4034" s="3">
        <v>225734</v>
      </c>
      <c r="C4034" s="8">
        <v>4209402009</v>
      </c>
      <c r="D4034" s="4">
        <v>257913.59</v>
      </c>
      <c r="E4034" s="1">
        <v>0</v>
      </c>
      <c r="F4034" s="1">
        <v>1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0</v>
      </c>
      <c r="X4034" s="1">
        <f t="shared" si="124"/>
        <v>0</v>
      </c>
      <c r="Y4034" s="1">
        <f t="shared" si="125"/>
        <v>0</v>
      </c>
      <c r="Z4034" s="1">
        <v>2009</v>
      </c>
      <c r="AA4034" s="7">
        <v>7355.0366666666669</v>
      </c>
      <c r="AB4034" s="7">
        <v>48956.666666666664</v>
      </c>
      <c r="AC4034" s="1">
        <v>1</v>
      </c>
      <c r="AD4034" s="9">
        <v>0.78380423814328959</v>
      </c>
      <c r="AE4034" s="9">
        <v>0.25236000000000003</v>
      </c>
      <c r="AF4034" s="10">
        <v>0.46600000000000003</v>
      </c>
      <c r="AG4034" s="1">
        <v>1</v>
      </c>
      <c r="AH4034" s="9">
        <v>0.88158283031522466</v>
      </c>
      <c r="AI4034" s="11">
        <v>8.9799999999999969</v>
      </c>
      <c r="AJ4034" s="11">
        <v>1</v>
      </c>
      <c r="AK4034" s="11">
        <v>5.835</v>
      </c>
      <c r="AL4034" s="7">
        <v>8.5030000000000001</v>
      </c>
      <c r="AM4034" s="11">
        <v>53.089999999999996</v>
      </c>
      <c r="AN4034" s="11">
        <v>52.133333333333333</v>
      </c>
      <c r="AO4034" s="11">
        <v>5.1466666666666665</v>
      </c>
      <c r="AP4034" s="11">
        <v>4.5633333333333335</v>
      </c>
      <c r="AQ4034" s="11">
        <v>24.87</v>
      </c>
      <c r="AR4034" s="11">
        <v>0.79300000000000004</v>
      </c>
      <c r="AS4034" s="11">
        <v>0.45932046100000001</v>
      </c>
      <c r="AT4034" s="11">
        <v>0.84331597585336293</v>
      </c>
      <c r="AX4034" s="16"/>
    </row>
    <row r="4035" spans="1:50">
      <c r="A4035" s="1">
        <v>290225</v>
      </c>
      <c r="B4035" s="3">
        <v>248795</v>
      </c>
      <c r="C4035" s="8">
        <v>2902252010</v>
      </c>
      <c r="D4035" s="4">
        <v>258171</v>
      </c>
      <c r="E4035" s="1">
        <v>0</v>
      </c>
      <c r="F4035" s="1">
        <v>1</v>
      </c>
      <c r="G4035" s="1">
        <v>0</v>
      </c>
      <c r="H4035" s="1">
        <v>0</v>
      </c>
      <c r="I4035" s="1">
        <v>0</v>
      </c>
      <c r="J4035" s="1">
        <v>0</v>
      </c>
      <c r="K4035" s="1">
        <v>1</v>
      </c>
      <c r="L4035" s="1">
        <v>1</v>
      </c>
      <c r="M4035" s="1">
        <v>1</v>
      </c>
      <c r="N4035" s="1">
        <v>0</v>
      </c>
      <c r="O4035" s="1">
        <v>0</v>
      </c>
      <c r="P4035" s="1">
        <v>0</v>
      </c>
      <c r="Q4035" s="1">
        <v>0</v>
      </c>
      <c r="R4035" s="1">
        <v>1</v>
      </c>
      <c r="S4035" s="1">
        <v>1</v>
      </c>
      <c r="T4035" s="1">
        <v>0</v>
      </c>
      <c r="U4035" s="1">
        <v>0</v>
      </c>
      <c r="V4035" s="1">
        <v>1</v>
      </c>
      <c r="W4035" s="1">
        <v>1</v>
      </c>
      <c r="X4035" s="1">
        <f t="shared" ref="X4035:X4098" si="126">IF(AND($V4035=1,OR($H4035=1,$I4035=1,$J4035=1,$L4035=1,$M4035=1,$Q4035=1,$R4035=1,$S4035=1)),1,0)</f>
        <v>1</v>
      </c>
      <c r="Y4035" s="1">
        <f t="shared" ref="Y4035:Y4098" si="127">IF(AND($W4035=1,OR($H4035=1,$I4035=1,$J4035=1,$L4035=1,$M4035=1,$Q4035=1,$R4035=1,$S4035=1)),1,0)</f>
        <v>1</v>
      </c>
      <c r="Z4035" s="1">
        <v>2010</v>
      </c>
      <c r="AA4035" s="7">
        <v>4222.5166666666664</v>
      </c>
      <c r="AB4035" s="7">
        <v>10547.333333333334</v>
      </c>
      <c r="AC4035" s="1">
        <v>0</v>
      </c>
      <c r="AD4035" s="9">
        <v>0.488768051346051</v>
      </c>
      <c r="AE4035" s="9">
        <v>0.13283</v>
      </c>
      <c r="AF4035" s="10">
        <v>0.40300000000000002</v>
      </c>
      <c r="AG4035" s="1">
        <v>1</v>
      </c>
      <c r="AH4035" s="9">
        <v>0.91388589881593119</v>
      </c>
      <c r="AI4035" s="11">
        <v>25.260000000000005</v>
      </c>
      <c r="AJ4035" s="11">
        <v>0</v>
      </c>
      <c r="AK4035" s="11">
        <v>2.0390000000000001</v>
      </c>
      <c r="AL4035" s="7">
        <v>40.616999999999997</v>
      </c>
      <c r="AM4035" s="11">
        <v>41.643333333333338</v>
      </c>
      <c r="AN4035" s="11">
        <v>30.613333333333333</v>
      </c>
      <c r="AO4035" s="11">
        <v>2.8166666666666664</v>
      </c>
      <c r="AP4035" s="11">
        <v>3.1566666666666663</v>
      </c>
      <c r="AQ4035" s="11">
        <v>9.2666666666666657</v>
      </c>
      <c r="AR4035" s="11">
        <v>0.57799999999999996</v>
      </c>
      <c r="AS4035" s="11">
        <v>0.317682413</v>
      </c>
      <c r="AT4035" s="11">
        <v>0.88423060351267491</v>
      </c>
      <c r="AX4035" s="16"/>
    </row>
    <row r="4036" spans="1:50">
      <c r="A4036" s="1">
        <v>230560</v>
      </c>
      <c r="B4036" s="3">
        <v>157269</v>
      </c>
      <c r="C4036" s="8">
        <v>2305602004</v>
      </c>
      <c r="D4036" s="4">
        <v>258940</v>
      </c>
      <c r="E4036" s="1">
        <v>0</v>
      </c>
      <c r="F4036" s="1">
        <v>1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f t="shared" si="126"/>
        <v>0</v>
      </c>
      <c r="Y4036" s="1">
        <f t="shared" si="127"/>
        <v>0</v>
      </c>
      <c r="Z4036" s="1">
        <v>2004</v>
      </c>
      <c r="AA4036" s="7">
        <v>1821.4833333333333</v>
      </c>
      <c r="AB4036" s="7">
        <v>25616.333333333332</v>
      </c>
      <c r="AC4036" s="1">
        <v>0</v>
      </c>
      <c r="AD4036" s="9">
        <v>0.40634154065394662</v>
      </c>
      <c r="AE4036" s="9">
        <v>0.26312999999999998</v>
      </c>
      <c r="AF4036" s="10">
        <v>0.59199999999999997</v>
      </c>
      <c r="AG4036" s="1">
        <v>0</v>
      </c>
      <c r="AH4036" s="9">
        <v>0.89444999999999997</v>
      </c>
      <c r="AI4036" s="11">
        <v>4.4179999999999993</v>
      </c>
      <c r="AJ4036" s="11">
        <v>0.66700000000000004</v>
      </c>
      <c r="AK4036" s="11">
        <v>2.895</v>
      </c>
      <c r="AL4036" s="7">
        <v>37.777999999999999</v>
      </c>
      <c r="AM4036" s="11">
        <v>45.555</v>
      </c>
      <c r="AN4036" s="11">
        <v>64.64500000000001</v>
      </c>
      <c r="AO4036" s="11">
        <v>3.8849999999999998</v>
      </c>
      <c r="AP4036" s="11">
        <v>3.1449999999999996</v>
      </c>
      <c r="AQ4036" s="11">
        <v>8.34</v>
      </c>
      <c r="AR4036" s="11">
        <v>0.65700000000000003</v>
      </c>
      <c r="AS4036" s="11">
        <v>6.3016838000000006E-2</v>
      </c>
      <c r="AT4036" s="11">
        <v>0.91199924583207959</v>
      </c>
      <c r="AX4036" s="16"/>
    </row>
    <row r="4037" spans="1:50">
      <c r="A4037" s="1">
        <v>220610</v>
      </c>
      <c r="B4037" s="3">
        <v>229161</v>
      </c>
      <c r="C4037" s="8">
        <v>2206102009</v>
      </c>
      <c r="D4037" s="4">
        <v>259273.76</v>
      </c>
      <c r="E4037" s="1">
        <v>0</v>
      </c>
      <c r="F4037" s="1">
        <v>1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1</v>
      </c>
      <c r="T4037" s="1">
        <v>0</v>
      </c>
      <c r="U4037" s="1">
        <v>1</v>
      </c>
      <c r="V4037" s="1">
        <v>0</v>
      </c>
      <c r="W4037" s="1">
        <v>1</v>
      </c>
      <c r="X4037" s="1">
        <f t="shared" si="126"/>
        <v>0</v>
      </c>
      <c r="Y4037" s="1">
        <f t="shared" si="127"/>
        <v>1</v>
      </c>
      <c r="Z4037" s="1">
        <v>2009</v>
      </c>
      <c r="AA4037" s="7">
        <v>2127.56</v>
      </c>
      <c r="AB4037" s="7">
        <v>10078.333333333334</v>
      </c>
      <c r="AC4037" s="1">
        <v>1</v>
      </c>
      <c r="AD4037" s="9">
        <v>0.43281587334224325</v>
      </c>
      <c r="AE4037" s="9">
        <v>0.19161999999999998</v>
      </c>
      <c r="AF4037" s="10">
        <v>0.59099999999999997</v>
      </c>
      <c r="AG4037" s="1">
        <v>0</v>
      </c>
      <c r="AH4037" s="9">
        <v>0.84291688447464719</v>
      </c>
      <c r="AI4037" s="11">
        <v>4.2600000000000051</v>
      </c>
      <c r="AJ4037" s="11">
        <v>0</v>
      </c>
      <c r="AK4037" s="11">
        <v>2.58</v>
      </c>
      <c r="AL4037" s="7">
        <v>46.337000000000003</v>
      </c>
      <c r="AM4037" s="11">
        <v>61.6</v>
      </c>
      <c r="AN4037" s="11">
        <v>58.486666666666657</v>
      </c>
      <c r="AO4037" s="11">
        <v>10.210000000000001</v>
      </c>
      <c r="AP4037" s="11">
        <v>1.0899999999999999</v>
      </c>
      <c r="AQ4037" s="11">
        <v>5.5466666666666669</v>
      </c>
      <c r="AR4037" s="11">
        <v>0.54400000000000004</v>
      </c>
      <c r="AS4037" s="11">
        <v>0.25043500299999999</v>
      </c>
      <c r="AT4037" s="11">
        <v>0.94904614891128269</v>
      </c>
      <c r="AX4037" s="16"/>
    </row>
    <row r="4038" spans="1:50">
      <c r="A4038" s="1">
        <v>220610</v>
      </c>
      <c r="B4038" s="3">
        <v>229210</v>
      </c>
      <c r="C4038" s="8">
        <v>2206102009</v>
      </c>
      <c r="D4038" s="4">
        <v>259273.76</v>
      </c>
      <c r="E4038" s="1">
        <v>0</v>
      </c>
      <c r="F4038" s="1">
        <v>1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1</v>
      </c>
      <c r="T4038" s="1">
        <v>0</v>
      </c>
      <c r="U4038" s="1">
        <v>0</v>
      </c>
      <c r="V4038" s="1">
        <v>0</v>
      </c>
      <c r="W4038" s="1">
        <v>1</v>
      </c>
      <c r="X4038" s="1">
        <f t="shared" si="126"/>
        <v>0</v>
      </c>
      <c r="Y4038" s="1">
        <f t="shared" si="127"/>
        <v>1</v>
      </c>
      <c r="Z4038" s="1">
        <v>2009</v>
      </c>
      <c r="AA4038" s="7">
        <v>2127.56</v>
      </c>
      <c r="AB4038" s="7">
        <v>10078.333333333334</v>
      </c>
      <c r="AC4038" s="1">
        <v>1</v>
      </c>
      <c r="AD4038" s="9">
        <v>0.43281587334224325</v>
      </c>
      <c r="AE4038" s="9">
        <v>0.19161999999999998</v>
      </c>
      <c r="AF4038" s="10">
        <v>0.59099999999999997</v>
      </c>
      <c r="AG4038" s="1">
        <v>0</v>
      </c>
      <c r="AH4038" s="9">
        <v>0.84291688447464719</v>
      </c>
      <c r="AI4038" s="11">
        <v>4.2600000000000051</v>
      </c>
      <c r="AJ4038" s="11">
        <v>0</v>
      </c>
      <c r="AK4038" s="11">
        <v>2.58</v>
      </c>
      <c r="AL4038" s="7">
        <v>46.337000000000003</v>
      </c>
      <c r="AM4038" s="11">
        <v>61.6</v>
      </c>
      <c r="AN4038" s="11">
        <v>58.486666666666657</v>
      </c>
      <c r="AO4038" s="11">
        <v>10.210000000000001</v>
      </c>
      <c r="AP4038" s="11">
        <v>1.0899999999999999</v>
      </c>
      <c r="AQ4038" s="11">
        <v>5.5466666666666669</v>
      </c>
      <c r="AR4038" s="11">
        <v>0.54400000000000004</v>
      </c>
      <c r="AS4038" s="11">
        <v>0.25043500299999999</v>
      </c>
      <c r="AT4038" s="11">
        <v>0.94904614891128269</v>
      </c>
      <c r="AX4038" s="16"/>
    </row>
    <row r="4039" spans="1:50">
      <c r="A4039" s="1">
        <v>270375</v>
      </c>
      <c r="B4039" s="3">
        <v>197690</v>
      </c>
      <c r="C4039" s="8">
        <v>2703752007</v>
      </c>
      <c r="D4039" s="4">
        <v>259324.79999999999</v>
      </c>
      <c r="E4039" s="1">
        <v>1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1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1</v>
      </c>
      <c r="W4039" s="1">
        <v>0</v>
      </c>
      <c r="X4039" s="1">
        <f t="shared" si="126"/>
        <v>0</v>
      </c>
      <c r="Y4039" s="1">
        <f t="shared" si="127"/>
        <v>0</v>
      </c>
      <c r="Z4039" s="1">
        <v>2007</v>
      </c>
      <c r="AA4039" s="7">
        <v>7544.2233333333324</v>
      </c>
      <c r="AB4039" s="7">
        <v>12895.333333333334</v>
      </c>
      <c r="AC4039" s="1">
        <v>0</v>
      </c>
      <c r="AD4039" s="9" t="s">
        <v>64</v>
      </c>
      <c r="AE4039" s="9" t="s">
        <v>64</v>
      </c>
      <c r="AF4039" s="10" t="s">
        <v>64</v>
      </c>
      <c r="AG4039" s="1">
        <v>1</v>
      </c>
      <c r="AH4039" s="9">
        <v>0.80479000000000001</v>
      </c>
      <c r="AI4039" s="11">
        <v>32.391999999999996</v>
      </c>
      <c r="AJ4039" s="11">
        <v>0</v>
      </c>
      <c r="AK4039" s="11" t="s">
        <v>64</v>
      </c>
      <c r="AL4039" s="7" t="s">
        <v>64</v>
      </c>
      <c r="AM4039" s="11">
        <v>40.68</v>
      </c>
      <c r="AN4039" s="11">
        <v>60.426666666666669</v>
      </c>
      <c r="AO4039" s="11">
        <v>10.063333333333334</v>
      </c>
      <c r="AP4039" s="11">
        <v>3.9533333333333336</v>
      </c>
      <c r="AQ4039" s="11">
        <v>5.2833333333333323</v>
      </c>
      <c r="AR4039" s="11" t="s">
        <v>64</v>
      </c>
      <c r="AS4039" s="11">
        <v>0.53609779619999998</v>
      </c>
      <c r="AT4039" s="11" t="s">
        <v>64</v>
      </c>
      <c r="AX4039" s="16"/>
    </row>
    <row r="4040" spans="1:50">
      <c r="A4040" s="1">
        <v>316910</v>
      </c>
      <c r="B4040" s="3">
        <v>173983</v>
      </c>
      <c r="C4040" s="8">
        <v>3169102005</v>
      </c>
      <c r="D4040" s="4">
        <v>259391</v>
      </c>
      <c r="E4040" s="1">
        <v>0</v>
      </c>
      <c r="F4040" s="1">
        <v>0</v>
      </c>
      <c r="G4040" s="1">
        <v>1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f t="shared" si="126"/>
        <v>0</v>
      </c>
      <c r="Y4040" s="1">
        <f t="shared" si="127"/>
        <v>0</v>
      </c>
      <c r="Z4040" s="1">
        <v>2005</v>
      </c>
      <c r="AA4040" s="7">
        <v>3724.896666666667</v>
      </c>
      <c r="AB4040" s="7">
        <v>7018.666666666667</v>
      </c>
      <c r="AC4040" s="1">
        <v>0</v>
      </c>
      <c r="AD4040" s="9">
        <v>0.37380314055917274</v>
      </c>
      <c r="AE4040" s="9">
        <v>0.12263</v>
      </c>
      <c r="AF4040" s="10">
        <v>0.52</v>
      </c>
      <c r="AG4040" s="1">
        <v>0</v>
      </c>
      <c r="AH4040" s="9">
        <v>0.86041999999999996</v>
      </c>
      <c r="AI4040" s="11">
        <v>28.637999999999998</v>
      </c>
      <c r="AJ4040" s="11">
        <v>0.33400000000000002</v>
      </c>
      <c r="AK4040" s="11">
        <v>3.2639999999999998</v>
      </c>
      <c r="AL4040" s="7">
        <v>21.788</v>
      </c>
      <c r="AM4040" s="11">
        <v>10.833333333333334</v>
      </c>
      <c r="AN4040" s="11">
        <v>74.606666666666669</v>
      </c>
      <c r="AO4040" s="11">
        <v>1.6833333333333333</v>
      </c>
      <c r="AP4040" s="11">
        <v>1.9733333333333334</v>
      </c>
      <c r="AQ4040" s="11">
        <v>5.8900000000000006</v>
      </c>
      <c r="AR4040" s="11">
        <v>0.72299999999999998</v>
      </c>
      <c r="AS4040" s="11">
        <v>0.30995384170000001</v>
      </c>
      <c r="AT4040" s="11">
        <v>0.86310822103555329</v>
      </c>
      <c r="AX4040" s="16"/>
    </row>
    <row r="4041" spans="1:50">
      <c r="A4041" s="1">
        <v>230940</v>
      </c>
      <c r="B4041" s="3">
        <v>145891</v>
      </c>
      <c r="C4041" s="8">
        <v>2309402004</v>
      </c>
      <c r="D4041" s="4">
        <v>259440</v>
      </c>
      <c r="E4041" s="1">
        <v>0</v>
      </c>
      <c r="F4041" s="1">
        <v>1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f t="shared" si="126"/>
        <v>0</v>
      </c>
      <c r="Y4041" s="1">
        <f t="shared" si="127"/>
        <v>0</v>
      </c>
      <c r="Z4041" s="1">
        <v>2004</v>
      </c>
      <c r="AA4041" s="7">
        <v>1755.2266666666667</v>
      </c>
      <c r="AB4041" s="7">
        <v>25879.666666666668</v>
      </c>
      <c r="AC4041" s="1">
        <v>0</v>
      </c>
      <c r="AD4041" s="9">
        <v>0.48658065010145873</v>
      </c>
      <c r="AE4041" s="9">
        <v>0.22649</v>
      </c>
      <c r="AF4041" s="10">
        <v>0.53700000000000003</v>
      </c>
      <c r="AG4041" s="1">
        <v>1</v>
      </c>
      <c r="AH4041" s="9">
        <v>0.8590000000000001</v>
      </c>
      <c r="AI4041" s="11">
        <v>37.277999999999992</v>
      </c>
      <c r="AJ4041" s="11">
        <v>0.66700000000000004</v>
      </c>
      <c r="AK4041" s="11">
        <v>2.0049999999999999</v>
      </c>
      <c r="AL4041" s="7">
        <v>47.064</v>
      </c>
      <c r="AM4041" s="11">
        <v>51.25</v>
      </c>
      <c r="AN4041" s="11">
        <v>52.69</v>
      </c>
      <c r="AO4041" s="11">
        <v>5.7149999999999999</v>
      </c>
      <c r="AP4041" s="11">
        <v>11.495000000000001</v>
      </c>
      <c r="AQ4041" s="11">
        <v>12.755000000000001</v>
      </c>
      <c r="AR4041" s="11">
        <v>0.60199999999999998</v>
      </c>
      <c r="AS4041" s="11">
        <v>0.20983262220000001</v>
      </c>
      <c r="AT4041" s="11">
        <v>0.94711346197649371</v>
      </c>
      <c r="AX4041" s="16"/>
    </row>
    <row r="4042" spans="1:50">
      <c r="A4042" s="1">
        <v>220345</v>
      </c>
      <c r="B4042" s="3">
        <v>229838</v>
      </c>
      <c r="C4042" s="8">
        <v>2203452009</v>
      </c>
      <c r="D4042" s="4">
        <v>259512.64</v>
      </c>
      <c r="E4042" s="1">
        <v>0</v>
      </c>
      <c r="F4042" s="1">
        <v>1</v>
      </c>
      <c r="G4042" s="1">
        <v>0</v>
      </c>
      <c r="H4042" s="1">
        <v>1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1</v>
      </c>
      <c r="W4042" s="1">
        <v>1</v>
      </c>
      <c r="X4042" s="1">
        <f t="shared" si="126"/>
        <v>1</v>
      </c>
      <c r="Y4042" s="1">
        <f t="shared" si="127"/>
        <v>1</v>
      </c>
      <c r="Z4042" s="1">
        <v>2009</v>
      </c>
      <c r="AA4042" s="7">
        <v>1830.573333333333</v>
      </c>
      <c r="AB4042" s="7">
        <v>9307.6666666666661</v>
      </c>
      <c r="AC4042" s="1">
        <v>0</v>
      </c>
      <c r="AD4042" s="9">
        <v>9.6082613087888652E-2</v>
      </c>
      <c r="AE4042" s="9">
        <v>0.21013000000000001</v>
      </c>
      <c r="AF4042" s="10">
        <v>0.498</v>
      </c>
      <c r="AG4042" s="1">
        <v>0</v>
      </c>
      <c r="AH4042" s="9">
        <v>0.87481931193986695</v>
      </c>
      <c r="AI4042" s="11">
        <v>31.78</v>
      </c>
      <c r="AJ4042" s="11">
        <v>0</v>
      </c>
      <c r="AK4042" s="11">
        <v>1.9930000000000001</v>
      </c>
      <c r="AL4042" s="7">
        <v>30.398</v>
      </c>
      <c r="AM4042" s="11">
        <v>51.466666666666661</v>
      </c>
      <c r="AN4042" s="11">
        <v>49.883333333333333</v>
      </c>
      <c r="AO4042" s="11">
        <v>14.74</v>
      </c>
      <c r="AP4042" s="11">
        <v>1.1133333333333333</v>
      </c>
      <c r="AQ4042" s="11">
        <v>6.8433333333333337</v>
      </c>
      <c r="AR4042" s="11">
        <v>0.59599999999999997</v>
      </c>
      <c r="AS4042" s="11">
        <v>0.392845155</v>
      </c>
      <c r="AT4042" s="11">
        <v>0.94751545799817039</v>
      </c>
      <c r="AX4042" s="16"/>
    </row>
    <row r="4043" spans="1:50">
      <c r="A4043" s="1">
        <v>510025</v>
      </c>
      <c r="B4043" s="3">
        <v>155113</v>
      </c>
      <c r="C4043" s="8">
        <v>5100252004</v>
      </c>
      <c r="D4043" s="4">
        <v>260000</v>
      </c>
      <c r="E4043" s="1">
        <v>0</v>
      </c>
      <c r="F4043" s="1">
        <v>1</v>
      </c>
      <c r="G4043" s="1">
        <v>0</v>
      </c>
      <c r="H4043" s="1">
        <v>1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1</v>
      </c>
      <c r="X4043" s="1">
        <f t="shared" si="126"/>
        <v>0</v>
      </c>
      <c r="Y4043" s="1">
        <f t="shared" si="127"/>
        <v>1</v>
      </c>
      <c r="Z4043" s="1">
        <v>2004</v>
      </c>
      <c r="AA4043" s="7">
        <v>5396.3233333333337</v>
      </c>
      <c r="AB4043" s="7">
        <v>84652</v>
      </c>
      <c r="AC4043" s="1">
        <v>1</v>
      </c>
      <c r="AD4043" s="9">
        <v>0.79364437444127534</v>
      </c>
      <c r="AE4043" s="9">
        <v>5.9359999999999996E-2</v>
      </c>
      <c r="AF4043" s="10">
        <v>0.60099999999999998</v>
      </c>
      <c r="AG4043" s="1">
        <v>0</v>
      </c>
      <c r="AH4043" s="9">
        <v>0.78774</v>
      </c>
      <c r="AI4043" s="11">
        <v>33.99</v>
      </c>
      <c r="AJ4043" s="11">
        <v>0</v>
      </c>
      <c r="AK4043" s="11">
        <v>4.8940000000000001</v>
      </c>
      <c r="AL4043" s="7">
        <v>11.865</v>
      </c>
      <c r="AM4043" s="11">
        <v>72.28</v>
      </c>
      <c r="AN4043" s="11">
        <v>57.89</v>
      </c>
      <c r="AO4043" s="11">
        <v>6.2450000000000001</v>
      </c>
      <c r="AP4043" s="11">
        <v>9.07</v>
      </c>
      <c r="AQ4043" s="11">
        <v>11.785</v>
      </c>
      <c r="AR4043" s="11">
        <v>0.77900000000000003</v>
      </c>
      <c r="AS4043" s="11">
        <v>0.36836573410000001</v>
      </c>
      <c r="AT4043" s="11">
        <v>0.91725148644916277</v>
      </c>
      <c r="AX4043" s="16"/>
    </row>
    <row r="4044" spans="1:50">
      <c r="A4044" s="1">
        <v>350300</v>
      </c>
      <c r="B4044" s="3">
        <v>204278</v>
      </c>
      <c r="C4044" s="8">
        <v>3503002007</v>
      </c>
      <c r="D4044" s="4">
        <v>260433.01</v>
      </c>
      <c r="E4044" s="1">
        <v>1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1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1</v>
      </c>
      <c r="W4044" s="1">
        <v>0</v>
      </c>
      <c r="X4044" s="1">
        <f t="shared" si="126"/>
        <v>0</v>
      </c>
      <c r="Y4044" s="1">
        <f t="shared" si="127"/>
        <v>0</v>
      </c>
      <c r="Z4044" s="1">
        <v>2007</v>
      </c>
      <c r="AA4044" s="7">
        <v>10070.633333333333</v>
      </c>
      <c r="AB4044" s="7">
        <v>5122</v>
      </c>
      <c r="AC4044" s="1">
        <v>0</v>
      </c>
      <c r="AD4044" s="9">
        <v>0.87024984253621662</v>
      </c>
      <c r="AE4044" s="9">
        <v>0.14526</v>
      </c>
      <c r="AF4044" s="10">
        <v>0.42799999999999999</v>
      </c>
      <c r="AG4044" s="1">
        <v>0</v>
      </c>
      <c r="AH4044" s="9">
        <v>0.94224000000000008</v>
      </c>
      <c r="AI4044" s="11">
        <v>28.270000000000003</v>
      </c>
      <c r="AJ4044" s="11">
        <v>0.33400000000000002</v>
      </c>
      <c r="AK4044" s="11">
        <v>5.1890000000000001</v>
      </c>
      <c r="AL4044" s="7">
        <v>10.478999999999999</v>
      </c>
      <c r="AM4044" s="11">
        <v>20.079999999999998</v>
      </c>
      <c r="AN4044" s="11">
        <v>46.033333333333331</v>
      </c>
      <c r="AO4044" s="11">
        <v>6.8666666666666671</v>
      </c>
      <c r="AP4044" s="11">
        <v>3.0066666666666664</v>
      </c>
      <c r="AQ4044" s="11">
        <v>7.753333333333333</v>
      </c>
      <c r="AR4044" s="11">
        <v>0.79400000000000004</v>
      </c>
      <c r="AS4044" s="11">
        <v>0.46494472679999999</v>
      </c>
      <c r="AT4044" s="11">
        <v>0.89040106224336146</v>
      </c>
      <c r="AX4044" s="16"/>
    </row>
    <row r="4045" spans="1:50">
      <c r="A4045" s="1">
        <v>110003</v>
      </c>
      <c r="B4045" s="3">
        <v>218797</v>
      </c>
      <c r="C4045" s="8">
        <v>1100032008</v>
      </c>
      <c r="D4045" s="4">
        <v>260508.24</v>
      </c>
      <c r="E4045" s="1">
        <v>0</v>
      </c>
      <c r="F4045" s="1">
        <v>1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1</v>
      </c>
      <c r="W4045" s="1">
        <v>0</v>
      </c>
      <c r="X4045" s="1">
        <f t="shared" si="126"/>
        <v>1</v>
      </c>
      <c r="Y4045" s="1">
        <f t="shared" si="127"/>
        <v>0</v>
      </c>
      <c r="Z4045" s="1">
        <v>2008</v>
      </c>
      <c r="AA4045" s="7">
        <v>10358.243333333334</v>
      </c>
      <c r="AB4045" s="7" t="s">
        <v>64</v>
      </c>
      <c r="AC4045" s="1">
        <v>0</v>
      </c>
      <c r="AD4045" s="9">
        <v>0.35541367384942801</v>
      </c>
      <c r="AE4045" s="9">
        <v>0.10827000000000001</v>
      </c>
      <c r="AF4045" s="10">
        <v>0.50900000000000001</v>
      </c>
      <c r="AG4045" s="1">
        <v>0</v>
      </c>
      <c r="AH4045" s="9">
        <v>0.81596999999999997</v>
      </c>
      <c r="AI4045" s="11">
        <v>5.9500000000000028</v>
      </c>
      <c r="AJ4045" s="11">
        <v>0</v>
      </c>
      <c r="AK4045" s="11">
        <v>3.5950000000000002</v>
      </c>
      <c r="AL4045" s="7">
        <v>17.497</v>
      </c>
      <c r="AM4045" s="11">
        <v>41.736666666666665</v>
      </c>
      <c r="AN4045" s="11">
        <v>68.72</v>
      </c>
      <c r="AO4045" s="11">
        <v>2.4200000000000004</v>
      </c>
      <c r="AP4045" s="11">
        <v>8.3733333333333331</v>
      </c>
      <c r="AQ4045" s="11">
        <v>4.6033333333333335</v>
      </c>
      <c r="AR4045" s="11">
        <v>0.70499999999999996</v>
      </c>
      <c r="AS4045" s="11">
        <v>0.77757289600000001</v>
      </c>
      <c r="AT4045" s="11">
        <v>0.9295490454760521</v>
      </c>
      <c r="AX4045" s="16"/>
    </row>
    <row r="4046" spans="1:50">
      <c r="A4046" s="1">
        <v>110003</v>
      </c>
      <c r="B4046" s="3">
        <v>218798</v>
      </c>
      <c r="C4046" s="8">
        <v>1100032008</v>
      </c>
      <c r="D4046" s="4">
        <v>260508.24</v>
      </c>
      <c r="E4046" s="1">
        <v>0</v>
      </c>
      <c r="F4046" s="1">
        <v>1</v>
      </c>
      <c r="G4046" s="1">
        <v>0</v>
      </c>
      <c r="H4046" s="1">
        <v>0</v>
      </c>
      <c r="I4046" s="1">
        <v>0</v>
      </c>
      <c r="J4046" s="1">
        <v>1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1</v>
      </c>
      <c r="W4046" s="1">
        <v>0</v>
      </c>
      <c r="X4046" s="1">
        <f t="shared" si="126"/>
        <v>1</v>
      </c>
      <c r="Y4046" s="1">
        <f t="shared" si="127"/>
        <v>0</v>
      </c>
      <c r="Z4046" s="1">
        <v>2008</v>
      </c>
      <c r="AA4046" s="7">
        <v>10358.243333333334</v>
      </c>
      <c r="AB4046" s="7" t="s">
        <v>64</v>
      </c>
      <c r="AC4046" s="1">
        <v>0</v>
      </c>
      <c r="AD4046" s="9">
        <v>0.35541367384942801</v>
      </c>
      <c r="AE4046" s="9">
        <v>0.10827000000000001</v>
      </c>
      <c r="AF4046" s="10">
        <v>0.50900000000000001</v>
      </c>
      <c r="AG4046" s="1">
        <v>0</v>
      </c>
      <c r="AH4046" s="9">
        <v>0.81596999999999997</v>
      </c>
      <c r="AI4046" s="11">
        <v>5.9500000000000028</v>
      </c>
      <c r="AJ4046" s="11">
        <v>0</v>
      </c>
      <c r="AK4046" s="11">
        <v>3.5950000000000002</v>
      </c>
      <c r="AL4046" s="7">
        <v>17.497</v>
      </c>
      <c r="AM4046" s="11">
        <v>41.736666666666665</v>
      </c>
      <c r="AN4046" s="11">
        <v>68.72</v>
      </c>
      <c r="AO4046" s="11">
        <v>2.4200000000000004</v>
      </c>
      <c r="AP4046" s="11">
        <v>8.3733333333333331</v>
      </c>
      <c r="AQ4046" s="11">
        <v>4.6033333333333335</v>
      </c>
      <c r="AR4046" s="11">
        <v>0.70499999999999996</v>
      </c>
      <c r="AS4046" s="11">
        <v>0.77757289600000001</v>
      </c>
      <c r="AT4046" s="11">
        <v>0.9295490454760521</v>
      </c>
      <c r="AX4046" s="16"/>
    </row>
    <row r="4047" spans="1:50">
      <c r="A4047" s="1">
        <v>110003</v>
      </c>
      <c r="B4047" s="3">
        <v>218768</v>
      </c>
      <c r="C4047" s="8">
        <v>1100032008</v>
      </c>
      <c r="D4047" s="4">
        <v>260508.24</v>
      </c>
      <c r="E4047" s="1">
        <v>0</v>
      </c>
      <c r="F4047" s="1">
        <v>1</v>
      </c>
      <c r="G4047" s="1">
        <v>0</v>
      </c>
      <c r="H4047" s="1">
        <v>0</v>
      </c>
      <c r="I4047" s="1">
        <v>0</v>
      </c>
      <c r="J4047" s="1">
        <v>0</v>
      </c>
      <c r="K4047" s="1">
        <v>1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1</v>
      </c>
      <c r="X4047" s="1">
        <f t="shared" si="126"/>
        <v>0</v>
      </c>
      <c r="Y4047" s="1">
        <f t="shared" si="127"/>
        <v>0</v>
      </c>
      <c r="Z4047" s="1">
        <v>2008</v>
      </c>
      <c r="AA4047" s="7">
        <v>10358.243333333334</v>
      </c>
      <c r="AB4047" s="7" t="s">
        <v>64</v>
      </c>
      <c r="AC4047" s="1">
        <v>0</v>
      </c>
      <c r="AD4047" s="9">
        <v>0.35541367384942801</v>
      </c>
      <c r="AE4047" s="9">
        <v>0.10827000000000001</v>
      </c>
      <c r="AF4047" s="10">
        <v>0.50900000000000001</v>
      </c>
      <c r="AG4047" s="1">
        <v>0</v>
      </c>
      <c r="AH4047" s="9">
        <v>0.81596999999999997</v>
      </c>
      <c r="AI4047" s="11">
        <v>5.9500000000000028</v>
      </c>
      <c r="AJ4047" s="11">
        <v>0</v>
      </c>
      <c r="AK4047" s="11">
        <v>3.5950000000000002</v>
      </c>
      <c r="AL4047" s="7">
        <v>17.497</v>
      </c>
      <c r="AM4047" s="11">
        <v>41.736666666666665</v>
      </c>
      <c r="AN4047" s="11">
        <v>68.72</v>
      </c>
      <c r="AO4047" s="11">
        <v>2.4200000000000004</v>
      </c>
      <c r="AP4047" s="11">
        <v>8.3733333333333331</v>
      </c>
      <c r="AQ4047" s="11">
        <v>4.6033333333333335</v>
      </c>
      <c r="AR4047" s="11">
        <v>0.70499999999999996</v>
      </c>
      <c r="AS4047" s="11">
        <v>0.77757289600000001</v>
      </c>
      <c r="AT4047" s="11">
        <v>0.9295490454760521</v>
      </c>
      <c r="AX4047" s="16"/>
    </row>
    <row r="4048" spans="1:50">
      <c r="A4048" s="1">
        <v>431340</v>
      </c>
      <c r="B4048" s="3">
        <v>176713</v>
      </c>
      <c r="C4048" s="8">
        <v>4313402006</v>
      </c>
      <c r="D4048" s="4">
        <v>260600</v>
      </c>
      <c r="E4048" s="1">
        <v>0</v>
      </c>
      <c r="F4048" s="1">
        <v>0</v>
      </c>
      <c r="G4048" s="1">
        <v>1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1</v>
      </c>
      <c r="W4048" s="1">
        <v>0</v>
      </c>
      <c r="X4048" s="1">
        <f t="shared" si="126"/>
        <v>0</v>
      </c>
      <c r="Y4048" s="1">
        <f t="shared" si="127"/>
        <v>0</v>
      </c>
      <c r="Z4048" s="1">
        <v>2006</v>
      </c>
      <c r="AA4048" s="7">
        <v>14192.523333333333</v>
      </c>
      <c r="AB4048" s="7">
        <v>251859.66666666666</v>
      </c>
      <c r="AC4048" s="1">
        <v>0</v>
      </c>
      <c r="AD4048" s="9">
        <v>0.98220099664257621</v>
      </c>
      <c r="AE4048" s="9">
        <v>0.14474999999999999</v>
      </c>
      <c r="AF4048" s="10">
        <v>0.53</v>
      </c>
      <c r="AG4048" s="1">
        <v>0</v>
      </c>
      <c r="AH4048" s="9">
        <v>0.89939999999999998</v>
      </c>
      <c r="AI4048" s="11">
        <v>9.9229999999999983</v>
      </c>
      <c r="AJ4048" s="11">
        <v>0</v>
      </c>
      <c r="AK4048" s="11">
        <v>6.4960000000000004</v>
      </c>
      <c r="AL4048" s="7">
        <v>5.0119999999999996</v>
      </c>
      <c r="AM4048" s="11">
        <v>39.976666666666667</v>
      </c>
      <c r="AN4048" s="11">
        <v>37.94</v>
      </c>
      <c r="AO4048" s="11">
        <v>5.4533333333333331</v>
      </c>
      <c r="AP4048" s="11">
        <v>2.5</v>
      </c>
      <c r="AQ4048" s="11">
        <v>35.56666666666667</v>
      </c>
      <c r="AR4048" s="11">
        <v>0.80900000000000005</v>
      </c>
      <c r="AS4048" s="11">
        <v>0.57127830449999994</v>
      </c>
      <c r="AT4048" s="11">
        <v>0.88891914285893536</v>
      </c>
      <c r="AX4048" s="16"/>
    </row>
    <row r="4049" spans="1:50">
      <c r="A4049" s="1">
        <v>431340</v>
      </c>
      <c r="B4049" s="3">
        <v>176714</v>
      </c>
      <c r="C4049" s="8">
        <v>4313402006</v>
      </c>
      <c r="D4049" s="4">
        <v>260600</v>
      </c>
      <c r="E4049" s="1">
        <v>0</v>
      </c>
      <c r="F4049" s="1">
        <v>0</v>
      </c>
      <c r="G4049" s="1">
        <v>1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1</v>
      </c>
      <c r="W4049" s="1">
        <v>0</v>
      </c>
      <c r="X4049" s="1">
        <f t="shared" si="126"/>
        <v>0</v>
      </c>
      <c r="Y4049" s="1">
        <f t="shared" si="127"/>
        <v>0</v>
      </c>
      <c r="Z4049" s="1">
        <v>2006</v>
      </c>
      <c r="AA4049" s="7">
        <v>14192.523333333333</v>
      </c>
      <c r="AB4049" s="7">
        <v>251859.66666666666</v>
      </c>
      <c r="AC4049" s="1">
        <v>0</v>
      </c>
      <c r="AD4049" s="9">
        <v>0.98220099664257621</v>
      </c>
      <c r="AE4049" s="9">
        <v>0.14474999999999999</v>
      </c>
      <c r="AF4049" s="10">
        <v>0.53</v>
      </c>
      <c r="AG4049" s="1">
        <v>0</v>
      </c>
      <c r="AH4049" s="9">
        <v>0.89939999999999998</v>
      </c>
      <c r="AI4049" s="11">
        <v>9.9229999999999983</v>
      </c>
      <c r="AJ4049" s="11">
        <v>0</v>
      </c>
      <c r="AK4049" s="11">
        <v>6.4960000000000004</v>
      </c>
      <c r="AL4049" s="7">
        <v>5.0119999999999996</v>
      </c>
      <c r="AM4049" s="11">
        <v>39.976666666666667</v>
      </c>
      <c r="AN4049" s="11">
        <v>37.94</v>
      </c>
      <c r="AO4049" s="11">
        <v>5.4533333333333331</v>
      </c>
      <c r="AP4049" s="11">
        <v>2.5</v>
      </c>
      <c r="AQ4049" s="11">
        <v>35.56666666666667</v>
      </c>
      <c r="AR4049" s="11">
        <v>0.80900000000000005</v>
      </c>
      <c r="AS4049" s="11">
        <v>0.57127830449999994</v>
      </c>
      <c r="AT4049" s="11">
        <v>0.88891914285893536</v>
      </c>
      <c r="AX4049" s="16"/>
    </row>
    <row r="4050" spans="1:50">
      <c r="A4050" s="1">
        <v>230423</v>
      </c>
      <c r="B4050" s="3">
        <v>163145</v>
      </c>
      <c r="C4050" s="8">
        <v>2304232005</v>
      </c>
      <c r="D4050" s="4">
        <v>260636.29</v>
      </c>
      <c r="E4050" s="1">
        <v>1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1</v>
      </c>
      <c r="W4050" s="1">
        <v>0</v>
      </c>
      <c r="X4050" s="1">
        <f t="shared" si="126"/>
        <v>0</v>
      </c>
      <c r="Y4050" s="1">
        <f t="shared" si="127"/>
        <v>0</v>
      </c>
      <c r="Z4050" s="1">
        <v>2005</v>
      </c>
      <c r="AA4050" s="7">
        <v>1945.7066666666669</v>
      </c>
      <c r="AB4050" s="7">
        <v>16403.333333333332</v>
      </c>
      <c r="AC4050" s="1">
        <v>0</v>
      </c>
      <c r="AD4050" s="9">
        <v>0.4543077689243028</v>
      </c>
      <c r="AE4050" s="9">
        <v>0.28339999999999999</v>
      </c>
      <c r="AF4050" s="10">
        <v>0.69799999999999995</v>
      </c>
      <c r="AG4050" s="1">
        <v>0</v>
      </c>
      <c r="AH4050" s="9">
        <v>0.76788000000000001</v>
      </c>
      <c r="AI4050" s="11">
        <v>11.450000000000003</v>
      </c>
      <c r="AJ4050" s="11">
        <v>0.33400000000000002</v>
      </c>
      <c r="AK4050" s="11">
        <v>1.7669999999999999</v>
      </c>
      <c r="AL4050" s="7">
        <v>45.286999999999999</v>
      </c>
      <c r="AM4050" s="11">
        <v>61.449999999999996</v>
      </c>
      <c r="AN4050" s="11">
        <v>68.790000000000006</v>
      </c>
      <c r="AO4050" s="11">
        <v>5.7399999999999993</v>
      </c>
      <c r="AP4050" s="11">
        <v>5.1533333333333333</v>
      </c>
      <c r="AQ4050" s="11">
        <v>4.6366666666666658</v>
      </c>
      <c r="AR4050" s="11">
        <v>0.55700000000000005</v>
      </c>
      <c r="AS4050" s="11">
        <v>0.38407033839999999</v>
      </c>
      <c r="AT4050" s="11">
        <v>0.96251464654881269</v>
      </c>
      <c r="AX4050" s="16"/>
    </row>
    <row r="4051" spans="1:50">
      <c r="A4051" s="1">
        <v>230423</v>
      </c>
      <c r="B4051" s="3">
        <v>163146</v>
      </c>
      <c r="C4051" s="8">
        <v>2304232005</v>
      </c>
      <c r="D4051" s="4">
        <v>260636.29</v>
      </c>
      <c r="E4051" s="1">
        <v>1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1</v>
      </c>
      <c r="W4051" s="1">
        <v>0</v>
      </c>
      <c r="X4051" s="1">
        <f t="shared" si="126"/>
        <v>0</v>
      </c>
      <c r="Y4051" s="1">
        <f t="shared" si="127"/>
        <v>0</v>
      </c>
      <c r="Z4051" s="1">
        <v>2005</v>
      </c>
      <c r="AA4051" s="7">
        <v>1945.7066666666669</v>
      </c>
      <c r="AB4051" s="7">
        <v>16403.333333333332</v>
      </c>
      <c r="AC4051" s="1">
        <v>0</v>
      </c>
      <c r="AD4051" s="9">
        <v>0.4543077689243028</v>
      </c>
      <c r="AE4051" s="9">
        <v>0.28339999999999999</v>
      </c>
      <c r="AF4051" s="10">
        <v>0.69799999999999995</v>
      </c>
      <c r="AG4051" s="1">
        <v>0</v>
      </c>
      <c r="AH4051" s="9">
        <v>0.76788000000000001</v>
      </c>
      <c r="AI4051" s="11">
        <v>11.450000000000003</v>
      </c>
      <c r="AJ4051" s="11">
        <v>0.33400000000000002</v>
      </c>
      <c r="AK4051" s="11">
        <v>1.7669999999999999</v>
      </c>
      <c r="AL4051" s="7">
        <v>45.286999999999999</v>
      </c>
      <c r="AM4051" s="11">
        <v>61.449999999999996</v>
      </c>
      <c r="AN4051" s="11">
        <v>68.790000000000006</v>
      </c>
      <c r="AO4051" s="11">
        <v>5.7399999999999993</v>
      </c>
      <c r="AP4051" s="11">
        <v>5.1533333333333333</v>
      </c>
      <c r="AQ4051" s="11">
        <v>4.6366666666666658</v>
      </c>
      <c r="AR4051" s="11">
        <v>0.55700000000000005</v>
      </c>
      <c r="AS4051" s="11">
        <v>0.38407033839999999</v>
      </c>
      <c r="AT4051" s="11">
        <v>0.96251464654881269</v>
      </c>
      <c r="AX4051" s="16"/>
    </row>
    <row r="4052" spans="1:50">
      <c r="A4052" s="1">
        <v>230423</v>
      </c>
      <c r="B4052" s="3">
        <v>163144</v>
      </c>
      <c r="C4052" s="8">
        <v>2304232005</v>
      </c>
      <c r="D4052" s="4">
        <v>260636.29</v>
      </c>
      <c r="E4052" s="1">
        <v>1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1</v>
      </c>
      <c r="W4052" s="1">
        <v>0</v>
      </c>
      <c r="X4052" s="1">
        <f t="shared" si="126"/>
        <v>0</v>
      </c>
      <c r="Y4052" s="1">
        <f t="shared" si="127"/>
        <v>0</v>
      </c>
      <c r="Z4052" s="1">
        <v>2005</v>
      </c>
      <c r="AA4052" s="7">
        <v>1945.7066666666669</v>
      </c>
      <c r="AB4052" s="7">
        <v>16403.333333333332</v>
      </c>
      <c r="AC4052" s="1">
        <v>0</v>
      </c>
      <c r="AD4052" s="9">
        <v>0.4543077689243028</v>
      </c>
      <c r="AE4052" s="9">
        <v>0.28339999999999999</v>
      </c>
      <c r="AF4052" s="10">
        <v>0.69799999999999995</v>
      </c>
      <c r="AG4052" s="1">
        <v>0</v>
      </c>
      <c r="AH4052" s="9">
        <v>0.76788000000000001</v>
      </c>
      <c r="AI4052" s="11">
        <v>11.450000000000003</v>
      </c>
      <c r="AJ4052" s="11">
        <v>0.33400000000000002</v>
      </c>
      <c r="AK4052" s="11">
        <v>1.7669999999999999</v>
      </c>
      <c r="AL4052" s="7">
        <v>45.286999999999999</v>
      </c>
      <c r="AM4052" s="11">
        <v>61.449999999999996</v>
      </c>
      <c r="AN4052" s="11">
        <v>68.790000000000006</v>
      </c>
      <c r="AO4052" s="11">
        <v>5.7399999999999993</v>
      </c>
      <c r="AP4052" s="11">
        <v>5.1533333333333333</v>
      </c>
      <c r="AQ4052" s="11">
        <v>4.6366666666666658</v>
      </c>
      <c r="AR4052" s="11">
        <v>0.55700000000000005</v>
      </c>
      <c r="AS4052" s="11">
        <v>0.38407033839999999</v>
      </c>
      <c r="AT4052" s="11">
        <v>0.96251464654881269</v>
      </c>
      <c r="AX4052" s="16"/>
    </row>
    <row r="4053" spans="1:50">
      <c r="A4053" s="1">
        <v>240560</v>
      </c>
      <c r="B4053" s="3">
        <v>210223</v>
      </c>
      <c r="C4053" s="8">
        <v>2405602008</v>
      </c>
      <c r="D4053" s="4">
        <v>261000</v>
      </c>
      <c r="E4053" s="1">
        <v>0</v>
      </c>
      <c r="F4053" s="1">
        <v>1</v>
      </c>
      <c r="G4053" s="1">
        <v>0</v>
      </c>
      <c r="H4053" s="1">
        <v>1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1</v>
      </c>
      <c r="V4053" s="1">
        <v>0</v>
      </c>
      <c r="W4053" s="1">
        <v>1</v>
      </c>
      <c r="X4053" s="1">
        <f t="shared" si="126"/>
        <v>0</v>
      </c>
      <c r="Y4053" s="1">
        <f t="shared" si="127"/>
        <v>1</v>
      </c>
      <c r="Z4053" s="1">
        <v>2008</v>
      </c>
      <c r="AA4053" s="7">
        <v>3807.0166666666664</v>
      </c>
      <c r="AB4053" s="7">
        <v>12579.666666666666</v>
      </c>
      <c r="AC4053" s="1">
        <v>1</v>
      </c>
      <c r="AD4053" s="9">
        <v>0.75020843755210942</v>
      </c>
      <c r="AE4053" s="9">
        <v>0.17658000000000001</v>
      </c>
      <c r="AF4053" s="10">
        <v>0.43</v>
      </c>
      <c r="AG4053" s="1">
        <v>0</v>
      </c>
      <c r="AH4053" s="9">
        <v>0.91010000000000002</v>
      </c>
      <c r="AI4053" s="11">
        <v>32.939000000000007</v>
      </c>
      <c r="AJ4053" s="11">
        <v>0</v>
      </c>
      <c r="AK4053" s="11">
        <v>3.2959999999999998</v>
      </c>
      <c r="AL4053" s="7">
        <v>32.704000000000001</v>
      </c>
      <c r="AM4053" s="11">
        <v>44.303333333333335</v>
      </c>
      <c r="AN4053" s="11">
        <v>54.576666666666661</v>
      </c>
      <c r="AO4053" s="11">
        <v>5.3866666666666667</v>
      </c>
      <c r="AP4053" s="11">
        <v>3.0133333333333332</v>
      </c>
      <c r="AQ4053" s="11">
        <v>5.4066666666666663</v>
      </c>
      <c r="AR4053" s="11">
        <v>0.67500000000000004</v>
      </c>
      <c r="AS4053" s="11">
        <v>0.24435347600000001</v>
      </c>
      <c r="AT4053" s="11">
        <v>0.94304103565096287</v>
      </c>
      <c r="AX4053" s="16"/>
    </row>
    <row r="4054" spans="1:50">
      <c r="A4054" s="1">
        <v>240560</v>
      </c>
      <c r="B4054" s="3">
        <v>210248</v>
      </c>
      <c r="C4054" s="8">
        <v>2405602008</v>
      </c>
      <c r="D4054" s="4">
        <v>261000</v>
      </c>
      <c r="E4054" s="1">
        <v>0</v>
      </c>
      <c r="F4054" s="1">
        <v>1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1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1</v>
      </c>
      <c r="V4054" s="1">
        <v>0</v>
      </c>
      <c r="W4054" s="1">
        <v>1</v>
      </c>
      <c r="X4054" s="1">
        <f t="shared" si="126"/>
        <v>0</v>
      </c>
      <c r="Y4054" s="1">
        <f t="shared" si="127"/>
        <v>1</v>
      </c>
      <c r="Z4054" s="1">
        <v>2008</v>
      </c>
      <c r="AA4054" s="7">
        <v>3807.0166666666664</v>
      </c>
      <c r="AB4054" s="7">
        <v>12579.666666666666</v>
      </c>
      <c r="AC4054" s="1">
        <v>1</v>
      </c>
      <c r="AD4054" s="9">
        <v>0.75020843755210942</v>
      </c>
      <c r="AE4054" s="9">
        <v>0.17658000000000001</v>
      </c>
      <c r="AF4054" s="10">
        <v>0.43</v>
      </c>
      <c r="AG4054" s="1">
        <v>0</v>
      </c>
      <c r="AH4054" s="9">
        <v>0.91010000000000002</v>
      </c>
      <c r="AI4054" s="11">
        <v>32.939000000000007</v>
      </c>
      <c r="AJ4054" s="11">
        <v>0</v>
      </c>
      <c r="AK4054" s="11">
        <v>3.2959999999999998</v>
      </c>
      <c r="AL4054" s="7">
        <v>32.704000000000001</v>
      </c>
      <c r="AM4054" s="11">
        <v>44.303333333333335</v>
      </c>
      <c r="AN4054" s="11">
        <v>54.576666666666661</v>
      </c>
      <c r="AO4054" s="11">
        <v>5.3866666666666667</v>
      </c>
      <c r="AP4054" s="11">
        <v>3.0133333333333332</v>
      </c>
      <c r="AQ4054" s="11">
        <v>5.4066666666666663</v>
      </c>
      <c r="AR4054" s="11">
        <v>0.67500000000000004</v>
      </c>
      <c r="AS4054" s="11">
        <v>0.24435347600000001</v>
      </c>
      <c r="AT4054" s="11">
        <v>0.94304103565096287</v>
      </c>
      <c r="AX4054" s="16"/>
    </row>
    <row r="4055" spans="1:50">
      <c r="A4055" s="1">
        <v>411722</v>
      </c>
      <c r="B4055" s="3">
        <v>233654</v>
      </c>
      <c r="C4055" s="8">
        <v>4117222009</v>
      </c>
      <c r="D4055" s="4">
        <v>261239.74</v>
      </c>
      <c r="E4055" s="1">
        <v>0</v>
      </c>
      <c r="F4055" s="1">
        <v>1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1</v>
      </c>
      <c r="R4055" s="1">
        <v>0</v>
      </c>
      <c r="S4055" s="1">
        <v>0</v>
      </c>
      <c r="T4055" s="1">
        <v>0</v>
      </c>
      <c r="U4055" s="1">
        <v>0</v>
      </c>
      <c r="V4055" s="1">
        <v>1</v>
      </c>
      <c r="W4055" s="1">
        <v>1</v>
      </c>
      <c r="X4055" s="1">
        <f t="shared" si="126"/>
        <v>1</v>
      </c>
      <c r="Y4055" s="1">
        <f t="shared" si="127"/>
        <v>1</v>
      </c>
      <c r="Z4055" s="1">
        <v>2009</v>
      </c>
      <c r="AA4055" s="7">
        <v>13643.546666666667</v>
      </c>
      <c r="AB4055" s="7">
        <v>7167.666666666667</v>
      </c>
      <c r="AC4055" s="1">
        <v>0</v>
      </c>
      <c r="AD4055" s="9">
        <v>0.54694736842105263</v>
      </c>
      <c r="AE4055" s="9">
        <v>0.14239000000000002</v>
      </c>
      <c r="AF4055" s="10">
        <v>0.45800000000000002</v>
      </c>
      <c r="AG4055" s="1">
        <v>1</v>
      </c>
      <c r="AH4055" s="9">
        <v>0.92046605876393106</v>
      </c>
      <c r="AI4055" s="11">
        <v>2.8400000000000034</v>
      </c>
      <c r="AJ4055" s="11">
        <v>0</v>
      </c>
      <c r="AK4055" s="11">
        <v>5.4029999999999996</v>
      </c>
      <c r="AL4055" s="7">
        <v>4.8860000000000001</v>
      </c>
      <c r="AM4055" s="11">
        <v>35.176666666666669</v>
      </c>
      <c r="AN4055" s="11">
        <v>39.25333333333333</v>
      </c>
      <c r="AO4055" s="11">
        <v>2.6233333333333335</v>
      </c>
      <c r="AP4055" s="11">
        <v>7.4799999999999995</v>
      </c>
      <c r="AQ4055" s="11">
        <v>21.853333333333335</v>
      </c>
      <c r="AR4055" s="11">
        <v>0.80600000000000005</v>
      </c>
      <c r="AS4055" s="11">
        <v>0.47049955300000001</v>
      </c>
      <c r="AT4055" s="11">
        <v>0.956480119029675</v>
      </c>
      <c r="AX4055" s="16"/>
    </row>
    <row r="4056" spans="1:50">
      <c r="A4056" s="1">
        <v>150747</v>
      </c>
      <c r="B4056" s="3">
        <v>173791</v>
      </c>
      <c r="C4056" s="8">
        <v>1507472005</v>
      </c>
      <c r="D4056" s="4">
        <v>261460</v>
      </c>
      <c r="E4056" s="1">
        <v>0</v>
      </c>
      <c r="F4056" s="1">
        <v>1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f t="shared" si="126"/>
        <v>0</v>
      </c>
      <c r="Y4056" s="1">
        <f t="shared" si="127"/>
        <v>0</v>
      </c>
      <c r="Z4056" s="1">
        <v>2005</v>
      </c>
      <c r="AA4056" s="7">
        <v>1734.53</v>
      </c>
      <c r="AB4056" s="7">
        <v>17836.333333333332</v>
      </c>
      <c r="AC4056" s="1">
        <v>0</v>
      </c>
      <c r="AD4056" s="9">
        <v>0.56234271333790897</v>
      </c>
      <c r="AE4056" s="9">
        <v>0.16210000000000002</v>
      </c>
      <c r="AF4056" s="10">
        <v>0.57299999999999995</v>
      </c>
      <c r="AG4056" s="1">
        <v>1</v>
      </c>
      <c r="AH4056" s="9">
        <v>0.81391000000000002</v>
      </c>
      <c r="AI4056" s="11">
        <v>10.410000000000004</v>
      </c>
      <c r="AJ4056" s="11">
        <v>0</v>
      </c>
      <c r="AK4056" s="11">
        <v>3.3180000000000001</v>
      </c>
      <c r="AL4056" s="7">
        <v>26.18</v>
      </c>
      <c r="AM4056" s="11">
        <v>30.416666666666668</v>
      </c>
      <c r="AN4056" s="11">
        <v>41.346666666666671</v>
      </c>
      <c r="AO4056" s="11">
        <v>14.776666666666666</v>
      </c>
      <c r="AP4056" s="11">
        <v>15.14</v>
      </c>
      <c r="AQ4056" s="11">
        <v>11.993333333333332</v>
      </c>
      <c r="AR4056" s="11">
        <v>0.65200000000000002</v>
      </c>
      <c r="AS4056" s="11">
        <v>0.41816076720000001</v>
      </c>
      <c r="AT4056" s="11">
        <v>0.85266938643509793</v>
      </c>
      <c r="AX4056" s="16"/>
    </row>
    <row r="4057" spans="1:50">
      <c r="A4057" s="1">
        <v>350840</v>
      </c>
      <c r="B4057" s="3">
        <v>162854</v>
      </c>
      <c r="C4057" s="8">
        <v>3508402005</v>
      </c>
      <c r="D4057" s="4">
        <v>261590.39999999999</v>
      </c>
      <c r="E4057" s="1">
        <v>1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1</v>
      </c>
      <c r="L4057" s="1">
        <v>0</v>
      </c>
      <c r="M4057" s="1">
        <v>1</v>
      </c>
      <c r="N4057" s="1">
        <v>0</v>
      </c>
      <c r="O4057" s="1">
        <v>1</v>
      </c>
      <c r="P4057" s="1">
        <v>0</v>
      </c>
      <c r="Q4057" s="1">
        <v>1</v>
      </c>
      <c r="R4057" s="1">
        <v>0</v>
      </c>
      <c r="S4057" s="1">
        <v>0</v>
      </c>
      <c r="T4057" s="1">
        <v>0</v>
      </c>
      <c r="U4057" s="1">
        <v>0</v>
      </c>
      <c r="V4057" s="1">
        <v>1</v>
      </c>
      <c r="W4057" s="1">
        <v>0</v>
      </c>
      <c r="X4057" s="1">
        <f t="shared" si="126"/>
        <v>1</v>
      </c>
      <c r="Y4057" s="1">
        <f t="shared" si="127"/>
        <v>0</v>
      </c>
      <c r="Z4057" s="1">
        <v>2005</v>
      </c>
      <c r="AA4057" s="7">
        <v>14451.673333333332</v>
      </c>
      <c r="AB4057" s="7">
        <v>117311</v>
      </c>
      <c r="AC4057" s="1">
        <v>0</v>
      </c>
      <c r="AD4057" s="9">
        <v>0.77824773413897286</v>
      </c>
      <c r="AE4057" s="9">
        <v>0.10148</v>
      </c>
      <c r="AF4057" s="10">
        <v>0.35799999999999998</v>
      </c>
      <c r="AG4057" s="1">
        <v>0</v>
      </c>
      <c r="AH4057" s="9">
        <v>0.86555000000000004</v>
      </c>
      <c r="AI4057" s="11">
        <v>14.589999999999996</v>
      </c>
      <c r="AJ4057" s="11">
        <v>0</v>
      </c>
      <c r="AK4057" s="11">
        <v>5.1870000000000003</v>
      </c>
      <c r="AL4057" s="7">
        <v>9.9469999999999992</v>
      </c>
      <c r="AM4057" s="11">
        <v>12.790000000000001</v>
      </c>
      <c r="AN4057" s="11">
        <v>66.489999999999995</v>
      </c>
      <c r="AO4057" s="11">
        <v>3.5400000000000005</v>
      </c>
      <c r="AP4057" s="11">
        <v>3.4066666666666663</v>
      </c>
      <c r="AQ4057" s="11">
        <v>7.7666666666666666</v>
      </c>
      <c r="AR4057" s="11">
        <v>0.77400000000000002</v>
      </c>
      <c r="AS4057" s="11">
        <v>0.76819367750000001</v>
      </c>
      <c r="AT4057" s="11">
        <v>0.85379668539222275</v>
      </c>
      <c r="AX4057" s="16"/>
    </row>
    <row r="4058" spans="1:50">
      <c r="A4058" s="1">
        <v>280390</v>
      </c>
      <c r="B4058" s="3">
        <v>210425</v>
      </c>
      <c r="C4058" s="8">
        <v>2803902008</v>
      </c>
      <c r="D4058" s="4">
        <v>262272.5</v>
      </c>
      <c r="E4058" s="1">
        <v>0</v>
      </c>
      <c r="F4058" s="1">
        <v>1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1</v>
      </c>
      <c r="M4058" s="1">
        <v>0</v>
      </c>
      <c r="N4058" s="1">
        <v>1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1</v>
      </c>
      <c r="X4058" s="1">
        <f t="shared" si="126"/>
        <v>1</v>
      </c>
      <c r="Y4058" s="1">
        <f t="shared" si="127"/>
        <v>1</v>
      </c>
      <c r="Z4058" s="1">
        <v>2008</v>
      </c>
      <c r="AA4058" s="7">
        <v>3213.0699999999997</v>
      </c>
      <c r="AB4058" s="7">
        <v>11912.333333333334</v>
      </c>
      <c r="AC4058" s="1">
        <v>0</v>
      </c>
      <c r="AD4058" s="9">
        <v>0.42391777719710827</v>
      </c>
      <c r="AE4058" s="9">
        <v>0.14160999999999999</v>
      </c>
      <c r="AF4058" s="10">
        <v>0.44600000000000001</v>
      </c>
      <c r="AG4058" s="1">
        <v>0</v>
      </c>
      <c r="AH4058" s="9">
        <v>0.92135</v>
      </c>
      <c r="AI4058" s="11">
        <v>15.888000000000005</v>
      </c>
      <c r="AJ4058" s="11">
        <v>0</v>
      </c>
      <c r="AK4058" s="11">
        <v>3.2160000000000002</v>
      </c>
      <c r="AL4058" s="7">
        <v>29.901</v>
      </c>
      <c r="AM4058" s="11">
        <v>42.333333333333336</v>
      </c>
      <c r="AN4058" s="11">
        <v>59.6</v>
      </c>
      <c r="AO4058" s="11">
        <v>3.1899999999999995</v>
      </c>
      <c r="AP4058" s="11">
        <v>13.293333333333335</v>
      </c>
      <c r="AQ4058" s="11">
        <v>3.8333333333333335</v>
      </c>
      <c r="AR4058" s="11">
        <v>0.61799999999999999</v>
      </c>
      <c r="AS4058" s="11">
        <v>0.30906241699999998</v>
      </c>
      <c r="AT4058" s="11">
        <v>0.94374150433437098</v>
      </c>
      <c r="AX4058" s="16"/>
    </row>
    <row r="4059" spans="1:50">
      <c r="A4059" s="1">
        <v>314675</v>
      </c>
      <c r="B4059" s="3">
        <v>229825</v>
      </c>
      <c r="C4059" s="8">
        <v>3146752009</v>
      </c>
      <c r="D4059" s="4">
        <v>263002.37</v>
      </c>
      <c r="E4059" s="1">
        <v>0</v>
      </c>
      <c r="F4059" s="1">
        <v>1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1</v>
      </c>
      <c r="X4059" s="1">
        <f t="shared" si="126"/>
        <v>0</v>
      </c>
      <c r="Y4059" s="1">
        <f t="shared" si="127"/>
        <v>0</v>
      </c>
      <c r="Z4059" s="1">
        <v>2009</v>
      </c>
      <c r="AA4059" s="7">
        <v>2963.8933333333334</v>
      </c>
      <c r="AB4059" s="7">
        <v>9762.3333333333339</v>
      </c>
      <c r="AC4059" s="1">
        <v>0</v>
      </c>
      <c r="AD4059" s="9">
        <v>0.50303848750844027</v>
      </c>
      <c r="AE4059" s="9">
        <v>0.18114999999999998</v>
      </c>
      <c r="AF4059" s="10">
        <v>0.58699999999999997</v>
      </c>
      <c r="AG4059" s="1">
        <v>1</v>
      </c>
      <c r="AH4059" s="9">
        <v>0.76294981442633525</v>
      </c>
      <c r="AI4059" s="11">
        <v>7.1699999999999946</v>
      </c>
      <c r="AJ4059" s="11">
        <v>0</v>
      </c>
      <c r="AK4059" s="11">
        <v>2.585</v>
      </c>
      <c r="AL4059" s="7">
        <v>30.995999999999999</v>
      </c>
      <c r="AM4059" s="11">
        <v>38.576666666666668</v>
      </c>
      <c r="AN4059" s="11">
        <v>36.383333333333333</v>
      </c>
      <c r="AO4059" s="11">
        <v>4.9733333333333336</v>
      </c>
      <c r="AP4059" s="11">
        <v>10.343333333333334</v>
      </c>
      <c r="AQ4059" s="11">
        <v>6.3766666666666678</v>
      </c>
      <c r="AR4059" s="11">
        <v>0.61499999999999999</v>
      </c>
      <c r="AS4059" s="11">
        <v>0.20564061</v>
      </c>
      <c r="AT4059" s="11">
        <v>0.64666194113029363</v>
      </c>
      <c r="AX4059" s="16"/>
    </row>
    <row r="4060" spans="1:50">
      <c r="A4060" s="1">
        <v>431010</v>
      </c>
      <c r="B4060" s="3">
        <v>230036</v>
      </c>
      <c r="C4060" s="8">
        <v>4310102009</v>
      </c>
      <c r="D4060" s="4">
        <v>263038.48</v>
      </c>
      <c r="E4060" s="1">
        <v>1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1</v>
      </c>
      <c r="W4060" s="1">
        <v>0</v>
      </c>
      <c r="X4060" s="1">
        <f t="shared" si="126"/>
        <v>0</v>
      </c>
      <c r="Y4060" s="1">
        <f t="shared" si="127"/>
        <v>0</v>
      </c>
      <c r="Z4060" s="1">
        <v>2009</v>
      </c>
      <c r="AA4060" s="7">
        <v>15801.123333333331</v>
      </c>
      <c r="AB4060" s="7">
        <v>29976.333333333332</v>
      </c>
      <c r="AC4060" s="1">
        <v>1</v>
      </c>
      <c r="AD4060" s="9">
        <v>0.95378637874995331</v>
      </c>
      <c r="AE4060" s="9">
        <v>0.11376</v>
      </c>
      <c r="AF4060" s="10">
        <v>0.441</v>
      </c>
      <c r="AG4060" s="1">
        <v>0</v>
      </c>
      <c r="AH4060" s="9">
        <v>0.90231452961365843</v>
      </c>
      <c r="AI4060" s="11">
        <v>1.4200000000000017</v>
      </c>
      <c r="AJ4060" s="11">
        <v>0</v>
      </c>
      <c r="AK4060" s="11">
        <v>5.3869999999999996</v>
      </c>
      <c r="AL4060" s="7">
        <v>5.4870000000000001</v>
      </c>
      <c r="AM4060" s="11">
        <v>19.633333333333336</v>
      </c>
      <c r="AN4060" s="11">
        <v>31.536666666666665</v>
      </c>
      <c r="AO4060" s="11">
        <v>1.4333333333333333</v>
      </c>
      <c r="AP4060" s="11">
        <v>3.5666666666666664</v>
      </c>
      <c r="AQ4060" s="11">
        <v>48.54666666666666</v>
      </c>
      <c r="AR4060" s="11">
        <v>0.82199999999999995</v>
      </c>
      <c r="AS4060" s="11">
        <v>0.52008067599999996</v>
      </c>
      <c r="AT4060" s="11">
        <v>0.94174021627910276</v>
      </c>
      <c r="AX4060" s="16"/>
    </row>
    <row r="4061" spans="1:50">
      <c r="A4061" s="1">
        <v>290470</v>
      </c>
      <c r="B4061" s="3">
        <v>218399</v>
      </c>
      <c r="C4061" s="8">
        <v>2904702008</v>
      </c>
      <c r="D4061" s="4">
        <v>263128</v>
      </c>
      <c r="E4061" s="1">
        <v>0</v>
      </c>
      <c r="F4061" s="1">
        <v>1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1</v>
      </c>
      <c r="T4061" s="1">
        <v>0</v>
      </c>
      <c r="U4061" s="1">
        <v>1</v>
      </c>
      <c r="V4061" s="1">
        <v>0</v>
      </c>
      <c r="W4061" s="1">
        <v>1</v>
      </c>
      <c r="X4061" s="1">
        <f t="shared" si="126"/>
        <v>0</v>
      </c>
      <c r="Y4061" s="1">
        <f t="shared" si="127"/>
        <v>1</v>
      </c>
      <c r="Z4061" s="1">
        <v>2008</v>
      </c>
      <c r="AA4061" s="7">
        <v>3768.9866666666662</v>
      </c>
      <c r="AB4061" s="7">
        <v>15994</v>
      </c>
      <c r="AC4061" s="1">
        <v>1</v>
      </c>
      <c r="AD4061" s="9">
        <v>0.84993200125536139</v>
      </c>
      <c r="AE4061" s="9">
        <v>0.17674000000000001</v>
      </c>
      <c r="AF4061" s="10">
        <v>0.46700000000000003</v>
      </c>
      <c r="AG4061" s="1">
        <v>1</v>
      </c>
      <c r="AH4061" s="9">
        <v>0.93775999999999993</v>
      </c>
      <c r="AI4061" s="11">
        <v>1.3200000000000003</v>
      </c>
      <c r="AJ4061" s="11">
        <v>0</v>
      </c>
      <c r="AK4061" s="11">
        <v>3.0259999999999998</v>
      </c>
      <c r="AL4061" s="7">
        <v>30.405000000000001</v>
      </c>
      <c r="AM4061" s="11">
        <v>47.85</v>
      </c>
      <c r="AN4061" s="11">
        <v>65.726666666666674</v>
      </c>
      <c r="AO4061" s="11">
        <v>4.3166666666666664</v>
      </c>
      <c r="AP4061" s="11">
        <v>4.0933333333333337</v>
      </c>
      <c r="AQ4061" s="11">
        <v>3.4466666666666668</v>
      </c>
      <c r="AR4061" s="11">
        <v>0.63100000000000001</v>
      </c>
      <c r="AS4061" s="11">
        <v>0.148823012</v>
      </c>
      <c r="AT4061" s="11">
        <v>0.72978640909580927</v>
      </c>
      <c r="AX4061" s="16"/>
    </row>
    <row r="4062" spans="1:50">
      <c r="A4062" s="1">
        <v>280510</v>
      </c>
      <c r="B4062" s="3">
        <v>158060</v>
      </c>
      <c r="C4062" s="8">
        <v>2805102004</v>
      </c>
      <c r="D4062" s="4">
        <v>263157.89</v>
      </c>
      <c r="E4062" s="1">
        <v>0</v>
      </c>
      <c r="F4062" s="1">
        <v>1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1</v>
      </c>
      <c r="U4062" s="1">
        <v>0</v>
      </c>
      <c r="V4062" s="1">
        <v>0</v>
      </c>
      <c r="W4062" s="1">
        <v>1</v>
      </c>
      <c r="X4062" s="1">
        <f t="shared" si="126"/>
        <v>0</v>
      </c>
      <c r="Y4062" s="1">
        <f t="shared" si="127"/>
        <v>0</v>
      </c>
      <c r="Z4062" s="1">
        <v>2004</v>
      </c>
      <c r="AA4062" s="7">
        <v>2051.8066666666668</v>
      </c>
      <c r="AB4062" s="7">
        <v>8108</v>
      </c>
      <c r="AC4062" s="1">
        <v>0</v>
      </c>
      <c r="AD4062" s="9">
        <v>0.68079202925967963</v>
      </c>
      <c r="AE4062" s="9">
        <v>0.17848</v>
      </c>
      <c r="AF4062" s="10">
        <v>0.63100000000000001</v>
      </c>
      <c r="AG4062" s="1">
        <v>0</v>
      </c>
      <c r="AH4062" s="9">
        <v>0.84062999999999999</v>
      </c>
      <c r="AI4062" s="11">
        <v>0.45299999999999585</v>
      </c>
      <c r="AJ4062" s="11">
        <v>0</v>
      </c>
      <c r="AK4062" s="11">
        <v>3.4020000000000001</v>
      </c>
      <c r="AL4062" s="7">
        <v>33.274000000000001</v>
      </c>
      <c r="AM4062" s="11">
        <v>39.375</v>
      </c>
      <c r="AN4062" s="11">
        <v>59.35</v>
      </c>
      <c r="AO4062" s="11">
        <v>1.81</v>
      </c>
      <c r="AP4062" s="11">
        <v>16.03</v>
      </c>
      <c r="AQ4062" s="11">
        <v>5.53</v>
      </c>
      <c r="AR4062" s="11">
        <v>0.60099999999999998</v>
      </c>
      <c r="AS4062" s="11">
        <v>0.3329738834</v>
      </c>
      <c r="AT4062" s="11">
        <v>0.92847324607085302</v>
      </c>
      <c r="AX4062" s="16"/>
    </row>
    <row r="4063" spans="1:50">
      <c r="A4063" s="1">
        <v>150549</v>
      </c>
      <c r="B4063" s="3">
        <v>225940</v>
      </c>
      <c r="C4063" s="8">
        <v>1505492009</v>
      </c>
      <c r="D4063" s="4">
        <v>263388.64</v>
      </c>
      <c r="E4063" s="1">
        <v>0</v>
      </c>
      <c r="F4063" s="1">
        <v>1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1</v>
      </c>
      <c r="T4063" s="1">
        <v>1</v>
      </c>
      <c r="U4063" s="1">
        <v>0</v>
      </c>
      <c r="V4063" s="1">
        <v>1</v>
      </c>
      <c r="W4063" s="1">
        <v>1</v>
      </c>
      <c r="X4063" s="1">
        <f t="shared" si="126"/>
        <v>1</v>
      </c>
      <c r="Y4063" s="1">
        <f t="shared" si="127"/>
        <v>1</v>
      </c>
      <c r="Z4063" s="1">
        <v>2009</v>
      </c>
      <c r="AA4063" s="7">
        <v>3243.2466666666664</v>
      </c>
      <c r="AB4063" s="7">
        <v>8123.333333333333</v>
      </c>
      <c r="AC4063" s="1">
        <v>0</v>
      </c>
      <c r="AD4063" s="9">
        <v>0.50901378579003176</v>
      </c>
      <c r="AE4063" s="9">
        <v>0.14581</v>
      </c>
      <c r="AF4063" s="10">
        <v>0.68700000000000006</v>
      </c>
      <c r="AG4063" s="1">
        <v>0</v>
      </c>
      <c r="AH4063" s="9">
        <v>0.802624483192522</v>
      </c>
      <c r="AI4063" s="11">
        <v>15.519999999999996</v>
      </c>
      <c r="AJ4063" s="11">
        <v>0</v>
      </c>
      <c r="AK4063" s="11">
        <v>3.339</v>
      </c>
      <c r="AL4063" s="7">
        <v>34.180999999999997</v>
      </c>
      <c r="AM4063" s="11">
        <v>51.25</v>
      </c>
      <c r="AN4063" s="11">
        <v>35.346666666666664</v>
      </c>
      <c r="AO4063" s="11">
        <v>10.656666666666666</v>
      </c>
      <c r="AP4063" s="11">
        <v>2.9866666666666668</v>
      </c>
      <c r="AQ4063" s="11">
        <v>3.5199999999999996</v>
      </c>
      <c r="AR4063" s="11">
        <v>0.65200000000000002</v>
      </c>
      <c r="AS4063" s="11">
        <v>0.31810490600000002</v>
      </c>
      <c r="AT4063" s="11">
        <v>0.8895985784748135</v>
      </c>
      <c r="AX4063" s="16"/>
    </row>
    <row r="4064" spans="1:50">
      <c r="A4064" s="1">
        <v>250690</v>
      </c>
      <c r="B4064" s="3">
        <v>203095</v>
      </c>
      <c r="C4064" s="8">
        <v>2506902007</v>
      </c>
      <c r="D4064" s="4">
        <v>263587.81</v>
      </c>
      <c r="E4064" s="1">
        <v>0</v>
      </c>
      <c r="F4064" s="1">
        <v>1</v>
      </c>
      <c r="G4064" s="1">
        <v>0</v>
      </c>
      <c r="H4064" s="1">
        <v>0</v>
      </c>
      <c r="I4064" s="1">
        <v>0</v>
      </c>
      <c r="J4064" s="1">
        <v>0</v>
      </c>
      <c r="K4064" s="1">
        <v>1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f t="shared" si="126"/>
        <v>0</v>
      </c>
      <c r="Y4064" s="1">
        <f t="shared" si="127"/>
        <v>0</v>
      </c>
      <c r="Z4064" s="1">
        <v>2007</v>
      </c>
      <c r="AA4064" s="7">
        <v>2903.72</v>
      </c>
      <c r="AB4064" s="7">
        <v>24845.666666666668</v>
      </c>
      <c r="AC4064" s="1">
        <v>1</v>
      </c>
      <c r="AD4064" s="9">
        <v>0.78553576387511403</v>
      </c>
      <c r="AE4064" s="9">
        <v>0.24568000000000001</v>
      </c>
      <c r="AF4064" s="10">
        <v>0.47199999999999998</v>
      </c>
      <c r="AG4064" s="1">
        <v>0</v>
      </c>
      <c r="AH4064" s="9">
        <v>0.94357000000000002</v>
      </c>
      <c r="AI4064" s="11">
        <v>7.9489999999999981</v>
      </c>
      <c r="AJ4064" s="11">
        <v>0</v>
      </c>
      <c r="AK4064" s="11">
        <v>3.6920000000000002</v>
      </c>
      <c r="AL4064" s="7">
        <v>35.72</v>
      </c>
      <c r="AM4064" s="11">
        <v>59.160000000000004</v>
      </c>
      <c r="AN4064" s="11">
        <v>65.11333333333333</v>
      </c>
      <c r="AO4064" s="11">
        <v>0.93333333333333324</v>
      </c>
      <c r="AP4064" s="11">
        <v>7.9566666666666661</v>
      </c>
      <c r="AQ4064" s="11">
        <v>7.03</v>
      </c>
      <c r="AR4064" s="11">
        <v>0.61199999999999999</v>
      </c>
      <c r="AS4064" s="11">
        <v>0.3227115814</v>
      </c>
      <c r="AT4064" s="11">
        <v>0.80714806575859943</v>
      </c>
      <c r="AX4064" s="16"/>
    </row>
    <row r="4065" spans="1:50">
      <c r="A4065" s="1">
        <v>250690</v>
      </c>
      <c r="B4065" s="3">
        <v>203097</v>
      </c>
      <c r="C4065" s="8">
        <v>2506902007</v>
      </c>
      <c r="D4065" s="4">
        <v>263587.81</v>
      </c>
      <c r="E4065" s="1">
        <v>0</v>
      </c>
      <c r="F4065" s="1">
        <v>1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1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1</v>
      </c>
      <c r="V4065" s="1">
        <v>0</v>
      </c>
      <c r="W4065" s="1">
        <v>1</v>
      </c>
      <c r="X4065" s="1">
        <f t="shared" si="126"/>
        <v>0</v>
      </c>
      <c r="Y4065" s="1">
        <f t="shared" si="127"/>
        <v>1</v>
      </c>
      <c r="Z4065" s="1">
        <v>2007</v>
      </c>
      <c r="AA4065" s="7">
        <v>2903.72</v>
      </c>
      <c r="AB4065" s="7">
        <v>24845.666666666668</v>
      </c>
      <c r="AC4065" s="1">
        <v>1</v>
      </c>
      <c r="AD4065" s="9">
        <v>0.78553576387511403</v>
      </c>
      <c r="AE4065" s="9">
        <v>0.24568000000000001</v>
      </c>
      <c r="AF4065" s="10">
        <v>0.47199999999999998</v>
      </c>
      <c r="AG4065" s="1">
        <v>0</v>
      </c>
      <c r="AH4065" s="9">
        <v>0.94357000000000002</v>
      </c>
      <c r="AI4065" s="11">
        <v>7.9489999999999981</v>
      </c>
      <c r="AJ4065" s="11">
        <v>0</v>
      </c>
      <c r="AK4065" s="11">
        <v>3.6920000000000002</v>
      </c>
      <c r="AL4065" s="7">
        <v>35.72</v>
      </c>
      <c r="AM4065" s="11">
        <v>59.160000000000004</v>
      </c>
      <c r="AN4065" s="11">
        <v>65.11333333333333</v>
      </c>
      <c r="AO4065" s="11">
        <v>0.93333333333333324</v>
      </c>
      <c r="AP4065" s="11">
        <v>7.9566666666666661</v>
      </c>
      <c r="AQ4065" s="11">
        <v>7.03</v>
      </c>
      <c r="AR4065" s="11">
        <v>0.61199999999999999</v>
      </c>
      <c r="AS4065" s="11">
        <v>0.3227115814</v>
      </c>
      <c r="AT4065" s="11">
        <v>0.80714806575859943</v>
      </c>
      <c r="AX4065" s="16"/>
    </row>
    <row r="4066" spans="1:50">
      <c r="A4066" s="1">
        <v>230940</v>
      </c>
      <c r="B4066" s="3">
        <v>145580</v>
      </c>
      <c r="C4066" s="8">
        <v>2309402004</v>
      </c>
      <c r="D4066" s="4">
        <v>263710.77</v>
      </c>
      <c r="E4066" s="1">
        <v>0</v>
      </c>
      <c r="F4066" s="1">
        <v>1</v>
      </c>
      <c r="G4066" s="1">
        <v>0</v>
      </c>
      <c r="H4066" s="1">
        <v>0</v>
      </c>
      <c r="I4066" s="1">
        <v>0</v>
      </c>
      <c r="J4066" s="1">
        <v>0</v>
      </c>
      <c r="K4066" s="1">
        <v>1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f t="shared" si="126"/>
        <v>0</v>
      </c>
      <c r="Y4066" s="1">
        <f t="shared" si="127"/>
        <v>0</v>
      </c>
      <c r="Z4066" s="1">
        <v>2004</v>
      </c>
      <c r="AA4066" s="7">
        <v>1755.2266666666667</v>
      </c>
      <c r="AB4066" s="7">
        <v>25879.666666666668</v>
      </c>
      <c r="AC4066" s="1">
        <v>0</v>
      </c>
      <c r="AD4066" s="9">
        <v>0.48658065010145873</v>
      </c>
      <c r="AE4066" s="9">
        <v>0.22649</v>
      </c>
      <c r="AF4066" s="10">
        <v>0.53700000000000003</v>
      </c>
      <c r="AG4066" s="1">
        <v>1</v>
      </c>
      <c r="AH4066" s="9">
        <v>0.8590000000000001</v>
      </c>
      <c r="AI4066" s="11">
        <v>37.277999999999992</v>
      </c>
      <c r="AJ4066" s="11">
        <v>0.66700000000000004</v>
      </c>
      <c r="AK4066" s="11">
        <v>2.0049999999999999</v>
      </c>
      <c r="AL4066" s="7">
        <v>47.064</v>
      </c>
      <c r="AM4066" s="11">
        <v>51.25</v>
      </c>
      <c r="AN4066" s="11">
        <v>52.69</v>
      </c>
      <c r="AO4066" s="11">
        <v>5.7149999999999999</v>
      </c>
      <c r="AP4066" s="11">
        <v>11.495000000000001</v>
      </c>
      <c r="AQ4066" s="11">
        <v>12.755000000000001</v>
      </c>
      <c r="AR4066" s="11">
        <v>0.60199999999999998</v>
      </c>
      <c r="AS4066" s="11">
        <v>0.20983262220000001</v>
      </c>
      <c r="AT4066" s="11">
        <v>0.94711346197649371</v>
      </c>
      <c r="AX4066" s="16"/>
    </row>
    <row r="4067" spans="1:50">
      <c r="A4067" s="1">
        <v>230940</v>
      </c>
      <c r="B4067" s="3">
        <v>147718</v>
      </c>
      <c r="C4067" s="8">
        <v>2309402004</v>
      </c>
      <c r="D4067" s="4">
        <v>263710.77</v>
      </c>
      <c r="E4067" s="1">
        <v>0</v>
      </c>
      <c r="F4067" s="1">
        <v>1</v>
      </c>
      <c r="G4067" s="1">
        <v>0</v>
      </c>
      <c r="H4067" s="1">
        <v>0</v>
      </c>
      <c r="I4067" s="1">
        <v>0</v>
      </c>
      <c r="J4067" s="1">
        <v>0</v>
      </c>
      <c r="K4067" s="1">
        <v>1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f t="shared" si="126"/>
        <v>0</v>
      </c>
      <c r="Y4067" s="1">
        <f t="shared" si="127"/>
        <v>0</v>
      </c>
      <c r="Z4067" s="1">
        <v>2004</v>
      </c>
      <c r="AA4067" s="7">
        <v>1755.2266666666667</v>
      </c>
      <c r="AB4067" s="7">
        <v>25879.666666666668</v>
      </c>
      <c r="AC4067" s="1">
        <v>0</v>
      </c>
      <c r="AD4067" s="9">
        <v>0.48658065010145873</v>
      </c>
      <c r="AE4067" s="9">
        <v>0.22649</v>
      </c>
      <c r="AF4067" s="10">
        <v>0.53700000000000003</v>
      </c>
      <c r="AG4067" s="1">
        <v>1</v>
      </c>
      <c r="AH4067" s="9">
        <v>0.8590000000000001</v>
      </c>
      <c r="AI4067" s="11">
        <v>37.277999999999992</v>
      </c>
      <c r="AJ4067" s="11">
        <v>0.66700000000000004</v>
      </c>
      <c r="AK4067" s="11">
        <v>2.0049999999999999</v>
      </c>
      <c r="AL4067" s="7">
        <v>47.064</v>
      </c>
      <c r="AM4067" s="11">
        <v>51.25</v>
      </c>
      <c r="AN4067" s="11">
        <v>52.69</v>
      </c>
      <c r="AO4067" s="11">
        <v>5.7149999999999999</v>
      </c>
      <c r="AP4067" s="11">
        <v>11.495000000000001</v>
      </c>
      <c r="AQ4067" s="11">
        <v>12.755000000000001</v>
      </c>
      <c r="AR4067" s="11">
        <v>0.60199999999999998</v>
      </c>
      <c r="AS4067" s="11">
        <v>0.20983262220000001</v>
      </c>
      <c r="AT4067" s="11">
        <v>0.94711346197649371</v>
      </c>
      <c r="AX4067" s="16"/>
    </row>
    <row r="4068" spans="1:50">
      <c r="A4068" s="1">
        <v>230940</v>
      </c>
      <c r="B4068" s="3">
        <v>147717</v>
      </c>
      <c r="C4068" s="8">
        <v>2309402004</v>
      </c>
      <c r="D4068" s="4">
        <v>263710.77</v>
      </c>
      <c r="E4068" s="1">
        <v>0</v>
      </c>
      <c r="F4068" s="1">
        <v>1</v>
      </c>
      <c r="G4068" s="1">
        <v>0</v>
      </c>
      <c r="H4068" s="1">
        <v>0</v>
      </c>
      <c r="I4068" s="1">
        <v>0</v>
      </c>
      <c r="J4068" s="1">
        <v>0</v>
      </c>
      <c r="K4068" s="1">
        <v>1</v>
      </c>
      <c r="L4068" s="1">
        <v>0</v>
      </c>
      <c r="M4068" s="1">
        <v>0</v>
      </c>
      <c r="N4068" s="1">
        <v>1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1</v>
      </c>
      <c r="V4068" s="1">
        <v>0</v>
      </c>
      <c r="W4068" s="1">
        <v>1</v>
      </c>
      <c r="X4068" s="1">
        <f t="shared" si="126"/>
        <v>0</v>
      </c>
      <c r="Y4068" s="1">
        <f t="shared" si="127"/>
        <v>0</v>
      </c>
      <c r="Z4068" s="1">
        <v>2004</v>
      </c>
      <c r="AA4068" s="7">
        <v>1755.2266666666667</v>
      </c>
      <c r="AB4068" s="7">
        <v>25879.666666666668</v>
      </c>
      <c r="AC4068" s="1">
        <v>0</v>
      </c>
      <c r="AD4068" s="9">
        <v>0.48658065010145873</v>
      </c>
      <c r="AE4068" s="9">
        <v>0.22649</v>
      </c>
      <c r="AF4068" s="10">
        <v>0.53700000000000003</v>
      </c>
      <c r="AG4068" s="1">
        <v>1</v>
      </c>
      <c r="AH4068" s="9">
        <v>0.8590000000000001</v>
      </c>
      <c r="AI4068" s="11">
        <v>37.277999999999992</v>
      </c>
      <c r="AJ4068" s="11">
        <v>0.66700000000000004</v>
      </c>
      <c r="AK4068" s="11">
        <v>2.0049999999999999</v>
      </c>
      <c r="AL4068" s="7">
        <v>47.064</v>
      </c>
      <c r="AM4068" s="11">
        <v>51.25</v>
      </c>
      <c r="AN4068" s="11">
        <v>52.69</v>
      </c>
      <c r="AO4068" s="11">
        <v>5.7149999999999999</v>
      </c>
      <c r="AP4068" s="11">
        <v>11.495000000000001</v>
      </c>
      <c r="AQ4068" s="11">
        <v>12.755000000000001</v>
      </c>
      <c r="AR4068" s="11">
        <v>0.60199999999999998</v>
      </c>
      <c r="AS4068" s="11">
        <v>0.20983262220000001</v>
      </c>
      <c r="AT4068" s="11">
        <v>0.94711346197649371</v>
      </c>
      <c r="AX4068" s="16"/>
    </row>
    <row r="4069" spans="1:50">
      <c r="A4069" s="1">
        <v>150655</v>
      </c>
      <c r="B4069" s="3">
        <v>226962</v>
      </c>
      <c r="C4069" s="8">
        <v>1506552009</v>
      </c>
      <c r="D4069" s="4">
        <v>263718.40000000002</v>
      </c>
      <c r="E4069" s="1">
        <v>1</v>
      </c>
      <c r="F4069" s="1">
        <v>0</v>
      </c>
      <c r="G4069" s="1">
        <v>0</v>
      </c>
      <c r="H4069" s="1">
        <v>0</v>
      </c>
      <c r="I4069" s="1">
        <v>0</v>
      </c>
      <c r="J4069" s="1">
        <v>1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1</v>
      </c>
      <c r="T4069" s="1">
        <v>0</v>
      </c>
      <c r="U4069" s="1">
        <v>0</v>
      </c>
      <c r="V4069" s="1">
        <v>1</v>
      </c>
      <c r="W4069" s="1">
        <v>0</v>
      </c>
      <c r="X4069" s="1">
        <f t="shared" si="126"/>
        <v>1</v>
      </c>
      <c r="Y4069" s="1">
        <f t="shared" si="127"/>
        <v>0</v>
      </c>
      <c r="Z4069" s="1">
        <v>2009</v>
      </c>
      <c r="AA4069" s="7">
        <v>2630.22</v>
      </c>
      <c r="AB4069" s="7">
        <v>19562.666666666668</v>
      </c>
      <c r="AC4069" s="1">
        <v>1</v>
      </c>
      <c r="AD4069" s="9">
        <v>0.43515463917525771</v>
      </c>
      <c r="AE4069" s="9">
        <v>0.15438000000000002</v>
      </c>
      <c r="AF4069" s="10">
        <v>0.52300000000000002</v>
      </c>
      <c r="AG4069" s="1">
        <v>1</v>
      </c>
      <c r="AH4069" s="9">
        <v>0.86491979385933082</v>
      </c>
      <c r="AI4069" s="11">
        <v>0.62000000000000455</v>
      </c>
      <c r="AJ4069" s="11">
        <v>1</v>
      </c>
      <c r="AK4069" s="11">
        <v>2.7890000000000001</v>
      </c>
      <c r="AL4069" s="7">
        <v>34.548999999999999</v>
      </c>
      <c r="AM4069" s="11">
        <v>74.006666666666675</v>
      </c>
      <c r="AN4069" s="11">
        <v>60.413333333333334</v>
      </c>
      <c r="AO4069" s="11">
        <v>7.37</v>
      </c>
      <c r="AP4069" s="11">
        <v>3.93</v>
      </c>
      <c r="AQ4069" s="11">
        <v>3.0700000000000003</v>
      </c>
      <c r="AR4069" s="11">
        <v>0.59399999999999997</v>
      </c>
      <c r="AS4069" s="11">
        <v>0.33955970600000002</v>
      </c>
      <c r="AT4069" s="11">
        <v>0.7816877679273122</v>
      </c>
      <c r="AX4069" s="16"/>
    </row>
    <row r="4070" spans="1:50">
      <c r="A4070" s="1">
        <v>430340</v>
      </c>
      <c r="B4070" s="3">
        <v>226574</v>
      </c>
      <c r="C4070" s="8">
        <v>4303402009</v>
      </c>
      <c r="D4070" s="4">
        <v>263974</v>
      </c>
      <c r="E4070" s="1">
        <v>0</v>
      </c>
      <c r="F4070" s="1">
        <v>0</v>
      </c>
      <c r="G4070" s="1">
        <v>1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f t="shared" si="126"/>
        <v>0</v>
      </c>
      <c r="Y4070" s="1">
        <f t="shared" si="127"/>
        <v>0</v>
      </c>
      <c r="Z4070" s="1">
        <v>2009</v>
      </c>
      <c r="AA4070" s="7">
        <v>9738.6233333333312</v>
      </c>
      <c r="AB4070" s="7">
        <v>5260.666666666667</v>
      </c>
      <c r="AC4070" s="1">
        <v>0</v>
      </c>
      <c r="AD4070" s="9">
        <v>0.2668458781362007</v>
      </c>
      <c r="AE4070" s="9">
        <v>0.1605</v>
      </c>
      <c r="AF4070" s="10">
        <v>0.57099999999999995</v>
      </c>
      <c r="AG4070" s="1">
        <v>0</v>
      </c>
      <c r="AH4070" s="9">
        <v>0.9704329461457234</v>
      </c>
      <c r="AI4070" s="11">
        <v>10.64</v>
      </c>
      <c r="AJ4070" s="11">
        <v>0</v>
      </c>
      <c r="AK4070" s="11">
        <v>4.95</v>
      </c>
      <c r="AL4070" s="7">
        <v>8.0210000000000008</v>
      </c>
      <c r="AM4070" s="11">
        <v>28.59</v>
      </c>
      <c r="AN4070" s="11">
        <v>52.91</v>
      </c>
      <c r="AO4070" s="11">
        <v>7.3933333333333335</v>
      </c>
      <c r="AP4070" s="11">
        <v>0.6</v>
      </c>
      <c r="AQ4070" s="11">
        <v>8.7899999999999991</v>
      </c>
      <c r="AR4070" s="11">
        <v>0.79400000000000004</v>
      </c>
      <c r="AS4070" s="11">
        <v>0.42095821900000002</v>
      </c>
      <c r="AT4070" s="11">
        <v>0.99272135397943995</v>
      </c>
      <c r="AX4070" s="16"/>
    </row>
    <row r="4071" spans="1:50">
      <c r="A4071" s="1">
        <v>130270</v>
      </c>
      <c r="B4071" s="3">
        <v>194170</v>
      </c>
      <c r="C4071" s="8">
        <v>1302702007</v>
      </c>
      <c r="D4071" s="4">
        <v>264187.5</v>
      </c>
      <c r="E4071" s="1">
        <v>1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1</v>
      </c>
      <c r="M4071" s="1">
        <v>0</v>
      </c>
      <c r="N4071" s="1">
        <v>0</v>
      </c>
      <c r="O4071" s="1">
        <v>0</v>
      </c>
      <c r="P4071" s="1">
        <v>1</v>
      </c>
      <c r="Q4071" s="1">
        <v>0</v>
      </c>
      <c r="R4071" s="1">
        <v>0</v>
      </c>
      <c r="S4071" s="1">
        <v>0</v>
      </c>
      <c r="T4071" s="1">
        <v>1</v>
      </c>
      <c r="U4071" s="1">
        <v>0</v>
      </c>
      <c r="V4071" s="1">
        <v>1</v>
      </c>
      <c r="W4071" s="1">
        <v>0</v>
      </c>
      <c r="X4071" s="1">
        <f t="shared" si="126"/>
        <v>1</v>
      </c>
      <c r="Y4071" s="1">
        <f t="shared" si="127"/>
        <v>0</v>
      </c>
      <c r="Z4071" s="1">
        <v>2007</v>
      </c>
      <c r="AA4071" s="7">
        <v>4162.293333333334</v>
      </c>
      <c r="AB4071" s="7">
        <v>38087</v>
      </c>
      <c r="AC4071" s="1">
        <v>1</v>
      </c>
      <c r="AD4071" s="9">
        <v>0.40325464009674539</v>
      </c>
      <c r="AE4071" s="9">
        <v>0.13694000000000001</v>
      </c>
      <c r="AF4071" s="10">
        <v>0.55300000000000005</v>
      </c>
      <c r="AG4071" s="1">
        <v>0</v>
      </c>
      <c r="AH4071" s="9">
        <v>0.78390000000000004</v>
      </c>
      <c r="AI4071" s="11">
        <v>5.5480000000000018</v>
      </c>
      <c r="AJ4071" s="11">
        <v>0</v>
      </c>
      <c r="AK4071" s="11">
        <v>3.012</v>
      </c>
      <c r="AL4071" s="7">
        <v>27.212</v>
      </c>
      <c r="AM4071" s="11">
        <v>53.79</v>
      </c>
      <c r="AN4071" s="11">
        <v>50.56</v>
      </c>
      <c r="AO4071" s="11">
        <v>5.53</v>
      </c>
      <c r="AP4071" s="11">
        <v>16.233333333333334</v>
      </c>
      <c r="AQ4071" s="11">
        <v>4.2266666666666666</v>
      </c>
      <c r="AR4071" s="11">
        <v>0.621</v>
      </c>
      <c r="AS4071" s="11">
        <v>0.31031743940000001</v>
      </c>
      <c r="AT4071" s="11">
        <v>0.81752002001829038</v>
      </c>
      <c r="AX4071" s="16"/>
    </row>
    <row r="4072" spans="1:50">
      <c r="A4072" s="1">
        <v>210340</v>
      </c>
      <c r="B4072" s="3">
        <v>229123</v>
      </c>
      <c r="C4072" s="8">
        <v>2103402009</v>
      </c>
      <c r="D4072" s="4">
        <v>265016.90000000002</v>
      </c>
      <c r="E4072" s="1">
        <v>0</v>
      </c>
      <c r="F4072" s="1">
        <v>1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1</v>
      </c>
      <c r="V4072" s="1">
        <v>0</v>
      </c>
      <c r="W4072" s="1">
        <v>1</v>
      </c>
      <c r="X4072" s="1">
        <f t="shared" si="126"/>
        <v>0</v>
      </c>
      <c r="Y4072" s="1">
        <f t="shared" si="127"/>
        <v>0</v>
      </c>
      <c r="Z4072" s="1">
        <v>2009</v>
      </c>
      <c r="AA4072" s="7">
        <v>3075.7166666666667</v>
      </c>
      <c r="AB4072" s="7">
        <v>42945.666666666664</v>
      </c>
      <c r="AC4072" s="1">
        <v>1</v>
      </c>
      <c r="AD4072" s="9">
        <v>0.82311555408158432</v>
      </c>
      <c r="AE4072" s="9">
        <v>0.15989</v>
      </c>
      <c r="AF4072" s="10">
        <v>0.54700000000000004</v>
      </c>
      <c r="AG4072" s="1">
        <v>0</v>
      </c>
      <c r="AH4072" s="9">
        <v>0.76503854510819413</v>
      </c>
      <c r="AI4072" s="11">
        <v>35.1</v>
      </c>
      <c r="AJ4072" s="11">
        <v>0</v>
      </c>
      <c r="AK4072" s="11">
        <v>2.8479999999999999</v>
      </c>
      <c r="AL4072" s="7">
        <v>35.795999999999999</v>
      </c>
      <c r="AM4072" s="11">
        <v>72.11333333333333</v>
      </c>
      <c r="AN4072" s="11">
        <v>48.25</v>
      </c>
      <c r="AO4072" s="11">
        <v>2.8833333333333333</v>
      </c>
      <c r="AP4072" s="11">
        <v>3.4766666666666666</v>
      </c>
      <c r="AQ4072" s="11">
        <v>28.3</v>
      </c>
      <c r="AR4072" s="11">
        <v>0.58799999999999997</v>
      </c>
      <c r="AS4072" s="11">
        <v>0.35323394800000002</v>
      </c>
      <c r="AT4072" s="11">
        <v>0.86505335717526932</v>
      </c>
      <c r="AX4072" s="16"/>
    </row>
    <row r="4073" spans="1:50">
      <c r="A4073" s="1">
        <v>313650</v>
      </c>
      <c r="B4073" s="3">
        <v>155573</v>
      </c>
      <c r="C4073" s="8">
        <v>3136502004</v>
      </c>
      <c r="D4073" s="4">
        <v>265083</v>
      </c>
      <c r="E4073" s="1">
        <v>0</v>
      </c>
      <c r="F4073" s="1">
        <v>1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f t="shared" si="126"/>
        <v>0</v>
      </c>
      <c r="Y4073" s="1">
        <f t="shared" si="127"/>
        <v>0</v>
      </c>
      <c r="Z4073" s="1">
        <v>2004</v>
      </c>
      <c r="AA4073" s="7">
        <v>2079.2166666666667</v>
      </c>
      <c r="AB4073" s="7">
        <v>5234</v>
      </c>
      <c r="AC4073" s="1">
        <v>0</v>
      </c>
      <c r="AD4073" s="9">
        <v>0.71545869234668014</v>
      </c>
      <c r="AE4073" s="9">
        <v>0.22978999999999999</v>
      </c>
      <c r="AF4073" s="10">
        <v>0.60199999999999998</v>
      </c>
      <c r="AG4073" s="1">
        <v>1</v>
      </c>
      <c r="AH4073" s="9">
        <v>0.78941000000000006</v>
      </c>
      <c r="AI4073" s="11">
        <v>13.156000000000006</v>
      </c>
      <c r="AJ4073" s="11">
        <v>0</v>
      </c>
      <c r="AK4073" s="11">
        <v>3.258</v>
      </c>
      <c r="AL4073" s="7">
        <v>30.157</v>
      </c>
      <c r="AM4073" s="11">
        <v>45.57</v>
      </c>
      <c r="AN4073" s="11">
        <v>43.594999999999999</v>
      </c>
      <c r="AO4073" s="11">
        <v>0</v>
      </c>
      <c r="AP4073" s="11">
        <v>0.505</v>
      </c>
      <c r="AQ4073" s="11">
        <v>1.105</v>
      </c>
      <c r="AR4073" s="11">
        <v>0.64600000000000002</v>
      </c>
      <c r="AS4073" s="11">
        <v>0.2207912652</v>
      </c>
      <c r="AT4073" s="11">
        <v>0.84917143443896592</v>
      </c>
      <c r="AX4073" s="16"/>
    </row>
    <row r="4074" spans="1:50">
      <c r="A4074" s="1">
        <v>110015</v>
      </c>
      <c r="B4074" s="3">
        <v>229214</v>
      </c>
      <c r="C4074" s="8">
        <v>1100152009</v>
      </c>
      <c r="D4074" s="4">
        <v>265299.55</v>
      </c>
      <c r="E4074" s="1">
        <v>0</v>
      </c>
      <c r="F4074" s="1">
        <v>1</v>
      </c>
      <c r="G4074" s="1">
        <v>0</v>
      </c>
      <c r="H4074" s="1">
        <v>0</v>
      </c>
      <c r="I4074" s="1">
        <v>0</v>
      </c>
      <c r="J4074" s="1">
        <v>0</v>
      </c>
      <c r="K4074" s="1">
        <v>1</v>
      </c>
      <c r="L4074" s="1">
        <v>0</v>
      </c>
      <c r="M4074" s="1">
        <v>0</v>
      </c>
      <c r="N4074" s="1">
        <v>1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0</v>
      </c>
      <c r="W4074" s="1">
        <v>1</v>
      </c>
      <c r="X4074" s="1">
        <f t="shared" si="126"/>
        <v>0</v>
      </c>
      <c r="Y4074" s="1">
        <f t="shared" si="127"/>
        <v>0</v>
      </c>
      <c r="Z4074" s="1">
        <v>2009</v>
      </c>
      <c r="AA4074" s="7">
        <v>9005.876666666667</v>
      </c>
      <c r="AB4074" s="7">
        <v>109388.33333333333</v>
      </c>
      <c r="AC4074" s="1">
        <v>1</v>
      </c>
      <c r="AD4074" s="9">
        <v>0.6491781626063986</v>
      </c>
      <c r="AE4074" s="9">
        <v>8.7520000000000001E-2</v>
      </c>
      <c r="AF4074" s="10">
        <v>0.63400000000000001</v>
      </c>
      <c r="AG4074" s="1">
        <v>0</v>
      </c>
      <c r="AH4074" s="9">
        <v>0.77268576453478544</v>
      </c>
      <c r="AI4074" s="11">
        <v>48.320000000000007</v>
      </c>
      <c r="AJ4074" s="11">
        <v>0</v>
      </c>
      <c r="AK4074" s="11">
        <v>4.3319999999999999</v>
      </c>
      <c r="AL4074" s="7">
        <v>14.065</v>
      </c>
      <c r="AM4074" s="11">
        <v>67.28</v>
      </c>
      <c r="AN4074" s="11">
        <v>75.536666666666662</v>
      </c>
      <c r="AO4074" s="11">
        <v>0.58666666666666667</v>
      </c>
      <c r="AP4074" s="11">
        <v>0.84</v>
      </c>
      <c r="AQ4074" s="11">
        <v>5.6233333333333322</v>
      </c>
      <c r="AR4074" s="11">
        <v>0.72699999999999998</v>
      </c>
      <c r="AS4074" s="11">
        <v>0.31024646700000003</v>
      </c>
      <c r="AT4074" s="11">
        <v>0.91314124384156825</v>
      </c>
      <c r="AX4074" s="16"/>
    </row>
    <row r="4075" spans="1:50">
      <c r="A4075" s="1">
        <v>314080</v>
      </c>
      <c r="B4075" s="3">
        <v>210395</v>
      </c>
      <c r="C4075" s="8">
        <v>3140802008</v>
      </c>
      <c r="D4075" s="4">
        <v>265525</v>
      </c>
      <c r="E4075" s="1">
        <v>0</v>
      </c>
      <c r="F4075" s="1">
        <v>1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1</v>
      </c>
      <c r="N4075" s="1">
        <v>0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1</v>
      </c>
      <c r="W4075" s="1">
        <v>1</v>
      </c>
      <c r="X4075" s="1">
        <f t="shared" si="126"/>
        <v>1</v>
      </c>
      <c r="Y4075" s="1">
        <f t="shared" si="127"/>
        <v>1</v>
      </c>
      <c r="Z4075" s="1">
        <v>2008</v>
      </c>
      <c r="AA4075" s="7">
        <v>27425.073333333334</v>
      </c>
      <c r="AB4075" s="7">
        <v>6476</v>
      </c>
      <c r="AC4075" s="1">
        <v>1</v>
      </c>
      <c r="AD4075" s="9">
        <v>0.93994968757607722</v>
      </c>
      <c r="AE4075" s="9">
        <v>0.18533999999999998</v>
      </c>
      <c r="AF4075" s="10">
        <v>0.41799999999999998</v>
      </c>
      <c r="AG4075" s="1">
        <v>0</v>
      </c>
      <c r="AH4075" s="9">
        <v>0.89263999999999999</v>
      </c>
      <c r="AI4075" s="11">
        <v>0.66199999999999903</v>
      </c>
      <c r="AJ4075" s="11">
        <v>0</v>
      </c>
      <c r="AK4075" s="11">
        <v>5.3789999999999996</v>
      </c>
      <c r="AL4075" s="7">
        <v>9.0869999999999997</v>
      </c>
      <c r="AM4075" s="11">
        <v>14.6</v>
      </c>
      <c r="AN4075" s="11">
        <v>56.513333333333328</v>
      </c>
      <c r="AO4075" s="11">
        <v>16.09</v>
      </c>
      <c r="AP4075" s="11">
        <v>11.066666666666665</v>
      </c>
      <c r="AQ4075" s="11">
        <v>10.103333333333333</v>
      </c>
      <c r="AR4075" s="11">
        <v>0.78200000000000003</v>
      </c>
      <c r="AS4075" s="11">
        <v>0.61532110900000003</v>
      </c>
      <c r="AT4075" s="11">
        <v>0.83928527973026512</v>
      </c>
      <c r="AX4075" s="16"/>
    </row>
    <row r="4076" spans="1:50">
      <c r="A4076" s="1">
        <v>314480</v>
      </c>
      <c r="B4076" s="3">
        <v>203245</v>
      </c>
      <c r="C4076" s="8">
        <v>3144802007</v>
      </c>
      <c r="D4076" s="4">
        <v>265960</v>
      </c>
      <c r="E4076" s="1">
        <v>0</v>
      </c>
      <c r="F4076" s="1">
        <v>1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1</v>
      </c>
      <c r="N4076" s="1">
        <v>0</v>
      </c>
      <c r="O4076" s="1">
        <v>0</v>
      </c>
      <c r="P4076" s="1">
        <v>0</v>
      </c>
      <c r="Q4076" s="1">
        <v>0</v>
      </c>
      <c r="R4076" s="1">
        <v>1</v>
      </c>
      <c r="S4076" s="1">
        <v>0</v>
      </c>
      <c r="T4076" s="1">
        <v>0</v>
      </c>
      <c r="U4076" s="1">
        <v>0</v>
      </c>
      <c r="V4076" s="1">
        <v>1</v>
      </c>
      <c r="W4076" s="1">
        <v>0</v>
      </c>
      <c r="X4076" s="1">
        <f t="shared" si="126"/>
        <v>1</v>
      </c>
      <c r="Y4076" s="1">
        <f t="shared" si="127"/>
        <v>0</v>
      </c>
      <c r="Z4076" s="1">
        <v>2007</v>
      </c>
      <c r="AA4076" s="7">
        <v>24096.876666666667</v>
      </c>
      <c r="AB4076" s="7">
        <v>70539.333333333328</v>
      </c>
      <c r="AC4076" s="1">
        <v>1</v>
      </c>
      <c r="AD4076" s="9">
        <v>0.97900197244785436</v>
      </c>
      <c r="AE4076" s="9">
        <v>0.20763999999999999</v>
      </c>
      <c r="AF4076" s="10">
        <v>0.71499999999999997</v>
      </c>
      <c r="AG4076" s="1">
        <v>0</v>
      </c>
      <c r="AH4076" s="9">
        <v>0.90117000000000003</v>
      </c>
      <c r="AI4076" s="11">
        <v>26.186000000000007</v>
      </c>
      <c r="AJ4076" s="11">
        <v>0.66700000000000004</v>
      </c>
      <c r="AK4076" s="11">
        <v>6.7830000000000004</v>
      </c>
      <c r="AL4076" s="7">
        <v>5.2679999999999998</v>
      </c>
      <c r="AM4076" s="11">
        <v>10.603333333333333</v>
      </c>
      <c r="AN4076" s="11">
        <v>43.173333333333325</v>
      </c>
      <c r="AO4076" s="11">
        <v>2.9433333333333334</v>
      </c>
      <c r="AP4076" s="11">
        <v>2.7033333333333331</v>
      </c>
      <c r="AQ4076" s="11">
        <v>18.98</v>
      </c>
      <c r="AR4076" s="11">
        <v>0.82099999999999995</v>
      </c>
      <c r="AS4076" s="11">
        <v>0.93231051099999995</v>
      </c>
      <c r="AT4076" s="11">
        <v>0.81250998767482729</v>
      </c>
      <c r="AX4076" s="16"/>
    </row>
    <row r="4077" spans="1:50">
      <c r="A4077" s="1">
        <v>314480</v>
      </c>
      <c r="B4077" s="3">
        <v>203284</v>
      </c>
      <c r="C4077" s="8">
        <v>3144802007</v>
      </c>
      <c r="D4077" s="4">
        <v>265960</v>
      </c>
      <c r="E4077" s="1">
        <v>0</v>
      </c>
      <c r="F4077" s="1">
        <v>1</v>
      </c>
      <c r="G4077" s="1">
        <v>0</v>
      </c>
      <c r="H4077" s="1">
        <v>0</v>
      </c>
      <c r="I4077" s="1">
        <v>0</v>
      </c>
      <c r="J4077" s="1">
        <v>0</v>
      </c>
      <c r="K4077" s="1">
        <v>1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0</v>
      </c>
      <c r="X4077" s="1">
        <f t="shared" si="126"/>
        <v>0</v>
      </c>
      <c r="Y4077" s="1">
        <f t="shared" si="127"/>
        <v>0</v>
      </c>
      <c r="Z4077" s="1">
        <v>2007</v>
      </c>
      <c r="AA4077" s="7">
        <v>24096.876666666667</v>
      </c>
      <c r="AB4077" s="7">
        <v>70539.333333333328</v>
      </c>
      <c r="AC4077" s="1">
        <v>1</v>
      </c>
      <c r="AD4077" s="9">
        <v>0.97900197244785436</v>
      </c>
      <c r="AE4077" s="9">
        <v>0.20763999999999999</v>
      </c>
      <c r="AF4077" s="10">
        <v>0.71499999999999997</v>
      </c>
      <c r="AG4077" s="1">
        <v>0</v>
      </c>
      <c r="AH4077" s="9">
        <v>0.90117000000000003</v>
      </c>
      <c r="AI4077" s="11">
        <v>26.186000000000007</v>
      </c>
      <c r="AJ4077" s="11">
        <v>0.66700000000000004</v>
      </c>
      <c r="AK4077" s="11">
        <v>6.7830000000000004</v>
      </c>
      <c r="AL4077" s="7">
        <v>5.2679999999999998</v>
      </c>
      <c r="AM4077" s="11">
        <v>10.603333333333333</v>
      </c>
      <c r="AN4077" s="11">
        <v>43.173333333333325</v>
      </c>
      <c r="AO4077" s="11">
        <v>2.9433333333333334</v>
      </c>
      <c r="AP4077" s="11">
        <v>2.7033333333333331</v>
      </c>
      <c r="AQ4077" s="11">
        <v>18.98</v>
      </c>
      <c r="AR4077" s="11">
        <v>0.82099999999999995</v>
      </c>
      <c r="AS4077" s="11">
        <v>0.93231051099999995</v>
      </c>
      <c r="AT4077" s="11">
        <v>0.81250998767482729</v>
      </c>
      <c r="AX4077" s="16"/>
    </row>
    <row r="4078" spans="1:50">
      <c r="A4078" s="1">
        <v>241030</v>
      </c>
      <c r="B4078" s="3">
        <v>204068</v>
      </c>
      <c r="C4078" s="8">
        <v>2410302007</v>
      </c>
      <c r="D4078" s="4">
        <v>266000</v>
      </c>
      <c r="E4078" s="1">
        <v>1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f t="shared" si="126"/>
        <v>0</v>
      </c>
      <c r="Y4078" s="1">
        <f t="shared" si="127"/>
        <v>0</v>
      </c>
      <c r="Z4078" s="1">
        <v>2007</v>
      </c>
      <c r="AA4078" s="7">
        <v>2867.6966666666667</v>
      </c>
      <c r="AB4078" s="7">
        <v>7295.333333333333</v>
      </c>
      <c r="AC4078" s="1">
        <v>0</v>
      </c>
      <c r="AD4078" s="9">
        <v>0.5651677373304782</v>
      </c>
      <c r="AE4078" s="9">
        <v>0.24462</v>
      </c>
      <c r="AF4078" s="10">
        <v>0.93700000000000006</v>
      </c>
      <c r="AG4078" s="1">
        <v>0</v>
      </c>
      <c r="AH4078" s="9">
        <v>0.87785000000000002</v>
      </c>
      <c r="AI4078" s="11">
        <v>23</v>
      </c>
      <c r="AJ4078" s="11">
        <v>0</v>
      </c>
      <c r="AK4078" s="11">
        <v>2.774</v>
      </c>
      <c r="AL4078" s="7">
        <v>47.033999999999999</v>
      </c>
      <c r="AM4078" s="11">
        <v>51.513333333333328</v>
      </c>
      <c r="AN4078" s="11">
        <v>49.506666666666668</v>
      </c>
      <c r="AO4078" s="11">
        <v>0.66999999999999993</v>
      </c>
      <c r="AP4078" s="11">
        <v>9.0466666666666669</v>
      </c>
      <c r="AQ4078" s="11">
        <v>12.35</v>
      </c>
      <c r="AR4078" s="11">
        <v>0.60499999999999998</v>
      </c>
      <c r="AS4078" s="11">
        <v>0.38175541200000002</v>
      </c>
      <c r="AT4078" s="11">
        <v>0.92039903364823961</v>
      </c>
      <c r="AX4078" s="16"/>
    </row>
    <row r="4079" spans="1:50">
      <c r="A4079" s="1">
        <v>231126</v>
      </c>
      <c r="B4079" s="3">
        <v>194597</v>
      </c>
      <c r="C4079" s="8">
        <v>2311262007</v>
      </c>
      <c r="D4079" s="4">
        <v>266478</v>
      </c>
      <c r="E4079" s="1">
        <v>0</v>
      </c>
      <c r="F4079" s="1">
        <v>1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1</v>
      </c>
      <c r="Q4079" s="1">
        <v>0</v>
      </c>
      <c r="R4079" s="1">
        <v>0</v>
      </c>
      <c r="S4079" s="1">
        <v>0</v>
      </c>
      <c r="T4079" s="1">
        <v>1</v>
      </c>
      <c r="U4079" s="1">
        <v>0</v>
      </c>
      <c r="V4079" s="1">
        <v>0</v>
      </c>
      <c r="W4079" s="1">
        <v>0</v>
      </c>
      <c r="X4079" s="1">
        <f t="shared" si="126"/>
        <v>0</v>
      </c>
      <c r="Y4079" s="1">
        <f t="shared" si="127"/>
        <v>0</v>
      </c>
      <c r="Z4079" s="1">
        <v>2007</v>
      </c>
      <c r="AA4079" s="7">
        <v>2177.5666666666666</v>
      </c>
      <c r="AB4079" s="7">
        <v>18827.333333333332</v>
      </c>
      <c r="AC4079" s="1">
        <v>0</v>
      </c>
      <c r="AD4079" s="9">
        <v>0.27611005175701442</v>
      </c>
      <c r="AE4079" s="9">
        <v>0.18618999999999999</v>
      </c>
      <c r="AF4079" s="10">
        <v>0.54300000000000004</v>
      </c>
      <c r="AG4079" s="1">
        <v>0</v>
      </c>
      <c r="AH4079" s="9">
        <v>0.84721999999999997</v>
      </c>
      <c r="AI4079" s="11">
        <v>17.914000000000001</v>
      </c>
      <c r="AJ4079" s="11">
        <v>0</v>
      </c>
      <c r="AK4079" s="11">
        <v>2.306</v>
      </c>
      <c r="AL4079" s="7">
        <v>41.215000000000003</v>
      </c>
      <c r="AM4079" s="11">
        <v>30.313333333333333</v>
      </c>
      <c r="AN4079" s="11">
        <v>48.446666666666665</v>
      </c>
      <c r="AO4079" s="11">
        <v>6.0733333333333333</v>
      </c>
      <c r="AP4079" s="11">
        <v>21.316666666666666</v>
      </c>
      <c r="AQ4079" s="11">
        <v>6.4433333333333342</v>
      </c>
      <c r="AR4079" s="11">
        <v>0.625</v>
      </c>
      <c r="AS4079" s="11">
        <v>0.18421751049999999</v>
      </c>
      <c r="AT4079" s="11">
        <v>0.98529242486148616</v>
      </c>
      <c r="AX4079" s="16"/>
    </row>
    <row r="4080" spans="1:50">
      <c r="A4080" s="1">
        <v>522068</v>
      </c>
      <c r="B4080" s="3">
        <v>158098</v>
      </c>
      <c r="C4080" s="8">
        <v>5220682004</v>
      </c>
      <c r="D4080" s="4">
        <v>267662.99</v>
      </c>
      <c r="E4080" s="1">
        <v>0</v>
      </c>
      <c r="F4080" s="1">
        <v>1</v>
      </c>
      <c r="G4080" s="1">
        <v>0</v>
      </c>
      <c r="H4080" s="1">
        <v>0</v>
      </c>
      <c r="I4080" s="1">
        <v>1</v>
      </c>
      <c r="J4080" s="1">
        <v>0</v>
      </c>
      <c r="K4080" s="1">
        <v>0</v>
      </c>
      <c r="L4080" s="1">
        <v>0</v>
      </c>
      <c r="M4080" s="1">
        <v>0</v>
      </c>
      <c r="N4080" s="1">
        <v>1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1</v>
      </c>
      <c r="W4080" s="1">
        <v>1</v>
      </c>
      <c r="X4080" s="1">
        <f t="shared" si="126"/>
        <v>1</v>
      </c>
      <c r="Y4080" s="1">
        <f t="shared" si="127"/>
        <v>1</v>
      </c>
      <c r="Z4080" s="1">
        <v>2004</v>
      </c>
      <c r="AA4080" s="7">
        <v>2166.2266666666669</v>
      </c>
      <c r="AB4080" s="7">
        <v>68091.666666666672</v>
      </c>
      <c r="AC4080" s="1">
        <v>0</v>
      </c>
      <c r="AD4080" s="9">
        <v>0.83598649300530636</v>
      </c>
      <c r="AE4080" s="9">
        <v>0.16949000000000003</v>
      </c>
      <c r="AF4080" s="10">
        <v>0.65200000000000002</v>
      </c>
      <c r="AG4080" s="1">
        <v>0</v>
      </c>
      <c r="AH4080" s="9">
        <v>0.82869000000000004</v>
      </c>
      <c r="AI4080" s="11">
        <v>7.4560000000000031</v>
      </c>
      <c r="AJ4080" s="11">
        <v>0.66700000000000004</v>
      </c>
      <c r="AK4080" s="11">
        <v>3.1360000000000001</v>
      </c>
      <c r="AL4080" s="7">
        <v>28.058</v>
      </c>
      <c r="AM4080" s="11">
        <v>56.85</v>
      </c>
      <c r="AN4080" s="11">
        <v>62.625</v>
      </c>
      <c r="AO4080" s="11">
        <v>5.83</v>
      </c>
      <c r="AP4080" s="11">
        <v>2.5950000000000002</v>
      </c>
      <c r="AQ4080" s="11">
        <v>5.1550000000000002</v>
      </c>
      <c r="AR4080" s="11">
        <v>0.65700000000000003</v>
      </c>
      <c r="AS4080" s="11">
        <v>0.30438186140000001</v>
      </c>
      <c r="AT4080" s="11">
        <v>0.73212735984690047</v>
      </c>
      <c r="AX4080" s="16"/>
    </row>
    <row r="4081" spans="1:50">
      <c r="A4081" s="1">
        <v>522068</v>
      </c>
      <c r="B4081" s="3">
        <v>158078</v>
      </c>
      <c r="C4081" s="8">
        <v>5220682004</v>
      </c>
      <c r="D4081" s="4">
        <v>267662.99</v>
      </c>
      <c r="E4081" s="1">
        <v>0</v>
      </c>
      <c r="F4081" s="1">
        <v>1</v>
      </c>
      <c r="G4081" s="1">
        <v>0</v>
      </c>
      <c r="H4081" s="1">
        <v>0</v>
      </c>
      <c r="I4081" s="1">
        <v>1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1</v>
      </c>
      <c r="W4081" s="1">
        <v>1</v>
      </c>
      <c r="X4081" s="1">
        <f t="shared" si="126"/>
        <v>1</v>
      </c>
      <c r="Y4081" s="1">
        <f t="shared" si="127"/>
        <v>1</v>
      </c>
      <c r="Z4081" s="1">
        <v>2004</v>
      </c>
      <c r="AA4081" s="7">
        <v>2166.2266666666669</v>
      </c>
      <c r="AB4081" s="7">
        <v>68091.666666666672</v>
      </c>
      <c r="AC4081" s="1">
        <v>0</v>
      </c>
      <c r="AD4081" s="9">
        <v>0.83598649300530636</v>
      </c>
      <c r="AE4081" s="9">
        <v>0.16949000000000003</v>
      </c>
      <c r="AF4081" s="10">
        <v>0.65200000000000002</v>
      </c>
      <c r="AG4081" s="1">
        <v>0</v>
      </c>
      <c r="AH4081" s="9">
        <v>0.82869000000000004</v>
      </c>
      <c r="AI4081" s="11">
        <v>7.4560000000000031</v>
      </c>
      <c r="AJ4081" s="11">
        <v>0.66700000000000004</v>
      </c>
      <c r="AK4081" s="11">
        <v>3.1360000000000001</v>
      </c>
      <c r="AL4081" s="7">
        <v>28.058</v>
      </c>
      <c r="AM4081" s="11">
        <v>56.85</v>
      </c>
      <c r="AN4081" s="11">
        <v>62.625</v>
      </c>
      <c r="AO4081" s="11">
        <v>5.83</v>
      </c>
      <c r="AP4081" s="11">
        <v>2.5950000000000002</v>
      </c>
      <c r="AQ4081" s="11">
        <v>5.1550000000000002</v>
      </c>
      <c r="AR4081" s="11">
        <v>0.65700000000000003</v>
      </c>
      <c r="AS4081" s="11">
        <v>0.30438186140000001</v>
      </c>
      <c r="AT4081" s="11">
        <v>0.73212735984690047</v>
      </c>
      <c r="AX4081" s="16"/>
    </row>
    <row r="4082" spans="1:50">
      <c r="A4082" s="1">
        <v>310100</v>
      </c>
      <c r="B4082" s="3">
        <v>230988</v>
      </c>
      <c r="C4082" s="8">
        <v>3101002009</v>
      </c>
      <c r="D4082" s="4">
        <v>268076.53000000003</v>
      </c>
      <c r="E4082" s="1">
        <v>0</v>
      </c>
      <c r="F4082" s="1">
        <v>1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1</v>
      </c>
      <c r="W4082" s="1">
        <v>0</v>
      </c>
      <c r="X4082" s="1">
        <f t="shared" si="126"/>
        <v>0</v>
      </c>
      <c r="Y4082" s="1">
        <f t="shared" si="127"/>
        <v>0</v>
      </c>
      <c r="Z4082" s="1">
        <v>2009</v>
      </c>
      <c r="AA4082" s="7">
        <v>3389.376666666667</v>
      </c>
      <c r="AB4082" s="7">
        <v>12341.666666666666</v>
      </c>
      <c r="AC4082" s="1">
        <v>0</v>
      </c>
      <c r="AD4082" s="9">
        <v>0.68319582421283043</v>
      </c>
      <c r="AE4082" s="9">
        <v>0.17627999999999999</v>
      </c>
      <c r="AF4082" s="10">
        <v>0.59399999999999997</v>
      </c>
      <c r="AG4082" s="1">
        <v>0</v>
      </c>
      <c r="AH4082" s="9">
        <v>0.78517823639774864</v>
      </c>
      <c r="AI4082" s="11">
        <v>10.879999999999995</v>
      </c>
      <c r="AJ4082" s="11">
        <v>0</v>
      </c>
      <c r="AK4082" s="11">
        <v>2.5369999999999999</v>
      </c>
      <c r="AL4082" s="7">
        <v>35.067999999999998</v>
      </c>
      <c r="AM4082" s="11">
        <v>45.226666666666667</v>
      </c>
      <c r="AN4082" s="11">
        <v>40.04</v>
      </c>
      <c r="AO4082" s="11">
        <v>2.82</v>
      </c>
      <c r="AP4082" s="11">
        <v>10.693333333333333</v>
      </c>
      <c r="AQ4082" s="11">
        <v>4.2733333333333334</v>
      </c>
      <c r="AR4082" s="11">
        <v>0.628</v>
      </c>
      <c r="AS4082" s="11">
        <v>0.27922101199999999</v>
      </c>
      <c r="AT4082" s="11">
        <v>0.77166691392500075</v>
      </c>
      <c r="AX4082" s="16"/>
    </row>
    <row r="4083" spans="1:50">
      <c r="A4083" s="1">
        <v>230890</v>
      </c>
      <c r="B4083" s="3">
        <v>226472</v>
      </c>
      <c r="C4083" s="8">
        <v>2308902009</v>
      </c>
      <c r="D4083" s="4">
        <v>268155</v>
      </c>
      <c r="E4083" s="1">
        <v>0</v>
      </c>
      <c r="F4083" s="1">
        <v>0</v>
      </c>
      <c r="G4083" s="1">
        <v>1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1</v>
      </c>
      <c r="X4083" s="1">
        <f t="shared" si="126"/>
        <v>0</v>
      </c>
      <c r="Y4083" s="1">
        <f t="shared" si="127"/>
        <v>0</v>
      </c>
      <c r="Z4083" s="1">
        <v>2009</v>
      </c>
      <c r="AA4083" s="7">
        <v>2398.0833333333335</v>
      </c>
      <c r="AB4083" s="7">
        <v>18906.333333333332</v>
      </c>
      <c r="AC4083" s="1">
        <v>1</v>
      </c>
      <c r="AD4083" s="9">
        <v>0.43206157965194109</v>
      </c>
      <c r="AE4083" s="9">
        <v>0.18306999999999998</v>
      </c>
      <c r="AF4083" s="10">
        <v>0.71899999999999997</v>
      </c>
      <c r="AG4083" s="1">
        <v>0</v>
      </c>
      <c r="AH4083" s="9">
        <v>0.95828841529148356</v>
      </c>
      <c r="AI4083" s="11">
        <v>3.9699999999999989</v>
      </c>
      <c r="AJ4083" s="11">
        <v>1</v>
      </c>
      <c r="AK4083" s="11">
        <v>2.7280000000000002</v>
      </c>
      <c r="AL4083" s="7">
        <v>39.011000000000003</v>
      </c>
      <c r="AM4083" s="11">
        <v>38.836666666666666</v>
      </c>
      <c r="AN4083" s="11">
        <v>40.669999999999995</v>
      </c>
      <c r="AO4083" s="11">
        <v>5.75</v>
      </c>
      <c r="AP4083" s="11">
        <v>4.2233333333333336</v>
      </c>
      <c r="AQ4083" s="11">
        <v>9.24</v>
      </c>
      <c r="AR4083" s="11">
        <v>0.60799999999999998</v>
      </c>
      <c r="AS4083" s="11">
        <v>0.30303660399999999</v>
      </c>
      <c r="AT4083" s="11">
        <v>0.92177311230779713</v>
      </c>
      <c r="AX4083" s="16"/>
    </row>
    <row r="4084" spans="1:50">
      <c r="A4084" s="1">
        <v>240560</v>
      </c>
      <c r="B4084" s="3">
        <v>210415</v>
      </c>
      <c r="C4084" s="8">
        <v>2405602008</v>
      </c>
      <c r="D4084" s="4">
        <v>268275</v>
      </c>
      <c r="E4084" s="1">
        <v>0</v>
      </c>
      <c r="F4084" s="1">
        <v>1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1</v>
      </c>
      <c r="T4084" s="1">
        <v>0</v>
      </c>
      <c r="U4084" s="1">
        <v>0</v>
      </c>
      <c r="V4084" s="1">
        <v>1</v>
      </c>
      <c r="W4084" s="1">
        <v>1</v>
      </c>
      <c r="X4084" s="1">
        <f t="shared" si="126"/>
        <v>1</v>
      </c>
      <c r="Y4084" s="1">
        <f t="shared" si="127"/>
        <v>1</v>
      </c>
      <c r="Z4084" s="1">
        <v>2008</v>
      </c>
      <c r="AA4084" s="7">
        <v>3807.0166666666664</v>
      </c>
      <c r="AB4084" s="7">
        <v>12579.666666666666</v>
      </c>
      <c r="AC4084" s="1">
        <v>1</v>
      </c>
      <c r="AD4084" s="9">
        <v>0.75020843755210942</v>
      </c>
      <c r="AE4084" s="9">
        <v>0.17658000000000001</v>
      </c>
      <c r="AF4084" s="10">
        <v>0.43</v>
      </c>
      <c r="AG4084" s="1">
        <v>0</v>
      </c>
      <c r="AH4084" s="9">
        <v>0.91010000000000002</v>
      </c>
      <c r="AI4084" s="11">
        <v>32.939000000000007</v>
      </c>
      <c r="AJ4084" s="11">
        <v>0</v>
      </c>
      <c r="AK4084" s="11">
        <v>3.2959999999999998</v>
      </c>
      <c r="AL4084" s="7">
        <v>32.704000000000001</v>
      </c>
      <c r="AM4084" s="11">
        <v>44.303333333333335</v>
      </c>
      <c r="AN4084" s="11">
        <v>54.576666666666661</v>
      </c>
      <c r="AO4084" s="11">
        <v>5.3866666666666667</v>
      </c>
      <c r="AP4084" s="11">
        <v>3.0133333333333332</v>
      </c>
      <c r="AQ4084" s="11">
        <v>5.4066666666666663</v>
      </c>
      <c r="AR4084" s="11">
        <v>0.67500000000000004</v>
      </c>
      <c r="AS4084" s="11">
        <v>0.24435347600000001</v>
      </c>
      <c r="AT4084" s="11">
        <v>0.94304103565096287</v>
      </c>
      <c r="AX4084" s="16"/>
    </row>
    <row r="4085" spans="1:50">
      <c r="A4085" s="1">
        <v>316860</v>
      </c>
      <c r="B4085" s="3">
        <v>194064</v>
      </c>
      <c r="C4085" s="8">
        <v>3168602007</v>
      </c>
      <c r="D4085" s="4">
        <v>268277.40000000002</v>
      </c>
      <c r="E4085" s="1">
        <v>1</v>
      </c>
      <c r="F4085" s="1">
        <v>0</v>
      </c>
      <c r="G4085" s="1">
        <v>0</v>
      </c>
      <c r="H4085" s="1">
        <v>1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1</v>
      </c>
      <c r="W4085" s="1">
        <v>0</v>
      </c>
      <c r="X4085" s="1">
        <f t="shared" si="126"/>
        <v>1</v>
      </c>
      <c r="Y4085" s="1">
        <f t="shared" si="127"/>
        <v>0</v>
      </c>
      <c r="Z4085" s="1">
        <v>2007</v>
      </c>
      <c r="AA4085" s="7">
        <v>5648.27</v>
      </c>
      <c r="AB4085" s="7">
        <v>128108.33333333333</v>
      </c>
      <c r="AC4085" s="1">
        <v>1</v>
      </c>
      <c r="AD4085" s="9">
        <v>0.79438125849919639</v>
      </c>
      <c r="AE4085" s="9">
        <v>0.17800999999999997</v>
      </c>
      <c r="AF4085" s="10">
        <v>0.64800000000000002</v>
      </c>
      <c r="AG4085" s="1">
        <v>0</v>
      </c>
      <c r="AH4085" s="9">
        <v>0.77132000000000001</v>
      </c>
      <c r="AI4085" s="11">
        <v>8.5720000000000027</v>
      </c>
      <c r="AJ4085" s="11">
        <v>0.66700000000000004</v>
      </c>
      <c r="AK4085" s="11">
        <v>5.2549999999999999</v>
      </c>
      <c r="AL4085" s="7">
        <v>18.347999999999999</v>
      </c>
      <c r="AM4085" s="11">
        <v>72.779999999999987</v>
      </c>
      <c r="AN4085" s="11">
        <v>33.903333333333336</v>
      </c>
      <c r="AO4085" s="11">
        <v>2.6999999999999997</v>
      </c>
      <c r="AP4085" s="11">
        <v>1.5733333333333335</v>
      </c>
      <c r="AQ4085" s="11">
        <v>49.896666666666668</v>
      </c>
      <c r="AR4085" s="11">
        <v>0.74199999999999999</v>
      </c>
      <c r="AS4085" s="11">
        <v>0.55947160439999999</v>
      </c>
      <c r="AT4085" s="11">
        <v>0.82943159972152836</v>
      </c>
      <c r="AX4085" s="16"/>
    </row>
    <row r="4086" spans="1:50">
      <c r="A4086" s="1">
        <v>231375</v>
      </c>
      <c r="B4086" s="3">
        <v>249079</v>
      </c>
      <c r="C4086" s="8">
        <v>2313752010</v>
      </c>
      <c r="D4086" s="4">
        <v>268282.40000000002</v>
      </c>
      <c r="E4086" s="1">
        <v>1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1</v>
      </c>
      <c r="W4086" s="1">
        <v>0</v>
      </c>
      <c r="X4086" s="1">
        <f t="shared" si="126"/>
        <v>0</v>
      </c>
      <c r="Y4086" s="1">
        <f t="shared" si="127"/>
        <v>0</v>
      </c>
      <c r="Z4086" s="1">
        <v>2010</v>
      </c>
      <c r="AA4086" s="7">
        <v>3000.6666666666665</v>
      </c>
      <c r="AB4086" s="7">
        <v>17921.666666666668</v>
      </c>
      <c r="AC4086" s="1">
        <v>0</v>
      </c>
      <c r="AD4086" s="9">
        <v>0.58006111976013375</v>
      </c>
      <c r="AE4086" s="9">
        <v>0.24340000000000001</v>
      </c>
      <c r="AF4086" s="10">
        <v>0.51300000000000001</v>
      </c>
      <c r="AG4086" s="1">
        <v>0</v>
      </c>
      <c r="AH4086" s="9">
        <v>0.86658489068475353</v>
      </c>
      <c r="AI4086" s="11">
        <v>2.6800000000000068</v>
      </c>
      <c r="AJ4086" s="11">
        <v>0</v>
      </c>
      <c r="AK4086" s="11">
        <v>2.504</v>
      </c>
      <c r="AL4086" s="7">
        <v>40.811</v>
      </c>
      <c r="AM4086" s="11">
        <v>41.116666666666667</v>
      </c>
      <c r="AN4086" s="11">
        <v>62.033333333333339</v>
      </c>
      <c r="AO4086" s="11">
        <v>0.76333333333333331</v>
      </c>
      <c r="AP4086" s="11">
        <v>4.2566666666666668</v>
      </c>
      <c r="AQ4086" s="11">
        <v>15.093333333333334</v>
      </c>
      <c r="AR4086" s="11">
        <v>0.57799999999999996</v>
      </c>
      <c r="AS4086" s="11">
        <v>0.32828969899999999</v>
      </c>
      <c r="AT4086" s="11">
        <v>0.90111400218962867</v>
      </c>
      <c r="AX4086" s="16"/>
    </row>
    <row r="4087" spans="1:50">
      <c r="A4087" s="1">
        <v>250700</v>
      </c>
      <c r="B4087" s="3">
        <v>229126</v>
      </c>
      <c r="C4087" s="8">
        <v>2507002009</v>
      </c>
      <c r="D4087" s="4">
        <v>268800.08</v>
      </c>
      <c r="E4087" s="1">
        <v>0</v>
      </c>
      <c r="F4087" s="1">
        <v>1</v>
      </c>
      <c r="G4087" s="1">
        <v>0</v>
      </c>
      <c r="H4087" s="1">
        <v>1</v>
      </c>
      <c r="I4087" s="1">
        <v>0</v>
      </c>
      <c r="J4087" s="1">
        <v>0</v>
      </c>
      <c r="K4087" s="1">
        <v>1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1</v>
      </c>
      <c r="X4087" s="1">
        <f t="shared" si="126"/>
        <v>0</v>
      </c>
      <c r="Y4087" s="1">
        <f t="shared" si="127"/>
        <v>1</v>
      </c>
      <c r="Z4087" s="1">
        <v>2009</v>
      </c>
      <c r="AA4087" s="7">
        <v>3787.5433333333335</v>
      </c>
      <c r="AB4087" s="7">
        <v>21499.666666666668</v>
      </c>
      <c r="AC4087" s="1">
        <v>1</v>
      </c>
      <c r="AD4087" s="9">
        <v>0.69540311508781893</v>
      </c>
      <c r="AE4087" s="9">
        <v>0.24077000000000001</v>
      </c>
      <c r="AF4087" s="10">
        <v>0.64800000000000002</v>
      </c>
      <c r="AG4087" s="1">
        <v>0</v>
      </c>
      <c r="AH4087" s="9">
        <v>0.81880563798219586</v>
      </c>
      <c r="AI4087" s="11">
        <v>4.3900000000000006</v>
      </c>
      <c r="AJ4087" s="11">
        <v>0</v>
      </c>
      <c r="AK4087" s="11">
        <v>4.3899999999999997</v>
      </c>
      <c r="AL4087" s="7">
        <v>29.651</v>
      </c>
      <c r="AM4087" s="11">
        <v>50.853333333333332</v>
      </c>
      <c r="AN4087" s="11">
        <v>44.12</v>
      </c>
      <c r="AO4087" s="11">
        <v>1.6600000000000001</v>
      </c>
      <c r="AP4087" s="11">
        <v>13.083333333333334</v>
      </c>
      <c r="AQ4087" s="11">
        <v>29.179999999999996</v>
      </c>
      <c r="AR4087" s="11">
        <v>0.624</v>
      </c>
      <c r="AS4087" s="11">
        <v>0.34001694900000001</v>
      </c>
      <c r="AT4087" s="11">
        <v>0.87054721872159613</v>
      </c>
      <c r="AX4087" s="16"/>
    </row>
    <row r="4088" spans="1:50">
      <c r="A4088" s="1">
        <v>231270</v>
      </c>
      <c r="B4088" s="3">
        <v>230983</v>
      </c>
      <c r="C4088" s="8">
        <v>2312702009</v>
      </c>
      <c r="D4088" s="4">
        <v>269415.17</v>
      </c>
      <c r="E4088" s="1">
        <v>0</v>
      </c>
      <c r="F4088" s="1">
        <v>1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f t="shared" si="126"/>
        <v>0</v>
      </c>
      <c r="Y4088" s="1">
        <f t="shared" si="127"/>
        <v>0</v>
      </c>
      <c r="Z4088" s="1">
        <v>2009</v>
      </c>
      <c r="AA4088" s="7">
        <v>3626.6866666666665</v>
      </c>
      <c r="AB4088" s="7">
        <v>27288.333333333332</v>
      </c>
      <c r="AC4088" s="1">
        <v>1</v>
      </c>
      <c r="AD4088" s="9">
        <v>0.5760146923783287</v>
      </c>
      <c r="AE4088" s="9">
        <v>0.27515000000000001</v>
      </c>
      <c r="AF4088" s="10">
        <v>0.65600000000000003</v>
      </c>
      <c r="AG4088" s="1">
        <v>1</v>
      </c>
      <c r="AH4088" s="9">
        <v>0.84773952925759788</v>
      </c>
      <c r="AI4088" s="11">
        <v>12.420000000000002</v>
      </c>
      <c r="AJ4088" s="11">
        <v>1</v>
      </c>
      <c r="AK4088" s="11">
        <v>3.3980000000000001</v>
      </c>
      <c r="AL4088" s="7">
        <v>35.561</v>
      </c>
      <c r="AM4088" s="11">
        <v>65.62</v>
      </c>
      <c r="AN4088" s="11">
        <v>47.843333333333334</v>
      </c>
      <c r="AO4088" s="11">
        <v>0.85666666666666658</v>
      </c>
      <c r="AP4088" s="11">
        <v>7.373333333333334</v>
      </c>
      <c r="AQ4088" s="11">
        <v>25.599999999999998</v>
      </c>
      <c r="AR4088" s="11">
        <v>0.61799999999999999</v>
      </c>
      <c r="AS4088" s="11">
        <v>0.344612421</v>
      </c>
      <c r="AT4088" s="11">
        <v>0.89666613031997844</v>
      </c>
      <c r="AX4088" s="16"/>
    </row>
    <row r="4089" spans="1:50">
      <c r="A4089" s="1">
        <v>130410</v>
      </c>
      <c r="B4089" s="3">
        <v>210273</v>
      </c>
      <c r="C4089" s="8">
        <v>1304102008</v>
      </c>
      <c r="D4089" s="4">
        <v>270000</v>
      </c>
      <c r="E4089" s="1">
        <v>0</v>
      </c>
      <c r="F4089" s="1">
        <v>1</v>
      </c>
      <c r="G4089" s="1">
        <v>0</v>
      </c>
      <c r="H4089" s="1">
        <v>0</v>
      </c>
      <c r="I4089" s="1">
        <v>0</v>
      </c>
      <c r="J4089" s="1">
        <v>0</v>
      </c>
      <c r="K4089" s="1">
        <v>1</v>
      </c>
      <c r="L4089" s="1">
        <v>0</v>
      </c>
      <c r="M4089" s="1">
        <v>1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1</v>
      </c>
      <c r="T4089" s="1">
        <v>0</v>
      </c>
      <c r="U4089" s="1">
        <v>1</v>
      </c>
      <c r="V4089" s="1">
        <v>0</v>
      </c>
      <c r="W4089" s="1">
        <v>1</v>
      </c>
      <c r="X4089" s="1">
        <f t="shared" si="126"/>
        <v>0</v>
      </c>
      <c r="Y4089" s="1">
        <f t="shared" si="127"/>
        <v>1</v>
      </c>
      <c r="Z4089" s="1">
        <v>2008</v>
      </c>
      <c r="AA4089" s="7">
        <v>3368.19</v>
      </c>
      <c r="AB4089" s="7">
        <v>40629</v>
      </c>
      <c r="AC4089" s="1">
        <v>1</v>
      </c>
      <c r="AD4089" s="9">
        <v>0.45710123816460307</v>
      </c>
      <c r="AE4089" s="9">
        <v>5.6989999999999999E-2</v>
      </c>
      <c r="AF4089" s="10">
        <v>0.47899999999999998</v>
      </c>
      <c r="AG4089" s="1">
        <v>1</v>
      </c>
      <c r="AH4089" s="9">
        <v>0.86609999999999998</v>
      </c>
      <c r="AI4089" s="11">
        <v>40.937999999999995</v>
      </c>
      <c r="AJ4089" s="11">
        <v>0</v>
      </c>
      <c r="AK4089" s="11">
        <v>1.97</v>
      </c>
      <c r="AL4089" s="7">
        <v>46.011000000000003</v>
      </c>
      <c r="AM4089" s="11">
        <v>49.95333333333334</v>
      </c>
      <c r="AN4089" s="11">
        <v>57.25333333333333</v>
      </c>
      <c r="AO4089" s="11">
        <v>9.5866666666666678</v>
      </c>
      <c r="AP4089" s="11">
        <v>15.14</v>
      </c>
      <c r="AQ4089" s="11">
        <v>1.6333333333333335</v>
      </c>
      <c r="AR4089" s="11">
        <v>0.498</v>
      </c>
      <c r="AS4089" s="11">
        <v>0.116700263</v>
      </c>
      <c r="AT4089" s="11">
        <v>0.83489353493389562</v>
      </c>
      <c r="AX4089" s="16"/>
    </row>
    <row r="4090" spans="1:50">
      <c r="A4090" s="1">
        <v>130410</v>
      </c>
      <c r="B4090" s="3">
        <v>210277</v>
      </c>
      <c r="C4090" s="8">
        <v>1304102008</v>
      </c>
      <c r="D4090" s="4">
        <v>270000</v>
      </c>
      <c r="E4090" s="1">
        <v>0</v>
      </c>
      <c r="F4090" s="1">
        <v>1</v>
      </c>
      <c r="G4090" s="1">
        <v>0</v>
      </c>
      <c r="H4090" s="1">
        <v>0</v>
      </c>
      <c r="I4090" s="1">
        <v>0</v>
      </c>
      <c r="J4090" s="1">
        <v>0</v>
      </c>
      <c r="K4090" s="1">
        <v>1</v>
      </c>
      <c r="L4090" s="1">
        <v>0</v>
      </c>
      <c r="M4090" s="1">
        <v>1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1</v>
      </c>
      <c r="X4090" s="1">
        <f t="shared" si="126"/>
        <v>0</v>
      </c>
      <c r="Y4090" s="1">
        <f t="shared" si="127"/>
        <v>1</v>
      </c>
      <c r="Z4090" s="1">
        <v>2008</v>
      </c>
      <c r="AA4090" s="7">
        <v>3368.19</v>
      </c>
      <c r="AB4090" s="7">
        <v>40629</v>
      </c>
      <c r="AC4090" s="1">
        <v>1</v>
      </c>
      <c r="AD4090" s="9">
        <v>0.45710123816460307</v>
      </c>
      <c r="AE4090" s="9">
        <v>5.6989999999999999E-2</v>
      </c>
      <c r="AF4090" s="10">
        <v>0.47899999999999998</v>
      </c>
      <c r="AG4090" s="1">
        <v>1</v>
      </c>
      <c r="AH4090" s="9">
        <v>0.86609999999999998</v>
      </c>
      <c r="AI4090" s="11">
        <v>40.937999999999995</v>
      </c>
      <c r="AJ4090" s="11">
        <v>0</v>
      </c>
      <c r="AK4090" s="11">
        <v>1.97</v>
      </c>
      <c r="AL4090" s="7">
        <v>46.011000000000003</v>
      </c>
      <c r="AM4090" s="11">
        <v>49.95333333333334</v>
      </c>
      <c r="AN4090" s="11">
        <v>57.25333333333333</v>
      </c>
      <c r="AO4090" s="11">
        <v>9.5866666666666678</v>
      </c>
      <c r="AP4090" s="11">
        <v>15.14</v>
      </c>
      <c r="AQ4090" s="11">
        <v>1.6333333333333335</v>
      </c>
      <c r="AR4090" s="11">
        <v>0.498</v>
      </c>
      <c r="AS4090" s="11">
        <v>0.116700263</v>
      </c>
      <c r="AT4090" s="11">
        <v>0.83489353493389562</v>
      </c>
      <c r="AX4090" s="16"/>
    </row>
    <row r="4091" spans="1:50">
      <c r="A4091" s="1">
        <v>290040</v>
      </c>
      <c r="B4091" s="3">
        <v>170350</v>
      </c>
      <c r="C4091" s="8">
        <v>2900402005</v>
      </c>
      <c r="D4091" s="4">
        <v>270340.65000000002</v>
      </c>
      <c r="E4091" s="1">
        <v>0</v>
      </c>
      <c r="F4091" s="1">
        <v>1</v>
      </c>
      <c r="G4091" s="1">
        <v>0</v>
      </c>
      <c r="H4091" s="1">
        <v>0</v>
      </c>
      <c r="I4091" s="1">
        <v>0</v>
      </c>
      <c r="J4091" s="1">
        <v>0</v>
      </c>
      <c r="K4091" s="1">
        <v>1</v>
      </c>
      <c r="L4091" s="1">
        <v>1</v>
      </c>
      <c r="M4091" s="1">
        <v>0</v>
      </c>
      <c r="N4091" s="1">
        <v>0</v>
      </c>
      <c r="O4091" s="1">
        <v>0</v>
      </c>
      <c r="P4091" s="1">
        <v>1</v>
      </c>
      <c r="Q4091" s="1">
        <v>0</v>
      </c>
      <c r="R4091" s="1">
        <v>0</v>
      </c>
      <c r="S4091" s="1">
        <v>1</v>
      </c>
      <c r="T4091" s="1">
        <v>0</v>
      </c>
      <c r="U4091" s="1">
        <v>0</v>
      </c>
      <c r="V4091" s="1">
        <v>1</v>
      </c>
      <c r="W4091" s="1">
        <v>0</v>
      </c>
      <c r="X4091" s="1">
        <f t="shared" si="126"/>
        <v>1</v>
      </c>
      <c r="Y4091" s="1">
        <f t="shared" si="127"/>
        <v>0</v>
      </c>
      <c r="Z4091" s="1">
        <v>2005</v>
      </c>
      <c r="AA4091" s="7">
        <v>1676.8333333333333</v>
      </c>
      <c r="AB4091" s="7">
        <v>14880</v>
      </c>
      <c r="AC4091" s="1">
        <v>0</v>
      </c>
      <c r="AD4091" s="9">
        <v>0.29378991710830277</v>
      </c>
      <c r="AE4091" s="9">
        <v>0.29242999999999997</v>
      </c>
      <c r="AF4091" s="10">
        <v>0.53600000000000003</v>
      </c>
      <c r="AG4091" s="1">
        <v>1</v>
      </c>
      <c r="AH4091" s="9">
        <v>0.80362</v>
      </c>
      <c r="AI4091" s="11">
        <v>10.995999999999995</v>
      </c>
      <c r="AJ4091" s="11">
        <v>0</v>
      </c>
      <c r="AK4091" s="11">
        <v>2.069</v>
      </c>
      <c r="AL4091" s="7">
        <v>39.996000000000002</v>
      </c>
      <c r="AM4091" s="11">
        <v>39.58</v>
      </c>
      <c r="AN4091" s="11">
        <v>70.053333333333327</v>
      </c>
      <c r="AO4091" s="11">
        <v>4.8966666666666674</v>
      </c>
      <c r="AP4091" s="11">
        <v>3.7966666666666669</v>
      </c>
      <c r="AQ4091" s="11">
        <v>4.3333333333333339</v>
      </c>
      <c r="AR4091" s="11">
        <v>0.57199999999999995</v>
      </c>
      <c r="AS4091" s="11">
        <v>0.30518938880000002</v>
      </c>
      <c r="AT4091" s="11">
        <v>0.91635428578596156</v>
      </c>
      <c r="AX4091" s="16"/>
    </row>
    <row r="4092" spans="1:50">
      <c r="A4092" s="1">
        <v>290500</v>
      </c>
      <c r="B4092" s="3">
        <v>143819</v>
      </c>
      <c r="C4092" s="8">
        <v>2905002004</v>
      </c>
      <c r="D4092" s="4">
        <v>270561</v>
      </c>
      <c r="E4092" s="1">
        <v>0</v>
      </c>
      <c r="F4092" s="1">
        <v>1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f t="shared" si="126"/>
        <v>0</v>
      </c>
      <c r="Y4092" s="1">
        <f t="shared" si="127"/>
        <v>0</v>
      </c>
      <c r="Z4092" s="1">
        <v>2004</v>
      </c>
      <c r="AA4092" s="7">
        <v>1962.9633333333331</v>
      </c>
      <c r="AB4092" s="7">
        <v>21052</v>
      </c>
      <c r="AC4092" s="1">
        <v>0</v>
      </c>
      <c r="AD4092" s="9">
        <v>0.56694036088303257</v>
      </c>
      <c r="AE4092" s="9">
        <v>0.24922</v>
      </c>
      <c r="AF4092" s="10">
        <v>0.83</v>
      </c>
      <c r="AG4092" s="1">
        <v>0</v>
      </c>
      <c r="AH4092" s="9">
        <v>0.81197999999999992</v>
      </c>
      <c r="AI4092" s="11">
        <v>3.5919999999999987</v>
      </c>
      <c r="AJ4092" s="11">
        <v>0</v>
      </c>
      <c r="AK4092" s="11">
        <v>3.3679999999999999</v>
      </c>
      <c r="AL4092" s="7">
        <v>25.091000000000001</v>
      </c>
      <c r="AM4092" s="11">
        <v>38.879999999999995</v>
      </c>
      <c r="AN4092" s="11">
        <v>54.41</v>
      </c>
      <c r="AO4092" s="11">
        <v>15.68</v>
      </c>
      <c r="AP4092" s="11">
        <v>4.2149999999999999</v>
      </c>
      <c r="AQ4092" s="11">
        <v>7.91</v>
      </c>
      <c r="AR4092" s="11">
        <v>0.69599999999999995</v>
      </c>
      <c r="AS4092" s="11">
        <v>0.26163296870000002</v>
      </c>
      <c r="AT4092" s="11">
        <v>0.85994702424846836</v>
      </c>
      <c r="AX4092" s="16"/>
    </row>
    <row r="4093" spans="1:50">
      <c r="A4093" s="1">
        <v>314560</v>
      </c>
      <c r="B4093" s="3">
        <v>197002</v>
      </c>
      <c r="C4093" s="8">
        <v>3145602007</v>
      </c>
      <c r="D4093" s="4">
        <v>270623.03999999998</v>
      </c>
      <c r="E4093" s="1">
        <v>0</v>
      </c>
      <c r="F4093" s="1">
        <v>1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s="1">
        <v>0</v>
      </c>
      <c r="X4093" s="1">
        <f t="shared" si="126"/>
        <v>0</v>
      </c>
      <c r="Y4093" s="1">
        <f t="shared" si="127"/>
        <v>0</v>
      </c>
      <c r="Z4093" s="1">
        <v>2007</v>
      </c>
      <c r="AA4093" s="7">
        <v>6255.41</v>
      </c>
      <c r="AB4093" s="7">
        <v>39830.666666666664</v>
      </c>
      <c r="AC4093" s="1">
        <v>0</v>
      </c>
      <c r="AD4093" s="9">
        <v>0.86477852348993289</v>
      </c>
      <c r="AE4093" s="9">
        <v>0.17803999999999998</v>
      </c>
      <c r="AF4093" s="10">
        <v>0.52700000000000002</v>
      </c>
      <c r="AG4093" s="1">
        <v>0</v>
      </c>
      <c r="AH4093" s="9">
        <v>0.87992999999999999</v>
      </c>
      <c r="AI4093" s="11">
        <v>5.4879999999999995</v>
      </c>
      <c r="AJ4093" s="11">
        <v>0</v>
      </c>
      <c r="AK4093" s="11">
        <v>5.2290000000000001</v>
      </c>
      <c r="AL4093" s="7">
        <v>9.6069999999999993</v>
      </c>
      <c r="AM4093" s="11">
        <v>32.86</v>
      </c>
      <c r="AN4093" s="11">
        <v>27.539999999999996</v>
      </c>
      <c r="AO4093" s="11">
        <v>0</v>
      </c>
      <c r="AP4093" s="11">
        <v>6.0566666666666658</v>
      </c>
      <c r="AQ4093" s="11">
        <v>38.263333333333328</v>
      </c>
      <c r="AR4093" s="11">
        <v>0.77</v>
      </c>
      <c r="AS4093" s="11">
        <v>0.37835363760000001</v>
      </c>
      <c r="AT4093" s="11">
        <v>0.89673367370915569</v>
      </c>
      <c r="AX4093" s="16"/>
    </row>
    <row r="4094" spans="1:50">
      <c r="A4094" s="1">
        <v>231360</v>
      </c>
      <c r="B4094" s="3">
        <v>229128</v>
      </c>
      <c r="C4094" s="8">
        <v>2313602009</v>
      </c>
      <c r="D4094" s="4">
        <v>271385.69</v>
      </c>
      <c r="E4094" s="1">
        <v>0</v>
      </c>
      <c r="F4094" s="1">
        <v>1</v>
      </c>
      <c r="G4094" s="1">
        <v>0</v>
      </c>
      <c r="H4094" s="1">
        <v>0</v>
      </c>
      <c r="I4094" s="1">
        <v>0</v>
      </c>
      <c r="J4094" s="1">
        <v>1</v>
      </c>
      <c r="K4094" s="1">
        <v>1</v>
      </c>
      <c r="L4094" s="1">
        <v>1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f t="shared" si="126"/>
        <v>0</v>
      </c>
      <c r="Y4094" s="1">
        <f t="shared" si="127"/>
        <v>1</v>
      </c>
      <c r="Z4094" s="1">
        <v>2009</v>
      </c>
      <c r="AA4094" s="7">
        <v>4333.3866666666663</v>
      </c>
      <c r="AB4094" s="7">
        <v>28165.333333333332</v>
      </c>
      <c r="AC4094" s="1">
        <v>1</v>
      </c>
      <c r="AD4094" s="9">
        <v>0.46097065879313526</v>
      </c>
      <c r="AE4094" s="9">
        <v>0.18103999999999998</v>
      </c>
      <c r="AF4094" s="10">
        <v>0.56999999999999995</v>
      </c>
      <c r="AG4094" s="1">
        <v>1</v>
      </c>
      <c r="AH4094" s="9">
        <v>0.84060083940799646</v>
      </c>
      <c r="AI4094" s="11">
        <v>3.019999999999996</v>
      </c>
      <c r="AJ4094" s="11">
        <v>0</v>
      </c>
      <c r="AK4094" s="11">
        <v>3.0939999999999999</v>
      </c>
      <c r="AL4094" s="7">
        <v>35.786000000000001</v>
      </c>
      <c r="AM4094" s="11">
        <v>49.243333333333339</v>
      </c>
      <c r="AN4094" s="11">
        <v>48.846666666666664</v>
      </c>
      <c r="AO4094" s="11">
        <v>0.59</v>
      </c>
      <c r="AP4094" s="11">
        <v>6.1933333333333325</v>
      </c>
      <c r="AQ4094" s="11">
        <v>10.68</v>
      </c>
      <c r="AR4094" s="11">
        <v>0.65700000000000003</v>
      </c>
      <c r="AS4094" s="11">
        <v>0.39800816999999999</v>
      </c>
      <c r="AT4094" s="11">
        <v>0.92755999544719525</v>
      </c>
      <c r="AX4094" s="16"/>
    </row>
    <row r="4095" spans="1:50">
      <c r="A4095" s="1">
        <v>231360</v>
      </c>
      <c r="B4095" s="3">
        <v>229199</v>
      </c>
      <c r="C4095" s="8">
        <v>2313602009</v>
      </c>
      <c r="D4095" s="4">
        <v>271385.69</v>
      </c>
      <c r="E4095" s="1">
        <v>0</v>
      </c>
      <c r="F4095" s="1">
        <v>1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0</v>
      </c>
      <c r="W4095" s="1">
        <v>1</v>
      </c>
      <c r="X4095" s="1">
        <f t="shared" si="126"/>
        <v>0</v>
      </c>
      <c r="Y4095" s="1">
        <f t="shared" si="127"/>
        <v>0</v>
      </c>
      <c r="Z4095" s="1">
        <v>2009</v>
      </c>
      <c r="AA4095" s="7">
        <v>4333.3866666666663</v>
      </c>
      <c r="AB4095" s="7">
        <v>28165.333333333332</v>
      </c>
      <c r="AC4095" s="1">
        <v>1</v>
      </c>
      <c r="AD4095" s="9">
        <v>0.46097065879313526</v>
      </c>
      <c r="AE4095" s="9">
        <v>0.18103999999999998</v>
      </c>
      <c r="AF4095" s="10">
        <v>0.56999999999999995</v>
      </c>
      <c r="AG4095" s="1">
        <v>1</v>
      </c>
      <c r="AH4095" s="9">
        <v>0.84060083940799646</v>
      </c>
      <c r="AI4095" s="11">
        <v>3.019999999999996</v>
      </c>
      <c r="AJ4095" s="11">
        <v>0</v>
      </c>
      <c r="AK4095" s="11">
        <v>3.0939999999999999</v>
      </c>
      <c r="AL4095" s="7">
        <v>35.786000000000001</v>
      </c>
      <c r="AM4095" s="11">
        <v>49.243333333333339</v>
      </c>
      <c r="AN4095" s="11">
        <v>48.846666666666664</v>
      </c>
      <c r="AO4095" s="11">
        <v>0.59</v>
      </c>
      <c r="AP4095" s="11">
        <v>6.1933333333333325</v>
      </c>
      <c r="AQ4095" s="11">
        <v>10.68</v>
      </c>
      <c r="AR4095" s="11">
        <v>0.65700000000000003</v>
      </c>
      <c r="AS4095" s="11">
        <v>0.39800816999999999</v>
      </c>
      <c r="AT4095" s="11">
        <v>0.92755999544719525</v>
      </c>
      <c r="AX4095" s="16"/>
    </row>
    <row r="4096" spans="1:50">
      <c r="A4096" s="1">
        <v>510125</v>
      </c>
      <c r="B4096" s="3">
        <v>173777</v>
      </c>
      <c r="C4096" s="8">
        <v>5101252005</v>
      </c>
      <c r="D4096" s="4">
        <v>272056.17</v>
      </c>
      <c r="E4096" s="1">
        <v>1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1</v>
      </c>
      <c r="W4096" s="1">
        <v>1</v>
      </c>
      <c r="X4096" s="1">
        <f t="shared" si="126"/>
        <v>0</v>
      </c>
      <c r="Y4096" s="1">
        <f t="shared" si="127"/>
        <v>0</v>
      </c>
      <c r="Z4096" s="1">
        <v>2005</v>
      </c>
      <c r="AA4096" s="7">
        <v>12744.533333333333</v>
      </c>
      <c r="AB4096" s="7">
        <v>3446.6666666666665</v>
      </c>
      <c r="AC4096" s="1">
        <v>1</v>
      </c>
      <c r="AD4096" s="9">
        <v>0.7904936014625229</v>
      </c>
      <c r="AE4096" s="9">
        <v>8.4940000000000002E-2</v>
      </c>
      <c r="AF4096" s="10">
        <v>0.59899999999999998</v>
      </c>
      <c r="AG4096" s="1">
        <v>0</v>
      </c>
      <c r="AH4096" s="9">
        <v>0.94019000000000008</v>
      </c>
      <c r="AI4096" s="11">
        <v>8.4500000000000028</v>
      </c>
      <c r="AJ4096" s="11">
        <v>0</v>
      </c>
      <c r="AK4096" s="11">
        <v>4.6689999999999996</v>
      </c>
      <c r="AL4096" s="7">
        <v>15.441000000000001</v>
      </c>
      <c r="AM4096" s="11">
        <v>26.290000000000003</v>
      </c>
      <c r="AN4096" s="11">
        <v>58.27</v>
      </c>
      <c r="AO4096" s="11">
        <v>4.9866666666666672</v>
      </c>
      <c r="AP4096" s="11">
        <v>7.3166666666666673</v>
      </c>
      <c r="AQ4096" s="11">
        <v>15.56</v>
      </c>
      <c r="AR4096" s="11">
        <v>0.754</v>
      </c>
      <c r="AS4096" s="11">
        <v>0.6424333378</v>
      </c>
      <c r="AT4096" s="11">
        <v>0.8530556826165141</v>
      </c>
      <c r="AX4096" s="16"/>
    </row>
    <row r="4097" spans="1:50">
      <c r="A4097" s="1">
        <v>510125</v>
      </c>
      <c r="B4097" s="3">
        <v>173778</v>
      </c>
      <c r="C4097" s="8">
        <v>5101252005</v>
      </c>
      <c r="D4097" s="4">
        <v>272056.17</v>
      </c>
      <c r="E4097" s="1">
        <v>1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1</v>
      </c>
      <c r="W4097" s="1">
        <v>1</v>
      </c>
      <c r="X4097" s="1">
        <f t="shared" si="126"/>
        <v>0</v>
      </c>
      <c r="Y4097" s="1">
        <f t="shared" si="127"/>
        <v>0</v>
      </c>
      <c r="Z4097" s="1">
        <v>2005</v>
      </c>
      <c r="AA4097" s="7">
        <v>12744.533333333333</v>
      </c>
      <c r="AB4097" s="7">
        <v>3446.6666666666665</v>
      </c>
      <c r="AC4097" s="1">
        <v>1</v>
      </c>
      <c r="AD4097" s="9">
        <v>0.7904936014625229</v>
      </c>
      <c r="AE4097" s="9">
        <v>8.4940000000000002E-2</v>
      </c>
      <c r="AF4097" s="10">
        <v>0.59899999999999998</v>
      </c>
      <c r="AG4097" s="1">
        <v>0</v>
      </c>
      <c r="AH4097" s="9">
        <v>0.94019000000000008</v>
      </c>
      <c r="AI4097" s="11">
        <v>8.4500000000000028</v>
      </c>
      <c r="AJ4097" s="11">
        <v>0</v>
      </c>
      <c r="AK4097" s="11">
        <v>4.6689999999999996</v>
      </c>
      <c r="AL4097" s="7">
        <v>15.441000000000001</v>
      </c>
      <c r="AM4097" s="11">
        <v>26.290000000000003</v>
      </c>
      <c r="AN4097" s="11">
        <v>58.27</v>
      </c>
      <c r="AO4097" s="11">
        <v>4.9866666666666672</v>
      </c>
      <c r="AP4097" s="11">
        <v>7.3166666666666673</v>
      </c>
      <c r="AQ4097" s="11">
        <v>15.56</v>
      </c>
      <c r="AR4097" s="11">
        <v>0.754</v>
      </c>
      <c r="AS4097" s="11">
        <v>0.6424333378</v>
      </c>
      <c r="AT4097" s="11">
        <v>0.8530556826165141</v>
      </c>
      <c r="AX4097" s="16"/>
    </row>
    <row r="4098" spans="1:50">
      <c r="A4098" s="1">
        <v>260930</v>
      </c>
      <c r="B4098" s="3">
        <v>194322</v>
      </c>
      <c r="C4098" s="8">
        <v>2609302007</v>
      </c>
      <c r="D4098" s="4">
        <v>272315</v>
      </c>
      <c r="E4098" s="1">
        <v>0</v>
      </c>
      <c r="F4098" s="1">
        <v>0</v>
      </c>
      <c r="G4098" s="1">
        <v>1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1</v>
      </c>
      <c r="T4098" s="1">
        <v>1</v>
      </c>
      <c r="U4098" s="1">
        <v>0</v>
      </c>
      <c r="V4098" s="1">
        <v>0</v>
      </c>
      <c r="W4098" s="1">
        <v>1</v>
      </c>
      <c r="X4098" s="1">
        <f t="shared" si="126"/>
        <v>0</v>
      </c>
      <c r="Y4098" s="1">
        <f t="shared" si="127"/>
        <v>1</v>
      </c>
      <c r="Z4098" s="1">
        <v>2007</v>
      </c>
      <c r="AA4098" s="7">
        <v>2549.7999999999997</v>
      </c>
      <c r="AB4098" s="7">
        <v>13195.333333333334</v>
      </c>
      <c r="AC4098" s="1">
        <v>0</v>
      </c>
      <c r="AD4098" s="9">
        <v>0.48582533150434387</v>
      </c>
      <c r="AE4098" s="9">
        <v>0.28140999999999999</v>
      </c>
      <c r="AF4098" s="10">
        <v>0.53100000000000003</v>
      </c>
      <c r="AG4098" s="1">
        <v>0</v>
      </c>
      <c r="AH4098" s="9">
        <v>0.81381000000000003</v>
      </c>
      <c r="AI4098" s="11">
        <v>9.2439999999999998</v>
      </c>
      <c r="AJ4098" s="11">
        <v>0.33400000000000002</v>
      </c>
      <c r="AK4098" s="11">
        <v>3.3650000000000002</v>
      </c>
      <c r="AL4098" s="7">
        <v>33.442999999999998</v>
      </c>
      <c r="AM4098" s="11">
        <v>57.94</v>
      </c>
      <c r="AN4098" s="11">
        <v>53.52</v>
      </c>
      <c r="AO4098" s="11">
        <v>0.75666666666666671</v>
      </c>
      <c r="AP4098" s="11">
        <v>7.6333333333333329</v>
      </c>
      <c r="AQ4098" s="11">
        <v>16.583333333333332</v>
      </c>
      <c r="AR4098" s="11">
        <v>0.63600000000000001</v>
      </c>
      <c r="AS4098" s="11">
        <v>0.2204181617</v>
      </c>
      <c r="AT4098" s="11">
        <v>0.90714413464982468</v>
      </c>
      <c r="AX4098" s="16"/>
    </row>
    <row r="4099" spans="1:50">
      <c r="A4099" s="1">
        <v>220610</v>
      </c>
      <c r="B4099" s="3">
        <v>229839</v>
      </c>
      <c r="C4099" s="8">
        <v>2206102009</v>
      </c>
      <c r="D4099" s="4">
        <v>272374.64</v>
      </c>
      <c r="E4099" s="1">
        <v>0</v>
      </c>
      <c r="F4099" s="1">
        <v>1</v>
      </c>
      <c r="G4099" s="1">
        <v>0</v>
      </c>
      <c r="H4099" s="1">
        <v>1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1</v>
      </c>
      <c r="T4099" s="1">
        <v>1</v>
      </c>
      <c r="U4099" s="1">
        <v>0</v>
      </c>
      <c r="V4099" s="1">
        <v>1</v>
      </c>
      <c r="W4099" s="1">
        <v>1</v>
      </c>
      <c r="X4099" s="1">
        <f t="shared" ref="X4099:X4162" si="128">IF(AND($V4099=1,OR($H4099=1,$I4099=1,$J4099=1,$L4099=1,$M4099=1,$Q4099=1,$R4099=1,$S4099=1)),1,0)</f>
        <v>1</v>
      </c>
      <c r="Y4099" s="1">
        <f t="shared" ref="Y4099:Y4162" si="129">IF(AND($W4099=1,OR($H4099=1,$I4099=1,$J4099=1,$L4099=1,$M4099=1,$Q4099=1,$R4099=1,$S4099=1)),1,0)</f>
        <v>1</v>
      </c>
      <c r="Z4099" s="1">
        <v>2009</v>
      </c>
      <c r="AA4099" s="7">
        <v>2127.56</v>
      </c>
      <c r="AB4099" s="7">
        <v>10078.333333333334</v>
      </c>
      <c r="AC4099" s="1">
        <v>1</v>
      </c>
      <c r="AD4099" s="9">
        <v>0.43281587334224325</v>
      </c>
      <c r="AE4099" s="9">
        <v>0.19161999999999998</v>
      </c>
      <c r="AF4099" s="10">
        <v>0.59099999999999997</v>
      </c>
      <c r="AG4099" s="1">
        <v>0</v>
      </c>
      <c r="AH4099" s="9">
        <v>0.84291688447464719</v>
      </c>
      <c r="AI4099" s="11">
        <v>4.2600000000000051</v>
      </c>
      <c r="AJ4099" s="11">
        <v>0</v>
      </c>
      <c r="AK4099" s="11">
        <v>2.58</v>
      </c>
      <c r="AL4099" s="7">
        <v>46.337000000000003</v>
      </c>
      <c r="AM4099" s="11">
        <v>61.6</v>
      </c>
      <c r="AN4099" s="11">
        <v>58.486666666666657</v>
      </c>
      <c r="AO4099" s="11">
        <v>10.210000000000001</v>
      </c>
      <c r="AP4099" s="11">
        <v>1.0899999999999999</v>
      </c>
      <c r="AQ4099" s="11">
        <v>5.5466666666666669</v>
      </c>
      <c r="AR4099" s="11">
        <v>0.54400000000000004</v>
      </c>
      <c r="AS4099" s="11">
        <v>0.25043500299999999</v>
      </c>
      <c r="AT4099" s="11">
        <v>0.94904614891128269</v>
      </c>
      <c r="AX4099" s="16"/>
    </row>
    <row r="4100" spans="1:50">
      <c r="A4100" s="1">
        <v>210047</v>
      </c>
      <c r="B4100" s="3">
        <v>194655</v>
      </c>
      <c r="C4100" s="8">
        <v>2100472007</v>
      </c>
      <c r="D4100" s="4">
        <v>272388</v>
      </c>
      <c r="E4100" s="1">
        <v>1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1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f t="shared" si="128"/>
        <v>0</v>
      </c>
      <c r="Y4100" s="1">
        <f t="shared" si="129"/>
        <v>0</v>
      </c>
      <c r="Z4100" s="1">
        <v>2007</v>
      </c>
      <c r="AA4100" s="7">
        <v>2637.8666666666663</v>
      </c>
      <c r="AB4100" s="7">
        <v>32324</v>
      </c>
      <c r="AC4100" s="1">
        <v>0</v>
      </c>
      <c r="AD4100" s="9">
        <v>0.26208701991582994</v>
      </c>
      <c r="AE4100" s="9">
        <v>9.9049999999999999E-2</v>
      </c>
      <c r="AF4100" s="10">
        <v>0.46500000000000002</v>
      </c>
      <c r="AG4100" s="1">
        <v>0</v>
      </c>
      <c r="AH4100" s="9">
        <v>0.80279</v>
      </c>
      <c r="AI4100" s="11">
        <v>10.409999999999997</v>
      </c>
      <c r="AJ4100" s="11">
        <v>0</v>
      </c>
      <c r="AK4100" s="11">
        <v>1.909</v>
      </c>
      <c r="AL4100" s="7">
        <v>46.332999999999998</v>
      </c>
      <c r="AM4100" s="11">
        <v>60.136666666666663</v>
      </c>
      <c r="AN4100" s="11">
        <v>69.716666666666654</v>
      </c>
      <c r="AO4100" s="11">
        <v>5.46</v>
      </c>
      <c r="AP4100" s="11">
        <v>6.0733333333333333</v>
      </c>
      <c r="AQ4100" s="11">
        <v>14.36</v>
      </c>
      <c r="AR4100" s="11">
        <v>0.54200000000000004</v>
      </c>
      <c r="AS4100" s="11">
        <v>0.29755965280000002</v>
      </c>
      <c r="AT4100" s="11">
        <v>0.90804974843254005</v>
      </c>
      <c r="AX4100" s="16"/>
    </row>
    <row r="4101" spans="1:50">
      <c r="A4101" s="1">
        <v>210047</v>
      </c>
      <c r="B4101" s="3">
        <v>194659</v>
      </c>
      <c r="C4101" s="8">
        <v>2100472007</v>
      </c>
      <c r="D4101" s="4">
        <v>272388</v>
      </c>
      <c r="E4101" s="1">
        <v>1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1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f t="shared" si="128"/>
        <v>0</v>
      </c>
      <c r="Y4101" s="1">
        <f t="shared" si="129"/>
        <v>0</v>
      </c>
      <c r="Z4101" s="1">
        <v>2007</v>
      </c>
      <c r="AA4101" s="7">
        <v>2637.8666666666663</v>
      </c>
      <c r="AB4101" s="7">
        <v>32324</v>
      </c>
      <c r="AC4101" s="1">
        <v>0</v>
      </c>
      <c r="AD4101" s="9">
        <v>0.26208701991582994</v>
      </c>
      <c r="AE4101" s="9">
        <v>9.9049999999999999E-2</v>
      </c>
      <c r="AF4101" s="10">
        <v>0.46500000000000002</v>
      </c>
      <c r="AG4101" s="1">
        <v>0</v>
      </c>
      <c r="AH4101" s="9">
        <v>0.80279</v>
      </c>
      <c r="AI4101" s="11">
        <v>10.409999999999997</v>
      </c>
      <c r="AJ4101" s="11">
        <v>0</v>
      </c>
      <c r="AK4101" s="11">
        <v>1.909</v>
      </c>
      <c r="AL4101" s="7">
        <v>46.332999999999998</v>
      </c>
      <c r="AM4101" s="11">
        <v>60.136666666666663</v>
      </c>
      <c r="AN4101" s="11">
        <v>69.716666666666654</v>
      </c>
      <c r="AO4101" s="11">
        <v>5.46</v>
      </c>
      <c r="AP4101" s="11">
        <v>6.0733333333333333</v>
      </c>
      <c r="AQ4101" s="11">
        <v>14.36</v>
      </c>
      <c r="AR4101" s="11">
        <v>0.54200000000000004</v>
      </c>
      <c r="AS4101" s="11">
        <v>0.29755965280000002</v>
      </c>
      <c r="AT4101" s="11">
        <v>0.90804974843254005</v>
      </c>
      <c r="AX4101" s="16"/>
    </row>
    <row r="4102" spans="1:50">
      <c r="A4102" s="1">
        <v>210047</v>
      </c>
      <c r="B4102" s="3">
        <v>194663</v>
      </c>
      <c r="C4102" s="8">
        <v>2100472007</v>
      </c>
      <c r="D4102" s="4">
        <v>272388</v>
      </c>
      <c r="E4102" s="1">
        <v>1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1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f t="shared" si="128"/>
        <v>0</v>
      </c>
      <c r="Y4102" s="1">
        <f t="shared" si="129"/>
        <v>0</v>
      </c>
      <c r="Z4102" s="1">
        <v>2007</v>
      </c>
      <c r="AA4102" s="7">
        <v>2637.8666666666663</v>
      </c>
      <c r="AB4102" s="7">
        <v>32324</v>
      </c>
      <c r="AC4102" s="1">
        <v>0</v>
      </c>
      <c r="AD4102" s="9">
        <v>0.26208701991582994</v>
      </c>
      <c r="AE4102" s="9">
        <v>9.9049999999999999E-2</v>
      </c>
      <c r="AF4102" s="10">
        <v>0.46500000000000002</v>
      </c>
      <c r="AG4102" s="1">
        <v>0</v>
      </c>
      <c r="AH4102" s="9">
        <v>0.80279</v>
      </c>
      <c r="AI4102" s="11">
        <v>10.409999999999997</v>
      </c>
      <c r="AJ4102" s="11">
        <v>0</v>
      </c>
      <c r="AK4102" s="11">
        <v>1.909</v>
      </c>
      <c r="AL4102" s="7">
        <v>46.332999999999998</v>
      </c>
      <c r="AM4102" s="11">
        <v>60.136666666666663</v>
      </c>
      <c r="AN4102" s="11">
        <v>69.716666666666654</v>
      </c>
      <c r="AO4102" s="11">
        <v>5.46</v>
      </c>
      <c r="AP4102" s="11">
        <v>6.0733333333333333</v>
      </c>
      <c r="AQ4102" s="11">
        <v>14.36</v>
      </c>
      <c r="AR4102" s="11">
        <v>0.54200000000000004</v>
      </c>
      <c r="AS4102" s="11">
        <v>0.29755965280000002</v>
      </c>
      <c r="AT4102" s="11">
        <v>0.90804974843254005</v>
      </c>
      <c r="AX4102" s="16"/>
    </row>
    <row r="4103" spans="1:50">
      <c r="A4103" s="1">
        <v>290810</v>
      </c>
      <c r="B4103" s="3">
        <v>198237</v>
      </c>
      <c r="C4103" s="8">
        <v>2908102007</v>
      </c>
      <c r="D4103" s="4">
        <v>272500</v>
      </c>
      <c r="E4103" s="1">
        <v>1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f t="shared" si="128"/>
        <v>0</v>
      </c>
      <c r="Y4103" s="1">
        <f t="shared" si="129"/>
        <v>0</v>
      </c>
      <c r="Z4103" s="1">
        <v>2007</v>
      </c>
      <c r="AA4103" s="7">
        <v>4774.6899999999996</v>
      </c>
      <c r="AB4103" s="7">
        <v>18070.666666666668</v>
      </c>
      <c r="AC4103" s="1">
        <v>0</v>
      </c>
      <c r="AD4103" s="9">
        <v>0.36477201748906934</v>
      </c>
      <c r="AE4103" s="9">
        <v>0.18632000000000001</v>
      </c>
      <c r="AF4103" s="10">
        <v>0.495</v>
      </c>
      <c r="AG4103" s="1">
        <v>0</v>
      </c>
      <c r="AH4103" s="9">
        <v>0.83900000000000008</v>
      </c>
      <c r="AI4103" s="11">
        <v>4.882000000000005</v>
      </c>
      <c r="AJ4103" s="11">
        <v>0</v>
      </c>
      <c r="AK4103" s="11">
        <v>2.5150000000000001</v>
      </c>
      <c r="AL4103" s="7">
        <v>33.872999999999998</v>
      </c>
      <c r="AM4103" s="11">
        <v>40.549999999999997</v>
      </c>
      <c r="AN4103" s="11">
        <v>60.70000000000001</v>
      </c>
      <c r="AO4103" s="11">
        <v>9.4500000000000011</v>
      </c>
      <c r="AP4103" s="11">
        <v>2.8266666666666667</v>
      </c>
      <c r="AQ4103" s="11">
        <v>11.436666666666667</v>
      </c>
      <c r="AR4103" s="11">
        <v>0.61499999999999999</v>
      </c>
      <c r="AS4103" s="11">
        <v>0.40827768409999998</v>
      </c>
      <c r="AT4103" s="11">
        <v>0.92620484334579034</v>
      </c>
      <c r="AX4103" s="16"/>
    </row>
    <row r="4104" spans="1:50">
      <c r="A4104" s="1">
        <v>120010</v>
      </c>
      <c r="B4104" s="3">
        <v>251448</v>
      </c>
      <c r="C4104" s="8">
        <v>1200102010</v>
      </c>
      <c r="D4104" s="4">
        <v>272574.68</v>
      </c>
      <c r="E4104" s="1">
        <v>0</v>
      </c>
      <c r="F4104" s="1">
        <v>1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1</v>
      </c>
      <c r="W4104" s="1">
        <v>0</v>
      </c>
      <c r="X4104" s="1">
        <f t="shared" si="128"/>
        <v>0</v>
      </c>
      <c r="Y4104" s="1">
        <f t="shared" si="129"/>
        <v>0</v>
      </c>
      <c r="Z4104" s="1">
        <v>2010</v>
      </c>
      <c r="AA4104" s="7">
        <v>8869.0366666666669</v>
      </c>
      <c r="AB4104" s="7">
        <v>18134</v>
      </c>
      <c r="AC4104" s="1">
        <v>1</v>
      </c>
      <c r="AD4104" s="9">
        <v>0.53053547287368485</v>
      </c>
      <c r="AE4104" s="9">
        <v>0.13463</v>
      </c>
      <c r="AF4104" s="10">
        <v>0.6</v>
      </c>
      <c r="AG4104" s="1">
        <v>1</v>
      </c>
      <c r="AH4104" s="9">
        <v>0.83631589856975053</v>
      </c>
      <c r="AI4104" s="11">
        <v>34.069999999999993</v>
      </c>
      <c r="AJ4104" s="11">
        <v>1</v>
      </c>
      <c r="AK4104" s="11">
        <v>3.7879999999999998</v>
      </c>
      <c r="AL4104" s="7">
        <v>24.507000000000001</v>
      </c>
      <c r="AM4104" s="11">
        <v>48.263333333333328</v>
      </c>
      <c r="AN4104" s="11">
        <v>41.306666666666665</v>
      </c>
      <c r="AO4104" s="11">
        <v>11.976666666666667</v>
      </c>
      <c r="AP4104" s="11">
        <v>7.8266666666666671</v>
      </c>
      <c r="AQ4104" s="11">
        <v>2.6133333333333337</v>
      </c>
      <c r="AR4104" s="11">
        <v>0.66900000000000004</v>
      </c>
      <c r="AS4104" s="11">
        <v>0.44486151899999998</v>
      </c>
      <c r="AT4104" s="11">
        <v>0.92372635902238975</v>
      </c>
      <c r="AX4104" s="16"/>
    </row>
    <row r="4105" spans="1:50">
      <c r="A4105" s="1">
        <v>330600</v>
      </c>
      <c r="B4105" s="3">
        <v>143735</v>
      </c>
      <c r="C4105" s="8">
        <v>3306002004</v>
      </c>
      <c r="D4105" s="4">
        <v>272664</v>
      </c>
      <c r="E4105" s="1">
        <v>0</v>
      </c>
      <c r="F4105" s="1">
        <v>1</v>
      </c>
      <c r="G4105" s="1">
        <v>0</v>
      </c>
      <c r="H4105" s="1">
        <v>1</v>
      </c>
      <c r="I4105" s="1">
        <v>0</v>
      </c>
      <c r="J4105" s="1">
        <v>0</v>
      </c>
      <c r="K4105" s="1">
        <v>1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1</v>
      </c>
      <c r="X4105" s="1">
        <f t="shared" si="128"/>
        <v>0</v>
      </c>
      <c r="Y4105" s="1">
        <f t="shared" si="129"/>
        <v>1</v>
      </c>
      <c r="Z4105" s="1">
        <v>2004</v>
      </c>
      <c r="AA4105" s="7">
        <v>7946.3300000000008</v>
      </c>
      <c r="AB4105" s="7">
        <v>146997.33333333334</v>
      </c>
      <c r="AC4105" s="1">
        <v>1</v>
      </c>
      <c r="AD4105" s="9">
        <v>0.93568689563187735</v>
      </c>
      <c r="AE4105" s="9">
        <v>0.22844</v>
      </c>
      <c r="AF4105" s="10">
        <v>0.51100000000000001</v>
      </c>
      <c r="AG4105" s="1">
        <v>0</v>
      </c>
      <c r="AH4105" s="9">
        <v>0.88552999999999993</v>
      </c>
      <c r="AI4105" s="11">
        <v>7.1900000000000048</v>
      </c>
      <c r="AJ4105" s="11">
        <v>0</v>
      </c>
      <c r="AK4105" s="11">
        <v>6.2750000000000004</v>
      </c>
      <c r="AL4105" s="7">
        <v>8.0109999999999992</v>
      </c>
      <c r="AM4105" s="11">
        <v>39.36</v>
      </c>
      <c r="AN4105" s="11">
        <v>59.715000000000003</v>
      </c>
      <c r="AO4105" s="11">
        <v>9.1850000000000005</v>
      </c>
      <c r="AP4105" s="11">
        <v>9.2200000000000006</v>
      </c>
      <c r="AQ4105" s="11">
        <v>17.509999999999998</v>
      </c>
      <c r="AR4105" s="11">
        <v>0.78200000000000003</v>
      </c>
      <c r="AS4105" s="11">
        <v>0.47168270309999999</v>
      </c>
      <c r="AT4105" s="11">
        <v>0.81219317967663351</v>
      </c>
      <c r="AX4105" s="16"/>
    </row>
    <row r="4106" spans="1:50">
      <c r="A4106" s="1">
        <v>510035</v>
      </c>
      <c r="B4106" s="3">
        <v>194345</v>
      </c>
      <c r="C4106" s="8">
        <v>5100352007</v>
      </c>
      <c r="D4106" s="4">
        <v>272811</v>
      </c>
      <c r="E4106" s="1">
        <v>0</v>
      </c>
      <c r="F4106" s="1">
        <v>0</v>
      </c>
      <c r="G4106" s="1">
        <v>1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f t="shared" si="128"/>
        <v>0</v>
      </c>
      <c r="Y4106" s="1">
        <f t="shared" si="129"/>
        <v>0</v>
      </c>
      <c r="Z4106" s="1">
        <v>2007</v>
      </c>
      <c r="AA4106" s="7">
        <v>8128.41</v>
      </c>
      <c r="AB4106" s="7">
        <v>4154.333333333333</v>
      </c>
      <c r="AC4106" s="1">
        <v>0</v>
      </c>
      <c r="AD4106" s="9">
        <v>0.31598453109893654</v>
      </c>
      <c r="AE4106" s="9">
        <v>5.5019999999999999E-2</v>
      </c>
      <c r="AF4106" s="10">
        <v>0.55400000000000005</v>
      </c>
      <c r="AG4106" s="1">
        <v>0</v>
      </c>
      <c r="AH4106" s="9">
        <v>0.83682000000000001</v>
      </c>
      <c r="AI4106" s="11">
        <v>1.2289999999999992</v>
      </c>
      <c r="AJ4106" s="11">
        <v>0</v>
      </c>
      <c r="AK4106" s="11">
        <v>3.778</v>
      </c>
      <c r="AL4106" s="7">
        <v>16.404</v>
      </c>
      <c r="AM4106" s="11">
        <v>19.686666666666667</v>
      </c>
      <c r="AN4106" s="11">
        <v>57.016666666666673</v>
      </c>
      <c r="AO4106" s="11">
        <v>16.510000000000002</v>
      </c>
      <c r="AP4106" s="11">
        <v>1.22</v>
      </c>
      <c r="AQ4106" s="11">
        <v>11.113333333333335</v>
      </c>
      <c r="AR4106" s="11">
        <v>0.70799999999999996</v>
      </c>
      <c r="AS4106" s="11">
        <v>0.56675765700000003</v>
      </c>
      <c r="AT4106" s="11">
        <v>0.94247076679731956</v>
      </c>
      <c r="AX4106" s="16"/>
    </row>
    <row r="4107" spans="1:50">
      <c r="A4107" s="1">
        <v>320340</v>
      </c>
      <c r="B4107" s="3">
        <v>157243</v>
      </c>
      <c r="C4107" s="8">
        <v>3203402004</v>
      </c>
      <c r="D4107" s="4">
        <v>273060</v>
      </c>
      <c r="E4107" s="1">
        <v>0</v>
      </c>
      <c r="F4107" s="1">
        <v>1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1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f t="shared" si="128"/>
        <v>0</v>
      </c>
      <c r="Y4107" s="1">
        <f t="shared" si="129"/>
        <v>0</v>
      </c>
      <c r="Z4107" s="1">
        <v>2004</v>
      </c>
      <c r="AA4107" s="7">
        <v>4029.1766666666663</v>
      </c>
      <c r="AB4107" s="7">
        <v>16239.666666666666</v>
      </c>
      <c r="AC4107" s="1">
        <v>1</v>
      </c>
      <c r="AD4107" s="9">
        <v>0.50700408412534825</v>
      </c>
      <c r="AE4107" s="9">
        <v>0.17457</v>
      </c>
      <c r="AF4107" s="10">
        <v>0.56299999999999994</v>
      </c>
      <c r="AG4107" s="1">
        <v>0</v>
      </c>
      <c r="AH4107" s="9">
        <v>0.85486999999999991</v>
      </c>
      <c r="AI4107" s="11">
        <v>18.799999999999997</v>
      </c>
      <c r="AJ4107" s="11">
        <v>0</v>
      </c>
      <c r="AK4107" s="11">
        <v>4.8010000000000002</v>
      </c>
      <c r="AL4107" s="7">
        <v>15.871</v>
      </c>
      <c r="AM4107" s="11">
        <v>55.744999999999997</v>
      </c>
      <c r="AN4107" s="11">
        <v>53.234999999999999</v>
      </c>
      <c r="AO4107" s="11">
        <v>1.9750000000000001</v>
      </c>
      <c r="AP4107" s="11">
        <v>3.69</v>
      </c>
      <c r="AQ4107" s="11">
        <v>29.164999999999999</v>
      </c>
      <c r="AR4107" s="11">
        <v>0.74199999999999999</v>
      </c>
      <c r="AS4107" s="11">
        <v>0.37100621080000001</v>
      </c>
      <c r="AT4107" s="11">
        <v>0.93706421012914975</v>
      </c>
      <c r="AX4107" s="16"/>
    </row>
    <row r="4108" spans="1:50">
      <c r="A4108" s="1">
        <v>510305</v>
      </c>
      <c r="B4108" s="3">
        <v>143719</v>
      </c>
      <c r="C4108" s="8">
        <v>5103052004</v>
      </c>
      <c r="D4108" s="4">
        <v>273660</v>
      </c>
      <c r="E4108" s="1">
        <v>0</v>
      </c>
      <c r="F4108" s="1">
        <v>1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1</v>
      </c>
      <c r="W4108" s="1">
        <v>1</v>
      </c>
      <c r="X4108" s="1">
        <f t="shared" si="128"/>
        <v>0</v>
      </c>
      <c r="Y4108" s="1">
        <f t="shared" si="129"/>
        <v>0</v>
      </c>
      <c r="Z4108" s="1">
        <v>2004</v>
      </c>
      <c r="AA4108" s="7">
        <v>5324.6833333333334</v>
      </c>
      <c r="AB4108" s="7">
        <v>6059</v>
      </c>
      <c r="AC4108" s="1">
        <v>0</v>
      </c>
      <c r="AD4108" s="9">
        <v>0.76612352424626795</v>
      </c>
      <c r="AE4108" s="9">
        <v>3.5880000000000002E-2</v>
      </c>
      <c r="AF4108" s="10">
        <v>0.84299999999999997</v>
      </c>
      <c r="AG4108" s="1">
        <v>1</v>
      </c>
      <c r="AH4108" s="9">
        <v>0.83947999999999989</v>
      </c>
      <c r="AI4108" s="11">
        <v>47.925999999999995</v>
      </c>
      <c r="AJ4108" s="11">
        <v>0</v>
      </c>
      <c r="AK4108" s="11">
        <v>4.3579999999999997</v>
      </c>
      <c r="AL4108" s="7">
        <v>11.032</v>
      </c>
      <c r="AM4108" s="11">
        <v>26.035</v>
      </c>
      <c r="AN4108" s="11">
        <v>53.25</v>
      </c>
      <c r="AO4108" s="11">
        <v>4.72</v>
      </c>
      <c r="AP4108" s="11">
        <v>17.765000000000001</v>
      </c>
      <c r="AQ4108" s="11">
        <v>12.55</v>
      </c>
      <c r="AR4108" s="11">
        <v>0.81299999999999994</v>
      </c>
      <c r="AS4108" s="11">
        <v>0.38455742189999997</v>
      </c>
      <c r="AT4108" s="11">
        <v>0.91911300356942549</v>
      </c>
      <c r="AX4108" s="16"/>
    </row>
    <row r="4109" spans="1:50">
      <c r="A4109" s="1">
        <v>510629</v>
      </c>
      <c r="B4109" s="3">
        <v>168588</v>
      </c>
      <c r="C4109" s="8">
        <v>5106292005</v>
      </c>
      <c r="D4109" s="4">
        <v>273992</v>
      </c>
      <c r="E4109" s="1">
        <v>0</v>
      </c>
      <c r="F4109" s="1">
        <v>0</v>
      </c>
      <c r="G4109" s="1">
        <v>1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1</v>
      </c>
      <c r="W4109" s="1">
        <v>0</v>
      </c>
      <c r="X4109" s="1">
        <f t="shared" si="128"/>
        <v>0</v>
      </c>
      <c r="Y4109" s="1">
        <f t="shared" si="129"/>
        <v>0</v>
      </c>
      <c r="Z4109" s="1">
        <v>2005</v>
      </c>
      <c r="AA4109" s="7">
        <v>5537.0133333333333</v>
      </c>
      <c r="AB4109" s="7">
        <v>17474.666666666668</v>
      </c>
      <c r="AC4109" s="1">
        <v>0</v>
      </c>
      <c r="AD4109" s="9">
        <v>0.5368636629607958</v>
      </c>
      <c r="AE4109" s="9">
        <v>4.5999999999999999E-2</v>
      </c>
      <c r="AF4109" s="10">
        <v>0.63700000000000001</v>
      </c>
      <c r="AG4109" s="1">
        <v>0</v>
      </c>
      <c r="AH4109" s="9">
        <v>0.87257999999999991</v>
      </c>
      <c r="AI4109" s="11">
        <v>11.441999999999993</v>
      </c>
      <c r="AJ4109" s="11">
        <v>0</v>
      </c>
      <c r="AK4109" s="11">
        <v>3.8889999999999998</v>
      </c>
      <c r="AL4109" s="7">
        <v>16.355</v>
      </c>
      <c r="AM4109" s="11">
        <v>38.619999999999997</v>
      </c>
      <c r="AN4109" s="11">
        <v>53.206666666666671</v>
      </c>
      <c r="AO4109" s="11">
        <v>4.2699999999999996</v>
      </c>
      <c r="AP4109" s="11">
        <v>8.5233333333333334</v>
      </c>
      <c r="AQ4109" s="11">
        <v>23.02333333333333</v>
      </c>
      <c r="AR4109" s="11">
        <v>0.71799999999999997</v>
      </c>
      <c r="AS4109" s="11">
        <v>0.43471591659999997</v>
      </c>
      <c r="AT4109" s="11">
        <v>0.95363906702245205</v>
      </c>
      <c r="AX4109" s="16"/>
    </row>
    <row r="4110" spans="1:50">
      <c r="A4110" s="1">
        <v>293105</v>
      </c>
      <c r="B4110" s="3">
        <v>203481</v>
      </c>
      <c r="C4110" s="8">
        <v>2931052007</v>
      </c>
      <c r="D4110" s="4">
        <v>274050</v>
      </c>
      <c r="E4110" s="1">
        <v>0</v>
      </c>
      <c r="F4110" s="1">
        <v>1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1</v>
      </c>
      <c r="W4110" s="1">
        <v>1</v>
      </c>
      <c r="X4110" s="1">
        <f t="shared" si="128"/>
        <v>0</v>
      </c>
      <c r="Y4110" s="1">
        <f t="shared" si="129"/>
        <v>0</v>
      </c>
      <c r="Z4110" s="1">
        <v>2007</v>
      </c>
      <c r="AA4110" s="7">
        <v>2556.9033333333332</v>
      </c>
      <c r="AB4110" s="7">
        <v>15782.333333333334</v>
      </c>
      <c r="AC4110" s="1">
        <v>0</v>
      </c>
      <c r="AD4110" s="9">
        <v>0.35096062392999811</v>
      </c>
      <c r="AE4110" s="9">
        <v>0.14874999999999999</v>
      </c>
      <c r="AF4110" s="10">
        <v>0.51300000000000001</v>
      </c>
      <c r="AG4110" s="1">
        <v>0</v>
      </c>
      <c r="AH4110" s="9">
        <v>0.88044</v>
      </c>
      <c r="AI4110" s="11">
        <v>23.534000000000006</v>
      </c>
      <c r="AJ4110" s="11">
        <v>0</v>
      </c>
      <c r="AK4110" s="11">
        <v>1.97</v>
      </c>
      <c r="AL4110" s="7">
        <v>36.712000000000003</v>
      </c>
      <c r="AM4110" s="11">
        <v>52.116666666666667</v>
      </c>
      <c r="AN4110" s="11">
        <v>60.29666666666666</v>
      </c>
      <c r="AO4110" s="11">
        <v>8.8233333333333324</v>
      </c>
      <c r="AP4110" s="11">
        <v>2.7633333333333332</v>
      </c>
      <c r="AQ4110" s="11">
        <v>11.47</v>
      </c>
      <c r="AR4110" s="11">
        <v>0.61299999999999999</v>
      </c>
      <c r="AS4110" s="11">
        <v>0.34964362440000002</v>
      </c>
      <c r="AT4110" s="11">
        <v>0.93747957840651408</v>
      </c>
      <c r="AX4110" s="16"/>
    </row>
    <row r="4111" spans="1:50">
      <c r="A4111" s="1">
        <v>431310</v>
      </c>
      <c r="B4111" s="3">
        <v>202182</v>
      </c>
      <c r="C4111" s="8">
        <v>4313102008</v>
      </c>
      <c r="D4111" s="4">
        <v>274814.59000000003</v>
      </c>
      <c r="E4111" s="1">
        <v>0</v>
      </c>
      <c r="F4111" s="1">
        <v>1</v>
      </c>
      <c r="G4111" s="1">
        <v>0</v>
      </c>
      <c r="H4111" s="1">
        <v>0</v>
      </c>
      <c r="I4111" s="1">
        <v>0</v>
      </c>
      <c r="J4111" s="1">
        <v>0</v>
      </c>
      <c r="K4111" s="1">
        <v>1</v>
      </c>
      <c r="L4111" s="1">
        <v>0</v>
      </c>
      <c r="M4111" s="1">
        <v>0</v>
      </c>
      <c r="N4111" s="1">
        <v>1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1</v>
      </c>
      <c r="X4111" s="1">
        <f t="shared" si="128"/>
        <v>0</v>
      </c>
      <c r="Y4111" s="1">
        <f t="shared" si="129"/>
        <v>0</v>
      </c>
      <c r="Z4111" s="1">
        <v>2008</v>
      </c>
      <c r="AA4111" s="7">
        <v>14992.733333333332</v>
      </c>
      <c r="AB4111" s="7">
        <v>6380</v>
      </c>
      <c r="AC4111" s="1">
        <v>0</v>
      </c>
      <c r="AD4111" s="9">
        <v>0.4220532319391635</v>
      </c>
      <c r="AE4111" s="9">
        <v>0.13664999999999999</v>
      </c>
      <c r="AF4111" s="10">
        <v>0.48899999999999999</v>
      </c>
      <c r="AG4111" s="1">
        <v>0</v>
      </c>
      <c r="AH4111" s="9">
        <v>0.93611999999999995</v>
      </c>
      <c r="AI4111" s="11">
        <v>5.9899999999999949</v>
      </c>
      <c r="AJ4111" s="11">
        <v>0</v>
      </c>
      <c r="AK4111" s="11">
        <v>5.6210000000000004</v>
      </c>
      <c r="AL4111" s="7">
        <v>5.8570000000000002</v>
      </c>
      <c r="AM4111" s="11">
        <v>33.25333333333333</v>
      </c>
      <c r="AN4111" s="11">
        <v>55.626666666666665</v>
      </c>
      <c r="AO4111" s="11">
        <v>8.9400000000000013</v>
      </c>
      <c r="AP4111" s="11">
        <v>3.3699999999999997</v>
      </c>
      <c r="AQ4111" s="11">
        <v>23.316666666666666</v>
      </c>
      <c r="AR4111" s="11">
        <v>0.80300000000000005</v>
      </c>
      <c r="AS4111" s="11">
        <v>0.50040576599999997</v>
      </c>
      <c r="AT4111" s="11">
        <v>0.98035272809500096</v>
      </c>
      <c r="AX4111" s="16"/>
    </row>
    <row r="4112" spans="1:50">
      <c r="A4112" s="1">
        <v>431310</v>
      </c>
      <c r="B4112" s="3">
        <v>218691</v>
      </c>
      <c r="C4112" s="8">
        <v>4313102008</v>
      </c>
      <c r="D4112" s="4">
        <v>274814.59000000003</v>
      </c>
      <c r="E4112" s="1">
        <v>0</v>
      </c>
      <c r="F4112" s="1">
        <v>1</v>
      </c>
      <c r="G4112" s="1">
        <v>0</v>
      </c>
      <c r="H4112" s="1">
        <v>1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1</v>
      </c>
      <c r="V4112" s="1">
        <v>0</v>
      </c>
      <c r="W4112" s="1">
        <v>1</v>
      </c>
      <c r="X4112" s="1">
        <f t="shared" si="128"/>
        <v>0</v>
      </c>
      <c r="Y4112" s="1">
        <f t="shared" si="129"/>
        <v>1</v>
      </c>
      <c r="Z4112" s="1">
        <v>2008</v>
      </c>
      <c r="AA4112" s="7">
        <v>14992.733333333332</v>
      </c>
      <c r="AB4112" s="7">
        <v>6380</v>
      </c>
      <c r="AC4112" s="1">
        <v>0</v>
      </c>
      <c r="AD4112" s="9">
        <v>0.4220532319391635</v>
      </c>
      <c r="AE4112" s="9">
        <v>0.13664999999999999</v>
      </c>
      <c r="AF4112" s="10">
        <v>0.48899999999999999</v>
      </c>
      <c r="AG4112" s="1">
        <v>0</v>
      </c>
      <c r="AH4112" s="9">
        <v>0.93611999999999995</v>
      </c>
      <c r="AI4112" s="11">
        <v>5.9899999999999949</v>
      </c>
      <c r="AJ4112" s="11">
        <v>0</v>
      </c>
      <c r="AK4112" s="11">
        <v>5.6210000000000004</v>
      </c>
      <c r="AL4112" s="7">
        <v>5.8570000000000002</v>
      </c>
      <c r="AM4112" s="11">
        <v>33.25333333333333</v>
      </c>
      <c r="AN4112" s="11">
        <v>55.626666666666665</v>
      </c>
      <c r="AO4112" s="11">
        <v>8.9400000000000013</v>
      </c>
      <c r="AP4112" s="11">
        <v>3.3699999999999997</v>
      </c>
      <c r="AQ4112" s="11">
        <v>23.316666666666666</v>
      </c>
      <c r="AR4112" s="11">
        <v>0.80300000000000005</v>
      </c>
      <c r="AS4112" s="11">
        <v>0.50040576599999997</v>
      </c>
      <c r="AT4112" s="11">
        <v>0.98035272809500096</v>
      </c>
      <c r="AX4112" s="16"/>
    </row>
    <row r="4113" spans="1:50">
      <c r="A4113" s="1">
        <v>240020</v>
      </c>
      <c r="B4113" s="3">
        <v>218662</v>
      </c>
      <c r="C4113" s="8">
        <v>2400202008</v>
      </c>
      <c r="D4113" s="4">
        <v>274868.09999999998</v>
      </c>
      <c r="E4113" s="1">
        <v>0</v>
      </c>
      <c r="F4113" s="1">
        <v>1</v>
      </c>
      <c r="G4113" s="1">
        <v>0</v>
      </c>
      <c r="H4113" s="1">
        <v>1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1</v>
      </c>
      <c r="W4113" s="1">
        <v>0</v>
      </c>
      <c r="X4113" s="1">
        <f t="shared" si="128"/>
        <v>1</v>
      </c>
      <c r="Y4113" s="1">
        <f t="shared" si="129"/>
        <v>0</v>
      </c>
      <c r="Z4113" s="1">
        <v>2008</v>
      </c>
      <c r="AA4113" s="7">
        <v>4865.4066666666668</v>
      </c>
      <c r="AB4113" s="7">
        <v>49144.333333333336</v>
      </c>
      <c r="AC4113" s="1">
        <v>1</v>
      </c>
      <c r="AD4113" s="9">
        <v>0.72321726786907148</v>
      </c>
      <c r="AE4113" s="9">
        <v>0.18725000000000003</v>
      </c>
      <c r="AF4113" s="10">
        <v>0.59099999999999997</v>
      </c>
      <c r="AG4113" s="1">
        <v>1</v>
      </c>
      <c r="AH4113" s="9">
        <v>0.88459999999999994</v>
      </c>
      <c r="AI4113" s="11">
        <v>2.9579999999999984</v>
      </c>
      <c r="AJ4113" s="11">
        <v>0</v>
      </c>
      <c r="AK4113" s="11">
        <v>4.6500000000000004</v>
      </c>
      <c r="AL4113" s="7">
        <v>28.867000000000001</v>
      </c>
      <c r="AM4113" s="11">
        <v>45.756666666666661</v>
      </c>
      <c r="AN4113" s="11">
        <v>57.260000000000012</v>
      </c>
      <c r="AO4113" s="11">
        <v>9.9233333333333338</v>
      </c>
      <c r="AP4113" s="11">
        <v>2.1266666666666669</v>
      </c>
      <c r="AQ4113" s="11">
        <v>20.116666666666671</v>
      </c>
      <c r="AR4113" s="11">
        <v>0.67700000000000005</v>
      </c>
      <c r="AS4113" s="11">
        <v>0.337073593</v>
      </c>
      <c r="AT4113" s="11">
        <v>0.82737015107404466</v>
      </c>
      <c r="AX4113" s="16"/>
    </row>
    <row r="4114" spans="1:50">
      <c r="A4114" s="1">
        <v>411520</v>
      </c>
      <c r="B4114" s="3">
        <v>177741</v>
      </c>
      <c r="C4114" s="8">
        <v>4115202006</v>
      </c>
      <c r="D4114" s="4">
        <v>275000</v>
      </c>
      <c r="E4114" s="1">
        <v>0</v>
      </c>
      <c r="F4114" s="1">
        <v>0</v>
      </c>
      <c r="G4114" s="1">
        <v>1</v>
      </c>
      <c r="H4114" s="1">
        <v>1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1</v>
      </c>
      <c r="W4114" s="1">
        <v>0</v>
      </c>
      <c r="X4114" s="1">
        <f t="shared" si="128"/>
        <v>1</v>
      </c>
      <c r="Y4114" s="1">
        <f t="shared" si="129"/>
        <v>0</v>
      </c>
      <c r="Z4114" s="1">
        <v>2006</v>
      </c>
      <c r="AA4114" s="7">
        <v>13725.056666666665</v>
      </c>
      <c r="AB4114" s="7">
        <v>313474</v>
      </c>
      <c r="AC4114" s="1">
        <v>1</v>
      </c>
      <c r="AD4114" s="9">
        <v>0.98380408310324163</v>
      </c>
      <c r="AE4114" s="9">
        <v>0.11339</v>
      </c>
      <c r="AF4114" s="10">
        <v>0.54100000000000004</v>
      </c>
      <c r="AG4114" s="1">
        <v>0</v>
      </c>
      <c r="AH4114" s="9">
        <v>0.83757999999999999</v>
      </c>
      <c r="AI4114" s="11">
        <v>3.7570000000000014</v>
      </c>
      <c r="AJ4114" s="11">
        <v>0.66700000000000004</v>
      </c>
      <c r="AK4114" s="11">
        <v>7.53</v>
      </c>
      <c r="AL4114" s="7">
        <v>5.3890000000000002</v>
      </c>
      <c r="AM4114" s="11">
        <v>65.39</v>
      </c>
      <c r="AN4114" s="11">
        <v>42.326666666666675</v>
      </c>
      <c r="AO4114" s="11">
        <v>2.3200000000000003</v>
      </c>
      <c r="AP4114" s="11">
        <v>1.2633333333333334</v>
      </c>
      <c r="AQ4114" s="11">
        <v>44.176666666666669</v>
      </c>
      <c r="AR4114" s="11">
        <v>0.84099999999999997</v>
      </c>
      <c r="AS4114" s="11">
        <v>0.84440571769999995</v>
      </c>
      <c r="AT4114" s="11">
        <v>0.88074087761932796</v>
      </c>
      <c r="AX4114" s="16"/>
    </row>
    <row r="4115" spans="1:50">
      <c r="A4115" s="1">
        <v>261360</v>
      </c>
      <c r="B4115" s="3">
        <v>218694</v>
      </c>
      <c r="C4115" s="8">
        <v>2613602008</v>
      </c>
      <c r="D4115" s="4">
        <v>275142.74</v>
      </c>
      <c r="E4115" s="1">
        <v>0</v>
      </c>
      <c r="F4115" s="1">
        <v>1</v>
      </c>
      <c r="G4115" s="1">
        <v>0</v>
      </c>
      <c r="H4115" s="1">
        <v>1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1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0</v>
      </c>
      <c r="W4115" s="1">
        <v>1</v>
      </c>
      <c r="X4115" s="1">
        <f t="shared" si="128"/>
        <v>0</v>
      </c>
      <c r="Y4115" s="1">
        <f t="shared" si="129"/>
        <v>1</v>
      </c>
      <c r="Z4115" s="1">
        <v>2008</v>
      </c>
      <c r="AA4115" s="7">
        <v>3505.5233333333331</v>
      </c>
      <c r="AB4115" s="7">
        <v>29695.666666666668</v>
      </c>
      <c r="AC4115" s="1">
        <v>0</v>
      </c>
      <c r="AD4115" s="9">
        <v>0.60048187864802494</v>
      </c>
      <c r="AE4115" s="9">
        <v>0.27027999999999996</v>
      </c>
      <c r="AF4115" s="10">
        <v>0.52700000000000002</v>
      </c>
      <c r="AG4115" s="1">
        <v>0</v>
      </c>
      <c r="AH4115" s="9">
        <v>0.80901999999999996</v>
      </c>
      <c r="AI4115" s="11">
        <v>6.5819999999999936</v>
      </c>
      <c r="AJ4115" s="11">
        <v>0</v>
      </c>
      <c r="AK4115" s="11">
        <v>3.92</v>
      </c>
      <c r="AL4115" s="7">
        <v>29.074000000000002</v>
      </c>
      <c r="AM4115" s="11">
        <v>47.266666666666673</v>
      </c>
      <c r="AN4115" s="11">
        <v>59.04</v>
      </c>
      <c r="AO4115" s="11">
        <v>5.996666666666667</v>
      </c>
      <c r="AP4115" s="11">
        <v>2.6066666666666665</v>
      </c>
      <c r="AQ4115" s="11">
        <v>11.206666666666669</v>
      </c>
      <c r="AR4115" s="11">
        <v>0.65700000000000003</v>
      </c>
      <c r="AS4115" s="11">
        <v>0.367532741</v>
      </c>
      <c r="AT4115" s="11">
        <v>0.87411728021126622</v>
      </c>
      <c r="AX4115" s="16"/>
    </row>
    <row r="4116" spans="1:50">
      <c r="A4116" s="1">
        <v>240400</v>
      </c>
      <c r="B4116" s="3">
        <v>170333</v>
      </c>
      <c r="C4116" s="8">
        <v>2404002005</v>
      </c>
      <c r="D4116" s="4">
        <v>275400</v>
      </c>
      <c r="E4116" s="1">
        <v>0</v>
      </c>
      <c r="F4116" s="1">
        <v>1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f t="shared" si="128"/>
        <v>0</v>
      </c>
      <c r="Y4116" s="1">
        <f t="shared" si="129"/>
        <v>0</v>
      </c>
      <c r="Z4116" s="1">
        <v>2005</v>
      </c>
      <c r="AA4116" s="7">
        <v>2238.9666666666667</v>
      </c>
      <c r="AB4116" s="7">
        <v>4562</v>
      </c>
      <c r="AC4116" s="1">
        <v>0</v>
      </c>
      <c r="AD4116" s="9">
        <v>0.59519650655021838</v>
      </c>
      <c r="AE4116" s="9">
        <v>0.29298999999999997</v>
      </c>
      <c r="AF4116" s="10">
        <v>0.45</v>
      </c>
      <c r="AG4116" s="1">
        <v>1</v>
      </c>
      <c r="AH4116" s="9">
        <v>0.96195999999999993</v>
      </c>
      <c r="AI4116" s="11">
        <v>3.3220000000000027</v>
      </c>
      <c r="AJ4116" s="11">
        <v>0</v>
      </c>
      <c r="AK4116" s="11">
        <v>3.9329999999999998</v>
      </c>
      <c r="AL4116" s="7">
        <v>32.938000000000002</v>
      </c>
      <c r="AM4116" s="11">
        <v>31.209999999999997</v>
      </c>
      <c r="AN4116" s="11">
        <v>56.25</v>
      </c>
      <c r="AO4116" s="11">
        <v>2.42</v>
      </c>
      <c r="AP4116" s="11">
        <v>3.7433333333333327</v>
      </c>
      <c r="AQ4116" s="11">
        <v>4.3566666666666665</v>
      </c>
      <c r="AR4116" s="11">
        <v>0.63900000000000001</v>
      </c>
      <c r="AS4116" s="11">
        <v>0.15380331429999999</v>
      </c>
      <c r="AT4116" s="11">
        <v>0.79138353748168189</v>
      </c>
      <c r="AX4116" s="16"/>
    </row>
    <row r="4117" spans="1:50">
      <c r="A4117" s="1">
        <v>130300</v>
      </c>
      <c r="B4117" s="3">
        <v>144444</v>
      </c>
      <c r="C4117" s="8">
        <v>1303002004</v>
      </c>
      <c r="D4117" s="4">
        <v>275910</v>
      </c>
      <c r="E4117" s="1">
        <v>1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f t="shared" si="128"/>
        <v>0</v>
      </c>
      <c r="Y4117" s="1">
        <f t="shared" si="129"/>
        <v>0</v>
      </c>
      <c r="Z4117" s="1">
        <v>2004</v>
      </c>
      <c r="AA4117" s="7">
        <v>2010.2699999999998</v>
      </c>
      <c r="AB4117" s="7">
        <v>15926</v>
      </c>
      <c r="AC4117" s="1">
        <v>0</v>
      </c>
      <c r="AD4117" s="9">
        <v>0.41081081081081083</v>
      </c>
      <c r="AE4117" s="9">
        <v>0.18472999999999998</v>
      </c>
      <c r="AF4117" s="10">
        <v>0.47299999999999998</v>
      </c>
      <c r="AG4117" s="1">
        <v>1</v>
      </c>
      <c r="AH4117" s="9">
        <v>0.81533</v>
      </c>
      <c r="AI4117" s="11">
        <v>2.7680000000000007</v>
      </c>
      <c r="AJ4117" s="11">
        <v>0.66700000000000004</v>
      </c>
      <c r="AK4117" s="11">
        <v>3.895</v>
      </c>
      <c r="AL4117" s="7">
        <v>15.535</v>
      </c>
      <c r="AM4117" s="11">
        <v>45.42</v>
      </c>
      <c r="AN4117" s="11">
        <v>43.67</v>
      </c>
      <c r="AO4117" s="11">
        <v>4.6749999999999998</v>
      </c>
      <c r="AP4117" s="11">
        <v>12.46</v>
      </c>
      <c r="AQ4117" s="11">
        <v>4.99</v>
      </c>
      <c r="AR4117" s="11">
        <v>0.65600000000000003</v>
      </c>
      <c r="AS4117" s="11">
        <v>0.32530216350000002</v>
      </c>
      <c r="AT4117" s="11">
        <v>0.9260048800427072</v>
      </c>
      <c r="AX4117" s="16"/>
    </row>
    <row r="4118" spans="1:50">
      <c r="A4118" s="1">
        <v>230205</v>
      </c>
      <c r="B4118" s="3">
        <v>203162</v>
      </c>
      <c r="C4118" s="8">
        <v>2302052007</v>
      </c>
      <c r="D4118" s="4">
        <v>276263.75</v>
      </c>
      <c r="E4118" s="1">
        <v>0</v>
      </c>
      <c r="F4118" s="1">
        <v>1</v>
      </c>
      <c r="G4118" s="1">
        <v>0</v>
      </c>
      <c r="H4118" s="1">
        <v>0</v>
      </c>
      <c r="I4118" s="1">
        <v>0</v>
      </c>
      <c r="J4118" s="1">
        <v>0</v>
      </c>
      <c r="K4118" s="1">
        <v>1</v>
      </c>
      <c r="L4118" s="1">
        <v>0</v>
      </c>
      <c r="M4118" s="1">
        <v>0</v>
      </c>
      <c r="N4118" s="1">
        <v>0</v>
      </c>
      <c r="O4118" s="1">
        <v>1</v>
      </c>
      <c r="P4118" s="1">
        <v>0</v>
      </c>
      <c r="Q4118" s="1">
        <v>1</v>
      </c>
      <c r="R4118" s="1">
        <v>0</v>
      </c>
      <c r="S4118" s="1">
        <v>0</v>
      </c>
      <c r="T4118" s="1">
        <v>1</v>
      </c>
      <c r="U4118" s="1">
        <v>0</v>
      </c>
      <c r="V4118" s="1">
        <v>1</v>
      </c>
      <c r="W4118" s="1">
        <v>1</v>
      </c>
      <c r="X4118" s="1">
        <f t="shared" si="128"/>
        <v>1</v>
      </c>
      <c r="Y4118" s="1">
        <f t="shared" si="129"/>
        <v>1</v>
      </c>
      <c r="Z4118" s="1">
        <v>2007</v>
      </c>
      <c r="AA4118" s="7">
        <v>2550.2766666666666</v>
      </c>
      <c r="AB4118" s="7">
        <v>14206.333333333334</v>
      </c>
      <c r="AC4118" s="1">
        <v>0</v>
      </c>
      <c r="AD4118" s="9">
        <v>0.65340133611091156</v>
      </c>
      <c r="AE4118" s="9">
        <v>0.17943999999999999</v>
      </c>
      <c r="AF4118" s="10">
        <v>0.54</v>
      </c>
      <c r="AG4118" s="1">
        <v>0</v>
      </c>
      <c r="AH4118" s="9">
        <v>0.95224999999999993</v>
      </c>
      <c r="AI4118" s="11">
        <v>7.9699999999999989</v>
      </c>
      <c r="AJ4118" s="11">
        <v>0.33400000000000002</v>
      </c>
      <c r="AK4118" s="11">
        <v>1.923</v>
      </c>
      <c r="AL4118" s="7">
        <v>47.347999999999999</v>
      </c>
      <c r="AM4118" s="11">
        <v>45.273333333333333</v>
      </c>
      <c r="AN4118" s="11">
        <v>64.53</v>
      </c>
      <c r="AO4118" s="11">
        <v>3.1199999999999997</v>
      </c>
      <c r="AP4118" s="11">
        <v>5.503333333333333</v>
      </c>
      <c r="AQ4118" s="11">
        <v>7.330000000000001</v>
      </c>
      <c r="AR4118" s="11">
        <v>0.55100000000000005</v>
      </c>
      <c r="AS4118" s="11">
        <v>0.2609403388</v>
      </c>
      <c r="AT4118" s="11">
        <v>0.86076351377843219</v>
      </c>
      <c r="AX4118" s="16"/>
    </row>
    <row r="4119" spans="1:50">
      <c r="A4119" s="1">
        <v>110013</v>
      </c>
      <c r="B4119" s="3">
        <v>225841</v>
      </c>
      <c r="C4119" s="8">
        <v>1100132009</v>
      </c>
      <c r="D4119" s="4">
        <v>277221.59999999998</v>
      </c>
      <c r="E4119" s="1">
        <v>0</v>
      </c>
      <c r="F4119" s="1">
        <v>1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1</v>
      </c>
      <c r="W4119" s="1">
        <v>0</v>
      </c>
      <c r="X4119" s="1">
        <f t="shared" si="128"/>
        <v>0</v>
      </c>
      <c r="Y4119" s="1">
        <f t="shared" si="129"/>
        <v>0</v>
      </c>
      <c r="Z4119" s="1">
        <v>2009</v>
      </c>
      <c r="AA4119" s="7">
        <v>7637.3566666666666</v>
      </c>
      <c r="AB4119" s="7">
        <v>109388.33333333333</v>
      </c>
      <c r="AC4119" s="1">
        <v>1</v>
      </c>
      <c r="AD4119" s="9">
        <v>0.48291481595496721</v>
      </c>
      <c r="AE4119" s="9">
        <v>6.4780000000000004E-2</v>
      </c>
      <c r="AF4119" s="10">
        <v>0.53900000000000003</v>
      </c>
      <c r="AG4119" s="1">
        <v>0</v>
      </c>
      <c r="AH4119" s="9">
        <v>0.78642967978558342</v>
      </c>
      <c r="AI4119" s="11">
        <v>6.3999999999999986</v>
      </c>
      <c r="AJ4119" s="11">
        <v>0</v>
      </c>
      <c r="AK4119" s="11">
        <v>3.5409999999999999</v>
      </c>
      <c r="AL4119" s="7">
        <v>16.401</v>
      </c>
      <c r="AM4119" s="11">
        <v>61.44</v>
      </c>
      <c r="AN4119" s="11">
        <v>67.953333333333333</v>
      </c>
      <c r="AO4119" s="11">
        <v>1.9900000000000002</v>
      </c>
      <c r="AP4119" s="11">
        <v>5.2966666666666669</v>
      </c>
      <c r="AQ4119" s="11">
        <v>5.43</v>
      </c>
      <c r="AR4119" s="11">
        <v>0.69099999999999995</v>
      </c>
      <c r="AS4119" s="11">
        <v>0.341199788</v>
      </c>
      <c r="AT4119" s="11">
        <v>0.9266058927011358</v>
      </c>
      <c r="AX4119" s="16"/>
    </row>
    <row r="4120" spans="1:50">
      <c r="A4120" s="1">
        <v>150090</v>
      </c>
      <c r="B4120" s="3">
        <v>229071</v>
      </c>
      <c r="C4120" s="8">
        <v>1500902009</v>
      </c>
      <c r="D4120" s="4">
        <v>277309.8</v>
      </c>
      <c r="E4120" s="1">
        <v>0</v>
      </c>
      <c r="F4120" s="1">
        <v>1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1</v>
      </c>
      <c r="W4120" s="1">
        <v>0</v>
      </c>
      <c r="X4120" s="1">
        <f t="shared" si="128"/>
        <v>0</v>
      </c>
      <c r="Y4120" s="1">
        <f t="shared" si="129"/>
        <v>0</v>
      </c>
      <c r="Z4120" s="1">
        <v>2009</v>
      </c>
      <c r="AA4120" s="7">
        <v>2531.4466666666667</v>
      </c>
      <c r="AB4120" s="7">
        <v>33784</v>
      </c>
      <c r="AC4120" s="1">
        <v>1</v>
      </c>
      <c r="AD4120" s="9">
        <v>0.4045924085910757</v>
      </c>
      <c r="AE4120" s="9">
        <v>0.16292000000000001</v>
      </c>
      <c r="AF4120" s="10">
        <v>0.41699999999999998</v>
      </c>
      <c r="AG4120" s="1">
        <v>1</v>
      </c>
      <c r="AH4120" s="9">
        <v>0.82169709989258854</v>
      </c>
      <c r="AI4120" s="11">
        <v>0.79999999999999716</v>
      </c>
      <c r="AJ4120" s="11">
        <v>0</v>
      </c>
      <c r="AK4120" s="11">
        <v>2.577</v>
      </c>
      <c r="AL4120" s="7">
        <v>34.03</v>
      </c>
      <c r="AM4120" s="11">
        <v>54.446666666666665</v>
      </c>
      <c r="AN4120" s="11">
        <v>43.306666666666665</v>
      </c>
      <c r="AO4120" s="11">
        <v>4.1399999999999997</v>
      </c>
      <c r="AP4120" s="11">
        <v>10.69</v>
      </c>
      <c r="AQ4120" s="11">
        <v>5.5399999999999991</v>
      </c>
      <c r="AR4120" s="11">
        <v>0.61799999999999999</v>
      </c>
      <c r="AS4120" s="11">
        <v>0.31558928400000003</v>
      </c>
      <c r="AT4120" s="11">
        <v>0.98252089324373981</v>
      </c>
      <c r="AX4120" s="16"/>
    </row>
    <row r="4121" spans="1:50">
      <c r="A4121" s="1">
        <v>231360</v>
      </c>
      <c r="B4121" s="3">
        <v>230984</v>
      </c>
      <c r="C4121" s="8">
        <v>2313602009</v>
      </c>
      <c r="D4121" s="4">
        <v>277909.90000000002</v>
      </c>
      <c r="E4121" s="1">
        <v>0</v>
      </c>
      <c r="F4121" s="1">
        <v>1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1</v>
      </c>
      <c r="W4121" s="1">
        <v>0</v>
      </c>
      <c r="X4121" s="1">
        <f t="shared" si="128"/>
        <v>0</v>
      </c>
      <c r="Y4121" s="1">
        <f t="shared" si="129"/>
        <v>0</v>
      </c>
      <c r="Z4121" s="1">
        <v>2009</v>
      </c>
      <c r="AA4121" s="7">
        <v>4333.3866666666663</v>
      </c>
      <c r="AB4121" s="7">
        <v>28165.333333333332</v>
      </c>
      <c r="AC4121" s="1">
        <v>1</v>
      </c>
      <c r="AD4121" s="9">
        <v>0.46097065879313526</v>
      </c>
      <c r="AE4121" s="9">
        <v>0.18103999999999998</v>
      </c>
      <c r="AF4121" s="10">
        <v>0.56999999999999995</v>
      </c>
      <c r="AG4121" s="1">
        <v>1</v>
      </c>
      <c r="AH4121" s="9">
        <v>0.84060083940799646</v>
      </c>
      <c r="AI4121" s="11">
        <v>3.019999999999996</v>
      </c>
      <c r="AJ4121" s="11">
        <v>0</v>
      </c>
      <c r="AK4121" s="11">
        <v>3.0939999999999999</v>
      </c>
      <c r="AL4121" s="7">
        <v>35.786000000000001</v>
      </c>
      <c r="AM4121" s="11">
        <v>49.243333333333339</v>
      </c>
      <c r="AN4121" s="11">
        <v>48.846666666666664</v>
      </c>
      <c r="AO4121" s="11">
        <v>0.59</v>
      </c>
      <c r="AP4121" s="11">
        <v>6.1933333333333325</v>
      </c>
      <c r="AQ4121" s="11">
        <v>10.68</v>
      </c>
      <c r="AR4121" s="11">
        <v>0.65700000000000003</v>
      </c>
      <c r="AS4121" s="11">
        <v>0.39800816999999999</v>
      </c>
      <c r="AT4121" s="11">
        <v>0.92755999544719525</v>
      </c>
      <c r="AX4121" s="16"/>
    </row>
    <row r="4122" spans="1:50">
      <c r="A4122" s="1">
        <v>231360</v>
      </c>
      <c r="B4122" s="3">
        <v>229814</v>
      </c>
      <c r="C4122" s="8">
        <v>2313602009</v>
      </c>
      <c r="D4122" s="4">
        <v>277909.90000000002</v>
      </c>
      <c r="E4122" s="1">
        <v>0</v>
      </c>
      <c r="F4122" s="1">
        <v>1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1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1</v>
      </c>
      <c r="W4122" s="1">
        <v>1</v>
      </c>
      <c r="X4122" s="1">
        <f t="shared" si="128"/>
        <v>1</v>
      </c>
      <c r="Y4122" s="1">
        <f t="shared" si="129"/>
        <v>1</v>
      </c>
      <c r="Z4122" s="1">
        <v>2009</v>
      </c>
      <c r="AA4122" s="7">
        <v>4333.3866666666663</v>
      </c>
      <c r="AB4122" s="7">
        <v>28165.333333333332</v>
      </c>
      <c r="AC4122" s="1">
        <v>1</v>
      </c>
      <c r="AD4122" s="9">
        <v>0.46097065879313526</v>
      </c>
      <c r="AE4122" s="9">
        <v>0.18103999999999998</v>
      </c>
      <c r="AF4122" s="10">
        <v>0.56999999999999995</v>
      </c>
      <c r="AG4122" s="1">
        <v>1</v>
      </c>
      <c r="AH4122" s="9">
        <v>0.84060083940799646</v>
      </c>
      <c r="AI4122" s="11">
        <v>3.019999999999996</v>
      </c>
      <c r="AJ4122" s="11">
        <v>0</v>
      </c>
      <c r="AK4122" s="11">
        <v>3.0939999999999999</v>
      </c>
      <c r="AL4122" s="7">
        <v>35.786000000000001</v>
      </c>
      <c r="AM4122" s="11">
        <v>49.243333333333339</v>
      </c>
      <c r="AN4122" s="11">
        <v>48.846666666666664</v>
      </c>
      <c r="AO4122" s="11">
        <v>0.59</v>
      </c>
      <c r="AP4122" s="11">
        <v>6.1933333333333325</v>
      </c>
      <c r="AQ4122" s="11">
        <v>10.68</v>
      </c>
      <c r="AR4122" s="11">
        <v>0.65700000000000003</v>
      </c>
      <c r="AS4122" s="11">
        <v>0.39800816999999999</v>
      </c>
      <c r="AT4122" s="11">
        <v>0.92755999544719525</v>
      </c>
      <c r="AX4122" s="16"/>
    </row>
    <row r="4123" spans="1:50">
      <c r="A4123" s="1">
        <v>510025</v>
      </c>
      <c r="B4123" s="3">
        <v>155084</v>
      </c>
      <c r="C4123" s="8">
        <v>5100252004</v>
      </c>
      <c r="D4123" s="4">
        <v>278036.01</v>
      </c>
      <c r="E4123" s="1">
        <v>0</v>
      </c>
      <c r="F4123" s="1">
        <v>1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1</v>
      </c>
      <c r="M4123" s="1">
        <v>0</v>
      </c>
      <c r="N4123" s="1">
        <v>0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1</v>
      </c>
      <c r="X4123" s="1">
        <f t="shared" si="128"/>
        <v>0</v>
      </c>
      <c r="Y4123" s="1">
        <f t="shared" si="129"/>
        <v>1</v>
      </c>
      <c r="Z4123" s="1">
        <v>2004</v>
      </c>
      <c r="AA4123" s="7">
        <v>5396.3233333333337</v>
      </c>
      <c r="AB4123" s="7">
        <v>84652</v>
      </c>
      <c r="AC4123" s="1">
        <v>1</v>
      </c>
      <c r="AD4123" s="9">
        <v>0.79364437444127534</v>
      </c>
      <c r="AE4123" s="9">
        <v>5.9359999999999996E-2</v>
      </c>
      <c r="AF4123" s="10">
        <v>0.60099999999999998</v>
      </c>
      <c r="AG4123" s="1">
        <v>0</v>
      </c>
      <c r="AH4123" s="9">
        <v>0.78774</v>
      </c>
      <c r="AI4123" s="11">
        <v>33.99</v>
      </c>
      <c r="AJ4123" s="11">
        <v>0</v>
      </c>
      <c r="AK4123" s="11">
        <v>4.8940000000000001</v>
      </c>
      <c r="AL4123" s="7">
        <v>11.865</v>
      </c>
      <c r="AM4123" s="11">
        <v>72.28</v>
      </c>
      <c r="AN4123" s="11">
        <v>57.89</v>
      </c>
      <c r="AO4123" s="11">
        <v>6.2450000000000001</v>
      </c>
      <c r="AP4123" s="11">
        <v>9.07</v>
      </c>
      <c r="AQ4123" s="11">
        <v>11.785</v>
      </c>
      <c r="AR4123" s="11">
        <v>0.77900000000000003</v>
      </c>
      <c r="AS4123" s="11">
        <v>0.36836573410000001</v>
      </c>
      <c r="AT4123" s="11">
        <v>0.91725148644916277</v>
      </c>
      <c r="AX4123" s="16"/>
    </row>
    <row r="4124" spans="1:50">
      <c r="A4124" s="1">
        <v>431360</v>
      </c>
      <c r="B4124" s="3">
        <v>173964</v>
      </c>
      <c r="C4124" s="8">
        <v>4313602005</v>
      </c>
      <c r="D4124" s="4">
        <v>278057</v>
      </c>
      <c r="E4124" s="1">
        <v>0</v>
      </c>
      <c r="F4124" s="1">
        <v>0</v>
      </c>
      <c r="G4124" s="1">
        <v>1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1</v>
      </c>
      <c r="W4124" s="1">
        <v>0</v>
      </c>
      <c r="X4124" s="1">
        <f t="shared" si="128"/>
        <v>0</v>
      </c>
      <c r="Y4124" s="1">
        <f t="shared" si="129"/>
        <v>0</v>
      </c>
      <c r="Z4124" s="1">
        <v>2005</v>
      </c>
      <c r="AA4124" s="7">
        <v>7175.05</v>
      </c>
      <c r="AB4124" s="7">
        <v>39252</v>
      </c>
      <c r="AC4124" s="1">
        <v>0</v>
      </c>
      <c r="AD4124" s="9">
        <v>0.43966052577106191</v>
      </c>
      <c r="AE4124" s="9">
        <v>0.17945</v>
      </c>
      <c r="AF4124" s="10">
        <v>0.55600000000000005</v>
      </c>
      <c r="AG4124" s="1">
        <v>1</v>
      </c>
      <c r="AH4124" s="9">
        <v>0.97903000000000007</v>
      </c>
      <c r="AI4124" s="11">
        <v>7.3940000000000055</v>
      </c>
      <c r="AJ4124" s="11">
        <v>0.66700000000000004</v>
      </c>
      <c r="AK4124" s="11">
        <v>4.8010000000000002</v>
      </c>
      <c r="AL4124" s="7">
        <v>11.255000000000001</v>
      </c>
      <c r="AM4124" s="11">
        <v>32.273333333333333</v>
      </c>
      <c r="AN4124" s="11">
        <v>17.843333333333334</v>
      </c>
      <c r="AO4124" s="11">
        <v>2.9800000000000004</v>
      </c>
      <c r="AP4124" s="11">
        <v>5.97</v>
      </c>
      <c r="AQ4124" s="11">
        <v>61.233333333333327</v>
      </c>
      <c r="AR4124" s="11">
        <v>0.79300000000000004</v>
      </c>
      <c r="AS4124" s="11">
        <v>0.44299522540000003</v>
      </c>
      <c r="AT4124" s="11">
        <v>0.94525442442157293</v>
      </c>
      <c r="AX4124" s="16"/>
    </row>
    <row r="4125" spans="1:50">
      <c r="A4125" s="1">
        <v>353920</v>
      </c>
      <c r="B4125" s="3">
        <v>219340</v>
      </c>
      <c r="C4125" s="8">
        <v>3539202008</v>
      </c>
      <c r="D4125" s="4">
        <v>278255.59999999998</v>
      </c>
      <c r="E4125" s="1">
        <v>1</v>
      </c>
      <c r="F4125" s="1">
        <v>0</v>
      </c>
      <c r="G4125" s="1">
        <v>0</v>
      </c>
      <c r="H4125" s="1">
        <v>1</v>
      </c>
      <c r="I4125" s="1">
        <v>0</v>
      </c>
      <c r="J4125" s="1">
        <v>0</v>
      </c>
      <c r="K4125" s="1">
        <v>1</v>
      </c>
      <c r="L4125" s="1">
        <v>1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1</v>
      </c>
      <c r="W4125" s="1">
        <v>0</v>
      </c>
      <c r="X4125" s="1">
        <f t="shared" si="128"/>
        <v>1</v>
      </c>
      <c r="Y4125" s="1">
        <f t="shared" si="129"/>
        <v>0</v>
      </c>
      <c r="Z4125" s="1">
        <v>2008</v>
      </c>
      <c r="AA4125" s="7">
        <v>14406.763333333334</v>
      </c>
      <c r="AB4125" s="7">
        <v>22675</v>
      </c>
      <c r="AC4125" s="1">
        <v>1</v>
      </c>
      <c r="AD4125" s="9">
        <v>0.93716069489685128</v>
      </c>
      <c r="AE4125" s="9">
        <v>0.15135999999999999</v>
      </c>
      <c r="AF4125" s="10">
        <v>0.50600000000000001</v>
      </c>
      <c r="AG4125" s="1">
        <v>1</v>
      </c>
      <c r="AH4125" s="9">
        <v>0.84828999999999999</v>
      </c>
      <c r="AI4125" s="11">
        <v>0.41100000000000136</v>
      </c>
      <c r="AJ4125" s="11">
        <v>0</v>
      </c>
      <c r="AK4125" s="11">
        <v>5.96</v>
      </c>
      <c r="AL4125" s="7">
        <v>10.872999999999999</v>
      </c>
      <c r="AM4125" s="11">
        <v>29.133333333333336</v>
      </c>
      <c r="AN4125" s="11">
        <v>51.163333333333334</v>
      </c>
      <c r="AO4125" s="11">
        <v>3.5933333333333333</v>
      </c>
      <c r="AP4125" s="11">
        <v>3.5933333333333337</v>
      </c>
      <c r="AQ4125" s="11">
        <v>28.096666666666664</v>
      </c>
      <c r="AR4125" s="11">
        <v>0.78300000000000003</v>
      </c>
      <c r="AS4125" s="11">
        <v>0.34617152299999998</v>
      </c>
      <c r="AT4125" s="11">
        <v>0.80988254491355638</v>
      </c>
      <c r="AX4125" s="16"/>
    </row>
    <row r="4126" spans="1:50">
      <c r="A4126" s="1">
        <v>431840</v>
      </c>
      <c r="B4126" s="3">
        <v>204324</v>
      </c>
      <c r="C4126" s="8">
        <v>4318402007</v>
      </c>
      <c r="D4126" s="4">
        <v>278576.40000000002</v>
      </c>
      <c r="E4126" s="1">
        <v>1</v>
      </c>
      <c r="F4126" s="1">
        <v>0</v>
      </c>
      <c r="G4126" s="1">
        <v>0</v>
      </c>
      <c r="H4126" s="1">
        <v>1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1</v>
      </c>
      <c r="W4126" s="1">
        <v>0</v>
      </c>
      <c r="X4126" s="1">
        <f t="shared" si="128"/>
        <v>1</v>
      </c>
      <c r="Y4126" s="1">
        <f t="shared" si="129"/>
        <v>0</v>
      </c>
      <c r="Z4126" s="1">
        <v>2007</v>
      </c>
      <c r="AA4126" s="7">
        <v>10170.833333333334</v>
      </c>
      <c r="AB4126" s="7">
        <v>20102</v>
      </c>
      <c r="AC4126" s="1">
        <v>0</v>
      </c>
      <c r="AD4126" s="9">
        <v>0.76965932061332154</v>
      </c>
      <c r="AE4126" s="9">
        <v>0.22382000000000002</v>
      </c>
      <c r="AF4126" s="10">
        <v>0.67100000000000004</v>
      </c>
      <c r="AG4126" s="1">
        <v>0</v>
      </c>
      <c r="AH4126" s="9">
        <v>0.87715999999999994</v>
      </c>
      <c r="AI4126" s="11">
        <v>1.595000000000006</v>
      </c>
      <c r="AJ4126" s="11">
        <v>0.66700000000000004</v>
      </c>
      <c r="AK4126" s="11">
        <v>5.68</v>
      </c>
      <c r="AL4126" s="7">
        <v>10.843999999999999</v>
      </c>
      <c r="AM4126" s="11">
        <v>20.92</v>
      </c>
      <c r="AN4126" s="11">
        <v>46.583333333333336</v>
      </c>
      <c r="AO4126" s="11">
        <v>5.5533333333333337</v>
      </c>
      <c r="AP4126" s="11">
        <v>7.81</v>
      </c>
      <c r="AQ4126" s="11">
        <v>28.25</v>
      </c>
      <c r="AR4126" s="11">
        <v>0.79</v>
      </c>
      <c r="AS4126" s="11">
        <v>0.56783077579999996</v>
      </c>
      <c r="AT4126" s="11">
        <v>0.86206795690168225</v>
      </c>
      <c r="AX4126" s="16"/>
    </row>
    <row r="4127" spans="1:50">
      <c r="A4127" s="1">
        <v>313730</v>
      </c>
      <c r="B4127" s="3">
        <v>145866</v>
      </c>
      <c r="C4127" s="8">
        <v>3137302004</v>
      </c>
      <c r="D4127" s="4">
        <v>278750.25</v>
      </c>
      <c r="E4127" s="1">
        <v>0</v>
      </c>
      <c r="F4127" s="1">
        <v>1</v>
      </c>
      <c r="G4127" s="1">
        <v>0</v>
      </c>
      <c r="H4127" s="1">
        <v>0</v>
      </c>
      <c r="I4127" s="1">
        <v>0</v>
      </c>
      <c r="J4127" s="1">
        <v>0</v>
      </c>
      <c r="K4127" s="1">
        <v>1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f t="shared" si="128"/>
        <v>0</v>
      </c>
      <c r="Y4127" s="1">
        <f t="shared" si="129"/>
        <v>0</v>
      </c>
      <c r="Z4127" s="1">
        <v>2004</v>
      </c>
      <c r="AA4127" s="7">
        <v>2413.3033333333328</v>
      </c>
      <c r="AB4127" s="7">
        <v>10040</v>
      </c>
      <c r="AC4127" s="1">
        <v>0</v>
      </c>
      <c r="AD4127" s="9">
        <v>0.65154916928603501</v>
      </c>
      <c r="AE4127" s="9">
        <v>0.18808</v>
      </c>
      <c r="AF4127" s="10">
        <v>0.437</v>
      </c>
      <c r="AG4127" s="1">
        <v>1</v>
      </c>
      <c r="AH4127" s="9">
        <v>0.85265000000000002</v>
      </c>
      <c r="AI4127" s="11">
        <v>50.656000000000006</v>
      </c>
      <c r="AJ4127" s="11">
        <v>0</v>
      </c>
      <c r="AK4127" s="11">
        <v>3.319</v>
      </c>
      <c r="AL4127" s="7">
        <v>21.873000000000001</v>
      </c>
      <c r="AM4127" s="11">
        <v>35.204999999999998</v>
      </c>
      <c r="AN4127" s="11">
        <v>61.515000000000001</v>
      </c>
      <c r="AO4127" s="11">
        <v>4.12</v>
      </c>
      <c r="AP4127" s="11">
        <v>14.195</v>
      </c>
      <c r="AQ4127" s="11">
        <v>6.29</v>
      </c>
      <c r="AR4127" s="11">
        <v>0.65700000000000003</v>
      </c>
      <c r="AS4127" s="11">
        <v>0.23936377680000001</v>
      </c>
      <c r="AT4127" s="11">
        <v>0.85673151073123988</v>
      </c>
      <c r="AX4127" s="16"/>
    </row>
    <row r="4128" spans="1:50">
      <c r="A4128" s="1">
        <v>292250</v>
      </c>
      <c r="B4128" s="3">
        <v>177100</v>
      </c>
      <c r="C4128" s="8">
        <v>2922502006</v>
      </c>
      <c r="D4128" s="4">
        <v>278773</v>
      </c>
      <c r="E4128" s="1">
        <v>0</v>
      </c>
      <c r="F4128" s="1">
        <v>1</v>
      </c>
      <c r="G4128" s="1">
        <v>0</v>
      </c>
      <c r="H4128" s="1">
        <v>1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1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1</v>
      </c>
      <c r="X4128" s="1">
        <f t="shared" si="128"/>
        <v>0</v>
      </c>
      <c r="Y4128" s="1">
        <f t="shared" si="129"/>
        <v>1</v>
      </c>
      <c r="Z4128" s="1">
        <v>2006</v>
      </c>
      <c r="AA4128" s="7">
        <v>2769.5333333333333</v>
      </c>
      <c r="AB4128" s="7">
        <v>26481</v>
      </c>
      <c r="AC4128" s="1">
        <v>0</v>
      </c>
      <c r="AD4128" s="9">
        <v>0.87278589038498011</v>
      </c>
      <c r="AE4128" s="9">
        <v>0.22010000000000002</v>
      </c>
      <c r="AF4128" s="10">
        <v>0.53200000000000003</v>
      </c>
      <c r="AG4128" s="1">
        <v>0</v>
      </c>
      <c r="AH4128" s="9">
        <v>0.81659000000000004</v>
      </c>
      <c r="AI4128" s="11">
        <v>8.8810000000000002</v>
      </c>
      <c r="AJ4128" s="11">
        <v>0</v>
      </c>
      <c r="AK4128" s="11">
        <v>4.6890000000000001</v>
      </c>
      <c r="AL4128" s="7">
        <v>22.937000000000001</v>
      </c>
      <c r="AM4128" s="11">
        <v>51.296666666666674</v>
      </c>
      <c r="AN4128" s="11">
        <v>42.79</v>
      </c>
      <c r="AO4128" s="11">
        <v>10.213333333333333</v>
      </c>
      <c r="AP4128" s="11">
        <v>4.8499999999999996</v>
      </c>
      <c r="AQ4128" s="11">
        <v>18.313333333333333</v>
      </c>
      <c r="AR4128" s="11">
        <v>0.67600000000000005</v>
      </c>
      <c r="AS4128" s="11">
        <v>0.43397618069999999</v>
      </c>
      <c r="AT4128" s="11">
        <v>0.71916826575524184</v>
      </c>
      <c r="AX4128" s="16"/>
    </row>
    <row r="4129" spans="1:50">
      <c r="A4129" s="1">
        <v>290980</v>
      </c>
      <c r="B4129" s="3">
        <v>181691</v>
      </c>
      <c r="C4129" s="8">
        <v>2909802006</v>
      </c>
      <c r="D4129" s="4">
        <v>279002.49</v>
      </c>
      <c r="E4129" s="1">
        <v>0</v>
      </c>
      <c r="F4129" s="1">
        <v>1</v>
      </c>
      <c r="G4129" s="1">
        <v>0</v>
      </c>
      <c r="H4129" s="1">
        <v>0</v>
      </c>
      <c r="I4129" s="1">
        <v>0</v>
      </c>
      <c r="J4129" s="1">
        <v>0</v>
      </c>
      <c r="K4129" s="1">
        <v>1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1</v>
      </c>
      <c r="W4129" s="1">
        <v>0</v>
      </c>
      <c r="X4129" s="1">
        <f t="shared" si="128"/>
        <v>0</v>
      </c>
      <c r="Y4129" s="1">
        <f t="shared" si="129"/>
        <v>0</v>
      </c>
      <c r="Z4129" s="1">
        <v>2006</v>
      </c>
      <c r="AA4129" s="7">
        <v>3751.5933333333337</v>
      </c>
      <c r="AB4129" s="7">
        <v>55078.666666666664</v>
      </c>
      <c r="AC4129" s="1">
        <v>0</v>
      </c>
      <c r="AD4129" s="9">
        <v>0.74655507172614</v>
      </c>
      <c r="AE4129" s="9">
        <v>0.19572000000000001</v>
      </c>
      <c r="AF4129" s="10">
        <v>0.57599999999999996</v>
      </c>
      <c r="AG4129" s="1">
        <v>0</v>
      </c>
      <c r="AH4129" s="9">
        <v>0.83828999999999998</v>
      </c>
      <c r="AI4129" s="11">
        <v>18.109000000000002</v>
      </c>
      <c r="AJ4129" s="11">
        <v>0.66700000000000004</v>
      </c>
      <c r="AK4129" s="11">
        <v>5.4290000000000003</v>
      </c>
      <c r="AL4129" s="7">
        <v>17.082000000000001</v>
      </c>
      <c r="AM4129" s="11">
        <v>51.220000000000006</v>
      </c>
      <c r="AN4129" s="11">
        <v>52.063333333333333</v>
      </c>
      <c r="AO4129" s="11">
        <v>4.38</v>
      </c>
      <c r="AP4129" s="11">
        <v>3.0666666666666664</v>
      </c>
      <c r="AQ4129" s="11">
        <v>28.98</v>
      </c>
      <c r="AR4129" s="11">
        <v>0.72299999999999998</v>
      </c>
      <c r="AS4129" s="11">
        <v>0.42530272749999998</v>
      </c>
      <c r="AT4129" s="11">
        <v>0.80790105674666246</v>
      </c>
      <c r="AX4129" s="16"/>
    </row>
    <row r="4130" spans="1:50">
      <c r="A4130" s="1">
        <v>310350</v>
      </c>
      <c r="B4130" s="3">
        <v>157463</v>
      </c>
      <c r="C4130" s="8">
        <v>3103502004</v>
      </c>
      <c r="D4130" s="4">
        <v>279641.46000000002</v>
      </c>
      <c r="E4130" s="1">
        <v>0</v>
      </c>
      <c r="F4130" s="1">
        <v>1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f t="shared" si="128"/>
        <v>0</v>
      </c>
      <c r="Y4130" s="1">
        <f t="shared" si="129"/>
        <v>0</v>
      </c>
      <c r="Z4130" s="1">
        <v>2004</v>
      </c>
      <c r="AA4130" s="7">
        <v>7824.0566666666673</v>
      </c>
      <c r="AB4130" s="7">
        <v>105048.66666666667</v>
      </c>
      <c r="AC4130" s="1">
        <v>1</v>
      </c>
      <c r="AD4130" s="9">
        <v>0.90952595759703458</v>
      </c>
      <c r="AE4130" s="9">
        <v>0.15468000000000001</v>
      </c>
      <c r="AF4130" s="10">
        <v>0.52100000000000002</v>
      </c>
      <c r="AG4130" s="1">
        <v>0</v>
      </c>
      <c r="AH4130" s="9">
        <v>0.87287999999999999</v>
      </c>
      <c r="AI4130" s="11">
        <v>15.524999999999999</v>
      </c>
      <c r="AJ4130" s="11">
        <v>0</v>
      </c>
      <c r="AK4130" s="11">
        <v>6.21</v>
      </c>
      <c r="AL4130" s="7">
        <v>6.8659999999999997</v>
      </c>
      <c r="AM4130" s="11">
        <v>32.11</v>
      </c>
      <c r="AN4130" s="11">
        <v>70.06</v>
      </c>
      <c r="AO4130" s="11">
        <v>2.38</v>
      </c>
      <c r="AP4130" s="11">
        <v>12.129999999999999</v>
      </c>
      <c r="AQ4130" s="11">
        <v>11.275</v>
      </c>
      <c r="AR4130" s="11">
        <v>0.81499999999999995</v>
      </c>
      <c r="AS4130" s="11">
        <v>0.32272925720000001</v>
      </c>
      <c r="AT4130" s="11">
        <v>0.87381245205027347</v>
      </c>
      <c r="AX4130" s="16"/>
    </row>
    <row r="4131" spans="1:50">
      <c r="A4131" s="1">
        <v>240390</v>
      </c>
      <c r="B4131" s="3">
        <v>218879</v>
      </c>
      <c r="C4131" s="8">
        <v>2403902008</v>
      </c>
      <c r="D4131" s="4">
        <v>279645</v>
      </c>
      <c r="E4131" s="1">
        <v>0</v>
      </c>
      <c r="F4131" s="1">
        <v>1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1</v>
      </c>
      <c r="U4131" s="1">
        <v>0</v>
      </c>
      <c r="V4131" s="1">
        <v>0</v>
      </c>
      <c r="W4131" s="1">
        <v>0</v>
      </c>
      <c r="X4131" s="1">
        <f t="shared" si="128"/>
        <v>0</v>
      </c>
      <c r="Y4131" s="1">
        <f t="shared" si="129"/>
        <v>0</v>
      </c>
      <c r="Z4131" s="1">
        <v>2008</v>
      </c>
      <c r="AA4131" s="7">
        <v>3690.7866666666669</v>
      </c>
      <c r="AB4131" s="7">
        <v>28187.666666666668</v>
      </c>
      <c r="AC4131" s="1">
        <v>0</v>
      </c>
      <c r="AD4131" s="9">
        <v>0.52002648129758355</v>
      </c>
      <c r="AE4131" s="9">
        <v>0.24124999999999999</v>
      </c>
      <c r="AF4131" s="10">
        <v>0.504</v>
      </c>
      <c r="AG4131" s="1">
        <v>1</v>
      </c>
      <c r="AH4131" s="9">
        <v>0.93854000000000004</v>
      </c>
      <c r="AI4131" s="11">
        <v>0.2949999999999946</v>
      </c>
      <c r="AJ4131" s="11">
        <v>0</v>
      </c>
      <c r="AK4131" s="11">
        <v>3.4889999999999999</v>
      </c>
      <c r="AL4131" s="7">
        <v>37.280999999999999</v>
      </c>
      <c r="AM4131" s="11">
        <v>24.413333333333338</v>
      </c>
      <c r="AN4131" s="11">
        <v>40.533333333333339</v>
      </c>
      <c r="AO4131" s="11">
        <v>9.4066666666666663</v>
      </c>
      <c r="AP4131" s="11">
        <v>2.0066666666666668</v>
      </c>
      <c r="AQ4131" s="11">
        <v>4.79</v>
      </c>
      <c r="AR4131" s="11">
        <v>0.622</v>
      </c>
      <c r="AS4131" s="11">
        <v>0.73232925599999998</v>
      </c>
      <c r="AT4131" s="11">
        <v>0.89971804644966935</v>
      </c>
      <c r="AX4131" s="16"/>
    </row>
    <row r="4132" spans="1:50">
      <c r="A4132" s="1">
        <v>241180</v>
      </c>
      <c r="B4132" s="3">
        <v>204713</v>
      </c>
      <c r="C4132" s="8">
        <v>2411802007</v>
      </c>
      <c r="D4132" s="4">
        <v>280000</v>
      </c>
      <c r="E4132" s="1">
        <v>1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f t="shared" si="128"/>
        <v>0</v>
      </c>
      <c r="Y4132" s="1">
        <f t="shared" si="129"/>
        <v>0</v>
      </c>
      <c r="Z4132" s="1">
        <v>2007</v>
      </c>
      <c r="AA4132" s="7">
        <v>7319.2433333333329</v>
      </c>
      <c r="AB4132" s="7">
        <v>3156.3333333333335</v>
      </c>
      <c r="AC4132" s="1">
        <v>0</v>
      </c>
      <c r="AD4132" s="9">
        <v>0.45732838589981445</v>
      </c>
      <c r="AE4132" s="9">
        <v>0.23172000000000001</v>
      </c>
      <c r="AF4132" s="10">
        <v>0.35599999999999998</v>
      </c>
      <c r="AG4132" s="1">
        <v>1</v>
      </c>
      <c r="AH4132" s="9">
        <v>0.96918000000000004</v>
      </c>
      <c r="AI4132" s="11">
        <v>46.234000000000009</v>
      </c>
      <c r="AJ4132" s="11">
        <v>0</v>
      </c>
      <c r="AK4132" s="11">
        <v>3.3570000000000002</v>
      </c>
      <c r="AL4132" s="7">
        <v>34.185000000000002</v>
      </c>
      <c r="AM4132" s="11">
        <v>23.056666666666668</v>
      </c>
      <c r="AN4132" s="11">
        <v>42.056666666666665</v>
      </c>
      <c r="AO4132" s="11">
        <v>9.3466666666666676</v>
      </c>
      <c r="AP4132" s="11">
        <v>21.679999999999996</v>
      </c>
      <c r="AQ4132" s="11">
        <v>5.919999999999999</v>
      </c>
      <c r="AR4132" s="11">
        <v>0.66400000000000003</v>
      </c>
      <c r="AS4132" s="11">
        <v>0.29754539330000002</v>
      </c>
      <c r="AT4132" s="11">
        <v>0.89192553272132202</v>
      </c>
      <c r="AX4132" s="16"/>
    </row>
    <row r="4133" spans="1:50">
      <c r="A4133" s="1">
        <v>240190</v>
      </c>
      <c r="B4133" s="3">
        <v>251939</v>
      </c>
      <c r="C4133" s="8">
        <v>2401902010</v>
      </c>
      <c r="D4133" s="4">
        <v>280000</v>
      </c>
      <c r="E4133" s="1">
        <v>0</v>
      </c>
      <c r="F4133" s="1">
        <v>1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1</v>
      </c>
      <c r="V4133" s="1">
        <v>0</v>
      </c>
      <c r="W4133" s="1">
        <v>1</v>
      </c>
      <c r="X4133" s="1">
        <f t="shared" si="128"/>
        <v>0</v>
      </c>
      <c r="Y4133" s="1">
        <f t="shared" si="129"/>
        <v>0</v>
      </c>
      <c r="Z4133" s="1">
        <v>2010</v>
      </c>
      <c r="AA4133" s="7">
        <v>4425.5933333333332</v>
      </c>
      <c r="AB4133" s="7">
        <v>2939</v>
      </c>
      <c r="AC4133" s="1">
        <v>0</v>
      </c>
      <c r="AD4133" s="9">
        <v>0.67038716428322287</v>
      </c>
      <c r="AE4133" s="9">
        <v>0.20045000000000002</v>
      </c>
      <c r="AF4133" s="10">
        <v>0.46</v>
      </c>
      <c r="AG4133" s="1">
        <v>1</v>
      </c>
      <c r="AH4133" s="9">
        <v>0.97738609910209506</v>
      </c>
      <c r="AI4133" s="11">
        <v>15.050000000000004</v>
      </c>
      <c r="AJ4133" s="11">
        <v>0</v>
      </c>
      <c r="AK4133" s="11">
        <v>3.2010000000000001</v>
      </c>
      <c r="AL4133" s="7">
        <v>33.533000000000001</v>
      </c>
      <c r="AM4133" s="11">
        <v>16.14</v>
      </c>
      <c r="AN4133" s="11">
        <v>34.993333333333339</v>
      </c>
      <c r="AO4133" s="11">
        <v>5.1499999999999995</v>
      </c>
      <c r="AP4133" s="11">
        <v>15.17</v>
      </c>
      <c r="AQ4133" s="11">
        <v>5.6433333333333335</v>
      </c>
      <c r="AR4133" s="11">
        <v>0.61899999999999999</v>
      </c>
      <c r="AS4133" s="11">
        <v>0.31709595899999998</v>
      </c>
      <c r="AT4133" s="11">
        <v>0.73994091879077306</v>
      </c>
      <c r="AX4133" s="16"/>
    </row>
    <row r="4134" spans="1:50">
      <c r="A4134" s="1">
        <v>211050</v>
      </c>
      <c r="B4134" s="3">
        <v>225804</v>
      </c>
      <c r="C4134" s="8">
        <v>2110502009</v>
      </c>
      <c r="D4134" s="4">
        <v>280000</v>
      </c>
      <c r="E4134" s="1">
        <v>0</v>
      </c>
      <c r="F4134" s="1">
        <v>1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1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1</v>
      </c>
      <c r="T4134" s="1">
        <v>0</v>
      </c>
      <c r="U4134" s="1">
        <v>0</v>
      </c>
      <c r="V4134" s="1">
        <v>0</v>
      </c>
      <c r="W4134" s="1">
        <v>1</v>
      </c>
      <c r="X4134" s="1">
        <f t="shared" si="128"/>
        <v>0</v>
      </c>
      <c r="Y4134" s="1">
        <f t="shared" si="129"/>
        <v>1</v>
      </c>
      <c r="Z4134" s="1">
        <v>2009</v>
      </c>
      <c r="AA4134" s="7">
        <v>2054.8533333333335</v>
      </c>
      <c r="AB4134" s="7">
        <v>32907</v>
      </c>
      <c r="AC4134" s="1">
        <v>1</v>
      </c>
      <c r="AD4134" s="9">
        <v>0.52672931267481693</v>
      </c>
      <c r="AE4134" s="9">
        <v>0.20402000000000001</v>
      </c>
      <c r="AF4134" s="10">
        <v>0.52300000000000002</v>
      </c>
      <c r="AG4134" s="1">
        <v>1</v>
      </c>
      <c r="AH4134" s="9">
        <v>0.81137320308156624</v>
      </c>
      <c r="AI4134" s="11">
        <v>15.869999999999997</v>
      </c>
      <c r="AJ4134" s="11">
        <v>0</v>
      </c>
      <c r="AK4134" s="11">
        <v>3.4780000000000002</v>
      </c>
      <c r="AL4134" s="7">
        <v>27.562999999999999</v>
      </c>
      <c r="AM4134" s="11">
        <v>60.629999999999995</v>
      </c>
      <c r="AN4134" s="11">
        <v>46.56</v>
      </c>
      <c r="AO4134" s="11">
        <v>16.989999999999998</v>
      </c>
      <c r="AP4134" s="11">
        <v>2.6999999999999997</v>
      </c>
      <c r="AQ4134" s="11">
        <v>2.3366666666666664</v>
      </c>
      <c r="AR4134" s="11">
        <v>0.59199999999999997</v>
      </c>
      <c r="AS4134" s="11">
        <v>0.32005119300000001</v>
      </c>
      <c r="AT4134" s="11">
        <v>0.89683951447159505</v>
      </c>
      <c r="AX4134" s="16"/>
    </row>
    <row r="4135" spans="1:50">
      <c r="A4135" s="1">
        <v>211050</v>
      </c>
      <c r="B4135" s="3">
        <v>225805</v>
      </c>
      <c r="C4135" s="8">
        <v>2110502009</v>
      </c>
      <c r="D4135" s="4">
        <v>280000</v>
      </c>
      <c r="E4135" s="1">
        <v>0</v>
      </c>
      <c r="F4135" s="1">
        <v>1</v>
      </c>
      <c r="G4135" s="1">
        <v>0</v>
      </c>
      <c r="H4135" s="1">
        <v>1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1</v>
      </c>
      <c r="V4135" s="1">
        <v>0</v>
      </c>
      <c r="W4135" s="1">
        <v>1</v>
      </c>
      <c r="X4135" s="1">
        <f t="shared" si="128"/>
        <v>0</v>
      </c>
      <c r="Y4135" s="1">
        <f t="shared" si="129"/>
        <v>1</v>
      </c>
      <c r="Z4135" s="1">
        <v>2009</v>
      </c>
      <c r="AA4135" s="7">
        <v>2054.8533333333335</v>
      </c>
      <c r="AB4135" s="7">
        <v>32907</v>
      </c>
      <c r="AC4135" s="1">
        <v>1</v>
      </c>
      <c r="AD4135" s="9">
        <v>0.52672931267481693</v>
      </c>
      <c r="AE4135" s="9">
        <v>0.20402000000000001</v>
      </c>
      <c r="AF4135" s="10">
        <v>0.52300000000000002</v>
      </c>
      <c r="AG4135" s="1">
        <v>1</v>
      </c>
      <c r="AH4135" s="9">
        <v>0.81137320308156624</v>
      </c>
      <c r="AI4135" s="11">
        <v>15.869999999999997</v>
      </c>
      <c r="AJ4135" s="11">
        <v>0</v>
      </c>
      <c r="AK4135" s="11">
        <v>3.4780000000000002</v>
      </c>
      <c r="AL4135" s="7">
        <v>27.562999999999999</v>
      </c>
      <c r="AM4135" s="11">
        <v>60.629999999999995</v>
      </c>
      <c r="AN4135" s="11">
        <v>46.56</v>
      </c>
      <c r="AO4135" s="11">
        <v>16.989999999999998</v>
      </c>
      <c r="AP4135" s="11">
        <v>2.6999999999999997</v>
      </c>
      <c r="AQ4135" s="11">
        <v>2.3366666666666664</v>
      </c>
      <c r="AR4135" s="11">
        <v>0.59199999999999997</v>
      </c>
      <c r="AS4135" s="11">
        <v>0.32005119300000001</v>
      </c>
      <c r="AT4135" s="11">
        <v>0.89683951447159505</v>
      </c>
      <c r="AX4135" s="16"/>
    </row>
    <row r="4136" spans="1:50">
      <c r="A4136" s="1">
        <v>280370</v>
      </c>
      <c r="B4136" s="3">
        <v>168814</v>
      </c>
      <c r="C4136" s="8">
        <v>2803702005</v>
      </c>
      <c r="D4136" s="4">
        <v>280500</v>
      </c>
      <c r="E4136" s="1">
        <v>0</v>
      </c>
      <c r="F4136" s="1">
        <v>0</v>
      </c>
      <c r="G4136" s="1">
        <v>1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1</v>
      </c>
      <c r="Q4136" s="1">
        <v>0</v>
      </c>
      <c r="R4136" s="1">
        <v>0</v>
      </c>
      <c r="S4136" s="1">
        <v>1</v>
      </c>
      <c r="T4136" s="1">
        <v>0</v>
      </c>
      <c r="U4136" s="1">
        <v>0</v>
      </c>
      <c r="V4136" s="1">
        <v>1</v>
      </c>
      <c r="W4136" s="1">
        <v>0</v>
      </c>
      <c r="X4136" s="1">
        <f t="shared" si="128"/>
        <v>1</v>
      </c>
      <c r="Y4136" s="1">
        <f t="shared" si="129"/>
        <v>0</v>
      </c>
      <c r="Z4136" s="1">
        <v>2005</v>
      </c>
      <c r="AA4136" s="7">
        <v>3092.78</v>
      </c>
      <c r="AB4136" s="7">
        <v>6042</v>
      </c>
      <c r="AC4136" s="1">
        <v>0</v>
      </c>
      <c r="AD4136" s="9">
        <v>0.37331954498448811</v>
      </c>
      <c r="AE4136" s="9">
        <v>0.21057999999999999</v>
      </c>
      <c r="AF4136" s="10">
        <v>0.41699999999999998</v>
      </c>
      <c r="AG4136" s="1">
        <v>0</v>
      </c>
      <c r="AH4136" s="9">
        <v>0.96736999999999995</v>
      </c>
      <c r="AI4136" s="11">
        <v>15.097999999999999</v>
      </c>
      <c r="AJ4136" s="11">
        <v>0.33400000000000002</v>
      </c>
      <c r="AK4136" s="11">
        <v>2.7370000000000001</v>
      </c>
      <c r="AL4136" s="7">
        <v>30.596</v>
      </c>
      <c r="AM4136" s="11">
        <v>41.53</v>
      </c>
      <c r="AN4136" s="11">
        <v>51.830000000000005</v>
      </c>
      <c r="AO4136" s="11">
        <v>5.0799999999999992</v>
      </c>
      <c r="AP4136" s="11">
        <v>6.163333333333334</v>
      </c>
      <c r="AQ4136" s="11">
        <v>9.1033333333333335</v>
      </c>
      <c r="AR4136" s="11">
        <v>0.64900000000000002</v>
      </c>
      <c r="AS4136" s="11">
        <v>0.29018484239999998</v>
      </c>
      <c r="AT4136" s="11">
        <v>0.90303464432596692</v>
      </c>
      <c r="AX4136" s="16"/>
    </row>
    <row r="4137" spans="1:50">
      <c r="A4137" s="1">
        <v>210560</v>
      </c>
      <c r="B4137" s="3">
        <v>158360</v>
      </c>
      <c r="C4137" s="8">
        <v>2105602004</v>
      </c>
      <c r="D4137" s="4">
        <v>280620</v>
      </c>
      <c r="E4137" s="1">
        <v>0</v>
      </c>
      <c r="F4137" s="1">
        <v>1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f t="shared" si="128"/>
        <v>0</v>
      </c>
      <c r="Y4137" s="1">
        <f t="shared" si="129"/>
        <v>0</v>
      </c>
      <c r="Z4137" s="1">
        <v>2004</v>
      </c>
      <c r="AA4137" s="7">
        <v>1345.24</v>
      </c>
      <c r="AB4137" s="7">
        <v>14420</v>
      </c>
      <c r="AC4137" s="1">
        <v>0</v>
      </c>
      <c r="AD4137" s="9">
        <v>0.30234786775275513</v>
      </c>
      <c r="AE4137" s="9">
        <v>0.18338000000000002</v>
      </c>
      <c r="AF4137" s="10">
        <v>0.53400000000000003</v>
      </c>
      <c r="AG4137" s="1">
        <v>1</v>
      </c>
      <c r="AH4137" s="9">
        <v>0.94784999999999997</v>
      </c>
      <c r="AI4137" s="11">
        <v>9.0120000000000005</v>
      </c>
      <c r="AJ4137" s="11">
        <v>0</v>
      </c>
      <c r="AK4137" s="11">
        <v>2.1850000000000001</v>
      </c>
      <c r="AL4137" s="7">
        <v>43.293999999999997</v>
      </c>
      <c r="AM4137" s="11">
        <v>45.32</v>
      </c>
      <c r="AN4137" s="11">
        <v>44.704999999999998</v>
      </c>
      <c r="AO4137" s="11">
        <v>35.884999999999998</v>
      </c>
      <c r="AP4137" s="11">
        <v>1.585</v>
      </c>
      <c r="AQ4137" s="11">
        <v>6.54</v>
      </c>
      <c r="AR4137" s="11">
        <v>0.53400000000000003</v>
      </c>
      <c r="AS4137" s="11">
        <v>0.12732522800000001</v>
      </c>
      <c r="AT4137" s="11">
        <v>0.90504572533900485</v>
      </c>
      <c r="AX4137" s="16"/>
    </row>
    <row r="4138" spans="1:50">
      <c r="A4138" s="1">
        <v>500770</v>
      </c>
      <c r="B4138" s="3">
        <v>167897</v>
      </c>
      <c r="C4138" s="8">
        <v>5007702005</v>
      </c>
      <c r="D4138" s="4">
        <v>280877.65000000002</v>
      </c>
      <c r="E4138" s="1">
        <v>0</v>
      </c>
      <c r="F4138" s="1">
        <v>1</v>
      </c>
      <c r="G4138" s="1">
        <v>0</v>
      </c>
      <c r="H4138" s="1">
        <v>0</v>
      </c>
      <c r="I4138" s="1">
        <v>0</v>
      </c>
      <c r="J4138" s="1">
        <v>0</v>
      </c>
      <c r="K4138" s="1">
        <v>1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1</v>
      </c>
      <c r="X4138" s="1">
        <f t="shared" si="128"/>
        <v>0</v>
      </c>
      <c r="Y4138" s="1">
        <f t="shared" si="129"/>
        <v>0</v>
      </c>
      <c r="Z4138" s="1">
        <v>2005</v>
      </c>
      <c r="AA4138" s="7">
        <v>5519.4199999999992</v>
      </c>
      <c r="AB4138" s="7">
        <v>19278</v>
      </c>
      <c r="AC4138" s="1">
        <v>1</v>
      </c>
      <c r="AD4138" s="9">
        <v>0.82287856620336508</v>
      </c>
      <c r="AE4138" s="9">
        <v>0.11881</v>
      </c>
      <c r="AF4138" s="10">
        <v>0.74299999999999999</v>
      </c>
      <c r="AG4138" s="1">
        <v>0</v>
      </c>
      <c r="AH4138" s="9">
        <v>0.93921999999999994</v>
      </c>
      <c r="AI4138" s="11">
        <v>41.078000000000003</v>
      </c>
      <c r="AJ4138" s="11">
        <v>0</v>
      </c>
      <c r="AK4138" s="11">
        <v>3.9279999999999999</v>
      </c>
      <c r="AL4138" s="7">
        <v>21.184000000000001</v>
      </c>
      <c r="AM4138" s="11">
        <v>39.926666666666662</v>
      </c>
      <c r="AN4138" s="11">
        <v>64.486666666666665</v>
      </c>
      <c r="AO4138" s="11">
        <v>8.4033333333333342</v>
      </c>
      <c r="AP4138" s="11">
        <v>3.9766666666666666</v>
      </c>
      <c r="AQ4138" s="11">
        <v>5.419999999999999</v>
      </c>
      <c r="AR4138" s="11">
        <v>0.71899999999999997</v>
      </c>
      <c r="AS4138" s="11">
        <v>0.36347791870000001</v>
      </c>
      <c r="AT4138" s="11">
        <v>0.93269188726872421</v>
      </c>
      <c r="AX4138" s="16"/>
    </row>
    <row r="4139" spans="1:50">
      <c r="A4139" s="1">
        <v>291733</v>
      </c>
      <c r="B4139" s="3">
        <v>248797</v>
      </c>
      <c r="C4139" s="8">
        <v>2917332010</v>
      </c>
      <c r="D4139" s="4">
        <v>280918.98</v>
      </c>
      <c r="E4139" s="1">
        <v>0</v>
      </c>
      <c r="F4139" s="1">
        <v>1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1</v>
      </c>
      <c r="W4139" s="1">
        <v>1</v>
      </c>
      <c r="X4139" s="1">
        <f t="shared" si="128"/>
        <v>0</v>
      </c>
      <c r="Y4139" s="1">
        <f t="shared" si="129"/>
        <v>0</v>
      </c>
      <c r="Z4139" s="1">
        <v>2010</v>
      </c>
      <c r="AA4139" s="7">
        <v>4419.5600000000004</v>
      </c>
      <c r="AB4139" s="7">
        <v>10389.666666666666</v>
      </c>
      <c r="AC4139" s="1">
        <v>0</v>
      </c>
      <c r="AD4139" s="9">
        <v>0.4357898751072552</v>
      </c>
      <c r="AE4139" s="9">
        <v>0.16886999999999999</v>
      </c>
      <c r="AF4139" s="10">
        <v>0.47799999999999998</v>
      </c>
      <c r="AG4139" s="1">
        <v>1</v>
      </c>
      <c r="AH4139" s="9">
        <v>0.81976669657736179</v>
      </c>
      <c r="AI4139" s="11">
        <v>30.42</v>
      </c>
      <c r="AJ4139" s="11">
        <v>0</v>
      </c>
      <c r="AK4139" s="11">
        <v>2.3199999999999998</v>
      </c>
      <c r="AL4139" s="7">
        <v>37.578000000000003</v>
      </c>
      <c r="AM4139" s="11">
        <v>35.54666666666666</v>
      </c>
      <c r="AN4139" s="11">
        <v>51.113333333333337</v>
      </c>
      <c r="AO4139" s="11">
        <v>5.8566666666666665</v>
      </c>
      <c r="AP4139" s="11">
        <v>8.0299999999999994</v>
      </c>
      <c r="AQ4139" s="11">
        <v>5.2766666666666673</v>
      </c>
      <c r="AR4139" s="11">
        <v>0.61099999999999999</v>
      </c>
      <c r="AS4139" s="11">
        <v>0.29509339899999998</v>
      </c>
      <c r="AT4139" s="11">
        <v>0.84318187180733817</v>
      </c>
      <c r="AX4139" s="16"/>
    </row>
    <row r="4140" spans="1:50">
      <c r="A4140" s="1">
        <v>280030</v>
      </c>
      <c r="B4140" s="3">
        <v>183240</v>
      </c>
      <c r="C4140" s="8">
        <v>2800302006</v>
      </c>
      <c r="D4140" s="4">
        <v>281248.03000000003</v>
      </c>
      <c r="E4140" s="1">
        <v>0</v>
      </c>
      <c r="F4140" s="1">
        <v>0</v>
      </c>
      <c r="G4140" s="1">
        <v>1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1</v>
      </c>
      <c r="S4140" s="1">
        <v>0</v>
      </c>
      <c r="T4140" s="1">
        <v>1</v>
      </c>
      <c r="U4140" s="1">
        <v>0</v>
      </c>
      <c r="V4140" s="1">
        <v>0</v>
      </c>
      <c r="W4140" s="1">
        <v>0</v>
      </c>
      <c r="X4140" s="1">
        <f t="shared" si="128"/>
        <v>0</v>
      </c>
      <c r="Y4140" s="1">
        <f t="shared" si="129"/>
        <v>0</v>
      </c>
      <c r="Z4140" s="1">
        <v>2006</v>
      </c>
      <c r="AA4140" s="7">
        <v>9218.8066666666655</v>
      </c>
      <c r="AB4140" s="7">
        <v>478558</v>
      </c>
      <c r="AC4140" s="1">
        <v>1</v>
      </c>
      <c r="AD4140" s="9">
        <v>1</v>
      </c>
      <c r="AE4140" s="9">
        <v>0.17844000000000002</v>
      </c>
      <c r="AF4140" s="10">
        <v>0.76700000000000002</v>
      </c>
      <c r="AG4140" s="1">
        <v>1</v>
      </c>
      <c r="AH4140" s="9">
        <v>0.87191000000000007</v>
      </c>
      <c r="AI4140" s="11">
        <v>53.332000000000001</v>
      </c>
      <c r="AJ4140" s="11">
        <v>0.66700000000000004</v>
      </c>
      <c r="AK4140" s="11">
        <v>7.5279999999999996</v>
      </c>
      <c r="AL4140" s="7">
        <v>10.597</v>
      </c>
      <c r="AM4140" s="11">
        <v>80.556666666666672</v>
      </c>
      <c r="AN4140" s="11">
        <v>44.940000000000005</v>
      </c>
      <c r="AO4140" s="11">
        <v>2.3333333333333335</v>
      </c>
      <c r="AP4140" s="11">
        <v>3.1933333333333334</v>
      </c>
      <c r="AQ4140" s="11">
        <v>38.463333333333338</v>
      </c>
      <c r="AR4140" s="11">
        <v>0.79400000000000004</v>
      </c>
      <c r="AS4140" s="11">
        <v>0.901120052</v>
      </c>
      <c r="AT4140" s="11">
        <v>0.78935056616320221</v>
      </c>
      <c r="AX4140" s="16"/>
    </row>
    <row r="4141" spans="1:50">
      <c r="A4141" s="1">
        <v>230750</v>
      </c>
      <c r="B4141" s="3">
        <v>197901</v>
      </c>
      <c r="C4141" s="8">
        <v>2307502007</v>
      </c>
      <c r="D4141" s="4">
        <v>281448.68</v>
      </c>
      <c r="E4141" s="1">
        <v>1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1</v>
      </c>
      <c r="T4141" s="1">
        <v>0</v>
      </c>
      <c r="U4141" s="1">
        <v>0</v>
      </c>
      <c r="V4141" s="1">
        <v>0</v>
      </c>
      <c r="W4141" s="1">
        <v>1</v>
      </c>
      <c r="X4141" s="1">
        <f t="shared" si="128"/>
        <v>0</v>
      </c>
      <c r="Y4141" s="1">
        <f t="shared" si="129"/>
        <v>1</v>
      </c>
      <c r="Z4141" s="1">
        <v>2007</v>
      </c>
      <c r="AA4141" s="7">
        <v>2138.5666666666671</v>
      </c>
      <c r="AB4141" s="7">
        <v>31333</v>
      </c>
      <c r="AC4141" s="1">
        <v>0</v>
      </c>
      <c r="AD4141" s="9">
        <v>0.53616639425696244</v>
      </c>
      <c r="AE4141" s="9">
        <v>0.28290999999999999</v>
      </c>
      <c r="AF4141" s="10">
        <v>0.56200000000000006</v>
      </c>
      <c r="AG4141" s="1">
        <v>0</v>
      </c>
      <c r="AH4141" s="9">
        <v>0.79016999999999993</v>
      </c>
      <c r="AI4141" s="11">
        <v>16.310000000000002</v>
      </c>
      <c r="AJ4141" s="11">
        <v>0</v>
      </c>
      <c r="AK4141" s="11">
        <v>3.085</v>
      </c>
      <c r="AL4141" s="7">
        <v>36.652000000000001</v>
      </c>
      <c r="AM4141" s="11">
        <v>46.583333333333336</v>
      </c>
      <c r="AN4141" s="11">
        <v>63.053333333333335</v>
      </c>
      <c r="AO4141" s="11">
        <v>1.4166666666666667</v>
      </c>
      <c r="AP4141" s="11">
        <v>2.3733333333333335</v>
      </c>
      <c r="AQ4141" s="11">
        <v>10.800000000000002</v>
      </c>
      <c r="AR4141" s="11">
        <v>0.63600000000000001</v>
      </c>
      <c r="AS4141" s="11">
        <v>0.35569170259999999</v>
      </c>
      <c r="AT4141" s="11">
        <v>0.91538716571349921</v>
      </c>
      <c r="AX4141" s="16"/>
    </row>
    <row r="4142" spans="1:50">
      <c r="A4142" s="1">
        <v>431010</v>
      </c>
      <c r="B4142" s="3">
        <v>231024</v>
      </c>
      <c r="C4142" s="8">
        <v>4310102009</v>
      </c>
      <c r="D4142" s="4">
        <v>282143.68</v>
      </c>
      <c r="E4142" s="1">
        <v>0</v>
      </c>
      <c r="F4142" s="1">
        <v>1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1</v>
      </c>
      <c r="W4142" s="1">
        <v>0</v>
      </c>
      <c r="X4142" s="1">
        <f t="shared" si="128"/>
        <v>0</v>
      </c>
      <c r="Y4142" s="1">
        <f t="shared" si="129"/>
        <v>0</v>
      </c>
      <c r="Z4142" s="1">
        <v>2009</v>
      </c>
      <c r="AA4142" s="7">
        <v>15801.123333333331</v>
      </c>
      <c r="AB4142" s="7">
        <v>29976.333333333332</v>
      </c>
      <c r="AC4142" s="1">
        <v>1</v>
      </c>
      <c r="AD4142" s="9">
        <v>0.95378637874995331</v>
      </c>
      <c r="AE4142" s="9">
        <v>0.11376</v>
      </c>
      <c r="AF4142" s="10">
        <v>0.441</v>
      </c>
      <c r="AG4142" s="1">
        <v>0</v>
      </c>
      <c r="AH4142" s="9">
        <v>0.90231452961365843</v>
      </c>
      <c r="AI4142" s="11">
        <v>1.4200000000000017</v>
      </c>
      <c r="AJ4142" s="11">
        <v>0</v>
      </c>
      <c r="AK4142" s="11">
        <v>5.3869999999999996</v>
      </c>
      <c r="AL4142" s="7">
        <v>5.4870000000000001</v>
      </c>
      <c r="AM4142" s="11">
        <v>19.633333333333336</v>
      </c>
      <c r="AN4142" s="11">
        <v>31.536666666666665</v>
      </c>
      <c r="AO4142" s="11">
        <v>1.4333333333333333</v>
      </c>
      <c r="AP4142" s="11">
        <v>3.5666666666666664</v>
      </c>
      <c r="AQ4142" s="11">
        <v>48.54666666666666</v>
      </c>
      <c r="AR4142" s="11">
        <v>0.82199999999999995</v>
      </c>
      <c r="AS4142" s="11">
        <v>0.52008067599999996</v>
      </c>
      <c r="AT4142" s="11">
        <v>0.94174021627910276</v>
      </c>
      <c r="AX4142" s="16"/>
    </row>
    <row r="4143" spans="1:50">
      <c r="A4143" s="1">
        <v>411260</v>
      </c>
      <c r="B4143" s="3">
        <v>229378</v>
      </c>
      <c r="C4143" s="8">
        <v>4112602009</v>
      </c>
      <c r="D4143" s="4">
        <v>282529</v>
      </c>
      <c r="E4143" s="1">
        <v>0</v>
      </c>
      <c r="F4143" s="1">
        <v>1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f t="shared" si="128"/>
        <v>0</v>
      </c>
      <c r="Y4143" s="1">
        <f t="shared" si="129"/>
        <v>0</v>
      </c>
      <c r="Z4143" s="1">
        <v>2009</v>
      </c>
      <c r="AA4143" s="7">
        <v>7583.6233333333339</v>
      </c>
      <c r="AB4143" s="7">
        <v>1583.6666666666667</v>
      </c>
      <c r="AC4143" s="1">
        <v>0</v>
      </c>
      <c r="AD4143" s="9">
        <v>0.65397242284963886</v>
      </c>
      <c r="AE4143" s="9">
        <v>0.13283</v>
      </c>
      <c r="AF4143" s="10">
        <v>0.48099999999999998</v>
      </c>
      <c r="AG4143" s="1">
        <v>1</v>
      </c>
      <c r="AH4143" s="9">
        <v>0.893950177935943</v>
      </c>
      <c r="AI4143" s="11">
        <v>100</v>
      </c>
      <c r="AJ4143" s="11">
        <v>0</v>
      </c>
      <c r="AK4143" s="11">
        <v>4.4279999999999999</v>
      </c>
      <c r="AL4143" s="7">
        <v>20.954999999999998</v>
      </c>
      <c r="AM4143" s="11">
        <v>19.989999999999998</v>
      </c>
      <c r="AN4143" s="11">
        <v>29.573333333333334</v>
      </c>
      <c r="AO4143" s="11">
        <v>8.5699999999999985</v>
      </c>
      <c r="AP4143" s="11">
        <v>1.5733333333333333</v>
      </c>
      <c r="AQ4143" s="11">
        <v>39.360000000000007</v>
      </c>
      <c r="AR4143" s="11">
        <v>0.72399999999999998</v>
      </c>
      <c r="AS4143" s="11">
        <v>0.368447146</v>
      </c>
      <c r="AT4143" s="11">
        <v>0.59409558352940972</v>
      </c>
      <c r="AX4143" s="16"/>
    </row>
    <row r="4144" spans="1:50">
      <c r="A4144" s="1">
        <v>431810</v>
      </c>
      <c r="B4144" s="3">
        <v>229221</v>
      </c>
      <c r="C4144" s="8">
        <v>4318102009</v>
      </c>
      <c r="D4144" s="4">
        <v>283687.59999999998</v>
      </c>
      <c r="E4144" s="1">
        <v>0</v>
      </c>
      <c r="F4144" s="1">
        <v>1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1</v>
      </c>
      <c r="W4144" s="1">
        <v>0</v>
      </c>
      <c r="X4144" s="1">
        <f t="shared" si="128"/>
        <v>0</v>
      </c>
      <c r="Y4144" s="1">
        <f t="shared" si="129"/>
        <v>0</v>
      </c>
      <c r="Z4144" s="1">
        <v>2009</v>
      </c>
      <c r="AA4144" s="7">
        <v>8706.31</v>
      </c>
      <c r="AB4144" s="7">
        <v>20645.333333333332</v>
      </c>
      <c r="AC4144" s="1">
        <v>1</v>
      </c>
      <c r="AD4144" s="9">
        <v>0.65968284478616046</v>
      </c>
      <c r="AE4144" s="9">
        <v>0.20268</v>
      </c>
      <c r="AF4144" s="10">
        <v>0.53400000000000003</v>
      </c>
      <c r="AG4144" s="1">
        <v>0</v>
      </c>
      <c r="AH4144" s="9">
        <v>0.85874039938556079</v>
      </c>
      <c r="AI4144" s="11">
        <v>0.71999999999999886</v>
      </c>
      <c r="AJ4144" s="11">
        <v>0</v>
      </c>
      <c r="AK4144" s="11">
        <v>4.6150000000000002</v>
      </c>
      <c r="AL4144" s="7">
        <v>11.260999999999999</v>
      </c>
      <c r="AM4144" s="11">
        <v>34.589999999999996</v>
      </c>
      <c r="AN4144" s="11">
        <v>46.543333333333329</v>
      </c>
      <c r="AO4144" s="11">
        <v>2.9166666666666665</v>
      </c>
      <c r="AP4144" s="11">
        <v>5.82</v>
      </c>
      <c r="AQ4144" s="11">
        <v>25.543333333333337</v>
      </c>
      <c r="AR4144" s="11">
        <v>0.77400000000000002</v>
      </c>
      <c r="AS4144" s="11">
        <v>0.34825002599999999</v>
      </c>
      <c r="AT4144" s="11">
        <v>0.86458896260306028</v>
      </c>
      <c r="AX4144" s="16"/>
    </row>
    <row r="4145" spans="1:50">
      <c r="A4145" s="1">
        <v>431810</v>
      </c>
      <c r="B4145" s="3">
        <v>229222</v>
      </c>
      <c r="C4145" s="8">
        <v>4318102009</v>
      </c>
      <c r="D4145" s="4">
        <v>283687.59999999998</v>
      </c>
      <c r="E4145" s="1">
        <v>0</v>
      </c>
      <c r="F4145" s="1">
        <v>1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1</v>
      </c>
      <c r="W4145" s="1">
        <v>0</v>
      </c>
      <c r="X4145" s="1">
        <f t="shared" si="128"/>
        <v>0</v>
      </c>
      <c r="Y4145" s="1">
        <f t="shared" si="129"/>
        <v>0</v>
      </c>
      <c r="Z4145" s="1">
        <v>2009</v>
      </c>
      <c r="AA4145" s="7">
        <v>8706.31</v>
      </c>
      <c r="AB4145" s="7">
        <v>20645.333333333332</v>
      </c>
      <c r="AC4145" s="1">
        <v>1</v>
      </c>
      <c r="AD4145" s="9">
        <v>0.65968284478616046</v>
      </c>
      <c r="AE4145" s="9">
        <v>0.20268</v>
      </c>
      <c r="AF4145" s="10">
        <v>0.53400000000000003</v>
      </c>
      <c r="AG4145" s="1">
        <v>0</v>
      </c>
      <c r="AH4145" s="9">
        <v>0.85874039938556079</v>
      </c>
      <c r="AI4145" s="11">
        <v>0.71999999999999886</v>
      </c>
      <c r="AJ4145" s="11">
        <v>0</v>
      </c>
      <c r="AK4145" s="11">
        <v>4.6150000000000002</v>
      </c>
      <c r="AL4145" s="7">
        <v>11.260999999999999</v>
      </c>
      <c r="AM4145" s="11">
        <v>34.589999999999996</v>
      </c>
      <c r="AN4145" s="11">
        <v>46.543333333333329</v>
      </c>
      <c r="AO4145" s="11">
        <v>2.9166666666666665</v>
      </c>
      <c r="AP4145" s="11">
        <v>5.82</v>
      </c>
      <c r="AQ4145" s="11">
        <v>25.543333333333337</v>
      </c>
      <c r="AR4145" s="11">
        <v>0.77400000000000002</v>
      </c>
      <c r="AS4145" s="11">
        <v>0.34825002599999999</v>
      </c>
      <c r="AT4145" s="11">
        <v>0.86458896260306028</v>
      </c>
      <c r="AX4145" s="16"/>
    </row>
    <row r="4146" spans="1:50">
      <c r="A4146" s="1">
        <v>431810</v>
      </c>
      <c r="B4146" s="3">
        <v>229223</v>
      </c>
      <c r="C4146" s="8">
        <v>4318102009</v>
      </c>
      <c r="D4146" s="4">
        <v>283687.59999999998</v>
      </c>
      <c r="E4146" s="1">
        <v>0</v>
      </c>
      <c r="F4146" s="1">
        <v>1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1</v>
      </c>
      <c r="W4146" s="1">
        <v>0</v>
      </c>
      <c r="X4146" s="1">
        <f t="shared" si="128"/>
        <v>0</v>
      </c>
      <c r="Y4146" s="1">
        <f t="shared" si="129"/>
        <v>0</v>
      </c>
      <c r="Z4146" s="1">
        <v>2009</v>
      </c>
      <c r="AA4146" s="7">
        <v>8706.31</v>
      </c>
      <c r="AB4146" s="7">
        <v>20645.333333333332</v>
      </c>
      <c r="AC4146" s="1">
        <v>1</v>
      </c>
      <c r="AD4146" s="9">
        <v>0.65968284478616046</v>
      </c>
      <c r="AE4146" s="9">
        <v>0.20268</v>
      </c>
      <c r="AF4146" s="10">
        <v>0.53400000000000003</v>
      </c>
      <c r="AG4146" s="1">
        <v>0</v>
      </c>
      <c r="AH4146" s="9">
        <v>0.85874039938556079</v>
      </c>
      <c r="AI4146" s="11">
        <v>0.71999999999999886</v>
      </c>
      <c r="AJ4146" s="11">
        <v>0</v>
      </c>
      <c r="AK4146" s="11">
        <v>4.6150000000000002</v>
      </c>
      <c r="AL4146" s="7">
        <v>11.260999999999999</v>
      </c>
      <c r="AM4146" s="11">
        <v>34.589999999999996</v>
      </c>
      <c r="AN4146" s="11">
        <v>46.543333333333329</v>
      </c>
      <c r="AO4146" s="11">
        <v>2.9166666666666665</v>
      </c>
      <c r="AP4146" s="11">
        <v>5.82</v>
      </c>
      <c r="AQ4146" s="11">
        <v>25.543333333333337</v>
      </c>
      <c r="AR4146" s="11">
        <v>0.77400000000000002</v>
      </c>
      <c r="AS4146" s="11">
        <v>0.34825002599999999</v>
      </c>
      <c r="AT4146" s="11">
        <v>0.86458896260306028</v>
      </c>
      <c r="AX4146" s="16"/>
    </row>
    <row r="4147" spans="1:50">
      <c r="A4147" s="1">
        <v>150280</v>
      </c>
      <c r="B4147" s="3">
        <v>248531</v>
      </c>
      <c r="C4147" s="8">
        <v>1502802010</v>
      </c>
      <c r="D4147" s="4">
        <v>283833</v>
      </c>
      <c r="E4147" s="1">
        <v>1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1</v>
      </c>
      <c r="W4147" s="1">
        <v>0</v>
      </c>
      <c r="X4147" s="1">
        <f t="shared" si="128"/>
        <v>0</v>
      </c>
      <c r="Y4147" s="1">
        <f t="shared" si="129"/>
        <v>0</v>
      </c>
      <c r="Z4147" s="1">
        <v>2010</v>
      </c>
      <c r="AA4147" s="7">
        <v>1884.7666666666667</v>
      </c>
      <c r="AB4147" s="7">
        <v>6067</v>
      </c>
      <c r="AC4147" s="1">
        <v>1</v>
      </c>
      <c r="AD4147" s="9">
        <v>0.26978417266187049</v>
      </c>
      <c r="AE4147" s="9">
        <v>9.2420000000000002E-2</v>
      </c>
      <c r="AF4147" s="10">
        <v>0.46500000000000002</v>
      </c>
      <c r="AG4147" s="1">
        <v>0</v>
      </c>
      <c r="AH4147" s="9">
        <v>0.85898737849992757</v>
      </c>
      <c r="AI4147" s="11">
        <v>11.030000000000001</v>
      </c>
      <c r="AJ4147" s="11">
        <v>0</v>
      </c>
      <c r="AK4147" s="11">
        <v>2.1589999999999998</v>
      </c>
      <c r="AL4147" s="7">
        <v>32.28</v>
      </c>
      <c r="AM4147" s="11">
        <v>17.183333333333334</v>
      </c>
      <c r="AN4147" s="11">
        <v>26.203333333333333</v>
      </c>
      <c r="AO4147" s="11">
        <v>1.0866666666666667</v>
      </c>
      <c r="AP4147" s="11">
        <v>0</v>
      </c>
      <c r="AQ4147" s="11">
        <v>0.17</v>
      </c>
      <c r="AR4147" s="11">
        <v>0.59599999999999997</v>
      </c>
      <c r="AS4147" s="11">
        <v>0.345702917</v>
      </c>
      <c r="AT4147" s="11">
        <v>0.89308334136567913</v>
      </c>
      <c r="AX4147" s="16"/>
    </row>
    <row r="4148" spans="1:50">
      <c r="A4148" s="1">
        <v>293105</v>
      </c>
      <c r="B4148" s="3">
        <v>204326</v>
      </c>
      <c r="C4148" s="8">
        <v>2931052007</v>
      </c>
      <c r="D4148" s="4">
        <v>284973.2</v>
      </c>
      <c r="E4148" s="1">
        <v>1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1</v>
      </c>
      <c r="U4148" s="1">
        <v>0</v>
      </c>
      <c r="V4148" s="1">
        <v>1</v>
      </c>
      <c r="W4148" s="1">
        <v>0</v>
      </c>
      <c r="X4148" s="1">
        <f t="shared" si="128"/>
        <v>0</v>
      </c>
      <c r="Y4148" s="1">
        <f t="shared" si="129"/>
        <v>0</v>
      </c>
      <c r="Z4148" s="1">
        <v>2007</v>
      </c>
      <c r="AA4148" s="7">
        <v>2556.9033333333332</v>
      </c>
      <c r="AB4148" s="7">
        <v>15782.333333333334</v>
      </c>
      <c r="AC4148" s="1">
        <v>0</v>
      </c>
      <c r="AD4148" s="9">
        <v>0.35096062392999811</v>
      </c>
      <c r="AE4148" s="9">
        <v>0.14874999999999999</v>
      </c>
      <c r="AF4148" s="10">
        <v>0.51300000000000001</v>
      </c>
      <c r="AG4148" s="1">
        <v>0</v>
      </c>
      <c r="AH4148" s="9">
        <v>0.88044</v>
      </c>
      <c r="AI4148" s="11">
        <v>23.534000000000006</v>
      </c>
      <c r="AJ4148" s="11">
        <v>0</v>
      </c>
      <c r="AK4148" s="11">
        <v>1.97</v>
      </c>
      <c r="AL4148" s="7">
        <v>36.712000000000003</v>
      </c>
      <c r="AM4148" s="11">
        <v>52.116666666666667</v>
      </c>
      <c r="AN4148" s="11">
        <v>60.29666666666666</v>
      </c>
      <c r="AO4148" s="11">
        <v>8.8233333333333324</v>
      </c>
      <c r="AP4148" s="11">
        <v>2.7633333333333332</v>
      </c>
      <c r="AQ4148" s="11">
        <v>11.47</v>
      </c>
      <c r="AR4148" s="11">
        <v>0.61299999999999999</v>
      </c>
      <c r="AS4148" s="11">
        <v>0.34964362440000002</v>
      </c>
      <c r="AT4148" s="11">
        <v>0.93747957840651408</v>
      </c>
      <c r="AX4148" s="16"/>
    </row>
    <row r="4149" spans="1:50">
      <c r="A4149" s="1">
        <v>150340</v>
      </c>
      <c r="B4149" s="3">
        <v>244236</v>
      </c>
      <c r="C4149" s="8">
        <v>1503402010</v>
      </c>
      <c r="D4149" s="4">
        <v>285000</v>
      </c>
      <c r="E4149" s="1">
        <v>0</v>
      </c>
      <c r="F4149" s="1">
        <v>1</v>
      </c>
      <c r="G4149" s="1">
        <v>0</v>
      </c>
      <c r="H4149" s="1">
        <v>0</v>
      </c>
      <c r="I4149" s="1">
        <v>0</v>
      </c>
      <c r="J4149" s="1">
        <v>0</v>
      </c>
      <c r="K4149" s="1">
        <v>1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1</v>
      </c>
      <c r="T4149" s="1">
        <v>0</v>
      </c>
      <c r="U4149" s="1">
        <v>1</v>
      </c>
      <c r="V4149" s="1">
        <v>0</v>
      </c>
      <c r="W4149" s="1">
        <v>1</v>
      </c>
      <c r="X4149" s="1">
        <f t="shared" si="128"/>
        <v>0</v>
      </c>
      <c r="Y4149" s="1">
        <f t="shared" si="129"/>
        <v>1</v>
      </c>
      <c r="Z4149" s="1">
        <v>2010</v>
      </c>
      <c r="AA4149" s="7">
        <v>2985.9500000000003</v>
      </c>
      <c r="AB4149" s="7">
        <v>7972.333333333333</v>
      </c>
      <c r="AC4149" s="1">
        <v>0</v>
      </c>
      <c r="AD4149" s="9">
        <v>0.26506965238901187</v>
      </c>
      <c r="AE4149" s="9">
        <v>0.13403000000000001</v>
      </c>
      <c r="AF4149" s="10">
        <v>0.56899999999999995</v>
      </c>
      <c r="AG4149" s="1">
        <v>1</v>
      </c>
      <c r="AH4149" s="9">
        <v>0.92087056788699917</v>
      </c>
      <c r="AI4149" s="11">
        <v>22.14</v>
      </c>
      <c r="AJ4149" s="11">
        <v>0</v>
      </c>
      <c r="AK4149" s="11">
        <v>3.6110000000000002</v>
      </c>
      <c r="AL4149" s="7">
        <v>24.542000000000002</v>
      </c>
      <c r="AM4149" s="11">
        <v>45.00333333333333</v>
      </c>
      <c r="AN4149" s="11">
        <v>35.86</v>
      </c>
      <c r="AO4149" s="11">
        <v>5.0366666666666662</v>
      </c>
      <c r="AP4149" s="11">
        <v>15.753333333333332</v>
      </c>
      <c r="AQ4149" s="11">
        <v>10.643333333333333</v>
      </c>
      <c r="AR4149" s="11">
        <v>0.67800000000000005</v>
      </c>
      <c r="AS4149" s="11">
        <v>0.37470402800000002</v>
      </c>
      <c r="AT4149" s="11">
        <v>0.951257543565038</v>
      </c>
      <c r="AX4149" s="16"/>
    </row>
    <row r="4150" spans="1:50">
      <c r="A4150" s="1">
        <v>420410</v>
      </c>
      <c r="B4150" s="3">
        <v>171356</v>
      </c>
      <c r="C4150" s="8">
        <v>4204102005</v>
      </c>
      <c r="D4150" s="4">
        <v>285341</v>
      </c>
      <c r="E4150" s="1">
        <v>0</v>
      </c>
      <c r="F4150" s="1">
        <v>0</v>
      </c>
      <c r="G4150" s="1">
        <v>1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f t="shared" si="128"/>
        <v>0</v>
      </c>
      <c r="Y4150" s="1">
        <f t="shared" si="129"/>
        <v>0</v>
      </c>
      <c r="Z4150" s="1">
        <v>2005</v>
      </c>
      <c r="AA4150" s="7">
        <v>7571.166666666667</v>
      </c>
      <c r="AB4150" s="7">
        <v>19934.666666666668</v>
      </c>
      <c r="AC4150" s="1">
        <v>0</v>
      </c>
      <c r="AD4150" s="9">
        <v>0.39027170815124451</v>
      </c>
      <c r="AE4150" s="9">
        <v>0.1416</v>
      </c>
      <c r="AF4150" s="10">
        <v>0.83</v>
      </c>
      <c r="AG4150" s="1">
        <v>1</v>
      </c>
      <c r="AH4150" s="9">
        <v>0.97707999999999995</v>
      </c>
      <c r="AI4150" s="11">
        <v>18.046000000000006</v>
      </c>
      <c r="AJ4150" s="11">
        <v>0</v>
      </c>
      <c r="AK4150" s="11">
        <v>4.2789999999999999</v>
      </c>
      <c r="AL4150" s="7">
        <v>14.896000000000001</v>
      </c>
      <c r="AM4150" s="11">
        <v>22.786666666666665</v>
      </c>
      <c r="AN4150" s="11">
        <v>55.85</v>
      </c>
      <c r="AO4150" s="11">
        <v>6.7100000000000009</v>
      </c>
      <c r="AP4150" s="11">
        <v>7.669999999999999</v>
      </c>
      <c r="AQ4150" s="11">
        <v>17</v>
      </c>
      <c r="AR4150" s="11">
        <v>0.73799999999999999</v>
      </c>
      <c r="AS4150" s="11">
        <v>0.62074580170000004</v>
      </c>
      <c r="AT4150" s="11">
        <v>0.95788614952043838</v>
      </c>
      <c r="AX4150" s="16"/>
    </row>
    <row r="4151" spans="1:50">
      <c r="A4151" s="1">
        <v>210340</v>
      </c>
      <c r="B4151" s="3">
        <v>231006</v>
      </c>
      <c r="C4151" s="8">
        <v>2103402009</v>
      </c>
      <c r="D4151" s="4">
        <v>285482.92</v>
      </c>
      <c r="E4151" s="1">
        <v>0</v>
      </c>
      <c r="F4151" s="1">
        <v>1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1</v>
      </c>
      <c r="Q4151" s="1">
        <v>0</v>
      </c>
      <c r="R4151" s="1">
        <v>0</v>
      </c>
      <c r="S4151" s="1">
        <v>1</v>
      </c>
      <c r="T4151" s="1">
        <v>0</v>
      </c>
      <c r="U4151" s="1">
        <v>0</v>
      </c>
      <c r="V4151" s="1">
        <v>1</v>
      </c>
      <c r="W4151" s="1">
        <v>0</v>
      </c>
      <c r="X4151" s="1">
        <f t="shared" si="128"/>
        <v>1</v>
      </c>
      <c r="Y4151" s="1">
        <f t="shared" si="129"/>
        <v>0</v>
      </c>
      <c r="Z4151" s="1">
        <v>2009</v>
      </c>
      <c r="AA4151" s="7">
        <v>3075.7166666666667</v>
      </c>
      <c r="AB4151" s="7">
        <v>42945.666666666664</v>
      </c>
      <c r="AC4151" s="1">
        <v>1</v>
      </c>
      <c r="AD4151" s="9">
        <v>0.82311555408158432</v>
      </c>
      <c r="AE4151" s="9">
        <v>0.15989</v>
      </c>
      <c r="AF4151" s="10">
        <v>0.54700000000000004</v>
      </c>
      <c r="AG4151" s="1">
        <v>0</v>
      </c>
      <c r="AH4151" s="9">
        <v>0.76503854510819413</v>
      </c>
      <c r="AI4151" s="11">
        <v>35.1</v>
      </c>
      <c r="AJ4151" s="11">
        <v>0</v>
      </c>
      <c r="AK4151" s="11">
        <v>2.8479999999999999</v>
      </c>
      <c r="AL4151" s="7">
        <v>35.795999999999999</v>
      </c>
      <c r="AM4151" s="11">
        <v>72.11333333333333</v>
      </c>
      <c r="AN4151" s="11">
        <v>48.25</v>
      </c>
      <c r="AO4151" s="11">
        <v>2.8833333333333333</v>
      </c>
      <c r="AP4151" s="11">
        <v>3.4766666666666666</v>
      </c>
      <c r="AQ4151" s="11">
        <v>28.3</v>
      </c>
      <c r="AR4151" s="11">
        <v>0.58799999999999997</v>
      </c>
      <c r="AS4151" s="11">
        <v>0.35323394800000002</v>
      </c>
      <c r="AT4151" s="11">
        <v>0.86505335717526932</v>
      </c>
      <c r="AX4151" s="16"/>
    </row>
    <row r="4152" spans="1:50">
      <c r="A4152" s="1">
        <v>261245</v>
      </c>
      <c r="B4152" s="3">
        <v>219486</v>
      </c>
      <c r="C4152" s="8">
        <v>2612452008</v>
      </c>
      <c r="D4152" s="4">
        <v>285903.2</v>
      </c>
      <c r="E4152" s="1">
        <v>1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1</v>
      </c>
      <c r="W4152" s="1">
        <v>0</v>
      </c>
      <c r="X4152" s="1">
        <f t="shared" si="128"/>
        <v>1</v>
      </c>
      <c r="Y4152" s="1">
        <f t="shared" si="129"/>
        <v>0</v>
      </c>
      <c r="Z4152" s="1">
        <v>2008</v>
      </c>
      <c r="AA4152" s="7">
        <v>2515.4566666666665</v>
      </c>
      <c r="AB4152" s="7">
        <v>11516.666666666666</v>
      </c>
      <c r="AC4152" s="1">
        <v>0</v>
      </c>
      <c r="AD4152" s="9">
        <v>0.25399502840909088</v>
      </c>
      <c r="AE4152" s="9">
        <v>0.20093</v>
      </c>
      <c r="AF4152" s="10">
        <v>0.68</v>
      </c>
      <c r="AG4152" s="1">
        <v>0</v>
      </c>
      <c r="AH4152" s="9">
        <v>0.88180999999999998</v>
      </c>
      <c r="AI4152" s="11">
        <v>12.545999999999999</v>
      </c>
      <c r="AJ4152" s="11">
        <v>0</v>
      </c>
      <c r="AK4152" s="11">
        <v>1.627</v>
      </c>
      <c r="AL4152" s="7">
        <v>46.154000000000003</v>
      </c>
      <c r="AM4152" s="11">
        <v>39.056666666666665</v>
      </c>
      <c r="AN4152" s="11">
        <v>59.076666666666661</v>
      </c>
      <c r="AO4152" s="11">
        <v>0.73666666666666669</v>
      </c>
      <c r="AP4152" s="11">
        <v>7.5566666666666675</v>
      </c>
      <c r="AQ4152" s="11">
        <v>10.656666666666666</v>
      </c>
      <c r="AR4152" s="11">
        <v>0.57899999999999996</v>
      </c>
      <c r="AS4152" s="11">
        <v>0.27556238</v>
      </c>
      <c r="AT4152" s="11">
        <v>0.80668949383087396</v>
      </c>
      <c r="AX4152" s="16"/>
    </row>
    <row r="4153" spans="1:50">
      <c r="A4153" s="1">
        <v>311700</v>
      </c>
      <c r="B4153" s="3">
        <v>149285</v>
      </c>
      <c r="C4153" s="8">
        <v>3117002004</v>
      </c>
      <c r="D4153" s="4">
        <v>286612.65000000002</v>
      </c>
      <c r="E4153" s="1">
        <v>0</v>
      </c>
      <c r="F4153" s="1">
        <v>1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f t="shared" si="128"/>
        <v>0</v>
      </c>
      <c r="Y4153" s="1">
        <f t="shared" si="129"/>
        <v>0</v>
      </c>
      <c r="Z4153" s="1">
        <v>2004</v>
      </c>
      <c r="AA4153" s="7">
        <v>2034.403333333333</v>
      </c>
      <c r="AB4153" s="7">
        <v>10194</v>
      </c>
      <c r="AC4153" s="1">
        <v>0</v>
      </c>
      <c r="AD4153" s="9">
        <v>0.32732261858094863</v>
      </c>
      <c r="AE4153" s="9">
        <v>0.22606999999999999</v>
      </c>
      <c r="AF4153" s="10">
        <v>0.47399999999999998</v>
      </c>
      <c r="AG4153" s="1">
        <v>0</v>
      </c>
      <c r="AH4153" s="9">
        <v>0.77834000000000003</v>
      </c>
      <c r="AI4153" s="11">
        <v>24.183999999999997</v>
      </c>
      <c r="AJ4153" s="11">
        <v>0</v>
      </c>
      <c r="AK4153" s="11">
        <v>2.5150000000000001</v>
      </c>
      <c r="AL4153" s="7">
        <v>30.46</v>
      </c>
      <c r="AM4153" s="11">
        <v>34.61</v>
      </c>
      <c r="AN4153" s="11">
        <v>61.814999999999998</v>
      </c>
      <c r="AO4153" s="11">
        <v>20.350000000000001</v>
      </c>
      <c r="AP4153" s="11">
        <v>0.02</v>
      </c>
      <c r="AQ4153" s="11">
        <v>3.91</v>
      </c>
      <c r="AR4153" s="11">
        <v>0.60299999999999998</v>
      </c>
      <c r="AS4153" s="11">
        <v>0.377348234</v>
      </c>
      <c r="AT4153" s="11">
        <v>0.91491505469654733</v>
      </c>
      <c r="AX4153" s="16"/>
    </row>
    <row r="4154" spans="1:50">
      <c r="A4154" s="1">
        <v>130290</v>
      </c>
      <c r="B4154" s="3">
        <v>218977</v>
      </c>
      <c r="C4154" s="8">
        <v>1302902008</v>
      </c>
      <c r="D4154" s="4">
        <v>286700</v>
      </c>
      <c r="E4154" s="1">
        <v>1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1</v>
      </c>
      <c r="W4154" s="1">
        <v>0</v>
      </c>
      <c r="X4154" s="1">
        <f t="shared" si="128"/>
        <v>0</v>
      </c>
      <c r="Y4154" s="1">
        <f t="shared" si="129"/>
        <v>0</v>
      </c>
      <c r="Z4154" s="1">
        <v>2008</v>
      </c>
      <c r="AA4154" s="7">
        <v>3659.3833333333332</v>
      </c>
      <c r="AB4154" s="7">
        <v>42621.666666666664</v>
      </c>
      <c r="AC4154" s="1">
        <v>0</v>
      </c>
      <c r="AD4154" s="9">
        <v>0.52899890098910984</v>
      </c>
      <c r="AE4154" s="9">
        <v>0.19177</v>
      </c>
      <c r="AF4154" s="10">
        <v>0.74399999999999999</v>
      </c>
      <c r="AG4154" s="1">
        <v>1</v>
      </c>
      <c r="AH4154" s="9">
        <v>0.78403999999999996</v>
      </c>
      <c r="AI4154" s="11">
        <v>15.034000000000006</v>
      </c>
      <c r="AJ4154" s="11">
        <v>0</v>
      </c>
      <c r="AK4154" s="11">
        <v>4.0949999999999998</v>
      </c>
      <c r="AL4154" s="7">
        <v>15.391</v>
      </c>
      <c r="AM4154" s="11">
        <v>52.57</v>
      </c>
      <c r="AN4154" s="11">
        <v>35.426666666666669</v>
      </c>
      <c r="AO4154" s="11">
        <v>25.693333333333332</v>
      </c>
      <c r="AP4154" s="11">
        <v>11.700000000000001</v>
      </c>
      <c r="AQ4154" s="11">
        <v>3.91</v>
      </c>
      <c r="AR4154" s="11">
        <v>0.68899999999999995</v>
      </c>
      <c r="AS4154" s="11">
        <v>0.32739843899999999</v>
      </c>
      <c r="AT4154" s="11">
        <v>0.87368776102157575</v>
      </c>
      <c r="AX4154" s="16"/>
    </row>
    <row r="4155" spans="1:50">
      <c r="A4155" s="1">
        <v>150030</v>
      </c>
      <c r="B4155" s="3">
        <v>227096</v>
      </c>
      <c r="C4155" s="8">
        <v>1500302009</v>
      </c>
      <c r="D4155" s="4">
        <v>286700</v>
      </c>
      <c r="E4155" s="1">
        <v>1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1</v>
      </c>
      <c r="T4155" s="1">
        <v>0</v>
      </c>
      <c r="U4155" s="1">
        <v>0</v>
      </c>
      <c r="V4155" s="1">
        <v>1</v>
      </c>
      <c r="W4155" s="1">
        <v>0</v>
      </c>
      <c r="X4155" s="1">
        <f t="shared" si="128"/>
        <v>1</v>
      </c>
      <c r="Y4155" s="1">
        <f t="shared" si="129"/>
        <v>0</v>
      </c>
      <c r="Z4155" s="1">
        <v>2009</v>
      </c>
      <c r="AA4155" s="7">
        <v>2327.9733333333334</v>
      </c>
      <c r="AB4155" s="7">
        <v>124662.66666666667</v>
      </c>
      <c r="AC4155" s="1">
        <v>1</v>
      </c>
      <c r="AD4155" s="9">
        <v>0.22985934587358076</v>
      </c>
      <c r="AE4155" s="9">
        <v>7.2309999999999999E-2</v>
      </c>
      <c r="AF4155" s="10">
        <v>0.36399999999999999</v>
      </c>
      <c r="AG4155" s="1">
        <v>1</v>
      </c>
      <c r="AH4155" s="9">
        <v>0.82350432557572795</v>
      </c>
      <c r="AI4155" s="11">
        <v>8.1300000000000026</v>
      </c>
      <c r="AJ4155" s="11">
        <v>0</v>
      </c>
      <c r="AK4155" s="11">
        <v>1.6619999999999999</v>
      </c>
      <c r="AL4155" s="7">
        <v>43.610999999999997</v>
      </c>
      <c r="AM4155" s="11">
        <v>44.330000000000005</v>
      </c>
      <c r="AN4155" s="11">
        <v>54.120000000000005</v>
      </c>
      <c r="AO4155" s="11">
        <v>9.0499999999999989</v>
      </c>
      <c r="AP4155" s="11">
        <v>9.5833333333333339</v>
      </c>
      <c r="AQ4155" s="11">
        <v>8.41</v>
      </c>
      <c r="AR4155" s="11">
        <v>0.61199999999999999</v>
      </c>
      <c r="AS4155" s="11">
        <v>0.32225195200000001</v>
      </c>
      <c r="AT4155" s="11">
        <v>0.89860971772462384</v>
      </c>
      <c r="AX4155" s="16"/>
    </row>
    <row r="4156" spans="1:50">
      <c r="A4156" s="1">
        <v>230940</v>
      </c>
      <c r="B4156" s="3">
        <v>146405</v>
      </c>
      <c r="C4156" s="8">
        <v>2309402004</v>
      </c>
      <c r="D4156" s="4">
        <v>286738.96000000002</v>
      </c>
      <c r="E4156" s="1">
        <v>1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1</v>
      </c>
      <c r="L4156" s="1">
        <v>0</v>
      </c>
      <c r="M4156" s="1">
        <v>1</v>
      </c>
      <c r="N4156" s="1">
        <v>0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1</v>
      </c>
      <c r="W4156" s="1">
        <v>0</v>
      </c>
      <c r="X4156" s="1">
        <f t="shared" si="128"/>
        <v>1</v>
      </c>
      <c r="Y4156" s="1">
        <f t="shared" si="129"/>
        <v>0</v>
      </c>
      <c r="Z4156" s="1">
        <v>2004</v>
      </c>
      <c r="AA4156" s="7">
        <v>1755.2266666666667</v>
      </c>
      <c r="AB4156" s="7">
        <v>25879.666666666668</v>
      </c>
      <c r="AC4156" s="1">
        <v>0</v>
      </c>
      <c r="AD4156" s="9">
        <v>0.48658065010145873</v>
      </c>
      <c r="AE4156" s="9">
        <v>0.22649</v>
      </c>
      <c r="AF4156" s="10">
        <v>0.53700000000000003</v>
      </c>
      <c r="AG4156" s="1">
        <v>1</v>
      </c>
      <c r="AH4156" s="9">
        <v>0.8590000000000001</v>
      </c>
      <c r="AI4156" s="11">
        <v>37.277999999999992</v>
      </c>
      <c r="AJ4156" s="11">
        <v>0.66700000000000004</v>
      </c>
      <c r="AK4156" s="11">
        <v>2.0049999999999999</v>
      </c>
      <c r="AL4156" s="7">
        <v>47.064</v>
      </c>
      <c r="AM4156" s="11">
        <v>51.25</v>
      </c>
      <c r="AN4156" s="11">
        <v>52.69</v>
      </c>
      <c r="AO4156" s="11">
        <v>5.7149999999999999</v>
      </c>
      <c r="AP4156" s="11">
        <v>11.495000000000001</v>
      </c>
      <c r="AQ4156" s="11">
        <v>12.755000000000001</v>
      </c>
      <c r="AR4156" s="11">
        <v>0.60199999999999998</v>
      </c>
      <c r="AS4156" s="11">
        <v>0.20983262220000001</v>
      </c>
      <c r="AT4156" s="11">
        <v>0.94711346197649371</v>
      </c>
      <c r="AX4156" s="16"/>
    </row>
    <row r="4157" spans="1:50">
      <c r="A4157" s="1">
        <v>231040</v>
      </c>
      <c r="B4157" s="3">
        <v>143704</v>
      </c>
      <c r="C4157" s="8">
        <v>2310402004</v>
      </c>
      <c r="D4157" s="4">
        <v>287626.07</v>
      </c>
      <c r="E4157" s="1">
        <v>0</v>
      </c>
      <c r="F4157" s="1">
        <v>1</v>
      </c>
      <c r="G4157" s="1">
        <v>0</v>
      </c>
      <c r="H4157" s="1">
        <v>0</v>
      </c>
      <c r="I4157" s="1">
        <v>0</v>
      </c>
      <c r="J4157" s="1">
        <v>0</v>
      </c>
      <c r="K4157" s="1">
        <v>1</v>
      </c>
      <c r="L4157" s="1">
        <v>0</v>
      </c>
      <c r="M4157" s="1">
        <v>0</v>
      </c>
      <c r="N4157" s="1">
        <v>1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1</v>
      </c>
      <c r="X4157" s="1">
        <f t="shared" si="128"/>
        <v>0</v>
      </c>
      <c r="Y4157" s="1">
        <f t="shared" si="129"/>
        <v>0</v>
      </c>
      <c r="Z4157" s="1">
        <v>2004</v>
      </c>
      <c r="AA4157" s="7">
        <v>1513.55</v>
      </c>
      <c r="AB4157" s="7">
        <v>11120.333333333334</v>
      </c>
      <c r="AC4157" s="1">
        <v>0</v>
      </c>
      <c r="AD4157" s="9">
        <v>0.38058340929808571</v>
      </c>
      <c r="AE4157" s="9">
        <v>0.26806000000000002</v>
      </c>
      <c r="AF4157" s="10">
        <v>0.54800000000000004</v>
      </c>
      <c r="AG4157" s="1">
        <v>1</v>
      </c>
      <c r="AH4157" s="9">
        <v>0.90827999999999998</v>
      </c>
      <c r="AI4157" s="11">
        <v>21.325999999999993</v>
      </c>
      <c r="AJ4157" s="11">
        <v>0.66700000000000004</v>
      </c>
      <c r="AK4157" s="11">
        <v>2.2949999999999999</v>
      </c>
      <c r="AL4157" s="7">
        <v>41.12</v>
      </c>
      <c r="AM4157" s="11">
        <v>51.605000000000004</v>
      </c>
      <c r="AN4157" s="11">
        <v>63.265000000000001</v>
      </c>
      <c r="AO4157" s="11">
        <v>0</v>
      </c>
      <c r="AP4157" s="11">
        <v>14.225</v>
      </c>
      <c r="AQ4157" s="11">
        <v>6.665</v>
      </c>
      <c r="AR4157" s="11">
        <v>0.59699999999999998</v>
      </c>
      <c r="AS4157" s="11">
        <v>0.23715797729999999</v>
      </c>
      <c r="AT4157" s="11">
        <v>0.89221226069431436</v>
      </c>
      <c r="AX4157" s="16"/>
    </row>
    <row r="4158" spans="1:50">
      <c r="A4158" s="1">
        <v>320020</v>
      </c>
      <c r="B4158" s="3">
        <v>229187</v>
      </c>
      <c r="C4158" s="8">
        <v>3200202009</v>
      </c>
      <c r="D4158" s="4">
        <v>287661</v>
      </c>
      <c r="E4158" s="1">
        <v>0</v>
      </c>
      <c r="F4158" s="1">
        <v>1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1</v>
      </c>
      <c r="W4158" s="1">
        <v>0</v>
      </c>
      <c r="X4158" s="1">
        <f t="shared" si="128"/>
        <v>0</v>
      </c>
      <c r="Y4158" s="1">
        <f t="shared" si="129"/>
        <v>0</v>
      </c>
      <c r="Z4158" s="1">
        <v>2009</v>
      </c>
      <c r="AA4158" s="7">
        <v>6212.3833333333341</v>
      </c>
      <c r="AB4158" s="7">
        <v>32377</v>
      </c>
      <c r="AC4158" s="1">
        <v>1</v>
      </c>
      <c r="AD4158" s="9">
        <v>0.62246957179794415</v>
      </c>
      <c r="AE4158" s="9">
        <v>0.18972999999999998</v>
      </c>
      <c r="AF4158" s="10">
        <v>0.58799999999999997</v>
      </c>
      <c r="AG4158" s="1">
        <v>1</v>
      </c>
      <c r="AH4158" s="9">
        <v>0.82064516129032261</v>
      </c>
      <c r="AI4158" s="11">
        <v>53.78</v>
      </c>
      <c r="AJ4158" s="11">
        <v>0</v>
      </c>
      <c r="AK4158" s="11">
        <v>5.2089999999999996</v>
      </c>
      <c r="AL4158" s="7">
        <v>16.734999999999999</v>
      </c>
      <c r="AM4158" s="11">
        <v>42.76</v>
      </c>
      <c r="AN4158" s="11">
        <v>51.713333333333338</v>
      </c>
      <c r="AO4158" s="11">
        <v>1.7266666666666666</v>
      </c>
      <c r="AP4158" s="11">
        <v>11.973333333333334</v>
      </c>
      <c r="AQ4158" s="11">
        <v>12.336666666666666</v>
      </c>
      <c r="AR4158" s="11">
        <v>0.73899999999999999</v>
      </c>
      <c r="AS4158" s="11">
        <v>0.40355736399999997</v>
      </c>
      <c r="AT4158" s="11">
        <v>0.92739167308680581</v>
      </c>
      <c r="AX4158" s="16"/>
    </row>
    <row r="4159" spans="1:50">
      <c r="A4159" s="1">
        <v>320020</v>
      </c>
      <c r="B4159" s="3">
        <v>229188</v>
      </c>
      <c r="C4159" s="8">
        <v>3200202009</v>
      </c>
      <c r="D4159" s="4">
        <v>287661</v>
      </c>
      <c r="E4159" s="1">
        <v>0</v>
      </c>
      <c r="F4159" s="1">
        <v>1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1</v>
      </c>
      <c r="W4159" s="1">
        <v>0</v>
      </c>
      <c r="X4159" s="1">
        <f t="shared" si="128"/>
        <v>0</v>
      </c>
      <c r="Y4159" s="1">
        <f t="shared" si="129"/>
        <v>0</v>
      </c>
      <c r="Z4159" s="1">
        <v>2009</v>
      </c>
      <c r="AA4159" s="7">
        <v>6212.3833333333341</v>
      </c>
      <c r="AB4159" s="7">
        <v>32377</v>
      </c>
      <c r="AC4159" s="1">
        <v>1</v>
      </c>
      <c r="AD4159" s="9">
        <v>0.62246957179794415</v>
      </c>
      <c r="AE4159" s="9">
        <v>0.18972999999999998</v>
      </c>
      <c r="AF4159" s="10">
        <v>0.58799999999999997</v>
      </c>
      <c r="AG4159" s="1">
        <v>1</v>
      </c>
      <c r="AH4159" s="9">
        <v>0.82064516129032261</v>
      </c>
      <c r="AI4159" s="11">
        <v>53.78</v>
      </c>
      <c r="AJ4159" s="11">
        <v>0</v>
      </c>
      <c r="AK4159" s="11">
        <v>5.2089999999999996</v>
      </c>
      <c r="AL4159" s="7">
        <v>16.734999999999999</v>
      </c>
      <c r="AM4159" s="11">
        <v>42.76</v>
      </c>
      <c r="AN4159" s="11">
        <v>51.713333333333338</v>
      </c>
      <c r="AO4159" s="11">
        <v>1.7266666666666666</v>
      </c>
      <c r="AP4159" s="11">
        <v>11.973333333333334</v>
      </c>
      <c r="AQ4159" s="11">
        <v>12.336666666666666</v>
      </c>
      <c r="AR4159" s="11">
        <v>0.73899999999999999</v>
      </c>
      <c r="AS4159" s="11">
        <v>0.40355736399999997</v>
      </c>
      <c r="AT4159" s="11">
        <v>0.92739167308680581</v>
      </c>
      <c r="AX4159" s="16"/>
    </row>
    <row r="4160" spans="1:50">
      <c r="A4160" s="1">
        <v>320020</v>
      </c>
      <c r="B4160" s="3">
        <v>229138</v>
      </c>
      <c r="C4160" s="8">
        <v>3200202009</v>
      </c>
      <c r="D4160" s="4">
        <v>287661</v>
      </c>
      <c r="E4160" s="1">
        <v>0</v>
      </c>
      <c r="F4160" s="1">
        <v>1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1</v>
      </c>
      <c r="V4160" s="1">
        <v>0</v>
      </c>
      <c r="W4160" s="1">
        <v>1</v>
      </c>
      <c r="X4160" s="1">
        <f t="shared" si="128"/>
        <v>0</v>
      </c>
      <c r="Y4160" s="1">
        <f t="shared" si="129"/>
        <v>0</v>
      </c>
      <c r="Z4160" s="1">
        <v>2009</v>
      </c>
      <c r="AA4160" s="7">
        <v>6212.3833333333341</v>
      </c>
      <c r="AB4160" s="7">
        <v>32377</v>
      </c>
      <c r="AC4160" s="1">
        <v>1</v>
      </c>
      <c r="AD4160" s="9">
        <v>0.62246957179794415</v>
      </c>
      <c r="AE4160" s="9">
        <v>0.18972999999999998</v>
      </c>
      <c r="AF4160" s="10">
        <v>0.58799999999999997</v>
      </c>
      <c r="AG4160" s="1">
        <v>1</v>
      </c>
      <c r="AH4160" s="9">
        <v>0.82064516129032261</v>
      </c>
      <c r="AI4160" s="11">
        <v>53.78</v>
      </c>
      <c r="AJ4160" s="11">
        <v>0</v>
      </c>
      <c r="AK4160" s="11">
        <v>5.2089999999999996</v>
      </c>
      <c r="AL4160" s="7">
        <v>16.734999999999999</v>
      </c>
      <c r="AM4160" s="11">
        <v>42.76</v>
      </c>
      <c r="AN4160" s="11">
        <v>51.713333333333338</v>
      </c>
      <c r="AO4160" s="11">
        <v>1.7266666666666666</v>
      </c>
      <c r="AP4160" s="11">
        <v>11.973333333333334</v>
      </c>
      <c r="AQ4160" s="11">
        <v>12.336666666666666</v>
      </c>
      <c r="AR4160" s="11">
        <v>0.73899999999999999</v>
      </c>
      <c r="AS4160" s="11">
        <v>0.40355736399999997</v>
      </c>
      <c r="AT4160" s="11">
        <v>0.92739167308680581</v>
      </c>
      <c r="AX4160" s="16"/>
    </row>
    <row r="4161" spans="1:50">
      <c r="A4161" s="1">
        <v>261320</v>
      </c>
      <c r="B4161" s="3">
        <v>230106</v>
      </c>
      <c r="C4161" s="8">
        <v>2613202009</v>
      </c>
      <c r="D4161" s="4">
        <v>287990.63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f t="shared" si="128"/>
        <v>0</v>
      </c>
      <c r="Y4161" s="1">
        <f t="shared" si="129"/>
        <v>0</v>
      </c>
      <c r="Z4161" s="1">
        <v>2009</v>
      </c>
      <c r="AA4161" s="7">
        <v>3314.4066666666663</v>
      </c>
      <c r="AB4161" s="7">
        <v>34526.666666666664</v>
      </c>
      <c r="AC4161" s="1">
        <v>1</v>
      </c>
      <c r="AD4161" s="9">
        <v>0.36183144246353321</v>
      </c>
      <c r="AE4161" s="9">
        <v>0.23437000000000002</v>
      </c>
      <c r="AF4161" s="10">
        <v>0.61299999999999999</v>
      </c>
      <c r="AG4161" s="1">
        <v>1</v>
      </c>
      <c r="AH4161" s="9">
        <v>0.81249226963512666</v>
      </c>
      <c r="AI4161" s="11">
        <v>100</v>
      </c>
      <c r="AJ4161" s="11">
        <v>0</v>
      </c>
      <c r="AK4161" s="11">
        <v>2.5819999999999999</v>
      </c>
      <c r="AL4161" s="7">
        <v>40.253</v>
      </c>
      <c r="AM4161" s="11">
        <v>56.843333333333334</v>
      </c>
      <c r="AN4161" s="11">
        <v>43.4</v>
      </c>
      <c r="AO4161" s="11">
        <v>8.1666666666666661</v>
      </c>
      <c r="AP4161" s="11">
        <v>2.813333333333333</v>
      </c>
      <c r="AQ4161" s="11">
        <v>11.566666666666668</v>
      </c>
      <c r="AR4161" s="11">
        <v>0.59299999999999997</v>
      </c>
      <c r="AS4161" s="11">
        <v>0.38645072200000002</v>
      </c>
      <c r="AT4161" s="11">
        <v>0.9362929771052122</v>
      </c>
      <c r="AX4161" s="16"/>
    </row>
    <row r="4162" spans="1:50">
      <c r="A4162" s="1">
        <v>330460</v>
      </c>
      <c r="B4162" s="3">
        <v>147434</v>
      </c>
      <c r="C4162" s="8">
        <v>3304602004</v>
      </c>
      <c r="D4162" s="4">
        <v>288000</v>
      </c>
      <c r="E4162" s="1">
        <v>0</v>
      </c>
      <c r="F4162" s="1">
        <v>1</v>
      </c>
      <c r="G4162" s="1">
        <v>0</v>
      </c>
      <c r="H4162" s="1">
        <v>1</v>
      </c>
      <c r="I4162" s="1">
        <v>0</v>
      </c>
      <c r="J4162" s="1">
        <v>0</v>
      </c>
      <c r="K4162" s="1">
        <v>1</v>
      </c>
      <c r="L4162" s="1">
        <v>0</v>
      </c>
      <c r="M4162" s="1">
        <v>1</v>
      </c>
      <c r="N4162" s="1">
        <v>1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1</v>
      </c>
      <c r="U4162" s="1">
        <v>0</v>
      </c>
      <c r="V4162" s="1">
        <v>0</v>
      </c>
      <c r="W4162" s="1">
        <v>0</v>
      </c>
      <c r="X4162" s="1">
        <f t="shared" si="128"/>
        <v>0</v>
      </c>
      <c r="Y4162" s="1">
        <f t="shared" si="129"/>
        <v>0</v>
      </c>
      <c r="Z4162" s="1">
        <v>2004</v>
      </c>
      <c r="AA4162" s="7">
        <v>8484.380000000001</v>
      </c>
      <c r="AB4162" s="7">
        <v>45758</v>
      </c>
      <c r="AC4162" s="1">
        <v>1</v>
      </c>
      <c r="AD4162" s="9">
        <v>0.52787323405880104</v>
      </c>
      <c r="AE4162" s="9">
        <v>0.17143</v>
      </c>
      <c r="AF4162" s="10">
        <v>0.49099999999999999</v>
      </c>
      <c r="AG4162" s="1">
        <v>1</v>
      </c>
      <c r="AH4162" s="9">
        <v>0.85250000000000004</v>
      </c>
      <c r="AI4162" s="11">
        <v>47.783999999999992</v>
      </c>
      <c r="AJ4162" s="11">
        <v>0</v>
      </c>
      <c r="AK4162" s="11">
        <v>4.4749999999999996</v>
      </c>
      <c r="AL4162" s="7">
        <v>17.931999999999999</v>
      </c>
      <c r="AM4162" s="11">
        <v>34.394999999999996</v>
      </c>
      <c r="AN4162" s="11">
        <v>39.935000000000002</v>
      </c>
      <c r="AO4162" s="11">
        <v>4.22</v>
      </c>
      <c r="AP4162" s="11">
        <v>13.65</v>
      </c>
      <c r="AQ4162" s="11">
        <v>10.405000000000001</v>
      </c>
      <c r="AR4162" s="11">
        <v>0.73399999999999999</v>
      </c>
      <c r="AS4162" s="11">
        <v>0.57714350719999996</v>
      </c>
      <c r="AT4162" s="11">
        <v>0.91609408809122417</v>
      </c>
      <c r="AX4162" s="16"/>
    </row>
    <row r="4163" spans="1:50">
      <c r="A4163" s="1">
        <v>410275</v>
      </c>
      <c r="B4163" s="3">
        <v>164555</v>
      </c>
      <c r="C4163" s="8">
        <v>4102752005</v>
      </c>
      <c r="D4163" s="4">
        <v>288061</v>
      </c>
      <c r="E4163" s="1">
        <v>0</v>
      </c>
      <c r="F4163" s="1">
        <v>0</v>
      </c>
      <c r="G4163" s="1">
        <v>1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f t="shared" ref="X4163:X4226" si="130">IF(AND($V4163=1,OR($H4163=1,$I4163=1,$J4163=1,$L4163=1,$M4163=1,$Q4163=1,$R4163=1,$S4163=1)),1,0)</f>
        <v>0</v>
      </c>
      <c r="Y4163" s="1">
        <f t="shared" ref="Y4163:Y4226" si="131">IF(AND($W4163=1,OR($H4163=1,$I4163=1,$J4163=1,$L4163=1,$M4163=1,$Q4163=1,$R4163=1,$S4163=1)),1,0)</f>
        <v>0</v>
      </c>
      <c r="Z4163" s="1">
        <v>2005</v>
      </c>
      <c r="AA4163" s="7">
        <v>5478.2133333333331</v>
      </c>
      <c r="AB4163" s="7">
        <v>9066</v>
      </c>
      <c r="AC4163" s="1">
        <v>0</v>
      </c>
      <c r="AD4163" s="9">
        <v>0.16811014878969577</v>
      </c>
      <c r="AE4163" s="9">
        <v>0.17099</v>
      </c>
      <c r="AF4163" s="10">
        <v>0.5</v>
      </c>
      <c r="AG4163" s="1">
        <v>0</v>
      </c>
      <c r="AH4163" s="9">
        <v>0.96770999999999996</v>
      </c>
      <c r="AI4163" s="11">
        <v>4.9500000000000028</v>
      </c>
      <c r="AJ4163" s="11">
        <v>0.66700000000000004</v>
      </c>
      <c r="AK4163" s="11">
        <v>3.738</v>
      </c>
      <c r="AL4163" s="7">
        <v>14.09</v>
      </c>
      <c r="AM4163" s="11">
        <v>17.283333333333335</v>
      </c>
      <c r="AN4163" s="11">
        <v>58.316666666666663</v>
      </c>
      <c r="AO4163" s="11">
        <v>6.7600000000000007</v>
      </c>
      <c r="AP4163" s="11">
        <v>4.0666666666666664</v>
      </c>
      <c r="AQ4163" s="11">
        <v>19.356666666666666</v>
      </c>
      <c r="AR4163" s="11">
        <v>0.73799999999999999</v>
      </c>
      <c r="AS4163" s="11">
        <v>0.39634672910000002</v>
      </c>
      <c r="AT4163" s="11">
        <v>0.972010407248172</v>
      </c>
      <c r="AX4163" s="16"/>
    </row>
    <row r="4164" spans="1:50">
      <c r="A4164" s="1">
        <v>210083</v>
      </c>
      <c r="B4164" s="3">
        <v>211529</v>
      </c>
      <c r="C4164" s="8">
        <v>2100832008</v>
      </c>
      <c r="D4164" s="4">
        <v>288801.2</v>
      </c>
      <c r="E4164" s="1">
        <v>1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1</v>
      </c>
      <c r="T4164" s="1">
        <v>0</v>
      </c>
      <c r="U4164" s="1">
        <v>0</v>
      </c>
      <c r="V4164" s="1">
        <v>1</v>
      </c>
      <c r="W4164" s="1">
        <v>0</v>
      </c>
      <c r="X4164" s="1">
        <f t="shared" si="130"/>
        <v>1</v>
      </c>
      <c r="Y4164" s="1">
        <f t="shared" si="131"/>
        <v>0</v>
      </c>
      <c r="Z4164" s="1">
        <v>2008</v>
      </c>
      <c r="AA4164" s="7">
        <v>1955.17</v>
      </c>
      <c r="AB4164" s="7">
        <v>32324</v>
      </c>
      <c r="AC4164" s="1">
        <v>0</v>
      </c>
      <c r="AD4164" s="9">
        <v>0.50031534372465991</v>
      </c>
      <c r="AE4164" s="9">
        <v>0.11266999999999999</v>
      </c>
      <c r="AF4164" s="10">
        <v>0.46500000000000002</v>
      </c>
      <c r="AG4164" s="1">
        <v>0</v>
      </c>
      <c r="AH4164" s="9">
        <v>0.89135999999999993</v>
      </c>
      <c r="AI4164" s="11">
        <v>2.5640000000000001</v>
      </c>
      <c r="AJ4164" s="11">
        <v>0.66700000000000004</v>
      </c>
      <c r="AK4164" s="11">
        <v>2.5529999999999999</v>
      </c>
      <c r="AL4164" s="7">
        <v>29.312000000000001</v>
      </c>
      <c r="AM4164" s="11">
        <v>55.323333333333331</v>
      </c>
      <c r="AN4164" s="11">
        <v>53.716666666666661</v>
      </c>
      <c r="AO4164" s="11">
        <v>0.28666666666666668</v>
      </c>
      <c r="AP4164" s="11">
        <v>3.6133333333333333</v>
      </c>
      <c r="AQ4164" s="11">
        <v>2.2166666666666668</v>
      </c>
      <c r="AR4164" s="11">
        <v>0.56499999999999995</v>
      </c>
      <c r="AS4164" s="11">
        <v>0.164830898</v>
      </c>
      <c r="AT4164" s="11">
        <v>0.94399254559355161</v>
      </c>
      <c r="AX4164" s="16"/>
    </row>
    <row r="4165" spans="1:50">
      <c r="A4165" s="1">
        <v>431010</v>
      </c>
      <c r="B4165" s="3">
        <v>229209</v>
      </c>
      <c r="C4165" s="8">
        <v>4310102009</v>
      </c>
      <c r="D4165" s="4">
        <v>289171.82</v>
      </c>
      <c r="E4165" s="1">
        <v>0</v>
      </c>
      <c r="F4165" s="1">
        <v>1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1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1</v>
      </c>
      <c r="W4165" s="1">
        <v>0</v>
      </c>
      <c r="X4165" s="1">
        <f t="shared" si="130"/>
        <v>0</v>
      </c>
      <c r="Y4165" s="1">
        <f t="shared" si="131"/>
        <v>0</v>
      </c>
      <c r="Z4165" s="1">
        <v>2009</v>
      </c>
      <c r="AA4165" s="7">
        <v>15801.123333333331</v>
      </c>
      <c r="AB4165" s="7">
        <v>29976.333333333332</v>
      </c>
      <c r="AC4165" s="1">
        <v>1</v>
      </c>
      <c r="AD4165" s="9">
        <v>0.95378637874995331</v>
      </c>
      <c r="AE4165" s="9">
        <v>0.11376</v>
      </c>
      <c r="AF4165" s="10">
        <v>0.441</v>
      </c>
      <c r="AG4165" s="1">
        <v>0</v>
      </c>
      <c r="AH4165" s="9">
        <v>0.90231452961365843</v>
      </c>
      <c r="AI4165" s="11">
        <v>1.4200000000000017</v>
      </c>
      <c r="AJ4165" s="11">
        <v>0</v>
      </c>
      <c r="AK4165" s="11">
        <v>5.3869999999999996</v>
      </c>
      <c r="AL4165" s="7">
        <v>5.4870000000000001</v>
      </c>
      <c r="AM4165" s="11">
        <v>19.633333333333336</v>
      </c>
      <c r="AN4165" s="11">
        <v>31.536666666666665</v>
      </c>
      <c r="AO4165" s="11">
        <v>1.4333333333333333</v>
      </c>
      <c r="AP4165" s="11">
        <v>3.5666666666666664</v>
      </c>
      <c r="AQ4165" s="11">
        <v>48.54666666666666</v>
      </c>
      <c r="AR4165" s="11">
        <v>0.82199999999999995</v>
      </c>
      <c r="AS4165" s="11">
        <v>0.52008067599999996</v>
      </c>
      <c r="AT4165" s="11">
        <v>0.94174021627910276</v>
      </c>
      <c r="AX4165" s="16"/>
    </row>
    <row r="4166" spans="1:50">
      <c r="A4166" s="1">
        <v>431010</v>
      </c>
      <c r="B4166" s="3">
        <v>229247</v>
      </c>
      <c r="C4166" s="8">
        <v>4310102009</v>
      </c>
      <c r="D4166" s="4">
        <v>289171.82</v>
      </c>
      <c r="E4166" s="1">
        <v>0</v>
      </c>
      <c r="F4166" s="1">
        <v>1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1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0</v>
      </c>
      <c r="X4166" s="1">
        <f t="shared" si="130"/>
        <v>0</v>
      </c>
      <c r="Y4166" s="1">
        <f t="shared" si="131"/>
        <v>0</v>
      </c>
      <c r="Z4166" s="1">
        <v>2009</v>
      </c>
      <c r="AA4166" s="7">
        <v>15801.123333333331</v>
      </c>
      <c r="AB4166" s="7">
        <v>29976.333333333332</v>
      </c>
      <c r="AC4166" s="1">
        <v>1</v>
      </c>
      <c r="AD4166" s="9">
        <v>0.95378637874995331</v>
      </c>
      <c r="AE4166" s="9">
        <v>0.11376</v>
      </c>
      <c r="AF4166" s="10">
        <v>0.441</v>
      </c>
      <c r="AG4166" s="1">
        <v>0</v>
      </c>
      <c r="AH4166" s="9">
        <v>0.90231452961365843</v>
      </c>
      <c r="AI4166" s="11">
        <v>1.4200000000000017</v>
      </c>
      <c r="AJ4166" s="11">
        <v>0</v>
      </c>
      <c r="AK4166" s="11">
        <v>5.3869999999999996</v>
      </c>
      <c r="AL4166" s="7">
        <v>5.4870000000000001</v>
      </c>
      <c r="AM4166" s="11">
        <v>19.633333333333336</v>
      </c>
      <c r="AN4166" s="11">
        <v>31.536666666666665</v>
      </c>
      <c r="AO4166" s="11">
        <v>1.4333333333333333</v>
      </c>
      <c r="AP4166" s="11">
        <v>3.5666666666666664</v>
      </c>
      <c r="AQ4166" s="11">
        <v>48.54666666666666</v>
      </c>
      <c r="AR4166" s="11">
        <v>0.82199999999999995</v>
      </c>
      <c r="AS4166" s="11">
        <v>0.52008067599999996</v>
      </c>
      <c r="AT4166" s="11">
        <v>0.94174021627910276</v>
      </c>
      <c r="AX4166" s="16"/>
    </row>
    <row r="4167" spans="1:50">
      <c r="A4167" s="1">
        <v>220157</v>
      </c>
      <c r="B4167" s="3">
        <v>229373</v>
      </c>
      <c r="C4167" s="8">
        <v>2201572009</v>
      </c>
      <c r="D4167" s="4">
        <v>289506</v>
      </c>
      <c r="E4167" s="1">
        <v>0</v>
      </c>
      <c r="F4167" s="1">
        <v>1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f t="shared" si="130"/>
        <v>0</v>
      </c>
      <c r="Y4167" s="1">
        <f t="shared" si="131"/>
        <v>0</v>
      </c>
      <c r="Z4167" s="1">
        <v>2009</v>
      </c>
      <c r="AA4167" s="7">
        <v>3379.7933333333331</v>
      </c>
      <c r="AB4167" s="7">
        <v>2453.3333333333335</v>
      </c>
      <c r="AC4167" s="1">
        <v>0</v>
      </c>
      <c r="AD4167" s="9">
        <v>0.36187731576780569</v>
      </c>
      <c r="AE4167" s="9">
        <v>0.22835</v>
      </c>
      <c r="AF4167" s="10">
        <v>0.51400000000000001</v>
      </c>
      <c r="AG4167" s="1">
        <v>1</v>
      </c>
      <c r="AH4167" s="9">
        <v>0.93462970624741415</v>
      </c>
      <c r="AI4167" s="11">
        <v>100</v>
      </c>
      <c r="AJ4167" s="11">
        <v>0</v>
      </c>
      <c r="AK4167" s="11">
        <v>1.714</v>
      </c>
      <c r="AL4167" s="7">
        <v>48.814</v>
      </c>
      <c r="AM4167" s="11">
        <v>33.163333333333334</v>
      </c>
      <c r="AN4167" s="11">
        <v>41.766666666666666</v>
      </c>
      <c r="AO4167" s="11">
        <v>12.736666666666666</v>
      </c>
      <c r="AP4167" s="11">
        <v>4.26</v>
      </c>
      <c r="AQ4167" s="11">
        <v>2.313333333333333</v>
      </c>
      <c r="AR4167" s="11">
        <v>0.54800000000000004</v>
      </c>
      <c r="AS4167" s="11">
        <v>0.10015752</v>
      </c>
      <c r="AT4167" s="11">
        <v>0.90730943931495478</v>
      </c>
      <c r="AX4167" s="16"/>
    </row>
    <row r="4168" spans="1:50">
      <c r="A4168" s="1">
        <v>420720</v>
      </c>
      <c r="B4168" s="3">
        <v>229224</v>
      </c>
      <c r="C4168" s="8">
        <v>4207202009</v>
      </c>
      <c r="D4168" s="4">
        <v>289528.90000000002</v>
      </c>
      <c r="E4168" s="1">
        <v>0</v>
      </c>
      <c r="F4168" s="1">
        <v>1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1</v>
      </c>
      <c r="W4168" s="1">
        <v>0</v>
      </c>
      <c r="X4168" s="1">
        <f t="shared" si="130"/>
        <v>0</v>
      </c>
      <c r="Y4168" s="1">
        <f t="shared" si="131"/>
        <v>0</v>
      </c>
      <c r="Z4168" s="1">
        <v>2009</v>
      </c>
      <c r="AA4168" s="7">
        <v>8296.4666666666672</v>
      </c>
      <c r="AB4168" s="7">
        <v>12363.666666666666</v>
      </c>
      <c r="AC4168" s="1">
        <v>0</v>
      </c>
      <c r="AD4168" s="9">
        <v>0.29162936436884512</v>
      </c>
      <c r="AE4168" s="9">
        <v>0.27300999999999997</v>
      </c>
      <c r="AF4168" s="10">
        <v>0.58299999999999996</v>
      </c>
      <c r="AG4168" s="1">
        <v>0</v>
      </c>
      <c r="AH4168" s="9">
        <v>0.92074911499371936</v>
      </c>
      <c r="AI4168" s="11">
        <v>11.939999999999998</v>
      </c>
      <c r="AJ4168" s="11">
        <v>0</v>
      </c>
      <c r="AK4168" s="11">
        <v>4.1459999999999999</v>
      </c>
      <c r="AL4168" s="7">
        <v>16.997</v>
      </c>
      <c r="AM4168" s="11">
        <v>46.136666666666663</v>
      </c>
      <c r="AN4168" s="11">
        <v>59.6</v>
      </c>
      <c r="AO4168" s="11">
        <v>7.6333333333333329</v>
      </c>
      <c r="AP4168" s="11">
        <v>7.2399999999999993</v>
      </c>
      <c r="AQ4168" s="11">
        <v>5.0599999999999996</v>
      </c>
      <c r="AR4168" s="11">
        <v>0.74199999999999999</v>
      </c>
      <c r="AS4168" s="11">
        <v>0.35502652699999998</v>
      </c>
      <c r="AT4168" s="11">
        <v>0.93069626948335293</v>
      </c>
      <c r="AX4168" s="16"/>
    </row>
    <row r="4169" spans="1:50">
      <c r="A4169" s="1">
        <v>420720</v>
      </c>
      <c r="B4169" s="3">
        <v>229225</v>
      </c>
      <c r="C4169" s="8">
        <v>4207202009</v>
      </c>
      <c r="D4169" s="4">
        <v>289528.90000000002</v>
      </c>
      <c r="E4169" s="1">
        <v>0</v>
      </c>
      <c r="F4169" s="1">
        <v>1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1</v>
      </c>
      <c r="U4169" s="1">
        <v>0</v>
      </c>
      <c r="V4169" s="1">
        <v>1</v>
      </c>
      <c r="W4169" s="1">
        <v>0</v>
      </c>
      <c r="X4169" s="1">
        <f t="shared" si="130"/>
        <v>0</v>
      </c>
      <c r="Y4169" s="1">
        <f t="shared" si="131"/>
        <v>0</v>
      </c>
      <c r="Z4169" s="1">
        <v>2009</v>
      </c>
      <c r="AA4169" s="7">
        <v>8296.4666666666672</v>
      </c>
      <c r="AB4169" s="7">
        <v>12363.666666666666</v>
      </c>
      <c r="AC4169" s="1">
        <v>0</v>
      </c>
      <c r="AD4169" s="9">
        <v>0.29162936436884512</v>
      </c>
      <c r="AE4169" s="9">
        <v>0.27300999999999997</v>
      </c>
      <c r="AF4169" s="10">
        <v>0.58299999999999996</v>
      </c>
      <c r="AG4169" s="1">
        <v>0</v>
      </c>
      <c r="AH4169" s="9">
        <v>0.92074911499371936</v>
      </c>
      <c r="AI4169" s="11">
        <v>11.939999999999998</v>
      </c>
      <c r="AJ4169" s="11">
        <v>0</v>
      </c>
      <c r="AK4169" s="11">
        <v>4.1459999999999999</v>
      </c>
      <c r="AL4169" s="7">
        <v>16.997</v>
      </c>
      <c r="AM4169" s="11">
        <v>46.136666666666663</v>
      </c>
      <c r="AN4169" s="11">
        <v>59.6</v>
      </c>
      <c r="AO4169" s="11">
        <v>7.6333333333333329</v>
      </c>
      <c r="AP4169" s="11">
        <v>7.2399999999999993</v>
      </c>
      <c r="AQ4169" s="11">
        <v>5.0599999999999996</v>
      </c>
      <c r="AR4169" s="11">
        <v>0.74199999999999999</v>
      </c>
      <c r="AS4169" s="11">
        <v>0.35502652699999998</v>
      </c>
      <c r="AT4169" s="11">
        <v>0.93069626948335293</v>
      </c>
      <c r="AX4169" s="16"/>
    </row>
    <row r="4170" spans="1:50">
      <c r="A4170" s="1">
        <v>420720</v>
      </c>
      <c r="B4170" s="3">
        <v>229248</v>
      </c>
      <c r="C4170" s="8">
        <v>4207202009</v>
      </c>
      <c r="D4170" s="4">
        <v>289528.90000000002</v>
      </c>
      <c r="E4170" s="1">
        <v>0</v>
      </c>
      <c r="F4170" s="1">
        <v>1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1</v>
      </c>
      <c r="O4170" s="1">
        <v>0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1</v>
      </c>
      <c r="W4170" s="1">
        <v>0</v>
      </c>
      <c r="X4170" s="1">
        <f t="shared" si="130"/>
        <v>0</v>
      </c>
      <c r="Y4170" s="1">
        <f t="shared" si="131"/>
        <v>0</v>
      </c>
      <c r="Z4170" s="1">
        <v>2009</v>
      </c>
      <c r="AA4170" s="7">
        <v>8296.4666666666672</v>
      </c>
      <c r="AB4170" s="7">
        <v>12363.666666666666</v>
      </c>
      <c r="AC4170" s="1">
        <v>0</v>
      </c>
      <c r="AD4170" s="9">
        <v>0.29162936436884512</v>
      </c>
      <c r="AE4170" s="9">
        <v>0.27300999999999997</v>
      </c>
      <c r="AF4170" s="10">
        <v>0.58299999999999996</v>
      </c>
      <c r="AG4170" s="1">
        <v>0</v>
      </c>
      <c r="AH4170" s="9">
        <v>0.92074911499371936</v>
      </c>
      <c r="AI4170" s="11">
        <v>11.939999999999998</v>
      </c>
      <c r="AJ4170" s="11">
        <v>0</v>
      </c>
      <c r="AK4170" s="11">
        <v>4.1459999999999999</v>
      </c>
      <c r="AL4170" s="7">
        <v>16.997</v>
      </c>
      <c r="AM4170" s="11">
        <v>46.136666666666663</v>
      </c>
      <c r="AN4170" s="11">
        <v>59.6</v>
      </c>
      <c r="AO4170" s="11">
        <v>7.6333333333333329</v>
      </c>
      <c r="AP4170" s="11">
        <v>7.2399999999999993</v>
      </c>
      <c r="AQ4170" s="11">
        <v>5.0599999999999996</v>
      </c>
      <c r="AR4170" s="11">
        <v>0.74199999999999999</v>
      </c>
      <c r="AS4170" s="11">
        <v>0.35502652699999998</v>
      </c>
      <c r="AT4170" s="11">
        <v>0.93069626948335293</v>
      </c>
      <c r="AX4170" s="16"/>
    </row>
    <row r="4171" spans="1:50">
      <c r="A4171" s="1">
        <v>420720</v>
      </c>
      <c r="B4171" s="3">
        <v>229173</v>
      </c>
      <c r="C4171" s="8">
        <v>4207202009</v>
      </c>
      <c r="D4171" s="4">
        <v>289528.90000000002</v>
      </c>
      <c r="E4171" s="1">
        <v>0</v>
      </c>
      <c r="F4171" s="1">
        <v>1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1</v>
      </c>
      <c r="X4171" s="1">
        <f t="shared" si="130"/>
        <v>0</v>
      </c>
      <c r="Y4171" s="1">
        <f t="shared" si="131"/>
        <v>0</v>
      </c>
      <c r="Z4171" s="1">
        <v>2009</v>
      </c>
      <c r="AA4171" s="7">
        <v>8296.4666666666672</v>
      </c>
      <c r="AB4171" s="7">
        <v>12363.666666666666</v>
      </c>
      <c r="AC4171" s="1">
        <v>0</v>
      </c>
      <c r="AD4171" s="9">
        <v>0.29162936436884512</v>
      </c>
      <c r="AE4171" s="9">
        <v>0.27300999999999997</v>
      </c>
      <c r="AF4171" s="10">
        <v>0.58299999999999996</v>
      </c>
      <c r="AG4171" s="1">
        <v>0</v>
      </c>
      <c r="AH4171" s="9">
        <v>0.92074911499371936</v>
      </c>
      <c r="AI4171" s="11">
        <v>11.939999999999998</v>
      </c>
      <c r="AJ4171" s="11">
        <v>0</v>
      </c>
      <c r="AK4171" s="11">
        <v>4.1459999999999999</v>
      </c>
      <c r="AL4171" s="7">
        <v>16.997</v>
      </c>
      <c r="AM4171" s="11">
        <v>46.136666666666663</v>
      </c>
      <c r="AN4171" s="11">
        <v>59.6</v>
      </c>
      <c r="AO4171" s="11">
        <v>7.6333333333333329</v>
      </c>
      <c r="AP4171" s="11">
        <v>7.2399999999999993</v>
      </c>
      <c r="AQ4171" s="11">
        <v>5.0599999999999996</v>
      </c>
      <c r="AR4171" s="11">
        <v>0.74199999999999999</v>
      </c>
      <c r="AS4171" s="11">
        <v>0.35502652699999998</v>
      </c>
      <c r="AT4171" s="11">
        <v>0.93069626948335293</v>
      </c>
      <c r="AX4171" s="16"/>
    </row>
    <row r="4172" spans="1:50">
      <c r="A4172" s="1">
        <v>313800</v>
      </c>
      <c r="B4172" s="3">
        <v>182210</v>
      </c>
      <c r="C4172" s="8">
        <v>3138002006</v>
      </c>
      <c r="D4172" s="4">
        <v>289606</v>
      </c>
      <c r="E4172" s="1">
        <v>0</v>
      </c>
      <c r="F4172" s="1">
        <v>0</v>
      </c>
      <c r="G4172" s="1">
        <v>1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f t="shared" si="130"/>
        <v>0</v>
      </c>
      <c r="Y4172" s="1">
        <f t="shared" si="131"/>
        <v>0</v>
      </c>
      <c r="Z4172" s="1">
        <v>2006</v>
      </c>
      <c r="AA4172" s="7">
        <v>4340.3133333333326</v>
      </c>
      <c r="AB4172" s="7">
        <v>6217.333333333333</v>
      </c>
      <c r="AC4172" s="1">
        <v>0</v>
      </c>
      <c r="AD4172" s="9">
        <v>0.6875612144955926</v>
      </c>
      <c r="AE4172" s="9">
        <v>0.21345</v>
      </c>
      <c r="AF4172" s="10">
        <v>0.48699999999999999</v>
      </c>
      <c r="AG4172" s="1">
        <v>0</v>
      </c>
      <c r="AH4172" s="9">
        <v>0.97136999999999996</v>
      </c>
      <c r="AI4172" s="11">
        <v>11.599999999999994</v>
      </c>
      <c r="AJ4172" s="11">
        <v>0</v>
      </c>
      <c r="AK4172" s="11">
        <v>4.5270000000000001</v>
      </c>
      <c r="AL4172" s="7">
        <v>14.106999999999999</v>
      </c>
      <c r="AM4172" s="11">
        <v>36.526666666666671</v>
      </c>
      <c r="AN4172" s="11">
        <v>64.353333333333339</v>
      </c>
      <c r="AO4172" s="11">
        <v>4.99</v>
      </c>
      <c r="AP4172" s="11">
        <v>4.0200000000000005</v>
      </c>
      <c r="AQ4172" s="11">
        <v>8.5299999999999994</v>
      </c>
      <c r="AR4172" s="11">
        <v>0.76900000000000002</v>
      </c>
      <c r="AS4172" s="11">
        <v>0.3350256821</v>
      </c>
      <c r="AT4172" s="11">
        <v>0.88764893388622523</v>
      </c>
      <c r="AX4172" s="16"/>
    </row>
    <row r="4173" spans="1:50">
      <c r="A4173" s="1">
        <v>210632</v>
      </c>
      <c r="B4173" s="3">
        <v>230047</v>
      </c>
      <c r="C4173" s="8">
        <v>2106322009</v>
      </c>
      <c r="D4173" s="4">
        <v>289757.59999999998</v>
      </c>
      <c r="E4173" s="1">
        <v>1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1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1</v>
      </c>
      <c r="W4173" s="1">
        <v>0</v>
      </c>
      <c r="X4173" s="1">
        <f t="shared" si="130"/>
        <v>1</v>
      </c>
      <c r="Y4173" s="1">
        <f t="shared" si="131"/>
        <v>0</v>
      </c>
      <c r="Z4173" s="1">
        <v>2009</v>
      </c>
      <c r="AA4173" s="7">
        <v>2814.2333333333336</v>
      </c>
      <c r="AB4173" s="7">
        <v>14420</v>
      </c>
      <c r="AC4173" s="1">
        <v>1</v>
      </c>
      <c r="AD4173" s="9">
        <v>0.8536929907170725</v>
      </c>
      <c r="AE4173" s="9">
        <v>9.3279999999999988E-2</v>
      </c>
      <c r="AF4173" s="10">
        <v>0.68400000000000005</v>
      </c>
      <c r="AG4173" s="1">
        <v>0</v>
      </c>
      <c r="AH4173" s="9">
        <v>0.83153942428035044</v>
      </c>
      <c r="AI4173" s="11">
        <v>3.1300000000000026</v>
      </c>
      <c r="AJ4173" s="11">
        <v>0</v>
      </c>
      <c r="AK4173" s="11">
        <v>2.7080000000000002</v>
      </c>
      <c r="AL4173" s="7">
        <v>32.909999999999997</v>
      </c>
      <c r="AM4173" s="11">
        <v>55.593333333333334</v>
      </c>
      <c r="AN4173" s="11">
        <v>39.366666666666667</v>
      </c>
      <c r="AO4173" s="11">
        <v>12.549999999999999</v>
      </c>
      <c r="AP4173" s="11">
        <v>3.3733333333333331</v>
      </c>
      <c r="AQ4173" s="11">
        <v>5.7433333333333332</v>
      </c>
      <c r="AR4173" s="11">
        <v>0.61299999999999999</v>
      </c>
      <c r="AS4173" s="11">
        <v>0.40769148100000002</v>
      </c>
      <c r="AT4173" s="11">
        <v>0.9156222472728891</v>
      </c>
      <c r="AX4173" s="16"/>
    </row>
    <row r="4174" spans="1:50">
      <c r="A4174" s="1">
        <v>412627</v>
      </c>
      <c r="B4174" s="3">
        <v>218875</v>
      </c>
      <c r="C4174" s="8">
        <v>4126272008</v>
      </c>
      <c r="D4174" s="4">
        <v>290094</v>
      </c>
      <c r="E4174" s="1">
        <v>0</v>
      </c>
      <c r="F4174" s="1">
        <v>1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f t="shared" si="130"/>
        <v>0</v>
      </c>
      <c r="Y4174" s="1">
        <f t="shared" si="131"/>
        <v>0</v>
      </c>
      <c r="Z4174" s="1">
        <v>2008</v>
      </c>
      <c r="AA4174" s="7">
        <v>6075.7233333333343</v>
      </c>
      <c r="AB4174" s="7">
        <v>4646.333333333333</v>
      </c>
      <c r="AC4174" s="1">
        <v>0</v>
      </c>
      <c r="AD4174" s="9">
        <v>0.43120659722222221</v>
      </c>
      <c r="AE4174" s="9">
        <v>0.13661000000000001</v>
      </c>
      <c r="AF4174" s="10">
        <v>0.79700000000000004</v>
      </c>
      <c r="AG4174" s="1">
        <v>0</v>
      </c>
      <c r="AH4174" s="9">
        <v>0.92826999999999993</v>
      </c>
      <c r="AI4174" s="11">
        <v>9.1280000000000001</v>
      </c>
      <c r="AJ4174" s="11">
        <v>0</v>
      </c>
      <c r="AK4174" s="11">
        <v>4.2939999999999996</v>
      </c>
      <c r="AL4174" s="7">
        <v>13.641</v>
      </c>
      <c r="AM4174" s="11">
        <v>14.67</v>
      </c>
      <c r="AN4174" s="11">
        <v>38.223333333333329</v>
      </c>
      <c r="AO4174" s="11">
        <v>5.8566666666666665</v>
      </c>
      <c r="AP4174" s="11">
        <v>11.223333333333334</v>
      </c>
      <c r="AQ4174" s="11">
        <v>19.006666666666664</v>
      </c>
      <c r="AR4174" s="11">
        <v>0.78100000000000003</v>
      </c>
      <c r="AS4174" s="11">
        <v>0.56065659400000001</v>
      </c>
      <c r="AT4174" s="11">
        <v>0.91615966469077093</v>
      </c>
      <c r="AX4174" s="16"/>
    </row>
    <row r="4175" spans="1:50">
      <c r="A4175" s="1">
        <v>261310</v>
      </c>
      <c r="B4175" s="3">
        <v>204094</v>
      </c>
      <c r="C4175" s="8">
        <v>2613102007</v>
      </c>
      <c r="D4175" s="4">
        <v>290880</v>
      </c>
      <c r="E4175" s="1">
        <v>0</v>
      </c>
      <c r="F4175" s="1">
        <v>0</v>
      </c>
      <c r="G4175" s="1">
        <v>1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1</v>
      </c>
      <c r="V4175" s="1">
        <v>0</v>
      </c>
      <c r="W4175" s="1">
        <v>1</v>
      </c>
      <c r="X4175" s="1">
        <f t="shared" si="130"/>
        <v>0</v>
      </c>
      <c r="Y4175" s="1">
        <f t="shared" si="131"/>
        <v>0</v>
      </c>
      <c r="Z4175" s="1">
        <v>2007</v>
      </c>
      <c r="AA4175" s="7">
        <v>2311.7066666666665</v>
      </c>
      <c r="AB4175" s="7">
        <v>34526.666666666664</v>
      </c>
      <c r="AC4175" s="1">
        <v>0</v>
      </c>
      <c r="AD4175" s="9">
        <v>0.67309878537665291</v>
      </c>
      <c r="AE4175" s="9">
        <v>0.21652000000000002</v>
      </c>
      <c r="AF4175" s="10">
        <v>0.48</v>
      </c>
      <c r="AG4175" s="1">
        <v>0</v>
      </c>
      <c r="AH4175" s="9">
        <v>0.83496999999999999</v>
      </c>
      <c r="AI4175" s="11">
        <v>4.392000000000003</v>
      </c>
      <c r="AJ4175" s="11">
        <v>0</v>
      </c>
      <c r="AK4175" s="11">
        <v>2.8690000000000002</v>
      </c>
      <c r="AL4175" s="7">
        <v>42.613999999999997</v>
      </c>
      <c r="AM4175" s="11">
        <v>53.436666666666667</v>
      </c>
      <c r="AN4175" s="11">
        <v>66.006666666666675</v>
      </c>
      <c r="AO4175" s="11">
        <v>4.7</v>
      </c>
      <c r="AP4175" s="11">
        <v>2.0333333333333332</v>
      </c>
      <c r="AQ4175" s="11">
        <v>4.83</v>
      </c>
      <c r="AR4175" s="11">
        <v>0.57999999999999996</v>
      </c>
      <c r="AS4175" s="11">
        <v>0.3415386842</v>
      </c>
      <c r="AT4175" s="11">
        <v>0.84497878600763399</v>
      </c>
      <c r="AX4175" s="16"/>
    </row>
    <row r="4176" spans="1:50">
      <c r="A4176" s="1">
        <v>211140</v>
      </c>
      <c r="B4176" s="3">
        <v>148095</v>
      </c>
      <c r="C4176" s="8">
        <v>2111402004</v>
      </c>
      <c r="D4176" s="4">
        <v>290958.52</v>
      </c>
      <c r="E4176" s="1">
        <v>0</v>
      </c>
      <c r="F4176" s="1">
        <v>1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f t="shared" si="130"/>
        <v>0</v>
      </c>
      <c r="Y4176" s="1">
        <f t="shared" si="131"/>
        <v>0</v>
      </c>
      <c r="Z4176" s="1">
        <v>2004</v>
      </c>
      <c r="AA4176" s="7">
        <v>1767.8633333333335</v>
      </c>
      <c r="AB4176" s="7">
        <v>22077.666666666668</v>
      </c>
      <c r="AC4176" s="1">
        <v>0</v>
      </c>
      <c r="AD4176" s="9">
        <v>0.33910064992095557</v>
      </c>
      <c r="AE4176" s="9">
        <v>0.20968000000000001</v>
      </c>
      <c r="AF4176" s="10">
        <v>0.39100000000000001</v>
      </c>
      <c r="AG4176" s="1">
        <v>0</v>
      </c>
      <c r="AH4176" s="9">
        <v>0.79949000000000003</v>
      </c>
      <c r="AI4176" s="11">
        <v>2.4690000000000012</v>
      </c>
      <c r="AJ4176" s="11">
        <v>0</v>
      </c>
      <c r="AK4176" s="11">
        <v>2.1230000000000002</v>
      </c>
      <c r="AL4176" s="7">
        <v>40.838999999999999</v>
      </c>
      <c r="AM4176" s="11">
        <v>45.19</v>
      </c>
      <c r="AN4176" s="11">
        <v>24.564999999999998</v>
      </c>
      <c r="AO4176" s="11">
        <v>18.02</v>
      </c>
      <c r="AP4176" s="11">
        <v>38.450000000000003</v>
      </c>
      <c r="AQ4176" s="11">
        <v>7.02</v>
      </c>
      <c r="AR4176" s="11">
        <v>0.54200000000000004</v>
      </c>
      <c r="AS4176" s="11">
        <v>0.49122493090000002</v>
      </c>
      <c r="AT4176" s="11">
        <v>0.93016822304516289</v>
      </c>
      <c r="AX4176" s="16"/>
    </row>
    <row r="4177" spans="1:50">
      <c r="A4177" s="1">
        <v>241030</v>
      </c>
      <c r="B4177" s="3">
        <v>204507</v>
      </c>
      <c r="C4177" s="8">
        <v>2410302007</v>
      </c>
      <c r="D4177" s="4">
        <v>291600</v>
      </c>
      <c r="E4177" s="1">
        <v>0</v>
      </c>
      <c r="F4177" s="1">
        <v>1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f t="shared" si="130"/>
        <v>0</v>
      </c>
      <c r="Y4177" s="1">
        <f t="shared" si="131"/>
        <v>0</v>
      </c>
      <c r="Z4177" s="1">
        <v>2007</v>
      </c>
      <c r="AA4177" s="7">
        <v>2867.6966666666667</v>
      </c>
      <c r="AB4177" s="7">
        <v>7295.333333333333</v>
      </c>
      <c r="AC4177" s="1">
        <v>0</v>
      </c>
      <c r="AD4177" s="9">
        <v>0.5651677373304782</v>
      </c>
      <c r="AE4177" s="9">
        <v>0.24462</v>
      </c>
      <c r="AF4177" s="10">
        <v>0.93700000000000006</v>
      </c>
      <c r="AG4177" s="1">
        <v>0</v>
      </c>
      <c r="AH4177" s="9">
        <v>0.87785000000000002</v>
      </c>
      <c r="AI4177" s="11">
        <v>23</v>
      </c>
      <c r="AJ4177" s="11">
        <v>0</v>
      </c>
      <c r="AK4177" s="11">
        <v>2.774</v>
      </c>
      <c r="AL4177" s="7">
        <v>47.033999999999999</v>
      </c>
      <c r="AM4177" s="11">
        <v>51.513333333333328</v>
      </c>
      <c r="AN4177" s="11">
        <v>49.506666666666668</v>
      </c>
      <c r="AO4177" s="11">
        <v>0.66999999999999993</v>
      </c>
      <c r="AP4177" s="11">
        <v>9.0466666666666669</v>
      </c>
      <c r="AQ4177" s="11">
        <v>12.35</v>
      </c>
      <c r="AR4177" s="11">
        <v>0.60499999999999998</v>
      </c>
      <c r="AS4177" s="11">
        <v>0.38175541200000002</v>
      </c>
      <c r="AT4177" s="11">
        <v>0.92039903364823961</v>
      </c>
      <c r="AX4177" s="16"/>
    </row>
    <row r="4178" spans="1:50">
      <c r="A4178" s="1">
        <v>260120</v>
      </c>
      <c r="B4178" s="3">
        <v>225862</v>
      </c>
      <c r="C4178" s="8">
        <v>2601202009</v>
      </c>
      <c r="D4178" s="4">
        <v>292592.74</v>
      </c>
      <c r="E4178" s="1">
        <v>0</v>
      </c>
      <c r="F4178" s="1">
        <v>1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1</v>
      </c>
      <c r="W4178" s="1">
        <v>0</v>
      </c>
      <c r="X4178" s="1">
        <f t="shared" si="130"/>
        <v>0</v>
      </c>
      <c r="Y4178" s="1">
        <f t="shared" si="131"/>
        <v>0</v>
      </c>
      <c r="Z4178" s="1">
        <v>2009</v>
      </c>
      <c r="AA4178" s="7">
        <v>4434.1866666666656</v>
      </c>
      <c r="AB4178" s="7">
        <v>63275</v>
      </c>
      <c r="AC4178" s="1">
        <v>1</v>
      </c>
      <c r="AD4178" s="9">
        <v>0.89774350649350654</v>
      </c>
      <c r="AE4178" s="9">
        <v>0.22169</v>
      </c>
      <c r="AF4178" s="10">
        <v>0.64900000000000002</v>
      </c>
      <c r="AG4178" s="1">
        <v>1</v>
      </c>
      <c r="AH4178" s="9">
        <v>0.81005899903537704</v>
      </c>
      <c r="AI4178" s="11">
        <v>50.259999999999991</v>
      </c>
      <c r="AJ4178" s="11">
        <v>0</v>
      </c>
      <c r="AK4178" s="11">
        <v>5.319</v>
      </c>
      <c r="AL4178" s="7">
        <v>24.064</v>
      </c>
      <c r="AM4178" s="11">
        <v>49.346666666666671</v>
      </c>
      <c r="AN4178" s="11">
        <v>68.876666666666665</v>
      </c>
      <c r="AO4178" s="11">
        <v>0.10666666666666667</v>
      </c>
      <c r="AP4178" s="11">
        <v>4.6933333333333334</v>
      </c>
      <c r="AQ4178" s="11">
        <v>11.596666666666669</v>
      </c>
      <c r="AR4178" s="11">
        <v>0.70799999999999996</v>
      </c>
      <c r="AS4178" s="11">
        <v>0.44861504400000002</v>
      </c>
      <c r="AT4178" s="11">
        <v>0.82121521367096961</v>
      </c>
      <c r="AX4178" s="16"/>
    </row>
    <row r="4179" spans="1:50">
      <c r="A4179" s="1">
        <v>330115</v>
      </c>
      <c r="B4179" s="3">
        <v>248829</v>
      </c>
      <c r="C4179" s="8">
        <v>3301152010</v>
      </c>
      <c r="D4179" s="4">
        <v>293797.02</v>
      </c>
      <c r="E4179" s="1">
        <v>0</v>
      </c>
      <c r="F4179" s="1">
        <v>1</v>
      </c>
      <c r="G4179" s="1">
        <v>0</v>
      </c>
      <c r="H4179" s="1">
        <v>0</v>
      </c>
      <c r="I4179" s="1">
        <v>0</v>
      </c>
      <c r="J4179" s="1">
        <v>0</v>
      </c>
      <c r="K4179" s="1">
        <v>1</v>
      </c>
      <c r="L4179" s="1">
        <v>0</v>
      </c>
      <c r="M4179" s="1">
        <v>0</v>
      </c>
      <c r="N4179" s="1">
        <v>1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1</v>
      </c>
      <c r="U4179" s="1">
        <v>0</v>
      </c>
      <c r="V4179" s="1">
        <v>1</v>
      </c>
      <c r="W4179" s="1">
        <v>1</v>
      </c>
      <c r="X4179" s="1">
        <f t="shared" si="130"/>
        <v>0</v>
      </c>
      <c r="Y4179" s="1">
        <f t="shared" si="131"/>
        <v>0</v>
      </c>
      <c r="Z4179" s="1">
        <v>2010</v>
      </c>
      <c r="AA4179" s="7">
        <v>15859.423333333334</v>
      </c>
      <c r="AB4179" s="7">
        <v>12488.333333333334</v>
      </c>
      <c r="AC4179" s="1">
        <v>0</v>
      </c>
      <c r="AD4179" s="9">
        <v>0.63842794759825328</v>
      </c>
      <c r="AE4179" s="9">
        <v>0.21651000000000001</v>
      </c>
      <c r="AF4179" s="10">
        <v>0.46200000000000002</v>
      </c>
      <c r="AG4179" s="1">
        <v>0</v>
      </c>
      <c r="AH4179" s="9">
        <v>0.8929725736448425</v>
      </c>
      <c r="AI4179" s="11">
        <v>16.739999999999995</v>
      </c>
      <c r="AJ4179" s="11">
        <v>0</v>
      </c>
      <c r="AK4179" s="11">
        <v>3.8540000000000001</v>
      </c>
      <c r="AL4179" s="7">
        <v>19.693000000000001</v>
      </c>
      <c r="AM4179" s="11">
        <v>21.47</v>
      </c>
      <c r="AN4179" s="11">
        <v>53.359999999999992</v>
      </c>
      <c r="AO4179" s="11">
        <v>3.6133333333333333</v>
      </c>
      <c r="AP4179" s="11">
        <v>1.9566666666666663</v>
      </c>
      <c r="AQ4179" s="11">
        <v>26.353333333333335</v>
      </c>
      <c r="AR4179" s="11">
        <v>0.70599999999999996</v>
      </c>
      <c r="AS4179" s="11">
        <v>0.32101090199999999</v>
      </c>
      <c r="AT4179" s="11">
        <v>0.90105543902071028</v>
      </c>
      <c r="AX4179" s="16"/>
    </row>
    <row r="4180" spans="1:50">
      <c r="A4180" s="1">
        <v>500315</v>
      </c>
      <c r="B4180" s="3">
        <v>225933</v>
      </c>
      <c r="C4180" s="8">
        <v>5003152009</v>
      </c>
      <c r="D4180" s="4">
        <v>293885.34999999998</v>
      </c>
      <c r="E4180" s="1">
        <v>0</v>
      </c>
      <c r="F4180" s="1">
        <v>1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1</v>
      </c>
      <c r="T4180" s="1">
        <v>0</v>
      </c>
      <c r="U4180" s="1">
        <v>0</v>
      </c>
      <c r="V4180" s="1">
        <v>1</v>
      </c>
      <c r="W4180" s="1">
        <v>1</v>
      </c>
      <c r="X4180" s="1">
        <f t="shared" si="130"/>
        <v>1</v>
      </c>
      <c r="Y4180" s="1">
        <f t="shared" si="131"/>
        <v>1</v>
      </c>
      <c r="Z4180" s="1">
        <v>2009</v>
      </c>
      <c r="AA4180" s="7">
        <v>5074.78</v>
      </c>
      <c r="AB4180" s="7">
        <v>17681</v>
      </c>
      <c r="AC4180" s="1">
        <v>0</v>
      </c>
      <c r="AD4180" s="9">
        <v>0.73942232630757221</v>
      </c>
      <c r="AE4180" s="9">
        <v>9.4589999999999994E-2</v>
      </c>
      <c r="AF4180" s="10">
        <v>0.52400000000000002</v>
      </c>
      <c r="AG4180" s="1">
        <v>0</v>
      </c>
      <c r="AH4180" s="9">
        <v>0.82513199577613516</v>
      </c>
      <c r="AI4180" s="11">
        <v>0.78000000000000114</v>
      </c>
      <c r="AJ4180" s="11">
        <v>0</v>
      </c>
      <c r="AK4180" s="11">
        <v>3.3460000000000001</v>
      </c>
      <c r="AL4180" s="7">
        <v>22.974</v>
      </c>
      <c r="AM4180" s="11">
        <v>46.98</v>
      </c>
      <c r="AN4180" s="11">
        <v>58.75333333333333</v>
      </c>
      <c r="AO4180" s="11">
        <v>2.9600000000000004</v>
      </c>
      <c r="AP4180" s="11">
        <v>6.38</v>
      </c>
      <c r="AQ4180" s="11">
        <v>5.6333333333333329</v>
      </c>
      <c r="AR4180" s="11">
        <v>0.71299999999999997</v>
      </c>
      <c r="AS4180" s="11">
        <v>0.16928274500000001</v>
      </c>
      <c r="AT4180" s="11">
        <v>0.89771556315174017</v>
      </c>
      <c r="AX4180" s="16"/>
    </row>
    <row r="4181" spans="1:50">
      <c r="A4181" s="1">
        <v>522045</v>
      </c>
      <c r="B4181" s="3">
        <v>144147</v>
      </c>
      <c r="C4181" s="8">
        <v>5220452004</v>
      </c>
      <c r="D4181" s="4">
        <v>293904</v>
      </c>
      <c r="E4181" s="1">
        <v>1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1</v>
      </c>
      <c r="W4181" s="1">
        <v>0</v>
      </c>
      <c r="X4181" s="1">
        <f t="shared" si="130"/>
        <v>0</v>
      </c>
      <c r="Y4181" s="1">
        <f t="shared" si="131"/>
        <v>0</v>
      </c>
      <c r="Z4181" s="1">
        <v>2004</v>
      </c>
      <c r="AA4181" s="7">
        <v>17233.11</v>
      </c>
      <c r="AB4181" s="7">
        <v>4147.333333333333</v>
      </c>
      <c r="AC4181" s="1">
        <v>0</v>
      </c>
      <c r="AD4181" s="9">
        <v>0.94985406270595985</v>
      </c>
      <c r="AE4181" s="9">
        <v>0.10051</v>
      </c>
      <c r="AF4181" s="10">
        <v>0.33600000000000002</v>
      </c>
      <c r="AG4181" s="1">
        <v>1</v>
      </c>
      <c r="AH4181" s="9">
        <v>0.87395</v>
      </c>
      <c r="AI4181" s="11">
        <v>62.11999999999999</v>
      </c>
      <c r="AJ4181" s="11">
        <v>0.66700000000000004</v>
      </c>
      <c r="AK4181" s="11">
        <v>4.7850000000000001</v>
      </c>
      <c r="AL4181" s="7">
        <v>11.114000000000001</v>
      </c>
      <c r="AM4181" s="11">
        <v>38.734999999999999</v>
      </c>
      <c r="AN4181" s="11">
        <v>39.78</v>
      </c>
      <c r="AO4181" s="11">
        <v>3.0999999999999996</v>
      </c>
      <c r="AP4181" s="11">
        <v>2.9849999999999999</v>
      </c>
      <c r="AQ4181" s="11">
        <v>38.094999999999999</v>
      </c>
      <c r="AR4181" s="11">
        <v>0.72899999999999998</v>
      </c>
      <c r="AS4181" s="11">
        <v>0.6362409135</v>
      </c>
      <c r="AT4181" s="11">
        <v>0.81964741938023777</v>
      </c>
      <c r="AX4181" s="16"/>
    </row>
    <row r="4182" spans="1:50">
      <c r="A4182" s="1">
        <v>210740</v>
      </c>
      <c r="B4182" s="3">
        <v>225880</v>
      </c>
      <c r="C4182" s="8">
        <v>2107402009</v>
      </c>
      <c r="D4182" s="4">
        <v>294000</v>
      </c>
      <c r="E4182" s="1">
        <v>0</v>
      </c>
      <c r="F4182" s="1">
        <v>1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1</v>
      </c>
      <c r="P4182" s="1">
        <v>0</v>
      </c>
      <c r="Q4182" s="1">
        <v>0</v>
      </c>
      <c r="R4182" s="1">
        <v>0</v>
      </c>
      <c r="S4182" s="1">
        <v>1</v>
      </c>
      <c r="T4182" s="1">
        <v>0</v>
      </c>
      <c r="U4182" s="1">
        <v>0</v>
      </c>
      <c r="V4182" s="1">
        <v>1</v>
      </c>
      <c r="W4182" s="1">
        <v>0</v>
      </c>
      <c r="X4182" s="1">
        <f t="shared" si="130"/>
        <v>1</v>
      </c>
      <c r="Y4182" s="1">
        <f t="shared" si="131"/>
        <v>0</v>
      </c>
      <c r="Z4182" s="1">
        <v>2009</v>
      </c>
      <c r="AA4182" s="7">
        <v>3061.8433333333337</v>
      </c>
      <c r="AB4182" s="7">
        <v>4166.333333333333</v>
      </c>
      <c r="AC4182" s="1">
        <v>1</v>
      </c>
      <c r="AD4182" s="9">
        <v>0.58711831397370795</v>
      </c>
      <c r="AE4182" s="9">
        <v>0.21056</v>
      </c>
      <c r="AF4182" s="10">
        <v>0.56699999999999995</v>
      </c>
      <c r="AG4182" s="1">
        <v>0</v>
      </c>
      <c r="AH4182" s="9">
        <v>0.81295070998438779</v>
      </c>
      <c r="AI4182" s="11">
        <v>13.740000000000002</v>
      </c>
      <c r="AJ4182" s="11">
        <v>0</v>
      </c>
      <c r="AK4182" s="11">
        <v>2.5779999999999998</v>
      </c>
      <c r="AL4182" s="7">
        <v>42.06</v>
      </c>
      <c r="AM4182" s="11">
        <v>47.563333333333333</v>
      </c>
      <c r="AN4182" s="11">
        <v>42.856666666666662</v>
      </c>
      <c r="AO4182" s="11">
        <v>2.9266666666666663</v>
      </c>
      <c r="AP4182" s="11">
        <v>14.773333333333335</v>
      </c>
      <c r="AQ4182" s="11">
        <v>8.1966666666666672</v>
      </c>
      <c r="AR4182" s="11">
        <v>0.57099999999999995</v>
      </c>
      <c r="AS4182" s="11">
        <v>0.25317361799999999</v>
      </c>
      <c r="AT4182" s="11">
        <v>0.92136422826687236</v>
      </c>
      <c r="AX4182" s="16"/>
    </row>
    <row r="4183" spans="1:50">
      <c r="A4183" s="1">
        <v>210740</v>
      </c>
      <c r="B4183" s="3">
        <v>225881</v>
      </c>
      <c r="C4183" s="8">
        <v>2107402009</v>
      </c>
      <c r="D4183" s="4">
        <v>294000</v>
      </c>
      <c r="E4183" s="1">
        <v>0</v>
      </c>
      <c r="F4183" s="1">
        <v>1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1</v>
      </c>
      <c r="U4183" s="1">
        <v>0</v>
      </c>
      <c r="V4183" s="1">
        <v>1</v>
      </c>
      <c r="W4183" s="1">
        <v>0</v>
      </c>
      <c r="X4183" s="1">
        <f t="shared" si="130"/>
        <v>0</v>
      </c>
      <c r="Y4183" s="1">
        <f t="shared" si="131"/>
        <v>0</v>
      </c>
      <c r="Z4183" s="1">
        <v>2009</v>
      </c>
      <c r="AA4183" s="7">
        <v>3061.8433333333337</v>
      </c>
      <c r="AB4183" s="7">
        <v>4166.333333333333</v>
      </c>
      <c r="AC4183" s="1">
        <v>1</v>
      </c>
      <c r="AD4183" s="9">
        <v>0.58711831397370795</v>
      </c>
      <c r="AE4183" s="9">
        <v>0.21056</v>
      </c>
      <c r="AF4183" s="10">
        <v>0.56699999999999995</v>
      </c>
      <c r="AG4183" s="1">
        <v>0</v>
      </c>
      <c r="AH4183" s="9">
        <v>0.81295070998438779</v>
      </c>
      <c r="AI4183" s="11">
        <v>13.740000000000002</v>
      </c>
      <c r="AJ4183" s="11">
        <v>0</v>
      </c>
      <c r="AK4183" s="11">
        <v>2.5779999999999998</v>
      </c>
      <c r="AL4183" s="7">
        <v>42.06</v>
      </c>
      <c r="AM4183" s="11">
        <v>47.563333333333333</v>
      </c>
      <c r="AN4183" s="11">
        <v>42.856666666666662</v>
      </c>
      <c r="AO4183" s="11">
        <v>2.9266666666666663</v>
      </c>
      <c r="AP4183" s="11">
        <v>14.773333333333335</v>
      </c>
      <c r="AQ4183" s="11">
        <v>8.1966666666666672</v>
      </c>
      <c r="AR4183" s="11">
        <v>0.57099999999999995</v>
      </c>
      <c r="AS4183" s="11">
        <v>0.25317361799999999</v>
      </c>
      <c r="AT4183" s="11">
        <v>0.92136422826687236</v>
      </c>
      <c r="AX4183" s="16"/>
    </row>
    <row r="4184" spans="1:50">
      <c r="A4184" s="1">
        <v>210740</v>
      </c>
      <c r="B4184" s="3">
        <v>225898</v>
      </c>
      <c r="C4184" s="8">
        <v>2107402009</v>
      </c>
      <c r="D4184" s="4">
        <v>294000</v>
      </c>
      <c r="E4184" s="1">
        <v>0</v>
      </c>
      <c r="F4184" s="1">
        <v>1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1</v>
      </c>
      <c r="T4184" s="1">
        <v>1</v>
      </c>
      <c r="U4184" s="1">
        <v>0</v>
      </c>
      <c r="V4184" s="1">
        <v>1</v>
      </c>
      <c r="W4184" s="1">
        <v>0</v>
      </c>
      <c r="X4184" s="1">
        <f t="shared" si="130"/>
        <v>1</v>
      </c>
      <c r="Y4184" s="1">
        <f t="shared" si="131"/>
        <v>0</v>
      </c>
      <c r="Z4184" s="1">
        <v>2009</v>
      </c>
      <c r="AA4184" s="7">
        <v>3061.8433333333337</v>
      </c>
      <c r="AB4184" s="7">
        <v>4166.333333333333</v>
      </c>
      <c r="AC4184" s="1">
        <v>1</v>
      </c>
      <c r="AD4184" s="9">
        <v>0.58711831397370795</v>
      </c>
      <c r="AE4184" s="9">
        <v>0.21056</v>
      </c>
      <c r="AF4184" s="10">
        <v>0.56699999999999995</v>
      </c>
      <c r="AG4184" s="1">
        <v>0</v>
      </c>
      <c r="AH4184" s="9">
        <v>0.81295070998438779</v>
      </c>
      <c r="AI4184" s="11">
        <v>13.740000000000002</v>
      </c>
      <c r="AJ4184" s="11">
        <v>0</v>
      </c>
      <c r="AK4184" s="11">
        <v>2.5779999999999998</v>
      </c>
      <c r="AL4184" s="7">
        <v>42.06</v>
      </c>
      <c r="AM4184" s="11">
        <v>47.563333333333333</v>
      </c>
      <c r="AN4184" s="11">
        <v>42.856666666666662</v>
      </c>
      <c r="AO4184" s="11">
        <v>2.9266666666666663</v>
      </c>
      <c r="AP4184" s="11">
        <v>14.773333333333335</v>
      </c>
      <c r="AQ4184" s="11">
        <v>8.1966666666666672</v>
      </c>
      <c r="AR4184" s="11">
        <v>0.57099999999999995</v>
      </c>
      <c r="AS4184" s="11">
        <v>0.25317361799999999</v>
      </c>
      <c r="AT4184" s="11">
        <v>0.92136422826687236</v>
      </c>
      <c r="AX4184" s="16"/>
    </row>
    <row r="4185" spans="1:50">
      <c r="A4185" s="1">
        <v>230890</v>
      </c>
      <c r="B4185" s="3">
        <v>225586</v>
      </c>
      <c r="C4185" s="8">
        <v>2308902009</v>
      </c>
      <c r="D4185" s="4">
        <v>294860</v>
      </c>
      <c r="E4185" s="1">
        <v>1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1</v>
      </c>
      <c r="X4185" s="1">
        <f t="shared" si="130"/>
        <v>0</v>
      </c>
      <c r="Y4185" s="1">
        <f t="shared" si="131"/>
        <v>0</v>
      </c>
      <c r="Z4185" s="1">
        <v>2009</v>
      </c>
      <c r="AA4185" s="7">
        <v>2398.0833333333335</v>
      </c>
      <c r="AB4185" s="7">
        <v>18906.333333333332</v>
      </c>
      <c r="AC4185" s="1">
        <v>1</v>
      </c>
      <c r="AD4185" s="9">
        <v>0.43206157965194109</v>
      </c>
      <c r="AE4185" s="9">
        <v>0.18306999999999998</v>
      </c>
      <c r="AF4185" s="10">
        <v>0.71899999999999997</v>
      </c>
      <c r="AG4185" s="1">
        <v>0</v>
      </c>
      <c r="AH4185" s="9">
        <v>0.95828841529148356</v>
      </c>
      <c r="AI4185" s="11">
        <v>3.9699999999999989</v>
      </c>
      <c r="AJ4185" s="11">
        <v>1</v>
      </c>
      <c r="AK4185" s="11">
        <v>2.7280000000000002</v>
      </c>
      <c r="AL4185" s="7">
        <v>39.011000000000003</v>
      </c>
      <c r="AM4185" s="11">
        <v>38.836666666666666</v>
      </c>
      <c r="AN4185" s="11">
        <v>40.669999999999995</v>
      </c>
      <c r="AO4185" s="11">
        <v>5.75</v>
      </c>
      <c r="AP4185" s="11">
        <v>4.2233333333333336</v>
      </c>
      <c r="AQ4185" s="11">
        <v>9.24</v>
      </c>
      <c r="AR4185" s="11">
        <v>0.60799999999999998</v>
      </c>
      <c r="AS4185" s="11">
        <v>0.30303660399999999</v>
      </c>
      <c r="AT4185" s="11">
        <v>0.92177311230779713</v>
      </c>
      <c r="AX4185" s="16"/>
    </row>
    <row r="4186" spans="1:50">
      <c r="A4186" s="1">
        <v>240040</v>
      </c>
      <c r="B4186" s="3">
        <v>229380</v>
      </c>
      <c r="C4186" s="8">
        <v>2400402009</v>
      </c>
      <c r="D4186" s="4">
        <v>295022</v>
      </c>
      <c r="E4186" s="1">
        <v>0</v>
      </c>
      <c r="F4186" s="1">
        <v>1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f t="shared" si="130"/>
        <v>0</v>
      </c>
      <c r="Y4186" s="1">
        <f t="shared" si="131"/>
        <v>0</v>
      </c>
      <c r="Z4186" s="1">
        <v>2009</v>
      </c>
      <c r="AA4186" s="7">
        <v>3651.6833333333329</v>
      </c>
      <c r="AB4186" s="7">
        <v>2784.3333333333335</v>
      </c>
      <c r="AC4186" s="1">
        <v>0</v>
      </c>
      <c r="AD4186" s="9">
        <v>0.60866318147871545</v>
      </c>
      <c r="AE4186" s="9">
        <v>0.29683999999999999</v>
      </c>
      <c r="AF4186" s="10">
        <v>0.437</v>
      </c>
      <c r="AG4186" s="1">
        <v>1</v>
      </c>
      <c r="AH4186" s="9">
        <v>0.89134275618374559</v>
      </c>
      <c r="AI4186" s="11">
        <v>38.879999999999995</v>
      </c>
      <c r="AJ4186" s="11">
        <v>0</v>
      </c>
      <c r="AK4186" s="11">
        <v>3.149</v>
      </c>
      <c r="AL4186" s="7">
        <v>42.841000000000001</v>
      </c>
      <c r="AM4186" s="11">
        <v>28.036666666666665</v>
      </c>
      <c r="AN4186" s="11">
        <v>25.923333333333336</v>
      </c>
      <c r="AO4186" s="11">
        <v>42.273333333333333</v>
      </c>
      <c r="AP4186" s="11">
        <v>1.6433333333333333</v>
      </c>
      <c r="AQ4186" s="11">
        <v>10.030000000000001</v>
      </c>
      <c r="AR4186" s="11">
        <v>0.58699999999999997</v>
      </c>
      <c r="AS4186" s="11">
        <v>0.27638174700000001</v>
      </c>
      <c r="AT4186" s="11">
        <v>0.96855743040729103</v>
      </c>
      <c r="AX4186" s="16"/>
    </row>
    <row r="4187" spans="1:50">
      <c r="A4187" s="1">
        <v>310940</v>
      </c>
      <c r="B4187" s="3">
        <v>149306</v>
      </c>
      <c r="C4187" s="8">
        <v>3109402004</v>
      </c>
      <c r="D4187" s="4">
        <v>295664</v>
      </c>
      <c r="E4187" s="1">
        <v>0</v>
      </c>
      <c r="F4187" s="1">
        <v>1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f t="shared" si="130"/>
        <v>0</v>
      </c>
      <c r="Y4187" s="1">
        <f t="shared" si="131"/>
        <v>0</v>
      </c>
      <c r="Z4187" s="1">
        <v>2004</v>
      </c>
      <c r="AA4187" s="7">
        <v>3329.9900000000002</v>
      </c>
      <c r="AB4187" s="7">
        <v>10492.333333333334</v>
      </c>
      <c r="AC4187" s="1">
        <v>0</v>
      </c>
      <c r="AD4187" s="9">
        <v>0.84172328597899937</v>
      </c>
      <c r="AE4187" s="9">
        <v>0.14346</v>
      </c>
      <c r="AF4187" s="10">
        <v>0.46500000000000002</v>
      </c>
      <c r="AG4187" s="1">
        <v>0</v>
      </c>
      <c r="AH4187" s="9">
        <v>0.78688999999999998</v>
      </c>
      <c r="AI4187" s="11">
        <v>39.160999999999994</v>
      </c>
      <c r="AJ4187" s="11">
        <v>0</v>
      </c>
      <c r="AK4187" s="11">
        <v>3.61</v>
      </c>
      <c r="AL4187" s="7">
        <v>20.637</v>
      </c>
      <c r="AM4187" s="11">
        <v>50.760000000000005</v>
      </c>
      <c r="AN4187" s="11">
        <v>51.005000000000003</v>
      </c>
      <c r="AO4187" s="11">
        <v>3.7050000000000001</v>
      </c>
      <c r="AP4187" s="11">
        <v>1.7650000000000001</v>
      </c>
      <c r="AQ4187" s="11">
        <v>6.8900000000000006</v>
      </c>
      <c r="AR4187" s="11">
        <v>0.65900000000000003</v>
      </c>
      <c r="AS4187" s="11">
        <v>0.4340567561</v>
      </c>
      <c r="AT4187" s="11">
        <v>0.78634633526694631</v>
      </c>
      <c r="AX4187" s="16"/>
    </row>
    <row r="4188" spans="1:50">
      <c r="A4188" s="1">
        <v>291390</v>
      </c>
      <c r="B4188" s="3">
        <v>144925</v>
      </c>
      <c r="C4188" s="8">
        <v>2913902004</v>
      </c>
      <c r="D4188" s="4">
        <v>295823.38</v>
      </c>
      <c r="E4188" s="1">
        <v>0</v>
      </c>
      <c r="F4188" s="1">
        <v>1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1</v>
      </c>
      <c r="U4188" s="1">
        <v>0</v>
      </c>
      <c r="V4188" s="1">
        <v>1</v>
      </c>
      <c r="W4188" s="1">
        <v>0</v>
      </c>
      <c r="X4188" s="1">
        <f t="shared" si="130"/>
        <v>0</v>
      </c>
      <c r="Y4188" s="1">
        <f t="shared" si="131"/>
        <v>0</v>
      </c>
      <c r="Z4188" s="1">
        <v>2004</v>
      </c>
      <c r="AA4188" s="7">
        <v>2739.9900000000002</v>
      </c>
      <c r="AB4188" s="7">
        <v>43162.666666666664</v>
      </c>
      <c r="AC4188" s="1">
        <v>1</v>
      </c>
      <c r="AD4188" s="9">
        <v>0.86939776713051053</v>
      </c>
      <c r="AE4188" s="9">
        <v>0.16775999999999999</v>
      </c>
      <c r="AF4188" s="10">
        <v>0.68700000000000006</v>
      </c>
      <c r="AG4188" s="1">
        <v>0</v>
      </c>
      <c r="AH4188" s="9">
        <v>0.68545</v>
      </c>
      <c r="AI4188" s="11">
        <v>10.247999999999998</v>
      </c>
      <c r="AJ4188" s="11">
        <v>0</v>
      </c>
      <c r="AK4188" s="11">
        <v>4.077</v>
      </c>
      <c r="AL4188" s="7">
        <v>25.861000000000001</v>
      </c>
      <c r="AM4188" s="11">
        <v>45.68</v>
      </c>
      <c r="AN4188" s="11">
        <v>50.695</v>
      </c>
      <c r="AO4188" s="11">
        <v>4.9550000000000001</v>
      </c>
      <c r="AP4188" s="11">
        <v>7.415</v>
      </c>
      <c r="AQ4188" s="11">
        <v>22.954999999999998</v>
      </c>
      <c r="AR4188" s="11">
        <v>0.66200000000000003</v>
      </c>
      <c r="AS4188" s="11">
        <v>0.27344042400000002</v>
      </c>
      <c r="AT4188" s="11">
        <v>0.77801885611761923</v>
      </c>
      <c r="AX4188" s="16"/>
    </row>
    <row r="4189" spans="1:50">
      <c r="A4189" s="1">
        <v>291440</v>
      </c>
      <c r="B4189" s="3">
        <v>204006</v>
      </c>
      <c r="C4189" s="8">
        <v>2914402007</v>
      </c>
      <c r="D4189" s="4">
        <v>296385.96000000002</v>
      </c>
      <c r="E4189" s="1">
        <v>1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1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1</v>
      </c>
      <c r="W4189" s="1">
        <v>0</v>
      </c>
      <c r="X4189" s="1">
        <f t="shared" si="130"/>
        <v>1</v>
      </c>
      <c r="Y4189" s="1">
        <f t="shared" si="131"/>
        <v>0</v>
      </c>
      <c r="Z4189" s="1">
        <v>2007</v>
      </c>
      <c r="AA4189" s="7">
        <v>2589.0100000000002</v>
      </c>
      <c r="AB4189" s="7">
        <v>8684</v>
      </c>
      <c r="AC4189" s="1">
        <v>0</v>
      </c>
      <c r="AD4189" s="9">
        <v>0.29071670121086507</v>
      </c>
      <c r="AE4189" s="9">
        <v>0.19652999999999998</v>
      </c>
      <c r="AF4189" s="10">
        <v>0.56599999999999995</v>
      </c>
      <c r="AG4189" s="1">
        <v>0</v>
      </c>
      <c r="AH4189" s="9">
        <v>0.81453999999999993</v>
      </c>
      <c r="AI4189" s="11">
        <v>5.8719999999999999</v>
      </c>
      <c r="AJ4189" s="11">
        <v>0</v>
      </c>
      <c r="AK4189" s="11">
        <v>2.9980000000000002</v>
      </c>
      <c r="AL4189" s="7">
        <v>26.754000000000001</v>
      </c>
      <c r="AM4189" s="11">
        <v>40.65</v>
      </c>
      <c r="AN4189" s="11">
        <v>54.143333333333338</v>
      </c>
      <c r="AO4189" s="11">
        <v>4.5466666666666669</v>
      </c>
      <c r="AP4189" s="11">
        <v>9.7266666666666666</v>
      </c>
      <c r="AQ4189" s="11">
        <v>18.806666666666668</v>
      </c>
      <c r="AR4189" s="11">
        <v>0.60499999999999998</v>
      </c>
      <c r="AS4189" s="11">
        <v>0.53433742429999997</v>
      </c>
      <c r="AT4189" s="11">
        <v>0.91884649478099889</v>
      </c>
      <c r="AX4189" s="16"/>
    </row>
    <row r="4190" spans="1:50">
      <c r="A4190" s="1">
        <v>231320</v>
      </c>
      <c r="B4190" s="3">
        <v>219000</v>
      </c>
      <c r="C4190" s="8">
        <v>2313202008</v>
      </c>
      <c r="D4190" s="4">
        <v>297046.84999999998</v>
      </c>
      <c r="E4190" s="1">
        <v>1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1</v>
      </c>
      <c r="W4190" s="1">
        <v>0</v>
      </c>
      <c r="X4190" s="1">
        <f t="shared" si="130"/>
        <v>0</v>
      </c>
      <c r="Y4190" s="1">
        <f t="shared" si="131"/>
        <v>0</v>
      </c>
      <c r="Z4190" s="1">
        <v>2008</v>
      </c>
      <c r="AA4190" s="7">
        <v>2443.69</v>
      </c>
      <c r="AB4190" s="7">
        <v>163267</v>
      </c>
      <c r="AC4190" s="1">
        <v>0</v>
      </c>
      <c r="AD4190" s="9">
        <v>0.47745735956570284</v>
      </c>
      <c r="AE4190" s="9">
        <v>0.30041000000000001</v>
      </c>
      <c r="AF4190" s="10">
        <v>0.51</v>
      </c>
      <c r="AG4190" s="1">
        <v>0</v>
      </c>
      <c r="AH4190" s="9">
        <v>0.94191999999999998</v>
      </c>
      <c r="AI4190" s="11">
        <v>0.12199999999999989</v>
      </c>
      <c r="AJ4190" s="11">
        <v>0</v>
      </c>
      <c r="AK4190" s="11">
        <v>2.2440000000000002</v>
      </c>
      <c r="AL4190" s="7">
        <v>40.265999999999998</v>
      </c>
      <c r="AM4190" s="11">
        <v>56.336666666666666</v>
      </c>
      <c r="AN4190" s="11">
        <v>64.346666666666664</v>
      </c>
      <c r="AO4190" s="11">
        <v>3.0466666666666669</v>
      </c>
      <c r="AP4190" s="11">
        <v>8.0833333333333339</v>
      </c>
      <c r="AQ4190" s="11">
        <v>6.4066666666666663</v>
      </c>
      <c r="AR4190" s="11">
        <v>0.62</v>
      </c>
      <c r="AS4190" s="11">
        <v>0.20065514400000001</v>
      </c>
      <c r="AT4190" s="11">
        <v>0.91406219147434287</v>
      </c>
      <c r="AX4190" s="16"/>
    </row>
    <row r="4191" spans="1:50">
      <c r="A4191" s="1">
        <v>330290</v>
      </c>
      <c r="B4191" s="3">
        <v>229089</v>
      </c>
      <c r="C4191" s="8">
        <v>3302902009</v>
      </c>
      <c r="D4191" s="4">
        <v>297085.8</v>
      </c>
      <c r="E4191" s="1">
        <v>0</v>
      </c>
      <c r="F4191" s="1">
        <v>1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1</v>
      </c>
      <c r="W4191" s="1">
        <v>0</v>
      </c>
      <c r="X4191" s="1">
        <f t="shared" si="130"/>
        <v>0</v>
      </c>
      <c r="Y4191" s="1">
        <f t="shared" si="131"/>
        <v>0</v>
      </c>
      <c r="Z4191" s="1">
        <v>2009</v>
      </c>
      <c r="AA4191" s="7">
        <v>9038.51</v>
      </c>
      <c r="AB4191" s="7">
        <v>26189</v>
      </c>
      <c r="AC4191" s="1">
        <v>1</v>
      </c>
      <c r="AD4191" s="9">
        <v>0.84013890051041751</v>
      </c>
      <c r="AE4191" s="9">
        <v>0.19262000000000001</v>
      </c>
      <c r="AF4191" s="10">
        <v>0.74</v>
      </c>
      <c r="AG4191" s="1">
        <v>1</v>
      </c>
      <c r="AH4191" s="9">
        <v>0.87293383392656876</v>
      </c>
      <c r="AI4191" s="11">
        <v>3.8099999999999952</v>
      </c>
      <c r="AJ4191" s="11">
        <v>0</v>
      </c>
      <c r="AK4191" s="11">
        <v>6.3209999999999997</v>
      </c>
      <c r="AL4191" s="7">
        <v>9.1479999999999997</v>
      </c>
      <c r="AM4191" s="11">
        <v>27.583333333333332</v>
      </c>
      <c r="AN4191" s="11">
        <v>58.966666666666669</v>
      </c>
      <c r="AO4191" s="11">
        <v>5.8433333333333337</v>
      </c>
      <c r="AP4191" s="11">
        <v>2.5466666666666664</v>
      </c>
      <c r="AQ4191" s="11">
        <v>15.88</v>
      </c>
      <c r="AR4191" s="11">
        <v>0.77700000000000002</v>
      </c>
      <c r="AS4191" s="11">
        <v>0.36675003099999998</v>
      </c>
      <c r="AT4191" s="11">
        <v>0.85439746570435893</v>
      </c>
      <c r="AX4191" s="16"/>
    </row>
    <row r="4192" spans="1:50">
      <c r="A4192" s="1">
        <v>260120</v>
      </c>
      <c r="B4192" s="3">
        <v>193905</v>
      </c>
      <c r="C4192" s="8">
        <v>2601202007</v>
      </c>
      <c r="D4192" s="4">
        <v>297205.59999999998</v>
      </c>
      <c r="E4192" s="1">
        <v>1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1</v>
      </c>
      <c r="Q4192" s="1">
        <v>0</v>
      </c>
      <c r="R4192" s="1">
        <v>0</v>
      </c>
      <c r="S4192" s="1">
        <v>1</v>
      </c>
      <c r="T4192" s="1">
        <v>0</v>
      </c>
      <c r="U4192" s="1">
        <v>0</v>
      </c>
      <c r="V4192" s="1">
        <v>1</v>
      </c>
      <c r="W4192" s="1">
        <v>0</v>
      </c>
      <c r="X4192" s="1">
        <f t="shared" si="130"/>
        <v>1</v>
      </c>
      <c r="Y4192" s="1">
        <f t="shared" si="131"/>
        <v>0</v>
      </c>
      <c r="Z4192" s="1">
        <v>2007</v>
      </c>
      <c r="AA4192" s="7">
        <v>3506.3799999999997</v>
      </c>
      <c r="AB4192" s="7">
        <v>63275</v>
      </c>
      <c r="AC4192" s="1">
        <v>0</v>
      </c>
      <c r="AD4192" s="9">
        <v>0.89774350649350654</v>
      </c>
      <c r="AE4192" s="9">
        <v>0.22169</v>
      </c>
      <c r="AF4192" s="10">
        <v>0.64900000000000002</v>
      </c>
      <c r="AG4192" s="1">
        <v>0</v>
      </c>
      <c r="AH4192" s="9">
        <v>0.81508999999999998</v>
      </c>
      <c r="AI4192" s="11">
        <v>1.3549999999999969</v>
      </c>
      <c r="AJ4192" s="11">
        <v>0</v>
      </c>
      <c r="AK4192" s="11">
        <v>5.319</v>
      </c>
      <c r="AL4192" s="7">
        <v>24.064</v>
      </c>
      <c r="AM4192" s="11">
        <v>45.893333333333338</v>
      </c>
      <c r="AN4192" s="11">
        <v>66.603333333333339</v>
      </c>
      <c r="AO4192" s="11">
        <v>0</v>
      </c>
      <c r="AP4192" s="11">
        <v>5.1966666666666663</v>
      </c>
      <c r="AQ4192" s="11">
        <v>15.553333333333333</v>
      </c>
      <c r="AR4192" s="11">
        <v>0.70799999999999996</v>
      </c>
      <c r="AS4192" s="11">
        <v>0.35394328850000001</v>
      </c>
      <c r="AT4192" s="11">
        <v>0.82121521367096961</v>
      </c>
      <c r="AX4192" s="16"/>
    </row>
    <row r="4193" spans="1:50">
      <c r="A4193" s="1">
        <v>150340</v>
      </c>
      <c r="B4193" s="3">
        <v>245655</v>
      </c>
      <c r="C4193" s="8">
        <v>1503402010</v>
      </c>
      <c r="D4193" s="4">
        <v>297836</v>
      </c>
      <c r="E4193" s="1">
        <v>1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1</v>
      </c>
      <c r="L4193" s="1">
        <v>0</v>
      </c>
      <c r="M4193" s="1">
        <v>0</v>
      </c>
      <c r="N4193" s="1">
        <v>0</v>
      </c>
      <c r="O4193" s="1">
        <v>0</v>
      </c>
      <c r="P4193" s="1">
        <v>1</v>
      </c>
      <c r="Q4193" s="1">
        <v>0</v>
      </c>
      <c r="R4193" s="1">
        <v>0</v>
      </c>
      <c r="S4193" s="1">
        <v>1</v>
      </c>
      <c r="T4193" s="1">
        <v>1</v>
      </c>
      <c r="U4193" s="1">
        <v>0</v>
      </c>
      <c r="V4193" s="1">
        <v>1</v>
      </c>
      <c r="W4193" s="1">
        <v>0</v>
      </c>
      <c r="X4193" s="1">
        <f t="shared" si="130"/>
        <v>1</v>
      </c>
      <c r="Y4193" s="1">
        <f t="shared" si="131"/>
        <v>0</v>
      </c>
      <c r="Z4193" s="1">
        <v>2010</v>
      </c>
      <c r="AA4193" s="7">
        <v>2985.9500000000003</v>
      </c>
      <c r="AB4193" s="7">
        <v>7972.333333333333</v>
      </c>
      <c r="AC4193" s="1">
        <v>0</v>
      </c>
      <c r="AD4193" s="9">
        <v>0.26506965238901187</v>
      </c>
      <c r="AE4193" s="9">
        <v>0.13403000000000001</v>
      </c>
      <c r="AF4193" s="10">
        <v>0.56899999999999995</v>
      </c>
      <c r="AG4193" s="1">
        <v>1</v>
      </c>
      <c r="AH4193" s="9">
        <v>0.92087056788699917</v>
      </c>
      <c r="AI4193" s="11">
        <v>22.14</v>
      </c>
      <c r="AJ4193" s="11">
        <v>0</v>
      </c>
      <c r="AK4193" s="11">
        <v>3.6110000000000002</v>
      </c>
      <c r="AL4193" s="7">
        <v>24.542000000000002</v>
      </c>
      <c r="AM4193" s="11">
        <v>45.00333333333333</v>
      </c>
      <c r="AN4193" s="11">
        <v>35.86</v>
      </c>
      <c r="AO4193" s="11">
        <v>5.0366666666666662</v>
      </c>
      <c r="AP4193" s="11">
        <v>15.753333333333332</v>
      </c>
      <c r="AQ4193" s="11">
        <v>10.643333333333333</v>
      </c>
      <c r="AR4193" s="11">
        <v>0.67800000000000005</v>
      </c>
      <c r="AS4193" s="11">
        <v>0.37470402800000002</v>
      </c>
      <c r="AT4193" s="11">
        <v>0.951257543565038</v>
      </c>
      <c r="AX4193" s="16"/>
    </row>
    <row r="4194" spans="1:50">
      <c r="A4194" s="1">
        <v>520490</v>
      </c>
      <c r="B4194" s="3">
        <v>193395</v>
      </c>
      <c r="C4194" s="8">
        <v>5204902007</v>
      </c>
      <c r="D4194" s="4">
        <v>298055.09000000003</v>
      </c>
      <c r="E4194" s="1">
        <v>0</v>
      </c>
      <c r="F4194" s="1">
        <v>1</v>
      </c>
      <c r="G4194" s="1">
        <v>0</v>
      </c>
      <c r="H4194" s="1">
        <v>0</v>
      </c>
      <c r="I4194" s="1">
        <v>0</v>
      </c>
      <c r="J4194" s="1">
        <v>1</v>
      </c>
      <c r="K4194" s="1">
        <v>1</v>
      </c>
      <c r="L4194" s="1">
        <v>0</v>
      </c>
      <c r="M4194" s="1">
        <v>0</v>
      </c>
      <c r="N4194" s="1">
        <v>1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1</v>
      </c>
      <c r="V4194" s="1">
        <v>0</v>
      </c>
      <c r="W4194" s="1">
        <v>1</v>
      </c>
      <c r="X4194" s="1">
        <f t="shared" si="130"/>
        <v>0</v>
      </c>
      <c r="Y4194" s="1">
        <f t="shared" si="131"/>
        <v>1</v>
      </c>
      <c r="Z4194" s="1">
        <v>2007</v>
      </c>
      <c r="AA4194" s="7">
        <v>3903.02</v>
      </c>
      <c r="AB4194" s="7">
        <v>18228.333333333332</v>
      </c>
      <c r="AC4194" s="1">
        <v>0</v>
      </c>
      <c r="AD4194" s="9">
        <v>0.83340177157271078</v>
      </c>
      <c r="AE4194" s="9">
        <v>0.15356999999999998</v>
      </c>
      <c r="AF4194" s="10">
        <v>0.64</v>
      </c>
      <c r="AG4194" s="1">
        <v>1</v>
      </c>
      <c r="AH4194" s="9">
        <v>0.80718000000000001</v>
      </c>
      <c r="AI4194" s="11">
        <v>13.531000000000006</v>
      </c>
      <c r="AJ4194" s="11">
        <v>0.33400000000000002</v>
      </c>
      <c r="AK4194" s="11">
        <v>3.9289999999999998</v>
      </c>
      <c r="AL4194" s="7">
        <v>20.420000000000002</v>
      </c>
      <c r="AM4194" s="11">
        <v>55.4</v>
      </c>
      <c r="AN4194" s="11">
        <v>68.90666666666668</v>
      </c>
      <c r="AO4194" s="11">
        <v>10.516666666666666</v>
      </c>
      <c r="AP4194" s="11">
        <v>5.9833333333333343</v>
      </c>
      <c r="AQ4194" s="11">
        <v>2.9</v>
      </c>
      <c r="AR4194" s="11">
        <v>0.70799999999999996</v>
      </c>
      <c r="AS4194" s="11">
        <v>0.33664030540000001</v>
      </c>
      <c r="AT4194" s="11">
        <v>0.84237564310381963</v>
      </c>
      <c r="AX4194" s="16"/>
    </row>
    <row r="4195" spans="1:50">
      <c r="A4195" s="1">
        <v>431920</v>
      </c>
      <c r="B4195" s="3">
        <v>210743</v>
      </c>
      <c r="C4195" s="8">
        <v>4319202008</v>
      </c>
      <c r="D4195" s="4">
        <v>298273.01</v>
      </c>
      <c r="E4195" s="1">
        <v>1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1</v>
      </c>
      <c r="R4195" s="1">
        <v>0</v>
      </c>
      <c r="S4195" s="1">
        <v>0</v>
      </c>
      <c r="T4195" s="1">
        <v>1</v>
      </c>
      <c r="U4195" s="1">
        <v>1</v>
      </c>
      <c r="V4195" s="1">
        <v>0</v>
      </c>
      <c r="W4195" s="1">
        <v>1</v>
      </c>
      <c r="X4195" s="1">
        <f t="shared" si="130"/>
        <v>0</v>
      </c>
      <c r="Y4195" s="1">
        <f t="shared" si="131"/>
        <v>1</v>
      </c>
      <c r="Z4195" s="1">
        <v>2008</v>
      </c>
      <c r="AA4195" s="7">
        <v>6567.87</v>
      </c>
      <c r="AB4195" s="7">
        <v>6166</v>
      </c>
      <c r="AC4195" s="1">
        <v>0</v>
      </c>
      <c r="AD4195" s="9">
        <v>0.62597564783015924</v>
      </c>
      <c r="AE4195" s="9">
        <v>0.26404</v>
      </c>
      <c r="AF4195" s="10">
        <v>0.629</v>
      </c>
      <c r="AG4195" s="1">
        <v>0</v>
      </c>
      <c r="AH4195" s="9">
        <v>0.94602999999999993</v>
      </c>
      <c r="AI4195" s="11">
        <v>4.0460000000000065</v>
      </c>
      <c r="AJ4195" s="11">
        <v>0</v>
      </c>
      <c r="AK4195" s="11">
        <v>3.831</v>
      </c>
      <c r="AL4195" s="7">
        <v>19.942</v>
      </c>
      <c r="AM4195" s="11">
        <v>34.573333333333331</v>
      </c>
      <c r="AN4195" s="11">
        <v>23.436666666666667</v>
      </c>
      <c r="AO4195" s="11">
        <v>3.8933333333333331</v>
      </c>
      <c r="AP4195" s="11">
        <v>10.613333333333332</v>
      </c>
      <c r="AQ4195" s="11">
        <v>2.1333333333333333</v>
      </c>
      <c r="AR4195" s="11">
        <v>0.71299999999999997</v>
      </c>
      <c r="AS4195" s="11">
        <v>0.47664466100000003</v>
      </c>
      <c r="AT4195" s="11">
        <v>0.90980586505929562</v>
      </c>
      <c r="AX4195" s="16"/>
    </row>
    <row r="4196" spans="1:50">
      <c r="A4196" s="1">
        <v>220225</v>
      </c>
      <c r="B4196" s="3">
        <v>203092</v>
      </c>
      <c r="C4196" s="8">
        <v>2202252007</v>
      </c>
      <c r="D4196" s="4">
        <v>298523.84000000003</v>
      </c>
      <c r="E4196" s="1">
        <v>0</v>
      </c>
      <c r="F4196" s="1">
        <v>1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1</v>
      </c>
      <c r="V4196" s="1">
        <v>0</v>
      </c>
      <c r="W4196" s="1">
        <v>1</v>
      </c>
      <c r="X4196" s="1">
        <f t="shared" si="130"/>
        <v>0</v>
      </c>
      <c r="Y4196" s="1">
        <f t="shared" si="131"/>
        <v>0</v>
      </c>
      <c r="Z4196" s="1">
        <v>2007</v>
      </c>
      <c r="AA4196" s="7">
        <v>2200.5933333333337</v>
      </c>
      <c r="AB4196" s="7">
        <v>6011.333333333333</v>
      </c>
      <c r="AC4196" s="1">
        <v>0</v>
      </c>
      <c r="AD4196" s="9">
        <v>0.45065629557608167</v>
      </c>
      <c r="AE4196" s="9">
        <v>0.19981000000000002</v>
      </c>
      <c r="AF4196" s="10">
        <v>0.47699999999999998</v>
      </c>
      <c r="AG4196" s="1">
        <v>1</v>
      </c>
      <c r="AH4196" s="9">
        <v>0.87780000000000002</v>
      </c>
      <c r="AI4196" s="11">
        <v>18.067999999999998</v>
      </c>
      <c r="AJ4196" s="11">
        <v>0</v>
      </c>
      <c r="AK4196" s="11">
        <v>3.1190000000000002</v>
      </c>
      <c r="AL4196" s="7">
        <v>32.003</v>
      </c>
      <c r="AM4196" s="11">
        <v>43.27</v>
      </c>
      <c r="AN4196" s="11">
        <v>77.923333333333332</v>
      </c>
      <c r="AO4196" s="11">
        <v>4.2733333333333334</v>
      </c>
      <c r="AP4196" s="11">
        <v>3.0066666666666664</v>
      </c>
      <c r="AQ4196" s="11">
        <v>0.42666666666666669</v>
      </c>
      <c r="AR4196" s="11">
        <v>0.60099999999999998</v>
      </c>
      <c r="AS4196" s="11">
        <v>0.26497167910000002</v>
      </c>
      <c r="AT4196" s="11">
        <v>0.89736799050897098</v>
      </c>
      <c r="AX4196" s="16"/>
    </row>
    <row r="4197" spans="1:50">
      <c r="A4197" s="1">
        <v>291260</v>
      </c>
      <c r="B4197" s="3">
        <v>173530</v>
      </c>
      <c r="C4197" s="8">
        <v>2912602005</v>
      </c>
      <c r="D4197" s="4">
        <v>299298</v>
      </c>
      <c r="E4197" s="1">
        <v>1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1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1</v>
      </c>
      <c r="W4197" s="1">
        <v>0</v>
      </c>
      <c r="X4197" s="1">
        <f t="shared" si="130"/>
        <v>0</v>
      </c>
      <c r="Y4197" s="1">
        <f t="shared" si="131"/>
        <v>0</v>
      </c>
      <c r="Z4197" s="1">
        <v>2005</v>
      </c>
      <c r="AA4197" s="7">
        <v>2493.8433333333332</v>
      </c>
      <c r="AB4197" s="7">
        <v>4115.666666666667</v>
      </c>
      <c r="AC4197" s="1">
        <v>0</v>
      </c>
      <c r="AD4197" s="9">
        <v>0.55461624026696332</v>
      </c>
      <c r="AE4197" s="9">
        <v>0.22234999999999999</v>
      </c>
      <c r="AF4197" s="10">
        <v>0.47399999999999998</v>
      </c>
      <c r="AG4197" s="1">
        <v>0</v>
      </c>
      <c r="AH4197" s="9">
        <v>0.77403000000000011</v>
      </c>
      <c r="AI4197" s="11">
        <v>16.090999999999994</v>
      </c>
      <c r="AJ4197" s="11">
        <v>0</v>
      </c>
      <c r="AK4197" s="11">
        <v>2.3690000000000002</v>
      </c>
      <c r="AL4197" s="7">
        <v>34.511000000000003</v>
      </c>
      <c r="AM4197" s="11">
        <v>64.08</v>
      </c>
      <c r="AN4197" s="11">
        <v>56.120000000000005</v>
      </c>
      <c r="AO4197" s="11">
        <v>3.2633333333333332</v>
      </c>
      <c r="AP4197" s="11">
        <v>4.5199999999999996</v>
      </c>
      <c r="AQ4197" s="11">
        <v>9.5966666666666658</v>
      </c>
      <c r="AR4197" s="11">
        <v>0.57199999999999995</v>
      </c>
      <c r="AS4197" s="11">
        <v>0.23414908479999999</v>
      </c>
      <c r="AT4197" s="11">
        <v>0.82662839616565631</v>
      </c>
      <c r="AX4197" s="16"/>
    </row>
    <row r="4198" spans="1:50">
      <c r="A4198" s="1">
        <v>250410</v>
      </c>
      <c r="B4198" s="3">
        <v>218866</v>
      </c>
      <c r="C4198" s="8">
        <v>2504102008</v>
      </c>
      <c r="D4198" s="4">
        <v>299390</v>
      </c>
      <c r="E4198" s="1">
        <v>0</v>
      </c>
      <c r="F4198" s="1">
        <v>1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f t="shared" si="130"/>
        <v>0</v>
      </c>
      <c r="Y4198" s="1">
        <f t="shared" si="131"/>
        <v>0</v>
      </c>
      <c r="Z4198" s="1">
        <v>2008</v>
      </c>
      <c r="AA4198" s="7">
        <v>3117.4033333333332</v>
      </c>
      <c r="AB4198" s="7">
        <v>2243</v>
      </c>
      <c r="AC4198" s="1">
        <v>0</v>
      </c>
      <c r="AD4198" s="9">
        <v>0.6787037037037037</v>
      </c>
      <c r="AE4198" s="9">
        <v>0.22495999999999999</v>
      </c>
      <c r="AF4198" s="10">
        <v>0.496</v>
      </c>
      <c r="AG4198" s="1">
        <v>0</v>
      </c>
      <c r="AH4198" s="9">
        <v>0.89859999999999995</v>
      </c>
      <c r="AI4198" s="11">
        <v>21.92</v>
      </c>
      <c r="AJ4198" s="11">
        <v>0</v>
      </c>
      <c r="AK4198" s="11">
        <v>2.2240000000000002</v>
      </c>
      <c r="AL4198" s="7">
        <v>39.912999999999997</v>
      </c>
      <c r="AM4198" s="11">
        <v>24.28</v>
      </c>
      <c r="AN4198" s="11">
        <v>48.930000000000007</v>
      </c>
      <c r="AO4198" s="11">
        <v>0</v>
      </c>
      <c r="AP4198" s="11">
        <v>1.7966666666666666</v>
      </c>
      <c r="AQ4198" s="11">
        <v>8.6133333333333333</v>
      </c>
      <c r="AR4198" s="11">
        <v>0.60199999999999998</v>
      </c>
      <c r="AS4198" s="11">
        <v>0.311436086</v>
      </c>
      <c r="AT4198" s="11">
        <v>0.99256467646802093</v>
      </c>
      <c r="AX4198" s="16"/>
    </row>
    <row r="4199" spans="1:50">
      <c r="A4199" s="1">
        <v>432375</v>
      </c>
      <c r="B4199" s="3">
        <v>168604</v>
      </c>
      <c r="C4199" s="8">
        <v>4323752005</v>
      </c>
      <c r="D4199" s="4">
        <v>299541</v>
      </c>
      <c r="E4199" s="1">
        <v>0</v>
      </c>
      <c r="F4199" s="1">
        <v>0</v>
      </c>
      <c r="G4199" s="1">
        <v>1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1</v>
      </c>
      <c r="W4199" s="1">
        <v>0</v>
      </c>
      <c r="X4199" s="1">
        <f t="shared" si="130"/>
        <v>0</v>
      </c>
      <c r="Y4199" s="1">
        <f t="shared" si="131"/>
        <v>0</v>
      </c>
      <c r="Z4199" s="1">
        <v>2005</v>
      </c>
      <c r="AA4199" s="7">
        <v>6028.3666666666659</v>
      </c>
      <c r="AB4199" s="7">
        <v>1533.3333333333333</v>
      </c>
      <c r="AC4199" s="1">
        <v>0</v>
      </c>
      <c r="AD4199" s="9">
        <v>0.14878110077909024</v>
      </c>
      <c r="AE4199" s="9">
        <v>0.24946000000000002</v>
      </c>
      <c r="AF4199" s="10">
        <v>0.47699999999999998</v>
      </c>
      <c r="AG4199" s="1">
        <v>0</v>
      </c>
      <c r="AH4199" s="9">
        <v>0.97593999999999992</v>
      </c>
      <c r="AI4199" s="11">
        <v>11.909999999999997</v>
      </c>
      <c r="AJ4199" s="11">
        <v>0</v>
      </c>
      <c r="AK4199" s="11">
        <v>4.0990000000000002</v>
      </c>
      <c r="AL4199" s="7">
        <v>11.635999999999999</v>
      </c>
      <c r="AM4199" s="11">
        <v>29.8</v>
      </c>
      <c r="AN4199" s="11">
        <v>49.816666666666663</v>
      </c>
      <c r="AO4199" s="11">
        <v>6.16</v>
      </c>
      <c r="AP4199" s="11">
        <v>3.6066666666666669</v>
      </c>
      <c r="AQ4199" s="11">
        <v>16.886666666666667</v>
      </c>
      <c r="AR4199" s="11">
        <v>0.76</v>
      </c>
      <c r="AS4199" s="11">
        <v>0.42679154200000002</v>
      </c>
      <c r="AT4199" s="11">
        <v>0.97325145129069579</v>
      </c>
      <c r="AX4199" s="16"/>
    </row>
    <row r="4200" spans="1:50">
      <c r="A4200" s="1">
        <v>520490</v>
      </c>
      <c r="B4200" s="3">
        <v>193451</v>
      </c>
      <c r="C4200" s="8">
        <v>5204902007</v>
      </c>
      <c r="D4200" s="4">
        <v>299925.13</v>
      </c>
      <c r="E4200" s="1">
        <v>0</v>
      </c>
      <c r="F4200" s="1">
        <v>1</v>
      </c>
      <c r="G4200" s="1">
        <v>0</v>
      </c>
      <c r="H4200" s="1">
        <v>1</v>
      </c>
      <c r="I4200" s="1">
        <v>0</v>
      </c>
      <c r="J4200" s="1">
        <v>0</v>
      </c>
      <c r="K4200" s="1">
        <v>1</v>
      </c>
      <c r="L4200" s="1">
        <v>0</v>
      </c>
      <c r="M4200" s="1">
        <v>0</v>
      </c>
      <c r="N4200" s="1">
        <v>1</v>
      </c>
      <c r="O4200" s="1">
        <v>0</v>
      </c>
      <c r="P4200" s="1">
        <v>0</v>
      </c>
      <c r="Q4200" s="1">
        <v>1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f t="shared" si="130"/>
        <v>0</v>
      </c>
      <c r="Y4200" s="1">
        <f t="shared" si="131"/>
        <v>1</v>
      </c>
      <c r="Z4200" s="1">
        <v>2007</v>
      </c>
      <c r="AA4200" s="7">
        <v>3903.02</v>
      </c>
      <c r="AB4200" s="7">
        <v>18228.333333333332</v>
      </c>
      <c r="AC4200" s="1">
        <v>0</v>
      </c>
      <c r="AD4200" s="9">
        <v>0.83340177157271078</v>
      </c>
      <c r="AE4200" s="9">
        <v>0.15356999999999998</v>
      </c>
      <c r="AF4200" s="10">
        <v>0.64</v>
      </c>
      <c r="AG4200" s="1">
        <v>1</v>
      </c>
      <c r="AH4200" s="9">
        <v>0.80718000000000001</v>
      </c>
      <c r="AI4200" s="11">
        <v>13.531000000000006</v>
      </c>
      <c r="AJ4200" s="11">
        <v>0.33400000000000002</v>
      </c>
      <c r="AK4200" s="11">
        <v>3.9289999999999998</v>
      </c>
      <c r="AL4200" s="7">
        <v>20.420000000000002</v>
      </c>
      <c r="AM4200" s="11">
        <v>55.4</v>
      </c>
      <c r="AN4200" s="11">
        <v>68.90666666666668</v>
      </c>
      <c r="AO4200" s="11">
        <v>10.516666666666666</v>
      </c>
      <c r="AP4200" s="11">
        <v>5.9833333333333343</v>
      </c>
      <c r="AQ4200" s="11">
        <v>2.9</v>
      </c>
      <c r="AR4200" s="11">
        <v>0.70799999999999996</v>
      </c>
      <c r="AS4200" s="11">
        <v>0.33664030540000001</v>
      </c>
      <c r="AT4200" s="11">
        <v>0.84237564310381963</v>
      </c>
      <c r="AX4200" s="16"/>
    </row>
    <row r="4201" spans="1:50">
      <c r="A4201" s="1">
        <v>220140</v>
      </c>
      <c r="B4201" s="3">
        <v>193401</v>
      </c>
      <c r="C4201" s="8">
        <v>2201402007</v>
      </c>
      <c r="D4201" s="4">
        <v>299958.86</v>
      </c>
      <c r="E4201" s="1">
        <v>0</v>
      </c>
      <c r="F4201" s="1">
        <v>1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1</v>
      </c>
      <c r="X4201" s="1">
        <f t="shared" si="130"/>
        <v>0</v>
      </c>
      <c r="Y4201" s="1">
        <f t="shared" si="131"/>
        <v>0</v>
      </c>
      <c r="Z4201" s="1">
        <v>2007</v>
      </c>
      <c r="AA4201" s="7">
        <v>2132.5099999999998</v>
      </c>
      <c r="AB4201" s="7">
        <v>6997</v>
      </c>
      <c r="AC4201" s="1">
        <v>0</v>
      </c>
      <c r="AD4201" s="9">
        <v>0.7409753941358479</v>
      </c>
      <c r="AE4201" s="9">
        <v>0.26245999999999997</v>
      </c>
      <c r="AF4201" s="10">
        <v>0.499</v>
      </c>
      <c r="AG4201" s="1">
        <v>1</v>
      </c>
      <c r="AH4201" s="9">
        <v>0.85575999999999997</v>
      </c>
      <c r="AI4201" s="11">
        <v>10.808000000000003</v>
      </c>
      <c r="AJ4201" s="11">
        <v>0</v>
      </c>
      <c r="AK4201" s="11">
        <v>3.4420000000000002</v>
      </c>
      <c r="AL4201" s="7">
        <v>38.694000000000003</v>
      </c>
      <c r="AM4201" s="11">
        <v>63.526666666666671</v>
      </c>
      <c r="AN4201" s="11">
        <v>62.349999999999994</v>
      </c>
      <c r="AO4201" s="11">
        <v>6.9433333333333325</v>
      </c>
      <c r="AP4201" s="11">
        <v>5.1533333333333333</v>
      </c>
      <c r="AQ4201" s="11">
        <v>5.44</v>
      </c>
      <c r="AR4201" s="11">
        <v>0.624</v>
      </c>
      <c r="AS4201" s="11">
        <v>0.2161716357</v>
      </c>
      <c r="AT4201" s="11">
        <v>0.88356686554965935</v>
      </c>
      <c r="AX4201" s="16"/>
    </row>
    <row r="4202" spans="1:50">
      <c r="A4202" s="1">
        <v>220140</v>
      </c>
      <c r="B4202" s="3">
        <v>193406</v>
      </c>
      <c r="C4202" s="8">
        <v>2201402007</v>
      </c>
      <c r="D4202" s="4">
        <v>299970.39</v>
      </c>
      <c r="E4202" s="1">
        <v>0</v>
      </c>
      <c r="F4202" s="1">
        <v>1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1</v>
      </c>
      <c r="X4202" s="1">
        <f t="shared" si="130"/>
        <v>0</v>
      </c>
      <c r="Y4202" s="1">
        <f t="shared" si="131"/>
        <v>0</v>
      </c>
      <c r="Z4202" s="1">
        <v>2007</v>
      </c>
      <c r="AA4202" s="7">
        <v>2132.5099999999998</v>
      </c>
      <c r="AB4202" s="7">
        <v>6997</v>
      </c>
      <c r="AC4202" s="1">
        <v>0</v>
      </c>
      <c r="AD4202" s="9">
        <v>0.7409753941358479</v>
      </c>
      <c r="AE4202" s="9">
        <v>0.26245999999999997</v>
      </c>
      <c r="AF4202" s="10">
        <v>0.499</v>
      </c>
      <c r="AG4202" s="1">
        <v>1</v>
      </c>
      <c r="AH4202" s="9">
        <v>0.85575999999999997</v>
      </c>
      <c r="AI4202" s="11">
        <v>10.808000000000003</v>
      </c>
      <c r="AJ4202" s="11">
        <v>0</v>
      </c>
      <c r="AK4202" s="11">
        <v>3.4420000000000002</v>
      </c>
      <c r="AL4202" s="7">
        <v>38.694000000000003</v>
      </c>
      <c r="AM4202" s="11">
        <v>63.526666666666671</v>
      </c>
      <c r="AN4202" s="11">
        <v>62.349999999999994</v>
      </c>
      <c r="AO4202" s="11">
        <v>6.9433333333333325</v>
      </c>
      <c r="AP4202" s="11">
        <v>5.1533333333333333</v>
      </c>
      <c r="AQ4202" s="11">
        <v>5.44</v>
      </c>
      <c r="AR4202" s="11">
        <v>0.624</v>
      </c>
      <c r="AS4202" s="11">
        <v>0.2161716357</v>
      </c>
      <c r="AT4202" s="11">
        <v>0.88356686554965935</v>
      </c>
      <c r="AX4202" s="16"/>
    </row>
    <row r="4203" spans="1:50">
      <c r="A4203" s="1">
        <v>220730</v>
      </c>
      <c r="B4203" s="3">
        <v>244256</v>
      </c>
      <c r="C4203" s="8">
        <v>2207302010</v>
      </c>
      <c r="D4203" s="4">
        <v>299977.19</v>
      </c>
      <c r="E4203" s="1">
        <v>0</v>
      </c>
      <c r="F4203" s="1">
        <v>1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0</v>
      </c>
      <c r="W4203" s="1">
        <v>1</v>
      </c>
      <c r="X4203" s="1">
        <f t="shared" si="130"/>
        <v>0</v>
      </c>
      <c r="Y4203" s="1">
        <f t="shared" si="131"/>
        <v>0</v>
      </c>
      <c r="Z4203" s="1">
        <v>2010</v>
      </c>
      <c r="AA4203" s="7">
        <v>2845.6533333333336</v>
      </c>
      <c r="AB4203" s="7">
        <v>4146.666666666667</v>
      </c>
      <c r="AC4203" s="1">
        <v>1</v>
      </c>
      <c r="AD4203" s="9">
        <v>0.55544933078393877</v>
      </c>
      <c r="AE4203" s="9">
        <v>0.20698</v>
      </c>
      <c r="AF4203" s="10">
        <v>0.54800000000000004</v>
      </c>
      <c r="AG4203" s="1">
        <v>0</v>
      </c>
      <c r="AH4203" s="9">
        <v>0.92852604828462515</v>
      </c>
      <c r="AI4203" s="11">
        <v>0.40000000000000568</v>
      </c>
      <c r="AJ4203" s="11">
        <v>1</v>
      </c>
      <c r="AK4203" s="11">
        <v>2.9529999999999998</v>
      </c>
      <c r="AL4203" s="7">
        <v>34.47</v>
      </c>
      <c r="AM4203" s="11">
        <v>38.54</v>
      </c>
      <c r="AN4203" s="11">
        <v>31.643333333333334</v>
      </c>
      <c r="AO4203" s="11">
        <v>8.5933333333333337</v>
      </c>
      <c r="AP4203" s="11">
        <v>1.9000000000000001</v>
      </c>
      <c r="AQ4203" s="11">
        <v>7.82</v>
      </c>
      <c r="AR4203" s="11">
        <v>0.60299999999999998</v>
      </c>
      <c r="AS4203" s="11">
        <v>0.28747700900000001</v>
      </c>
      <c r="AT4203" s="11">
        <v>0.88096731117155658</v>
      </c>
      <c r="AX4203" s="16"/>
    </row>
    <row r="4204" spans="1:50">
      <c r="A4204" s="1">
        <v>291345</v>
      </c>
      <c r="B4204" s="3">
        <v>229874</v>
      </c>
      <c r="C4204" s="8">
        <v>2913452009</v>
      </c>
      <c r="D4204" s="4">
        <v>300000</v>
      </c>
      <c r="E4204" s="1">
        <v>1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1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f t="shared" si="130"/>
        <v>0</v>
      </c>
      <c r="Y4204" s="1">
        <f t="shared" si="131"/>
        <v>0</v>
      </c>
      <c r="Z4204" s="1">
        <v>2009</v>
      </c>
      <c r="AA4204" s="7">
        <v>6778.0366666666669</v>
      </c>
      <c r="AB4204" s="7">
        <v>15599</v>
      </c>
      <c r="AC4204" s="1">
        <v>0</v>
      </c>
      <c r="AD4204" s="9">
        <v>0.15889037433155082</v>
      </c>
      <c r="AE4204" s="9">
        <v>9.0619999999999992E-2</v>
      </c>
      <c r="AF4204" s="10">
        <v>0.49199999999999999</v>
      </c>
      <c r="AG4204" s="1">
        <v>0</v>
      </c>
      <c r="AH4204" s="9">
        <v>0.8319719953325555</v>
      </c>
      <c r="AI4204" s="11">
        <v>2.6200000000000045</v>
      </c>
      <c r="AJ4204" s="11">
        <v>0</v>
      </c>
      <c r="AK4204" s="11">
        <v>1.9319999999999999</v>
      </c>
      <c r="AL4204" s="7">
        <v>38.795000000000002</v>
      </c>
      <c r="AM4204" s="11">
        <v>45.680000000000007</v>
      </c>
      <c r="AN4204" s="11">
        <v>66.873333333333335</v>
      </c>
      <c r="AO4204" s="11">
        <v>2.4933333333333336</v>
      </c>
      <c r="AP4204" s="11">
        <v>5.7566666666666668</v>
      </c>
      <c r="AQ4204" s="11">
        <v>11.826666666666666</v>
      </c>
      <c r="AR4204" s="11">
        <v>0.60099999999999998</v>
      </c>
      <c r="AS4204" s="11">
        <v>0.45172533999999998</v>
      </c>
      <c r="AT4204" s="11">
        <v>0.81577044329401271</v>
      </c>
      <c r="AX4204" s="16"/>
    </row>
    <row r="4205" spans="1:50">
      <c r="A4205" s="1">
        <v>421310</v>
      </c>
      <c r="B4205" s="3">
        <v>244245</v>
      </c>
      <c r="C4205" s="8">
        <v>4213102010</v>
      </c>
      <c r="D4205" s="4">
        <v>300000</v>
      </c>
      <c r="E4205" s="1">
        <v>0</v>
      </c>
      <c r="F4205" s="1">
        <v>1</v>
      </c>
      <c r="G4205" s="1">
        <v>0</v>
      </c>
      <c r="H4205" s="1">
        <v>1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f t="shared" si="130"/>
        <v>0</v>
      </c>
      <c r="Y4205" s="1">
        <f t="shared" si="131"/>
        <v>1</v>
      </c>
      <c r="Z4205" s="1">
        <v>2010</v>
      </c>
      <c r="AA4205" s="7">
        <v>17767.61</v>
      </c>
      <c r="AB4205" s="7">
        <v>6275.333333333333</v>
      </c>
      <c r="AC4205" s="1">
        <v>0</v>
      </c>
      <c r="AD4205" s="9">
        <v>0.4662766689607708</v>
      </c>
      <c r="AE4205" s="9">
        <v>0.13685</v>
      </c>
      <c r="AF4205" s="10">
        <v>0.47199999999999998</v>
      </c>
      <c r="AG4205" s="1">
        <v>1</v>
      </c>
      <c r="AH4205" s="9">
        <v>0.93179293490335469</v>
      </c>
      <c r="AI4205" s="11">
        <v>25.760000000000005</v>
      </c>
      <c r="AJ4205" s="11">
        <v>0</v>
      </c>
      <c r="AK4205" s="11">
        <v>5.2939999999999996</v>
      </c>
      <c r="AL4205" s="7">
        <v>4.9740000000000002</v>
      </c>
      <c r="AM4205" s="11">
        <v>14.603333333333332</v>
      </c>
      <c r="AN4205" s="11">
        <v>44.330000000000005</v>
      </c>
      <c r="AO4205" s="11">
        <v>11.32</v>
      </c>
      <c r="AP4205" s="11">
        <v>13.476666666666667</v>
      </c>
      <c r="AQ4205" s="11">
        <v>16.003333333333334</v>
      </c>
      <c r="AR4205" s="11">
        <v>0.80600000000000005</v>
      </c>
      <c r="AS4205" s="11">
        <v>0.41748501500000001</v>
      </c>
      <c r="AT4205" s="11">
        <v>0.95942266925220498</v>
      </c>
      <c r="AX4205" s="16"/>
    </row>
    <row r="4206" spans="1:50">
      <c r="A4206" s="1">
        <v>500770</v>
      </c>
      <c r="B4206" s="3">
        <v>169500</v>
      </c>
      <c r="C4206" s="8">
        <v>5007702005</v>
      </c>
      <c r="D4206" s="4">
        <v>300504</v>
      </c>
      <c r="E4206" s="1">
        <v>0</v>
      </c>
      <c r="F4206" s="1">
        <v>1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1</v>
      </c>
      <c r="X4206" s="1">
        <f t="shared" si="130"/>
        <v>0</v>
      </c>
      <c r="Y4206" s="1">
        <f t="shared" si="131"/>
        <v>0</v>
      </c>
      <c r="Z4206" s="1">
        <v>2005</v>
      </c>
      <c r="AA4206" s="7">
        <v>5519.4199999999992</v>
      </c>
      <c r="AB4206" s="7">
        <v>19278</v>
      </c>
      <c r="AC4206" s="1">
        <v>1</v>
      </c>
      <c r="AD4206" s="9">
        <v>0.82287856620336508</v>
      </c>
      <c r="AE4206" s="9">
        <v>0.11881</v>
      </c>
      <c r="AF4206" s="10">
        <v>0.74299999999999999</v>
      </c>
      <c r="AG4206" s="1">
        <v>0</v>
      </c>
      <c r="AH4206" s="9">
        <v>0.93921999999999994</v>
      </c>
      <c r="AI4206" s="11">
        <v>41.078000000000003</v>
      </c>
      <c r="AJ4206" s="11">
        <v>0</v>
      </c>
      <c r="AK4206" s="11">
        <v>3.9279999999999999</v>
      </c>
      <c r="AL4206" s="7">
        <v>21.184000000000001</v>
      </c>
      <c r="AM4206" s="11">
        <v>39.926666666666662</v>
      </c>
      <c r="AN4206" s="11">
        <v>64.486666666666665</v>
      </c>
      <c r="AO4206" s="11">
        <v>8.4033333333333342</v>
      </c>
      <c r="AP4206" s="11">
        <v>3.9766666666666666</v>
      </c>
      <c r="AQ4206" s="11">
        <v>5.419999999999999</v>
      </c>
      <c r="AR4206" s="11">
        <v>0.71899999999999997</v>
      </c>
      <c r="AS4206" s="11">
        <v>0.36347791870000001</v>
      </c>
      <c r="AT4206" s="11">
        <v>0.93269188726872421</v>
      </c>
      <c r="AX4206" s="16"/>
    </row>
    <row r="4207" spans="1:50">
      <c r="A4207" s="1">
        <v>290500</v>
      </c>
      <c r="B4207" s="3">
        <v>144446</v>
      </c>
      <c r="C4207" s="8">
        <v>2905002004</v>
      </c>
      <c r="D4207" s="4">
        <v>300630</v>
      </c>
      <c r="E4207" s="1">
        <v>1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f t="shared" si="130"/>
        <v>0</v>
      </c>
      <c r="Y4207" s="1">
        <f t="shared" si="131"/>
        <v>0</v>
      </c>
      <c r="Z4207" s="1">
        <v>2004</v>
      </c>
      <c r="AA4207" s="7">
        <v>1962.9633333333331</v>
      </c>
      <c r="AB4207" s="7">
        <v>21052</v>
      </c>
      <c r="AC4207" s="1">
        <v>0</v>
      </c>
      <c r="AD4207" s="9">
        <v>0.56694036088303257</v>
      </c>
      <c r="AE4207" s="9">
        <v>0.24922</v>
      </c>
      <c r="AF4207" s="10">
        <v>0.83</v>
      </c>
      <c r="AG4207" s="1">
        <v>0</v>
      </c>
      <c r="AH4207" s="9">
        <v>0.81197999999999992</v>
      </c>
      <c r="AI4207" s="11">
        <v>3.5919999999999987</v>
      </c>
      <c r="AJ4207" s="11">
        <v>0</v>
      </c>
      <c r="AK4207" s="11">
        <v>3.3679999999999999</v>
      </c>
      <c r="AL4207" s="7">
        <v>25.091000000000001</v>
      </c>
      <c r="AM4207" s="11">
        <v>38.879999999999995</v>
      </c>
      <c r="AN4207" s="11">
        <v>54.41</v>
      </c>
      <c r="AO4207" s="11">
        <v>15.68</v>
      </c>
      <c r="AP4207" s="11">
        <v>4.2149999999999999</v>
      </c>
      <c r="AQ4207" s="11">
        <v>7.91</v>
      </c>
      <c r="AR4207" s="11">
        <v>0.69599999999999995</v>
      </c>
      <c r="AS4207" s="11">
        <v>0.26163296870000002</v>
      </c>
      <c r="AT4207" s="11">
        <v>0.85994702424846836</v>
      </c>
      <c r="AX4207" s="16"/>
    </row>
    <row r="4208" spans="1:50">
      <c r="A4208" s="1">
        <v>231126</v>
      </c>
      <c r="B4208" s="3">
        <v>193862</v>
      </c>
      <c r="C4208" s="8">
        <v>2311262007</v>
      </c>
      <c r="D4208" s="4">
        <v>300798</v>
      </c>
      <c r="E4208" s="1">
        <v>1</v>
      </c>
      <c r="F4208" s="1">
        <v>0</v>
      </c>
      <c r="G4208" s="1">
        <v>0</v>
      </c>
      <c r="H4208" s="1">
        <v>0</v>
      </c>
      <c r="I4208" s="1">
        <v>0</v>
      </c>
      <c r="J4208" s="1">
        <v>1</v>
      </c>
      <c r="K4208" s="1">
        <v>1</v>
      </c>
      <c r="L4208" s="1">
        <v>0</v>
      </c>
      <c r="M4208" s="1">
        <v>1</v>
      </c>
      <c r="N4208" s="1">
        <v>1</v>
      </c>
      <c r="O4208" s="1">
        <v>0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1</v>
      </c>
      <c r="W4208" s="1">
        <v>0</v>
      </c>
      <c r="X4208" s="1">
        <f t="shared" si="130"/>
        <v>1</v>
      </c>
      <c r="Y4208" s="1">
        <f t="shared" si="131"/>
        <v>0</v>
      </c>
      <c r="Z4208" s="1">
        <v>2007</v>
      </c>
      <c r="AA4208" s="7">
        <v>2177.5666666666666</v>
      </c>
      <c r="AB4208" s="7">
        <v>18827.333333333332</v>
      </c>
      <c r="AC4208" s="1">
        <v>0</v>
      </c>
      <c r="AD4208" s="9">
        <v>0.27611005175701442</v>
      </c>
      <c r="AE4208" s="9">
        <v>0.18618999999999999</v>
      </c>
      <c r="AF4208" s="10">
        <v>0.54300000000000004</v>
      </c>
      <c r="AG4208" s="1">
        <v>0</v>
      </c>
      <c r="AH4208" s="9">
        <v>0.84721999999999997</v>
      </c>
      <c r="AI4208" s="11">
        <v>17.914000000000001</v>
      </c>
      <c r="AJ4208" s="11">
        <v>0</v>
      </c>
      <c r="AK4208" s="11">
        <v>2.306</v>
      </c>
      <c r="AL4208" s="7">
        <v>41.215000000000003</v>
      </c>
      <c r="AM4208" s="11">
        <v>30.313333333333333</v>
      </c>
      <c r="AN4208" s="11">
        <v>48.446666666666665</v>
      </c>
      <c r="AO4208" s="11">
        <v>6.0733333333333333</v>
      </c>
      <c r="AP4208" s="11">
        <v>21.316666666666666</v>
      </c>
      <c r="AQ4208" s="11">
        <v>6.4433333333333342</v>
      </c>
      <c r="AR4208" s="11">
        <v>0.625</v>
      </c>
      <c r="AS4208" s="11">
        <v>0.18421751049999999</v>
      </c>
      <c r="AT4208" s="11">
        <v>0.98529242486148616</v>
      </c>
      <c r="AX4208" s="16"/>
    </row>
    <row r="4209" spans="1:50">
      <c r="A4209" s="1">
        <v>420720</v>
      </c>
      <c r="B4209" s="3">
        <v>229852</v>
      </c>
      <c r="C4209" s="8">
        <v>4207202009</v>
      </c>
      <c r="D4209" s="4">
        <v>300950.01</v>
      </c>
      <c r="E4209" s="1">
        <v>0</v>
      </c>
      <c r="F4209" s="1">
        <v>1</v>
      </c>
      <c r="G4209" s="1">
        <v>0</v>
      </c>
      <c r="H4209" s="1">
        <v>0</v>
      </c>
      <c r="I4209" s="1">
        <v>0</v>
      </c>
      <c r="J4209" s="1">
        <v>0</v>
      </c>
      <c r="K4209" s="1">
        <v>1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1</v>
      </c>
      <c r="W4209" s="1">
        <v>1</v>
      </c>
      <c r="X4209" s="1">
        <f t="shared" si="130"/>
        <v>0</v>
      </c>
      <c r="Y4209" s="1">
        <f t="shared" si="131"/>
        <v>0</v>
      </c>
      <c r="Z4209" s="1">
        <v>2009</v>
      </c>
      <c r="AA4209" s="7">
        <v>8296.4666666666672</v>
      </c>
      <c r="AB4209" s="7">
        <v>12363.666666666666</v>
      </c>
      <c r="AC4209" s="1">
        <v>0</v>
      </c>
      <c r="AD4209" s="9">
        <v>0.29162936436884512</v>
      </c>
      <c r="AE4209" s="9">
        <v>0.27300999999999997</v>
      </c>
      <c r="AF4209" s="10">
        <v>0.58299999999999996</v>
      </c>
      <c r="AG4209" s="1">
        <v>0</v>
      </c>
      <c r="AH4209" s="9">
        <v>0.92074911499371936</v>
      </c>
      <c r="AI4209" s="11">
        <v>11.939999999999998</v>
      </c>
      <c r="AJ4209" s="11">
        <v>0</v>
      </c>
      <c r="AK4209" s="11">
        <v>4.1459999999999999</v>
      </c>
      <c r="AL4209" s="7">
        <v>16.997</v>
      </c>
      <c r="AM4209" s="11">
        <v>46.136666666666663</v>
      </c>
      <c r="AN4209" s="11">
        <v>59.6</v>
      </c>
      <c r="AO4209" s="11">
        <v>7.6333333333333329</v>
      </c>
      <c r="AP4209" s="11">
        <v>7.2399999999999993</v>
      </c>
      <c r="AQ4209" s="11">
        <v>5.0599999999999996</v>
      </c>
      <c r="AR4209" s="11">
        <v>0.74199999999999999</v>
      </c>
      <c r="AS4209" s="11">
        <v>0.35502652699999998</v>
      </c>
      <c r="AT4209" s="11">
        <v>0.93069626948335293</v>
      </c>
      <c r="AX4209" s="16"/>
    </row>
    <row r="4210" spans="1:50">
      <c r="A4210" s="1">
        <v>110015</v>
      </c>
      <c r="B4210" s="3">
        <v>229096</v>
      </c>
      <c r="C4210" s="8">
        <v>1100152009</v>
      </c>
      <c r="D4210" s="4">
        <v>301409.2</v>
      </c>
      <c r="E4210" s="1">
        <v>0</v>
      </c>
      <c r="F4210" s="1">
        <v>1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1</v>
      </c>
      <c r="W4210" s="1">
        <v>0</v>
      </c>
      <c r="X4210" s="1">
        <f t="shared" si="130"/>
        <v>0</v>
      </c>
      <c r="Y4210" s="1">
        <f t="shared" si="131"/>
        <v>0</v>
      </c>
      <c r="Z4210" s="1">
        <v>2009</v>
      </c>
      <c r="AA4210" s="7">
        <v>9005.876666666667</v>
      </c>
      <c r="AB4210" s="7">
        <v>109388.33333333333</v>
      </c>
      <c r="AC4210" s="1">
        <v>1</v>
      </c>
      <c r="AD4210" s="9">
        <v>0.6491781626063986</v>
      </c>
      <c r="AE4210" s="9">
        <v>8.7520000000000001E-2</v>
      </c>
      <c r="AF4210" s="10">
        <v>0.63400000000000001</v>
      </c>
      <c r="AG4210" s="1">
        <v>0</v>
      </c>
      <c r="AH4210" s="9">
        <v>0.77268576453478544</v>
      </c>
      <c r="AI4210" s="11">
        <v>48.320000000000007</v>
      </c>
      <c r="AJ4210" s="11">
        <v>0</v>
      </c>
      <c r="AK4210" s="11">
        <v>4.3319999999999999</v>
      </c>
      <c r="AL4210" s="7">
        <v>14.065</v>
      </c>
      <c r="AM4210" s="11">
        <v>67.28</v>
      </c>
      <c r="AN4210" s="11">
        <v>75.536666666666662</v>
      </c>
      <c r="AO4210" s="11">
        <v>0.58666666666666667</v>
      </c>
      <c r="AP4210" s="11">
        <v>0.84</v>
      </c>
      <c r="AQ4210" s="11">
        <v>5.6233333333333322</v>
      </c>
      <c r="AR4210" s="11">
        <v>0.72699999999999998</v>
      </c>
      <c r="AS4210" s="11">
        <v>0.31024646700000003</v>
      </c>
      <c r="AT4210" s="11">
        <v>0.91314124384156825</v>
      </c>
      <c r="AX4210" s="16"/>
    </row>
    <row r="4211" spans="1:50">
      <c r="A4211" s="1">
        <v>210100</v>
      </c>
      <c r="B4211" s="3">
        <v>156040</v>
      </c>
      <c r="C4211" s="8">
        <v>2101002004</v>
      </c>
      <c r="D4211" s="4">
        <v>301479.96999999997</v>
      </c>
      <c r="E4211" s="1">
        <v>1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1</v>
      </c>
      <c r="W4211" s="1">
        <v>0</v>
      </c>
      <c r="X4211" s="1">
        <f t="shared" si="130"/>
        <v>0</v>
      </c>
      <c r="Y4211" s="1">
        <f t="shared" si="131"/>
        <v>0</v>
      </c>
      <c r="Z4211" s="1">
        <v>2004</v>
      </c>
      <c r="AA4211" s="7">
        <v>1303.9966666666667</v>
      </c>
      <c r="AB4211" s="7">
        <v>26808.666666666668</v>
      </c>
      <c r="AC4211" s="1">
        <v>0</v>
      </c>
      <c r="AD4211" s="9">
        <v>0.58609572934840326</v>
      </c>
      <c r="AE4211" s="9">
        <v>0.17693999999999999</v>
      </c>
      <c r="AF4211" s="10">
        <v>0.67200000000000004</v>
      </c>
      <c r="AG4211" s="1">
        <v>1</v>
      </c>
      <c r="AH4211" s="9">
        <v>0.93141000000000007</v>
      </c>
      <c r="AI4211" s="11">
        <v>39.009000000000007</v>
      </c>
      <c r="AJ4211" s="11">
        <v>0</v>
      </c>
      <c r="AK4211" s="11">
        <v>3.4889999999999999</v>
      </c>
      <c r="AL4211" s="7">
        <v>29.472999999999999</v>
      </c>
      <c r="AM4211" s="11">
        <v>47.03</v>
      </c>
      <c r="AN4211" s="11">
        <v>47.585000000000001</v>
      </c>
      <c r="AO4211" s="11">
        <v>14.425000000000001</v>
      </c>
      <c r="AP4211" s="11">
        <v>16.86</v>
      </c>
      <c r="AQ4211" s="11">
        <v>4.8450000000000006</v>
      </c>
      <c r="AR4211" s="11">
        <v>0.61699999999999999</v>
      </c>
      <c r="AS4211" s="11">
        <v>0.27976148569999998</v>
      </c>
      <c r="AT4211" s="11">
        <v>0.88963592858320084</v>
      </c>
      <c r="AX4211" s="16"/>
    </row>
    <row r="4212" spans="1:50">
      <c r="A4212" s="1">
        <v>210100</v>
      </c>
      <c r="B4212" s="3">
        <v>156043</v>
      </c>
      <c r="C4212" s="8">
        <v>2101002004</v>
      </c>
      <c r="D4212" s="4">
        <v>301479.96999999997</v>
      </c>
      <c r="E4212" s="1">
        <v>1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1</v>
      </c>
      <c r="S4212" s="1">
        <v>0</v>
      </c>
      <c r="T4212" s="1">
        <v>0</v>
      </c>
      <c r="U4212" s="1">
        <v>0</v>
      </c>
      <c r="V4212" s="1">
        <v>1</v>
      </c>
      <c r="W4212" s="1">
        <v>0</v>
      </c>
      <c r="X4212" s="1">
        <f t="shared" si="130"/>
        <v>1</v>
      </c>
      <c r="Y4212" s="1">
        <f t="shared" si="131"/>
        <v>0</v>
      </c>
      <c r="Z4212" s="1">
        <v>2004</v>
      </c>
      <c r="AA4212" s="7">
        <v>1303.9966666666667</v>
      </c>
      <c r="AB4212" s="7">
        <v>26808.666666666668</v>
      </c>
      <c r="AC4212" s="1">
        <v>0</v>
      </c>
      <c r="AD4212" s="9">
        <v>0.58609572934840326</v>
      </c>
      <c r="AE4212" s="9">
        <v>0.17693999999999999</v>
      </c>
      <c r="AF4212" s="10">
        <v>0.67200000000000004</v>
      </c>
      <c r="AG4212" s="1">
        <v>1</v>
      </c>
      <c r="AH4212" s="9">
        <v>0.93141000000000007</v>
      </c>
      <c r="AI4212" s="11">
        <v>39.009000000000007</v>
      </c>
      <c r="AJ4212" s="11">
        <v>0</v>
      </c>
      <c r="AK4212" s="11">
        <v>3.4889999999999999</v>
      </c>
      <c r="AL4212" s="7">
        <v>29.472999999999999</v>
      </c>
      <c r="AM4212" s="11">
        <v>47.03</v>
      </c>
      <c r="AN4212" s="11">
        <v>47.585000000000001</v>
      </c>
      <c r="AO4212" s="11">
        <v>14.425000000000001</v>
      </c>
      <c r="AP4212" s="11">
        <v>16.86</v>
      </c>
      <c r="AQ4212" s="11">
        <v>4.8450000000000006</v>
      </c>
      <c r="AR4212" s="11">
        <v>0.61699999999999999</v>
      </c>
      <c r="AS4212" s="11">
        <v>0.27976148569999998</v>
      </c>
      <c r="AT4212" s="11">
        <v>0.88963592858320084</v>
      </c>
      <c r="AX4212" s="16"/>
    </row>
    <row r="4213" spans="1:50">
      <c r="A4213" s="1">
        <v>312690</v>
      </c>
      <c r="B4213" s="3">
        <v>244195</v>
      </c>
      <c r="C4213" s="8">
        <v>3126902010</v>
      </c>
      <c r="D4213" s="4">
        <v>301788.51</v>
      </c>
      <c r="E4213" s="1">
        <v>0</v>
      </c>
      <c r="F4213" s="1">
        <v>1</v>
      </c>
      <c r="G4213" s="1">
        <v>0</v>
      </c>
      <c r="H4213" s="1">
        <v>0</v>
      </c>
      <c r="I4213" s="1">
        <v>1</v>
      </c>
      <c r="J4213" s="1">
        <v>0</v>
      </c>
      <c r="K4213" s="1">
        <v>1</v>
      </c>
      <c r="L4213" s="1">
        <v>0</v>
      </c>
      <c r="M4213" s="1">
        <v>0</v>
      </c>
      <c r="N4213" s="1">
        <v>0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1</v>
      </c>
      <c r="W4213" s="1">
        <v>1</v>
      </c>
      <c r="X4213" s="1">
        <f t="shared" si="130"/>
        <v>1</v>
      </c>
      <c r="Y4213" s="1">
        <f t="shared" si="131"/>
        <v>1</v>
      </c>
      <c r="Z4213" s="1">
        <v>2010</v>
      </c>
      <c r="AA4213" s="7">
        <v>5288.7599999999993</v>
      </c>
      <c r="AB4213" s="7">
        <v>8443.6666666666661</v>
      </c>
      <c r="AC4213" s="1">
        <v>0</v>
      </c>
      <c r="AD4213" s="9">
        <v>0.72296966731898238</v>
      </c>
      <c r="AE4213" s="9">
        <v>0.20039000000000001</v>
      </c>
      <c r="AF4213" s="10">
        <v>0.56399999999999995</v>
      </c>
      <c r="AG4213" s="1">
        <v>0</v>
      </c>
      <c r="AH4213" s="9">
        <v>0.83159441587068328</v>
      </c>
      <c r="AI4213" s="11">
        <v>18.379999999999995</v>
      </c>
      <c r="AJ4213" s="11">
        <v>0</v>
      </c>
      <c r="AK4213" s="11">
        <v>4.1379999999999999</v>
      </c>
      <c r="AL4213" s="7">
        <v>21.984999999999999</v>
      </c>
      <c r="AM4213" s="11">
        <v>26.116666666666664</v>
      </c>
      <c r="AN4213" s="11">
        <v>41.52</v>
      </c>
      <c r="AO4213" s="11">
        <v>5.1499999999999995</v>
      </c>
      <c r="AP4213" s="11">
        <v>4.6000000000000005</v>
      </c>
      <c r="AQ4213" s="11">
        <v>19.146666666666668</v>
      </c>
      <c r="AR4213" s="11">
        <v>0.70299999999999996</v>
      </c>
      <c r="AS4213" s="11">
        <v>0.23295123300000001</v>
      </c>
      <c r="AT4213" s="11">
        <v>0.83358650738571771</v>
      </c>
      <c r="AX4213" s="16"/>
    </row>
    <row r="4214" spans="1:50">
      <c r="A4214" s="1">
        <v>330290</v>
      </c>
      <c r="B4214" s="3">
        <v>229119</v>
      </c>
      <c r="C4214" s="8">
        <v>3302902009</v>
      </c>
      <c r="D4214" s="4">
        <v>302113.7</v>
      </c>
      <c r="E4214" s="1">
        <v>0</v>
      </c>
      <c r="F4214" s="1">
        <v>1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0</v>
      </c>
      <c r="W4214" s="1">
        <v>1</v>
      </c>
      <c r="X4214" s="1">
        <f t="shared" si="130"/>
        <v>0</v>
      </c>
      <c r="Y4214" s="1">
        <f t="shared" si="131"/>
        <v>0</v>
      </c>
      <c r="Z4214" s="1">
        <v>2009</v>
      </c>
      <c r="AA4214" s="7">
        <v>9038.51</v>
      </c>
      <c r="AB4214" s="7">
        <v>26189</v>
      </c>
      <c r="AC4214" s="1">
        <v>1</v>
      </c>
      <c r="AD4214" s="9">
        <v>0.84013890051041751</v>
      </c>
      <c r="AE4214" s="9">
        <v>0.19262000000000001</v>
      </c>
      <c r="AF4214" s="10">
        <v>0.74</v>
      </c>
      <c r="AG4214" s="1">
        <v>1</v>
      </c>
      <c r="AH4214" s="9">
        <v>0.87293383392656876</v>
      </c>
      <c r="AI4214" s="11">
        <v>3.8099999999999952</v>
      </c>
      <c r="AJ4214" s="11">
        <v>0</v>
      </c>
      <c r="AK4214" s="11">
        <v>6.3209999999999997</v>
      </c>
      <c r="AL4214" s="7">
        <v>9.1479999999999997</v>
      </c>
      <c r="AM4214" s="11">
        <v>27.583333333333332</v>
      </c>
      <c r="AN4214" s="11">
        <v>58.966666666666669</v>
      </c>
      <c r="AO4214" s="11">
        <v>5.8433333333333337</v>
      </c>
      <c r="AP4214" s="11">
        <v>2.5466666666666664</v>
      </c>
      <c r="AQ4214" s="11">
        <v>15.88</v>
      </c>
      <c r="AR4214" s="11">
        <v>0.77700000000000002</v>
      </c>
      <c r="AS4214" s="11">
        <v>0.36675003099999998</v>
      </c>
      <c r="AT4214" s="11">
        <v>0.85439746570435893</v>
      </c>
      <c r="AX4214" s="16"/>
    </row>
    <row r="4215" spans="1:50">
      <c r="A4215" s="1">
        <v>311547</v>
      </c>
      <c r="B4215" s="3">
        <v>229202</v>
      </c>
      <c r="C4215" s="8">
        <v>3115472009</v>
      </c>
      <c r="D4215" s="4">
        <v>302602.57</v>
      </c>
      <c r="E4215" s="1">
        <v>0</v>
      </c>
      <c r="F4215" s="1">
        <v>1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1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0</v>
      </c>
      <c r="W4215" s="1">
        <v>1</v>
      </c>
      <c r="X4215" s="1">
        <f t="shared" si="130"/>
        <v>0</v>
      </c>
      <c r="Y4215" s="1">
        <f t="shared" si="131"/>
        <v>1</v>
      </c>
      <c r="Z4215" s="1">
        <v>2009</v>
      </c>
      <c r="AA4215" s="7">
        <v>3261.02</v>
      </c>
      <c r="AB4215" s="7">
        <v>5213.666666666667</v>
      </c>
      <c r="AC4215" s="1">
        <v>0</v>
      </c>
      <c r="AD4215" s="9">
        <v>0.54337642870526515</v>
      </c>
      <c r="AE4215" s="9">
        <v>0.19879999999999998</v>
      </c>
      <c r="AF4215" s="10">
        <v>0.51500000000000001</v>
      </c>
      <c r="AG4215" s="1">
        <v>0</v>
      </c>
      <c r="AH4215" s="9">
        <v>0.93842302878598249</v>
      </c>
      <c r="AI4215" s="11">
        <v>18.040000000000006</v>
      </c>
      <c r="AJ4215" s="11">
        <v>0</v>
      </c>
      <c r="AK4215" s="11">
        <v>2.2559999999999998</v>
      </c>
      <c r="AL4215" s="7">
        <v>37.462000000000003</v>
      </c>
      <c r="AM4215" s="11">
        <v>39.313333333333333</v>
      </c>
      <c r="AN4215" s="11">
        <v>49.303333333333335</v>
      </c>
      <c r="AO4215" s="11">
        <v>8.2533333333333321</v>
      </c>
      <c r="AP4215" s="11">
        <v>8.02</v>
      </c>
      <c r="AQ4215" s="11">
        <v>14.713333333333333</v>
      </c>
      <c r="AR4215" s="11">
        <v>0.60499999999999998</v>
      </c>
      <c r="AS4215" s="11">
        <v>0.39625408400000001</v>
      </c>
      <c r="AT4215" s="11">
        <v>0.9734341702619822</v>
      </c>
      <c r="AX4215" s="16"/>
    </row>
    <row r="4216" spans="1:50">
      <c r="A4216" s="1">
        <v>160050</v>
      </c>
      <c r="B4216" s="3">
        <v>195233</v>
      </c>
      <c r="C4216" s="8">
        <v>1600502007</v>
      </c>
      <c r="D4216" s="4">
        <v>302824.31</v>
      </c>
      <c r="E4216" s="1">
        <v>0</v>
      </c>
      <c r="F4216" s="1">
        <v>1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1</v>
      </c>
      <c r="T4216" s="1">
        <v>0</v>
      </c>
      <c r="U4216" s="1">
        <v>0</v>
      </c>
      <c r="V4216" s="1">
        <v>1</v>
      </c>
      <c r="W4216" s="1">
        <v>0</v>
      </c>
      <c r="X4216" s="1">
        <f t="shared" si="130"/>
        <v>1</v>
      </c>
      <c r="Y4216" s="1">
        <f t="shared" si="131"/>
        <v>0</v>
      </c>
      <c r="Z4216" s="1">
        <v>2007</v>
      </c>
      <c r="AA4216" s="7">
        <v>8971.746666666666</v>
      </c>
      <c r="AB4216" s="7">
        <v>316403.33333333331</v>
      </c>
      <c r="AC4216" s="1">
        <v>1</v>
      </c>
      <c r="AD4216" s="9">
        <v>0.60856743752910136</v>
      </c>
      <c r="AE4216" s="9">
        <v>6.1580000000000003E-2</v>
      </c>
      <c r="AF4216" s="10">
        <v>0.81499999999999995</v>
      </c>
      <c r="AG4216" s="1">
        <v>0</v>
      </c>
      <c r="AH4216" s="9">
        <v>0.73838999999999999</v>
      </c>
      <c r="AI4216" s="11">
        <v>10.642000000000003</v>
      </c>
      <c r="AJ4216" s="11">
        <v>0</v>
      </c>
      <c r="AK4216" s="11">
        <v>4.8849999999999998</v>
      </c>
      <c r="AL4216" s="7">
        <v>17.193000000000001</v>
      </c>
      <c r="AM4216" s="11">
        <v>68.356666666666669</v>
      </c>
      <c r="AN4216" s="11">
        <v>74.12</v>
      </c>
      <c r="AO4216" s="11">
        <v>3.7733333333333334</v>
      </c>
      <c r="AP4216" s="11">
        <v>2.23</v>
      </c>
      <c r="AQ4216" s="11">
        <v>6.31</v>
      </c>
      <c r="AR4216" s="11">
        <v>0.73799999999999999</v>
      </c>
      <c r="AS4216" s="11">
        <v>0.15008442790000001</v>
      </c>
      <c r="AT4216" s="11">
        <v>0.88384855463425849</v>
      </c>
      <c r="AX4216" s="16"/>
    </row>
    <row r="4217" spans="1:50">
      <c r="A4217" s="1">
        <v>240990</v>
      </c>
      <c r="B4217" s="3">
        <v>248831</v>
      </c>
      <c r="C4217" s="8">
        <v>2409902010</v>
      </c>
      <c r="D4217" s="4">
        <v>302985.48</v>
      </c>
      <c r="E4217" s="1">
        <v>0</v>
      </c>
      <c r="F4217" s="1">
        <v>1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1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1</v>
      </c>
      <c r="W4217" s="1">
        <v>1</v>
      </c>
      <c r="X4217" s="1">
        <f t="shared" si="130"/>
        <v>0</v>
      </c>
      <c r="Y4217" s="1">
        <f t="shared" si="131"/>
        <v>0</v>
      </c>
      <c r="Z4217" s="1">
        <v>2010</v>
      </c>
      <c r="AA4217" s="7">
        <v>7955.6766666666663</v>
      </c>
      <c r="AB4217" s="7">
        <v>11500.333333333334</v>
      </c>
      <c r="AC4217" s="1">
        <v>1</v>
      </c>
      <c r="AD4217" s="9">
        <v>0.78449258836944125</v>
      </c>
      <c r="AE4217" s="9">
        <v>0.24487999999999999</v>
      </c>
      <c r="AF4217" s="10">
        <v>0.376</v>
      </c>
      <c r="AG4217" s="1">
        <v>0</v>
      </c>
      <c r="AH4217" s="9">
        <v>0.89260648014613986</v>
      </c>
      <c r="AI4217" s="11">
        <v>6.9399999999999977</v>
      </c>
      <c r="AJ4217" s="11">
        <v>0</v>
      </c>
      <c r="AK4217" s="11">
        <v>3.976</v>
      </c>
      <c r="AL4217" s="7">
        <v>33.840000000000003</v>
      </c>
      <c r="AM4217" s="11">
        <v>25.47</v>
      </c>
      <c r="AN4217" s="11">
        <v>52.713333333333331</v>
      </c>
      <c r="AO4217" s="11">
        <v>9.3533333333333335</v>
      </c>
      <c r="AP4217" s="11">
        <v>2.2033333333333331</v>
      </c>
      <c r="AQ4217" s="11">
        <v>10.196666666666667</v>
      </c>
      <c r="AR4217" s="11">
        <v>0.63100000000000001</v>
      </c>
      <c r="AS4217" s="11">
        <v>0.32143582100000001</v>
      </c>
      <c r="AT4217" s="11">
        <v>0.72240767071149903</v>
      </c>
      <c r="AX4217" s="16"/>
    </row>
    <row r="4218" spans="1:50">
      <c r="A4218" s="1">
        <v>140015</v>
      </c>
      <c r="B4218" s="3">
        <v>142217</v>
      </c>
      <c r="C4218" s="8">
        <v>1400152004</v>
      </c>
      <c r="D4218" s="4">
        <v>303030</v>
      </c>
      <c r="E4218" s="1">
        <v>0</v>
      </c>
      <c r="F4218" s="1">
        <v>1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1</v>
      </c>
      <c r="V4218" s="1">
        <v>0</v>
      </c>
      <c r="W4218" s="1">
        <v>1</v>
      </c>
      <c r="X4218" s="1">
        <f t="shared" si="130"/>
        <v>0</v>
      </c>
      <c r="Y4218" s="1">
        <f t="shared" si="131"/>
        <v>0</v>
      </c>
      <c r="Z4218" s="1">
        <v>2004</v>
      </c>
      <c r="AA4218" s="7">
        <v>4404.5233333333335</v>
      </c>
      <c r="AB4218" s="7">
        <v>10841</v>
      </c>
      <c r="AC4218" s="1">
        <v>0</v>
      </c>
      <c r="AD4218" s="9">
        <v>0.32168132103795838</v>
      </c>
      <c r="AE4218" s="9">
        <v>6.8540000000000004E-2</v>
      </c>
      <c r="AF4218" s="10">
        <v>0.45400000000000001</v>
      </c>
      <c r="AG4218" s="1">
        <v>0</v>
      </c>
      <c r="AH4218" s="9">
        <v>0.80925000000000002</v>
      </c>
      <c r="AI4218" s="11">
        <v>7.2210000000000036</v>
      </c>
      <c r="AJ4218" s="11">
        <v>0</v>
      </c>
      <c r="AK4218" s="11">
        <v>3.823</v>
      </c>
      <c r="AL4218" s="7">
        <v>22.050999999999998</v>
      </c>
      <c r="AM4218" s="11">
        <v>58.375</v>
      </c>
      <c r="AN4218" s="11">
        <v>50.94</v>
      </c>
      <c r="AO4218" s="11">
        <v>1.875</v>
      </c>
      <c r="AP4218" s="11">
        <v>12.754999999999999</v>
      </c>
      <c r="AQ4218" s="11">
        <v>5.54</v>
      </c>
      <c r="AR4218" s="11">
        <v>0.65400000000000003</v>
      </c>
      <c r="AS4218" s="11">
        <v>0.51783625730000005</v>
      </c>
      <c r="AT4218" s="11">
        <v>0.80645856582688014</v>
      </c>
      <c r="AX4218" s="16"/>
    </row>
    <row r="4219" spans="1:50">
      <c r="A4219" s="1">
        <v>261245</v>
      </c>
      <c r="B4219" s="3">
        <v>218985</v>
      </c>
      <c r="C4219" s="8">
        <v>2612452008</v>
      </c>
      <c r="D4219" s="4">
        <v>303090</v>
      </c>
      <c r="E4219" s="1">
        <v>1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1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f t="shared" si="130"/>
        <v>0</v>
      </c>
      <c r="Y4219" s="1">
        <f t="shared" si="131"/>
        <v>1</v>
      </c>
      <c r="Z4219" s="1">
        <v>2008</v>
      </c>
      <c r="AA4219" s="7">
        <v>2515.4566666666665</v>
      </c>
      <c r="AB4219" s="7">
        <v>11516.666666666666</v>
      </c>
      <c r="AC4219" s="1">
        <v>0</v>
      </c>
      <c r="AD4219" s="9">
        <v>0.25399502840909088</v>
      </c>
      <c r="AE4219" s="9">
        <v>0.20093</v>
      </c>
      <c r="AF4219" s="10">
        <v>0.68</v>
      </c>
      <c r="AG4219" s="1">
        <v>0</v>
      </c>
      <c r="AH4219" s="9">
        <v>0.88180999999999998</v>
      </c>
      <c r="AI4219" s="11">
        <v>12.545999999999999</v>
      </c>
      <c r="AJ4219" s="11">
        <v>0</v>
      </c>
      <c r="AK4219" s="11">
        <v>1.627</v>
      </c>
      <c r="AL4219" s="7">
        <v>46.154000000000003</v>
      </c>
      <c r="AM4219" s="11">
        <v>39.056666666666665</v>
      </c>
      <c r="AN4219" s="11">
        <v>59.076666666666661</v>
      </c>
      <c r="AO4219" s="11">
        <v>0.73666666666666669</v>
      </c>
      <c r="AP4219" s="11">
        <v>7.5566666666666675</v>
      </c>
      <c r="AQ4219" s="11">
        <v>10.656666666666666</v>
      </c>
      <c r="AR4219" s="11">
        <v>0.57899999999999996</v>
      </c>
      <c r="AS4219" s="11">
        <v>0.27556238</v>
      </c>
      <c r="AT4219" s="11">
        <v>0.80668949383087396</v>
      </c>
      <c r="AX4219" s="16"/>
    </row>
    <row r="4220" spans="1:50">
      <c r="A4220" s="1">
        <v>160053</v>
      </c>
      <c r="B4220" s="3">
        <v>229029</v>
      </c>
      <c r="C4220" s="8">
        <v>1600532009</v>
      </c>
      <c r="D4220" s="4">
        <v>304098.13</v>
      </c>
      <c r="E4220" s="1">
        <v>0</v>
      </c>
      <c r="F4220" s="1">
        <v>1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1</v>
      </c>
      <c r="V4220" s="1">
        <v>0</v>
      </c>
      <c r="W4220" s="1">
        <v>1</v>
      </c>
      <c r="X4220" s="1">
        <f t="shared" si="130"/>
        <v>0</v>
      </c>
      <c r="Y4220" s="1">
        <f t="shared" si="131"/>
        <v>0</v>
      </c>
      <c r="Z4220" s="1">
        <v>2009</v>
      </c>
      <c r="AA4220" s="7">
        <v>9308.07</v>
      </c>
      <c r="AB4220" s="7">
        <v>12710</v>
      </c>
      <c r="AC4220" s="1">
        <v>1</v>
      </c>
      <c r="AD4220" s="9">
        <v>0.6678138018474914</v>
      </c>
      <c r="AE4220" s="9">
        <v>8.0340000000000009E-2</v>
      </c>
      <c r="AF4220" s="10">
        <v>0.60899999999999999</v>
      </c>
      <c r="AG4220" s="1">
        <v>1</v>
      </c>
      <c r="AH4220" s="9">
        <v>0.88740095971431754</v>
      </c>
      <c r="AI4220" s="11">
        <v>18.900000000000002</v>
      </c>
      <c r="AJ4220" s="11">
        <v>0</v>
      </c>
      <c r="AK4220" s="11">
        <v>4.4710000000000001</v>
      </c>
      <c r="AL4220" s="7">
        <v>20.030999999999999</v>
      </c>
      <c r="AM4220" s="11">
        <v>61.70333333333334</v>
      </c>
      <c r="AN4220" s="11">
        <v>53.753333333333337</v>
      </c>
      <c r="AO4220" s="11">
        <v>7.003333333333333</v>
      </c>
      <c r="AP4220" s="11">
        <v>8.2700000000000014</v>
      </c>
      <c r="AQ4220" s="11">
        <v>1.1299999999999999</v>
      </c>
      <c r="AR4220" s="11">
        <v>0.71899999999999997</v>
      </c>
      <c r="AS4220" s="11">
        <v>0.41511763899999998</v>
      </c>
      <c r="AT4220" s="11">
        <v>0.84429342336448798</v>
      </c>
      <c r="AX4220" s="16"/>
    </row>
    <row r="4221" spans="1:50">
      <c r="A4221" s="1">
        <v>160053</v>
      </c>
      <c r="B4221" s="3">
        <v>229082</v>
      </c>
      <c r="C4221" s="8">
        <v>1600532009</v>
      </c>
      <c r="D4221" s="4">
        <v>304098.13</v>
      </c>
      <c r="E4221" s="1">
        <v>0</v>
      </c>
      <c r="F4221" s="1">
        <v>1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1</v>
      </c>
      <c r="V4221" s="1">
        <v>0</v>
      </c>
      <c r="W4221" s="1">
        <v>1</v>
      </c>
      <c r="X4221" s="1">
        <f t="shared" si="130"/>
        <v>0</v>
      </c>
      <c r="Y4221" s="1">
        <f t="shared" si="131"/>
        <v>0</v>
      </c>
      <c r="Z4221" s="1">
        <v>2009</v>
      </c>
      <c r="AA4221" s="7">
        <v>9308.07</v>
      </c>
      <c r="AB4221" s="7">
        <v>12710</v>
      </c>
      <c r="AC4221" s="1">
        <v>1</v>
      </c>
      <c r="AD4221" s="9">
        <v>0.6678138018474914</v>
      </c>
      <c r="AE4221" s="9">
        <v>8.0340000000000009E-2</v>
      </c>
      <c r="AF4221" s="10">
        <v>0.60899999999999999</v>
      </c>
      <c r="AG4221" s="1">
        <v>1</v>
      </c>
      <c r="AH4221" s="9">
        <v>0.88740095971431754</v>
      </c>
      <c r="AI4221" s="11">
        <v>18.900000000000002</v>
      </c>
      <c r="AJ4221" s="11">
        <v>0</v>
      </c>
      <c r="AK4221" s="11">
        <v>4.4710000000000001</v>
      </c>
      <c r="AL4221" s="7">
        <v>20.030999999999999</v>
      </c>
      <c r="AM4221" s="11">
        <v>61.70333333333334</v>
      </c>
      <c r="AN4221" s="11">
        <v>53.753333333333337</v>
      </c>
      <c r="AO4221" s="11">
        <v>7.003333333333333</v>
      </c>
      <c r="AP4221" s="11">
        <v>8.2700000000000014</v>
      </c>
      <c r="AQ4221" s="11">
        <v>1.1299999999999999</v>
      </c>
      <c r="AR4221" s="11">
        <v>0.71899999999999997</v>
      </c>
      <c r="AS4221" s="11">
        <v>0.41511763899999998</v>
      </c>
      <c r="AT4221" s="11">
        <v>0.84429342336448798</v>
      </c>
      <c r="AX4221" s="16"/>
    </row>
    <row r="4222" spans="1:50">
      <c r="A4222" s="1">
        <v>110145</v>
      </c>
      <c r="B4222" s="3">
        <v>194424</v>
      </c>
      <c r="C4222" s="8">
        <v>1101452007</v>
      </c>
      <c r="D4222" s="4">
        <v>304587</v>
      </c>
      <c r="E4222" s="1">
        <v>0</v>
      </c>
      <c r="F4222" s="1">
        <v>0</v>
      </c>
      <c r="G4222" s="1">
        <v>1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f t="shared" si="130"/>
        <v>0</v>
      </c>
      <c r="Y4222" s="1">
        <f t="shared" si="131"/>
        <v>0</v>
      </c>
      <c r="Z4222" s="1">
        <v>2007</v>
      </c>
      <c r="AA4222" s="7">
        <v>10203.393333333333</v>
      </c>
      <c r="AB4222" s="7">
        <v>3459.6666666666665</v>
      </c>
      <c r="AC4222" s="1">
        <v>0</v>
      </c>
      <c r="AD4222" s="9">
        <v>0.31308669243511872</v>
      </c>
      <c r="AE4222" s="9">
        <v>6.046E-2</v>
      </c>
      <c r="AF4222" s="10">
        <v>0.502</v>
      </c>
      <c r="AG4222" s="1">
        <v>1</v>
      </c>
      <c r="AH4222" s="9">
        <v>0.91962999999999995</v>
      </c>
      <c r="AI4222" s="11">
        <v>1.4409999999999954</v>
      </c>
      <c r="AJ4222" s="11">
        <v>0</v>
      </c>
      <c r="AK4222" s="11">
        <v>2.8679999999999999</v>
      </c>
      <c r="AL4222" s="7">
        <v>22.265999999999998</v>
      </c>
      <c r="AM4222" s="11">
        <v>29.126666666666665</v>
      </c>
      <c r="AN4222" s="11">
        <v>50.896666666666668</v>
      </c>
      <c r="AO4222" s="11">
        <v>8.4833333333333325</v>
      </c>
      <c r="AP4222" s="11">
        <v>1.0633333333333335</v>
      </c>
      <c r="AQ4222" s="11">
        <v>21.303333333333335</v>
      </c>
      <c r="AR4222" s="11">
        <v>0.66600000000000004</v>
      </c>
      <c r="AS4222" s="11">
        <v>0.39517630799999998</v>
      </c>
      <c r="AT4222" s="11">
        <v>0.84300564948843282</v>
      </c>
      <c r="AX4222" s="16"/>
    </row>
    <row r="4223" spans="1:50">
      <c r="A4223" s="1">
        <v>430535</v>
      </c>
      <c r="B4223" s="3">
        <v>219036</v>
      </c>
      <c r="C4223" s="8">
        <v>4305352008</v>
      </c>
      <c r="D4223" s="4">
        <v>304748.99</v>
      </c>
      <c r="E4223" s="1">
        <v>1</v>
      </c>
      <c r="F4223" s="1">
        <v>0</v>
      </c>
      <c r="G4223" s="1">
        <v>0</v>
      </c>
      <c r="H4223" s="1">
        <v>1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1</v>
      </c>
      <c r="V4223" s="1">
        <v>1</v>
      </c>
      <c r="W4223" s="1">
        <v>1</v>
      </c>
      <c r="X4223" s="1">
        <f t="shared" si="130"/>
        <v>1</v>
      </c>
      <c r="Y4223" s="1">
        <f t="shared" si="131"/>
        <v>1</v>
      </c>
      <c r="Z4223" s="1">
        <v>2008</v>
      </c>
      <c r="AA4223" s="7">
        <v>25025.87</v>
      </c>
      <c r="AB4223" s="7">
        <v>32632.333333333332</v>
      </c>
      <c r="AC4223" s="1">
        <v>1</v>
      </c>
      <c r="AD4223" s="9">
        <v>0.9684256199726311</v>
      </c>
      <c r="AE4223" s="9">
        <v>0.25431000000000004</v>
      </c>
      <c r="AF4223" s="10">
        <v>0.39600000000000002</v>
      </c>
      <c r="AG4223" s="1">
        <v>0</v>
      </c>
      <c r="AH4223" s="9">
        <v>0.92224000000000006</v>
      </c>
      <c r="AI4223" s="11">
        <v>5.2879999999999967</v>
      </c>
      <c r="AJ4223" s="11">
        <v>0.66700000000000004</v>
      </c>
      <c r="AK4223" s="11">
        <v>6.1189999999999998</v>
      </c>
      <c r="AL4223" s="7">
        <v>7.2729999999999997</v>
      </c>
      <c r="AM4223" s="11">
        <v>25.183333333333334</v>
      </c>
      <c r="AN4223" s="11">
        <v>50.066666666666663</v>
      </c>
      <c r="AO4223" s="11">
        <v>3.7733333333333334</v>
      </c>
      <c r="AP4223" s="11">
        <v>3.7266666666666666</v>
      </c>
      <c r="AQ4223" s="11">
        <v>33.406666666666666</v>
      </c>
      <c r="AR4223" s="11">
        <v>0.80600000000000005</v>
      </c>
      <c r="AS4223" s="11">
        <v>0.48115574799999999</v>
      </c>
      <c r="AT4223" s="11">
        <v>0.82581455519808145</v>
      </c>
      <c r="AX4223" s="16"/>
    </row>
    <row r="4224" spans="1:50">
      <c r="A4224" s="1">
        <v>260730</v>
      </c>
      <c r="B4224" s="3">
        <v>211536</v>
      </c>
      <c r="C4224" s="8">
        <v>2607302008</v>
      </c>
      <c r="D4224" s="4">
        <v>304805.59999999998</v>
      </c>
      <c r="E4224" s="1">
        <v>1</v>
      </c>
      <c r="F4224" s="1">
        <v>0</v>
      </c>
      <c r="G4224" s="1">
        <v>0</v>
      </c>
      <c r="H4224" s="1">
        <v>1</v>
      </c>
      <c r="I4224" s="1">
        <v>0</v>
      </c>
      <c r="J4224" s="1">
        <v>0</v>
      </c>
      <c r="K4224" s="1">
        <v>1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s="1">
        <v>0</v>
      </c>
      <c r="X4224" s="1">
        <f t="shared" si="130"/>
        <v>1</v>
      </c>
      <c r="Y4224" s="1">
        <f t="shared" si="131"/>
        <v>0</v>
      </c>
      <c r="Z4224" s="1">
        <v>2008</v>
      </c>
      <c r="AA4224" s="7">
        <v>2795.7033333333334</v>
      </c>
      <c r="AB4224" s="7">
        <v>23563</v>
      </c>
      <c r="AC4224" s="1">
        <v>0</v>
      </c>
      <c r="AD4224" s="9">
        <v>0.58323930214391106</v>
      </c>
      <c r="AE4224" s="9">
        <v>0.19009000000000001</v>
      </c>
      <c r="AF4224" s="10">
        <v>0.79600000000000004</v>
      </c>
      <c r="AG4224" s="1">
        <v>0</v>
      </c>
      <c r="AH4224" s="9">
        <v>0.81367</v>
      </c>
      <c r="AI4224" s="11">
        <v>22.560000000000002</v>
      </c>
      <c r="AJ4224" s="11">
        <v>0</v>
      </c>
      <c r="AK4224" s="11">
        <v>2.5550000000000002</v>
      </c>
      <c r="AL4224" s="7">
        <v>42.136000000000003</v>
      </c>
      <c r="AM4224" s="11">
        <v>30.883333333333336</v>
      </c>
      <c r="AN4224" s="11">
        <v>51.95333333333334</v>
      </c>
      <c r="AO4224" s="11">
        <v>0</v>
      </c>
      <c r="AP4224" s="11">
        <v>3.8466666666666662</v>
      </c>
      <c r="AQ4224" s="11">
        <v>4.5733333333333333</v>
      </c>
      <c r="AR4224" s="11">
        <v>0.6</v>
      </c>
      <c r="AS4224" s="11">
        <v>0.42299167500000001</v>
      </c>
      <c r="AT4224" s="11">
        <v>0.8510804160761124</v>
      </c>
      <c r="AX4224" s="16"/>
    </row>
    <row r="4225" spans="1:50">
      <c r="A4225" s="1">
        <v>231335</v>
      </c>
      <c r="B4225" s="3">
        <v>173056</v>
      </c>
      <c r="C4225" s="8">
        <v>2313352005</v>
      </c>
      <c r="D4225" s="4">
        <v>304830</v>
      </c>
      <c r="E4225" s="1">
        <v>0</v>
      </c>
      <c r="F4225" s="1">
        <v>1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f t="shared" si="130"/>
        <v>0</v>
      </c>
      <c r="Y4225" s="1">
        <f t="shared" si="131"/>
        <v>0</v>
      </c>
      <c r="Z4225" s="1">
        <v>2005</v>
      </c>
      <c r="AA4225" s="7">
        <v>1443.47</v>
      </c>
      <c r="AB4225" s="7">
        <v>14012</v>
      </c>
      <c r="AC4225" s="1">
        <v>0</v>
      </c>
      <c r="AD4225" s="9">
        <v>0.30749315777794217</v>
      </c>
      <c r="AE4225" s="9">
        <v>0.26713000000000003</v>
      </c>
      <c r="AF4225" s="10">
        <v>0.754</v>
      </c>
      <c r="AG4225" s="1">
        <v>0</v>
      </c>
      <c r="AH4225" s="9">
        <v>0.91918999999999995</v>
      </c>
      <c r="AI4225" s="11">
        <v>0.43000000000000682</v>
      </c>
      <c r="AJ4225" s="11">
        <v>0.33400000000000002</v>
      </c>
      <c r="AK4225" s="11">
        <v>2.4830000000000001</v>
      </c>
      <c r="AL4225" s="7">
        <v>35.628999999999998</v>
      </c>
      <c r="AM4225" s="11">
        <v>46.603333333333332</v>
      </c>
      <c r="AN4225" s="11">
        <v>25.396666666666665</v>
      </c>
      <c r="AO4225" s="11">
        <v>4.9633333333333338</v>
      </c>
      <c r="AP4225" s="11">
        <v>5.3233333333333333</v>
      </c>
      <c r="AQ4225" s="11">
        <v>17.663333333333334</v>
      </c>
      <c r="AR4225" s="11">
        <v>0.61099999999999999</v>
      </c>
      <c r="AS4225" s="11">
        <v>0.2293366074</v>
      </c>
      <c r="AT4225" s="11">
        <v>0.90304224870607597</v>
      </c>
      <c r="AX4225" s="16"/>
    </row>
    <row r="4226" spans="1:50">
      <c r="A4226" s="1">
        <v>290687</v>
      </c>
      <c r="B4226" s="3">
        <v>197139</v>
      </c>
      <c r="C4226" s="8">
        <v>2906872007</v>
      </c>
      <c r="D4226" s="4">
        <v>306000</v>
      </c>
      <c r="E4226" s="1">
        <v>0</v>
      </c>
      <c r="F4226" s="1">
        <v>0</v>
      </c>
      <c r="G4226" s="1">
        <v>1</v>
      </c>
      <c r="H4226" s="1">
        <v>0</v>
      </c>
      <c r="I4226" s="1">
        <v>0</v>
      </c>
      <c r="J4226" s="1">
        <v>0</v>
      </c>
      <c r="K4226" s="1">
        <v>0</v>
      </c>
      <c r="L4226" s="1">
        <v>1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1</v>
      </c>
      <c r="U4226" s="1">
        <v>0</v>
      </c>
      <c r="V4226" s="1">
        <v>1</v>
      </c>
      <c r="W4226" s="1">
        <v>0</v>
      </c>
      <c r="X4226" s="1">
        <f t="shared" si="130"/>
        <v>1</v>
      </c>
      <c r="Y4226" s="1">
        <f t="shared" si="131"/>
        <v>0</v>
      </c>
      <c r="Z4226" s="1">
        <v>2007</v>
      </c>
      <c r="AA4226" s="7">
        <v>3065.5266666666666</v>
      </c>
      <c r="AB4226" s="7">
        <v>25107.333333333332</v>
      </c>
      <c r="AC4226" s="1">
        <v>0</v>
      </c>
      <c r="AD4226" s="9">
        <v>0.74707210975405725</v>
      </c>
      <c r="AE4226" s="9">
        <v>0.18844999999999998</v>
      </c>
      <c r="AF4226" s="10">
        <v>0.57399999999999995</v>
      </c>
      <c r="AG4226" s="1">
        <v>0</v>
      </c>
      <c r="AH4226" s="9">
        <v>0.93301000000000001</v>
      </c>
      <c r="AI4226" s="11">
        <v>2.4460000000000051</v>
      </c>
      <c r="AJ4226" s="11">
        <v>0</v>
      </c>
      <c r="AK4226" s="11">
        <v>3.0680000000000001</v>
      </c>
      <c r="AL4226" s="7">
        <v>29.696000000000002</v>
      </c>
      <c r="AM4226" s="11">
        <v>33.953333333333333</v>
      </c>
      <c r="AN4226" s="11">
        <v>49.81666666666667</v>
      </c>
      <c r="AO4226" s="11">
        <v>8.8266666666666662</v>
      </c>
      <c r="AP4226" s="11">
        <v>6.6033333333333344</v>
      </c>
      <c r="AQ4226" s="11">
        <v>6.3466666666666667</v>
      </c>
      <c r="AR4226" s="11">
        <v>0.60699999999999998</v>
      </c>
      <c r="AS4226" s="11">
        <v>0.34168451059999999</v>
      </c>
      <c r="AT4226" s="11">
        <v>0.84526245975154257</v>
      </c>
      <c r="AX4226" s="16"/>
    </row>
    <row r="4227" spans="1:50">
      <c r="A4227" s="1">
        <v>290687</v>
      </c>
      <c r="B4227" s="3">
        <v>197140</v>
      </c>
      <c r="C4227" s="8">
        <v>2906872007</v>
      </c>
      <c r="D4227" s="4">
        <v>306000</v>
      </c>
      <c r="E4227" s="1">
        <v>0</v>
      </c>
      <c r="F4227" s="1">
        <v>0</v>
      </c>
      <c r="G4227" s="1">
        <v>1</v>
      </c>
      <c r="H4227" s="1">
        <v>0</v>
      </c>
      <c r="I4227" s="1">
        <v>0</v>
      </c>
      <c r="J4227" s="1">
        <v>0</v>
      </c>
      <c r="K4227" s="1">
        <v>0</v>
      </c>
      <c r="L4227" s="1">
        <v>1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1</v>
      </c>
      <c r="U4227" s="1">
        <v>0</v>
      </c>
      <c r="V4227" s="1">
        <v>1</v>
      </c>
      <c r="W4227" s="1">
        <v>0</v>
      </c>
      <c r="X4227" s="1">
        <f t="shared" ref="X4227:X4290" si="132">IF(AND($V4227=1,OR($H4227=1,$I4227=1,$J4227=1,$L4227=1,$M4227=1,$Q4227=1,$R4227=1,$S4227=1)),1,0)</f>
        <v>1</v>
      </c>
      <c r="Y4227" s="1">
        <f t="shared" ref="Y4227:Y4290" si="133">IF(AND($W4227=1,OR($H4227=1,$I4227=1,$J4227=1,$L4227=1,$M4227=1,$Q4227=1,$R4227=1,$S4227=1)),1,0)</f>
        <v>0</v>
      </c>
      <c r="Z4227" s="1">
        <v>2007</v>
      </c>
      <c r="AA4227" s="7">
        <v>3065.5266666666666</v>
      </c>
      <c r="AB4227" s="7">
        <v>25107.333333333332</v>
      </c>
      <c r="AC4227" s="1">
        <v>0</v>
      </c>
      <c r="AD4227" s="9">
        <v>0.74707210975405725</v>
      </c>
      <c r="AE4227" s="9">
        <v>0.18844999999999998</v>
      </c>
      <c r="AF4227" s="10">
        <v>0.57399999999999995</v>
      </c>
      <c r="AG4227" s="1">
        <v>0</v>
      </c>
      <c r="AH4227" s="9">
        <v>0.93301000000000001</v>
      </c>
      <c r="AI4227" s="11">
        <v>2.4460000000000051</v>
      </c>
      <c r="AJ4227" s="11">
        <v>0</v>
      </c>
      <c r="AK4227" s="11">
        <v>3.0680000000000001</v>
      </c>
      <c r="AL4227" s="7">
        <v>29.696000000000002</v>
      </c>
      <c r="AM4227" s="11">
        <v>33.953333333333333</v>
      </c>
      <c r="AN4227" s="11">
        <v>49.81666666666667</v>
      </c>
      <c r="AO4227" s="11">
        <v>8.8266666666666662</v>
      </c>
      <c r="AP4227" s="11">
        <v>6.6033333333333344</v>
      </c>
      <c r="AQ4227" s="11">
        <v>6.3466666666666667</v>
      </c>
      <c r="AR4227" s="11">
        <v>0.60699999999999998</v>
      </c>
      <c r="AS4227" s="11">
        <v>0.34168451059999999</v>
      </c>
      <c r="AT4227" s="11">
        <v>0.84526245975154257</v>
      </c>
      <c r="AX4227" s="16"/>
    </row>
    <row r="4228" spans="1:50">
      <c r="A4228" s="1">
        <v>290687</v>
      </c>
      <c r="B4228" s="3">
        <v>197138</v>
      </c>
      <c r="C4228" s="8">
        <v>2906872007</v>
      </c>
      <c r="D4228" s="4">
        <v>306000</v>
      </c>
      <c r="E4228" s="1">
        <v>0</v>
      </c>
      <c r="F4228" s="1">
        <v>0</v>
      </c>
      <c r="G4228" s="1">
        <v>1</v>
      </c>
      <c r="H4228" s="1">
        <v>0</v>
      </c>
      <c r="I4228" s="1">
        <v>0</v>
      </c>
      <c r="J4228" s="1">
        <v>0</v>
      </c>
      <c r="K4228" s="1">
        <v>0</v>
      </c>
      <c r="L4228" s="1">
        <v>1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1</v>
      </c>
      <c r="T4228" s="1">
        <v>0</v>
      </c>
      <c r="U4228" s="1">
        <v>0</v>
      </c>
      <c r="V4228" s="1">
        <v>1</v>
      </c>
      <c r="W4228" s="1">
        <v>1</v>
      </c>
      <c r="X4228" s="1">
        <f t="shared" si="132"/>
        <v>1</v>
      </c>
      <c r="Y4228" s="1">
        <f t="shared" si="133"/>
        <v>1</v>
      </c>
      <c r="Z4228" s="1">
        <v>2007</v>
      </c>
      <c r="AA4228" s="7">
        <v>3065.5266666666666</v>
      </c>
      <c r="AB4228" s="7">
        <v>25107.333333333332</v>
      </c>
      <c r="AC4228" s="1">
        <v>0</v>
      </c>
      <c r="AD4228" s="9">
        <v>0.74707210975405725</v>
      </c>
      <c r="AE4228" s="9">
        <v>0.18844999999999998</v>
      </c>
      <c r="AF4228" s="10">
        <v>0.57399999999999995</v>
      </c>
      <c r="AG4228" s="1">
        <v>0</v>
      </c>
      <c r="AH4228" s="9">
        <v>0.93301000000000001</v>
      </c>
      <c r="AI4228" s="11">
        <v>2.4460000000000051</v>
      </c>
      <c r="AJ4228" s="11">
        <v>0</v>
      </c>
      <c r="AK4228" s="11">
        <v>3.0680000000000001</v>
      </c>
      <c r="AL4228" s="7">
        <v>29.696000000000002</v>
      </c>
      <c r="AM4228" s="11">
        <v>33.953333333333333</v>
      </c>
      <c r="AN4228" s="11">
        <v>49.81666666666667</v>
      </c>
      <c r="AO4228" s="11">
        <v>8.8266666666666662</v>
      </c>
      <c r="AP4228" s="11">
        <v>6.6033333333333344</v>
      </c>
      <c r="AQ4228" s="11">
        <v>6.3466666666666667</v>
      </c>
      <c r="AR4228" s="11">
        <v>0.60699999999999998</v>
      </c>
      <c r="AS4228" s="11">
        <v>0.34168451059999999</v>
      </c>
      <c r="AT4228" s="11">
        <v>0.84526245975154257</v>
      </c>
      <c r="AX4228" s="16"/>
    </row>
    <row r="4229" spans="1:50">
      <c r="A4229" s="1">
        <v>521550</v>
      </c>
      <c r="B4229" s="3">
        <v>229353</v>
      </c>
      <c r="C4229" s="8">
        <v>5215502009</v>
      </c>
      <c r="D4229" s="4">
        <v>306038.05</v>
      </c>
      <c r="E4229" s="1">
        <v>0</v>
      </c>
      <c r="F4229" s="1">
        <v>1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f t="shared" si="132"/>
        <v>0</v>
      </c>
      <c r="Y4229" s="1">
        <f t="shared" si="133"/>
        <v>0</v>
      </c>
      <c r="Z4229" s="1">
        <v>2009</v>
      </c>
      <c r="AA4229" s="7">
        <v>31289.206666666665</v>
      </c>
      <c r="AB4229" s="7">
        <v>4409</v>
      </c>
      <c r="AC4229" s="1">
        <v>0</v>
      </c>
      <c r="AD4229" s="9">
        <v>0.79232029969562168</v>
      </c>
      <c r="AE4229" s="9">
        <v>0.16454999999999997</v>
      </c>
      <c r="AF4229" s="10">
        <v>0.45800000000000002</v>
      </c>
      <c r="AG4229" s="1">
        <v>0</v>
      </c>
      <c r="AH4229" s="9">
        <v>0.97897897897897912</v>
      </c>
      <c r="AI4229" s="11">
        <v>8.2600000000000051</v>
      </c>
      <c r="AJ4229" s="11">
        <v>0</v>
      </c>
      <c r="AK4229" s="11">
        <v>5.1829999999999998</v>
      </c>
      <c r="AL4229" s="7">
        <v>10.775</v>
      </c>
      <c r="AM4229" s="11">
        <v>11.036666666666667</v>
      </c>
      <c r="AN4229" s="11">
        <v>55.573333333333331</v>
      </c>
      <c r="AO4229" s="11">
        <v>3.84</v>
      </c>
      <c r="AP4229" s="11">
        <v>1.92</v>
      </c>
      <c r="AQ4229" s="11">
        <v>14.520000000000001</v>
      </c>
      <c r="AR4229" s="11">
        <v>0.78500000000000003</v>
      </c>
      <c r="AS4229" s="11">
        <v>0.56030495000000002</v>
      </c>
      <c r="AT4229" s="11">
        <v>0.88183467577208374</v>
      </c>
      <c r="AX4229" s="16"/>
    </row>
    <row r="4230" spans="1:50">
      <c r="A4230" s="1">
        <v>431810</v>
      </c>
      <c r="B4230" s="3">
        <v>229127</v>
      </c>
      <c r="C4230" s="8">
        <v>4318102009</v>
      </c>
      <c r="D4230" s="4">
        <v>306373.51</v>
      </c>
      <c r="E4230" s="1">
        <v>0</v>
      </c>
      <c r="F4230" s="1">
        <v>1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1</v>
      </c>
      <c r="X4230" s="1">
        <f t="shared" si="132"/>
        <v>0</v>
      </c>
      <c r="Y4230" s="1">
        <f t="shared" si="133"/>
        <v>0</v>
      </c>
      <c r="Z4230" s="1">
        <v>2009</v>
      </c>
      <c r="AA4230" s="7">
        <v>8706.31</v>
      </c>
      <c r="AB4230" s="7">
        <v>20645.333333333332</v>
      </c>
      <c r="AC4230" s="1">
        <v>1</v>
      </c>
      <c r="AD4230" s="9">
        <v>0.65968284478616046</v>
      </c>
      <c r="AE4230" s="9">
        <v>0.20268</v>
      </c>
      <c r="AF4230" s="10">
        <v>0.53400000000000003</v>
      </c>
      <c r="AG4230" s="1">
        <v>0</v>
      </c>
      <c r="AH4230" s="9">
        <v>0.85874039938556079</v>
      </c>
      <c r="AI4230" s="11">
        <v>0.71999999999999886</v>
      </c>
      <c r="AJ4230" s="11">
        <v>0</v>
      </c>
      <c r="AK4230" s="11">
        <v>4.6150000000000002</v>
      </c>
      <c r="AL4230" s="7">
        <v>11.260999999999999</v>
      </c>
      <c r="AM4230" s="11">
        <v>34.589999999999996</v>
      </c>
      <c r="AN4230" s="11">
        <v>46.543333333333329</v>
      </c>
      <c r="AO4230" s="11">
        <v>2.9166666666666665</v>
      </c>
      <c r="AP4230" s="11">
        <v>5.82</v>
      </c>
      <c r="AQ4230" s="11">
        <v>25.543333333333337</v>
      </c>
      <c r="AR4230" s="11">
        <v>0.77400000000000002</v>
      </c>
      <c r="AS4230" s="11">
        <v>0.34825002599999999</v>
      </c>
      <c r="AT4230" s="11">
        <v>0.86458896260306028</v>
      </c>
      <c r="AX4230" s="16"/>
    </row>
    <row r="4231" spans="1:50">
      <c r="A4231" s="1">
        <v>510629</v>
      </c>
      <c r="B4231" s="1" t="s">
        <v>18</v>
      </c>
      <c r="C4231" s="8">
        <v>5106292005</v>
      </c>
      <c r="D4231" s="4">
        <v>307423.38</v>
      </c>
      <c r="E4231" s="1">
        <v>0</v>
      </c>
      <c r="F4231" s="1">
        <v>1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1</v>
      </c>
      <c r="X4231" s="1">
        <f t="shared" si="132"/>
        <v>0</v>
      </c>
      <c r="Y4231" s="1">
        <f t="shared" si="133"/>
        <v>0</v>
      </c>
      <c r="Z4231" s="1">
        <v>2005</v>
      </c>
      <c r="AA4231" s="7">
        <v>5537.0133333333333</v>
      </c>
      <c r="AB4231" s="7">
        <v>17474.666666666668</v>
      </c>
      <c r="AC4231" s="1">
        <v>0</v>
      </c>
      <c r="AD4231" s="9">
        <v>0.5368636629607958</v>
      </c>
      <c r="AE4231" s="9">
        <v>4.5999999999999999E-2</v>
      </c>
      <c r="AF4231" s="10">
        <v>0.63700000000000001</v>
      </c>
      <c r="AG4231" s="1">
        <v>0</v>
      </c>
      <c r="AH4231" s="9">
        <v>0.87257999999999991</v>
      </c>
      <c r="AI4231" s="11">
        <v>11.441999999999993</v>
      </c>
      <c r="AJ4231" s="11">
        <v>0</v>
      </c>
      <c r="AK4231" s="11">
        <v>3.8889999999999998</v>
      </c>
      <c r="AL4231" s="7">
        <v>16.355</v>
      </c>
      <c r="AM4231" s="11">
        <v>38.619999999999997</v>
      </c>
      <c r="AN4231" s="11">
        <v>53.206666666666671</v>
      </c>
      <c r="AO4231" s="11">
        <v>4.2699999999999996</v>
      </c>
      <c r="AP4231" s="11">
        <v>8.5233333333333334</v>
      </c>
      <c r="AQ4231" s="11">
        <v>23.02333333333333</v>
      </c>
      <c r="AR4231" s="11">
        <v>0.71799999999999997</v>
      </c>
      <c r="AS4231" s="11">
        <v>0.43471591659999997</v>
      </c>
      <c r="AT4231" s="11">
        <v>0.95363906702245205</v>
      </c>
      <c r="AX4231" s="16"/>
    </row>
    <row r="4232" spans="1:50">
      <c r="A4232" s="1">
        <v>250135</v>
      </c>
      <c r="B4232" s="3">
        <v>173956</v>
      </c>
      <c r="C4232" s="8">
        <v>2501352005</v>
      </c>
      <c r="D4232" s="4">
        <v>307465</v>
      </c>
      <c r="E4232" s="1">
        <v>0</v>
      </c>
      <c r="F4232" s="1">
        <v>0</v>
      </c>
      <c r="G4232" s="1">
        <v>1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f t="shared" si="132"/>
        <v>0</v>
      </c>
      <c r="Y4232" s="1">
        <f t="shared" si="133"/>
        <v>0</v>
      </c>
      <c r="Z4232" s="1">
        <v>2005</v>
      </c>
      <c r="AA4232" s="7">
        <v>2098.7000000000003</v>
      </c>
      <c r="AB4232" s="7">
        <v>3095</v>
      </c>
      <c r="AC4232" s="1">
        <v>0</v>
      </c>
      <c r="AD4232" s="9">
        <v>0.72364864864864864</v>
      </c>
      <c r="AE4232" s="9">
        <v>0.23492000000000002</v>
      </c>
      <c r="AF4232" s="10">
        <v>0.375</v>
      </c>
      <c r="AG4232" s="1">
        <v>0</v>
      </c>
      <c r="AH4232" s="9">
        <v>0.97465000000000002</v>
      </c>
      <c r="AI4232" s="11">
        <v>14.019999999999996</v>
      </c>
      <c r="AJ4232" s="11">
        <v>0</v>
      </c>
      <c r="AK4232" s="11">
        <v>2.61</v>
      </c>
      <c r="AL4232" s="7">
        <v>30.52</v>
      </c>
      <c r="AM4232" s="11">
        <v>57.640000000000008</v>
      </c>
      <c r="AN4232" s="11">
        <v>52.32</v>
      </c>
      <c r="AO4232" s="11">
        <v>8.2333333333333325</v>
      </c>
      <c r="AP4232" s="11">
        <v>0</v>
      </c>
      <c r="AQ4232" s="11">
        <v>6.9433333333333325</v>
      </c>
      <c r="AR4232" s="11">
        <v>0.61099999999999999</v>
      </c>
      <c r="AS4232" s="11">
        <v>0.2479692289</v>
      </c>
      <c r="AT4232" s="11">
        <v>0.79754344979801317</v>
      </c>
      <c r="AX4232" s="16"/>
    </row>
    <row r="4233" spans="1:50">
      <c r="A4233" s="1">
        <v>510523</v>
      </c>
      <c r="B4233" s="3">
        <v>145613</v>
      </c>
      <c r="C4233" s="8">
        <v>5105232004</v>
      </c>
      <c r="D4233" s="4">
        <v>307640</v>
      </c>
      <c r="E4233" s="1">
        <v>0</v>
      </c>
      <c r="F4233" s="1">
        <v>1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1</v>
      </c>
      <c r="X4233" s="1">
        <f t="shared" si="132"/>
        <v>0</v>
      </c>
      <c r="Y4233" s="1">
        <f t="shared" si="133"/>
        <v>0</v>
      </c>
      <c r="Z4233" s="1">
        <v>2004</v>
      </c>
      <c r="AA4233" s="7">
        <v>8296.31</v>
      </c>
      <c r="AB4233" s="7">
        <v>6150.666666666667</v>
      </c>
      <c r="AC4233" s="1">
        <v>0</v>
      </c>
      <c r="AD4233" s="9">
        <v>0.37782515991471216</v>
      </c>
      <c r="AE4233" s="9">
        <v>7.3660000000000003E-2</v>
      </c>
      <c r="AF4233" s="10">
        <v>0.504</v>
      </c>
      <c r="AG4233" s="1">
        <v>0</v>
      </c>
      <c r="AH4233" s="9">
        <v>0.85067999999999999</v>
      </c>
      <c r="AI4233" s="11">
        <v>0.23199999999999932</v>
      </c>
      <c r="AJ4233" s="11">
        <v>0</v>
      </c>
      <c r="AK4233" s="11">
        <v>3.3519999999999999</v>
      </c>
      <c r="AL4233" s="7">
        <v>20.893999999999998</v>
      </c>
      <c r="AM4233" s="11">
        <v>31.21</v>
      </c>
      <c r="AN4233" s="11">
        <v>51.19</v>
      </c>
      <c r="AO4233" s="11">
        <v>1.38</v>
      </c>
      <c r="AP4233" s="11">
        <v>4.875</v>
      </c>
      <c r="AQ4233" s="11">
        <v>23.535</v>
      </c>
      <c r="AR4233" s="11">
        <v>0.69199999999999995</v>
      </c>
      <c r="AS4233" s="11">
        <v>0.65734723569999998</v>
      </c>
      <c r="AT4233" s="11">
        <v>0.91516007369474861</v>
      </c>
      <c r="AX4233" s="16"/>
    </row>
    <row r="4234" spans="1:50">
      <c r="A4234" s="1">
        <v>420620</v>
      </c>
      <c r="B4234" s="3">
        <v>173967</v>
      </c>
      <c r="C4234" s="8">
        <v>4206202005</v>
      </c>
      <c r="D4234" s="4">
        <v>307809</v>
      </c>
      <c r="E4234" s="1">
        <v>0</v>
      </c>
      <c r="F4234" s="1">
        <v>0</v>
      </c>
      <c r="G4234" s="1">
        <v>1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f t="shared" si="132"/>
        <v>0</v>
      </c>
      <c r="Y4234" s="1">
        <f t="shared" si="133"/>
        <v>0</v>
      </c>
      <c r="Z4234" s="1">
        <v>2005</v>
      </c>
      <c r="AA4234" s="7">
        <v>4072.3833333333337</v>
      </c>
      <c r="AB4234" s="7">
        <v>3125.6666666666665</v>
      </c>
      <c r="AC4234" s="1">
        <v>0</v>
      </c>
      <c r="AD4234" s="9">
        <v>0.35781090841744606</v>
      </c>
      <c r="AE4234" s="9">
        <v>0.17649999999999999</v>
      </c>
      <c r="AF4234" s="10">
        <v>0.34200000000000003</v>
      </c>
      <c r="AG4234" s="1">
        <v>0</v>
      </c>
      <c r="AH4234" s="9">
        <v>0.94147000000000003</v>
      </c>
      <c r="AI4234" s="11">
        <v>2.2780000000000058</v>
      </c>
      <c r="AJ4234" s="11">
        <v>0</v>
      </c>
      <c r="AK4234" s="11">
        <v>5.25</v>
      </c>
      <c r="AL4234" s="7">
        <v>8.8379999999999992</v>
      </c>
      <c r="AM4234" s="11">
        <v>47.556666666666672</v>
      </c>
      <c r="AN4234" s="11">
        <v>65.650000000000006</v>
      </c>
      <c r="AO4234" s="11">
        <v>4.7166666666666668</v>
      </c>
      <c r="AP4234" s="11">
        <v>4.22</v>
      </c>
      <c r="AQ4234" s="11">
        <v>9.33</v>
      </c>
      <c r="AR4234" s="11">
        <v>0.79800000000000004</v>
      </c>
      <c r="AS4234" s="11">
        <v>0.35938935589999998</v>
      </c>
      <c r="AT4234" s="11">
        <v>0.8888696071573382</v>
      </c>
      <c r="AX4234" s="16"/>
    </row>
    <row r="4235" spans="1:50">
      <c r="A4235" s="1">
        <v>270300</v>
      </c>
      <c r="B4235" s="3">
        <v>229288</v>
      </c>
      <c r="C4235" s="8">
        <v>2703002009</v>
      </c>
      <c r="D4235" s="4">
        <v>308502</v>
      </c>
      <c r="E4235" s="1">
        <v>0</v>
      </c>
      <c r="F4235" s="1">
        <v>1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1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0</v>
      </c>
      <c r="W4235" s="1">
        <v>1</v>
      </c>
      <c r="X4235" s="1">
        <f t="shared" si="132"/>
        <v>0</v>
      </c>
      <c r="Y4235" s="1">
        <f t="shared" si="133"/>
        <v>1</v>
      </c>
      <c r="Z4235" s="1">
        <v>2009</v>
      </c>
      <c r="AA4235" s="7">
        <v>2886.5933333333337</v>
      </c>
      <c r="AB4235" s="7">
        <v>30083.666666666668</v>
      </c>
      <c r="AC4235" s="1">
        <v>0</v>
      </c>
      <c r="AD4235" s="9">
        <v>0.54796425024826212</v>
      </c>
      <c r="AE4235" s="9">
        <v>0.17254000000000003</v>
      </c>
      <c r="AF4235" s="10">
        <v>0.44400000000000001</v>
      </c>
      <c r="AG4235" s="1">
        <v>1</v>
      </c>
      <c r="AH4235" s="9">
        <v>0.79505027068832179</v>
      </c>
      <c r="AI4235" s="11">
        <v>22.369999999999997</v>
      </c>
      <c r="AJ4235" s="11">
        <v>0</v>
      </c>
      <c r="AK4235" s="11">
        <v>1.9710000000000001</v>
      </c>
      <c r="AL4235" s="7">
        <v>49.637999999999998</v>
      </c>
      <c r="AM4235" s="11">
        <v>53.98</v>
      </c>
      <c r="AN4235" s="11">
        <v>58.943333333333335</v>
      </c>
      <c r="AO4235" s="11">
        <v>4.9733333333333336</v>
      </c>
      <c r="AP4235" s="11">
        <v>6.5566666666666675</v>
      </c>
      <c r="AQ4235" s="11">
        <v>8.2200000000000006</v>
      </c>
      <c r="AR4235" s="11">
        <v>0.57999999999999996</v>
      </c>
      <c r="AS4235" s="11">
        <v>0.17702046499999999</v>
      </c>
      <c r="AT4235" s="11">
        <v>0.78254756900919908</v>
      </c>
      <c r="AX4235" s="16"/>
    </row>
    <row r="4236" spans="1:50">
      <c r="A4236" s="1">
        <v>240375</v>
      </c>
      <c r="B4236" s="3">
        <v>218878</v>
      </c>
      <c r="C4236" s="8">
        <v>2403752008</v>
      </c>
      <c r="D4236" s="4">
        <v>309079</v>
      </c>
      <c r="E4236" s="1">
        <v>0</v>
      </c>
      <c r="F4236" s="1">
        <v>1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f t="shared" si="132"/>
        <v>0</v>
      </c>
      <c r="Y4236" s="1">
        <f t="shared" si="133"/>
        <v>0</v>
      </c>
      <c r="Z4236" s="1">
        <v>2008</v>
      </c>
      <c r="AA4236" s="7">
        <v>3382.93</v>
      </c>
      <c r="AB4236" s="7">
        <v>28187.666666666668</v>
      </c>
      <c r="AC4236" s="1">
        <v>0</v>
      </c>
      <c r="AD4236" s="9">
        <v>0.86528301886792458</v>
      </c>
      <c r="AE4236" s="9">
        <v>0.2336</v>
      </c>
      <c r="AF4236" s="10">
        <v>0.52500000000000002</v>
      </c>
      <c r="AG4236" s="1">
        <v>0</v>
      </c>
      <c r="AH4236" s="9">
        <v>0.95467000000000002</v>
      </c>
      <c r="AI4236" s="11">
        <v>5.2079999999999984</v>
      </c>
      <c r="AJ4236" s="11">
        <v>0</v>
      </c>
      <c r="AK4236" s="11">
        <v>3.4630000000000001</v>
      </c>
      <c r="AL4236" s="7">
        <v>34.661999999999999</v>
      </c>
      <c r="AM4236" s="11">
        <v>34.136666666666663</v>
      </c>
      <c r="AN4236" s="11">
        <v>51.483333333333327</v>
      </c>
      <c r="AO4236" s="11">
        <v>8.2366666666666664</v>
      </c>
      <c r="AP4236" s="11">
        <v>8.1566666666666663</v>
      </c>
      <c r="AQ4236" s="11">
        <v>4.9000000000000004</v>
      </c>
      <c r="AR4236" s="11">
        <v>0.625</v>
      </c>
      <c r="AS4236" s="11">
        <v>0.24577568699999999</v>
      </c>
      <c r="AT4236" s="11">
        <v>0.81273315240201827</v>
      </c>
      <c r="AX4236" s="16"/>
    </row>
    <row r="4237" spans="1:50">
      <c r="A4237" s="1">
        <v>240190</v>
      </c>
      <c r="B4237" s="3">
        <v>252063</v>
      </c>
      <c r="C4237" s="8">
        <v>2401902010</v>
      </c>
      <c r="D4237" s="4">
        <v>310443</v>
      </c>
      <c r="E4237" s="1">
        <v>0</v>
      </c>
      <c r="F4237" s="1">
        <v>1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f t="shared" si="132"/>
        <v>0</v>
      </c>
      <c r="Y4237" s="1">
        <f t="shared" si="133"/>
        <v>0</v>
      </c>
      <c r="Z4237" s="1">
        <v>2010</v>
      </c>
      <c r="AA4237" s="7">
        <v>4425.5933333333332</v>
      </c>
      <c r="AB4237" s="7">
        <v>2939</v>
      </c>
      <c r="AC4237" s="1">
        <v>0</v>
      </c>
      <c r="AD4237" s="9">
        <v>0.67038716428322287</v>
      </c>
      <c r="AE4237" s="9">
        <v>0.20045000000000002</v>
      </c>
      <c r="AF4237" s="10">
        <v>0.46</v>
      </c>
      <c r="AG4237" s="1">
        <v>1</v>
      </c>
      <c r="AH4237" s="9">
        <v>0.97738609910209506</v>
      </c>
      <c r="AI4237" s="11">
        <v>15.050000000000004</v>
      </c>
      <c r="AJ4237" s="11">
        <v>0</v>
      </c>
      <c r="AK4237" s="11">
        <v>3.2010000000000001</v>
      </c>
      <c r="AL4237" s="7">
        <v>33.533000000000001</v>
      </c>
      <c r="AM4237" s="11">
        <v>16.14</v>
      </c>
      <c r="AN4237" s="11">
        <v>34.993333333333339</v>
      </c>
      <c r="AO4237" s="11">
        <v>5.1499999999999995</v>
      </c>
      <c r="AP4237" s="11">
        <v>15.17</v>
      </c>
      <c r="AQ4237" s="11">
        <v>5.6433333333333335</v>
      </c>
      <c r="AR4237" s="11">
        <v>0.61899999999999999</v>
      </c>
      <c r="AS4237" s="11">
        <v>0.31709595899999998</v>
      </c>
      <c r="AT4237" s="11">
        <v>0.73994091879077306</v>
      </c>
      <c r="AX4237" s="16"/>
    </row>
    <row r="4238" spans="1:50">
      <c r="A4238" s="1">
        <v>230330</v>
      </c>
      <c r="B4238" s="3">
        <v>218683</v>
      </c>
      <c r="C4238" s="8">
        <v>2303302008</v>
      </c>
      <c r="D4238" s="4">
        <v>311137.56</v>
      </c>
      <c r="E4238" s="1">
        <v>0</v>
      </c>
      <c r="F4238" s="1">
        <v>1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1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1</v>
      </c>
      <c r="V4238" s="1">
        <v>0</v>
      </c>
      <c r="W4238" s="1">
        <v>1</v>
      </c>
      <c r="X4238" s="1">
        <f t="shared" si="132"/>
        <v>0</v>
      </c>
      <c r="Y4238" s="1">
        <f t="shared" si="133"/>
        <v>1</v>
      </c>
      <c r="Z4238" s="1">
        <v>2008</v>
      </c>
      <c r="AA4238" s="7">
        <v>2081.3666666666668</v>
      </c>
      <c r="AB4238" s="7">
        <v>18695</v>
      </c>
      <c r="AC4238" s="1">
        <v>0</v>
      </c>
      <c r="AD4238" s="9">
        <v>0.38874430709173713</v>
      </c>
      <c r="AE4238" s="9">
        <v>0.25427</v>
      </c>
      <c r="AF4238" s="10">
        <v>0.52700000000000002</v>
      </c>
      <c r="AG4238" s="1">
        <v>0</v>
      </c>
      <c r="AH4238" s="9">
        <v>0.85427999999999993</v>
      </c>
      <c r="AI4238" s="11">
        <v>9.965999999999994</v>
      </c>
      <c r="AJ4238" s="11">
        <v>0</v>
      </c>
      <c r="AK4238" s="11">
        <v>2.488</v>
      </c>
      <c r="AL4238" s="7">
        <v>39.731999999999999</v>
      </c>
      <c r="AM4238" s="11">
        <v>57.786666666666669</v>
      </c>
      <c r="AN4238" s="11">
        <v>52.916666666666664</v>
      </c>
      <c r="AO4238" s="11">
        <v>0.33333333333333331</v>
      </c>
      <c r="AP4238" s="11">
        <v>6.496666666666667</v>
      </c>
      <c r="AQ4238" s="11">
        <v>13.346666666666666</v>
      </c>
      <c r="AR4238" s="11">
        <v>0.63</v>
      </c>
      <c r="AS4238" s="11">
        <v>0.2772443</v>
      </c>
      <c r="AT4238" s="11">
        <v>0.93914520592189588</v>
      </c>
      <c r="AX4238" s="16"/>
    </row>
    <row r="4239" spans="1:50">
      <c r="A4239" s="1">
        <v>230330</v>
      </c>
      <c r="B4239" s="3">
        <v>218685</v>
      </c>
      <c r="C4239" s="8">
        <v>2303302008</v>
      </c>
      <c r="D4239" s="4">
        <v>311137.56</v>
      </c>
      <c r="E4239" s="1">
        <v>0</v>
      </c>
      <c r="F4239" s="1">
        <v>1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1</v>
      </c>
      <c r="X4239" s="1">
        <f t="shared" si="132"/>
        <v>0</v>
      </c>
      <c r="Y4239" s="1">
        <f t="shared" si="133"/>
        <v>0</v>
      </c>
      <c r="Z4239" s="1">
        <v>2008</v>
      </c>
      <c r="AA4239" s="7">
        <v>2081.3666666666668</v>
      </c>
      <c r="AB4239" s="7">
        <v>18695</v>
      </c>
      <c r="AC4239" s="1">
        <v>0</v>
      </c>
      <c r="AD4239" s="9">
        <v>0.38874430709173713</v>
      </c>
      <c r="AE4239" s="9">
        <v>0.25427</v>
      </c>
      <c r="AF4239" s="10">
        <v>0.52700000000000002</v>
      </c>
      <c r="AG4239" s="1">
        <v>0</v>
      </c>
      <c r="AH4239" s="9">
        <v>0.85427999999999993</v>
      </c>
      <c r="AI4239" s="11">
        <v>9.965999999999994</v>
      </c>
      <c r="AJ4239" s="11">
        <v>0</v>
      </c>
      <c r="AK4239" s="11">
        <v>2.488</v>
      </c>
      <c r="AL4239" s="7">
        <v>39.731999999999999</v>
      </c>
      <c r="AM4239" s="11">
        <v>57.786666666666669</v>
      </c>
      <c r="AN4239" s="11">
        <v>52.916666666666664</v>
      </c>
      <c r="AO4239" s="11">
        <v>0.33333333333333331</v>
      </c>
      <c r="AP4239" s="11">
        <v>6.496666666666667</v>
      </c>
      <c r="AQ4239" s="11">
        <v>13.346666666666666</v>
      </c>
      <c r="AR4239" s="11">
        <v>0.63</v>
      </c>
      <c r="AS4239" s="11">
        <v>0.2772443</v>
      </c>
      <c r="AT4239" s="11">
        <v>0.93914520592189588</v>
      </c>
      <c r="AX4239" s="16"/>
    </row>
    <row r="4240" spans="1:50">
      <c r="A4240" s="1">
        <v>290265</v>
      </c>
      <c r="B4240" s="3">
        <v>193788</v>
      </c>
      <c r="C4240" s="8">
        <v>2902652007</v>
      </c>
      <c r="D4240" s="4">
        <v>311405.2</v>
      </c>
      <c r="E4240" s="1">
        <v>1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1</v>
      </c>
      <c r="Q4240" s="1">
        <v>0</v>
      </c>
      <c r="R4240" s="1">
        <v>0</v>
      </c>
      <c r="S4240" s="1">
        <v>1</v>
      </c>
      <c r="T4240" s="1">
        <v>0</v>
      </c>
      <c r="U4240" s="1">
        <v>0</v>
      </c>
      <c r="V4240" s="1">
        <v>1</v>
      </c>
      <c r="W4240" s="1">
        <v>0</v>
      </c>
      <c r="X4240" s="1">
        <f t="shared" si="132"/>
        <v>1</v>
      </c>
      <c r="Y4240" s="1">
        <f t="shared" si="133"/>
        <v>0</v>
      </c>
      <c r="Z4240" s="1">
        <v>2007</v>
      </c>
      <c r="AA4240" s="7">
        <v>2067.4566666666665</v>
      </c>
      <c r="AB4240" s="7">
        <v>11062</v>
      </c>
      <c r="AC4240" s="1">
        <v>0</v>
      </c>
      <c r="AD4240" s="9">
        <v>0.30602366439584078</v>
      </c>
      <c r="AE4240" s="9">
        <v>0.24178999999999998</v>
      </c>
      <c r="AF4240" s="10">
        <v>0.40699999999999997</v>
      </c>
      <c r="AG4240" s="1">
        <v>0</v>
      </c>
      <c r="AH4240" s="9">
        <v>0.9499200000000001</v>
      </c>
      <c r="AI4240" s="11">
        <v>12.024000000000001</v>
      </c>
      <c r="AJ4240" s="11">
        <v>0</v>
      </c>
      <c r="AK4240" s="11">
        <v>2.0790000000000002</v>
      </c>
      <c r="AL4240" s="7">
        <v>35.603999999999999</v>
      </c>
      <c r="AM4240" s="11">
        <v>53.419999999999995</v>
      </c>
      <c r="AN4240" s="11">
        <v>65.02</v>
      </c>
      <c r="AO4240" s="11">
        <v>2.6066666666666665</v>
      </c>
      <c r="AP4240" s="11">
        <v>8.4666666666666668</v>
      </c>
      <c r="AQ4240" s="11">
        <v>4.5366666666666671</v>
      </c>
      <c r="AR4240" s="11">
        <v>0.59199999999999997</v>
      </c>
      <c r="AS4240" s="11">
        <v>0.30184379709999998</v>
      </c>
      <c r="AT4240" s="11">
        <v>0.95555316779539745</v>
      </c>
      <c r="AX4240" s="16"/>
    </row>
    <row r="4241" spans="1:50">
      <c r="A4241" s="1">
        <v>350390</v>
      </c>
      <c r="B4241" s="3">
        <v>197033</v>
      </c>
      <c r="C4241" s="8">
        <v>3503902007</v>
      </c>
      <c r="D4241" s="4">
        <v>312067.61</v>
      </c>
      <c r="E4241" s="1">
        <v>0</v>
      </c>
      <c r="F4241" s="1">
        <v>1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f t="shared" si="132"/>
        <v>0</v>
      </c>
      <c r="Y4241" s="1">
        <f t="shared" si="133"/>
        <v>0</v>
      </c>
      <c r="Z4241" s="1">
        <v>2007</v>
      </c>
      <c r="AA4241" s="7">
        <v>12858.820000000002</v>
      </c>
      <c r="AB4241" s="7">
        <v>70252</v>
      </c>
      <c r="AC4241" s="1">
        <v>0</v>
      </c>
      <c r="AD4241" s="9">
        <v>0.95683027794204611</v>
      </c>
      <c r="AE4241" s="9">
        <v>0.10275000000000001</v>
      </c>
      <c r="AF4241" s="10">
        <v>0.56499999999999995</v>
      </c>
      <c r="AG4241" s="1">
        <v>0</v>
      </c>
      <c r="AH4241" s="9">
        <v>0.84723999999999999</v>
      </c>
      <c r="AI4241" s="11">
        <v>1.5549999999999997</v>
      </c>
      <c r="AJ4241" s="11">
        <v>0</v>
      </c>
      <c r="AK4241" s="11">
        <v>6.2720000000000002</v>
      </c>
      <c r="AL4241" s="7">
        <v>7.8680000000000003</v>
      </c>
      <c r="AM4241" s="11">
        <v>19.846666666666664</v>
      </c>
      <c r="AN4241" s="11">
        <v>35.856666666666662</v>
      </c>
      <c r="AO4241" s="11">
        <v>1.46</v>
      </c>
      <c r="AP4241" s="11">
        <v>11.399999999999999</v>
      </c>
      <c r="AQ4241" s="11">
        <v>47.54666666666666</v>
      </c>
      <c r="AR4241" s="11">
        <v>0.78800000000000003</v>
      </c>
      <c r="AS4241" s="11">
        <v>0.83736975550000003</v>
      </c>
      <c r="AT4241" s="11">
        <v>0.76536838876909341</v>
      </c>
      <c r="AX4241" s="16"/>
    </row>
    <row r="4242" spans="1:50">
      <c r="A4242" s="1">
        <v>221000</v>
      </c>
      <c r="B4242" s="3">
        <v>156864</v>
      </c>
      <c r="C4242" s="8">
        <v>2210002004</v>
      </c>
      <c r="D4242" s="4">
        <v>312689.56</v>
      </c>
      <c r="E4242" s="1">
        <v>1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f t="shared" si="132"/>
        <v>0</v>
      </c>
      <c r="Y4242" s="1">
        <f t="shared" si="133"/>
        <v>0</v>
      </c>
      <c r="Z4242" s="1">
        <v>2004</v>
      </c>
      <c r="AA4242" s="7">
        <v>1581.4133333333332</v>
      </c>
      <c r="AB4242" s="7">
        <v>18175</v>
      </c>
      <c r="AC4242" s="1">
        <v>0</v>
      </c>
      <c r="AD4242" s="9">
        <v>0.64250141482739109</v>
      </c>
      <c r="AE4242" s="9">
        <v>0.18905000000000002</v>
      </c>
      <c r="AF4242" s="10">
        <v>0.65800000000000003</v>
      </c>
      <c r="AG4242" s="1">
        <v>1</v>
      </c>
      <c r="AH4242" s="9">
        <v>0.94935000000000003</v>
      </c>
      <c r="AI4242" s="11">
        <v>12.552000000000007</v>
      </c>
      <c r="AJ4242" s="11">
        <v>0</v>
      </c>
      <c r="AK4242" s="11">
        <v>3.3889999999999998</v>
      </c>
      <c r="AL4242" s="7">
        <v>29.832999999999998</v>
      </c>
      <c r="AM4242" s="11">
        <v>68.165000000000006</v>
      </c>
      <c r="AN4242" s="11">
        <v>52.884999999999998</v>
      </c>
      <c r="AO4242" s="11">
        <v>9.5749999999999993</v>
      </c>
      <c r="AP4242" s="11">
        <v>18.765000000000001</v>
      </c>
      <c r="AQ4242" s="11">
        <v>11.385</v>
      </c>
      <c r="AR4242" s="11">
        <v>0.65</v>
      </c>
      <c r="AS4242" s="11">
        <v>0.33032531459999998</v>
      </c>
      <c r="AT4242" s="11">
        <v>0.87313494881337272</v>
      </c>
      <c r="AX4242" s="16"/>
    </row>
    <row r="4243" spans="1:50">
      <c r="A4243" s="1">
        <v>210927</v>
      </c>
      <c r="B4243" s="3">
        <v>218473</v>
      </c>
      <c r="C4243" s="8">
        <v>2109272008</v>
      </c>
      <c r="D4243" s="4">
        <v>313115.2</v>
      </c>
      <c r="E4243" s="1">
        <v>1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1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1</v>
      </c>
      <c r="W4243" s="1">
        <v>0</v>
      </c>
      <c r="X4243" s="1">
        <f t="shared" si="132"/>
        <v>1</v>
      </c>
      <c r="Y4243" s="1">
        <f t="shared" si="133"/>
        <v>0</v>
      </c>
      <c r="Z4243" s="1">
        <v>2008</v>
      </c>
      <c r="AA4243" s="7">
        <v>2209.5100000000002</v>
      </c>
      <c r="AB4243" s="7">
        <v>14117.666666666666</v>
      </c>
      <c r="AC4243" s="1">
        <v>0</v>
      </c>
      <c r="AD4243" s="9">
        <v>0.23633182679690917</v>
      </c>
      <c r="AE4243" s="9">
        <v>0.16708999999999999</v>
      </c>
      <c r="AF4243" s="10">
        <v>0.44700000000000001</v>
      </c>
      <c r="AG4243" s="1">
        <v>0</v>
      </c>
      <c r="AH4243" s="9">
        <v>0.81969999999999998</v>
      </c>
      <c r="AI4243" s="11">
        <v>11.64</v>
      </c>
      <c r="AJ4243" s="11">
        <v>0</v>
      </c>
      <c r="AK4243" s="11">
        <v>2.016</v>
      </c>
      <c r="AL4243" s="7">
        <v>37.908000000000001</v>
      </c>
      <c r="AM4243" s="11">
        <v>67.806666666666658</v>
      </c>
      <c r="AN4243" s="11">
        <v>64.773333333333326</v>
      </c>
      <c r="AO4243" s="11">
        <v>2.8200000000000003</v>
      </c>
      <c r="AP4243" s="11">
        <v>4.6066666666666674</v>
      </c>
      <c r="AQ4243" s="11">
        <v>4.32</v>
      </c>
      <c r="AR4243" s="11">
        <v>0.55500000000000005</v>
      </c>
      <c r="AS4243" s="11">
        <v>0</v>
      </c>
      <c r="AT4243" s="11">
        <v>0.96542597175292855</v>
      </c>
      <c r="AX4243" s="16"/>
    </row>
    <row r="4244" spans="1:50">
      <c r="A4244" s="1">
        <v>230970</v>
      </c>
      <c r="B4244" s="3">
        <v>180417</v>
      </c>
      <c r="C4244" s="8">
        <v>2309702006</v>
      </c>
      <c r="D4244" s="4">
        <v>313532.18</v>
      </c>
      <c r="E4244" s="1">
        <v>0</v>
      </c>
      <c r="F4244" s="1">
        <v>0</v>
      </c>
      <c r="G4244" s="1">
        <v>1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1</v>
      </c>
      <c r="W4244" s="1">
        <v>0</v>
      </c>
      <c r="X4244" s="1">
        <f t="shared" si="132"/>
        <v>0</v>
      </c>
      <c r="Y4244" s="1">
        <f t="shared" si="133"/>
        <v>0</v>
      </c>
      <c r="Z4244" s="1">
        <v>2006</v>
      </c>
      <c r="AA4244" s="7">
        <v>3423.2466666666664</v>
      </c>
      <c r="AB4244" s="7">
        <v>55829.666666666664</v>
      </c>
      <c r="AC4244" s="1">
        <v>0</v>
      </c>
      <c r="AD4244" s="9">
        <v>0.90970287836583097</v>
      </c>
      <c r="AE4244" s="9">
        <v>0.14499000000000001</v>
      </c>
      <c r="AF4244" s="10">
        <v>0.38100000000000001</v>
      </c>
      <c r="AG4244" s="1">
        <v>1</v>
      </c>
      <c r="AH4244" s="9">
        <v>0.88593</v>
      </c>
      <c r="AI4244" s="11">
        <v>72.925000000000011</v>
      </c>
      <c r="AJ4244" s="11">
        <v>0</v>
      </c>
      <c r="AK4244" s="11">
        <v>4.8369999999999997</v>
      </c>
      <c r="AL4244" s="7">
        <v>17.48</v>
      </c>
      <c r="AM4244" s="11">
        <v>48.79666666666666</v>
      </c>
      <c r="AN4244" s="11">
        <v>59.949999999999996</v>
      </c>
      <c r="AO4244" s="11">
        <v>8.83</v>
      </c>
      <c r="AP4244" s="11">
        <v>3.41</v>
      </c>
      <c r="AQ4244" s="11">
        <v>12.969999999999999</v>
      </c>
      <c r="AR4244" s="11">
        <v>0.71699999999999997</v>
      </c>
      <c r="AS4244" s="11">
        <v>0.39389185910000002</v>
      </c>
      <c r="AT4244" s="11">
        <v>0.75941413484197995</v>
      </c>
      <c r="AX4244" s="16"/>
    </row>
    <row r="4245" spans="1:50">
      <c r="A4245" s="1">
        <v>313650</v>
      </c>
      <c r="B4245" s="3">
        <v>156764</v>
      </c>
      <c r="C4245" s="8">
        <v>3136502004</v>
      </c>
      <c r="D4245" s="4">
        <v>313919.74</v>
      </c>
      <c r="E4245" s="1">
        <v>0</v>
      </c>
      <c r="F4245" s="1">
        <v>1</v>
      </c>
      <c r="G4245" s="1">
        <v>0</v>
      </c>
      <c r="H4245" s="1">
        <v>0</v>
      </c>
      <c r="I4245" s="1">
        <v>0</v>
      </c>
      <c r="J4245" s="1">
        <v>0</v>
      </c>
      <c r="K4245" s="1">
        <v>1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0</v>
      </c>
      <c r="W4245" s="1">
        <v>1</v>
      </c>
      <c r="X4245" s="1">
        <f t="shared" si="132"/>
        <v>0</v>
      </c>
      <c r="Y4245" s="1">
        <f t="shared" si="133"/>
        <v>0</v>
      </c>
      <c r="Z4245" s="1">
        <v>2004</v>
      </c>
      <c r="AA4245" s="7">
        <v>2079.2166666666667</v>
      </c>
      <c r="AB4245" s="7">
        <v>5234</v>
      </c>
      <c r="AC4245" s="1">
        <v>0</v>
      </c>
      <c r="AD4245" s="9">
        <v>0.71545869234668014</v>
      </c>
      <c r="AE4245" s="9">
        <v>0.22978999999999999</v>
      </c>
      <c r="AF4245" s="10">
        <v>0.60199999999999998</v>
      </c>
      <c r="AG4245" s="1">
        <v>1</v>
      </c>
      <c r="AH4245" s="9">
        <v>0.78941000000000006</v>
      </c>
      <c r="AI4245" s="11">
        <v>13.156000000000006</v>
      </c>
      <c r="AJ4245" s="11">
        <v>0</v>
      </c>
      <c r="AK4245" s="11">
        <v>3.258</v>
      </c>
      <c r="AL4245" s="7">
        <v>30.157</v>
      </c>
      <c r="AM4245" s="11">
        <v>45.57</v>
      </c>
      <c r="AN4245" s="11">
        <v>43.594999999999999</v>
      </c>
      <c r="AO4245" s="11">
        <v>0</v>
      </c>
      <c r="AP4245" s="11">
        <v>0.505</v>
      </c>
      <c r="AQ4245" s="11">
        <v>1.105</v>
      </c>
      <c r="AR4245" s="11">
        <v>0.64600000000000002</v>
      </c>
      <c r="AS4245" s="11">
        <v>0.2207912652</v>
      </c>
      <c r="AT4245" s="11">
        <v>0.84917143443896592</v>
      </c>
      <c r="AX4245" s="16"/>
    </row>
    <row r="4246" spans="1:50">
      <c r="A4246" s="1">
        <v>313650</v>
      </c>
      <c r="B4246" s="3">
        <v>156766</v>
      </c>
      <c r="C4246" s="8">
        <v>3136502004</v>
      </c>
      <c r="D4246" s="4">
        <v>313919.74</v>
      </c>
      <c r="E4246" s="1">
        <v>0</v>
      </c>
      <c r="F4246" s="1">
        <v>1</v>
      </c>
      <c r="G4246" s="1">
        <v>0</v>
      </c>
      <c r="H4246" s="1">
        <v>0</v>
      </c>
      <c r="I4246" s="1">
        <v>0</v>
      </c>
      <c r="J4246" s="1">
        <v>0</v>
      </c>
      <c r="K4246" s="1">
        <v>1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1</v>
      </c>
      <c r="S4246" s="1">
        <v>0</v>
      </c>
      <c r="T4246" s="1">
        <v>0</v>
      </c>
      <c r="U4246" s="1">
        <v>1</v>
      </c>
      <c r="V4246" s="1">
        <v>0</v>
      </c>
      <c r="W4246" s="1">
        <v>1</v>
      </c>
      <c r="X4246" s="1">
        <f t="shared" si="132"/>
        <v>0</v>
      </c>
      <c r="Y4246" s="1">
        <f t="shared" si="133"/>
        <v>1</v>
      </c>
      <c r="Z4246" s="1">
        <v>2004</v>
      </c>
      <c r="AA4246" s="7">
        <v>2079.2166666666667</v>
      </c>
      <c r="AB4246" s="7">
        <v>5234</v>
      </c>
      <c r="AC4246" s="1">
        <v>0</v>
      </c>
      <c r="AD4246" s="9">
        <v>0.71545869234668014</v>
      </c>
      <c r="AE4246" s="9">
        <v>0.22978999999999999</v>
      </c>
      <c r="AF4246" s="10">
        <v>0.60199999999999998</v>
      </c>
      <c r="AG4246" s="1">
        <v>1</v>
      </c>
      <c r="AH4246" s="9">
        <v>0.78941000000000006</v>
      </c>
      <c r="AI4246" s="11">
        <v>13.156000000000006</v>
      </c>
      <c r="AJ4246" s="11">
        <v>0</v>
      </c>
      <c r="AK4246" s="11">
        <v>3.258</v>
      </c>
      <c r="AL4246" s="7">
        <v>30.157</v>
      </c>
      <c r="AM4246" s="11">
        <v>45.57</v>
      </c>
      <c r="AN4246" s="11">
        <v>43.594999999999999</v>
      </c>
      <c r="AO4246" s="11">
        <v>0</v>
      </c>
      <c r="AP4246" s="11">
        <v>0.505</v>
      </c>
      <c r="AQ4246" s="11">
        <v>1.105</v>
      </c>
      <c r="AR4246" s="11">
        <v>0.64600000000000002</v>
      </c>
      <c r="AS4246" s="11">
        <v>0.2207912652</v>
      </c>
      <c r="AT4246" s="11">
        <v>0.84917143443896592</v>
      </c>
      <c r="AX4246" s="16"/>
    </row>
    <row r="4247" spans="1:50">
      <c r="A4247" s="1">
        <v>291140</v>
      </c>
      <c r="B4247" s="3">
        <v>219300</v>
      </c>
      <c r="C4247" s="8">
        <v>2911402008</v>
      </c>
      <c r="D4247" s="4">
        <v>314045.59999999998</v>
      </c>
      <c r="E4247" s="1">
        <v>1</v>
      </c>
      <c r="F4247" s="1">
        <v>0</v>
      </c>
      <c r="G4247" s="1">
        <v>0</v>
      </c>
      <c r="H4247" s="1">
        <v>1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1</v>
      </c>
      <c r="W4247" s="1">
        <v>0</v>
      </c>
      <c r="X4247" s="1">
        <f t="shared" si="132"/>
        <v>1</v>
      </c>
      <c r="Y4247" s="1">
        <f t="shared" si="133"/>
        <v>0</v>
      </c>
      <c r="Z4247" s="1">
        <v>2008</v>
      </c>
      <c r="AA4247" s="7">
        <v>2213.0233333333331</v>
      </c>
      <c r="AB4247" s="7">
        <v>15051.333333333334</v>
      </c>
      <c r="AC4247" s="1">
        <v>0</v>
      </c>
      <c r="AD4247" s="9">
        <v>0.16244247544474208</v>
      </c>
      <c r="AE4247" s="9">
        <v>0.22514000000000001</v>
      </c>
      <c r="AF4247" s="10">
        <v>0.5</v>
      </c>
      <c r="AG4247" s="1">
        <v>0</v>
      </c>
      <c r="AH4247" s="9">
        <v>0.88419999999999999</v>
      </c>
      <c r="AI4247" s="11">
        <v>0.71399999999999864</v>
      </c>
      <c r="AJ4247" s="11">
        <v>0</v>
      </c>
      <c r="AK4247" s="11">
        <v>2.242</v>
      </c>
      <c r="AL4247" s="7">
        <v>35.472999999999999</v>
      </c>
      <c r="AM4247" s="11">
        <v>55.919999999999995</v>
      </c>
      <c r="AN4247" s="11">
        <v>44.743333333333332</v>
      </c>
      <c r="AO4247" s="11">
        <v>8.4700000000000006</v>
      </c>
      <c r="AP4247" s="11">
        <v>3.2533333333333334</v>
      </c>
      <c r="AQ4247" s="11">
        <v>8.9799999999999986</v>
      </c>
      <c r="AR4247" s="11">
        <v>0.64100000000000001</v>
      </c>
      <c r="AS4247" s="11">
        <v>0.42587258500000003</v>
      </c>
      <c r="AT4247" s="11">
        <v>0.85723167624205854</v>
      </c>
      <c r="AX4247" s="16"/>
    </row>
    <row r="4248" spans="1:50">
      <c r="A4248" s="1">
        <v>231360</v>
      </c>
      <c r="B4248" s="3">
        <v>230940</v>
      </c>
      <c r="C4248" s="8">
        <v>2313602009</v>
      </c>
      <c r="D4248" s="4">
        <v>314107.09999999998</v>
      </c>
      <c r="E4248" s="1">
        <v>1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1</v>
      </c>
      <c r="W4248" s="1">
        <v>0</v>
      </c>
      <c r="X4248" s="1">
        <f t="shared" si="132"/>
        <v>0</v>
      </c>
      <c r="Y4248" s="1">
        <f t="shared" si="133"/>
        <v>0</v>
      </c>
      <c r="Z4248" s="1">
        <v>2009</v>
      </c>
      <c r="AA4248" s="7">
        <v>4333.3866666666663</v>
      </c>
      <c r="AB4248" s="7">
        <v>28165.333333333332</v>
      </c>
      <c r="AC4248" s="1">
        <v>1</v>
      </c>
      <c r="AD4248" s="9">
        <v>0.46097065879313526</v>
      </c>
      <c r="AE4248" s="9">
        <v>0.18103999999999998</v>
      </c>
      <c r="AF4248" s="10">
        <v>0.56999999999999995</v>
      </c>
      <c r="AG4248" s="1">
        <v>1</v>
      </c>
      <c r="AH4248" s="9">
        <v>0.84060083940799646</v>
      </c>
      <c r="AI4248" s="11">
        <v>3.019999999999996</v>
      </c>
      <c r="AJ4248" s="11">
        <v>0</v>
      </c>
      <c r="AK4248" s="11">
        <v>3.0939999999999999</v>
      </c>
      <c r="AL4248" s="7">
        <v>35.786000000000001</v>
      </c>
      <c r="AM4248" s="11">
        <v>49.243333333333339</v>
      </c>
      <c r="AN4248" s="11">
        <v>48.846666666666664</v>
      </c>
      <c r="AO4248" s="11">
        <v>0.59</v>
      </c>
      <c r="AP4248" s="11">
        <v>6.1933333333333325</v>
      </c>
      <c r="AQ4248" s="11">
        <v>10.68</v>
      </c>
      <c r="AR4248" s="11">
        <v>0.65700000000000003</v>
      </c>
      <c r="AS4248" s="11">
        <v>0.39800816999999999</v>
      </c>
      <c r="AT4248" s="11">
        <v>0.92755999544719525</v>
      </c>
      <c r="AX4248" s="16"/>
    </row>
    <row r="4249" spans="1:50">
      <c r="A4249" s="1">
        <v>251060</v>
      </c>
      <c r="B4249" s="3">
        <v>194350</v>
      </c>
      <c r="C4249" s="8">
        <v>2510602007</v>
      </c>
      <c r="D4249" s="4">
        <v>314139</v>
      </c>
      <c r="E4249" s="1">
        <v>0</v>
      </c>
      <c r="F4249" s="1">
        <v>0</v>
      </c>
      <c r="G4249" s="1">
        <v>1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f t="shared" si="132"/>
        <v>0</v>
      </c>
      <c r="Y4249" s="1">
        <f t="shared" si="133"/>
        <v>0</v>
      </c>
      <c r="Z4249" s="1">
        <v>2007</v>
      </c>
      <c r="AA4249" s="7">
        <v>3372.2233333333334</v>
      </c>
      <c r="AB4249" s="7">
        <v>2822</v>
      </c>
      <c r="AC4249" s="1">
        <v>0</v>
      </c>
      <c r="AD4249" s="9">
        <v>0.67481402763018061</v>
      </c>
      <c r="AE4249" s="9">
        <v>0.23661000000000001</v>
      </c>
      <c r="AF4249" s="10">
        <v>0.47599999999999998</v>
      </c>
      <c r="AG4249" s="1">
        <v>0</v>
      </c>
      <c r="AH4249" s="9">
        <v>0.94955000000000001</v>
      </c>
      <c r="AI4249" s="11">
        <v>4.1359999999999957</v>
      </c>
      <c r="AJ4249" s="11">
        <v>0</v>
      </c>
      <c r="AK4249" s="11">
        <v>3.952</v>
      </c>
      <c r="AL4249" s="7">
        <v>29.552</v>
      </c>
      <c r="AM4249" s="11">
        <v>24.796666666666667</v>
      </c>
      <c r="AN4249" s="11">
        <v>62.663333333333334</v>
      </c>
      <c r="AO4249" s="11">
        <v>5.2666666666666666</v>
      </c>
      <c r="AP4249" s="11">
        <v>1.02</v>
      </c>
      <c r="AQ4249" s="11">
        <v>5.5733333333333333</v>
      </c>
      <c r="AR4249" s="11">
        <v>0.63300000000000001</v>
      </c>
      <c r="AS4249" s="11">
        <v>0.25365978810000001</v>
      </c>
      <c r="AT4249" s="11">
        <v>0.81941546311764235</v>
      </c>
      <c r="AX4249" s="16"/>
    </row>
    <row r="4250" spans="1:50">
      <c r="A4250" s="1">
        <v>170105</v>
      </c>
      <c r="B4250" s="3">
        <v>181015</v>
      </c>
      <c r="C4250" s="8">
        <v>1701052006</v>
      </c>
      <c r="D4250" s="4">
        <v>315317</v>
      </c>
      <c r="E4250" s="1">
        <v>0</v>
      </c>
      <c r="F4250" s="1">
        <v>0</v>
      </c>
      <c r="G4250" s="1">
        <v>1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f t="shared" si="132"/>
        <v>0</v>
      </c>
      <c r="Y4250" s="1">
        <f t="shared" si="133"/>
        <v>0</v>
      </c>
      <c r="Z4250" s="1">
        <v>2006</v>
      </c>
      <c r="AA4250" s="7">
        <v>3597.7933333333335</v>
      </c>
      <c r="AB4250" s="7">
        <v>2892.3333333333335</v>
      </c>
      <c r="AC4250" s="1">
        <v>0</v>
      </c>
      <c r="AD4250" s="9">
        <v>0.56732433367947388</v>
      </c>
      <c r="AE4250" s="9">
        <v>0.16897999999999999</v>
      </c>
      <c r="AF4250" s="10">
        <v>0.54500000000000004</v>
      </c>
      <c r="AG4250" s="1">
        <v>1</v>
      </c>
      <c r="AH4250" s="9">
        <v>0.90742</v>
      </c>
      <c r="AI4250" s="11">
        <v>15.757999999999996</v>
      </c>
      <c r="AJ4250" s="11">
        <v>0</v>
      </c>
      <c r="AK4250" s="11">
        <v>3.5840000000000001</v>
      </c>
      <c r="AL4250" s="7">
        <v>20.911999999999999</v>
      </c>
      <c r="AM4250" s="11">
        <v>33.089999999999996</v>
      </c>
      <c r="AN4250" s="11">
        <v>46.393333333333338</v>
      </c>
      <c r="AO4250" s="11">
        <v>2.6466666666666665</v>
      </c>
      <c r="AP4250" s="11">
        <v>0.54333333333333333</v>
      </c>
      <c r="AQ4250" s="11">
        <v>10.950000000000001</v>
      </c>
      <c r="AR4250" s="11">
        <v>0.66800000000000004</v>
      </c>
      <c r="AS4250" s="11">
        <v>0.28106848620000002</v>
      </c>
      <c r="AT4250" s="11">
        <v>0.91111248285308166</v>
      </c>
      <c r="AX4250" s="16"/>
    </row>
    <row r="4251" spans="1:50">
      <c r="A4251" s="1">
        <v>230940</v>
      </c>
      <c r="B4251" s="3">
        <v>147715</v>
      </c>
      <c r="C4251" s="8">
        <v>2309402004</v>
      </c>
      <c r="D4251" s="4">
        <v>315382.81</v>
      </c>
      <c r="E4251" s="1">
        <v>0</v>
      </c>
      <c r="F4251" s="1">
        <v>1</v>
      </c>
      <c r="G4251" s="1">
        <v>0</v>
      </c>
      <c r="H4251" s="1">
        <v>0</v>
      </c>
      <c r="I4251" s="1">
        <v>0</v>
      </c>
      <c r="J4251" s="1">
        <v>0</v>
      </c>
      <c r="K4251" s="1">
        <v>1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1</v>
      </c>
      <c r="V4251" s="1">
        <v>0</v>
      </c>
      <c r="W4251" s="1">
        <v>1</v>
      </c>
      <c r="X4251" s="1">
        <f t="shared" si="132"/>
        <v>0</v>
      </c>
      <c r="Y4251" s="1">
        <f t="shared" si="133"/>
        <v>0</v>
      </c>
      <c r="Z4251" s="1">
        <v>2004</v>
      </c>
      <c r="AA4251" s="7">
        <v>1755.2266666666667</v>
      </c>
      <c r="AB4251" s="7">
        <v>25879.666666666668</v>
      </c>
      <c r="AC4251" s="1">
        <v>0</v>
      </c>
      <c r="AD4251" s="9">
        <v>0.48658065010145873</v>
      </c>
      <c r="AE4251" s="9">
        <v>0.22649</v>
      </c>
      <c r="AF4251" s="10">
        <v>0.53700000000000003</v>
      </c>
      <c r="AG4251" s="1">
        <v>1</v>
      </c>
      <c r="AH4251" s="9">
        <v>0.8590000000000001</v>
      </c>
      <c r="AI4251" s="11">
        <v>37.277999999999992</v>
      </c>
      <c r="AJ4251" s="11">
        <v>0.66700000000000004</v>
      </c>
      <c r="AK4251" s="11">
        <v>2.0049999999999999</v>
      </c>
      <c r="AL4251" s="7">
        <v>47.064</v>
      </c>
      <c r="AM4251" s="11">
        <v>51.25</v>
      </c>
      <c r="AN4251" s="11">
        <v>52.69</v>
      </c>
      <c r="AO4251" s="11">
        <v>5.7149999999999999</v>
      </c>
      <c r="AP4251" s="11">
        <v>11.495000000000001</v>
      </c>
      <c r="AQ4251" s="11">
        <v>12.755000000000001</v>
      </c>
      <c r="AR4251" s="11">
        <v>0.60199999999999998</v>
      </c>
      <c r="AS4251" s="11">
        <v>0.20983262220000001</v>
      </c>
      <c r="AT4251" s="11">
        <v>0.94711346197649371</v>
      </c>
      <c r="AX4251" s="16"/>
    </row>
    <row r="4252" spans="1:50">
      <c r="A4252" s="1">
        <v>230940</v>
      </c>
      <c r="B4252" s="3">
        <v>145582</v>
      </c>
      <c r="C4252" s="8">
        <v>2309402004</v>
      </c>
      <c r="D4252" s="4">
        <v>315382.81</v>
      </c>
      <c r="E4252" s="1">
        <v>0</v>
      </c>
      <c r="F4252" s="1">
        <v>1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1</v>
      </c>
      <c r="V4252" s="1">
        <v>0</v>
      </c>
      <c r="W4252" s="1">
        <v>1</v>
      </c>
      <c r="X4252" s="1">
        <f t="shared" si="132"/>
        <v>0</v>
      </c>
      <c r="Y4252" s="1">
        <f t="shared" si="133"/>
        <v>0</v>
      </c>
      <c r="Z4252" s="1">
        <v>2004</v>
      </c>
      <c r="AA4252" s="7">
        <v>1755.2266666666667</v>
      </c>
      <c r="AB4252" s="7">
        <v>25879.666666666668</v>
      </c>
      <c r="AC4252" s="1">
        <v>0</v>
      </c>
      <c r="AD4252" s="9">
        <v>0.48658065010145873</v>
      </c>
      <c r="AE4252" s="9">
        <v>0.22649</v>
      </c>
      <c r="AF4252" s="10">
        <v>0.53700000000000003</v>
      </c>
      <c r="AG4252" s="1">
        <v>1</v>
      </c>
      <c r="AH4252" s="9">
        <v>0.8590000000000001</v>
      </c>
      <c r="AI4252" s="11">
        <v>37.277999999999992</v>
      </c>
      <c r="AJ4252" s="11">
        <v>0.66700000000000004</v>
      </c>
      <c r="AK4252" s="11">
        <v>2.0049999999999999</v>
      </c>
      <c r="AL4252" s="7">
        <v>47.064</v>
      </c>
      <c r="AM4252" s="11">
        <v>51.25</v>
      </c>
      <c r="AN4252" s="11">
        <v>52.69</v>
      </c>
      <c r="AO4252" s="11">
        <v>5.7149999999999999</v>
      </c>
      <c r="AP4252" s="11">
        <v>11.495000000000001</v>
      </c>
      <c r="AQ4252" s="11">
        <v>12.755000000000001</v>
      </c>
      <c r="AR4252" s="11">
        <v>0.60199999999999998</v>
      </c>
      <c r="AS4252" s="11">
        <v>0.20983262220000001</v>
      </c>
      <c r="AT4252" s="11">
        <v>0.94711346197649371</v>
      </c>
      <c r="AX4252" s="16"/>
    </row>
    <row r="4253" spans="1:50">
      <c r="A4253" s="1">
        <v>431340</v>
      </c>
      <c r="B4253" s="3">
        <v>183260</v>
      </c>
      <c r="C4253" s="8">
        <v>4313402006</v>
      </c>
      <c r="D4253" s="4">
        <v>315610</v>
      </c>
      <c r="E4253" s="1">
        <v>0</v>
      </c>
      <c r="F4253" s="1">
        <v>0</v>
      </c>
      <c r="G4253" s="1">
        <v>1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1</v>
      </c>
      <c r="W4253" s="1">
        <v>0</v>
      </c>
      <c r="X4253" s="1">
        <f t="shared" si="132"/>
        <v>0</v>
      </c>
      <c r="Y4253" s="1">
        <f t="shared" si="133"/>
        <v>0</v>
      </c>
      <c r="Z4253" s="1">
        <v>2006</v>
      </c>
      <c r="AA4253" s="7">
        <v>14192.523333333333</v>
      </c>
      <c r="AB4253" s="7">
        <v>251859.66666666666</v>
      </c>
      <c r="AC4253" s="1">
        <v>0</v>
      </c>
      <c r="AD4253" s="9">
        <v>0.98220099664257621</v>
      </c>
      <c r="AE4253" s="9">
        <v>0.14474999999999999</v>
      </c>
      <c r="AF4253" s="10">
        <v>0.53</v>
      </c>
      <c r="AG4253" s="1">
        <v>0</v>
      </c>
      <c r="AH4253" s="9">
        <v>0.89939999999999998</v>
      </c>
      <c r="AI4253" s="11">
        <v>9.9229999999999983</v>
      </c>
      <c r="AJ4253" s="11">
        <v>0</v>
      </c>
      <c r="AK4253" s="11">
        <v>6.4960000000000004</v>
      </c>
      <c r="AL4253" s="7">
        <v>5.0119999999999996</v>
      </c>
      <c r="AM4253" s="11">
        <v>39.976666666666667</v>
      </c>
      <c r="AN4253" s="11">
        <v>37.94</v>
      </c>
      <c r="AO4253" s="11">
        <v>5.4533333333333331</v>
      </c>
      <c r="AP4253" s="11">
        <v>2.5</v>
      </c>
      <c r="AQ4253" s="11">
        <v>35.56666666666667</v>
      </c>
      <c r="AR4253" s="11">
        <v>0.80900000000000005</v>
      </c>
      <c r="AS4253" s="11">
        <v>0.57127830449999994</v>
      </c>
      <c r="AT4253" s="11">
        <v>0.88891914285893536</v>
      </c>
      <c r="AX4253" s="16"/>
    </row>
    <row r="4254" spans="1:50">
      <c r="A4254" s="1">
        <v>220558</v>
      </c>
      <c r="B4254" s="3">
        <v>225744</v>
      </c>
      <c r="C4254" s="8">
        <v>2205582009</v>
      </c>
      <c r="D4254" s="4">
        <v>315788.46000000002</v>
      </c>
      <c r="E4254" s="1">
        <v>0</v>
      </c>
      <c r="F4254" s="1">
        <v>1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0</v>
      </c>
      <c r="W4254" s="1">
        <v>1</v>
      </c>
      <c r="X4254" s="1">
        <f t="shared" si="132"/>
        <v>0</v>
      </c>
      <c r="Y4254" s="1">
        <f t="shared" si="133"/>
        <v>0</v>
      </c>
      <c r="Z4254" s="1">
        <v>2009</v>
      </c>
      <c r="AA4254" s="7">
        <v>4598.5733333333328</v>
      </c>
      <c r="AB4254" s="7">
        <v>3689.3333333333335</v>
      </c>
      <c r="AC4254" s="1">
        <v>0</v>
      </c>
      <c r="AD4254" s="9">
        <v>0.26920871559633025</v>
      </c>
      <c r="AE4254" s="9">
        <v>0.21169000000000002</v>
      </c>
      <c r="AF4254" s="10">
        <v>0.45900000000000002</v>
      </c>
      <c r="AG4254" s="1">
        <v>1</v>
      </c>
      <c r="AH4254" s="9">
        <v>0.90399522957662493</v>
      </c>
      <c r="AI4254" s="11">
        <v>7.5999999999999943</v>
      </c>
      <c r="AJ4254" s="11">
        <v>0</v>
      </c>
      <c r="AK4254" s="11">
        <v>2.84</v>
      </c>
      <c r="AL4254" s="7">
        <v>34.188000000000002</v>
      </c>
      <c r="AM4254" s="11">
        <v>45.156666666666666</v>
      </c>
      <c r="AN4254" s="11">
        <v>52.023333333333333</v>
      </c>
      <c r="AO4254" s="11">
        <v>10.28</v>
      </c>
      <c r="AP4254" s="11">
        <v>5.6433333333333335</v>
      </c>
      <c r="AQ4254" s="11">
        <v>4.29</v>
      </c>
      <c r="AR4254" s="11">
        <v>0.59899999999999998</v>
      </c>
      <c r="AS4254" s="11">
        <v>0.27574643500000001</v>
      </c>
      <c r="AT4254" s="11">
        <v>0.91962002648558827</v>
      </c>
      <c r="AX4254" s="16"/>
    </row>
    <row r="4255" spans="1:50">
      <c r="A4255" s="1">
        <v>250860</v>
      </c>
      <c r="B4255" s="3">
        <v>145628</v>
      </c>
      <c r="C4255" s="8">
        <v>2508602004</v>
      </c>
      <c r="D4255" s="4">
        <v>315830</v>
      </c>
      <c r="E4255" s="1">
        <v>0</v>
      </c>
      <c r="F4255" s="1">
        <v>1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1</v>
      </c>
      <c r="T4255" s="1">
        <v>0</v>
      </c>
      <c r="U4255" s="1">
        <v>0</v>
      </c>
      <c r="V4255" s="1">
        <v>0</v>
      </c>
      <c r="W4255" s="1">
        <v>1</v>
      </c>
      <c r="X4255" s="1">
        <f t="shared" si="132"/>
        <v>0</v>
      </c>
      <c r="Y4255" s="1">
        <f t="shared" si="133"/>
        <v>1</v>
      </c>
      <c r="Z4255" s="1">
        <v>2004</v>
      </c>
      <c r="AA4255" s="7">
        <v>3224.0466666666666</v>
      </c>
      <c r="AB4255" s="7">
        <v>10346.666666666666</v>
      </c>
      <c r="AC4255" s="1">
        <v>0</v>
      </c>
      <c r="AD4255" s="9">
        <v>0.82286007175807274</v>
      </c>
      <c r="AE4255" s="9">
        <v>0.16257000000000002</v>
      </c>
      <c r="AF4255" s="10">
        <v>0.442</v>
      </c>
      <c r="AG4255" s="1">
        <v>1</v>
      </c>
      <c r="AH4255" s="9">
        <v>0.79362999999999995</v>
      </c>
      <c r="AI4255" s="11">
        <v>9.4599999999999937</v>
      </c>
      <c r="AJ4255" s="11">
        <v>0</v>
      </c>
      <c r="AK4255" s="11">
        <v>2.9630000000000001</v>
      </c>
      <c r="AL4255" s="7">
        <v>34.497</v>
      </c>
      <c r="AM4255" s="11">
        <v>41.05</v>
      </c>
      <c r="AN4255" s="11">
        <v>57.69</v>
      </c>
      <c r="AO4255" s="11">
        <v>5.79</v>
      </c>
      <c r="AP4255" s="11">
        <v>25.9</v>
      </c>
      <c r="AQ4255" s="11">
        <v>2.11</v>
      </c>
      <c r="AR4255" s="11">
        <v>0.60399999999999998</v>
      </c>
      <c r="AS4255" s="11">
        <v>0.223640488</v>
      </c>
      <c r="AT4255" s="11">
        <v>0.82322875565651854</v>
      </c>
      <c r="AX4255" s="16"/>
    </row>
    <row r="4256" spans="1:50">
      <c r="A4256" s="1">
        <v>430535</v>
      </c>
      <c r="B4256" s="3">
        <v>219335</v>
      </c>
      <c r="C4256" s="8">
        <v>4305352008</v>
      </c>
      <c r="D4256" s="4">
        <v>316043.2</v>
      </c>
      <c r="E4256" s="1">
        <v>1</v>
      </c>
      <c r="F4256" s="1">
        <v>0</v>
      </c>
      <c r="G4256" s="1">
        <v>0</v>
      </c>
      <c r="H4256" s="1">
        <v>1</v>
      </c>
      <c r="I4256" s="1">
        <v>0</v>
      </c>
      <c r="J4256" s="1">
        <v>0</v>
      </c>
      <c r="K4256" s="1">
        <v>1</v>
      </c>
      <c r="L4256" s="1">
        <v>0</v>
      </c>
      <c r="M4256" s="1">
        <v>1</v>
      </c>
      <c r="N4256" s="1">
        <v>1</v>
      </c>
      <c r="O4256" s="1">
        <v>0</v>
      </c>
      <c r="P4256" s="1">
        <v>0</v>
      </c>
      <c r="Q4256" s="1">
        <v>0</v>
      </c>
      <c r="R4256" s="1">
        <v>0</v>
      </c>
      <c r="S4256" s="1">
        <v>1</v>
      </c>
      <c r="T4256" s="1">
        <v>0</v>
      </c>
      <c r="U4256" s="1">
        <v>0</v>
      </c>
      <c r="V4256" s="1">
        <v>1</v>
      </c>
      <c r="W4256" s="1">
        <v>0</v>
      </c>
      <c r="X4256" s="1">
        <f t="shared" si="132"/>
        <v>1</v>
      </c>
      <c r="Y4256" s="1">
        <f t="shared" si="133"/>
        <v>0</v>
      </c>
      <c r="Z4256" s="1">
        <v>2008</v>
      </c>
      <c r="AA4256" s="7">
        <v>25025.87</v>
      </c>
      <c r="AB4256" s="7">
        <v>32632.333333333332</v>
      </c>
      <c r="AC4256" s="1">
        <v>1</v>
      </c>
      <c r="AD4256" s="9">
        <v>0.9684256199726311</v>
      </c>
      <c r="AE4256" s="9">
        <v>0.25431000000000004</v>
      </c>
      <c r="AF4256" s="10">
        <v>0.39600000000000002</v>
      </c>
      <c r="AG4256" s="1">
        <v>0</v>
      </c>
      <c r="AH4256" s="9">
        <v>0.92224000000000006</v>
      </c>
      <c r="AI4256" s="11">
        <v>5.2879999999999967</v>
      </c>
      <c r="AJ4256" s="11">
        <v>0.66700000000000004</v>
      </c>
      <c r="AK4256" s="11">
        <v>6.1189999999999998</v>
      </c>
      <c r="AL4256" s="7">
        <v>7.2729999999999997</v>
      </c>
      <c r="AM4256" s="11">
        <v>25.183333333333334</v>
      </c>
      <c r="AN4256" s="11">
        <v>50.066666666666663</v>
      </c>
      <c r="AO4256" s="11">
        <v>3.7733333333333334</v>
      </c>
      <c r="AP4256" s="11">
        <v>3.7266666666666666</v>
      </c>
      <c r="AQ4256" s="11">
        <v>33.406666666666666</v>
      </c>
      <c r="AR4256" s="11">
        <v>0.80600000000000005</v>
      </c>
      <c r="AS4256" s="11">
        <v>0.48115574799999999</v>
      </c>
      <c r="AT4256" s="11">
        <v>0.82581455519808145</v>
      </c>
      <c r="AX4256" s="16"/>
    </row>
    <row r="4257" spans="1:50">
      <c r="A4257" s="1">
        <v>293200</v>
      </c>
      <c r="B4257" s="3">
        <v>162948</v>
      </c>
      <c r="C4257" s="8">
        <v>2932002005</v>
      </c>
      <c r="D4257" s="4">
        <v>316807.8</v>
      </c>
      <c r="E4257" s="1">
        <v>0</v>
      </c>
      <c r="F4257" s="1">
        <v>1</v>
      </c>
      <c r="G4257" s="1">
        <v>0</v>
      </c>
      <c r="H4257" s="1">
        <v>1</v>
      </c>
      <c r="I4257" s="1">
        <v>0</v>
      </c>
      <c r="J4257" s="1">
        <v>0</v>
      </c>
      <c r="K4257" s="1">
        <v>0</v>
      </c>
      <c r="L4257" s="1">
        <v>1</v>
      </c>
      <c r="M4257" s="1">
        <v>1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0</v>
      </c>
      <c r="W4257" s="1">
        <v>0</v>
      </c>
      <c r="X4257" s="1">
        <f t="shared" si="132"/>
        <v>0</v>
      </c>
      <c r="Y4257" s="1">
        <f t="shared" si="133"/>
        <v>0</v>
      </c>
      <c r="Z4257" s="1">
        <v>2005</v>
      </c>
      <c r="AA4257" s="7">
        <v>1952.78</v>
      </c>
      <c r="AB4257" s="7">
        <v>26458.666666666668</v>
      </c>
      <c r="AC4257" s="1">
        <v>0</v>
      </c>
      <c r="AD4257" s="9">
        <v>0.3696379794560074</v>
      </c>
      <c r="AE4257" s="9">
        <v>0.27513000000000004</v>
      </c>
      <c r="AF4257" s="10">
        <v>0.52900000000000003</v>
      </c>
      <c r="AG4257" s="1">
        <v>0</v>
      </c>
      <c r="AH4257" s="9">
        <v>0.81772</v>
      </c>
      <c r="AI4257" s="11">
        <v>82.93</v>
      </c>
      <c r="AJ4257" s="11">
        <v>0</v>
      </c>
      <c r="AK4257" s="11">
        <v>2.69</v>
      </c>
      <c r="AL4257" s="7">
        <v>29.984999999999999</v>
      </c>
      <c r="AM4257" s="11">
        <v>65.88333333333334</v>
      </c>
      <c r="AN4257" s="11">
        <v>43.366666666666667</v>
      </c>
      <c r="AO4257" s="11">
        <v>0</v>
      </c>
      <c r="AP4257" s="11">
        <v>24.033333333333331</v>
      </c>
      <c r="AQ4257" s="11">
        <v>13.903333333333331</v>
      </c>
      <c r="AR4257" s="11">
        <v>0.61599999999999999</v>
      </c>
      <c r="AS4257" s="11">
        <v>0.3068681365</v>
      </c>
      <c r="AT4257" s="11">
        <v>0.87308036951459078</v>
      </c>
      <c r="AX4257" s="16"/>
    </row>
    <row r="4258" spans="1:50">
      <c r="A4258" s="1">
        <v>250135</v>
      </c>
      <c r="B4258" s="3">
        <v>174120</v>
      </c>
      <c r="C4258" s="8">
        <v>2501352005</v>
      </c>
      <c r="D4258" s="4">
        <v>316875</v>
      </c>
      <c r="E4258" s="1">
        <v>0</v>
      </c>
      <c r="F4258" s="1">
        <v>0</v>
      </c>
      <c r="G4258" s="1">
        <v>1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1</v>
      </c>
      <c r="T4258" s="1">
        <v>1</v>
      </c>
      <c r="U4258" s="1">
        <v>0</v>
      </c>
      <c r="V4258" s="1">
        <v>0</v>
      </c>
      <c r="W4258" s="1">
        <v>0</v>
      </c>
      <c r="X4258" s="1">
        <f t="shared" si="132"/>
        <v>0</v>
      </c>
      <c r="Y4258" s="1">
        <f t="shared" si="133"/>
        <v>0</v>
      </c>
      <c r="Z4258" s="1">
        <v>2005</v>
      </c>
      <c r="AA4258" s="7">
        <v>2098.7000000000003</v>
      </c>
      <c r="AB4258" s="7">
        <v>3095</v>
      </c>
      <c r="AC4258" s="1">
        <v>0</v>
      </c>
      <c r="AD4258" s="9">
        <v>0.72364864864864864</v>
      </c>
      <c r="AE4258" s="9">
        <v>0.23492000000000002</v>
      </c>
      <c r="AF4258" s="10">
        <v>0.375</v>
      </c>
      <c r="AG4258" s="1">
        <v>0</v>
      </c>
      <c r="AH4258" s="9">
        <v>0.97465000000000002</v>
      </c>
      <c r="AI4258" s="11">
        <v>14.019999999999996</v>
      </c>
      <c r="AJ4258" s="11">
        <v>0</v>
      </c>
      <c r="AK4258" s="11">
        <v>2.61</v>
      </c>
      <c r="AL4258" s="7">
        <v>30.52</v>
      </c>
      <c r="AM4258" s="11">
        <v>57.640000000000008</v>
      </c>
      <c r="AN4258" s="11">
        <v>52.32</v>
      </c>
      <c r="AO4258" s="11">
        <v>8.2333333333333325</v>
      </c>
      <c r="AP4258" s="11">
        <v>0</v>
      </c>
      <c r="AQ4258" s="11">
        <v>6.9433333333333325</v>
      </c>
      <c r="AR4258" s="11">
        <v>0.61099999999999999</v>
      </c>
      <c r="AS4258" s="11">
        <v>0.2479692289</v>
      </c>
      <c r="AT4258" s="11">
        <v>0.79754344979801317</v>
      </c>
      <c r="AX4258" s="16"/>
    </row>
    <row r="4259" spans="1:50">
      <c r="A4259" s="1">
        <v>310440</v>
      </c>
      <c r="B4259" s="3">
        <v>230418</v>
      </c>
      <c r="C4259" s="8">
        <v>3104402009</v>
      </c>
      <c r="D4259" s="4">
        <v>317069</v>
      </c>
      <c r="E4259" s="1">
        <v>0</v>
      </c>
      <c r="F4259" s="1">
        <v>0</v>
      </c>
      <c r="G4259" s="1">
        <v>1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f t="shared" si="132"/>
        <v>0</v>
      </c>
      <c r="Y4259" s="1">
        <f t="shared" si="133"/>
        <v>0</v>
      </c>
      <c r="Z4259" s="1">
        <v>2009</v>
      </c>
      <c r="AA4259" s="7">
        <v>6322.9866666666667</v>
      </c>
      <c r="AB4259" s="7">
        <v>3196.6666666666665</v>
      </c>
      <c r="AC4259" s="1">
        <v>0</v>
      </c>
      <c r="AD4259" s="9">
        <v>0.67822250236369364</v>
      </c>
      <c r="AE4259" s="9">
        <v>0.19434999999999999</v>
      </c>
      <c r="AF4259" s="10">
        <v>0.48899999999999999</v>
      </c>
      <c r="AG4259" s="1">
        <v>1</v>
      </c>
      <c r="AH4259" s="9">
        <v>0.9737138565527601</v>
      </c>
      <c r="AI4259" s="11">
        <v>18.560000000000002</v>
      </c>
      <c r="AJ4259" s="11">
        <v>0</v>
      </c>
      <c r="AK4259" s="11">
        <v>4.3179999999999996</v>
      </c>
      <c r="AL4259" s="7">
        <v>13.792999999999999</v>
      </c>
      <c r="AM4259" s="11">
        <v>40.786666666666669</v>
      </c>
      <c r="AN4259" s="11">
        <v>49.276666666666664</v>
      </c>
      <c r="AO4259" s="11">
        <v>1.2633333333333334</v>
      </c>
      <c r="AP4259" s="11">
        <v>16.403333333333332</v>
      </c>
      <c r="AQ4259" s="11">
        <v>9.4933333333333341</v>
      </c>
      <c r="AR4259" s="11">
        <v>0.73499999999999999</v>
      </c>
      <c r="AS4259" s="11">
        <v>0.27346363499999998</v>
      </c>
      <c r="AT4259" s="11">
        <v>0.86799743705469512</v>
      </c>
      <c r="AX4259" s="16"/>
    </row>
    <row r="4260" spans="1:50">
      <c r="A4260" s="1">
        <v>521060</v>
      </c>
      <c r="B4260" s="3">
        <v>210443</v>
      </c>
      <c r="C4260" s="8">
        <v>5210602008</v>
      </c>
      <c r="D4260" s="4">
        <v>317112</v>
      </c>
      <c r="E4260" s="1">
        <v>0</v>
      </c>
      <c r="F4260" s="1">
        <v>1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f t="shared" si="132"/>
        <v>0</v>
      </c>
      <c r="Y4260" s="1">
        <f t="shared" si="133"/>
        <v>0</v>
      </c>
      <c r="Z4260" s="1">
        <v>2008</v>
      </c>
      <c r="AA4260" s="7">
        <v>5861.78</v>
      </c>
      <c r="AB4260" s="7">
        <v>5309</v>
      </c>
      <c r="AC4260" s="1">
        <v>1</v>
      </c>
      <c r="AD4260" s="9">
        <v>0.8024929775280899</v>
      </c>
      <c r="AE4260" s="9">
        <v>0.13797000000000001</v>
      </c>
      <c r="AF4260" s="10">
        <v>0.61299999999999999</v>
      </c>
      <c r="AG4260" s="1">
        <v>0</v>
      </c>
      <c r="AH4260" s="9">
        <v>0.96727999999999992</v>
      </c>
      <c r="AI4260" s="11">
        <v>9.8120000000000047</v>
      </c>
      <c r="AJ4260" s="11">
        <v>0</v>
      </c>
      <c r="AK4260" s="11">
        <v>4.548</v>
      </c>
      <c r="AL4260" s="7">
        <v>15.643000000000001</v>
      </c>
      <c r="AM4260" s="11">
        <v>32.340000000000003</v>
      </c>
      <c r="AN4260" s="11">
        <v>60.04</v>
      </c>
      <c r="AO4260" s="11">
        <v>2.3733333333333335</v>
      </c>
      <c r="AP4260" s="11">
        <v>3.1966666666666672</v>
      </c>
      <c r="AQ4260" s="11">
        <v>4.8933333333333335</v>
      </c>
      <c r="AR4260" s="11">
        <v>0.746</v>
      </c>
      <c r="AS4260" s="11">
        <v>0.29283334100000002</v>
      </c>
      <c r="AT4260" s="11">
        <v>0.84763081980862609</v>
      </c>
      <c r="AX4260" s="16"/>
    </row>
    <row r="4261" spans="1:50">
      <c r="A4261" s="1">
        <v>150495</v>
      </c>
      <c r="B4261" s="3">
        <v>231012</v>
      </c>
      <c r="C4261" s="8">
        <v>1504952009</v>
      </c>
      <c r="D4261" s="4">
        <v>317249.7</v>
      </c>
      <c r="E4261" s="1">
        <v>0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1">
        <v>1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1</v>
      </c>
      <c r="W4261" s="1">
        <v>0</v>
      </c>
      <c r="X4261" s="1">
        <f t="shared" si="132"/>
        <v>0</v>
      </c>
      <c r="Y4261" s="1">
        <f t="shared" si="133"/>
        <v>0</v>
      </c>
      <c r="Z4261" s="1">
        <v>2009</v>
      </c>
      <c r="AA4261" s="7">
        <v>1947.0900000000001</v>
      </c>
      <c r="AB4261" s="7">
        <v>22414.333333333332</v>
      </c>
      <c r="AC4261" s="1">
        <v>0</v>
      </c>
      <c r="AD4261" s="9">
        <v>0.27814534483671199</v>
      </c>
      <c r="AE4261" s="9">
        <v>5.2930000000000005E-2</v>
      </c>
      <c r="AF4261" s="10">
        <v>0.58099999999999996</v>
      </c>
      <c r="AG4261" s="1">
        <v>0</v>
      </c>
      <c r="AH4261" s="9">
        <v>0.87392671937430921</v>
      </c>
      <c r="AI4261" s="11">
        <v>8.1199999999999974</v>
      </c>
      <c r="AJ4261" s="11">
        <v>1</v>
      </c>
      <c r="AK4261" s="11">
        <v>2.02</v>
      </c>
      <c r="AL4261" s="7">
        <v>40.295000000000002</v>
      </c>
      <c r="AM4261" s="11">
        <v>16.78</v>
      </c>
      <c r="AN4261" s="11">
        <v>18.556666666666668</v>
      </c>
      <c r="AO4261" s="11">
        <v>0.96666666666666667</v>
      </c>
      <c r="AP4261" s="11">
        <v>0.6166666666666667</v>
      </c>
      <c r="AQ4261" s="11">
        <v>2.0966666666666667</v>
      </c>
      <c r="AR4261" s="11">
        <v>0.59799999999999998</v>
      </c>
      <c r="AS4261" s="11">
        <v>0.25715807299999999</v>
      </c>
      <c r="AT4261" s="11">
        <v>0.98154736445474766</v>
      </c>
      <c r="AX4261" s="16"/>
    </row>
    <row r="4262" spans="1:50">
      <c r="A4262" s="1">
        <v>260380</v>
      </c>
      <c r="B4262" s="3">
        <v>203181</v>
      </c>
      <c r="C4262" s="8">
        <v>2603802007</v>
      </c>
      <c r="D4262" s="4">
        <v>318098.75</v>
      </c>
      <c r="E4262" s="1">
        <v>0</v>
      </c>
      <c r="F4262" s="1">
        <v>1</v>
      </c>
      <c r="G4262" s="1">
        <v>0</v>
      </c>
      <c r="H4262" s="1">
        <v>1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1</v>
      </c>
      <c r="W4262" s="1">
        <v>1</v>
      </c>
      <c r="X4262" s="1">
        <f t="shared" si="132"/>
        <v>1</v>
      </c>
      <c r="Y4262" s="1">
        <f t="shared" si="133"/>
        <v>1</v>
      </c>
      <c r="Z4262" s="1">
        <v>2007</v>
      </c>
      <c r="AA4262" s="7">
        <v>2569.9499999999998</v>
      </c>
      <c r="AB4262" s="7">
        <v>19550</v>
      </c>
      <c r="AC4262" s="1">
        <v>0</v>
      </c>
      <c r="AD4262" s="9">
        <v>0.24764778073225607</v>
      </c>
      <c r="AE4262" s="9">
        <v>0.19688</v>
      </c>
      <c r="AF4262" s="10">
        <v>0.48199999999999998</v>
      </c>
      <c r="AG4262" s="1">
        <v>1</v>
      </c>
      <c r="AH4262" s="9">
        <v>0.80980000000000008</v>
      </c>
      <c r="AI4262" s="11">
        <v>1.7119999999999962</v>
      </c>
      <c r="AJ4262" s="11">
        <v>0</v>
      </c>
      <c r="AK4262" s="11">
        <v>2.4830000000000001</v>
      </c>
      <c r="AL4262" s="7">
        <v>43.935000000000002</v>
      </c>
      <c r="AM4262" s="11">
        <v>48.263333333333343</v>
      </c>
      <c r="AN4262" s="11">
        <v>64.063333333333333</v>
      </c>
      <c r="AO4262" s="11">
        <v>12.01</v>
      </c>
      <c r="AP4262" s="11">
        <v>2.0566666666666666</v>
      </c>
      <c r="AQ4262" s="11">
        <v>2.6833333333333336</v>
      </c>
      <c r="AR4262" s="11">
        <v>0.59299999999999997</v>
      </c>
      <c r="AS4262" s="11">
        <v>0.21567481829999999</v>
      </c>
      <c r="AT4262" s="11">
        <v>0.95721264399504491</v>
      </c>
      <c r="AX4262" s="16"/>
    </row>
    <row r="4263" spans="1:50">
      <c r="A4263" s="1">
        <v>330130</v>
      </c>
      <c r="B4263" s="3">
        <v>225706</v>
      </c>
      <c r="C4263" s="8">
        <v>3301302009</v>
      </c>
      <c r="D4263" s="4">
        <v>318206.53999999998</v>
      </c>
      <c r="E4263" s="1">
        <v>0</v>
      </c>
      <c r="F4263" s="1">
        <v>1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1</v>
      </c>
      <c r="X4263" s="1">
        <f t="shared" si="132"/>
        <v>0</v>
      </c>
      <c r="Y4263" s="1">
        <f t="shared" si="133"/>
        <v>0</v>
      </c>
      <c r="Z4263" s="1">
        <v>2009</v>
      </c>
      <c r="AA4263" s="7">
        <v>48940.303333333322</v>
      </c>
      <c r="AB4263" s="7">
        <v>25503.333333333332</v>
      </c>
      <c r="AC4263" s="1">
        <v>1</v>
      </c>
      <c r="AD4263" s="9">
        <v>0.82778078728782956</v>
      </c>
      <c r="AE4263" s="9">
        <v>0.14668</v>
      </c>
      <c r="AF4263" s="10">
        <v>0.45100000000000001</v>
      </c>
      <c r="AG4263" s="1">
        <v>0</v>
      </c>
      <c r="AH4263" s="9">
        <v>0.90633279206905393</v>
      </c>
      <c r="AI4263" s="11">
        <v>92.360000000000014</v>
      </c>
      <c r="AJ4263" s="11">
        <v>0</v>
      </c>
      <c r="AK4263" s="11">
        <v>5.7960000000000003</v>
      </c>
      <c r="AL4263" s="7">
        <v>12.445</v>
      </c>
      <c r="AM4263" s="11">
        <v>15.916666666666666</v>
      </c>
      <c r="AN4263" s="11">
        <v>48.583333333333336</v>
      </c>
      <c r="AO4263" s="11">
        <v>3.3766666666666665</v>
      </c>
      <c r="AP4263" s="11">
        <v>3.28</v>
      </c>
      <c r="AQ4263" s="11">
        <v>32.75</v>
      </c>
      <c r="AR4263" s="11">
        <v>0.78100000000000003</v>
      </c>
      <c r="AS4263" s="11">
        <v>0.36353982600000001</v>
      </c>
      <c r="AT4263" s="11">
        <v>0.87228855619029944</v>
      </c>
      <c r="AX4263" s="16"/>
    </row>
    <row r="4264" spans="1:50">
      <c r="A4264" s="1">
        <v>330510</v>
      </c>
      <c r="B4264" s="3">
        <v>147507</v>
      </c>
      <c r="C4264" s="8">
        <v>3305102004</v>
      </c>
      <c r="D4264" s="4">
        <v>318375.2</v>
      </c>
      <c r="E4264" s="1">
        <v>1</v>
      </c>
      <c r="F4264" s="1">
        <v>0</v>
      </c>
      <c r="G4264" s="1">
        <v>0</v>
      </c>
      <c r="H4264" s="1">
        <v>1</v>
      </c>
      <c r="I4264" s="1">
        <v>0</v>
      </c>
      <c r="J4264" s="1">
        <v>0</v>
      </c>
      <c r="K4264" s="1">
        <v>1</v>
      </c>
      <c r="L4264" s="1">
        <v>0</v>
      </c>
      <c r="M4264" s="1">
        <v>1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1</v>
      </c>
      <c r="W4264" s="1">
        <v>0</v>
      </c>
      <c r="X4264" s="1">
        <f t="shared" si="132"/>
        <v>1</v>
      </c>
      <c r="Y4264" s="1">
        <f t="shared" si="133"/>
        <v>0</v>
      </c>
      <c r="Z4264" s="1">
        <v>2004</v>
      </c>
      <c r="AA4264" s="7">
        <v>4698.2666666666673</v>
      </c>
      <c r="AB4264" s="7">
        <v>10284</v>
      </c>
      <c r="AC4264" s="1">
        <v>1</v>
      </c>
      <c r="AD4264" s="9">
        <v>1</v>
      </c>
      <c r="AE4264" s="9">
        <v>0.16136</v>
      </c>
      <c r="AF4264" s="10">
        <v>0.36299999999999999</v>
      </c>
      <c r="AG4264" s="1">
        <v>1</v>
      </c>
      <c r="AH4264" s="9">
        <v>0.86680000000000001</v>
      </c>
      <c r="AI4264" s="11">
        <v>28.243000000000002</v>
      </c>
      <c r="AJ4264" s="11">
        <v>0</v>
      </c>
      <c r="AK4264" s="11">
        <v>6.3959999999999999</v>
      </c>
      <c r="AL4264" s="7">
        <v>5.7220000000000004</v>
      </c>
      <c r="AM4264" s="11">
        <v>78.09</v>
      </c>
      <c r="AN4264" s="11">
        <v>38.275000000000006</v>
      </c>
      <c r="AO4264" s="11">
        <v>3.0149999999999997</v>
      </c>
      <c r="AP4264" s="11">
        <v>1.56</v>
      </c>
      <c r="AQ4264" s="11">
        <v>48.474999999999994</v>
      </c>
      <c r="AR4264" s="11">
        <v>0.77400000000000002</v>
      </c>
      <c r="AS4264" s="11">
        <v>0.56335088300000002</v>
      </c>
      <c r="AT4264" s="11">
        <v>0.79390611827542046</v>
      </c>
      <c r="AX4264" s="16"/>
    </row>
    <row r="4265" spans="1:50">
      <c r="A4265" s="1">
        <v>412320</v>
      </c>
      <c r="B4265" s="3">
        <v>204503</v>
      </c>
      <c r="C4265" s="8">
        <v>4123202007</v>
      </c>
      <c r="D4265" s="4">
        <v>318600</v>
      </c>
      <c r="E4265" s="1">
        <v>0</v>
      </c>
      <c r="F4265" s="1">
        <v>1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1</v>
      </c>
      <c r="X4265" s="1">
        <f t="shared" si="132"/>
        <v>0</v>
      </c>
      <c r="Y4265" s="1">
        <f t="shared" si="133"/>
        <v>0</v>
      </c>
      <c r="Z4265" s="1">
        <v>2007</v>
      </c>
      <c r="AA4265" s="7">
        <v>9772.5399999999991</v>
      </c>
      <c r="AB4265" s="7">
        <v>3626.3333333333335</v>
      </c>
      <c r="AC4265" s="1">
        <v>0</v>
      </c>
      <c r="AD4265" s="9">
        <v>0.73868110236220474</v>
      </c>
      <c r="AE4265" s="9">
        <v>0.21134</v>
      </c>
      <c r="AF4265" s="10">
        <v>0.47299999999999998</v>
      </c>
      <c r="AG4265" s="1">
        <v>0</v>
      </c>
      <c r="AH4265" s="9">
        <v>0.89054</v>
      </c>
      <c r="AI4265" s="11">
        <v>12.171999999999997</v>
      </c>
      <c r="AJ4265" s="11">
        <v>0</v>
      </c>
      <c r="AK4265" s="11">
        <v>4.2759999999999998</v>
      </c>
      <c r="AL4265" s="7">
        <v>23.053000000000001</v>
      </c>
      <c r="AM4265" s="11">
        <v>23.926666666666666</v>
      </c>
      <c r="AN4265" s="11">
        <v>57.206666666666671</v>
      </c>
      <c r="AO4265" s="11">
        <v>16.463333333333335</v>
      </c>
      <c r="AP4265" s="11">
        <v>2.5633333333333335</v>
      </c>
      <c r="AQ4265" s="11">
        <v>9.7966666666666669</v>
      </c>
      <c r="AR4265" s="11">
        <v>0.71199999999999997</v>
      </c>
      <c r="AS4265" s="11">
        <v>0.37988854459999999</v>
      </c>
      <c r="AT4265" s="11">
        <v>0.92211459781982708</v>
      </c>
      <c r="AX4265" s="16"/>
    </row>
    <row r="4266" spans="1:50">
      <c r="A4266" s="1">
        <v>170370</v>
      </c>
      <c r="B4266" s="3">
        <v>170346</v>
      </c>
      <c r="C4266" s="8">
        <v>1703702005</v>
      </c>
      <c r="D4266" s="4">
        <v>318900</v>
      </c>
      <c r="E4266" s="1">
        <v>0</v>
      </c>
      <c r="F4266" s="1">
        <v>1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f t="shared" si="132"/>
        <v>0</v>
      </c>
      <c r="Y4266" s="1">
        <f t="shared" si="133"/>
        <v>0</v>
      </c>
      <c r="Z4266" s="1">
        <v>2005</v>
      </c>
      <c r="AA4266" s="7">
        <v>6690.6866666666656</v>
      </c>
      <c r="AB4266" s="7">
        <v>4573</v>
      </c>
      <c r="AC4266" s="1">
        <v>0</v>
      </c>
      <c r="AD4266" s="9">
        <v>0.78470371129792904</v>
      </c>
      <c r="AE4266" s="9">
        <v>0.13614000000000001</v>
      </c>
      <c r="AF4266" s="10">
        <v>0.59599999999999997</v>
      </c>
      <c r="AG4266" s="1">
        <v>0</v>
      </c>
      <c r="AH4266" s="9">
        <v>0.87245000000000006</v>
      </c>
      <c r="AI4266" s="11">
        <v>7.3640000000000043</v>
      </c>
      <c r="AJ4266" s="11">
        <v>0</v>
      </c>
      <c r="AK4266" s="11">
        <v>3.7879999999999998</v>
      </c>
      <c r="AL4266" s="7">
        <v>23.074000000000002</v>
      </c>
      <c r="AM4266" s="11">
        <v>30.689999999999998</v>
      </c>
      <c r="AN4266" s="11">
        <v>44.360000000000007</v>
      </c>
      <c r="AO4266" s="11">
        <v>10.5</v>
      </c>
      <c r="AP4266" s="11">
        <v>19.206666666666667</v>
      </c>
      <c r="AQ4266" s="11">
        <v>6.4033333333333333</v>
      </c>
      <c r="AR4266" s="11">
        <v>0.67300000000000004</v>
      </c>
      <c r="AS4266" s="11">
        <v>0.30546016869999998</v>
      </c>
      <c r="AT4266" s="11">
        <v>0.86791139845889709</v>
      </c>
      <c r="AX4266" s="16"/>
    </row>
    <row r="4267" spans="1:50">
      <c r="A4267" s="1">
        <v>220190</v>
      </c>
      <c r="B4267" s="3">
        <v>145348</v>
      </c>
      <c r="C4267" s="8">
        <v>2201902004</v>
      </c>
      <c r="D4267" s="4">
        <v>319149.14</v>
      </c>
      <c r="E4267" s="1">
        <v>1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f t="shared" si="132"/>
        <v>0</v>
      </c>
      <c r="Y4267" s="1">
        <f t="shared" si="133"/>
        <v>0</v>
      </c>
      <c r="Z4267" s="1">
        <v>2004</v>
      </c>
      <c r="AA4267" s="7">
        <v>3149.09</v>
      </c>
      <c r="AB4267" s="7">
        <v>16402.333333333332</v>
      </c>
      <c r="AC4267" s="1">
        <v>0</v>
      </c>
      <c r="AD4267" s="9">
        <v>0.68833207736749558</v>
      </c>
      <c r="AE4267" s="9">
        <v>0.16251000000000002</v>
      </c>
      <c r="AF4267" s="10">
        <v>0.77300000000000002</v>
      </c>
      <c r="AG4267" s="1">
        <v>0</v>
      </c>
      <c r="AH4267" s="9">
        <v>0.94406999999999996</v>
      </c>
      <c r="AI4267" s="11">
        <v>7.8459999999999965</v>
      </c>
      <c r="AJ4267" s="11">
        <v>0</v>
      </c>
      <c r="AK4267" s="11">
        <v>3.8929999999999998</v>
      </c>
      <c r="AL4267" s="7">
        <v>29.358000000000001</v>
      </c>
      <c r="AM4267" s="11">
        <v>57.459999999999994</v>
      </c>
      <c r="AN4267" s="11">
        <v>54.325000000000003</v>
      </c>
      <c r="AO4267" s="11">
        <v>8.4849999999999994</v>
      </c>
      <c r="AP4267" s="11">
        <v>17.055</v>
      </c>
      <c r="AQ4267" s="11">
        <v>5.75</v>
      </c>
      <c r="AR4267" s="11">
        <v>0.68400000000000005</v>
      </c>
      <c r="AS4267" s="11">
        <v>0.3479174042</v>
      </c>
      <c r="AT4267" s="11">
        <v>0.87762354326964576</v>
      </c>
      <c r="AX4267" s="16"/>
    </row>
    <row r="4268" spans="1:50">
      <c r="A4268" s="1">
        <v>291440</v>
      </c>
      <c r="B4268" s="3">
        <v>203478</v>
      </c>
      <c r="C4268" s="8">
        <v>2914402007</v>
      </c>
      <c r="D4268" s="4">
        <v>319210</v>
      </c>
      <c r="E4268" s="1">
        <v>0</v>
      </c>
      <c r="F4268" s="1">
        <v>1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1</v>
      </c>
      <c r="T4268" s="1">
        <v>0</v>
      </c>
      <c r="U4268" s="1">
        <v>0</v>
      </c>
      <c r="V4268" s="1">
        <v>1</v>
      </c>
      <c r="W4268" s="1">
        <v>1</v>
      </c>
      <c r="X4268" s="1">
        <f t="shared" si="132"/>
        <v>1</v>
      </c>
      <c r="Y4268" s="1">
        <f t="shared" si="133"/>
        <v>1</v>
      </c>
      <c r="Z4268" s="1">
        <v>2007</v>
      </c>
      <c r="AA4268" s="7">
        <v>2589.0100000000002</v>
      </c>
      <c r="AB4268" s="7">
        <v>8684</v>
      </c>
      <c r="AC4268" s="1">
        <v>0</v>
      </c>
      <c r="AD4268" s="9">
        <v>0.29071670121086507</v>
      </c>
      <c r="AE4268" s="9">
        <v>0.19652999999999998</v>
      </c>
      <c r="AF4268" s="10">
        <v>0.56599999999999995</v>
      </c>
      <c r="AG4268" s="1">
        <v>0</v>
      </c>
      <c r="AH4268" s="9">
        <v>0.81453999999999993</v>
      </c>
      <c r="AI4268" s="11">
        <v>5.8719999999999999</v>
      </c>
      <c r="AJ4268" s="11">
        <v>0</v>
      </c>
      <c r="AK4268" s="11">
        <v>2.9980000000000002</v>
      </c>
      <c r="AL4268" s="7">
        <v>26.754000000000001</v>
      </c>
      <c r="AM4268" s="11">
        <v>40.65</v>
      </c>
      <c r="AN4268" s="11">
        <v>54.143333333333338</v>
      </c>
      <c r="AO4268" s="11">
        <v>4.5466666666666669</v>
      </c>
      <c r="AP4268" s="11">
        <v>9.7266666666666666</v>
      </c>
      <c r="AQ4268" s="11">
        <v>18.806666666666668</v>
      </c>
      <c r="AR4268" s="11">
        <v>0.60499999999999998</v>
      </c>
      <c r="AS4268" s="11">
        <v>0.53433742429999997</v>
      </c>
      <c r="AT4268" s="11">
        <v>0.91884649478099889</v>
      </c>
      <c r="AX4268" s="16"/>
    </row>
    <row r="4269" spans="1:50">
      <c r="A4269" s="1">
        <v>316330</v>
      </c>
      <c r="B4269" s="3">
        <v>173982</v>
      </c>
      <c r="C4269" s="8">
        <v>3163302005</v>
      </c>
      <c r="D4269" s="4">
        <v>319512</v>
      </c>
      <c r="E4269" s="1">
        <v>0</v>
      </c>
      <c r="F4269" s="1">
        <v>0</v>
      </c>
      <c r="G4269" s="1">
        <v>1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f t="shared" si="132"/>
        <v>0</v>
      </c>
      <c r="Y4269" s="1">
        <f t="shared" si="133"/>
        <v>0</v>
      </c>
      <c r="Z4269" s="1">
        <v>2005</v>
      </c>
      <c r="AA4269" s="7">
        <v>3488.19</v>
      </c>
      <c r="AB4269" s="7">
        <v>21510.666666666668</v>
      </c>
      <c r="AC4269" s="1">
        <v>0</v>
      </c>
      <c r="AD4269" s="9">
        <v>0.6357753041677453</v>
      </c>
      <c r="AE4269" s="9">
        <v>0.21262</v>
      </c>
      <c r="AF4269" s="10">
        <v>0.57999999999999996</v>
      </c>
      <c r="AG4269" s="1">
        <v>0</v>
      </c>
      <c r="AH4269" s="9">
        <v>0.94334000000000007</v>
      </c>
      <c r="AI4269" s="11">
        <v>7.7759999999999962</v>
      </c>
      <c r="AJ4269" s="11">
        <v>0</v>
      </c>
      <c r="AK4269" s="11">
        <v>3.4569999999999999</v>
      </c>
      <c r="AL4269" s="7">
        <v>27.651</v>
      </c>
      <c r="AM4269" s="11">
        <v>33.020000000000003</v>
      </c>
      <c r="AN4269" s="11">
        <v>67.033333333333346</v>
      </c>
      <c r="AO4269" s="11">
        <v>4.753333333333333</v>
      </c>
      <c r="AP4269" s="11">
        <v>1.5233333333333334</v>
      </c>
      <c r="AQ4269" s="11">
        <v>8.2366666666666664</v>
      </c>
      <c r="AR4269" s="11">
        <v>0.67</v>
      </c>
      <c r="AS4269" s="11">
        <v>0.2769671755</v>
      </c>
      <c r="AT4269" s="11">
        <v>0.81276374319174394</v>
      </c>
      <c r="AX4269" s="16"/>
    </row>
    <row r="4270" spans="1:50">
      <c r="A4270" s="1">
        <v>240020</v>
      </c>
      <c r="B4270" s="3">
        <v>218940</v>
      </c>
      <c r="C4270" s="8">
        <v>2400202008</v>
      </c>
      <c r="D4270" s="4">
        <v>319550.58</v>
      </c>
      <c r="E4270" s="1">
        <v>0</v>
      </c>
      <c r="F4270" s="1">
        <v>1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1</v>
      </c>
      <c r="W4270" s="1">
        <v>0</v>
      </c>
      <c r="X4270" s="1">
        <f t="shared" si="132"/>
        <v>0</v>
      </c>
      <c r="Y4270" s="1">
        <f t="shared" si="133"/>
        <v>0</v>
      </c>
      <c r="Z4270" s="1">
        <v>2008</v>
      </c>
      <c r="AA4270" s="7">
        <v>4865.4066666666668</v>
      </c>
      <c r="AB4270" s="7">
        <v>49144.333333333336</v>
      </c>
      <c r="AC4270" s="1">
        <v>1</v>
      </c>
      <c r="AD4270" s="9">
        <v>0.72321726786907148</v>
      </c>
      <c r="AE4270" s="9">
        <v>0.18725000000000003</v>
      </c>
      <c r="AF4270" s="10">
        <v>0.59099999999999997</v>
      </c>
      <c r="AG4270" s="1">
        <v>1</v>
      </c>
      <c r="AH4270" s="9">
        <v>0.88459999999999994</v>
      </c>
      <c r="AI4270" s="11">
        <v>2.9579999999999984</v>
      </c>
      <c r="AJ4270" s="11">
        <v>0</v>
      </c>
      <c r="AK4270" s="11">
        <v>4.6500000000000004</v>
      </c>
      <c r="AL4270" s="7">
        <v>28.867000000000001</v>
      </c>
      <c r="AM4270" s="11">
        <v>45.756666666666661</v>
      </c>
      <c r="AN4270" s="11">
        <v>57.260000000000012</v>
      </c>
      <c r="AO4270" s="11">
        <v>9.9233333333333338</v>
      </c>
      <c r="AP4270" s="11">
        <v>2.1266666666666669</v>
      </c>
      <c r="AQ4270" s="11">
        <v>20.116666666666671</v>
      </c>
      <c r="AR4270" s="11">
        <v>0.67700000000000005</v>
      </c>
      <c r="AS4270" s="11">
        <v>0.337073593</v>
      </c>
      <c r="AT4270" s="11">
        <v>0.82737015107404466</v>
      </c>
      <c r="AX4270" s="16"/>
    </row>
    <row r="4271" spans="1:50">
      <c r="A4271" s="1">
        <v>210530</v>
      </c>
      <c r="B4271" s="3">
        <v>204779</v>
      </c>
      <c r="C4271" s="8">
        <v>2105302007</v>
      </c>
      <c r="D4271" s="4">
        <v>319622</v>
      </c>
      <c r="E4271" s="1">
        <v>1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f t="shared" si="132"/>
        <v>0</v>
      </c>
      <c r="Y4271" s="1">
        <f t="shared" si="133"/>
        <v>0</v>
      </c>
      <c r="Z4271" s="1">
        <v>2007</v>
      </c>
      <c r="AA4271" s="7">
        <v>5268.3833333333323</v>
      </c>
      <c r="AB4271" s="7">
        <v>231342</v>
      </c>
      <c r="AC4271" s="1">
        <v>1</v>
      </c>
      <c r="AD4271" s="9">
        <v>0.94841824033031752</v>
      </c>
      <c r="AE4271" s="9">
        <v>0.12267</v>
      </c>
      <c r="AF4271" s="10">
        <v>0.64</v>
      </c>
      <c r="AG4271" s="1">
        <v>0</v>
      </c>
      <c r="AH4271" s="9">
        <v>0.80303000000000002</v>
      </c>
      <c r="AI4271" s="11">
        <v>1.5839999999999961</v>
      </c>
      <c r="AJ4271" s="11">
        <v>0</v>
      </c>
      <c r="AK4271" s="11">
        <v>5.4169999999999998</v>
      </c>
      <c r="AL4271" s="7">
        <v>16.013999999999999</v>
      </c>
      <c r="AM4271" s="11">
        <v>81.696666666666673</v>
      </c>
      <c r="AN4271" s="11">
        <v>32.103333333333332</v>
      </c>
      <c r="AO4271" s="11">
        <v>3.6166666666666671</v>
      </c>
      <c r="AP4271" s="11">
        <v>2.3833333333333333</v>
      </c>
      <c r="AQ4271" s="11">
        <v>51.35</v>
      </c>
      <c r="AR4271" s="11">
        <v>0.72199999999999998</v>
      </c>
      <c r="AS4271" s="11">
        <v>0.64158922200000001</v>
      </c>
      <c r="AT4271" s="11">
        <v>0.86108970233813142</v>
      </c>
      <c r="AX4271" s="16"/>
    </row>
    <row r="4272" spans="1:50">
      <c r="A4272" s="1">
        <v>230330</v>
      </c>
      <c r="B4272" s="3">
        <v>219302</v>
      </c>
      <c r="C4272" s="8">
        <v>2303302008</v>
      </c>
      <c r="D4272" s="4">
        <v>320108.79999999999</v>
      </c>
      <c r="E4272" s="1">
        <v>1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1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1</v>
      </c>
      <c r="W4272" s="1">
        <v>0</v>
      </c>
      <c r="X4272" s="1">
        <f t="shared" si="132"/>
        <v>1</v>
      </c>
      <c r="Y4272" s="1">
        <f t="shared" si="133"/>
        <v>0</v>
      </c>
      <c r="Z4272" s="1">
        <v>2008</v>
      </c>
      <c r="AA4272" s="7">
        <v>2081.3666666666668</v>
      </c>
      <c r="AB4272" s="7">
        <v>18695</v>
      </c>
      <c r="AC4272" s="1">
        <v>0</v>
      </c>
      <c r="AD4272" s="9">
        <v>0.38874430709173713</v>
      </c>
      <c r="AE4272" s="9">
        <v>0.25427</v>
      </c>
      <c r="AF4272" s="10">
        <v>0.52700000000000002</v>
      </c>
      <c r="AG4272" s="1">
        <v>0</v>
      </c>
      <c r="AH4272" s="9">
        <v>0.85427999999999993</v>
      </c>
      <c r="AI4272" s="11">
        <v>9.965999999999994</v>
      </c>
      <c r="AJ4272" s="11">
        <v>0</v>
      </c>
      <c r="AK4272" s="11">
        <v>2.488</v>
      </c>
      <c r="AL4272" s="7">
        <v>39.731999999999999</v>
      </c>
      <c r="AM4272" s="11">
        <v>57.786666666666669</v>
      </c>
      <c r="AN4272" s="11">
        <v>52.916666666666664</v>
      </c>
      <c r="AO4272" s="11">
        <v>0.33333333333333331</v>
      </c>
      <c r="AP4272" s="11">
        <v>6.496666666666667</v>
      </c>
      <c r="AQ4272" s="11">
        <v>13.346666666666666</v>
      </c>
      <c r="AR4272" s="11">
        <v>0.63</v>
      </c>
      <c r="AS4272" s="11">
        <v>0.2772443</v>
      </c>
      <c r="AT4272" s="11">
        <v>0.93914520592189588</v>
      </c>
      <c r="AX4272" s="16"/>
    </row>
    <row r="4273" spans="1:50">
      <c r="A4273" s="1">
        <v>521400</v>
      </c>
      <c r="B4273" s="3">
        <v>155180</v>
      </c>
      <c r="C4273" s="8">
        <v>5214002004</v>
      </c>
      <c r="D4273" s="4">
        <v>320182.42</v>
      </c>
      <c r="E4273" s="1">
        <v>0</v>
      </c>
      <c r="F4273" s="1">
        <v>1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f t="shared" si="132"/>
        <v>0</v>
      </c>
      <c r="Y4273" s="1">
        <f t="shared" si="133"/>
        <v>0</v>
      </c>
      <c r="Z4273" s="1">
        <v>2004</v>
      </c>
      <c r="AA4273" s="7">
        <v>9928.67</v>
      </c>
      <c r="AB4273" s="7">
        <v>39247</v>
      </c>
      <c r="AC4273" s="1">
        <v>0</v>
      </c>
      <c r="AD4273" s="9">
        <v>0.86492043625961024</v>
      </c>
      <c r="AE4273" s="9">
        <v>7.0010000000000003E-2</v>
      </c>
      <c r="AF4273" s="10">
        <v>0.58199999999999996</v>
      </c>
      <c r="AG4273" s="1">
        <v>0</v>
      </c>
      <c r="AH4273" s="9">
        <v>0.82401999999999997</v>
      </c>
      <c r="AI4273" s="11">
        <v>18.681000000000004</v>
      </c>
      <c r="AJ4273" s="11">
        <v>0</v>
      </c>
      <c r="AK4273" s="11">
        <v>4.5090000000000003</v>
      </c>
      <c r="AL4273" s="7">
        <v>17.532</v>
      </c>
      <c r="AM4273" s="11">
        <v>31.17</v>
      </c>
      <c r="AN4273" s="11">
        <v>40.555</v>
      </c>
      <c r="AO4273" s="11">
        <v>4.4550000000000001</v>
      </c>
      <c r="AP4273" s="11">
        <v>17.55</v>
      </c>
      <c r="AQ4273" s="11">
        <v>10.605</v>
      </c>
      <c r="AR4273" s="11">
        <v>0.72799999999999998</v>
      </c>
      <c r="AS4273" s="11">
        <v>0.51377715700000004</v>
      </c>
      <c r="AT4273" s="11">
        <v>0.88168041274898457</v>
      </c>
      <c r="AX4273" s="16"/>
    </row>
    <row r="4274" spans="1:50">
      <c r="A4274" s="1">
        <v>250560</v>
      </c>
      <c r="B4274" s="3">
        <v>218702</v>
      </c>
      <c r="C4274" s="8">
        <v>2505602008</v>
      </c>
      <c r="D4274" s="4">
        <v>320886.61</v>
      </c>
      <c r="E4274" s="1">
        <v>0</v>
      </c>
      <c r="F4274" s="1">
        <v>1</v>
      </c>
      <c r="G4274" s="1">
        <v>0</v>
      </c>
      <c r="H4274" s="1">
        <v>0</v>
      </c>
      <c r="I4274" s="1">
        <v>0</v>
      </c>
      <c r="J4274" s="1">
        <v>0</v>
      </c>
      <c r="K4274" s="1">
        <v>1</v>
      </c>
      <c r="L4274" s="1">
        <v>0</v>
      </c>
      <c r="M4274" s="1">
        <v>1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f t="shared" si="132"/>
        <v>0</v>
      </c>
      <c r="Y4274" s="1">
        <f t="shared" si="133"/>
        <v>1</v>
      </c>
      <c r="Z4274" s="1">
        <v>2008</v>
      </c>
      <c r="AA4274" s="7">
        <v>2894.9066666666672</v>
      </c>
      <c r="AB4274" s="7">
        <v>6795</v>
      </c>
      <c r="AC4274" s="1">
        <v>0</v>
      </c>
      <c r="AD4274" s="9">
        <v>0.51575144508670523</v>
      </c>
      <c r="AE4274" s="9">
        <v>0.25502999999999998</v>
      </c>
      <c r="AF4274" s="10">
        <v>0.58899999999999997</v>
      </c>
      <c r="AG4274" s="1">
        <v>0</v>
      </c>
      <c r="AH4274" s="9">
        <v>0.85903999999999991</v>
      </c>
      <c r="AI4274" s="11">
        <v>8.8359999999999985</v>
      </c>
      <c r="AJ4274" s="11">
        <v>0</v>
      </c>
      <c r="AK4274" s="11">
        <v>3.0270000000000001</v>
      </c>
      <c r="AL4274" s="7">
        <v>37.676000000000002</v>
      </c>
      <c r="AM4274" s="11">
        <v>47.44</v>
      </c>
      <c r="AN4274" s="11">
        <v>56.616666666666667</v>
      </c>
      <c r="AO4274" s="11">
        <v>5.5</v>
      </c>
      <c r="AP4274" s="11">
        <v>16.683333333333334</v>
      </c>
      <c r="AQ4274" s="11">
        <v>1.75</v>
      </c>
      <c r="AR4274" s="11">
        <v>0.57399999999999995</v>
      </c>
      <c r="AS4274" s="11">
        <v>0.86890307300000003</v>
      </c>
      <c r="AT4274" s="11">
        <v>0.97678467251708778</v>
      </c>
      <c r="AX4274" s="16"/>
    </row>
    <row r="4275" spans="1:50">
      <c r="A4275" s="1">
        <v>250560</v>
      </c>
      <c r="B4275" s="3">
        <v>218728</v>
      </c>
      <c r="C4275" s="8">
        <v>2505602008</v>
      </c>
      <c r="D4275" s="4">
        <v>320886.61</v>
      </c>
      <c r="E4275" s="1">
        <v>0</v>
      </c>
      <c r="F4275" s="1">
        <v>1</v>
      </c>
      <c r="G4275" s="1">
        <v>0</v>
      </c>
      <c r="H4275" s="1">
        <v>1</v>
      </c>
      <c r="I4275" s="1">
        <v>0</v>
      </c>
      <c r="J4275" s="1">
        <v>0</v>
      </c>
      <c r="K4275" s="1">
        <v>1</v>
      </c>
      <c r="L4275" s="1">
        <v>0</v>
      </c>
      <c r="M4275" s="1">
        <v>0</v>
      </c>
      <c r="N4275" s="1">
        <v>1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1</v>
      </c>
      <c r="X4275" s="1">
        <f t="shared" si="132"/>
        <v>0</v>
      </c>
      <c r="Y4275" s="1">
        <f t="shared" si="133"/>
        <v>1</v>
      </c>
      <c r="Z4275" s="1">
        <v>2008</v>
      </c>
      <c r="AA4275" s="7">
        <v>2894.9066666666672</v>
      </c>
      <c r="AB4275" s="7">
        <v>6795</v>
      </c>
      <c r="AC4275" s="1">
        <v>0</v>
      </c>
      <c r="AD4275" s="9">
        <v>0.51575144508670523</v>
      </c>
      <c r="AE4275" s="9">
        <v>0.25502999999999998</v>
      </c>
      <c r="AF4275" s="10">
        <v>0.58899999999999997</v>
      </c>
      <c r="AG4275" s="1">
        <v>0</v>
      </c>
      <c r="AH4275" s="9">
        <v>0.85903999999999991</v>
      </c>
      <c r="AI4275" s="11">
        <v>8.8359999999999985</v>
      </c>
      <c r="AJ4275" s="11">
        <v>0</v>
      </c>
      <c r="AK4275" s="11">
        <v>3.0270000000000001</v>
      </c>
      <c r="AL4275" s="7">
        <v>37.676000000000002</v>
      </c>
      <c r="AM4275" s="11">
        <v>47.44</v>
      </c>
      <c r="AN4275" s="11">
        <v>56.616666666666667</v>
      </c>
      <c r="AO4275" s="11">
        <v>5.5</v>
      </c>
      <c r="AP4275" s="11">
        <v>16.683333333333334</v>
      </c>
      <c r="AQ4275" s="11">
        <v>1.75</v>
      </c>
      <c r="AR4275" s="11">
        <v>0.57399999999999995</v>
      </c>
      <c r="AS4275" s="11">
        <v>0.86890307300000003</v>
      </c>
      <c r="AT4275" s="11">
        <v>0.97678467251708778</v>
      </c>
      <c r="AX4275" s="16"/>
    </row>
    <row r="4276" spans="1:50">
      <c r="A4276" s="1">
        <v>110015</v>
      </c>
      <c r="B4276" s="3">
        <v>230035</v>
      </c>
      <c r="C4276" s="8">
        <v>1100152009</v>
      </c>
      <c r="D4276" s="4">
        <v>320969.39</v>
      </c>
      <c r="E4276" s="1">
        <v>1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1</v>
      </c>
      <c r="W4276" s="1">
        <v>0</v>
      </c>
      <c r="X4276" s="1">
        <f t="shared" si="132"/>
        <v>0</v>
      </c>
      <c r="Y4276" s="1">
        <f t="shared" si="133"/>
        <v>0</v>
      </c>
      <c r="Z4276" s="1">
        <v>2009</v>
      </c>
      <c r="AA4276" s="7">
        <v>9005.876666666667</v>
      </c>
      <c r="AB4276" s="7">
        <v>109388.33333333333</v>
      </c>
      <c r="AC4276" s="1">
        <v>1</v>
      </c>
      <c r="AD4276" s="9">
        <v>0.6491781626063986</v>
      </c>
      <c r="AE4276" s="9">
        <v>8.7520000000000001E-2</v>
      </c>
      <c r="AF4276" s="10">
        <v>0.63400000000000001</v>
      </c>
      <c r="AG4276" s="1">
        <v>0</v>
      </c>
      <c r="AH4276" s="9">
        <v>0.77268576453478544</v>
      </c>
      <c r="AI4276" s="11">
        <v>48.320000000000007</v>
      </c>
      <c r="AJ4276" s="11">
        <v>0</v>
      </c>
      <c r="AK4276" s="11">
        <v>4.3319999999999999</v>
      </c>
      <c r="AL4276" s="7">
        <v>14.065</v>
      </c>
      <c r="AM4276" s="11">
        <v>67.28</v>
      </c>
      <c r="AN4276" s="11">
        <v>75.536666666666662</v>
      </c>
      <c r="AO4276" s="11">
        <v>0.58666666666666667</v>
      </c>
      <c r="AP4276" s="11">
        <v>0.84</v>
      </c>
      <c r="AQ4276" s="11">
        <v>5.6233333333333322</v>
      </c>
      <c r="AR4276" s="11">
        <v>0.72699999999999998</v>
      </c>
      <c r="AS4276" s="11">
        <v>0.31024646700000003</v>
      </c>
      <c r="AT4276" s="11">
        <v>0.91314124384156825</v>
      </c>
      <c r="AX4276" s="16"/>
    </row>
    <row r="4277" spans="1:50">
      <c r="A4277" s="1">
        <v>261360</v>
      </c>
      <c r="B4277" s="3">
        <v>219324</v>
      </c>
      <c r="C4277" s="8">
        <v>2613602008</v>
      </c>
      <c r="D4277" s="4">
        <v>321406.8</v>
      </c>
      <c r="E4277" s="1">
        <v>1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1</v>
      </c>
      <c r="N4277" s="1">
        <v>0</v>
      </c>
      <c r="O4277" s="1">
        <v>0</v>
      </c>
      <c r="P4277" s="1">
        <v>0</v>
      </c>
      <c r="Q4277" s="1">
        <v>1</v>
      </c>
      <c r="R4277" s="1">
        <v>0</v>
      </c>
      <c r="S4277" s="1">
        <v>0</v>
      </c>
      <c r="T4277" s="1">
        <v>1</v>
      </c>
      <c r="U4277" s="1">
        <v>0</v>
      </c>
      <c r="V4277" s="1">
        <v>1</v>
      </c>
      <c r="W4277" s="1">
        <v>0</v>
      </c>
      <c r="X4277" s="1">
        <f t="shared" si="132"/>
        <v>1</v>
      </c>
      <c r="Y4277" s="1">
        <f t="shared" si="133"/>
        <v>0</v>
      </c>
      <c r="Z4277" s="1">
        <v>2008</v>
      </c>
      <c r="AA4277" s="7">
        <v>3505.5233333333331</v>
      </c>
      <c r="AB4277" s="7">
        <v>29695.666666666668</v>
      </c>
      <c r="AC4277" s="1">
        <v>0</v>
      </c>
      <c r="AD4277" s="9">
        <v>0.60048187864802494</v>
      </c>
      <c r="AE4277" s="9">
        <v>0.27027999999999996</v>
      </c>
      <c r="AF4277" s="10">
        <v>0.52700000000000002</v>
      </c>
      <c r="AG4277" s="1">
        <v>0</v>
      </c>
      <c r="AH4277" s="9">
        <v>0.80901999999999996</v>
      </c>
      <c r="AI4277" s="11">
        <v>6.5819999999999936</v>
      </c>
      <c r="AJ4277" s="11">
        <v>0</v>
      </c>
      <c r="AK4277" s="11">
        <v>3.92</v>
      </c>
      <c r="AL4277" s="7">
        <v>29.074000000000002</v>
      </c>
      <c r="AM4277" s="11">
        <v>47.266666666666673</v>
      </c>
      <c r="AN4277" s="11">
        <v>59.04</v>
      </c>
      <c r="AO4277" s="11">
        <v>5.996666666666667</v>
      </c>
      <c r="AP4277" s="11">
        <v>2.6066666666666665</v>
      </c>
      <c r="AQ4277" s="11">
        <v>11.206666666666669</v>
      </c>
      <c r="AR4277" s="11">
        <v>0.65700000000000003</v>
      </c>
      <c r="AS4277" s="11">
        <v>0.367532741</v>
      </c>
      <c r="AT4277" s="11">
        <v>0.87411728021126622</v>
      </c>
      <c r="AX4277" s="16"/>
    </row>
    <row r="4278" spans="1:50">
      <c r="A4278" s="1">
        <v>330440</v>
      </c>
      <c r="B4278" s="3">
        <v>158385</v>
      </c>
      <c r="C4278" s="8">
        <v>3304402004</v>
      </c>
      <c r="D4278" s="4">
        <v>321560</v>
      </c>
      <c r="E4278" s="1">
        <v>0</v>
      </c>
      <c r="F4278" s="1">
        <v>1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1</v>
      </c>
      <c r="W4278" s="1">
        <v>0</v>
      </c>
      <c r="X4278" s="1">
        <f t="shared" si="132"/>
        <v>0</v>
      </c>
      <c r="Y4278" s="1">
        <f t="shared" si="133"/>
        <v>0</v>
      </c>
      <c r="Z4278" s="1">
        <v>2004</v>
      </c>
      <c r="AA4278" s="7">
        <v>4987.6366666666663</v>
      </c>
      <c r="AB4278" s="7">
        <v>15319.666666666666</v>
      </c>
      <c r="AC4278" s="1">
        <v>1</v>
      </c>
      <c r="AD4278" s="9">
        <v>0.71579985210746855</v>
      </c>
      <c r="AE4278" s="9">
        <v>0.16111</v>
      </c>
      <c r="AF4278" s="10">
        <v>0.44500000000000001</v>
      </c>
      <c r="AG4278" s="1">
        <v>0</v>
      </c>
      <c r="AH4278" s="9">
        <v>0.88739000000000001</v>
      </c>
      <c r="AI4278" s="11">
        <v>17.106000000000002</v>
      </c>
      <c r="AJ4278" s="11">
        <v>0</v>
      </c>
      <c r="AK4278" s="11">
        <v>4.7350000000000003</v>
      </c>
      <c r="AL4278" s="7">
        <v>16.384</v>
      </c>
      <c r="AM4278" s="11">
        <v>24.935000000000002</v>
      </c>
      <c r="AN4278" s="11">
        <v>41.84</v>
      </c>
      <c r="AO4278" s="11">
        <v>3.1100000000000003</v>
      </c>
      <c r="AP4278" s="11">
        <v>22.79</v>
      </c>
      <c r="AQ4278" s="11">
        <v>4.7649999999999997</v>
      </c>
      <c r="AR4278" s="11">
        <v>0.73699999999999999</v>
      </c>
      <c r="AS4278" s="11">
        <v>0.35660918600000002</v>
      </c>
      <c r="AT4278" s="11">
        <v>0.8604051219097486</v>
      </c>
      <c r="AX4278" s="16"/>
    </row>
    <row r="4279" spans="1:50">
      <c r="A4279" s="1">
        <v>231070</v>
      </c>
      <c r="B4279" s="3">
        <v>157270</v>
      </c>
      <c r="C4279" s="8">
        <v>2310702004</v>
      </c>
      <c r="D4279" s="4">
        <v>321602.84000000003</v>
      </c>
      <c r="E4279" s="1">
        <v>0</v>
      </c>
      <c r="F4279" s="1">
        <v>1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f t="shared" si="132"/>
        <v>0</v>
      </c>
      <c r="Y4279" s="1">
        <f t="shared" si="133"/>
        <v>0</v>
      </c>
      <c r="Z4279" s="1">
        <v>2004</v>
      </c>
      <c r="AA4279" s="7">
        <v>1577.5233333333333</v>
      </c>
      <c r="AB4279" s="7">
        <v>32700</v>
      </c>
      <c r="AC4279" s="1">
        <v>0</v>
      </c>
      <c r="AD4279" s="9">
        <v>0.58932515337423308</v>
      </c>
      <c r="AE4279" s="9">
        <v>0.23007000000000002</v>
      </c>
      <c r="AF4279" s="10">
        <v>0.58499999999999996</v>
      </c>
      <c r="AG4279" s="1">
        <v>1</v>
      </c>
      <c r="AH4279" s="9">
        <v>0.91254000000000002</v>
      </c>
      <c r="AI4279" s="11">
        <v>7.9560000000000031</v>
      </c>
      <c r="AJ4279" s="11">
        <v>0.66700000000000004</v>
      </c>
      <c r="AK4279" s="11">
        <v>3.0350000000000001</v>
      </c>
      <c r="AL4279" s="7">
        <v>34.502000000000002</v>
      </c>
      <c r="AM4279" s="11">
        <v>78.685000000000002</v>
      </c>
      <c r="AN4279" s="11">
        <v>47.81</v>
      </c>
      <c r="AO4279" s="11">
        <v>2.7350000000000003</v>
      </c>
      <c r="AP4279" s="11">
        <v>5.16</v>
      </c>
      <c r="AQ4279" s="11">
        <v>11.185</v>
      </c>
      <c r="AR4279" s="11">
        <v>0.63500000000000001</v>
      </c>
      <c r="AS4279" s="11">
        <v>0.3084829771</v>
      </c>
      <c r="AT4279" s="11">
        <v>0.88740294153410515</v>
      </c>
      <c r="AX4279" s="16"/>
    </row>
    <row r="4280" spans="1:50">
      <c r="A4280" s="1">
        <v>230655</v>
      </c>
      <c r="B4280" s="3">
        <v>210886</v>
      </c>
      <c r="C4280" s="8">
        <v>2306552008</v>
      </c>
      <c r="D4280" s="4">
        <v>322059.82</v>
      </c>
      <c r="E4280" s="1">
        <v>1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1</v>
      </c>
      <c r="U4280" s="1">
        <v>0</v>
      </c>
      <c r="V4280" s="1">
        <v>0</v>
      </c>
      <c r="W4280" s="1">
        <v>0</v>
      </c>
      <c r="X4280" s="1">
        <f t="shared" si="132"/>
        <v>0</v>
      </c>
      <c r="Y4280" s="1">
        <f t="shared" si="133"/>
        <v>0</v>
      </c>
      <c r="Z4280" s="1">
        <v>2008</v>
      </c>
      <c r="AA4280" s="7">
        <v>4120.8633333333337</v>
      </c>
      <c r="AB4280" s="7">
        <v>31727</v>
      </c>
      <c r="AC4280" s="1">
        <v>0</v>
      </c>
      <c r="AD4280" s="9">
        <v>0.32625959732428245</v>
      </c>
      <c r="AE4280" s="9">
        <v>0.19085000000000002</v>
      </c>
      <c r="AF4280" s="10">
        <v>0.55300000000000005</v>
      </c>
      <c r="AG4280" s="1">
        <v>0</v>
      </c>
      <c r="AH4280" s="9">
        <v>0.84614999999999996</v>
      </c>
      <c r="AI4280" s="11">
        <v>48.050000000000004</v>
      </c>
      <c r="AJ4280" s="11">
        <v>0</v>
      </c>
      <c r="AK4280" s="11">
        <v>2.2589999999999999</v>
      </c>
      <c r="AL4280" s="7">
        <v>39.341999999999999</v>
      </c>
      <c r="AM4280" s="11">
        <v>56.406666666666666</v>
      </c>
      <c r="AN4280" s="11">
        <v>64.976666666666674</v>
      </c>
      <c r="AO4280" s="11">
        <v>2.0133333333333332</v>
      </c>
      <c r="AP4280" s="11">
        <v>11.876666666666667</v>
      </c>
      <c r="AQ4280" s="11">
        <v>4.82</v>
      </c>
      <c r="AR4280" s="11">
        <v>0.60099999999999998</v>
      </c>
      <c r="AS4280" s="11">
        <v>0.38923312300000001</v>
      </c>
      <c r="AT4280" s="11">
        <v>0.91471219135382509</v>
      </c>
      <c r="AX4280" s="16"/>
    </row>
    <row r="4281" spans="1:50">
      <c r="A4281" s="1">
        <v>510795</v>
      </c>
      <c r="B4281" s="3">
        <v>225853</v>
      </c>
      <c r="C4281" s="8">
        <v>5107952009</v>
      </c>
      <c r="D4281" s="4">
        <v>322804.18</v>
      </c>
      <c r="E4281" s="1">
        <v>0</v>
      </c>
      <c r="F4281" s="1">
        <v>1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1</v>
      </c>
      <c r="W4281" s="1">
        <v>0</v>
      </c>
      <c r="X4281" s="1">
        <f t="shared" si="132"/>
        <v>0</v>
      </c>
      <c r="Y4281" s="1">
        <f t="shared" si="133"/>
        <v>0</v>
      </c>
      <c r="Z4281" s="1">
        <v>2009</v>
      </c>
      <c r="AA4281" s="7">
        <v>12615.42</v>
      </c>
      <c r="AB4281" s="7">
        <v>68194.333333333328</v>
      </c>
      <c r="AC4281" s="1">
        <v>1</v>
      </c>
      <c r="AD4281" s="9">
        <v>0.87516995241332429</v>
      </c>
      <c r="AE4281" s="9">
        <v>6.948E-2</v>
      </c>
      <c r="AF4281" s="10">
        <v>0.61499999999999999</v>
      </c>
      <c r="AG4281" s="1">
        <v>1</v>
      </c>
      <c r="AH4281" s="9">
        <v>0.80215156130997711</v>
      </c>
      <c r="AI4281" s="11">
        <v>47.199999999999996</v>
      </c>
      <c r="AJ4281" s="11">
        <v>0</v>
      </c>
      <c r="AK4281" s="11">
        <v>5.5030000000000001</v>
      </c>
      <c r="AL4281" s="7">
        <v>12.368</v>
      </c>
      <c r="AM4281" s="11">
        <v>38.633333333333333</v>
      </c>
      <c r="AN4281" s="11">
        <v>63.726666666666667</v>
      </c>
      <c r="AO4281" s="11">
        <v>3.9533333333333331</v>
      </c>
      <c r="AP4281" s="11">
        <v>5.37</v>
      </c>
      <c r="AQ4281" s="11">
        <v>8.1833333333333336</v>
      </c>
      <c r="AR4281" s="11">
        <v>0.78</v>
      </c>
      <c r="AS4281" s="11">
        <v>0.50824701999999999</v>
      </c>
      <c r="AT4281" s="11">
        <v>0.88644637333503484</v>
      </c>
      <c r="AX4281" s="16"/>
    </row>
    <row r="4282" spans="1:50">
      <c r="A4282" s="1">
        <v>411140</v>
      </c>
      <c r="B4282" s="3">
        <v>229841</v>
      </c>
      <c r="C4282" s="8">
        <v>4111402009</v>
      </c>
      <c r="D4282" s="4">
        <v>322968</v>
      </c>
      <c r="E4282" s="1">
        <v>0</v>
      </c>
      <c r="F4282" s="1">
        <v>1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1</v>
      </c>
      <c r="W4282" s="1">
        <v>1</v>
      </c>
      <c r="X4282" s="1">
        <f t="shared" si="132"/>
        <v>0</v>
      </c>
      <c r="Y4282" s="1">
        <f t="shared" si="133"/>
        <v>0</v>
      </c>
      <c r="Z4282" s="1">
        <v>2009</v>
      </c>
      <c r="AA4282" s="7">
        <v>7923.2099999999991</v>
      </c>
      <c r="AB4282" s="7">
        <v>12127.333333333334</v>
      </c>
      <c r="AC4282" s="1">
        <v>0</v>
      </c>
      <c r="AD4282" s="9">
        <v>0.31162282544751657</v>
      </c>
      <c r="AE4282" s="9">
        <v>0.15894</v>
      </c>
      <c r="AF4282" s="10">
        <v>0.53400000000000003</v>
      </c>
      <c r="AG4282" s="1">
        <v>1</v>
      </c>
      <c r="AH4282" s="9">
        <v>0.93929193267556588</v>
      </c>
      <c r="AI4282" s="11">
        <v>3.9200000000000017</v>
      </c>
      <c r="AJ4282" s="11">
        <v>0</v>
      </c>
      <c r="AK4282" s="11">
        <v>3.964</v>
      </c>
      <c r="AL4282" s="7">
        <v>12.255000000000001</v>
      </c>
      <c r="AM4282" s="11">
        <v>28.616666666666664</v>
      </c>
      <c r="AN4282" s="11">
        <v>16.803333333333331</v>
      </c>
      <c r="AO4282" s="11">
        <v>1.6066666666666667</v>
      </c>
      <c r="AP4282" s="11">
        <v>4.4466666666666663</v>
      </c>
      <c r="AQ4282" s="11">
        <v>60.096666666666664</v>
      </c>
      <c r="AR4282" s="11">
        <v>0.70099999999999996</v>
      </c>
      <c r="AS4282" s="11">
        <v>0.38903582399999997</v>
      </c>
      <c r="AT4282" s="11">
        <v>0.92944149311755675</v>
      </c>
      <c r="AX4282" s="16"/>
    </row>
    <row r="4283" spans="1:50">
      <c r="A4283" s="1">
        <v>230940</v>
      </c>
      <c r="B4283" s="3">
        <v>147606</v>
      </c>
      <c r="C4283" s="8">
        <v>2309402004</v>
      </c>
      <c r="D4283" s="4">
        <v>323412.86</v>
      </c>
      <c r="E4283" s="1">
        <v>1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1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1</v>
      </c>
      <c r="W4283" s="1">
        <v>0</v>
      </c>
      <c r="X4283" s="1">
        <f t="shared" si="132"/>
        <v>0</v>
      </c>
      <c r="Y4283" s="1">
        <f t="shared" si="133"/>
        <v>0</v>
      </c>
      <c r="Z4283" s="1">
        <v>2004</v>
      </c>
      <c r="AA4283" s="7">
        <v>1755.2266666666667</v>
      </c>
      <c r="AB4283" s="7">
        <v>25879.666666666668</v>
      </c>
      <c r="AC4283" s="1">
        <v>0</v>
      </c>
      <c r="AD4283" s="9">
        <v>0.48658065010145873</v>
      </c>
      <c r="AE4283" s="9">
        <v>0.22649</v>
      </c>
      <c r="AF4283" s="10">
        <v>0.53700000000000003</v>
      </c>
      <c r="AG4283" s="1">
        <v>1</v>
      </c>
      <c r="AH4283" s="9">
        <v>0.8590000000000001</v>
      </c>
      <c r="AI4283" s="11">
        <v>37.277999999999992</v>
      </c>
      <c r="AJ4283" s="11">
        <v>0.66700000000000004</v>
      </c>
      <c r="AK4283" s="11">
        <v>2.0049999999999999</v>
      </c>
      <c r="AL4283" s="7">
        <v>47.064</v>
      </c>
      <c r="AM4283" s="11">
        <v>51.25</v>
      </c>
      <c r="AN4283" s="11">
        <v>52.69</v>
      </c>
      <c r="AO4283" s="11">
        <v>5.7149999999999999</v>
      </c>
      <c r="AP4283" s="11">
        <v>11.495000000000001</v>
      </c>
      <c r="AQ4283" s="11">
        <v>12.755000000000001</v>
      </c>
      <c r="AR4283" s="11">
        <v>0.60199999999999998</v>
      </c>
      <c r="AS4283" s="11">
        <v>0.20983262220000001</v>
      </c>
      <c r="AT4283" s="11">
        <v>0.94711346197649371</v>
      </c>
      <c r="AX4283" s="16"/>
    </row>
    <row r="4284" spans="1:50">
      <c r="A4284" s="1">
        <v>290810</v>
      </c>
      <c r="B4284" s="3">
        <v>197829</v>
      </c>
      <c r="C4284" s="8">
        <v>2908102007</v>
      </c>
      <c r="D4284" s="4">
        <v>323940.3</v>
      </c>
      <c r="E4284" s="1">
        <v>1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1</v>
      </c>
      <c r="W4284" s="1">
        <v>0</v>
      </c>
      <c r="X4284" s="1">
        <f t="shared" si="132"/>
        <v>0</v>
      </c>
      <c r="Y4284" s="1">
        <f t="shared" si="133"/>
        <v>0</v>
      </c>
      <c r="Z4284" s="1">
        <v>2007</v>
      </c>
      <c r="AA4284" s="7">
        <v>4774.6899999999996</v>
      </c>
      <c r="AB4284" s="7">
        <v>18070.666666666668</v>
      </c>
      <c r="AC4284" s="1">
        <v>0</v>
      </c>
      <c r="AD4284" s="9">
        <v>0.36477201748906934</v>
      </c>
      <c r="AE4284" s="9">
        <v>0.18632000000000001</v>
      </c>
      <c r="AF4284" s="10">
        <v>0.495</v>
      </c>
      <c r="AG4284" s="1">
        <v>0</v>
      </c>
      <c r="AH4284" s="9">
        <v>0.83900000000000008</v>
      </c>
      <c r="AI4284" s="11">
        <v>4.882000000000005</v>
      </c>
      <c r="AJ4284" s="11">
        <v>0</v>
      </c>
      <c r="AK4284" s="11">
        <v>2.5150000000000001</v>
      </c>
      <c r="AL4284" s="7">
        <v>33.872999999999998</v>
      </c>
      <c r="AM4284" s="11">
        <v>40.549999999999997</v>
      </c>
      <c r="AN4284" s="11">
        <v>60.70000000000001</v>
      </c>
      <c r="AO4284" s="11">
        <v>9.4500000000000011</v>
      </c>
      <c r="AP4284" s="11">
        <v>2.8266666666666667</v>
      </c>
      <c r="AQ4284" s="11">
        <v>11.436666666666667</v>
      </c>
      <c r="AR4284" s="11">
        <v>0.61499999999999999</v>
      </c>
      <c r="AS4284" s="11">
        <v>0.40827768409999998</v>
      </c>
      <c r="AT4284" s="11">
        <v>0.92620484334579034</v>
      </c>
      <c r="AX4284" s="16"/>
    </row>
    <row r="4285" spans="1:50">
      <c r="A4285" s="1">
        <v>231335</v>
      </c>
      <c r="B4285" s="3">
        <v>173535</v>
      </c>
      <c r="C4285" s="8">
        <v>2313352005</v>
      </c>
      <c r="D4285" s="4">
        <v>323949.63</v>
      </c>
      <c r="E4285" s="1">
        <v>1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1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1</v>
      </c>
      <c r="T4285" s="1">
        <v>0</v>
      </c>
      <c r="U4285" s="1">
        <v>0</v>
      </c>
      <c r="V4285" s="1">
        <v>0</v>
      </c>
      <c r="W4285" s="1">
        <v>0</v>
      </c>
      <c r="X4285" s="1">
        <f t="shared" si="132"/>
        <v>0</v>
      </c>
      <c r="Y4285" s="1">
        <f t="shared" si="133"/>
        <v>0</v>
      </c>
      <c r="Z4285" s="1">
        <v>2005</v>
      </c>
      <c r="AA4285" s="7">
        <v>1443.47</v>
      </c>
      <c r="AB4285" s="7">
        <v>14012</v>
      </c>
      <c r="AC4285" s="1">
        <v>0</v>
      </c>
      <c r="AD4285" s="9">
        <v>0.30749315777794217</v>
      </c>
      <c r="AE4285" s="9">
        <v>0.26713000000000003</v>
      </c>
      <c r="AF4285" s="10">
        <v>0.754</v>
      </c>
      <c r="AG4285" s="1">
        <v>0</v>
      </c>
      <c r="AH4285" s="9">
        <v>0.91918999999999995</v>
      </c>
      <c r="AI4285" s="11">
        <v>0.43000000000000682</v>
      </c>
      <c r="AJ4285" s="11">
        <v>0.33400000000000002</v>
      </c>
      <c r="AK4285" s="11">
        <v>2.4830000000000001</v>
      </c>
      <c r="AL4285" s="7">
        <v>35.628999999999998</v>
      </c>
      <c r="AM4285" s="11">
        <v>46.603333333333332</v>
      </c>
      <c r="AN4285" s="11">
        <v>25.396666666666665</v>
      </c>
      <c r="AO4285" s="11">
        <v>4.9633333333333338</v>
      </c>
      <c r="AP4285" s="11">
        <v>5.3233333333333333</v>
      </c>
      <c r="AQ4285" s="11">
        <v>17.663333333333334</v>
      </c>
      <c r="AR4285" s="11">
        <v>0.61099999999999999</v>
      </c>
      <c r="AS4285" s="11">
        <v>0.2293366074</v>
      </c>
      <c r="AT4285" s="11">
        <v>0.90304224870607597</v>
      </c>
      <c r="AX4285" s="16"/>
    </row>
    <row r="4286" spans="1:50">
      <c r="A4286" s="1">
        <v>330045</v>
      </c>
      <c r="B4286" s="3">
        <v>178556</v>
      </c>
      <c r="C4286" s="8">
        <v>3300452006</v>
      </c>
      <c r="D4286" s="4">
        <v>324000</v>
      </c>
      <c r="E4286" s="1">
        <v>0</v>
      </c>
      <c r="F4286" s="1">
        <v>1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1</v>
      </c>
      <c r="T4286" s="1">
        <v>0</v>
      </c>
      <c r="U4286" s="1">
        <v>0</v>
      </c>
      <c r="V4286" s="1">
        <v>1</v>
      </c>
      <c r="W4286" s="1">
        <v>0</v>
      </c>
      <c r="X4286" s="1">
        <f t="shared" si="132"/>
        <v>1</v>
      </c>
      <c r="Y4286" s="1">
        <f t="shared" si="133"/>
        <v>0</v>
      </c>
      <c r="Z4286" s="1">
        <v>2006</v>
      </c>
      <c r="AA4286" s="7">
        <v>5480.97</v>
      </c>
      <c r="AB4286" s="7">
        <v>472338.66666666669</v>
      </c>
      <c r="AC4286" s="1">
        <v>1</v>
      </c>
      <c r="AD4286" s="9">
        <v>1</v>
      </c>
      <c r="AE4286" s="9">
        <v>0.13503999999999999</v>
      </c>
      <c r="AF4286" s="10">
        <v>0.36399999999999999</v>
      </c>
      <c r="AG4286" s="1">
        <v>0</v>
      </c>
      <c r="AH4286" s="9">
        <v>0.86324000000000001</v>
      </c>
      <c r="AI4286" s="11">
        <v>23.327999999999999</v>
      </c>
      <c r="AJ4286" s="11">
        <v>0</v>
      </c>
      <c r="AK4286" s="11">
        <v>5.6349999999999998</v>
      </c>
      <c r="AL4286" s="7">
        <v>8.0069999999999997</v>
      </c>
      <c r="AM4286" s="11">
        <v>61.640000000000008</v>
      </c>
      <c r="AN4286" s="11">
        <v>40.21</v>
      </c>
      <c r="AO4286" s="11">
        <v>3.2866666666666666</v>
      </c>
      <c r="AP4286" s="11">
        <v>2.7133333333333334</v>
      </c>
      <c r="AQ4286" s="11">
        <v>40.233333333333327</v>
      </c>
      <c r="AR4286" s="11">
        <v>0.74199999999999999</v>
      </c>
      <c r="AS4286" s="11">
        <v>0.61367247830000005</v>
      </c>
      <c r="AT4286" s="11">
        <v>0.76895087702623821</v>
      </c>
      <c r="AX4286" s="16"/>
    </row>
    <row r="4287" spans="1:50">
      <c r="A4287" s="1">
        <v>330045</v>
      </c>
      <c r="B4287" s="3">
        <v>178494</v>
      </c>
      <c r="C4287" s="8">
        <v>3300452006</v>
      </c>
      <c r="D4287" s="4">
        <v>324000</v>
      </c>
      <c r="E4287" s="1">
        <v>0</v>
      </c>
      <c r="F4287" s="1">
        <v>1</v>
      </c>
      <c r="G4287" s="1">
        <v>0</v>
      </c>
      <c r="H4287" s="1">
        <v>1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1</v>
      </c>
      <c r="W4287" s="1">
        <v>0</v>
      </c>
      <c r="X4287" s="1">
        <f t="shared" si="132"/>
        <v>1</v>
      </c>
      <c r="Y4287" s="1">
        <f t="shared" si="133"/>
        <v>0</v>
      </c>
      <c r="Z4287" s="1">
        <v>2006</v>
      </c>
      <c r="AA4287" s="7">
        <v>5480.97</v>
      </c>
      <c r="AB4287" s="7">
        <v>472338.66666666669</v>
      </c>
      <c r="AC4287" s="1">
        <v>1</v>
      </c>
      <c r="AD4287" s="9">
        <v>1</v>
      </c>
      <c r="AE4287" s="9">
        <v>0.13503999999999999</v>
      </c>
      <c r="AF4287" s="10">
        <v>0.36399999999999999</v>
      </c>
      <c r="AG4287" s="1">
        <v>0</v>
      </c>
      <c r="AH4287" s="9">
        <v>0.86324000000000001</v>
      </c>
      <c r="AI4287" s="11">
        <v>23.327999999999999</v>
      </c>
      <c r="AJ4287" s="11">
        <v>0</v>
      </c>
      <c r="AK4287" s="11">
        <v>5.6349999999999998</v>
      </c>
      <c r="AL4287" s="7">
        <v>8.0069999999999997</v>
      </c>
      <c r="AM4287" s="11">
        <v>61.640000000000008</v>
      </c>
      <c r="AN4287" s="11">
        <v>40.21</v>
      </c>
      <c r="AO4287" s="11">
        <v>3.2866666666666666</v>
      </c>
      <c r="AP4287" s="11">
        <v>2.7133333333333334</v>
      </c>
      <c r="AQ4287" s="11">
        <v>40.233333333333327</v>
      </c>
      <c r="AR4287" s="11">
        <v>0.74199999999999999</v>
      </c>
      <c r="AS4287" s="11">
        <v>0.61367247830000005</v>
      </c>
      <c r="AT4287" s="11">
        <v>0.76895087702623821</v>
      </c>
      <c r="AX4287" s="16"/>
    </row>
    <row r="4288" spans="1:50">
      <c r="A4288" s="1">
        <v>150340</v>
      </c>
      <c r="B4288" s="3">
        <v>244201</v>
      </c>
      <c r="C4288" s="8">
        <v>1503402010</v>
      </c>
      <c r="D4288" s="4">
        <v>324922.5</v>
      </c>
      <c r="E4288" s="1">
        <v>0</v>
      </c>
      <c r="F4288" s="1">
        <v>1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1</v>
      </c>
      <c r="W4288" s="1">
        <v>1</v>
      </c>
      <c r="X4288" s="1">
        <f t="shared" si="132"/>
        <v>0</v>
      </c>
      <c r="Y4288" s="1">
        <f t="shared" si="133"/>
        <v>0</v>
      </c>
      <c r="Z4288" s="1">
        <v>2010</v>
      </c>
      <c r="AA4288" s="7">
        <v>2985.9500000000003</v>
      </c>
      <c r="AB4288" s="7">
        <v>7972.333333333333</v>
      </c>
      <c r="AC4288" s="1">
        <v>0</v>
      </c>
      <c r="AD4288" s="9">
        <v>0.26506965238901187</v>
      </c>
      <c r="AE4288" s="9">
        <v>0.13403000000000001</v>
      </c>
      <c r="AF4288" s="10">
        <v>0.56899999999999995</v>
      </c>
      <c r="AG4288" s="1">
        <v>1</v>
      </c>
      <c r="AH4288" s="9">
        <v>0.92087056788699917</v>
      </c>
      <c r="AI4288" s="11">
        <v>22.14</v>
      </c>
      <c r="AJ4288" s="11">
        <v>0</v>
      </c>
      <c r="AK4288" s="11">
        <v>3.6110000000000002</v>
      </c>
      <c r="AL4288" s="7">
        <v>24.542000000000002</v>
      </c>
      <c r="AM4288" s="11">
        <v>45.00333333333333</v>
      </c>
      <c r="AN4288" s="11">
        <v>35.86</v>
      </c>
      <c r="AO4288" s="11">
        <v>5.0366666666666662</v>
      </c>
      <c r="AP4288" s="11">
        <v>15.753333333333332</v>
      </c>
      <c r="AQ4288" s="11">
        <v>10.643333333333333</v>
      </c>
      <c r="AR4288" s="11">
        <v>0.67800000000000005</v>
      </c>
      <c r="AS4288" s="11">
        <v>0.37470402800000002</v>
      </c>
      <c r="AT4288" s="11">
        <v>0.951257543565038</v>
      </c>
      <c r="AX4288" s="16"/>
    </row>
    <row r="4289" spans="1:50">
      <c r="A4289" s="1">
        <v>350520</v>
      </c>
      <c r="B4289" s="3">
        <v>249118</v>
      </c>
      <c r="C4289" s="8">
        <v>3505202010</v>
      </c>
      <c r="D4289" s="4">
        <v>325956</v>
      </c>
      <c r="E4289" s="1">
        <v>1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1</v>
      </c>
      <c r="W4289" s="1">
        <v>0</v>
      </c>
      <c r="X4289" s="1">
        <f t="shared" si="132"/>
        <v>0</v>
      </c>
      <c r="Y4289" s="1">
        <f t="shared" si="133"/>
        <v>0</v>
      </c>
      <c r="Z4289" s="1">
        <v>2010</v>
      </c>
      <c r="AA4289" s="7">
        <v>10602.976666666667</v>
      </c>
      <c r="AB4289" s="7">
        <v>6072</v>
      </c>
      <c r="AC4289" s="1">
        <v>0</v>
      </c>
      <c r="AD4289" s="9">
        <v>0.92297335600907027</v>
      </c>
      <c r="AE4289" s="9">
        <v>0.14931</v>
      </c>
      <c r="AF4289" s="10">
        <v>0.42799999999999999</v>
      </c>
      <c r="AG4289" s="1">
        <v>0</v>
      </c>
      <c r="AH4289" s="9">
        <v>0.83101045296167242</v>
      </c>
      <c r="AI4289" s="11">
        <v>2.6599999999999966</v>
      </c>
      <c r="AJ4289" s="11">
        <v>0</v>
      </c>
      <c r="AK4289" s="11">
        <v>5.6440000000000001</v>
      </c>
      <c r="AL4289" s="7">
        <v>10.012</v>
      </c>
      <c r="AM4289" s="11">
        <v>18.526666666666667</v>
      </c>
      <c r="AN4289" s="11">
        <v>40.156666666666666</v>
      </c>
      <c r="AO4289" s="11">
        <v>9.19</v>
      </c>
      <c r="AP4289" s="11">
        <v>3.75</v>
      </c>
      <c r="AQ4289" s="11">
        <v>9.9700000000000006</v>
      </c>
      <c r="AR4289" s="11">
        <v>0.80200000000000005</v>
      </c>
      <c r="AS4289" s="11">
        <v>0.60860849900000002</v>
      </c>
      <c r="AT4289" s="11">
        <v>0.90264405769238132</v>
      </c>
      <c r="AX4289" s="16"/>
    </row>
    <row r="4290" spans="1:50">
      <c r="A4290" s="1">
        <v>431415</v>
      </c>
      <c r="B4290" s="3">
        <v>173965</v>
      </c>
      <c r="C4290" s="8">
        <v>4314152005</v>
      </c>
      <c r="D4290" s="4">
        <v>326054</v>
      </c>
      <c r="E4290" s="1">
        <v>0</v>
      </c>
      <c r="F4290" s="1">
        <v>0</v>
      </c>
      <c r="G4290" s="1">
        <v>1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1</v>
      </c>
      <c r="W4290" s="1">
        <v>0</v>
      </c>
      <c r="X4290" s="1">
        <f t="shared" si="132"/>
        <v>0</v>
      </c>
      <c r="Y4290" s="1">
        <f t="shared" si="133"/>
        <v>0</v>
      </c>
      <c r="Z4290" s="1">
        <v>2005</v>
      </c>
      <c r="AA4290" s="7">
        <v>6533.4666666666672</v>
      </c>
      <c r="AB4290" s="7">
        <v>7544</v>
      </c>
      <c r="AC4290" s="1">
        <v>0</v>
      </c>
      <c r="AD4290" s="9">
        <v>0.46926652892561982</v>
      </c>
      <c r="AE4290" s="9">
        <v>0.20043</v>
      </c>
      <c r="AF4290" s="10">
        <v>0.29799999999999999</v>
      </c>
      <c r="AG4290" s="1">
        <v>1</v>
      </c>
      <c r="AH4290" s="9">
        <v>0.92433999999999994</v>
      </c>
      <c r="AI4290" s="11">
        <v>15.530000000000001</v>
      </c>
      <c r="AJ4290" s="11">
        <v>0.33400000000000002</v>
      </c>
      <c r="AK4290" s="11">
        <v>4.4820000000000002</v>
      </c>
      <c r="AL4290" s="7">
        <v>7.6120000000000001</v>
      </c>
      <c r="AM4290" s="11">
        <v>33.513333333333328</v>
      </c>
      <c r="AN4290" s="11">
        <v>52.583333333333336</v>
      </c>
      <c r="AO4290" s="11">
        <v>3.4933333333333336</v>
      </c>
      <c r="AP4290" s="11">
        <v>9.56</v>
      </c>
      <c r="AQ4290" s="11">
        <v>22.613333333333333</v>
      </c>
      <c r="AR4290" s="11">
        <v>0.78900000000000003</v>
      </c>
      <c r="AS4290" s="11">
        <v>0.3267702757</v>
      </c>
      <c r="AT4290" s="11">
        <v>0.98008165671124292</v>
      </c>
      <c r="AX4290" s="16"/>
    </row>
    <row r="4291" spans="1:50">
      <c r="A4291" s="1">
        <v>210235</v>
      </c>
      <c r="B4291" s="3">
        <v>234527</v>
      </c>
      <c r="C4291" s="8">
        <v>2102352009</v>
      </c>
      <c r="D4291" s="4">
        <v>326211</v>
      </c>
      <c r="E4291" s="1">
        <v>1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1</v>
      </c>
      <c r="T4291" s="1">
        <v>0</v>
      </c>
      <c r="U4291" s="1">
        <v>0</v>
      </c>
      <c r="V4291" s="1">
        <v>1</v>
      </c>
      <c r="W4291" s="1">
        <v>0</v>
      </c>
      <c r="X4291" s="1">
        <f t="shared" ref="X4291:X4354" si="134">IF(AND($V4291=1,OR($H4291=1,$I4291=1,$J4291=1,$L4291=1,$M4291=1,$Q4291=1,$R4291=1,$S4291=1)),1,0)</f>
        <v>1</v>
      </c>
      <c r="Y4291" s="1">
        <f t="shared" ref="Y4291:Y4354" si="135">IF(AND($W4291=1,OR($H4291=1,$I4291=1,$J4291=1,$L4291=1,$M4291=1,$Q4291=1,$R4291=1,$S4291=1)),1,0)</f>
        <v>0</v>
      </c>
      <c r="Z4291" s="1">
        <v>2009</v>
      </c>
      <c r="AA4291" s="7">
        <v>2473.9633333333336</v>
      </c>
      <c r="AB4291" s="7">
        <v>14530.666666666666</v>
      </c>
      <c r="AC4291" s="1">
        <v>0</v>
      </c>
      <c r="AD4291" s="9">
        <v>0.27376645926783388</v>
      </c>
      <c r="AE4291" s="9">
        <v>0.15611</v>
      </c>
      <c r="AF4291" s="10">
        <v>0.48099999999999998</v>
      </c>
      <c r="AG4291" s="1">
        <v>1</v>
      </c>
      <c r="AH4291" s="9">
        <v>0.86366873537491096</v>
      </c>
      <c r="AI4291" s="11">
        <v>32.96</v>
      </c>
      <c r="AJ4291" s="11">
        <v>0</v>
      </c>
      <c r="AK4291" s="11">
        <v>2.298</v>
      </c>
      <c r="AL4291" s="7">
        <v>38.414000000000001</v>
      </c>
      <c r="AM4291" s="11">
        <v>50.663333333333327</v>
      </c>
      <c r="AN4291" s="11">
        <v>29.923333333333332</v>
      </c>
      <c r="AO4291" s="11">
        <v>7.9466666666666663</v>
      </c>
      <c r="AP4291" s="11">
        <v>11.006666666666668</v>
      </c>
      <c r="AQ4291" s="11">
        <v>7.6566666666666663</v>
      </c>
      <c r="AR4291" s="11">
        <v>0.54700000000000004</v>
      </c>
      <c r="AS4291" s="11">
        <v>0.25690321500000002</v>
      </c>
      <c r="AT4291" s="11">
        <v>0.96891251614593665</v>
      </c>
      <c r="AX4291" s="16"/>
    </row>
    <row r="4292" spans="1:50">
      <c r="A4292" s="1">
        <v>330280</v>
      </c>
      <c r="B4292" s="3">
        <v>147995</v>
      </c>
      <c r="C4292" s="8">
        <v>3302802004</v>
      </c>
      <c r="D4292" s="4">
        <v>326400</v>
      </c>
      <c r="E4292" s="1">
        <v>0</v>
      </c>
      <c r="F4292" s="1">
        <v>1</v>
      </c>
      <c r="G4292" s="1">
        <v>0</v>
      </c>
      <c r="H4292" s="1">
        <v>1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1</v>
      </c>
      <c r="W4292" s="1">
        <v>0</v>
      </c>
      <c r="X4292" s="1">
        <f t="shared" si="134"/>
        <v>1</v>
      </c>
      <c r="Y4292" s="1">
        <f t="shared" si="135"/>
        <v>0</v>
      </c>
      <c r="Z4292" s="1">
        <v>2004</v>
      </c>
      <c r="AA4292" s="7">
        <v>4991.3666666666659</v>
      </c>
      <c r="AB4292" s="7">
        <v>28481.666666666668</v>
      </c>
      <c r="AC4292" s="1">
        <v>1</v>
      </c>
      <c r="AD4292" s="9">
        <v>0.99039851928972178</v>
      </c>
      <c r="AE4292" s="9">
        <v>0.23404</v>
      </c>
      <c r="AF4292" s="10">
        <v>0.496</v>
      </c>
      <c r="AG4292" s="1">
        <v>0</v>
      </c>
      <c r="AH4292" s="9">
        <v>0.87017</v>
      </c>
      <c r="AI4292" s="11">
        <v>8.8370000000000033</v>
      </c>
      <c r="AJ4292" s="11">
        <v>0</v>
      </c>
      <c r="AK4292" s="11">
        <v>6.423</v>
      </c>
      <c r="AL4292" s="7">
        <v>7.593</v>
      </c>
      <c r="AM4292" s="11">
        <v>48.5</v>
      </c>
      <c r="AN4292" s="11">
        <v>50.055</v>
      </c>
      <c r="AO4292" s="11">
        <v>2.8250000000000002</v>
      </c>
      <c r="AP4292" s="11">
        <v>13.984999999999999</v>
      </c>
      <c r="AQ4292" s="11">
        <v>17.41</v>
      </c>
      <c r="AR4292" s="11">
        <v>0.77500000000000002</v>
      </c>
      <c r="AS4292" s="11">
        <v>0.30138421830000001</v>
      </c>
      <c r="AT4292" s="11">
        <v>0.83750262167674605</v>
      </c>
      <c r="AX4292" s="16"/>
    </row>
    <row r="4293" spans="1:50">
      <c r="A4293" s="1">
        <v>330280</v>
      </c>
      <c r="B4293" s="3">
        <v>147996</v>
      </c>
      <c r="C4293" s="8">
        <v>3302802004</v>
      </c>
      <c r="D4293" s="4">
        <v>326400</v>
      </c>
      <c r="E4293" s="1">
        <v>0</v>
      </c>
      <c r="F4293" s="1">
        <v>1</v>
      </c>
      <c r="G4293" s="1">
        <v>0</v>
      </c>
      <c r="H4293" s="1">
        <v>1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0</v>
      </c>
      <c r="X4293" s="1">
        <f t="shared" si="134"/>
        <v>1</v>
      </c>
      <c r="Y4293" s="1">
        <f t="shared" si="135"/>
        <v>0</v>
      </c>
      <c r="Z4293" s="1">
        <v>2004</v>
      </c>
      <c r="AA4293" s="7">
        <v>4991.3666666666659</v>
      </c>
      <c r="AB4293" s="7">
        <v>28481.666666666668</v>
      </c>
      <c r="AC4293" s="1">
        <v>1</v>
      </c>
      <c r="AD4293" s="9">
        <v>0.99039851928972178</v>
      </c>
      <c r="AE4293" s="9">
        <v>0.23404</v>
      </c>
      <c r="AF4293" s="10">
        <v>0.496</v>
      </c>
      <c r="AG4293" s="1">
        <v>0</v>
      </c>
      <c r="AH4293" s="9">
        <v>0.87017</v>
      </c>
      <c r="AI4293" s="11">
        <v>8.8370000000000033</v>
      </c>
      <c r="AJ4293" s="11">
        <v>0</v>
      </c>
      <c r="AK4293" s="11">
        <v>6.423</v>
      </c>
      <c r="AL4293" s="7">
        <v>7.593</v>
      </c>
      <c r="AM4293" s="11">
        <v>48.5</v>
      </c>
      <c r="AN4293" s="11">
        <v>50.055</v>
      </c>
      <c r="AO4293" s="11">
        <v>2.8250000000000002</v>
      </c>
      <c r="AP4293" s="11">
        <v>13.984999999999999</v>
      </c>
      <c r="AQ4293" s="11">
        <v>17.41</v>
      </c>
      <c r="AR4293" s="11">
        <v>0.77500000000000002</v>
      </c>
      <c r="AS4293" s="11">
        <v>0.30138421830000001</v>
      </c>
      <c r="AT4293" s="11">
        <v>0.83750262167674605</v>
      </c>
      <c r="AX4293" s="16"/>
    </row>
    <row r="4294" spans="1:50">
      <c r="A4294" s="1">
        <v>330280</v>
      </c>
      <c r="B4294" s="3">
        <v>147997</v>
      </c>
      <c r="C4294" s="8">
        <v>3302802004</v>
      </c>
      <c r="D4294" s="4">
        <v>326400</v>
      </c>
      <c r="E4294" s="1">
        <v>0</v>
      </c>
      <c r="F4294" s="1">
        <v>1</v>
      </c>
      <c r="G4294" s="1">
        <v>0</v>
      </c>
      <c r="H4294" s="1">
        <v>1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1</v>
      </c>
      <c r="W4294" s="1">
        <v>0</v>
      </c>
      <c r="X4294" s="1">
        <f t="shared" si="134"/>
        <v>1</v>
      </c>
      <c r="Y4294" s="1">
        <f t="shared" si="135"/>
        <v>0</v>
      </c>
      <c r="Z4294" s="1">
        <v>2004</v>
      </c>
      <c r="AA4294" s="7">
        <v>4991.3666666666659</v>
      </c>
      <c r="AB4294" s="7">
        <v>28481.666666666668</v>
      </c>
      <c r="AC4294" s="1">
        <v>1</v>
      </c>
      <c r="AD4294" s="9">
        <v>0.99039851928972178</v>
      </c>
      <c r="AE4294" s="9">
        <v>0.23404</v>
      </c>
      <c r="AF4294" s="10">
        <v>0.496</v>
      </c>
      <c r="AG4294" s="1">
        <v>0</v>
      </c>
      <c r="AH4294" s="9">
        <v>0.87017</v>
      </c>
      <c r="AI4294" s="11">
        <v>8.8370000000000033</v>
      </c>
      <c r="AJ4294" s="11">
        <v>0</v>
      </c>
      <c r="AK4294" s="11">
        <v>6.423</v>
      </c>
      <c r="AL4294" s="7">
        <v>7.593</v>
      </c>
      <c r="AM4294" s="11">
        <v>48.5</v>
      </c>
      <c r="AN4294" s="11">
        <v>50.055</v>
      </c>
      <c r="AO4294" s="11">
        <v>2.8250000000000002</v>
      </c>
      <c r="AP4294" s="11">
        <v>13.984999999999999</v>
      </c>
      <c r="AQ4294" s="11">
        <v>17.41</v>
      </c>
      <c r="AR4294" s="11">
        <v>0.77500000000000002</v>
      </c>
      <c r="AS4294" s="11">
        <v>0.30138421830000001</v>
      </c>
      <c r="AT4294" s="11">
        <v>0.83750262167674605</v>
      </c>
      <c r="AX4294" s="16"/>
    </row>
    <row r="4295" spans="1:50">
      <c r="A4295" s="1">
        <v>330280</v>
      </c>
      <c r="B4295" s="3">
        <v>147998</v>
      </c>
      <c r="C4295" s="8">
        <v>3302802004</v>
      </c>
      <c r="D4295" s="4">
        <v>326400</v>
      </c>
      <c r="E4295" s="1">
        <v>0</v>
      </c>
      <c r="F4295" s="1">
        <v>1</v>
      </c>
      <c r="G4295" s="1">
        <v>0</v>
      </c>
      <c r="H4295" s="1">
        <v>1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1</v>
      </c>
      <c r="W4295" s="1">
        <v>0</v>
      </c>
      <c r="X4295" s="1">
        <f t="shared" si="134"/>
        <v>1</v>
      </c>
      <c r="Y4295" s="1">
        <f t="shared" si="135"/>
        <v>0</v>
      </c>
      <c r="Z4295" s="1">
        <v>2004</v>
      </c>
      <c r="AA4295" s="7">
        <v>4991.3666666666659</v>
      </c>
      <c r="AB4295" s="7">
        <v>28481.666666666668</v>
      </c>
      <c r="AC4295" s="1">
        <v>1</v>
      </c>
      <c r="AD4295" s="9">
        <v>0.99039851928972178</v>
      </c>
      <c r="AE4295" s="9">
        <v>0.23404</v>
      </c>
      <c r="AF4295" s="10">
        <v>0.496</v>
      </c>
      <c r="AG4295" s="1">
        <v>0</v>
      </c>
      <c r="AH4295" s="9">
        <v>0.87017</v>
      </c>
      <c r="AI4295" s="11">
        <v>8.8370000000000033</v>
      </c>
      <c r="AJ4295" s="11">
        <v>0</v>
      </c>
      <c r="AK4295" s="11">
        <v>6.423</v>
      </c>
      <c r="AL4295" s="7">
        <v>7.593</v>
      </c>
      <c r="AM4295" s="11">
        <v>48.5</v>
      </c>
      <c r="AN4295" s="11">
        <v>50.055</v>
      </c>
      <c r="AO4295" s="11">
        <v>2.8250000000000002</v>
      </c>
      <c r="AP4295" s="11">
        <v>13.984999999999999</v>
      </c>
      <c r="AQ4295" s="11">
        <v>17.41</v>
      </c>
      <c r="AR4295" s="11">
        <v>0.77500000000000002</v>
      </c>
      <c r="AS4295" s="11">
        <v>0.30138421830000001</v>
      </c>
      <c r="AT4295" s="11">
        <v>0.83750262167674605</v>
      </c>
      <c r="AX4295" s="16"/>
    </row>
    <row r="4296" spans="1:50">
      <c r="A4296" s="1">
        <v>261360</v>
      </c>
      <c r="B4296" s="3">
        <v>218738</v>
      </c>
      <c r="C4296" s="8">
        <v>2613602008</v>
      </c>
      <c r="D4296" s="4">
        <v>326892.5</v>
      </c>
      <c r="E4296" s="1">
        <v>0</v>
      </c>
      <c r="F4296" s="1">
        <v>1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1</v>
      </c>
      <c r="X4296" s="1">
        <f t="shared" si="134"/>
        <v>0</v>
      </c>
      <c r="Y4296" s="1">
        <f t="shared" si="135"/>
        <v>0</v>
      </c>
      <c r="Z4296" s="1">
        <v>2008</v>
      </c>
      <c r="AA4296" s="7">
        <v>3505.5233333333331</v>
      </c>
      <c r="AB4296" s="7">
        <v>29695.666666666668</v>
      </c>
      <c r="AC4296" s="1">
        <v>0</v>
      </c>
      <c r="AD4296" s="9">
        <v>0.60048187864802494</v>
      </c>
      <c r="AE4296" s="9">
        <v>0.27027999999999996</v>
      </c>
      <c r="AF4296" s="10">
        <v>0.52700000000000002</v>
      </c>
      <c r="AG4296" s="1">
        <v>0</v>
      </c>
      <c r="AH4296" s="9">
        <v>0.80901999999999996</v>
      </c>
      <c r="AI4296" s="11">
        <v>6.5819999999999936</v>
      </c>
      <c r="AJ4296" s="11">
        <v>0</v>
      </c>
      <c r="AK4296" s="11">
        <v>3.92</v>
      </c>
      <c r="AL4296" s="7">
        <v>29.074000000000002</v>
      </c>
      <c r="AM4296" s="11">
        <v>47.266666666666673</v>
      </c>
      <c r="AN4296" s="11">
        <v>59.04</v>
      </c>
      <c r="AO4296" s="11">
        <v>5.996666666666667</v>
      </c>
      <c r="AP4296" s="11">
        <v>2.6066666666666665</v>
      </c>
      <c r="AQ4296" s="11">
        <v>11.206666666666669</v>
      </c>
      <c r="AR4296" s="11">
        <v>0.65700000000000003</v>
      </c>
      <c r="AS4296" s="11">
        <v>0.367532741</v>
      </c>
      <c r="AT4296" s="11">
        <v>0.87411728021126622</v>
      </c>
      <c r="AX4296" s="16"/>
    </row>
    <row r="4297" spans="1:50">
      <c r="A4297" s="1">
        <v>230220</v>
      </c>
      <c r="B4297" s="3">
        <v>251435</v>
      </c>
      <c r="C4297" s="8">
        <v>2302202010</v>
      </c>
      <c r="D4297" s="4">
        <v>327700.5</v>
      </c>
      <c r="E4297" s="1">
        <v>0</v>
      </c>
      <c r="F4297" s="1">
        <v>1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f t="shared" si="134"/>
        <v>0</v>
      </c>
      <c r="Y4297" s="1">
        <f t="shared" si="135"/>
        <v>0</v>
      </c>
      <c r="Z4297" s="1">
        <v>2010</v>
      </c>
      <c r="AA4297" s="7">
        <v>3837.7900000000004</v>
      </c>
      <c r="AB4297" s="7">
        <v>43937</v>
      </c>
      <c r="AC4297" s="1">
        <v>1</v>
      </c>
      <c r="AD4297" s="9">
        <v>0.46517724299175778</v>
      </c>
      <c r="AE4297" s="9">
        <v>0.21793999999999999</v>
      </c>
      <c r="AF4297" s="10">
        <v>0.57399999999999995</v>
      </c>
      <c r="AG4297" s="1">
        <v>0</v>
      </c>
      <c r="AH4297" s="9">
        <v>0.87369820518502106</v>
      </c>
      <c r="AI4297" s="11">
        <v>17.71</v>
      </c>
      <c r="AJ4297" s="11">
        <v>0</v>
      </c>
      <c r="AK4297" s="11">
        <v>2.6909999999999998</v>
      </c>
      <c r="AL4297" s="7">
        <v>34.951999999999998</v>
      </c>
      <c r="AM4297" s="11">
        <v>46.736666666666657</v>
      </c>
      <c r="AN4297" s="11">
        <v>59.6</v>
      </c>
      <c r="AO4297" s="11">
        <v>1.32</v>
      </c>
      <c r="AP4297" s="11">
        <v>0.77</v>
      </c>
      <c r="AQ4297" s="11">
        <v>6.57</v>
      </c>
      <c r="AR4297" s="11">
        <v>0.65100000000000002</v>
      </c>
      <c r="AS4297" s="11">
        <v>0.32338561700000001</v>
      </c>
      <c r="AT4297" s="11">
        <v>0.87360599401562189</v>
      </c>
      <c r="AX4297" s="16"/>
    </row>
    <row r="4298" spans="1:50">
      <c r="A4298" s="1">
        <v>261360</v>
      </c>
      <c r="B4298" s="3">
        <v>218790</v>
      </c>
      <c r="C4298" s="8">
        <v>2613602008</v>
      </c>
      <c r="D4298" s="4">
        <v>328000</v>
      </c>
      <c r="E4298" s="1">
        <v>0</v>
      </c>
      <c r="F4298" s="1">
        <v>1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1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0</v>
      </c>
      <c r="X4298" s="1">
        <f t="shared" si="134"/>
        <v>1</v>
      </c>
      <c r="Y4298" s="1">
        <f t="shared" si="135"/>
        <v>0</v>
      </c>
      <c r="Z4298" s="1">
        <v>2008</v>
      </c>
      <c r="AA4298" s="7">
        <v>3505.5233333333331</v>
      </c>
      <c r="AB4298" s="7">
        <v>29695.666666666668</v>
      </c>
      <c r="AC4298" s="1">
        <v>0</v>
      </c>
      <c r="AD4298" s="9">
        <v>0.60048187864802494</v>
      </c>
      <c r="AE4298" s="9">
        <v>0.27027999999999996</v>
      </c>
      <c r="AF4298" s="10">
        <v>0.52700000000000002</v>
      </c>
      <c r="AG4298" s="1">
        <v>0</v>
      </c>
      <c r="AH4298" s="9">
        <v>0.80901999999999996</v>
      </c>
      <c r="AI4298" s="11">
        <v>6.5819999999999936</v>
      </c>
      <c r="AJ4298" s="11">
        <v>0</v>
      </c>
      <c r="AK4298" s="11">
        <v>3.92</v>
      </c>
      <c r="AL4298" s="7">
        <v>29.074000000000002</v>
      </c>
      <c r="AM4298" s="11">
        <v>47.266666666666673</v>
      </c>
      <c r="AN4298" s="11">
        <v>59.04</v>
      </c>
      <c r="AO4298" s="11">
        <v>5.996666666666667</v>
      </c>
      <c r="AP4298" s="11">
        <v>2.6066666666666665</v>
      </c>
      <c r="AQ4298" s="11">
        <v>11.206666666666669</v>
      </c>
      <c r="AR4298" s="11">
        <v>0.65700000000000003</v>
      </c>
      <c r="AS4298" s="11">
        <v>0.367532741</v>
      </c>
      <c r="AT4298" s="11">
        <v>0.87411728021126622</v>
      </c>
      <c r="AX4298" s="16"/>
    </row>
    <row r="4299" spans="1:50">
      <c r="A4299" s="1">
        <v>261360</v>
      </c>
      <c r="B4299" s="3">
        <v>218791</v>
      </c>
      <c r="C4299" s="8">
        <v>2613602008</v>
      </c>
      <c r="D4299" s="4">
        <v>328000</v>
      </c>
      <c r="E4299" s="1">
        <v>0</v>
      </c>
      <c r="F4299" s="1">
        <v>1</v>
      </c>
      <c r="G4299" s="1">
        <v>0</v>
      </c>
      <c r="H4299" s="1">
        <v>0</v>
      </c>
      <c r="I4299" s="1">
        <v>0</v>
      </c>
      <c r="J4299" s="1">
        <v>0</v>
      </c>
      <c r="K4299" s="1">
        <v>1</v>
      </c>
      <c r="L4299" s="1">
        <v>0</v>
      </c>
      <c r="M4299" s="1">
        <v>1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1</v>
      </c>
      <c r="W4299" s="1">
        <v>0</v>
      </c>
      <c r="X4299" s="1">
        <f t="shared" si="134"/>
        <v>1</v>
      </c>
      <c r="Y4299" s="1">
        <f t="shared" si="135"/>
        <v>0</v>
      </c>
      <c r="Z4299" s="1">
        <v>2008</v>
      </c>
      <c r="AA4299" s="7">
        <v>3505.5233333333331</v>
      </c>
      <c r="AB4299" s="7">
        <v>29695.666666666668</v>
      </c>
      <c r="AC4299" s="1">
        <v>0</v>
      </c>
      <c r="AD4299" s="9">
        <v>0.60048187864802494</v>
      </c>
      <c r="AE4299" s="9">
        <v>0.27027999999999996</v>
      </c>
      <c r="AF4299" s="10">
        <v>0.52700000000000002</v>
      </c>
      <c r="AG4299" s="1">
        <v>0</v>
      </c>
      <c r="AH4299" s="9">
        <v>0.80901999999999996</v>
      </c>
      <c r="AI4299" s="11">
        <v>6.5819999999999936</v>
      </c>
      <c r="AJ4299" s="11">
        <v>0</v>
      </c>
      <c r="AK4299" s="11">
        <v>3.92</v>
      </c>
      <c r="AL4299" s="7">
        <v>29.074000000000002</v>
      </c>
      <c r="AM4299" s="11">
        <v>47.266666666666673</v>
      </c>
      <c r="AN4299" s="11">
        <v>59.04</v>
      </c>
      <c r="AO4299" s="11">
        <v>5.996666666666667</v>
      </c>
      <c r="AP4299" s="11">
        <v>2.6066666666666665</v>
      </c>
      <c r="AQ4299" s="11">
        <v>11.206666666666669</v>
      </c>
      <c r="AR4299" s="11">
        <v>0.65700000000000003</v>
      </c>
      <c r="AS4299" s="11">
        <v>0.367532741</v>
      </c>
      <c r="AT4299" s="11">
        <v>0.87411728021126622</v>
      </c>
      <c r="AX4299" s="16"/>
    </row>
    <row r="4300" spans="1:50">
      <c r="A4300" s="1">
        <v>261360</v>
      </c>
      <c r="B4300" s="3">
        <v>218792</v>
      </c>
      <c r="C4300" s="8">
        <v>2613602008</v>
      </c>
      <c r="D4300" s="4">
        <v>328000</v>
      </c>
      <c r="E4300" s="1">
        <v>0</v>
      </c>
      <c r="F4300" s="1">
        <v>1</v>
      </c>
      <c r="G4300" s="1">
        <v>0</v>
      </c>
      <c r="H4300" s="1">
        <v>0</v>
      </c>
      <c r="I4300" s="1">
        <v>0</v>
      </c>
      <c r="J4300" s="1">
        <v>0</v>
      </c>
      <c r="K4300" s="1">
        <v>1</v>
      </c>
      <c r="L4300" s="1">
        <v>0</v>
      </c>
      <c r="M4300" s="1">
        <v>1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1</v>
      </c>
      <c r="U4300" s="1">
        <v>0</v>
      </c>
      <c r="V4300" s="1">
        <v>1</v>
      </c>
      <c r="W4300" s="1">
        <v>0</v>
      </c>
      <c r="X4300" s="1">
        <f t="shared" si="134"/>
        <v>1</v>
      </c>
      <c r="Y4300" s="1">
        <f t="shared" si="135"/>
        <v>0</v>
      </c>
      <c r="Z4300" s="1">
        <v>2008</v>
      </c>
      <c r="AA4300" s="7">
        <v>3505.5233333333331</v>
      </c>
      <c r="AB4300" s="7">
        <v>29695.666666666668</v>
      </c>
      <c r="AC4300" s="1">
        <v>0</v>
      </c>
      <c r="AD4300" s="9">
        <v>0.60048187864802494</v>
      </c>
      <c r="AE4300" s="9">
        <v>0.27027999999999996</v>
      </c>
      <c r="AF4300" s="10">
        <v>0.52700000000000002</v>
      </c>
      <c r="AG4300" s="1">
        <v>0</v>
      </c>
      <c r="AH4300" s="9">
        <v>0.80901999999999996</v>
      </c>
      <c r="AI4300" s="11">
        <v>6.5819999999999936</v>
      </c>
      <c r="AJ4300" s="11">
        <v>0</v>
      </c>
      <c r="AK4300" s="11">
        <v>3.92</v>
      </c>
      <c r="AL4300" s="7">
        <v>29.074000000000002</v>
      </c>
      <c r="AM4300" s="11">
        <v>47.266666666666673</v>
      </c>
      <c r="AN4300" s="11">
        <v>59.04</v>
      </c>
      <c r="AO4300" s="11">
        <v>5.996666666666667</v>
      </c>
      <c r="AP4300" s="11">
        <v>2.6066666666666665</v>
      </c>
      <c r="AQ4300" s="11">
        <v>11.206666666666669</v>
      </c>
      <c r="AR4300" s="11">
        <v>0.65700000000000003</v>
      </c>
      <c r="AS4300" s="11">
        <v>0.367532741</v>
      </c>
      <c r="AT4300" s="11">
        <v>0.87411728021126622</v>
      </c>
      <c r="AX4300" s="16"/>
    </row>
    <row r="4301" spans="1:50">
      <c r="A4301" s="1">
        <v>261360</v>
      </c>
      <c r="B4301" s="3">
        <v>218842</v>
      </c>
      <c r="C4301" s="8">
        <v>2613602008</v>
      </c>
      <c r="D4301" s="4">
        <v>328000</v>
      </c>
      <c r="E4301" s="1">
        <v>0</v>
      </c>
      <c r="F4301" s="1">
        <v>1</v>
      </c>
      <c r="G4301" s="1">
        <v>0</v>
      </c>
      <c r="H4301" s="1">
        <v>0</v>
      </c>
      <c r="I4301" s="1">
        <v>0</v>
      </c>
      <c r="J4301" s="1">
        <v>0</v>
      </c>
      <c r="K4301" s="1">
        <v>1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1</v>
      </c>
      <c r="W4301" s="1">
        <v>0</v>
      </c>
      <c r="X4301" s="1">
        <f t="shared" si="134"/>
        <v>0</v>
      </c>
      <c r="Y4301" s="1">
        <f t="shared" si="135"/>
        <v>0</v>
      </c>
      <c r="Z4301" s="1">
        <v>2008</v>
      </c>
      <c r="AA4301" s="7">
        <v>3505.5233333333331</v>
      </c>
      <c r="AB4301" s="7">
        <v>29695.666666666668</v>
      </c>
      <c r="AC4301" s="1">
        <v>0</v>
      </c>
      <c r="AD4301" s="9">
        <v>0.60048187864802494</v>
      </c>
      <c r="AE4301" s="9">
        <v>0.27027999999999996</v>
      </c>
      <c r="AF4301" s="10">
        <v>0.52700000000000002</v>
      </c>
      <c r="AG4301" s="1">
        <v>0</v>
      </c>
      <c r="AH4301" s="9">
        <v>0.80901999999999996</v>
      </c>
      <c r="AI4301" s="11">
        <v>6.5819999999999936</v>
      </c>
      <c r="AJ4301" s="11">
        <v>0</v>
      </c>
      <c r="AK4301" s="11">
        <v>3.92</v>
      </c>
      <c r="AL4301" s="7">
        <v>29.074000000000002</v>
      </c>
      <c r="AM4301" s="11">
        <v>47.266666666666673</v>
      </c>
      <c r="AN4301" s="11">
        <v>59.04</v>
      </c>
      <c r="AO4301" s="11">
        <v>5.996666666666667</v>
      </c>
      <c r="AP4301" s="11">
        <v>2.6066666666666665</v>
      </c>
      <c r="AQ4301" s="11">
        <v>11.206666666666669</v>
      </c>
      <c r="AR4301" s="11">
        <v>0.65700000000000003</v>
      </c>
      <c r="AS4301" s="11">
        <v>0.367532741</v>
      </c>
      <c r="AT4301" s="11">
        <v>0.87411728021126622</v>
      </c>
      <c r="AX4301" s="16"/>
    </row>
    <row r="4302" spans="1:50">
      <c r="A4302" s="1">
        <v>261360</v>
      </c>
      <c r="B4302" s="3">
        <v>218793</v>
      </c>
      <c r="C4302" s="8">
        <v>2613602008</v>
      </c>
      <c r="D4302" s="4">
        <v>328000</v>
      </c>
      <c r="E4302" s="1">
        <v>0</v>
      </c>
      <c r="F4302" s="1">
        <v>1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1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1</v>
      </c>
      <c r="X4302" s="1">
        <f t="shared" si="134"/>
        <v>0</v>
      </c>
      <c r="Y4302" s="1">
        <f t="shared" si="135"/>
        <v>1</v>
      </c>
      <c r="Z4302" s="1">
        <v>2008</v>
      </c>
      <c r="AA4302" s="7">
        <v>3505.5233333333331</v>
      </c>
      <c r="AB4302" s="7">
        <v>29695.666666666668</v>
      </c>
      <c r="AC4302" s="1">
        <v>0</v>
      </c>
      <c r="AD4302" s="9">
        <v>0.60048187864802494</v>
      </c>
      <c r="AE4302" s="9">
        <v>0.27027999999999996</v>
      </c>
      <c r="AF4302" s="10">
        <v>0.52700000000000002</v>
      </c>
      <c r="AG4302" s="1">
        <v>0</v>
      </c>
      <c r="AH4302" s="9">
        <v>0.80901999999999996</v>
      </c>
      <c r="AI4302" s="11">
        <v>6.5819999999999936</v>
      </c>
      <c r="AJ4302" s="11">
        <v>0</v>
      </c>
      <c r="AK4302" s="11">
        <v>3.92</v>
      </c>
      <c r="AL4302" s="7">
        <v>29.074000000000002</v>
      </c>
      <c r="AM4302" s="11">
        <v>47.266666666666673</v>
      </c>
      <c r="AN4302" s="11">
        <v>59.04</v>
      </c>
      <c r="AO4302" s="11">
        <v>5.996666666666667</v>
      </c>
      <c r="AP4302" s="11">
        <v>2.6066666666666665</v>
      </c>
      <c r="AQ4302" s="11">
        <v>11.206666666666669</v>
      </c>
      <c r="AR4302" s="11">
        <v>0.65700000000000003</v>
      </c>
      <c r="AS4302" s="11">
        <v>0.367532741</v>
      </c>
      <c r="AT4302" s="11">
        <v>0.87411728021126622</v>
      </c>
      <c r="AX4302" s="16"/>
    </row>
    <row r="4303" spans="1:50">
      <c r="A4303" s="1">
        <v>510305</v>
      </c>
      <c r="B4303" s="3">
        <v>143570</v>
      </c>
      <c r="C4303" s="8">
        <v>5103052004</v>
      </c>
      <c r="D4303" s="4">
        <v>328524</v>
      </c>
      <c r="E4303" s="1">
        <v>0</v>
      </c>
      <c r="F4303" s="1">
        <v>1</v>
      </c>
      <c r="G4303" s="1">
        <v>0</v>
      </c>
      <c r="H4303" s="1">
        <v>1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f t="shared" si="134"/>
        <v>0</v>
      </c>
      <c r="Y4303" s="1">
        <f t="shared" si="135"/>
        <v>1</v>
      </c>
      <c r="Z4303" s="1">
        <v>2004</v>
      </c>
      <c r="AA4303" s="7">
        <v>5324.6833333333334</v>
      </c>
      <c r="AB4303" s="7">
        <v>6059</v>
      </c>
      <c r="AC4303" s="1">
        <v>0</v>
      </c>
      <c r="AD4303" s="9">
        <v>0.76612352424626795</v>
      </c>
      <c r="AE4303" s="9">
        <v>3.5880000000000002E-2</v>
      </c>
      <c r="AF4303" s="10">
        <v>0.84299999999999997</v>
      </c>
      <c r="AG4303" s="1">
        <v>1</v>
      </c>
      <c r="AH4303" s="9">
        <v>0.83947999999999989</v>
      </c>
      <c r="AI4303" s="11">
        <v>47.925999999999995</v>
      </c>
      <c r="AJ4303" s="11">
        <v>0</v>
      </c>
      <c r="AK4303" s="11">
        <v>4.3579999999999997</v>
      </c>
      <c r="AL4303" s="7">
        <v>11.032</v>
      </c>
      <c r="AM4303" s="11">
        <v>26.035</v>
      </c>
      <c r="AN4303" s="11">
        <v>53.25</v>
      </c>
      <c r="AO4303" s="11">
        <v>4.72</v>
      </c>
      <c r="AP4303" s="11">
        <v>17.765000000000001</v>
      </c>
      <c r="AQ4303" s="11">
        <v>12.55</v>
      </c>
      <c r="AR4303" s="11">
        <v>0.81299999999999994</v>
      </c>
      <c r="AS4303" s="11">
        <v>0.38455742189999997</v>
      </c>
      <c r="AT4303" s="11">
        <v>0.91911300356942549</v>
      </c>
      <c r="AX4303" s="16"/>
    </row>
    <row r="4304" spans="1:50">
      <c r="A4304" s="1">
        <v>431610</v>
      </c>
      <c r="B4304" s="3">
        <v>229216</v>
      </c>
      <c r="C4304" s="8">
        <v>4316102009</v>
      </c>
      <c r="D4304" s="4">
        <v>329046.65999999997</v>
      </c>
      <c r="E4304" s="1">
        <v>0</v>
      </c>
      <c r="F4304" s="1">
        <v>1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1</v>
      </c>
      <c r="W4304" s="1">
        <v>0</v>
      </c>
      <c r="X4304" s="1">
        <f t="shared" si="134"/>
        <v>0</v>
      </c>
      <c r="Y4304" s="1">
        <f t="shared" si="135"/>
        <v>0</v>
      </c>
      <c r="Z4304" s="1">
        <v>2009</v>
      </c>
      <c r="AA4304" s="7">
        <v>12695.243333333334</v>
      </c>
      <c r="AB4304" s="7">
        <v>20125</v>
      </c>
      <c r="AC4304" s="1">
        <v>1</v>
      </c>
      <c r="AD4304" s="9">
        <v>0.43657347527609192</v>
      </c>
      <c r="AE4304" s="9">
        <v>0.19390999999999997</v>
      </c>
      <c r="AF4304" s="10">
        <v>0.61099999999999999</v>
      </c>
      <c r="AG4304" s="1">
        <v>0</v>
      </c>
      <c r="AH4304" s="9">
        <v>0.94913277947821018</v>
      </c>
      <c r="AI4304" s="11">
        <v>4.480000000000004</v>
      </c>
      <c r="AJ4304" s="11">
        <v>0</v>
      </c>
      <c r="AK4304" s="11">
        <v>5.141</v>
      </c>
      <c r="AL4304" s="7">
        <v>9.4030000000000005</v>
      </c>
      <c r="AM4304" s="11">
        <v>35.616666666666667</v>
      </c>
      <c r="AN4304" s="11">
        <v>28.353333333333335</v>
      </c>
      <c r="AO4304" s="11">
        <v>6.3566666666666665</v>
      </c>
      <c r="AP4304" s="11">
        <v>5.1166666666666671</v>
      </c>
      <c r="AQ4304" s="11">
        <v>51.713333333333331</v>
      </c>
      <c r="AR4304" s="11">
        <v>0.78</v>
      </c>
      <c r="AS4304" s="11">
        <v>0.48601967099999999</v>
      </c>
      <c r="AT4304" s="11">
        <v>0.93710174438056992</v>
      </c>
      <c r="AX4304" s="16"/>
    </row>
    <row r="4305" spans="1:50">
      <c r="A4305" s="1">
        <v>431610</v>
      </c>
      <c r="B4305" s="3">
        <v>229217</v>
      </c>
      <c r="C4305" s="8">
        <v>4316102009</v>
      </c>
      <c r="D4305" s="4">
        <v>329046.65999999997</v>
      </c>
      <c r="E4305" s="1">
        <v>0</v>
      </c>
      <c r="F4305" s="1">
        <v>1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1</v>
      </c>
      <c r="W4305" s="1">
        <v>0</v>
      </c>
      <c r="X4305" s="1">
        <f t="shared" si="134"/>
        <v>0</v>
      </c>
      <c r="Y4305" s="1">
        <f t="shared" si="135"/>
        <v>0</v>
      </c>
      <c r="Z4305" s="1">
        <v>2009</v>
      </c>
      <c r="AA4305" s="7">
        <v>12695.243333333334</v>
      </c>
      <c r="AB4305" s="7">
        <v>20125</v>
      </c>
      <c r="AC4305" s="1">
        <v>1</v>
      </c>
      <c r="AD4305" s="9">
        <v>0.43657347527609192</v>
      </c>
      <c r="AE4305" s="9">
        <v>0.19390999999999997</v>
      </c>
      <c r="AF4305" s="10">
        <v>0.61099999999999999</v>
      </c>
      <c r="AG4305" s="1">
        <v>0</v>
      </c>
      <c r="AH4305" s="9">
        <v>0.94913277947821018</v>
      </c>
      <c r="AI4305" s="11">
        <v>4.480000000000004</v>
      </c>
      <c r="AJ4305" s="11">
        <v>0</v>
      </c>
      <c r="AK4305" s="11">
        <v>5.141</v>
      </c>
      <c r="AL4305" s="7">
        <v>9.4030000000000005</v>
      </c>
      <c r="AM4305" s="11">
        <v>35.616666666666667</v>
      </c>
      <c r="AN4305" s="11">
        <v>28.353333333333335</v>
      </c>
      <c r="AO4305" s="11">
        <v>6.3566666666666665</v>
      </c>
      <c r="AP4305" s="11">
        <v>5.1166666666666671</v>
      </c>
      <c r="AQ4305" s="11">
        <v>51.713333333333331</v>
      </c>
      <c r="AR4305" s="11">
        <v>0.78</v>
      </c>
      <c r="AS4305" s="11">
        <v>0.48601967099999999</v>
      </c>
      <c r="AT4305" s="11">
        <v>0.93710174438056992</v>
      </c>
      <c r="AX4305" s="16"/>
    </row>
    <row r="4306" spans="1:50">
      <c r="A4306" s="1">
        <v>431610</v>
      </c>
      <c r="B4306" s="3">
        <v>229218</v>
      </c>
      <c r="C4306" s="8">
        <v>4316102009</v>
      </c>
      <c r="D4306" s="4">
        <v>329046.65999999997</v>
      </c>
      <c r="E4306" s="1">
        <v>0</v>
      </c>
      <c r="F4306" s="1">
        <v>1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1</v>
      </c>
      <c r="T4306" s="1">
        <v>0</v>
      </c>
      <c r="U4306" s="1">
        <v>0</v>
      </c>
      <c r="V4306" s="1">
        <v>1</v>
      </c>
      <c r="W4306" s="1">
        <v>0</v>
      </c>
      <c r="X4306" s="1">
        <f t="shared" si="134"/>
        <v>1</v>
      </c>
      <c r="Y4306" s="1">
        <f t="shared" si="135"/>
        <v>0</v>
      </c>
      <c r="Z4306" s="1">
        <v>2009</v>
      </c>
      <c r="AA4306" s="7">
        <v>12695.243333333334</v>
      </c>
      <c r="AB4306" s="7">
        <v>20125</v>
      </c>
      <c r="AC4306" s="1">
        <v>1</v>
      </c>
      <c r="AD4306" s="9">
        <v>0.43657347527609192</v>
      </c>
      <c r="AE4306" s="9">
        <v>0.19390999999999997</v>
      </c>
      <c r="AF4306" s="10">
        <v>0.61099999999999999</v>
      </c>
      <c r="AG4306" s="1">
        <v>0</v>
      </c>
      <c r="AH4306" s="9">
        <v>0.94913277947821018</v>
      </c>
      <c r="AI4306" s="11">
        <v>4.480000000000004</v>
      </c>
      <c r="AJ4306" s="11">
        <v>0</v>
      </c>
      <c r="AK4306" s="11">
        <v>5.141</v>
      </c>
      <c r="AL4306" s="7">
        <v>9.4030000000000005</v>
      </c>
      <c r="AM4306" s="11">
        <v>35.616666666666667</v>
      </c>
      <c r="AN4306" s="11">
        <v>28.353333333333335</v>
      </c>
      <c r="AO4306" s="11">
        <v>6.3566666666666665</v>
      </c>
      <c r="AP4306" s="11">
        <v>5.1166666666666671</v>
      </c>
      <c r="AQ4306" s="11">
        <v>51.713333333333331</v>
      </c>
      <c r="AR4306" s="11">
        <v>0.78</v>
      </c>
      <c r="AS4306" s="11">
        <v>0.48601967099999999</v>
      </c>
      <c r="AT4306" s="11">
        <v>0.93710174438056992</v>
      </c>
      <c r="AX4306" s="16"/>
    </row>
    <row r="4307" spans="1:50">
      <c r="A4307" s="1">
        <v>350390</v>
      </c>
      <c r="B4307" s="3">
        <v>197858</v>
      </c>
      <c r="C4307" s="8">
        <v>3503902007</v>
      </c>
      <c r="D4307" s="4">
        <v>329275.59999999998</v>
      </c>
      <c r="E4307" s="1">
        <v>1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1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1</v>
      </c>
      <c r="T4307" s="1">
        <v>0</v>
      </c>
      <c r="U4307" s="1">
        <v>0</v>
      </c>
      <c r="V4307" s="1">
        <v>1</v>
      </c>
      <c r="W4307" s="1">
        <v>0</v>
      </c>
      <c r="X4307" s="1">
        <f t="shared" si="134"/>
        <v>1</v>
      </c>
      <c r="Y4307" s="1">
        <f t="shared" si="135"/>
        <v>0</v>
      </c>
      <c r="Z4307" s="1">
        <v>2007</v>
      </c>
      <c r="AA4307" s="7">
        <v>12858.820000000002</v>
      </c>
      <c r="AB4307" s="7">
        <v>70252</v>
      </c>
      <c r="AC4307" s="1">
        <v>0</v>
      </c>
      <c r="AD4307" s="9">
        <v>0.95683027794204611</v>
      </c>
      <c r="AE4307" s="9">
        <v>0.10275000000000001</v>
      </c>
      <c r="AF4307" s="10">
        <v>0.56499999999999995</v>
      </c>
      <c r="AG4307" s="1">
        <v>0</v>
      </c>
      <c r="AH4307" s="9">
        <v>0.84723999999999999</v>
      </c>
      <c r="AI4307" s="11">
        <v>1.5549999999999997</v>
      </c>
      <c r="AJ4307" s="11">
        <v>0</v>
      </c>
      <c r="AK4307" s="11">
        <v>6.2720000000000002</v>
      </c>
      <c r="AL4307" s="7">
        <v>7.8680000000000003</v>
      </c>
      <c r="AM4307" s="11">
        <v>19.846666666666664</v>
      </c>
      <c r="AN4307" s="11">
        <v>35.856666666666662</v>
      </c>
      <c r="AO4307" s="11">
        <v>1.46</v>
      </c>
      <c r="AP4307" s="11">
        <v>11.399999999999999</v>
      </c>
      <c r="AQ4307" s="11">
        <v>47.54666666666666</v>
      </c>
      <c r="AR4307" s="11">
        <v>0.78800000000000003</v>
      </c>
      <c r="AS4307" s="11">
        <v>0.83736975550000003</v>
      </c>
      <c r="AT4307" s="11">
        <v>0.76536838876909341</v>
      </c>
      <c r="AX4307" s="16"/>
    </row>
    <row r="4308" spans="1:50">
      <c r="A4308" s="1">
        <v>261240</v>
      </c>
      <c r="B4308" s="3">
        <v>210407</v>
      </c>
      <c r="C4308" s="8">
        <v>2612402008</v>
      </c>
      <c r="D4308" s="4">
        <v>329500</v>
      </c>
      <c r="E4308" s="1">
        <v>0</v>
      </c>
      <c r="F4308" s="1">
        <v>1</v>
      </c>
      <c r="G4308" s="1">
        <v>0</v>
      </c>
      <c r="H4308" s="1">
        <v>0</v>
      </c>
      <c r="I4308" s="1">
        <v>1</v>
      </c>
      <c r="J4308" s="1">
        <v>0</v>
      </c>
      <c r="K4308" s="1">
        <v>1</v>
      </c>
      <c r="L4308" s="1">
        <v>0</v>
      </c>
      <c r="M4308" s="1">
        <v>1</v>
      </c>
      <c r="N4308" s="1">
        <v>1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1</v>
      </c>
      <c r="U4308" s="1">
        <v>0</v>
      </c>
      <c r="V4308" s="1">
        <v>1</v>
      </c>
      <c r="W4308" s="1">
        <v>1</v>
      </c>
      <c r="X4308" s="1">
        <f t="shared" si="134"/>
        <v>1</v>
      </c>
      <c r="Y4308" s="1">
        <f t="shared" si="135"/>
        <v>1</v>
      </c>
      <c r="Z4308" s="1">
        <v>2008</v>
      </c>
      <c r="AA4308" s="7">
        <v>3341.0099999999998</v>
      </c>
      <c r="AB4308" s="7">
        <v>16125</v>
      </c>
      <c r="AC4308" s="1">
        <v>0</v>
      </c>
      <c r="AD4308" s="9">
        <v>0.47943825177907928</v>
      </c>
      <c r="AE4308" s="9">
        <v>0.24895</v>
      </c>
      <c r="AF4308" s="10">
        <v>0.73699999999999999</v>
      </c>
      <c r="AG4308" s="1">
        <v>0</v>
      </c>
      <c r="AH4308" s="9">
        <v>0.93275999999999992</v>
      </c>
      <c r="AI4308" s="11">
        <v>9.4939999999999998</v>
      </c>
      <c r="AJ4308" s="11">
        <v>0</v>
      </c>
      <c r="AK4308" s="11">
        <v>3.4249999999999998</v>
      </c>
      <c r="AL4308" s="7">
        <v>36.927999999999997</v>
      </c>
      <c r="AM4308" s="11">
        <v>51.846666666666671</v>
      </c>
      <c r="AN4308" s="11">
        <v>56.883333333333333</v>
      </c>
      <c r="AO4308" s="11">
        <v>5.03</v>
      </c>
      <c r="AP4308" s="11">
        <v>2.0266666666666668</v>
      </c>
      <c r="AQ4308" s="11">
        <v>4.6499999999999995</v>
      </c>
      <c r="AR4308" s="11">
        <v>0.61799999999999999</v>
      </c>
      <c r="AS4308" s="11">
        <v>0.301116571</v>
      </c>
      <c r="AT4308" s="11">
        <v>0.90158276092642964</v>
      </c>
      <c r="AX4308" s="16"/>
    </row>
    <row r="4309" spans="1:50">
      <c r="A4309" s="1">
        <v>230560</v>
      </c>
      <c r="B4309" s="3">
        <v>158353</v>
      </c>
      <c r="C4309" s="8">
        <v>2305602004</v>
      </c>
      <c r="D4309" s="4">
        <v>329518</v>
      </c>
      <c r="E4309" s="1">
        <v>0</v>
      </c>
      <c r="F4309" s="1">
        <v>1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f t="shared" si="134"/>
        <v>0</v>
      </c>
      <c r="Y4309" s="1">
        <f t="shared" si="135"/>
        <v>0</v>
      </c>
      <c r="Z4309" s="1">
        <v>2004</v>
      </c>
      <c r="AA4309" s="7">
        <v>1821.4833333333333</v>
      </c>
      <c r="AB4309" s="7">
        <v>25616.333333333332</v>
      </c>
      <c r="AC4309" s="1">
        <v>0</v>
      </c>
      <c r="AD4309" s="9">
        <v>0.40634154065394662</v>
      </c>
      <c r="AE4309" s="9">
        <v>0.26312999999999998</v>
      </c>
      <c r="AF4309" s="10">
        <v>0.59199999999999997</v>
      </c>
      <c r="AG4309" s="1">
        <v>0</v>
      </c>
      <c r="AH4309" s="9">
        <v>0.89444999999999997</v>
      </c>
      <c r="AI4309" s="11">
        <v>4.4179999999999993</v>
      </c>
      <c r="AJ4309" s="11">
        <v>0.66700000000000004</v>
      </c>
      <c r="AK4309" s="11">
        <v>2.895</v>
      </c>
      <c r="AL4309" s="7">
        <v>37.777999999999999</v>
      </c>
      <c r="AM4309" s="11">
        <v>45.555</v>
      </c>
      <c r="AN4309" s="11">
        <v>64.64500000000001</v>
      </c>
      <c r="AO4309" s="11">
        <v>3.8849999999999998</v>
      </c>
      <c r="AP4309" s="11">
        <v>3.1449999999999996</v>
      </c>
      <c r="AQ4309" s="11">
        <v>8.34</v>
      </c>
      <c r="AR4309" s="11">
        <v>0.65700000000000003</v>
      </c>
      <c r="AS4309" s="11">
        <v>6.3016838000000006E-2</v>
      </c>
      <c r="AT4309" s="11">
        <v>0.91199924583207959</v>
      </c>
      <c r="AX4309" s="16"/>
    </row>
    <row r="4310" spans="1:50">
      <c r="A4310" s="1">
        <v>316170</v>
      </c>
      <c r="B4310" s="3">
        <v>225765</v>
      </c>
      <c r="C4310" s="8">
        <v>3161702009</v>
      </c>
      <c r="D4310" s="4">
        <v>330179</v>
      </c>
      <c r="E4310" s="1">
        <v>0</v>
      </c>
      <c r="F4310" s="1">
        <v>1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f t="shared" si="134"/>
        <v>0</v>
      </c>
      <c r="Y4310" s="1">
        <f t="shared" si="135"/>
        <v>0</v>
      </c>
      <c r="Z4310" s="1">
        <v>2009</v>
      </c>
      <c r="AA4310" s="7">
        <v>12846.840000000002</v>
      </c>
      <c r="AB4310" s="7">
        <v>5228</v>
      </c>
      <c r="AC4310" s="1">
        <v>0</v>
      </c>
      <c r="AD4310" s="9">
        <v>0.71704712812960236</v>
      </c>
      <c r="AE4310" s="9">
        <v>0.14801</v>
      </c>
      <c r="AF4310" s="10">
        <v>0.51900000000000002</v>
      </c>
      <c r="AG4310" s="1">
        <v>1</v>
      </c>
      <c r="AH4310" s="9">
        <v>0.95340669632404595</v>
      </c>
      <c r="AI4310" s="11">
        <v>54.06</v>
      </c>
      <c r="AJ4310" s="11">
        <v>0</v>
      </c>
      <c r="AK4310" s="11">
        <v>4.3940000000000001</v>
      </c>
      <c r="AL4310" s="7">
        <v>14.711</v>
      </c>
      <c r="AM4310" s="11">
        <v>14.096666666666666</v>
      </c>
      <c r="AN4310" s="11">
        <v>56.963333333333331</v>
      </c>
      <c r="AO4310" s="11">
        <v>2.3833333333333333</v>
      </c>
      <c r="AP4310" s="11">
        <v>13.523333333333333</v>
      </c>
      <c r="AQ4310" s="11">
        <v>8.2099999999999991</v>
      </c>
      <c r="AR4310" s="11">
        <v>0.73899999999999999</v>
      </c>
      <c r="AS4310" s="11">
        <v>0.346663518</v>
      </c>
      <c r="AT4310" s="11">
        <v>0.91293851407085536</v>
      </c>
      <c r="AX4310" s="16"/>
    </row>
    <row r="4311" spans="1:50">
      <c r="A4311" s="1">
        <v>230970</v>
      </c>
      <c r="B4311" s="3">
        <v>179713</v>
      </c>
      <c r="C4311" s="8">
        <v>2309702006</v>
      </c>
      <c r="D4311" s="4">
        <v>330989.7</v>
      </c>
      <c r="E4311" s="1">
        <v>0</v>
      </c>
      <c r="F4311" s="1">
        <v>1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1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1</v>
      </c>
      <c r="W4311" s="1">
        <v>0</v>
      </c>
      <c r="X4311" s="1">
        <f t="shared" si="134"/>
        <v>1</v>
      </c>
      <c r="Y4311" s="1">
        <f t="shared" si="135"/>
        <v>0</v>
      </c>
      <c r="Z4311" s="1">
        <v>2006</v>
      </c>
      <c r="AA4311" s="7">
        <v>3423.2466666666664</v>
      </c>
      <c r="AB4311" s="7">
        <v>55829.666666666664</v>
      </c>
      <c r="AC4311" s="1">
        <v>0</v>
      </c>
      <c r="AD4311" s="9">
        <v>0.90970287836583097</v>
      </c>
      <c r="AE4311" s="9">
        <v>0.14499000000000001</v>
      </c>
      <c r="AF4311" s="10">
        <v>0.38100000000000001</v>
      </c>
      <c r="AG4311" s="1">
        <v>1</v>
      </c>
      <c r="AH4311" s="9">
        <v>0.88593</v>
      </c>
      <c r="AI4311" s="11">
        <v>72.925000000000011</v>
      </c>
      <c r="AJ4311" s="11">
        <v>0</v>
      </c>
      <c r="AK4311" s="11">
        <v>4.8369999999999997</v>
      </c>
      <c r="AL4311" s="7">
        <v>17.48</v>
      </c>
      <c r="AM4311" s="11">
        <v>48.79666666666666</v>
      </c>
      <c r="AN4311" s="11">
        <v>59.949999999999996</v>
      </c>
      <c r="AO4311" s="11">
        <v>8.83</v>
      </c>
      <c r="AP4311" s="11">
        <v>3.41</v>
      </c>
      <c r="AQ4311" s="11">
        <v>12.969999999999999</v>
      </c>
      <c r="AR4311" s="11">
        <v>0.71699999999999997</v>
      </c>
      <c r="AS4311" s="11">
        <v>0.39389185910000002</v>
      </c>
      <c r="AT4311" s="11">
        <v>0.75941413484197995</v>
      </c>
      <c r="AX4311" s="16"/>
    </row>
    <row r="4312" spans="1:50">
      <c r="A4312" s="1">
        <v>251130</v>
      </c>
      <c r="B4312" s="3">
        <v>156810</v>
      </c>
      <c r="C4312" s="8">
        <v>2511302004</v>
      </c>
      <c r="D4312" s="4">
        <v>331405.09999999998</v>
      </c>
      <c r="E4312" s="1">
        <v>1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1</v>
      </c>
      <c r="W4312" s="1">
        <v>1</v>
      </c>
      <c r="X4312" s="1">
        <f t="shared" si="134"/>
        <v>0</v>
      </c>
      <c r="Y4312" s="1">
        <f t="shared" si="135"/>
        <v>0</v>
      </c>
      <c r="Z4312" s="1">
        <v>2004</v>
      </c>
      <c r="AA4312" s="7">
        <v>2130.8666666666668</v>
      </c>
      <c r="AB4312" s="7">
        <v>14559.333333333334</v>
      </c>
      <c r="AC4312" s="1">
        <v>0</v>
      </c>
      <c r="AD4312" s="9">
        <v>0.67590102205486824</v>
      </c>
      <c r="AE4312" s="9">
        <v>0.26332</v>
      </c>
      <c r="AF4312" s="10">
        <v>0.64100000000000001</v>
      </c>
      <c r="AG4312" s="1">
        <v>0</v>
      </c>
      <c r="AH4312" s="9">
        <v>0.94287999999999994</v>
      </c>
      <c r="AI4312" s="11">
        <v>10.061999999999998</v>
      </c>
      <c r="AJ4312" s="11">
        <v>0</v>
      </c>
      <c r="AK4312" s="11">
        <v>3.8290000000000002</v>
      </c>
      <c r="AL4312" s="7">
        <v>35.869</v>
      </c>
      <c r="AM4312" s="11">
        <v>71.215000000000003</v>
      </c>
      <c r="AN4312" s="11">
        <v>67.655000000000001</v>
      </c>
      <c r="AO4312" s="11">
        <v>11.31</v>
      </c>
      <c r="AP4312" s="11">
        <v>1.0249999999999999</v>
      </c>
      <c r="AQ4312" s="11">
        <v>5.3450000000000006</v>
      </c>
      <c r="AR4312" s="11">
        <v>0.63400000000000001</v>
      </c>
      <c r="AS4312" s="11">
        <v>5.3840263300000003E-2</v>
      </c>
      <c r="AT4312" s="11">
        <v>0.90578756717520992</v>
      </c>
      <c r="AX4312" s="16"/>
    </row>
    <row r="4313" spans="1:50">
      <c r="A4313" s="1">
        <v>291180</v>
      </c>
      <c r="B4313" s="3">
        <v>219477</v>
      </c>
      <c r="C4313" s="8">
        <v>2911802008</v>
      </c>
      <c r="D4313" s="4">
        <v>331821.59999999998</v>
      </c>
      <c r="E4313" s="1">
        <v>1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1</v>
      </c>
      <c r="Q4313" s="1">
        <v>0</v>
      </c>
      <c r="R4313" s="1">
        <v>0</v>
      </c>
      <c r="S4313" s="1">
        <v>0</v>
      </c>
      <c r="T4313" s="1">
        <v>1</v>
      </c>
      <c r="U4313" s="1">
        <v>0</v>
      </c>
      <c r="V4313" s="1">
        <v>1</v>
      </c>
      <c r="W4313" s="1">
        <v>0</v>
      </c>
      <c r="X4313" s="1">
        <f t="shared" si="134"/>
        <v>0</v>
      </c>
      <c r="Y4313" s="1">
        <f t="shared" si="135"/>
        <v>0</v>
      </c>
      <c r="Z4313" s="1">
        <v>2008</v>
      </c>
      <c r="AA4313" s="7">
        <v>3295.623333333333</v>
      </c>
      <c r="AB4313" s="7">
        <v>24002.666666666668</v>
      </c>
      <c r="AC4313" s="1">
        <v>1</v>
      </c>
      <c r="AD4313" s="9">
        <v>0.41190016036843619</v>
      </c>
      <c r="AE4313" s="9">
        <v>0.14204</v>
      </c>
      <c r="AF4313" s="10">
        <v>0.439</v>
      </c>
      <c r="AG4313" s="1">
        <v>0</v>
      </c>
      <c r="AH4313" s="9">
        <v>0.77501999999999993</v>
      </c>
      <c r="AI4313" s="11">
        <v>14.335000000000001</v>
      </c>
      <c r="AJ4313" s="11">
        <v>0</v>
      </c>
      <c r="AK4313" s="11">
        <v>1.877</v>
      </c>
      <c r="AL4313" s="7">
        <v>40.174999999999997</v>
      </c>
      <c r="AM4313" s="11">
        <v>65.63</v>
      </c>
      <c r="AN4313" s="11">
        <v>54.210000000000008</v>
      </c>
      <c r="AO4313" s="11">
        <v>3.6133333333333333</v>
      </c>
      <c r="AP4313" s="11">
        <v>3.41</v>
      </c>
      <c r="AQ4313" s="11">
        <v>7.2700000000000005</v>
      </c>
      <c r="AR4313" s="11">
        <v>0.59299999999999997</v>
      </c>
      <c r="AS4313" s="11">
        <v>0.30758839199999999</v>
      </c>
      <c r="AT4313" s="11">
        <v>0.90923788877786849</v>
      </c>
      <c r="AX4313" s="16"/>
    </row>
    <row r="4314" spans="1:50">
      <c r="A4314" s="1">
        <v>231270</v>
      </c>
      <c r="B4314" s="3">
        <v>230016</v>
      </c>
      <c r="C4314" s="8">
        <v>2312702009</v>
      </c>
      <c r="D4314" s="4">
        <v>332129.59999999998</v>
      </c>
      <c r="E4314" s="1">
        <v>1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1</v>
      </c>
      <c r="W4314" s="1">
        <v>0</v>
      </c>
      <c r="X4314" s="1">
        <f t="shared" si="134"/>
        <v>0</v>
      </c>
      <c r="Y4314" s="1">
        <f t="shared" si="135"/>
        <v>0</v>
      </c>
      <c r="Z4314" s="1">
        <v>2009</v>
      </c>
      <c r="AA4314" s="7">
        <v>3626.6866666666665</v>
      </c>
      <c r="AB4314" s="7">
        <v>27288.333333333332</v>
      </c>
      <c r="AC4314" s="1">
        <v>1</v>
      </c>
      <c r="AD4314" s="9">
        <v>0.5760146923783287</v>
      </c>
      <c r="AE4314" s="9">
        <v>0.27515000000000001</v>
      </c>
      <c r="AF4314" s="10">
        <v>0.65600000000000003</v>
      </c>
      <c r="AG4314" s="1">
        <v>1</v>
      </c>
      <c r="AH4314" s="9">
        <v>0.84773952925759788</v>
      </c>
      <c r="AI4314" s="11">
        <v>12.420000000000002</v>
      </c>
      <c r="AJ4314" s="11">
        <v>1</v>
      </c>
      <c r="AK4314" s="11">
        <v>3.3980000000000001</v>
      </c>
      <c r="AL4314" s="7">
        <v>35.561</v>
      </c>
      <c r="AM4314" s="11">
        <v>65.62</v>
      </c>
      <c r="AN4314" s="11">
        <v>47.843333333333334</v>
      </c>
      <c r="AO4314" s="11">
        <v>0.85666666666666658</v>
      </c>
      <c r="AP4314" s="11">
        <v>7.373333333333334</v>
      </c>
      <c r="AQ4314" s="11">
        <v>25.599999999999998</v>
      </c>
      <c r="AR4314" s="11">
        <v>0.61799999999999999</v>
      </c>
      <c r="AS4314" s="11">
        <v>0.344612421</v>
      </c>
      <c r="AT4314" s="11">
        <v>0.89666613031997844</v>
      </c>
      <c r="AX4314" s="16"/>
    </row>
    <row r="4315" spans="1:50">
      <c r="A4315" s="1">
        <v>411610</v>
      </c>
      <c r="B4315" s="3">
        <v>210467</v>
      </c>
      <c r="C4315" s="8">
        <v>4116102008</v>
      </c>
      <c r="D4315" s="4">
        <v>332184.93</v>
      </c>
      <c r="E4315" s="1">
        <v>0</v>
      </c>
      <c r="F4315" s="1">
        <v>1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f t="shared" si="134"/>
        <v>0</v>
      </c>
      <c r="Y4315" s="1">
        <f t="shared" si="135"/>
        <v>0</v>
      </c>
      <c r="Z4315" s="1">
        <v>2008</v>
      </c>
      <c r="AA4315" s="7">
        <v>10528.946666666665</v>
      </c>
      <c r="AB4315" s="7">
        <v>11542.666666666666</v>
      </c>
      <c r="AC4315" s="1">
        <v>0</v>
      </c>
      <c r="AD4315" s="9">
        <v>0.70048525569242259</v>
      </c>
      <c r="AE4315" s="9">
        <v>0.17374999999999999</v>
      </c>
      <c r="AF4315" s="10">
        <v>0.51800000000000002</v>
      </c>
      <c r="AG4315" s="1">
        <v>1</v>
      </c>
      <c r="AH4315" s="9">
        <v>0.86353999999999997</v>
      </c>
      <c r="AI4315" s="11">
        <v>46.231999999999999</v>
      </c>
      <c r="AJ4315" s="11">
        <v>0</v>
      </c>
      <c r="AK4315" s="11">
        <v>3.9689999999999999</v>
      </c>
      <c r="AL4315" s="7">
        <v>19.696000000000002</v>
      </c>
      <c r="AM4315" s="11">
        <v>25.939999999999998</v>
      </c>
      <c r="AN4315" s="11">
        <v>61.18</v>
      </c>
      <c r="AO4315" s="11">
        <v>0</v>
      </c>
      <c r="AP4315" s="11">
        <v>6.13</v>
      </c>
      <c r="AQ4315" s="11">
        <v>7.9000000000000012</v>
      </c>
      <c r="AR4315" s="11">
        <v>0.70299999999999996</v>
      </c>
      <c r="AS4315" s="11">
        <v>0.37649071899999997</v>
      </c>
      <c r="AT4315" s="11">
        <v>0.91518237476305297</v>
      </c>
      <c r="AX4315" s="16"/>
    </row>
    <row r="4316" spans="1:50">
      <c r="A4316" s="1">
        <v>130115</v>
      </c>
      <c r="B4316" s="3">
        <v>204290</v>
      </c>
      <c r="C4316" s="8">
        <v>1301152007</v>
      </c>
      <c r="D4316" s="4">
        <v>332283.2</v>
      </c>
      <c r="E4316" s="1">
        <v>1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1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1</v>
      </c>
      <c r="W4316" s="1">
        <v>0</v>
      </c>
      <c r="X4316" s="1">
        <f t="shared" si="134"/>
        <v>1</v>
      </c>
      <c r="Y4316" s="1">
        <f t="shared" si="135"/>
        <v>0</v>
      </c>
      <c r="Z4316" s="1">
        <v>2007</v>
      </c>
      <c r="AA4316" s="7">
        <v>4523.7599999999993</v>
      </c>
      <c r="AB4316" s="7">
        <v>17024.666666666668</v>
      </c>
      <c r="AC4316" s="1">
        <v>1</v>
      </c>
      <c r="AD4316" s="9">
        <v>4.66786355475763E-2</v>
      </c>
      <c r="AE4316" s="9">
        <v>0.10496999999999999</v>
      </c>
      <c r="AF4316" s="10">
        <v>0.51</v>
      </c>
      <c r="AG4316" s="1">
        <v>1</v>
      </c>
      <c r="AH4316" s="9">
        <v>0.82418999999999998</v>
      </c>
      <c r="AI4316" s="11">
        <v>7.6039999999999992</v>
      </c>
      <c r="AJ4316" s="11">
        <v>0</v>
      </c>
      <c r="AK4316" s="11">
        <v>3.008</v>
      </c>
      <c r="AL4316" s="7">
        <v>21.864000000000001</v>
      </c>
      <c r="AM4316" s="11">
        <v>48.4</v>
      </c>
      <c r="AN4316" s="11">
        <v>56.13</v>
      </c>
      <c r="AO4316" s="11">
        <v>6.0666666666666673</v>
      </c>
      <c r="AP4316" s="11">
        <v>7.6466666666666656</v>
      </c>
      <c r="AQ4316" s="11">
        <v>1.0900000000000001</v>
      </c>
      <c r="AR4316" s="11">
        <v>0.65800000000000003</v>
      </c>
      <c r="AS4316" s="11">
        <v>0.227977403</v>
      </c>
      <c r="AT4316" s="11">
        <v>0.9707823436298969</v>
      </c>
      <c r="AX4316" s="16"/>
    </row>
    <row r="4317" spans="1:50">
      <c r="A4317" s="1">
        <v>310100</v>
      </c>
      <c r="B4317" s="3">
        <v>229821</v>
      </c>
      <c r="C4317" s="8">
        <v>3101002009</v>
      </c>
      <c r="D4317" s="4">
        <v>332342.01</v>
      </c>
      <c r="E4317" s="1">
        <v>0</v>
      </c>
      <c r="F4317" s="1">
        <v>1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1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1</v>
      </c>
      <c r="T4317" s="1">
        <v>0</v>
      </c>
      <c r="U4317" s="1">
        <v>0</v>
      </c>
      <c r="V4317" s="1">
        <v>1</v>
      </c>
      <c r="W4317" s="1">
        <v>1</v>
      </c>
      <c r="X4317" s="1">
        <f t="shared" si="134"/>
        <v>1</v>
      </c>
      <c r="Y4317" s="1">
        <f t="shared" si="135"/>
        <v>1</v>
      </c>
      <c r="Z4317" s="1">
        <v>2009</v>
      </c>
      <c r="AA4317" s="7">
        <v>3389.376666666667</v>
      </c>
      <c r="AB4317" s="7">
        <v>12341.666666666666</v>
      </c>
      <c r="AC4317" s="1">
        <v>0</v>
      </c>
      <c r="AD4317" s="9">
        <v>0.68319582421283043</v>
      </c>
      <c r="AE4317" s="9">
        <v>0.17627999999999999</v>
      </c>
      <c r="AF4317" s="10">
        <v>0.59399999999999997</v>
      </c>
      <c r="AG4317" s="1">
        <v>0</v>
      </c>
      <c r="AH4317" s="9">
        <v>0.78517823639774864</v>
      </c>
      <c r="AI4317" s="11">
        <v>10.879999999999995</v>
      </c>
      <c r="AJ4317" s="11">
        <v>0</v>
      </c>
      <c r="AK4317" s="11">
        <v>2.5369999999999999</v>
      </c>
      <c r="AL4317" s="7">
        <v>35.067999999999998</v>
      </c>
      <c r="AM4317" s="11">
        <v>45.226666666666667</v>
      </c>
      <c r="AN4317" s="11">
        <v>40.04</v>
      </c>
      <c r="AO4317" s="11">
        <v>2.82</v>
      </c>
      <c r="AP4317" s="11">
        <v>10.693333333333333</v>
      </c>
      <c r="AQ4317" s="11">
        <v>4.2733333333333334</v>
      </c>
      <c r="AR4317" s="11">
        <v>0.628</v>
      </c>
      <c r="AS4317" s="11">
        <v>0.27922101199999999</v>
      </c>
      <c r="AT4317" s="11">
        <v>0.77166691392500075</v>
      </c>
      <c r="AX4317" s="16"/>
    </row>
    <row r="4318" spans="1:50">
      <c r="A4318" s="1">
        <v>230930</v>
      </c>
      <c r="B4318" s="3">
        <v>204641</v>
      </c>
      <c r="C4318" s="8">
        <v>2309302007</v>
      </c>
      <c r="D4318" s="4">
        <v>332910.36</v>
      </c>
      <c r="E4318" s="1">
        <v>1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1</v>
      </c>
      <c r="L4318" s="1">
        <v>0</v>
      </c>
      <c r="M4318" s="1">
        <v>0</v>
      </c>
      <c r="N4318" s="1">
        <v>0</v>
      </c>
      <c r="O4318" s="1">
        <v>1</v>
      </c>
      <c r="P4318" s="1">
        <v>1</v>
      </c>
      <c r="Q4318" s="1">
        <v>0</v>
      </c>
      <c r="R4318" s="1">
        <v>0</v>
      </c>
      <c r="S4318" s="1">
        <v>0</v>
      </c>
      <c r="T4318" s="1">
        <v>1</v>
      </c>
      <c r="U4318" s="1">
        <v>0</v>
      </c>
      <c r="V4318" s="1">
        <v>0</v>
      </c>
      <c r="W4318" s="1">
        <v>0</v>
      </c>
      <c r="X4318" s="1">
        <f t="shared" si="134"/>
        <v>0</v>
      </c>
      <c r="Y4318" s="1">
        <f t="shared" si="135"/>
        <v>0</v>
      </c>
      <c r="Z4318" s="1">
        <v>2007</v>
      </c>
      <c r="AA4318" s="7">
        <v>2706.57</v>
      </c>
      <c r="AB4318" s="7">
        <v>29587</v>
      </c>
      <c r="AC4318" s="1">
        <v>0</v>
      </c>
      <c r="AD4318" s="9">
        <v>0.7102599925034927</v>
      </c>
      <c r="AE4318" s="9">
        <v>0.28978000000000004</v>
      </c>
      <c r="AF4318" s="10">
        <v>0.72499999999999998</v>
      </c>
      <c r="AG4318" s="1">
        <v>1</v>
      </c>
      <c r="AH4318" s="9">
        <v>0.92627999999999999</v>
      </c>
      <c r="AI4318" s="11">
        <v>3.7660000000000053</v>
      </c>
      <c r="AJ4318" s="11">
        <v>0</v>
      </c>
      <c r="AK4318" s="11">
        <v>2.9380000000000002</v>
      </c>
      <c r="AL4318" s="7">
        <v>35.761000000000003</v>
      </c>
      <c r="AM4318" s="11">
        <v>57.46</v>
      </c>
      <c r="AN4318" s="11">
        <v>60.986666666666672</v>
      </c>
      <c r="AO4318" s="11">
        <v>5.5566666666666675</v>
      </c>
      <c r="AP4318" s="11">
        <v>3.0333333333333332</v>
      </c>
      <c r="AQ4318" s="11">
        <v>10.386666666666665</v>
      </c>
      <c r="AR4318" s="11">
        <v>0.64</v>
      </c>
      <c r="AS4318" s="11">
        <v>0.29451799229999998</v>
      </c>
      <c r="AT4318" s="11">
        <v>0.88976364155059939</v>
      </c>
      <c r="AX4318" s="16"/>
    </row>
    <row r="4319" spans="1:50">
      <c r="A4319" s="1">
        <v>410855</v>
      </c>
      <c r="B4319" s="3">
        <v>171333</v>
      </c>
      <c r="C4319" s="8">
        <v>4108552005</v>
      </c>
      <c r="D4319" s="4">
        <v>333003</v>
      </c>
      <c r="E4319" s="1">
        <v>0</v>
      </c>
      <c r="F4319" s="1">
        <v>0</v>
      </c>
      <c r="G4319" s="1">
        <v>1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f t="shared" si="134"/>
        <v>0</v>
      </c>
      <c r="Y4319" s="1">
        <f t="shared" si="135"/>
        <v>0</v>
      </c>
      <c r="Z4319" s="1">
        <v>2005</v>
      </c>
      <c r="AA4319" s="7">
        <v>4365.7033333333338</v>
      </c>
      <c r="AB4319" s="7">
        <v>6550.333333333333</v>
      </c>
      <c r="AC4319" s="1">
        <v>0</v>
      </c>
      <c r="AD4319" s="9">
        <v>0.38269030239833157</v>
      </c>
      <c r="AE4319" s="9">
        <v>0.14923</v>
      </c>
      <c r="AF4319" s="10">
        <v>0.441</v>
      </c>
      <c r="AG4319" s="1">
        <v>1</v>
      </c>
      <c r="AH4319" s="9">
        <v>0.90040999999999993</v>
      </c>
      <c r="AI4319" s="11">
        <v>12.490000000000002</v>
      </c>
      <c r="AJ4319" s="11">
        <v>0</v>
      </c>
      <c r="AK4319" s="11">
        <v>2.9870000000000001</v>
      </c>
      <c r="AL4319" s="7">
        <v>28.966999999999999</v>
      </c>
      <c r="AM4319" s="11">
        <v>22.47666666666667</v>
      </c>
      <c r="AN4319" s="11">
        <v>51.233333333333327</v>
      </c>
      <c r="AO4319" s="11">
        <v>8.3233333333333324</v>
      </c>
      <c r="AP4319" s="11">
        <v>6.9366666666666665</v>
      </c>
      <c r="AQ4319" s="11">
        <v>7.7966666666666669</v>
      </c>
      <c r="AR4319" s="11">
        <v>0.67200000000000004</v>
      </c>
      <c r="AS4319" s="11">
        <v>0.40139395839999997</v>
      </c>
      <c r="AT4319" s="11">
        <v>0.93368813160347586</v>
      </c>
      <c r="AX4319" s="16"/>
    </row>
    <row r="4320" spans="1:50">
      <c r="A4320" s="1">
        <v>261200</v>
      </c>
      <c r="B4320" s="3">
        <v>204093</v>
      </c>
      <c r="C4320" s="8">
        <v>2612002007</v>
      </c>
      <c r="D4320" s="4">
        <v>333300</v>
      </c>
      <c r="E4320" s="1">
        <v>0</v>
      </c>
      <c r="F4320" s="1">
        <v>0</v>
      </c>
      <c r="G4320" s="1">
        <v>1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0</v>
      </c>
      <c r="W4320" s="1">
        <v>1</v>
      </c>
      <c r="X4320" s="1">
        <f t="shared" si="134"/>
        <v>0</v>
      </c>
      <c r="Y4320" s="1">
        <f t="shared" si="135"/>
        <v>0</v>
      </c>
      <c r="Z4320" s="1">
        <v>2007</v>
      </c>
      <c r="AA4320" s="7">
        <v>2646.3066666666668</v>
      </c>
      <c r="AB4320" s="7">
        <v>14378.333333333334</v>
      </c>
      <c r="AC4320" s="1">
        <v>0</v>
      </c>
      <c r="AD4320" s="9">
        <v>0.4138032090263023</v>
      </c>
      <c r="AE4320" s="9">
        <v>0.22561</v>
      </c>
      <c r="AF4320" s="10">
        <v>0.371</v>
      </c>
      <c r="AG4320" s="1">
        <v>0</v>
      </c>
      <c r="AH4320" s="9">
        <v>0.95340000000000003</v>
      </c>
      <c r="AI4320" s="11">
        <v>20.361999999999995</v>
      </c>
      <c r="AJ4320" s="11">
        <v>0.33400000000000002</v>
      </c>
      <c r="AK4320" s="11">
        <v>2.3969999999999998</v>
      </c>
      <c r="AL4320" s="7">
        <v>42.338000000000001</v>
      </c>
      <c r="AM4320" s="11">
        <v>52.176666666666669</v>
      </c>
      <c r="AN4320" s="11">
        <v>71.40666666666668</v>
      </c>
      <c r="AO4320" s="11">
        <v>3.7533333333333334</v>
      </c>
      <c r="AP4320" s="11">
        <v>2.3733333333333335</v>
      </c>
      <c r="AQ4320" s="11">
        <v>4.6533333333333333</v>
      </c>
      <c r="AR4320" s="11">
        <v>0.59799999999999998</v>
      </c>
      <c r="AS4320" s="11">
        <v>0.3916139099</v>
      </c>
      <c r="AT4320" s="11">
        <v>0.9111707764449315</v>
      </c>
      <c r="AX4320" s="16"/>
    </row>
    <row r="4321" spans="1:50">
      <c r="A4321" s="1">
        <v>230930</v>
      </c>
      <c r="B4321" s="3">
        <v>203103</v>
      </c>
      <c r="C4321" s="8">
        <v>2309302007</v>
      </c>
      <c r="D4321" s="4">
        <v>334000</v>
      </c>
      <c r="E4321" s="1">
        <v>0</v>
      </c>
      <c r="F4321" s="1">
        <v>1</v>
      </c>
      <c r="G4321" s="1">
        <v>0</v>
      </c>
      <c r="H4321" s="1">
        <v>0</v>
      </c>
      <c r="I4321" s="1">
        <v>0</v>
      </c>
      <c r="J4321" s="1">
        <v>0</v>
      </c>
      <c r="K4321" s="1">
        <v>1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1</v>
      </c>
      <c r="V4321" s="1">
        <v>0</v>
      </c>
      <c r="W4321" s="1">
        <v>1</v>
      </c>
      <c r="X4321" s="1">
        <f t="shared" si="134"/>
        <v>0</v>
      </c>
      <c r="Y4321" s="1">
        <f t="shared" si="135"/>
        <v>0</v>
      </c>
      <c r="Z4321" s="1">
        <v>2007</v>
      </c>
      <c r="AA4321" s="7">
        <v>2706.57</v>
      </c>
      <c r="AB4321" s="7">
        <v>29587</v>
      </c>
      <c r="AC4321" s="1">
        <v>0</v>
      </c>
      <c r="AD4321" s="9">
        <v>0.7102599925034927</v>
      </c>
      <c r="AE4321" s="9">
        <v>0.28978000000000004</v>
      </c>
      <c r="AF4321" s="10">
        <v>0.72499999999999998</v>
      </c>
      <c r="AG4321" s="1">
        <v>1</v>
      </c>
      <c r="AH4321" s="9">
        <v>0.92627999999999999</v>
      </c>
      <c r="AI4321" s="11">
        <v>3.7660000000000053</v>
      </c>
      <c r="AJ4321" s="11">
        <v>0</v>
      </c>
      <c r="AK4321" s="11">
        <v>2.9380000000000002</v>
      </c>
      <c r="AL4321" s="7">
        <v>35.761000000000003</v>
      </c>
      <c r="AM4321" s="11">
        <v>57.46</v>
      </c>
      <c r="AN4321" s="11">
        <v>60.986666666666672</v>
      </c>
      <c r="AO4321" s="11">
        <v>5.5566666666666675</v>
      </c>
      <c r="AP4321" s="11">
        <v>3.0333333333333332</v>
      </c>
      <c r="AQ4321" s="11">
        <v>10.386666666666665</v>
      </c>
      <c r="AR4321" s="11">
        <v>0.64</v>
      </c>
      <c r="AS4321" s="11">
        <v>0.29451799229999998</v>
      </c>
      <c r="AT4321" s="11">
        <v>0.88976364155059939</v>
      </c>
      <c r="AX4321" s="16"/>
    </row>
    <row r="4322" spans="1:50">
      <c r="A4322" s="1">
        <v>230930</v>
      </c>
      <c r="B4322" s="3">
        <v>203104</v>
      </c>
      <c r="C4322" s="8">
        <v>2309302007</v>
      </c>
      <c r="D4322" s="4">
        <v>334000</v>
      </c>
      <c r="E4322" s="1">
        <v>0</v>
      </c>
      <c r="F4322" s="1">
        <v>1</v>
      </c>
      <c r="G4322" s="1">
        <v>0</v>
      </c>
      <c r="H4322" s="1">
        <v>0</v>
      </c>
      <c r="I4322" s="1">
        <v>0</v>
      </c>
      <c r="J4322" s="1">
        <v>0</v>
      </c>
      <c r="K4322" s="1">
        <v>1</v>
      </c>
      <c r="L4322" s="1">
        <v>1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1</v>
      </c>
      <c r="T4322" s="1">
        <v>0</v>
      </c>
      <c r="U4322" s="1">
        <v>0</v>
      </c>
      <c r="V4322" s="1">
        <v>0</v>
      </c>
      <c r="W4322" s="1">
        <v>1</v>
      </c>
      <c r="X4322" s="1">
        <f t="shared" si="134"/>
        <v>0</v>
      </c>
      <c r="Y4322" s="1">
        <f t="shared" si="135"/>
        <v>1</v>
      </c>
      <c r="Z4322" s="1">
        <v>2007</v>
      </c>
      <c r="AA4322" s="7">
        <v>2706.57</v>
      </c>
      <c r="AB4322" s="7">
        <v>29587</v>
      </c>
      <c r="AC4322" s="1">
        <v>0</v>
      </c>
      <c r="AD4322" s="9">
        <v>0.7102599925034927</v>
      </c>
      <c r="AE4322" s="9">
        <v>0.28978000000000004</v>
      </c>
      <c r="AF4322" s="10">
        <v>0.72499999999999998</v>
      </c>
      <c r="AG4322" s="1">
        <v>1</v>
      </c>
      <c r="AH4322" s="9">
        <v>0.92627999999999999</v>
      </c>
      <c r="AI4322" s="11">
        <v>3.7660000000000053</v>
      </c>
      <c r="AJ4322" s="11">
        <v>0</v>
      </c>
      <c r="AK4322" s="11">
        <v>2.9380000000000002</v>
      </c>
      <c r="AL4322" s="7">
        <v>35.761000000000003</v>
      </c>
      <c r="AM4322" s="11">
        <v>57.46</v>
      </c>
      <c r="AN4322" s="11">
        <v>60.986666666666672</v>
      </c>
      <c r="AO4322" s="11">
        <v>5.5566666666666675</v>
      </c>
      <c r="AP4322" s="11">
        <v>3.0333333333333332</v>
      </c>
      <c r="AQ4322" s="11">
        <v>10.386666666666665</v>
      </c>
      <c r="AR4322" s="11">
        <v>0.64</v>
      </c>
      <c r="AS4322" s="11">
        <v>0.29451799229999998</v>
      </c>
      <c r="AT4322" s="11">
        <v>0.88976364155059939</v>
      </c>
      <c r="AX4322" s="16"/>
    </row>
    <row r="4323" spans="1:50">
      <c r="A4323" s="1">
        <v>310970</v>
      </c>
      <c r="B4323" s="3">
        <v>233631</v>
      </c>
      <c r="C4323" s="8">
        <v>3109702009</v>
      </c>
      <c r="D4323" s="4">
        <v>334371.03000000003</v>
      </c>
      <c r="E4323" s="1">
        <v>0</v>
      </c>
      <c r="F4323" s="1">
        <v>1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1</v>
      </c>
      <c r="W4323" s="1">
        <v>1</v>
      </c>
      <c r="X4323" s="1">
        <f t="shared" si="134"/>
        <v>0</v>
      </c>
      <c r="Y4323" s="1">
        <f t="shared" si="135"/>
        <v>0</v>
      </c>
      <c r="Z4323" s="1">
        <v>2009</v>
      </c>
      <c r="AA4323" s="7">
        <v>7347.1433333333334</v>
      </c>
      <c r="AB4323" s="7">
        <v>10909.333333333334</v>
      </c>
      <c r="AC4323" s="1">
        <v>1</v>
      </c>
      <c r="AD4323" s="9">
        <v>0.5490288962576978</v>
      </c>
      <c r="AE4323" s="9">
        <v>0.13583000000000001</v>
      </c>
      <c r="AF4323" s="10">
        <v>0.39700000000000002</v>
      </c>
      <c r="AG4323" s="1">
        <v>0</v>
      </c>
      <c r="AH4323" s="9">
        <v>0.88383658969804624</v>
      </c>
      <c r="AI4323" s="11">
        <v>16.519999999999996</v>
      </c>
      <c r="AJ4323" s="11">
        <v>0</v>
      </c>
      <c r="AK4323" s="11">
        <v>5.1139999999999999</v>
      </c>
      <c r="AL4323" s="7">
        <v>11.087999999999999</v>
      </c>
      <c r="AM4323" s="11">
        <v>28.25</v>
      </c>
      <c r="AN4323" s="11">
        <v>55.193333333333328</v>
      </c>
      <c r="AO4323" s="11">
        <v>10.729999999999999</v>
      </c>
      <c r="AP4323" s="11">
        <v>11.603333333333333</v>
      </c>
      <c r="AQ4323" s="11">
        <v>7.0733333333333333</v>
      </c>
      <c r="AR4323" s="11">
        <v>0.76800000000000002</v>
      </c>
      <c r="AS4323" s="11">
        <v>0.50053365999999999</v>
      </c>
      <c r="AT4323" s="11">
        <v>0.93234505853281013</v>
      </c>
      <c r="AX4323" s="16"/>
    </row>
    <row r="4324" spans="1:50">
      <c r="A4324" s="1">
        <v>160053</v>
      </c>
      <c r="B4324" s="3">
        <v>229033</v>
      </c>
      <c r="C4324" s="8">
        <v>1600532009</v>
      </c>
      <c r="D4324" s="4">
        <v>334740.2</v>
      </c>
      <c r="E4324" s="1">
        <v>0</v>
      </c>
      <c r="F4324" s="1">
        <v>1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1</v>
      </c>
      <c r="T4324" s="1">
        <v>0</v>
      </c>
      <c r="U4324" s="1">
        <v>0</v>
      </c>
      <c r="V4324" s="1">
        <v>1</v>
      </c>
      <c r="W4324" s="1">
        <v>0</v>
      </c>
      <c r="X4324" s="1">
        <f t="shared" si="134"/>
        <v>1</v>
      </c>
      <c r="Y4324" s="1">
        <f t="shared" si="135"/>
        <v>0</v>
      </c>
      <c r="Z4324" s="1">
        <v>2009</v>
      </c>
      <c r="AA4324" s="7">
        <v>9308.07</v>
      </c>
      <c r="AB4324" s="7">
        <v>12710</v>
      </c>
      <c r="AC4324" s="1">
        <v>1</v>
      </c>
      <c r="AD4324" s="9">
        <v>0.6678138018474914</v>
      </c>
      <c r="AE4324" s="9">
        <v>8.0340000000000009E-2</v>
      </c>
      <c r="AF4324" s="10">
        <v>0.60899999999999999</v>
      </c>
      <c r="AG4324" s="1">
        <v>1</v>
      </c>
      <c r="AH4324" s="9">
        <v>0.88740095971431754</v>
      </c>
      <c r="AI4324" s="11">
        <v>18.900000000000002</v>
      </c>
      <c r="AJ4324" s="11">
        <v>0</v>
      </c>
      <c r="AK4324" s="11">
        <v>4.4710000000000001</v>
      </c>
      <c r="AL4324" s="7">
        <v>20.030999999999999</v>
      </c>
      <c r="AM4324" s="11">
        <v>61.70333333333334</v>
      </c>
      <c r="AN4324" s="11">
        <v>53.753333333333337</v>
      </c>
      <c r="AO4324" s="11">
        <v>7.003333333333333</v>
      </c>
      <c r="AP4324" s="11">
        <v>8.2700000000000014</v>
      </c>
      <c r="AQ4324" s="11">
        <v>1.1299999999999999</v>
      </c>
      <c r="AR4324" s="11">
        <v>0.71899999999999997</v>
      </c>
      <c r="AS4324" s="11">
        <v>0.41511763899999998</v>
      </c>
      <c r="AT4324" s="11">
        <v>0.84429342336448798</v>
      </c>
      <c r="AX4324" s="16"/>
    </row>
    <row r="4325" spans="1:50">
      <c r="A4325" s="1">
        <v>280130</v>
      </c>
      <c r="B4325" s="3">
        <v>252222</v>
      </c>
      <c r="C4325" s="8">
        <v>2801302010</v>
      </c>
      <c r="D4325" s="4">
        <v>335000</v>
      </c>
      <c r="E4325" s="1">
        <v>1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1</v>
      </c>
      <c r="W4325" s="1">
        <v>0</v>
      </c>
      <c r="X4325" s="1">
        <f t="shared" si="134"/>
        <v>0</v>
      </c>
      <c r="Y4325" s="1">
        <f t="shared" si="135"/>
        <v>0</v>
      </c>
      <c r="Z4325" s="1">
        <v>2010</v>
      </c>
      <c r="AA4325" s="7">
        <v>16456.976666666666</v>
      </c>
      <c r="AB4325" s="7">
        <v>26924.333333333332</v>
      </c>
      <c r="AC4325" s="1">
        <v>1</v>
      </c>
      <c r="AD4325" s="9">
        <v>0.60694622520552077</v>
      </c>
      <c r="AE4325" s="9">
        <v>0.19927</v>
      </c>
      <c r="AF4325" s="10">
        <v>0.53800000000000003</v>
      </c>
      <c r="AG4325" s="1">
        <v>0</v>
      </c>
      <c r="AH4325" s="9">
        <v>0.85857002938295779</v>
      </c>
      <c r="AI4325" s="11">
        <v>62.699999999999996</v>
      </c>
      <c r="AJ4325" s="11">
        <v>0</v>
      </c>
      <c r="AK4325" s="11">
        <v>3.157</v>
      </c>
      <c r="AL4325" s="7">
        <v>33.445</v>
      </c>
      <c r="AM4325" s="11">
        <v>42.963333333333331</v>
      </c>
      <c r="AN4325" s="11">
        <v>50.199999999999996</v>
      </c>
      <c r="AO4325" s="11">
        <v>5.166666666666667</v>
      </c>
      <c r="AP4325" s="11">
        <v>8.913333333333334</v>
      </c>
      <c r="AQ4325" s="11">
        <v>11.366666666666667</v>
      </c>
      <c r="AR4325" s="11">
        <v>0.61499999999999999</v>
      </c>
      <c r="AS4325" s="11">
        <v>0.64915756999999996</v>
      </c>
      <c r="AT4325" s="11">
        <v>0.8173489783309501</v>
      </c>
      <c r="AX4325" s="16"/>
    </row>
    <row r="4326" spans="1:50">
      <c r="A4326" s="1">
        <v>110015</v>
      </c>
      <c r="B4326" s="3">
        <v>231023</v>
      </c>
      <c r="C4326" s="8">
        <v>1100152009</v>
      </c>
      <c r="D4326" s="4">
        <v>335000</v>
      </c>
      <c r="E4326" s="1">
        <v>0</v>
      </c>
      <c r="F4326" s="1">
        <v>1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1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1</v>
      </c>
      <c r="U4326" s="1">
        <v>0</v>
      </c>
      <c r="V4326" s="1">
        <v>1</v>
      </c>
      <c r="W4326" s="1">
        <v>0</v>
      </c>
      <c r="X4326" s="1">
        <f t="shared" si="134"/>
        <v>1</v>
      </c>
      <c r="Y4326" s="1">
        <f t="shared" si="135"/>
        <v>0</v>
      </c>
      <c r="Z4326" s="1">
        <v>2009</v>
      </c>
      <c r="AA4326" s="7">
        <v>9005.876666666667</v>
      </c>
      <c r="AB4326" s="7">
        <v>109388.33333333333</v>
      </c>
      <c r="AC4326" s="1">
        <v>1</v>
      </c>
      <c r="AD4326" s="9">
        <v>0.6491781626063986</v>
      </c>
      <c r="AE4326" s="9">
        <v>8.7520000000000001E-2</v>
      </c>
      <c r="AF4326" s="10">
        <v>0.63400000000000001</v>
      </c>
      <c r="AG4326" s="1">
        <v>0</v>
      </c>
      <c r="AH4326" s="9">
        <v>0.77268576453478544</v>
      </c>
      <c r="AI4326" s="11">
        <v>48.320000000000007</v>
      </c>
      <c r="AJ4326" s="11">
        <v>0</v>
      </c>
      <c r="AK4326" s="11">
        <v>4.3319999999999999</v>
      </c>
      <c r="AL4326" s="7">
        <v>14.065</v>
      </c>
      <c r="AM4326" s="11">
        <v>67.28</v>
      </c>
      <c r="AN4326" s="11">
        <v>75.536666666666662</v>
      </c>
      <c r="AO4326" s="11">
        <v>0.58666666666666667</v>
      </c>
      <c r="AP4326" s="11">
        <v>0.84</v>
      </c>
      <c r="AQ4326" s="11">
        <v>5.6233333333333322</v>
      </c>
      <c r="AR4326" s="11">
        <v>0.72699999999999998</v>
      </c>
      <c r="AS4326" s="11">
        <v>0.31024646700000003</v>
      </c>
      <c r="AT4326" s="11">
        <v>0.91314124384156825</v>
      </c>
      <c r="AX4326" s="16"/>
    </row>
    <row r="4327" spans="1:50">
      <c r="A4327" s="1">
        <v>313140</v>
      </c>
      <c r="B4327" s="3">
        <v>211227</v>
      </c>
      <c r="C4327" s="8">
        <v>3131402008</v>
      </c>
      <c r="D4327" s="4">
        <v>335860</v>
      </c>
      <c r="E4327" s="1">
        <v>0</v>
      </c>
      <c r="F4327" s="1">
        <v>0</v>
      </c>
      <c r="G4327" s="1">
        <v>1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f t="shared" si="134"/>
        <v>0</v>
      </c>
      <c r="Y4327" s="1">
        <f t="shared" si="135"/>
        <v>0</v>
      </c>
      <c r="Z4327" s="1">
        <v>2008</v>
      </c>
      <c r="AA4327" s="7">
        <v>12792.393333333333</v>
      </c>
      <c r="AB4327" s="7">
        <v>3998.3333333333335</v>
      </c>
      <c r="AC4327" s="1">
        <v>0</v>
      </c>
      <c r="AD4327" s="9">
        <v>0.87208147044212614</v>
      </c>
      <c r="AE4327" s="9">
        <v>0.13711999999999999</v>
      </c>
      <c r="AF4327" s="10">
        <v>0.59799999999999998</v>
      </c>
      <c r="AG4327" s="1">
        <v>0</v>
      </c>
      <c r="AH4327" s="9">
        <v>0.96597999999999995</v>
      </c>
      <c r="AI4327" s="11">
        <v>6.3220000000000027</v>
      </c>
      <c r="AJ4327" s="11">
        <v>0</v>
      </c>
      <c r="AK4327" s="11">
        <v>4.484</v>
      </c>
      <c r="AL4327" s="7">
        <v>17.997</v>
      </c>
      <c r="AM4327" s="11">
        <v>12.696666666666665</v>
      </c>
      <c r="AN4327" s="11">
        <v>39.903333333333336</v>
      </c>
      <c r="AO4327" s="11">
        <v>12.656666666666666</v>
      </c>
      <c r="AP4327" s="11">
        <v>5.9833333333333334</v>
      </c>
      <c r="AQ4327" s="11">
        <v>24.183333333333334</v>
      </c>
      <c r="AR4327" s="11">
        <v>0.76400000000000001</v>
      </c>
      <c r="AS4327" s="11">
        <v>0.68725965300000003</v>
      </c>
      <c r="AT4327" s="11">
        <v>0.8992528699317992</v>
      </c>
      <c r="AX4327" s="16"/>
    </row>
    <row r="4328" spans="1:50">
      <c r="A4328" s="1">
        <v>330440</v>
      </c>
      <c r="B4328" s="3">
        <v>157610</v>
      </c>
      <c r="C4328" s="8">
        <v>3304402004</v>
      </c>
      <c r="D4328" s="4">
        <v>336000</v>
      </c>
      <c r="E4328" s="1">
        <v>0</v>
      </c>
      <c r="F4328" s="1">
        <v>1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1</v>
      </c>
      <c r="W4328" s="1">
        <v>0</v>
      </c>
      <c r="X4328" s="1">
        <f t="shared" si="134"/>
        <v>0</v>
      </c>
      <c r="Y4328" s="1">
        <f t="shared" si="135"/>
        <v>0</v>
      </c>
      <c r="Z4328" s="1">
        <v>2004</v>
      </c>
      <c r="AA4328" s="7">
        <v>4987.6366666666663</v>
      </c>
      <c r="AB4328" s="7">
        <v>15319.666666666666</v>
      </c>
      <c r="AC4328" s="1">
        <v>1</v>
      </c>
      <c r="AD4328" s="9">
        <v>0.71579985210746855</v>
      </c>
      <c r="AE4328" s="9">
        <v>0.16111</v>
      </c>
      <c r="AF4328" s="10">
        <v>0.44500000000000001</v>
      </c>
      <c r="AG4328" s="1">
        <v>0</v>
      </c>
      <c r="AH4328" s="9">
        <v>0.88739000000000001</v>
      </c>
      <c r="AI4328" s="11">
        <v>17.106000000000002</v>
      </c>
      <c r="AJ4328" s="11">
        <v>0</v>
      </c>
      <c r="AK4328" s="11">
        <v>4.7350000000000003</v>
      </c>
      <c r="AL4328" s="7">
        <v>16.384</v>
      </c>
      <c r="AM4328" s="11">
        <v>24.935000000000002</v>
      </c>
      <c r="AN4328" s="11">
        <v>41.84</v>
      </c>
      <c r="AO4328" s="11">
        <v>3.1100000000000003</v>
      </c>
      <c r="AP4328" s="11">
        <v>22.79</v>
      </c>
      <c r="AQ4328" s="11">
        <v>4.7649999999999997</v>
      </c>
      <c r="AR4328" s="11">
        <v>0.73699999999999999</v>
      </c>
      <c r="AS4328" s="11">
        <v>0.35660918600000002</v>
      </c>
      <c r="AT4328" s="11">
        <v>0.8604051219097486</v>
      </c>
      <c r="AX4328" s="16"/>
    </row>
    <row r="4329" spans="1:50">
      <c r="A4329" s="1">
        <v>230660</v>
      </c>
      <c r="B4329" s="3">
        <v>148487</v>
      </c>
      <c r="C4329" s="8">
        <v>2306602004</v>
      </c>
      <c r="D4329" s="4">
        <v>336052.16</v>
      </c>
      <c r="E4329" s="1">
        <v>0</v>
      </c>
      <c r="F4329" s="1">
        <v>1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1</v>
      </c>
      <c r="U4329" s="1">
        <v>0</v>
      </c>
      <c r="V4329" s="1">
        <v>1</v>
      </c>
      <c r="W4329" s="1">
        <v>1</v>
      </c>
      <c r="X4329" s="1">
        <f t="shared" si="134"/>
        <v>0</v>
      </c>
      <c r="Y4329" s="1">
        <f t="shared" si="135"/>
        <v>0</v>
      </c>
      <c r="Z4329" s="1">
        <v>2004</v>
      </c>
      <c r="AA4329" s="7">
        <v>1689.2666666666667</v>
      </c>
      <c r="AB4329" s="7">
        <v>16026.333333333334</v>
      </c>
      <c r="AC4329" s="1">
        <v>0</v>
      </c>
      <c r="AD4329" s="9">
        <v>0.38800591982497906</v>
      </c>
      <c r="AE4329" s="9">
        <v>0.23602000000000001</v>
      </c>
      <c r="AF4329" s="10">
        <v>0.57999999999999996</v>
      </c>
      <c r="AG4329" s="1">
        <v>0</v>
      </c>
      <c r="AH4329" s="9">
        <v>0.90019000000000005</v>
      </c>
      <c r="AI4329" s="11">
        <v>30.510999999999996</v>
      </c>
      <c r="AJ4329" s="11">
        <v>0</v>
      </c>
      <c r="AK4329" s="11">
        <v>1.9219999999999999</v>
      </c>
      <c r="AL4329" s="7">
        <v>46.308999999999997</v>
      </c>
      <c r="AM4329" s="11">
        <v>35.82</v>
      </c>
      <c r="AN4329" s="11">
        <v>56.015000000000001</v>
      </c>
      <c r="AO4329" s="11">
        <v>7.4950000000000001</v>
      </c>
      <c r="AP4329" s="11">
        <v>8.93</v>
      </c>
      <c r="AQ4329" s="11">
        <v>8.3650000000000002</v>
      </c>
      <c r="AR4329" s="11">
        <v>0.56899999999999995</v>
      </c>
      <c r="AS4329" s="11">
        <v>0.4210543786</v>
      </c>
      <c r="AT4329" s="11">
        <v>0.94321575994700868</v>
      </c>
      <c r="AX4329" s="16"/>
    </row>
    <row r="4330" spans="1:50">
      <c r="A4330" s="1">
        <v>230660</v>
      </c>
      <c r="B4330" s="3">
        <v>148489</v>
      </c>
      <c r="C4330" s="8">
        <v>2306602004</v>
      </c>
      <c r="D4330" s="4">
        <v>336052.16</v>
      </c>
      <c r="E4330" s="1">
        <v>0</v>
      </c>
      <c r="F4330" s="1">
        <v>1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1</v>
      </c>
      <c r="U4330" s="1">
        <v>0</v>
      </c>
      <c r="V4330" s="1">
        <v>1</v>
      </c>
      <c r="W4330" s="1">
        <v>1</v>
      </c>
      <c r="X4330" s="1">
        <f t="shared" si="134"/>
        <v>0</v>
      </c>
      <c r="Y4330" s="1">
        <f t="shared" si="135"/>
        <v>0</v>
      </c>
      <c r="Z4330" s="1">
        <v>2004</v>
      </c>
      <c r="AA4330" s="7">
        <v>1689.2666666666667</v>
      </c>
      <c r="AB4330" s="7">
        <v>16026.333333333334</v>
      </c>
      <c r="AC4330" s="1">
        <v>0</v>
      </c>
      <c r="AD4330" s="9">
        <v>0.38800591982497906</v>
      </c>
      <c r="AE4330" s="9">
        <v>0.23602000000000001</v>
      </c>
      <c r="AF4330" s="10">
        <v>0.57999999999999996</v>
      </c>
      <c r="AG4330" s="1">
        <v>0</v>
      </c>
      <c r="AH4330" s="9">
        <v>0.90019000000000005</v>
      </c>
      <c r="AI4330" s="11">
        <v>30.510999999999996</v>
      </c>
      <c r="AJ4330" s="11">
        <v>0</v>
      </c>
      <c r="AK4330" s="11">
        <v>1.9219999999999999</v>
      </c>
      <c r="AL4330" s="7">
        <v>46.308999999999997</v>
      </c>
      <c r="AM4330" s="11">
        <v>35.82</v>
      </c>
      <c r="AN4330" s="11">
        <v>56.015000000000001</v>
      </c>
      <c r="AO4330" s="11">
        <v>7.4950000000000001</v>
      </c>
      <c r="AP4330" s="11">
        <v>8.93</v>
      </c>
      <c r="AQ4330" s="11">
        <v>8.3650000000000002</v>
      </c>
      <c r="AR4330" s="11">
        <v>0.56899999999999995</v>
      </c>
      <c r="AS4330" s="11">
        <v>0.4210543786</v>
      </c>
      <c r="AT4330" s="11">
        <v>0.94321575994700868</v>
      </c>
      <c r="AX4330" s="16"/>
    </row>
    <row r="4331" spans="1:50">
      <c r="A4331" s="1">
        <v>355210</v>
      </c>
      <c r="B4331" s="3">
        <v>226989</v>
      </c>
      <c r="C4331" s="8">
        <v>3552102009</v>
      </c>
      <c r="D4331" s="4">
        <v>336111.6</v>
      </c>
      <c r="E4331" s="1">
        <v>1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1</v>
      </c>
      <c r="W4331" s="1">
        <v>0</v>
      </c>
      <c r="X4331" s="1">
        <f t="shared" si="134"/>
        <v>0</v>
      </c>
      <c r="Y4331" s="1">
        <f t="shared" si="135"/>
        <v>0</v>
      </c>
      <c r="Z4331" s="1">
        <v>2009</v>
      </c>
      <c r="AA4331" s="7">
        <v>8925.8266666666659</v>
      </c>
      <c r="AB4331" s="7">
        <v>33700.333333333336</v>
      </c>
      <c r="AC4331" s="1">
        <v>1</v>
      </c>
      <c r="AD4331" s="9">
        <v>0.64151174168297453</v>
      </c>
      <c r="AE4331" s="9">
        <v>0.13574</v>
      </c>
      <c r="AF4331" s="10">
        <v>0.42599999999999999</v>
      </c>
      <c r="AG4331" s="1">
        <v>0</v>
      </c>
      <c r="AH4331" s="9">
        <v>0.84456324015294948</v>
      </c>
      <c r="AI4331" s="11">
        <v>15.280000000000001</v>
      </c>
      <c r="AJ4331" s="11">
        <v>0</v>
      </c>
      <c r="AK4331" s="11">
        <v>5.0819999999999999</v>
      </c>
      <c r="AL4331" s="7">
        <v>10.071</v>
      </c>
      <c r="AM4331" s="11">
        <v>26.423333333333336</v>
      </c>
      <c r="AN4331" s="11">
        <v>39.213333333333331</v>
      </c>
      <c r="AO4331" s="11">
        <v>2.8866666666666667</v>
      </c>
      <c r="AP4331" s="11">
        <v>7.3299999999999992</v>
      </c>
      <c r="AQ4331" s="11">
        <v>11.806666666666667</v>
      </c>
      <c r="AR4331" s="11">
        <v>0.81200000000000006</v>
      </c>
      <c r="AS4331" s="11">
        <v>0.53182631800000002</v>
      </c>
      <c r="AT4331" s="11">
        <v>0.9219516368454056</v>
      </c>
      <c r="AX4331" s="16"/>
    </row>
    <row r="4332" spans="1:50">
      <c r="A4332" s="1">
        <v>240550</v>
      </c>
      <c r="B4332" s="3">
        <v>194883</v>
      </c>
      <c r="C4332" s="8">
        <v>2405502007</v>
      </c>
      <c r="D4332" s="4">
        <v>336330</v>
      </c>
      <c r="E4332" s="1">
        <v>0</v>
      </c>
      <c r="F4332" s="1">
        <v>0</v>
      </c>
      <c r="G4332" s="1">
        <v>1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0</v>
      </c>
      <c r="W4332" s="1">
        <v>1</v>
      </c>
      <c r="X4332" s="1">
        <f t="shared" si="134"/>
        <v>0</v>
      </c>
      <c r="Y4332" s="1">
        <f t="shared" si="135"/>
        <v>0</v>
      </c>
      <c r="Z4332" s="1">
        <v>2007</v>
      </c>
      <c r="AA4332" s="7">
        <v>2764.3733333333334</v>
      </c>
      <c r="AB4332" s="7">
        <v>2736.3333333333335</v>
      </c>
      <c r="AC4332" s="1">
        <v>0</v>
      </c>
      <c r="AD4332" s="9">
        <v>0.20374531835205992</v>
      </c>
      <c r="AE4332" s="9">
        <v>0.23755999999999999</v>
      </c>
      <c r="AF4332" s="10">
        <v>0.439</v>
      </c>
      <c r="AG4332" s="1">
        <v>0</v>
      </c>
      <c r="AH4332" s="9">
        <v>0.95983000000000007</v>
      </c>
      <c r="AI4332" s="11">
        <v>7.1039999999999992</v>
      </c>
      <c r="AJ4332" s="11">
        <v>0</v>
      </c>
      <c r="AK4332" s="11">
        <v>3.3370000000000002</v>
      </c>
      <c r="AL4332" s="7">
        <v>30.367999999999999</v>
      </c>
      <c r="AM4332" s="11">
        <v>22.383333333333336</v>
      </c>
      <c r="AN4332" s="11">
        <v>63.81</v>
      </c>
      <c r="AO4332" s="11">
        <v>8.0200000000000014</v>
      </c>
      <c r="AP4332" s="11">
        <v>3.0733333333333337</v>
      </c>
      <c r="AQ4332" s="11">
        <v>6.086666666666666</v>
      </c>
      <c r="AR4332" s="11">
        <v>0.628</v>
      </c>
      <c r="AS4332" s="11">
        <v>0.28979686360000001</v>
      </c>
      <c r="AT4332" s="11">
        <v>0.85875805922612669</v>
      </c>
      <c r="AX4332" s="16"/>
    </row>
    <row r="4333" spans="1:50">
      <c r="A4333" s="1">
        <v>221063</v>
      </c>
      <c r="B4333" s="3">
        <v>177669</v>
      </c>
      <c r="C4333" s="8">
        <v>2210632006</v>
      </c>
      <c r="D4333" s="4">
        <v>336858</v>
      </c>
      <c r="E4333" s="1">
        <v>0</v>
      </c>
      <c r="F4333" s="1">
        <v>0</v>
      </c>
      <c r="G4333" s="1">
        <v>1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f t="shared" si="134"/>
        <v>0</v>
      </c>
      <c r="Y4333" s="1">
        <f t="shared" si="135"/>
        <v>0</v>
      </c>
      <c r="Z4333" s="1">
        <v>2006</v>
      </c>
      <c r="AA4333" s="7">
        <v>5222.5233333333335</v>
      </c>
      <c r="AB4333" s="7">
        <v>3861.3333333333335</v>
      </c>
      <c r="AC4333" s="1">
        <v>0</v>
      </c>
      <c r="AD4333" s="9">
        <v>0.36714471968709256</v>
      </c>
      <c r="AE4333" s="9">
        <v>0.23707999999999999</v>
      </c>
      <c r="AF4333" s="10">
        <v>0.38300000000000001</v>
      </c>
      <c r="AG4333" s="1">
        <v>0</v>
      </c>
      <c r="AH4333" s="9">
        <v>0.94058999999999993</v>
      </c>
      <c r="AI4333" s="11">
        <v>17.715999999999994</v>
      </c>
      <c r="AJ4333" s="11">
        <v>0.66700000000000004</v>
      </c>
      <c r="AK4333" s="11">
        <v>2.4649999999999999</v>
      </c>
      <c r="AL4333" s="7">
        <v>33.463999999999999</v>
      </c>
      <c r="AM4333" s="11">
        <v>36.323333333333331</v>
      </c>
      <c r="AN4333" s="11">
        <v>67.62</v>
      </c>
      <c r="AO4333" s="11">
        <v>4.1566666666666663</v>
      </c>
      <c r="AP4333" s="11">
        <v>8.0966666666666658</v>
      </c>
      <c r="AQ4333" s="11">
        <v>4.5366666666666662</v>
      </c>
      <c r="AR4333" s="11">
        <v>0.60699999999999998</v>
      </c>
      <c r="AS4333" s="11">
        <v>0.32313991450000001</v>
      </c>
      <c r="AT4333" s="11">
        <v>0.97362268768278359</v>
      </c>
      <c r="AX4333" s="16"/>
    </row>
    <row r="4334" spans="1:50">
      <c r="A4334" s="1">
        <v>330290</v>
      </c>
      <c r="B4334" s="3">
        <v>231019</v>
      </c>
      <c r="C4334" s="8">
        <v>3302902009</v>
      </c>
      <c r="D4334" s="4">
        <v>338490.08</v>
      </c>
      <c r="E4334" s="1">
        <v>0</v>
      </c>
      <c r="F4334" s="1">
        <v>1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1</v>
      </c>
      <c r="W4334" s="1">
        <v>0</v>
      </c>
      <c r="X4334" s="1">
        <f t="shared" si="134"/>
        <v>0</v>
      </c>
      <c r="Y4334" s="1">
        <f t="shared" si="135"/>
        <v>0</v>
      </c>
      <c r="Z4334" s="1">
        <v>2009</v>
      </c>
      <c r="AA4334" s="7">
        <v>9038.51</v>
      </c>
      <c r="AB4334" s="7">
        <v>26189</v>
      </c>
      <c r="AC4334" s="1">
        <v>1</v>
      </c>
      <c r="AD4334" s="9">
        <v>0.84013890051041751</v>
      </c>
      <c r="AE4334" s="9">
        <v>0.19262000000000001</v>
      </c>
      <c r="AF4334" s="10">
        <v>0.74</v>
      </c>
      <c r="AG4334" s="1">
        <v>1</v>
      </c>
      <c r="AH4334" s="9">
        <v>0.87293383392656876</v>
      </c>
      <c r="AI4334" s="11">
        <v>3.8099999999999952</v>
      </c>
      <c r="AJ4334" s="11">
        <v>0</v>
      </c>
      <c r="AK4334" s="11">
        <v>6.3209999999999997</v>
      </c>
      <c r="AL4334" s="7">
        <v>9.1479999999999997</v>
      </c>
      <c r="AM4334" s="11">
        <v>27.583333333333332</v>
      </c>
      <c r="AN4334" s="11">
        <v>58.966666666666669</v>
      </c>
      <c r="AO4334" s="11">
        <v>5.8433333333333337</v>
      </c>
      <c r="AP4334" s="11">
        <v>2.5466666666666664</v>
      </c>
      <c r="AQ4334" s="11">
        <v>15.88</v>
      </c>
      <c r="AR4334" s="11">
        <v>0.77700000000000002</v>
      </c>
      <c r="AS4334" s="11">
        <v>0.36675003099999998</v>
      </c>
      <c r="AT4334" s="11">
        <v>0.85439746570435893</v>
      </c>
      <c r="AX4334" s="16"/>
    </row>
    <row r="4335" spans="1:50">
      <c r="A4335" s="1">
        <v>430730</v>
      </c>
      <c r="B4335" s="3">
        <v>249524</v>
      </c>
      <c r="C4335" s="8">
        <v>4307302010</v>
      </c>
      <c r="D4335" s="4">
        <v>339440</v>
      </c>
      <c r="E4335" s="1">
        <v>0</v>
      </c>
      <c r="F4335" s="1">
        <v>1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f t="shared" si="134"/>
        <v>0</v>
      </c>
      <c r="Y4335" s="1">
        <f t="shared" si="135"/>
        <v>0</v>
      </c>
      <c r="Z4335" s="1">
        <v>2010</v>
      </c>
      <c r="AA4335" s="7">
        <v>10517.18</v>
      </c>
      <c r="AB4335" s="7">
        <v>8649.6666666666661</v>
      </c>
      <c r="AC4335" s="1">
        <v>0</v>
      </c>
      <c r="AD4335" s="9">
        <v>0.35371036286368096</v>
      </c>
      <c r="AE4335" s="9">
        <v>0.23292000000000002</v>
      </c>
      <c r="AF4335" s="10">
        <v>0.61799999999999999</v>
      </c>
      <c r="AG4335" s="1">
        <v>0</v>
      </c>
      <c r="AH4335" s="9">
        <v>0.87052341597796135</v>
      </c>
      <c r="AI4335" s="11">
        <v>13.759999999999998</v>
      </c>
      <c r="AJ4335" s="11">
        <v>1</v>
      </c>
      <c r="AK4335" s="11">
        <v>4.3419999999999996</v>
      </c>
      <c r="AL4335" s="7">
        <v>14.429</v>
      </c>
      <c r="AM4335" s="11">
        <v>28.473333333333333</v>
      </c>
      <c r="AN4335" s="11">
        <v>57.913333333333334</v>
      </c>
      <c r="AO4335" s="11">
        <v>6.5466666666666669</v>
      </c>
      <c r="AP4335" s="11">
        <v>4.0100000000000007</v>
      </c>
      <c r="AQ4335" s="11">
        <v>17.649999999999999</v>
      </c>
      <c r="AR4335" s="11">
        <v>0.74</v>
      </c>
      <c r="AS4335" s="11">
        <v>0.36780191699999998</v>
      </c>
      <c r="AT4335" s="11">
        <v>0.88140305942691899</v>
      </c>
      <c r="AX4335" s="16"/>
    </row>
    <row r="4336" spans="1:50">
      <c r="A4336" s="1">
        <v>250880</v>
      </c>
      <c r="B4336" s="3">
        <v>173603</v>
      </c>
      <c r="C4336" s="8">
        <v>2508802005</v>
      </c>
      <c r="D4336" s="4">
        <v>339624.6</v>
      </c>
      <c r="E4336" s="1">
        <v>1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1</v>
      </c>
      <c r="W4336" s="1">
        <v>0</v>
      </c>
      <c r="X4336" s="1">
        <f t="shared" si="134"/>
        <v>0</v>
      </c>
      <c r="Y4336" s="1">
        <f t="shared" si="135"/>
        <v>0</v>
      </c>
      <c r="Z4336" s="1">
        <v>2005</v>
      </c>
      <c r="AA4336" s="7">
        <v>1942.9633333333334</v>
      </c>
      <c r="AB4336" s="7">
        <v>5597</v>
      </c>
      <c r="AC4336" s="1">
        <v>0</v>
      </c>
      <c r="AD4336" s="9">
        <v>0.82905832747716091</v>
      </c>
      <c r="AE4336" s="9">
        <v>0.2858</v>
      </c>
      <c r="AF4336" s="10">
        <v>0.51800000000000002</v>
      </c>
      <c r="AG4336" s="1">
        <v>0</v>
      </c>
      <c r="AH4336" s="9">
        <v>0.86602000000000001</v>
      </c>
      <c r="AI4336" s="11">
        <v>3.2240000000000038</v>
      </c>
      <c r="AJ4336" s="11">
        <v>0</v>
      </c>
      <c r="AK4336" s="11">
        <v>3.2949999999999999</v>
      </c>
      <c r="AL4336" s="7">
        <v>36.805999999999997</v>
      </c>
      <c r="AM4336" s="11">
        <v>36.276666666666664</v>
      </c>
      <c r="AN4336" s="11">
        <v>55.953333333333326</v>
      </c>
      <c r="AO4336" s="11">
        <v>5.4466666666666663</v>
      </c>
      <c r="AP4336" s="11">
        <v>21.26</v>
      </c>
      <c r="AQ4336" s="11">
        <v>4.8666666666666671</v>
      </c>
      <c r="AR4336" s="11">
        <v>0.61299999999999999</v>
      </c>
      <c r="AS4336" s="11">
        <v>0.1637205675</v>
      </c>
      <c r="AT4336" s="11">
        <v>0.95816732513800396</v>
      </c>
      <c r="AX4336" s="16"/>
    </row>
    <row r="4337" spans="1:50">
      <c r="A4337" s="1">
        <v>261255</v>
      </c>
      <c r="B4337" s="3">
        <v>248821</v>
      </c>
      <c r="C4337" s="8">
        <v>2612552010</v>
      </c>
      <c r="D4337" s="4">
        <v>339927.48</v>
      </c>
      <c r="E4337" s="1">
        <v>0</v>
      </c>
      <c r="F4337" s="1">
        <v>1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1</v>
      </c>
      <c r="W4337" s="1">
        <v>1</v>
      </c>
      <c r="X4337" s="1">
        <f t="shared" si="134"/>
        <v>0</v>
      </c>
      <c r="Y4337" s="1">
        <f t="shared" si="135"/>
        <v>0</v>
      </c>
      <c r="Z4337" s="1">
        <v>2010</v>
      </c>
      <c r="AA4337" s="7">
        <v>3402.9433333333332</v>
      </c>
      <c r="AB4337" s="7">
        <v>12679.666666666666</v>
      </c>
      <c r="AC4337" s="1">
        <v>0</v>
      </c>
      <c r="AD4337" s="9">
        <v>0.13974411886091623</v>
      </c>
      <c r="AE4337" s="9">
        <v>0.24280000000000002</v>
      </c>
      <c r="AF4337" s="10">
        <v>0.58399999999999996</v>
      </c>
      <c r="AG4337" s="1">
        <v>0</v>
      </c>
      <c r="AH4337" s="9">
        <v>0.86076874869438058</v>
      </c>
      <c r="AI4337" s="11">
        <v>7.5600000000000023</v>
      </c>
      <c r="AJ4337" s="11">
        <v>0</v>
      </c>
      <c r="AK4337" s="11">
        <v>1.4610000000000001</v>
      </c>
      <c r="AL4337" s="7">
        <v>41.276000000000003</v>
      </c>
      <c r="AM4337" s="11">
        <v>35.193333333333328</v>
      </c>
      <c r="AN4337" s="11">
        <v>47.45333333333334</v>
      </c>
      <c r="AO4337" s="11">
        <v>2.2333333333333334</v>
      </c>
      <c r="AP4337" s="11">
        <v>3.4266666666666672</v>
      </c>
      <c r="AQ4337" s="11">
        <v>6.8266666666666671</v>
      </c>
      <c r="AR4337" s="11">
        <v>0.58199999999999996</v>
      </c>
      <c r="AS4337" s="11">
        <v>0.374567449</v>
      </c>
      <c r="AT4337" s="11">
        <v>0.9363395507532325</v>
      </c>
      <c r="AX4337" s="16"/>
    </row>
    <row r="4338" spans="1:50">
      <c r="A4338" s="1">
        <v>310390</v>
      </c>
      <c r="B4338" s="3">
        <v>229358</v>
      </c>
      <c r="C4338" s="8">
        <v>3103902009</v>
      </c>
      <c r="D4338" s="4">
        <v>340705</v>
      </c>
      <c r="E4338" s="1">
        <v>0</v>
      </c>
      <c r="F4338" s="1">
        <v>1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f t="shared" si="134"/>
        <v>0</v>
      </c>
      <c r="Y4338" s="1">
        <f t="shared" si="135"/>
        <v>0</v>
      </c>
      <c r="Z4338" s="1">
        <v>2009</v>
      </c>
      <c r="AA4338" s="7">
        <v>7111.0266666666676</v>
      </c>
      <c r="AB4338" s="7">
        <v>6421.333333333333</v>
      </c>
      <c r="AC4338" s="1">
        <v>0</v>
      </c>
      <c r="AD4338" s="9">
        <v>0.81711436384108094</v>
      </c>
      <c r="AE4338" s="9">
        <v>0.13563</v>
      </c>
      <c r="AF4338" s="10">
        <v>0.36899999999999999</v>
      </c>
      <c r="AG4338" s="1">
        <v>0</v>
      </c>
      <c r="AH4338" s="9">
        <v>0.91145564168819992</v>
      </c>
      <c r="AI4338" s="11">
        <v>100</v>
      </c>
      <c r="AJ4338" s="11">
        <v>0</v>
      </c>
      <c r="AK4338" s="11">
        <v>4.9279999999999999</v>
      </c>
      <c r="AL4338" s="7">
        <v>13.016</v>
      </c>
      <c r="AM4338" s="11">
        <v>17.526666666666667</v>
      </c>
      <c r="AN4338" s="11">
        <v>63.406666666666666</v>
      </c>
      <c r="AO4338" s="11">
        <v>13.090000000000002</v>
      </c>
      <c r="AP4338" s="11">
        <v>10.493333333333332</v>
      </c>
      <c r="AQ4338" s="11">
        <v>7.8666666666666671</v>
      </c>
      <c r="AR4338" s="11">
        <v>0.755</v>
      </c>
      <c r="AS4338" s="11">
        <v>0.325144657</v>
      </c>
      <c r="AT4338" s="11">
        <v>0.92633131087274501</v>
      </c>
      <c r="AX4338" s="16"/>
    </row>
    <row r="4339" spans="1:50">
      <c r="A4339" s="1">
        <v>330280</v>
      </c>
      <c r="B4339" s="3">
        <v>147949</v>
      </c>
      <c r="C4339" s="8">
        <v>3302802004</v>
      </c>
      <c r="D4339" s="4">
        <v>341372</v>
      </c>
      <c r="E4339" s="1">
        <v>0</v>
      </c>
      <c r="F4339" s="1">
        <v>1</v>
      </c>
      <c r="G4339" s="1">
        <v>0</v>
      </c>
      <c r="H4339" s="1">
        <v>0</v>
      </c>
      <c r="I4339" s="1">
        <v>0</v>
      </c>
      <c r="J4339" s="1">
        <v>0</v>
      </c>
      <c r="K4339" s="1">
        <v>1</v>
      </c>
      <c r="L4339" s="1">
        <v>0</v>
      </c>
      <c r="M4339" s="1">
        <v>1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f t="shared" si="134"/>
        <v>0</v>
      </c>
      <c r="Y4339" s="1">
        <f t="shared" si="135"/>
        <v>0</v>
      </c>
      <c r="Z4339" s="1">
        <v>2004</v>
      </c>
      <c r="AA4339" s="7">
        <v>4991.3666666666659</v>
      </c>
      <c r="AB4339" s="7">
        <v>28481.666666666668</v>
      </c>
      <c r="AC4339" s="1">
        <v>1</v>
      </c>
      <c r="AD4339" s="9">
        <v>0.99039851928972178</v>
      </c>
      <c r="AE4339" s="9">
        <v>0.23404</v>
      </c>
      <c r="AF4339" s="10">
        <v>0.496</v>
      </c>
      <c r="AG4339" s="1">
        <v>0</v>
      </c>
      <c r="AH4339" s="9">
        <v>0.87017</v>
      </c>
      <c r="AI4339" s="11">
        <v>8.8370000000000033</v>
      </c>
      <c r="AJ4339" s="11">
        <v>0</v>
      </c>
      <c r="AK4339" s="11">
        <v>6.423</v>
      </c>
      <c r="AL4339" s="7">
        <v>7.593</v>
      </c>
      <c r="AM4339" s="11">
        <v>48.5</v>
      </c>
      <c r="AN4339" s="11">
        <v>50.055</v>
      </c>
      <c r="AO4339" s="11">
        <v>2.8250000000000002</v>
      </c>
      <c r="AP4339" s="11">
        <v>13.984999999999999</v>
      </c>
      <c r="AQ4339" s="11">
        <v>17.41</v>
      </c>
      <c r="AR4339" s="11">
        <v>0.77500000000000002</v>
      </c>
      <c r="AS4339" s="11">
        <v>0.30138421830000001</v>
      </c>
      <c r="AT4339" s="11">
        <v>0.83750262167674605</v>
      </c>
      <c r="AX4339" s="16"/>
    </row>
    <row r="4340" spans="1:50">
      <c r="A4340" s="1">
        <v>330280</v>
      </c>
      <c r="B4340" s="3">
        <v>147950</v>
      </c>
      <c r="C4340" s="8">
        <v>3302802004</v>
      </c>
      <c r="D4340" s="4">
        <v>341372</v>
      </c>
      <c r="E4340" s="1">
        <v>0</v>
      </c>
      <c r="F4340" s="1">
        <v>1</v>
      </c>
      <c r="G4340" s="1">
        <v>0</v>
      </c>
      <c r="H4340" s="1">
        <v>0</v>
      </c>
      <c r="I4340" s="1">
        <v>0</v>
      </c>
      <c r="J4340" s="1">
        <v>0</v>
      </c>
      <c r="K4340" s="1">
        <v>1</v>
      </c>
      <c r="L4340" s="1">
        <v>0</v>
      </c>
      <c r="M4340" s="1">
        <v>1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f t="shared" si="134"/>
        <v>0</v>
      </c>
      <c r="Y4340" s="1">
        <f t="shared" si="135"/>
        <v>0</v>
      </c>
      <c r="Z4340" s="1">
        <v>2004</v>
      </c>
      <c r="AA4340" s="7">
        <v>4991.3666666666659</v>
      </c>
      <c r="AB4340" s="7">
        <v>28481.666666666668</v>
      </c>
      <c r="AC4340" s="1">
        <v>1</v>
      </c>
      <c r="AD4340" s="9">
        <v>0.99039851928972178</v>
      </c>
      <c r="AE4340" s="9">
        <v>0.23404</v>
      </c>
      <c r="AF4340" s="10">
        <v>0.496</v>
      </c>
      <c r="AG4340" s="1">
        <v>0</v>
      </c>
      <c r="AH4340" s="9">
        <v>0.87017</v>
      </c>
      <c r="AI4340" s="11">
        <v>8.8370000000000033</v>
      </c>
      <c r="AJ4340" s="11">
        <v>0</v>
      </c>
      <c r="AK4340" s="11">
        <v>6.423</v>
      </c>
      <c r="AL4340" s="7">
        <v>7.593</v>
      </c>
      <c r="AM4340" s="11">
        <v>48.5</v>
      </c>
      <c r="AN4340" s="11">
        <v>50.055</v>
      </c>
      <c r="AO4340" s="11">
        <v>2.8250000000000002</v>
      </c>
      <c r="AP4340" s="11">
        <v>13.984999999999999</v>
      </c>
      <c r="AQ4340" s="11">
        <v>17.41</v>
      </c>
      <c r="AR4340" s="11">
        <v>0.77500000000000002</v>
      </c>
      <c r="AS4340" s="11">
        <v>0.30138421830000001</v>
      </c>
      <c r="AT4340" s="11">
        <v>0.83750262167674605</v>
      </c>
      <c r="AX4340" s="16"/>
    </row>
    <row r="4341" spans="1:50">
      <c r="A4341" s="1">
        <v>330280</v>
      </c>
      <c r="B4341" s="3">
        <v>147994</v>
      </c>
      <c r="C4341" s="8">
        <v>3302802004</v>
      </c>
      <c r="D4341" s="4">
        <v>341372</v>
      </c>
      <c r="E4341" s="1">
        <v>0</v>
      </c>
      <c r="F4341" s="1">
        <v>1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f t="shared" si="134"/>
        <v>0</v>
      </c>
      <c r="Y4341" s="1">
        <f t="shared" si="135"/>
        <v>0</v>
      </c>
      <c r="Z4341" s="1">
        <v>2004</v>
      </c>
      <c r="AA4341" s="7">
        <v>4991.3666666666659</v>
      </c>
      <c r="AB4341" s="7">
        <v>28481.666666666668</v>
      </c>
      <c r="AC4341" s="1">
        <v>1</v>
      </c>
      <c r="AD4341" s="9">
        <v>0.99039851928972178</v>
      </c>
      <c r="AE4341" s="9">
        <v>0.23404</v>
      </c>
      <c r="AF4341" s="10">
        <v>0.496</v>
      </c>
      <c r="AG4341" s="1">
        <v>0</v>
      </c>
      <c r="AH4341" s="9">
        <v>0.87017</v>
      </c>
      <c r="AI4341" s="11">
        <v>8.8370000000000033</v>
      </c>
      <c r="AJ4341" s="11">
        <v>0</v>
      </c>
      <c r="AK4341" s="11">
        <v>6.423</v>
      </c>
      <c r="AL4341" s="7">
        <v>7.593</v>
      </c>
      <c r="AM4341" s="11">
        <v>48.5</v>
      </c>
      <c r="AN4341" s="11">
        <v>50.055</v>
      </c>
      <c r="AO4341" s="11">
        <v>2.8250000000000002</v>
      </c>
      <c r="AP4341" s="11">
        <v>13.984999999999999</v>
      </c>
      <c r="AQ4341" s="11">
        <v>17.41</v>
      </c>
      <c r="AR4341" s="11">
        <v>0.77500000000000002</v>
      </c>
      <c r="AS4341" s="11">
        <v>0.30138421830000001</v>
      </c>
      <c r="AT4341" s="11">
        <v>0.83750262167674605</v>
      </c>
      <c r="AX4341" s="16"/>
    </row>
    <row r="4342" spans="1:50">
      <c r="A4342" s="1">
        <v>210410</v>
      </c>
      <c r="B4342" s="3">
        <v>170268</v>
      </c>
      <c r="C4342" s="8">
        <v>2104102005</v>
      </c>
      <c r="D4342" s="4">
        <v>341808</v>
      </c>
      <c r="E4342" s="1">
        <v>0</v>
      </c>
      <c r="F4342" s="1">
        <v>1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f t="shared" si="134"/>
        <v>0</v>
      </c>
      <c r="Y4342" s="1">
        <f t="shared" si="135"/>
        <v>0</v>
      </c>
      <c r="Z4342" s="1">
        <v>2005</v>
      </c>
      <c r="AA4342" s="7">
        <v>3206.9966666666664</v>
      </c>
      <c r="AB4342" s="7">
        <v>11837</v>
      </c>
      <c r="AC4342" s="1">
        <v>0</v>
      </c>
      <c r="AD4342" s="9">
        <v>0.52428988585080971</v>
      </c>
      <c r="AE4342" s="9">
        <v>0.16975000000000001</v>
      </c>
      <c r="AF4342" s="10">
        <v>0.59799999999999998</v>
      </c>
      <c r="AG4342" s="1">
        <v>0</v>
      </c>
      <c r="AH4342" s="9">
        <v>0.89837999999999996</v>
      </c>
      <c r="AI4342" s="11">
        <v>19.14</v>
      </c>
      <c r="AJ4342" s="11">
        <v>0</v>
      </c>
      <c r="AK4342" s="11">
        <v>3.5430000000000001</v>
      </c>
      <c r="AL4342" s="7">
        <v>23.838999999999999</v>
      </c>
      <c r="AM4342" s="11">
        <v>51.393333333333338</v>
      </c>
      <c r="AN4342" s="11">
        <v>52.993333333333339</v>
      </c>
      <c r="AO4342" s="11">
        <v>16.03</v>
      </c>
      <c r="AP4342" s="11">
        <v>3.97</v>
      </c>
      <c r="AQ4342" s="11">
        <v>5.1966666666666663</v>
      </c>
      <c r="AR4342" s="11">
        <v>0.63700000000000001</v>
      </c>
      <c r="AS4342" s="11">
        <v>0.2429515428</v>
      </c>
      <c r="AT4342" s="11">
        <v>0.91278052045559599</v>
      </c>
      <c r="AX4342" s="16"/>
    </row>
    <row r="4343" spans="1:50">
      <c r="A4343" s="1">
        <v>210410</v>
      </c>
      <c r="B4343" s="3">
        <v>170314</v>
      </c>
      <c r="C4343" s="8">
        <v>2104102005</v>
      </c>
      <c r="D4343" s="4">
        <v>341808</v>
      </c>
      <c r="E4343" s="1">
        <v>0</v>
      </c>
      <c r="F4343" s="1">
        <v>1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f t="shared" si="134"/>
        <v>0</v>
      </c>
      <c r="Y4343" s="1">
        <f t="shared" si="135"/>
        <v>0</v>
      </c>
      <c r="Z4343" s="1">
        <v>2005</v>
      </c>
      <c r="AA4343" s="7">
        <v>3206.9966666666664</v>
      </c>
      <c r="AB4343" s="7">
        <v>11837</v>
      </c>
      <c r="AC4343" s="1">
        <v>0</v>
      </c>
      <c r="AD4343" s="9">
        <v>0.52428988585080971</v>
      </c>
      <c r="AE4343" s="9">
        <v>0.16975000000000001</v>
      </c>
      <c r="AF4343" s="10">
        <v>0.59799999999999998</v>
      </c>
      <c r="AG4343" s="1">
        <v>0</v>
      </c>
      <c r="AH4343" s="9">
        <v>0.89837999999999996</v>
      </c>
      <c r="AI4343" s="11">
        <v>19.14</v>
      </c>
      <c r="AJ4343" s="11">
        <v>0</v>
      </c>
      <c r="AK4343" s="11">
        <v>3.5430000000000001</v>
      </c>
      <c r="AL4343" s="7">
        <v>23.838999999999999</v>
      </c>
      <c r="AM4343" s="11">
        <v>51.393333333333338</v>
      </c>
      <c r="AN4343" s="11">
        <v>52.993333333333339</v>
      </c>
      <c r="AO4343" s="11">
        <v>16.03</v>
      </c>
      <c r="AP4343" s="11">
        <v>3.97</v>
      </c>
      <c r="AQ4343" s="11">
        <v>5.1966666666666663</v>
      </c>
      <c r="AR4343" s="11">
        <v>0.63700000000000001</v>
      </c>
      <c r="AS4343" s="11">
        <v>0.2429515428</v>
      </c>
      <c r="AT4343" s="11">
        <v>0.91278052045559599</v>
      </c>
      <c r="AX4343" s="16"/>
    </row>
    <row r="4344" spans="1:50">
      <c r="A4344" s="1">
        <v>292860</v>
      </c>
      <c r="B4344" s="3">
        <v>225665</v>
      </c>
      <c r="C4344" s="8">
        <v>2928602009</v>
      </c>
      <c r="D4344" s="4">
        <v>342415.16</v>
      </c>
      <c r="E4344" s="1">
        <v>0</v>
      </c>
      <c r="F4344" s="1">
        <v>1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1</v>
      </c>
      <c r="T4344" s="1">
        <v>1</v>
      </c>
      <c r="U4344" s="1">
        <v>0</v>
      </c>
      <c r="V4344" s="1">
        <v>1</v>
      </c>
      <c r="W4344" s="1">
        <v>0</v>
      </c>
      <c r="X4344" s="1">
        <f t="shared" si="134"/>
        <v>1</v>
      </c>
      <c r="Y4344" s="1">
        <f t="shared" si="135"/>
        <v>0</v>
      </c>
      <c r="Z4344" s="1">
        <v>2009</v>
      </c>
      <c r="AA4344" s="7">
        <v>3969.1</v>
      </c>
      <c r="AB4344" s="7">
        <v>59614.333333333336</v>
      </c>
      <c r="AC4344" s="1">
        <v>1</v>
      </c>
      <c r="AD4344" s="9">
        <v>0.76188927311945764</v>
      </c>
      <c r="AE4344" s="9">
        <v>0.25868999999999998</v>
      </c>
      <c r="AF4344" s="10">
        <v>0.51500000000000001</v>
      </c>
      <c r="AG4344" s="1">
        <v>0</v>
      </c>
      <c r="AH4344" s="9">
        <v>0.91317122310210708</v>
      </c>
      <c r="AI4344" s="11">
        <v>3.6899999999999977</v>
      </c>
      <c r="AJ4344" s="11">
        <v>0</v>
      </c>
      <c r="AK4344" s="11">
        <v>4.9909999999999997</v>
      </c>
      <c r="AL4344" s="7">
        <v>17.617999999999999</v>
      </c>
      <c r="AM4344" s="11">
        <v>43.143333333333338</v>
      </c>
      <c r="AN4344" s="11">
        <v>65.973333333333329</v>
      </c>
      <c r="AO4344" s="11">
        <v>9.5233333333333317</v>
      </c>
      <c r="AP4344" s="11">
        <v>3.2633333333333332</v>
      </c>
      <c r="AQ4344" s="11">
        <v>9.2333333333333343</v>
      </c>
      <c r="AR4344" s="11">
        <v>0.68400000000000005</v>
      </c>
      <c r="AS4344" s="11">
        <v>0.40048916499999998</v>
      </c>
      <c r="AT4344" s="11">
        <v>0.78368726854562576</v>
      </c>
      <c r="AX4344" s="16"/>
    </row>
    <row r="4345" spans="1:50">
      <c r="A4345" s="1">
        <v>250280</v>
      </c>
      <c r="B4345" s="3">
        <v>203132</v>
      </c>
      <c r="C4345" s="8">
        <v>2502802007</v>
      </c>
      <c r="D4345" s="4">
        <v>342521</v>
      </c>
      <c r="E4345" s="1">
        <v>0</v>
      </c>
      <c r="F4345" s="1">
        <v>1</v>
      </c>
      <c r="G4345" s="1">
        <v>0</v>
      </c>
      <c r="H4345" s="1">
        <v>1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1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f t="shared" si="134"/>
        <v>0</v>
      </c>
      <c r="Y4345" s="1">
        <f t="shared" si="135"/>
        <v>1</v>
      </c>
      <c r="Z4345" s="1">
        <v>2007</v>
      </c>
      <c r="AA4345" s="7">
        <v>2400.8933333333334</v>
      </c>
      <c r="AB4345" s="7">
        <v>11721.666666666666</v>
      </c>
      <c r="AC4345" s="1">
        <v>0</v>
      </c>
      <c r="AD4345" s="9">
        <v>0.67930569598921464</v>
      </c>
      <c r="AE4345" s="9">
        <v>0.19864999999999999</v>
      </c>
      <c r="AF4345" s="10">
        <v>0.497</v>
      </c>
      <c r="AG4345" s="1">
        <v>0</v>
      </c>
      <c r="AH4345" s="9">
        <v>0.87463999999999997</v>
      </c>
      <c r="AI4345" s="11">
        <v>9.4440000000000026</v>
      </c>
      <c r="AJ4345" s="11">
        <v>0</v>
      </c>
      <c r="AK4345" s="11">
        <v>3.5449999999999999</v>
      </c>
      <c r="AL4345" s="7">
        <v>38.792999999999999</v>
      </c>
      <c r="AM4345" s="11">
        <v>56.483333333333327</v>
      </c>
      <c r="AN4345" s="11">
        <v>74.076666666666668</v>
      </c>
      <c r="AO4345" s="11">
        <v>4.3766666666666669</v>
      </c>
      <c r="AP4345" s="11">
        <v>1.29</v>
      </c>
      <c r="AQ4345" s="11">
        <v>3.9500000000000006</v>
      </c>
      <c r="AR4345" s="11">
        <v>0.63500000000000001</v>
      </c>
      <c r="AS4345" s="11">
        <v>0.28431013890000001</v>
      </c>
      <c r="AT4345" s="11">
        <v>0.93859585491278408</v>
      </c>
      <c r="AX4345" s="16"/>
    </row>
    <row r="4346" spans="1:50">
      <c r="A4346" s="1">
        <v>260110</v>
      </c>
      <c r="B4346" s="3">
        <v>162603</v>
      </c>
      <c r="C4346" s="8">
        <v>2601102005</v>
      </c>
      <c r="D4346" s="4">
        <v>342836.1</v>
      </c>
      <c r="E4346" s="1">
        <v>1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1</v>
      </c>
      <c r="L4346" s="1">
        <v>0</v>
      </c>
      <c r="M4346" s="1">
        <v>1</v>
      </c>
      <c r="N4346" s="1">
        <v>1</v>
      </c>
      <c r="O4346" s="1">
        <v>0</v>
      </c>
      <c r="P4346" s="1">
        <v>0</v>
      </c>
      <c r="Q4346" s="1">
        <v>0</v>
      </c>
      <c r="R4346" s="1">
        <v>0</v>
      </c>
      <c r="S4346" s="1">
        <v>1</v>
      </c>
      <c r="T4346" s="1">
        <v>0</v>
      </c>
      <c r="U4346" s="1">
        <v>0</v>
      </c>
      <c r="V4346" s="1">
        <v>1</v>
      </c>
      <c r="W4346" s="1">
        <v>0</v>
      </c>
      <c r="X4346" s="1">
        <f t="shared" si="134"/>
        <v>1</v>
      </c>
      <c r="Y4346" s="1">
        <f t="shared" si="135"/>
        <v>0</v>
      </c>
      <c r="Z4346" s="1">
        <v>2005</v>
      </c>
      <c r="AA4346" s="7">
        <v>2266.4366666666665</v>
      </c>
      <c r="AB4346" s="7">
        <v>73863.666666666672</v>
      </c>
      <c r="AC4346" s="1">
        <v>0</v>
      </c>
      <c r="AD4346" s="9">
        <v>0.48874439335383224</v>
      </c>
      <c r="AE4346" s="9">
        <v>0.15085999999999999</v>
      </c>
      <c r="AF4346" s="10">
        <v>0.72799999999999998</v>
      </c>
      <c r="AG4346" s="1">
        <v>0</v>
      </c>
      <c r="AH4346" s="9">
        <v>0.81974000000000002</v>
      </c>
      <c r="AI4346" s="11">
        <v>2.1969999999999956</v>
      </c>
      <c r="AJ4346" s="11">
        <v>0.33400000000000002</v>
      </c>
      <c r="AK4346" s="11">
        <v>3.3479999999999999</v>
      </c>
      <c r="AL4346" s="7">
        <v>34.564999999999998</v>
      </c>
      <c r="AM4346" s="11">
        <v>76.436666666666667</v>
      </c>
      <c r="AN4346" s="11">
        <v>50.02</v>
      </c>
      <c r="AO4346" s="11">
        <v>0</v>
      </c>
      <c r="AP4346" s="11">
        <v>1.7833333333333332</v>
      </c>
      <c r="AQ4346" s="11">
        <v>14.63</v>
      </c>
      <c r="AR4346" s="11">
        <v>0.65</v>
      </c>
      <c r="AS4346" s="11">
        <v>0.47716654889999999</v>
      </c>
      <c r="AT4346" s="11">
        <v>0.90047620471623846</v>
      </c>
      <c r="AX4346" s="16"/>
    </row>
    <row r="4347" spans="1:50">
      <c r="A4347" s="1">
        <v>316350</v>
      </c>
      <c r="B4347" s="3">
        <v>210452</v>
      </c>
      <c r="C4347" s="8">
        <v>3163502008</v>
      </c>
      <c r="D4347" s="4">
        <v>343140</v>
      </c>
      <c r="E4347" s="1">
        <v>0</v>
      </c>
      <c r="F4347" s="1">
        <v>1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f t="shared" si="134"/>
        <v>0</v>
      </c>
      <c r="Y4347" s="1">
        <f t="shared" si="135"/>
        <v>0</v>
      </c>
      <c r="Z4347" s="1">
        <v>2008</v>
      </c>
      <c r="AA4347" s="7">
        <v>3434.8766666666666</v>
      </c>
      <c r="AB4347" s="7">
        <v>6436.666666666667</v>
      </c>
      <c r="AC4347" s="1">
        <v>0</v>
      </c>
      <c r="AD4347" s="9">
        <v>0.25246722639564001</v>
      </c>
      <c r="AE4347" s="9">
        <v>0.23797999999999997</v>
      </c>
      <c r="AF4347" s="10">
        <v>0.48599999999999999</v>
      </c>
      <c r="AG4347" s="1">
        <v>0</v>
      </c>
      <c r="AH4347" s="9">
        <v>0.81611</v>
      </c>
      <c r="AI4347" s="11">
        <v>4.3140000000000001</v>
      </c>
      <c r="AJ4347" s="11">
        <v>0</v>
      </c>
      <c r="AK4347" s="11">
        <v>3.4449999999999998</v>
      </c>
      <c r="AL4347" s="7">
        <v>24.440999999999999</v>
      </c>
      <c r="AM4347" s="11">
        <v>32.383333333333333</v>
      </c>
      <c r="AN4347" s="11">
        <v>47.853333333333332</v>
      </c>
      <c r="AO4347" s="11">
        <v>5.543333333333333</v>
      </c>
      <c r="AP4347" s="11">
        <v>1.6166666666666665</v>
      </c>
      <c r="AQ4347" s="11">
        <v>3.9299999999999997</v>
      </c>
      <c r="AR4347" s="11">
        <v>0.66900000000000004</v>
      </c>
      <c r="AS4347" s="11">
        <v>0.29512040899999997</v>
      </c>
      <c r="AT4347" s="11">
        <v>0.91407645146776673</v>
      </c>
      <c r="AX4347" s="16"/>
    </row>
    <row r="4348" spans="1:50">
      <c r="A4348" s="1">
        <v>241160</v>
      </c>
      <c r="B4348" s="3">
        <v>178825</v>
      </c>
      <c r="C4348" s="8">
        <v>2411602006</v>
      </c>
      <c r="D4348" s="4">
        <v>343304.78</v>
      </c>
      <c r="E4348" s="1">
        <v>1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1</v>
      </c>
      <c r="U4348" s="1">
        <v>1</v>
      </c>
      <c r="V4348" s="1">
        <v>0</v>
      </c>
      <c r="W4348" s="1">
        <v>1</v>
      </c>
      <c r="X4348" s="1">
        <f t="shared" si="134"/>
        <v>0</v>
      </c>
      <c r="Y4348" s="1">
        <f t="shared" si="135"/>
        <v>0</v>
      </c>
      <c r="Z4348" s="1">
        <v>2006</v>
      </c>
      <c r="AA4348" s="7">
        <v>3563.0566666666668</v>
      </c>
      <c r="AB4348" s="7">
        <v>3435.6666666666665</v>
      </c>
      <c r="AC4348" s="1">
        <v>1</v>
      </c>
      <c r="AD4348" s="9">
        <v>0.27383066903493192</v>
      </c>
      <c r="AE4348" s="9">
        <v>0.18859000000000001</v>
      </c>
      <c r="AF4348" s="10">
        <v>0.48199999999999998</v>
      </c>
      <c r="AG4348" s="1">
        <v>0</v>
      </c>
      <c r="AH4348" s="9">
        <v>0.92037000000000002</v>
      </c>
      <c r="AI4348" s="11">
        <v>7.8119999999999976</v>
      </c>
      <c r="AJ4348" s="11">
        <v>0</v>
      </c>
      <c r="AK4348" s="11">
        <v>3.2440000000000002</v>
      </c>
      <c r="AL4348" s="7">
        <v>31.43</v>
      </c>
      <c r="AM4348" s="11">
        <v>25.649999999999995</v>
      </c>
      <c r="AN4348" s="11">
        <v>58.129999999999995</v>
      </c>
      <c r="AO4348" s="11">
        <v>13.393333333333333</v>
      </c>
      <c r="AP4348" s="11">
        <v>0.22</v>
      </c>
      <c r="AQ4348" s="11">
        <v>1.9299999999999997</v>
      </c>
      <c r="AR4348" s="11">
        <v>0.64300000000000002</v>
      </c>
      <c r="AS4348" s="11">
        <v>0.3589428106</v>
      </c>
      <c r="AT4348" s="11">
        <v>0.91989712561510928</v>
      </c>
      <c r="AX4348" s="16"/>
    </row>
    <row r="4349" spans="1:50">
      <c r="A4349" s="1">
        <v>352920</v>
      </c>
      <c r="B4349" s="3">
        <v>210194</v>
      </c>
      <c r="C4349" s="8">
        <v>3529202008</v>
      </c>
      <c r="D4349" s="4">
        <v>343311.56</v>
      </c>
      <c r="E4349" s="1">
        <v>0</v>
      </c>
      <c r="F4349" s="1">
        <v>1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1</v>
      </c>
      <c r="W4349" s="1">
        <v>0</v>
      </c>
      <c r="X4349" s="1">
        <f t="shared" si="134"/>
        <v>0</v>
      </c>
      <c r="Y4349" s="1">
        <f t="shared" si="135"/>
        <v>0</v>
      </c>
      <c r="Z4349" s="1">
        <v>2008</v>
      </c>
      <c r="AA4349" s="7">
        <v>8486.0300000000007</v>
      </c>
      <c r="AB4349" s="7">
        <v>23718</v>
      </c>
      <c r="AC4349" s="1">
        <v>1</v>
      </c>
      <c r="AD4349" s="9">
        <v>0.8043945225096214</v>
      </c>
      <c r="AE4349" s="9">
        <v>0.19434999999999999</v>
      </c>
      <c r="AF4349" s="10">
        <v>0.50900000000000001</v>
      </c>
      <c r="AG4349" s="1">
        <v>1</v>
      </c>
      <c r="AH4349" s="9">
        <v>0.83813999999999989</v>
      </c>
      <c r="AI4349" s="11">
        <v>10.450000000000003</v>
      </c>
      <c r="AJ4349" s="11">
        <v>0.33400000000000002</v>
      </c>
      <c r="AK4349" s="11">
        <v>5.335</v>
      </c>
      <c r="AL4349" s="7">
        <v>12.61</v>
      </c>
      <c r="AM4349" s="11">
        <v>29.810000000000002</v>
      </c>
      <c r="AN4349" s="11">
        <v>47.52</v>
      </c>
      <c r="AO4349" s="11">
        <v>3.6133333333333333</v>
      </c>
      <c r="AP4349" s="11">
        <v>4.4766666666666666</v>
      </c>
      <c r="AQ4349" s="11">
        <v>5.7800000000000011</v>
      </c>
      <c r="AR4349" s="11">
        <v>0.75</v>
      </c>
      <c r="AS4349" s="11">
        <v>0.47308038000000002</v>
      </c>
      <c r="AT4349" s="11">
        <v>0.86889504128952777</v>
      </c>
      <c r="AX4349" s="16"/>
    </row>
    <row r="4350" spans="1:50">
      <c r="A4350" s="1">
        <v>150090</v>
      </c>
      <c r="B4350" s="3">
        <v>231011</v>
      </c>
      <c r="C4350" s="8">
        <v>1500902009</v>
      </c>
      <c r="D4350" s="4">
        <v>343337.89</v>
      </c>
      <c r="E4350" s="1">
        <v>0</v>
      </c>
      <c r="F4350" s="1">
        <v>1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1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1</v>
      </c>
      <c r="W4350" s="1">
        <v>0</v>
      </c>
      <c r="X4350" s="1">
        <f t="shared" si="134"/>
        <v>1</v>
      </c>
      <c r="Y4350" s="1">
        <f t="shared" si="135"/>
        <v>0</v>
      </c>
      <c r="Z4350" s="1">
        <v>2009</v>
      </c>
      <c r="AA4350" s="7">
        <v>2531.4466666666667</v>
      </c>
      <c r="AB4350" s="7">
        <v>33784</v>
      </c>
      <c r="AC4350" s="1">
        <v>1</v>
      </c>
      <c r="AD4350" s="9">
        <v>0.4045924085910757</v>
      </c>
      <c r="AE4350" s="9">
        <v>0.16292000000000001</v>
      </c>
      <c r="AF4350" s="10">
        <v>0.41699999999999998</v>
      </c>
      <c r="AG4350" s="1">
        <v>1</v>
      </c>
      <c r="AH4350" s="9">
        <v>0.82169709989258854</v>
      </c>
      <c r="AI4350" s="11">
        <v>0.79999999999999716</v>
      </c>
      <c r="AJ4350" s="11">
        <v>0</v>
      </c>
      <c r="AK4350" s="11">
        <v>2.577</v>
      </c>
      <c r="AL4350" s="7">
        <v>34.03</v>
      </c>
      <c r="AM4350" s="11">
        <v>54.446666666666665</v>
      </c>
      <c r="AN4350" s="11">
        <v>43.306666666666665</v>
      </c>
      <c r="AO4350" s="11">
        <v>4.1399999999999997</v>
      </c>
      <c r="AP4350" s="11">
        <v>10.69</v>
      </c>
      <c r="AQ4350" s="11">
        <v>5.5399999999999991</v>
      </c>
      <c r="AR4350" s="11">
        <v>0.61799999999999999</v>
      </c>
      <c r="AS4350" s="11">
        <v>0.31558928400000003</v>
      </c>
      <c r="AT4350" s="11">
        <v>0.98252089324373981</v>
      </c>
      <c r="AX4350" s="16"/>
    </row>
    <row r="4351" spans="1:50">
      <c r="A4351" s="1">
        <v>250140</v>
      </c>
      <c r="B4351" s="3">
        <v>141698</v>
      </c>
      <c r="C4351" s="8">
        <v>2501402004</v>
      </c>
      <c r="D4351" s="4">
        <v>344724.2</v>
      </c>
      <c r="E4351" s="1">
        <v>0</v>
      </c>
      <c r="F4351" s="1">
        <v>1</v>
      </c>
      <c r="G4351" s="1">
        <v>0</v>
      </c>
      <c r="H4351" s="1">
        <v>0</v>
      </c>
      <c r="I4351" s="1">
        <v>0</v>
      </c>
      <c r="J4351" s="1">
        <v>0</v>
      </c>
      <c r="K4351" s="1">
        <v>1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f t="shared" si="134"/>
        <v>0</v>
      </c>
      <c r="Y4351" s="1">
        <f t="shared" si="135"/>
        <v>0</v>
      </c>
      <c r="Z4351" s="1">
        <v>2004</v>
      </c>
      <c r="AA4351" s="7">
        <v>2056.2999999999997</v>
      </c>
      <c r="AB4351" s="7">
        <v>6806.333333333333</v>
      </c>
      <c r="AC4351" s="1">
        <v>0</v>
      </c>
      <c r="AD4351" s="9">
        <v>0.4584297393182169</v>
      </c>
      <c r="AE4351" s="9">
        <v>0.21623000000000001</v>
      </c>
      <c r="AF4351" s="10">
        <v>0.47399999999999998</v>
      </c>
      <c r="AG4351" s="1">
        <v>1</v>
      </c>
      <c r="AH4351" s="9">
        <v>0.77315</v>
      </c>
      <c r="AI4351" s="11">
        <v>38.50800000000001</v>
      </c>
      <c r="AJ4351" s="11">
        <v>0</v>
      </c>
      <c r="AK4351" s="11">
        <v>3.2450000000000001</v>
      </c>
      <c r="AL4351" s="7">
        <v>36.664000000000001</v>
      </c>
      <c r="AM4351" s="11">
        <v>65.594999999999999</v>
      </c>
      <c r="AN4351" s="11">
        <v>64.820000000000007</v>
      </c>
      <c r="AO4351" s="11">
        <v>6.0150000000000006</v>
      </c>
      <c r="AP4351" s="11">
        <v>6.66</v>
      </c>
      <c r="AQ4351" s="11">
        <v>1.8399999999999999</v>
      </c>
      <c r="AR4351" s="11">
        <v>0.59399999999999997</v>
      </c>
      <c r="AS4351" s="11">
        <v>0.22497561299999999</v>
      </c>
      <c r="AT4351" s="11">
        <v>0.88567831993164337</v>
      </c>
      <c r="AX4351" s="16"/>
    </row>
    <row r="4352" spans="1:50">
      <c r="A4352" s="1">
        <v>250140</v>
      </c>
      <c r="B4352" s="3">
        <v>141699</v>
      </c>
      <c r="C4352" s="8">
        <v>2501402004</v>
      </c>
      <c r="D4352" s="4">
        <v>344724.2</v>
      </c>
      <c r="E4352" s="1">
        <v>0</v>
      </c>
      <c r="F4352" s="1">
        <v>1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1</v>
      </c>
      <c r="X4352" s="1">
        <f t="shared" si="134"/>
        <v>0</v>
      </c>
      <c r="Y4352" s="1">
        <f t="shared" si="135"/>
        <v>0</v>
      </c>
      <c r="Z4352" s="1">
        <v>2004</v>
      </c>
      <c r="AA4352" s="7">
        <v>2056.2999999999997</v>
      </c>
      <c r="AB4352" s="7">
        <v>6806.333333333333</v>
      </c>
      <c r="AC4352" s="1">
        <v>0</v>
      </c>
      <c r="AD4352" s="9">
        <v>0.4584297393182169</v>
      </c>
      <c r="AE4352" s="9">
        <v>0.21623000000000001</v>
      </c>
      <c r="AF4352" s="10">
        <v>0.47399999999999998</v>
      </c>
      <c r="AG4352" s="1">
        <v>1</v>
      </c>
      <c r="AH4352" s="9">
        <v>0.77315</v>
      </c>
      <c r="AI4352" s="11">
        <v>38.50800000000001</v>
      </c>
      <c r="AJ4352" s="11">
        <v>0</v>
      </c>
      <c r="AK4352" s="11">
        <v>3.2450000000000001</v>
      </c>
      <c r="AL4352" s="7">
        <v>36.664000000000001</v>
      </c>
      <c r="AM4352" s="11">
        <v>65.594999999999999</v>
      </c>
      <c r="AN4352" s="11">
        <v>64.820000000000007</v>
      </c>
      <c r="AO4352" s="11">
        <v>6.0150000000000006</v>
      </c>
      <c r="AP4352" s="11">
        <v>6.66</v>
      </c>
      <c r="AQ4352" s="11">
        <v>1.8399999999999999</v>
      </c>
      <c r="AR4352" s="11">
        <v>0.59399999999999997</v>
      </c>
      <c r="AS4352" s="11">
        <v>0.22497561299999999</v>
      </c>
      <c r="AT4352" s="11">
        <v>0.88567831993164337</v>
      </c>
      <c r="AX4352" s="16"/>
    </row>
    <row r="4353" spans="1:50">
      <c r="A4353" s="1">
        <v>250140</v>
      </c>
      <c r="B4353" s="3">
        <v>143504</v>
      </c>
      <c r="C4353" s="8">
        <v>2501402004</v>
      </c>
      <c r="D4353" s="4">
        <v>344724.2</v>
      </c>
      <c r="E4353" s="1">
        <v>0</v>
      </c>
      <c r="F4353" s="1">
        <v>1</v>
      </c>
      <c r="G4353" s="1">
        <v>0</v>
      </c>
      <c r="H4353" s="1">
        <v>0</v>
      </c>
      <c r="I4353" s="1">
        <v>0</v>
      </c>
      <c r="J4353" s="1">
        <v>0</v>
      </c>
      <c r="K4353" s="1">
        <v>1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1</v>
      </c>
      <c r="X4353" s="1">
        <f t="shared" si="134"/>
        <v>0</v>
      </c>
      <c r="Y4353" s="1">
        <f t="shared" si="135"/>
        <v>0</v>
      </c>
      <c r="Z4353" s="1">
        <v>2004</v>
      </c>
      <c r="AA4353" s="7">
        <v>2056.2999999999997</v>
      </c>
      <c r="AB4353" s="7">
        <v>6806.333333333333</v>
      </c>
      <c r="AC4353" s="1">
        <v>0</v>
      </c>
      <c r="AD4353" s="9">
        <v>0.4584297393182169</v>
      </c>
      <c r="AE4353" s="9">
        <v>0.21623000000000001</v>
      </c>
      <c r="AF4353" s="10">
        <v>0.47399999999999998</v>
      </c>
      <c r="AG4353" s="1">
        <v>1</v>
      </c>
      <c r="AH4353" s="9">
        <v>0.77315</v>
      </c>
      <c r="AI4353" s="11">
        <v>38.50800000000001</v>
      </c>
      <c r="AJ4353" s="11">
        <v>0</v>
      </c>
      <c r="AK4353" s="11">
        <v>3.2450000000000001</v>
      </c>
      <c r="AL4353" s="7">
        <v>36.664000000000001</v>
      </c>
      <c r="AM4353" s="11">
        <v>65.594999999999999</v>
      </c>
      <c r="AN4353" s="11">
        <v>64.820000000000007</v>
      </c>
      <c r="AO4353" s="11">
        <v>6.0150000000000006</v>
      </c>
      <c r="AP4353" s="11">
        <v>6.66</v>
      </c>
      <c r="AQ4353" s="11">
        <v>1.8399999999999999</v>
      </c>
      <c r="AR4353" s="11">
        <v>0.59399999999999997</v>
      </c>
      <c r="AS4353" s="11">
        <v>0.22497561299999999</v>
      </c>
      <c r="AT4353" s="11">
        <v>0.88567831993164337</v>
      </c>
      <c r="AX4353" s="16"/>
    </row>
    <row r="4354" spans="1:50">
      <c r="A4354" s="1">
        <v>411920</v>
      </c>
      <c r="B4354" s="3">
        <v>249516</v>
      </c>
      <c r="C4354" s="8">
        <v>4119202010</v>
      </c>
      <c r="D4354" s="4">
        <v>345825</v>
      </c>
      <c r="E4354" s="1">
        <v>0</v>
      </c>
      <c r="F4354" s="1">
        <v>1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f t="shared" si="134"/>
        <v>0</v>
      </c>
      <c r="Y4354" s="1">
        <f t="shared" si="135"/>
        <v>0</v>
      </c>
      <c r="Z4354" s="1">
        <v>2010</v>
      </c>
      <c r="AA4354" s="7">
        <v>12240.64</v>
      </c>
      <c r="AB4354" s="7">
        <v>6468</v>
      </c>
      <c r="AC4354" s="1">
        <v>0</v>
      </c>
      <c r="AD4354" s="9">
        <v>0.56811967186746015</v>
      </c>
      <c r="AE4354" s="9">
        <v>0.15758</v>
      </c>
      <c r="AF4354" s="10">
        <v>0.53500000000000003</v>
      </c>
      <c r="AG4354" s="1">
        <v>0</v>
      </c>
      <c r="AH4354" s="9">
        <v>0.89160707564922848</v>
      </c>
      <c r="AI4354" s="11">
        <v>96.360000000000014</v>
      </c>
      <c r="AJ4354" s="11">
        <v>0</v>
      </c>
      <c r="AK4354" s="11">
        <v>4.2729999999999997</v>
      </c>
      <c r="AL4354" s="7">
        <v>17.004999999999999</v>
      </c>
      <c r="AM4354" s="11">
        <v>33.116666666666667</v>
      </c>
      <c r="AN4354" s="11">
        <v>41.563333333333333</v>
      </c>
      <c r="AO4354" s="11">
        <v>1.5600000000000003</v>
      </c>
      <c r="AP4354" s="11">
        <v>0.66666666666666663</v>
      </c>
      <c r="AQ4354" s="11">
        <v>24.396666666666665</v>
      </c>
      <c r="AR4354" s="11">
        <v>0.70699999999999996</v>
      </c>
      <c r="AS4354" s="11">
        <v>0.396143519</v>
      </c>
      <c r="AT4354" s="11">
        <v>0.96500454316183792</v>
      </c>
      <c r="AX4354" s="16"/>
    </row>
    <row r="4355" spans="1:50">
      <c r="A4355" s="1">
        <v>231320</v>
      </c>
      <c r="B4355" s="3">
        <v>218719</v>
      </c>
      <c r="C4355" s="8">
        <v>2313202008</v>
      </c>
      <c r="D4355" s="4">
        <v>346157.81</v>
      </c>
      <c r="E4355" s="1">
        <v>0</v>
      </c>
      <c r="F4355" s="1">
        <v>1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1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0</v>
      </c>
      <c r="W4355" s="1">
        <v>1</v>
      </c>
      <c r="X4355" s="1">
        <f t="shared" ref="X4355:X4418" si="136">IF(AND($V4355=1,OR($H4355=1,$I4355=1,$J4355=1,$L4355=1,$M4355=1,$Q4355=1,$R4355=1,$S4355=1)),1,0)</f>
        <v>0</v>
      </c>
      <c r="Y4355" s="1">
        <f t="shared" ref="Y4355:Y4418" si="137">IF(AND($W4355=1,OR($H4355=1,$I4355=1,$J4355=1,$L4355=1,$M4355=1,$Q4355=1,$R4355=1,$S4355=1)),1,0)</f>
        <v>1</v>
      </c>
      <c r="Z4355" s="1">
        <v>2008</v>
      </c>
      <c r="AA4355" s="7">
        <v>2443.69</v>
      </c>
      <c r="AB4355" s="7">
        <v>163267</v>
      </c>
      <c r="AC4355" s="1">
        <v>0</v>
      </c>
      <c r="AD4355" s="9">
        <v>0.47745735956570284</v>
      </c>
      <c r="AE4355" s="9">
        <v>0.30041000000000001</v>
      </c>
      <c r="AF4355" s="10">
        <v>0.51</v>
      </c>
      <c r="AG4355" s="1">
        <v>0</v>
      </c>
      <c r="AH4355" s="9">
        <v>0.94191999999999998</v>
      </c>
      <c r="AI4355" s="11">
        <v>0.12199999999999989</v>
      </c>
      <c r="AJ4355" s="11">
        <v>0</v>
      </c>
      <c r="AK4355" s="11">
        <v>2.2440000000000002</v>
      </c>
      <c r="AL4355" s="7">
        <v>40.265999999999998</v>
      </c>
      <c r="AM4355" s="11">
        <v>56.336666666666666</v>
      </c>
      <c r="AN4355" s="11">
        <v>64.346666666666664</v>
      </c>
      <c r="AO4355" s="11">
        <v>3.0466666666666669</v>
      </c>
      <c r="AP4355" s="11">
        <v>8.0833333333333339</v>
      </c>
      <c r="AQ4355" s="11">
        <v>6.4066666666666663</v>
      </c>
      <c r="AR4355" s="11">
        <v>0.62</v>
      </c>
      <c r="AS4355" s="11">
        <v>0.20065514400000001</v>
      </c>
      <c r="AT4355" s="11">
        <v>0.91406219147434287</v>
      </c>
      <c r="AX4355" s="16"/>
    </row>
    <row r="4356" spans="1:50">
      <c r="A4356" s="1">
        <v>231320</v>
      </c>
      <c r="B4356" s="3">
        <v>218720</v>
      </c>
      <c r="C4356" s="8">
        <v>2313202008</v>
      </c>
      <c r="D4356" s="4">
        <v>346157.81</v>
      </c>
      <c r="E4356" s="1">
        <v>0</v>
      </c>
      <c r="F4356" s="1">
        <v>1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1</v>
      </c>
      <c r="X4356" s="1">
        <f t="shared" si="136"/>
        <v>0</v>
      </c>
      <c r="Y4356" s="1">
        <f t="shared" si="137"/>
        <v>0</v>
      </c>
      <c r="Z4356" s="1">
        <v>2008</v>
      </c>
      <c r="AA4356" s="7">
        <v>2443.69</v>
      </c>
      <c r="AB4356" s="7">
        <v>163267</v>
      </c>
      <c r="AC4356" s="1">
        <v>0</v>
      </c>
      <c r="AD4356" s="9">
        <v>0.47745735956570284</v>
      </c>
      <c r="AE4356" s="9">
        <v>0.30041000000000001</v>
      </c>
      <c r="AF4356" s="10">
        <v>0.51</v>
      </c>
      <c r="AG4356" s="1">
        <v>0</v>
      </c>
      <c r="AH4356" s="9">
        <v>0.94191999999999998</v>
      </c>
      <c r="AI4356" s="11">
        <v>0.12199999999999989</v>
      </c>
      <c r="AJ4356" s="11">
        <v>0</v>
      </c>
      <c r="AK4356" s="11">
        <v>2.2440000000000002</v>
      </c>
      <c r="AL4356" s="7">
        <v>40.265999999999998</v>
      </c>
      <c r="AM4356" s="11">
        <v>56.336666666666666</v>
      </c>
      <c r="AN4356" s="11">
        <v>64.346666666666664</v>
      </c>
      <c r="AO4356" s="11">
        <v>3.0466666666666669</v>
      </c>
      <c r="AP4356" s="11">
        <v>8.0833333333333339</v>
      </c>
      <c r="AQ4356" s="11">
        <v>6.4066666666666663</v>
      </c>
      <c r="AR4356" s="11">
        <v>0.62</v>
      </c>
      <c r="AS4356" s="11">
        <v>0.20065514400000001</v>
      </c>
      <c r="AT4356" s="11">
        <v>0.91406219147434287</v>
      </c>
      <c r="AX4356" s="16"/>
    </row>
    <row r="4357" spans="1:50">
      <c r="A4357" s="1">
        <v>251190</v>
      </c>
      <c r="B4357" s="3">
        <v>210402</v>
      </c>
      <c r="C4357" s="8">
        <v>2511902008</v>
      </c>
      <c r="D4357" s="4">
        <v>346482</v>
      </c>
      <c r="E4357" s="1">
        <v>0</v>
      </c>
      <c r="F4357" s="1">
        <v>1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1</v>
      </c>
      <c r="R4357" s="1">
        <v>1</v>
      </c>
      <c r="S4357" s="1">
        <v>1</v>
      </c>
      <c r="T4357" s="1">
        <v>0</v>
      </c>
      <c r="U4357" s="1">
        <v>0</v>
      </c>
      <c r="V4357" s="1">
        <v>1</v>
      </c>
      <c r="W4357" s="1">
        <v>1</v>
      </c>
      <c r="X4357" s="1">
        <f t="shared" si="136"/>
        <v>1</v>
      </c>
      <c r="Y4357" s="1">
        <f t="shared" si="137"/>
        <v>1</v>
      </c>
      <c r="Z4357" s="1">
        <v>2008</v>
      </c>
      <c r="AA4357" s="7">
        <v>3992.16</v>
      </c>
      <c r="AB4357" s="7">
        <v>10156.666666666666</v>
      </c>
      <c r="AC4357" s="1">
        <v>0</v>
      </c>
      <c r="AD4357" s="9">
        <v>0.56803331657930634</v>
      </c>
      <c r="AE4357" s="9">
        <v>0.14733000000000002</v>
      </c>
      <c r="AF4357" s="10">
        <v>0.46100000000000002</v>
      </c>
      <c r="AG4357" s="1">
        <v>1</v>
      </c>
      <c r="AH4357" s="9">
        <v>0.87058999999999997</v>
      </c>
      <c r="AI4357" s="11">
        <v>10.754999999999995</v>
      </c>
      <c r="AJ4357" s="11">
        <v>0</v>
      </c>
      <c r="AK4357" s="11">
        <v>2.911</v>
      </c>
      <c r="AL4357" s="7">
        <v>38.448999999999998</v>
      </c>
      <c r="AM4357" s="11">
        <v>49.083333333333336</v>
      </c>
      <c r="AN4357" s="11">
        <v>50.456666666666671</v>
      </c>
      <c r="AO4357" s="11">
        <v>6.1833333333333336</v>
      </c>
      <c r="AP4357" s="11">
        <v>7.2566666666666668</v>
      </c>
      <c r="AQ4357" s="11">
        <v>14.446666666666667</v>
      </c>
      <c r="AR4357" s="11">
        <v>0.59399999999999997</v>
      </c>
      <c r="AS4357" s="11">
        <v>0.27930060499999998</v>
      </c>
      <c r="AT4357" s="11">
        <v>0.90887600856655271</v>
      </c>
      <c r="AX4357" s="16"/>
    </row>
    <row r="4358" spans="1:50">
      <c r="A4358" s="1">
        <v>320390</v>
      </c>
      <c r="B4358" s="3">
        <v>162745</v>
      </c>
      <c r="C4358" s="8">
        <v>3203902005</v>
      </c>
      <c r="D4358" s="4">
        <v>346796.4</v>
      </c>
      <c r="E4358" s="1">
        <v>1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1</v>
      </c>
      <c r="W4358" s="1">
        <v>0</v>
      </c>
      <c r="X4358" s="1">
        <f t="shared" si="136"/>
        <v>0</v>
      </c>
      <c r="Y4358" s="1">
        <f t="shared" si="137"/>
        <v>0</v>
      </c>
      <c r="Z4358" s="1">
        <v>2005</v>
      </c>
      <c r="AA4358" s="7">
        <v>5717.56</v>
      </c>
      <c r="AB4358" s="7">
        <v>27306.666666666668</v>
      </c>
      <c r="AC4358" s="1">
        <v>1</v>
      </c>
      <c r="AD4358" s="9">
        <v>0.63675462048122744</v>
      </c>
      <c r="AE4358" s="9">
        <v>0.15118999999999999</v>
      </c>
      <c r="AF4358" s="10">
        <v>0.621</v>
      </c>
      <c r="AG4358" s="1">
        <v>0</v>
      </c>
      <c r="AH4358" s="9">
        <v>0.82504999999999995</v>
      </c>
      <c r="AI4358" s="11">
        <v>2.3399999999999963</v>
      </c>
      <c r="AJ4358" s="11">
        <v>0</v>
      </c>
      <c r="AK4358" s="11">
        <v>4.9089999999999998</v>
      </c>
      <c r="AL4358" s="7">
        <v>14.379</v>
      </c>
      <c r="AM4358" s="11">
        <v>47.46</v>
      </c>
      <c r="AN4358" s="11">
        <v>40.306666666666665</v>
      </c>
      <c r="AO4358" s="11">
        <v>2.33</v>
      </c>
      <c r="AP4358" s="11">
        <v>3.16</v>
      </c>
      <c r="AQ4358" s="11">
        <v>42.916666666666664</v>
      </c>
      <c r="AR4358" s="11">
        <v>0.73799999999999999</v>
      </c>
      <c r="AS4358" s="11">
        <v>0.50428638770000001</v>
      </c>
      <c r="AT4358" s="11">
        <v>0.88842345863797634</v>
      </c>
      <c r="AX4358" s="16"/>
    </row>
    <row r="4359" spans="1:50">
      <c r="A4359" s="1">
        <v>130410</v>
      </c>
      <c r="B4359" s="3">
        <v>210374</v>
      </c>
      <c r="C4359" s="8">
        <v>1304102008</v>
      </c>
      <c r="D4359" s="4">
        <v>347197.5</v>
      </c>
      <c r="E4359" s="1">
        <v>0</v>
      </c>
      <c r="F4359" s="1">
        <v>1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1</v>
      </c>
      <c r="P4359" s="1">
        <v>0</v>
      </c>
      <c r="Q4359" s="1">
        <v>0</v>
      </c>
      <c r="R4359" s="1">
        <v>0</v>
      </c>
      <c r="S4359" s="1">
        <v>1</v>
      </c>
      <c r="T4359" s="1">
        <v>0</v>
      </c>
      <c r="U4359" s="1">
        <v>0</v>
      </c>
      <c r="V4359" s="1">
        <v>1</v>
      </c>
      <c r="W4359" s="1">
        <v>1</v>
      </c>
      <c r="X4359" s="1">
        <f t="shared" si="136"/>
        <v>1</v>
      </c>
      <c r="Y4359" s="1">
        <f t="shared" si="137"/>
        <v>1</v>
      </c>
      <c r="Z4359" s="1">
        <v>2008</v>
      </c>
      <c r="AA4359" s="7">
        <v>3368.19</v>
      </c>
      <c r="AB4359" s="7">
        <v>40629</v>
      </c>
      <c r="AC4359" s="1">
        <v>1</v>
      </c>
      <c r="AD4359" s="9">
        <v>0.45710123816460307</v>
      </c>
      <c r="AE4359" s="9">
        <v>5.6989999999999999E-2</v>
      </c>
      <c r="AF4359" s="10">
        <v>0.47899999999999998</v>
      </c>
      <c r="AG4359" s="1">
        <v>1</v>
      </c>
      <c r="AH4359" s="9">
        <v>0.86609999999999998</v>
      </c>
      <c r="AI4359" s="11">
        <v>40.937999999999995</v>
      </c>
      <c r="AJ4359" s="11">
        <v>0</v>
      </c>
      <c r="AK4359" s="11">
        <v>1.97</v>
      </c>
      <c r="AL4359" s="7">
        <v>46.011000000000003</v>
      </c>
      <c r="AM4359" s="11">
        <v>49.95333333333334</v>
      </c>
      <c r="AN4359" s="11">
        <v>57.25333333333333</v>
      </c>
      <c r="AO4359" s="11">
        <v>9.5866666666666678</v>
      </c>
      <c r="AP4359" s="11">
        <v>15.14</v>
      </c>
      <c r="AQ4359" s="11">
        <v>1.6333333333333335</v>
      </c>
      <c r="AR4359" s="11">
        <v>0.498</v>
      </c>
      <c r="AS4359" s="11">
        <v>0.116700263</v>
      </c>
      <c r="AT4359" s="11">
        <v>0.83489353493389562</v>
      </c>
      <c r="AX4359" s="16"/>
    </row>
    <row r="4360" spans="1:50">
      <c r="A4360" s="1">
        <v>210360</v>
      </c>
      <c r="B4360" s="3">
        <v>177341</v>
      </c>
      <c r="C4360" s="8">
        <v>2103602006</v>
      </c>
      <c r="D4360" s="4">
        <v>347395.7</v>
      </c>
      <c r="E4360" s="1">
        <v>0</v>
      </c>
      <c r="F4360" s="1">
        <v>0</v>
      </c>
      <c r="G4360" s="1">
        <v>1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1</v>
      </c>
      <c r="W4360" s="1">
        <v>0</v>
      </c>
      <c r="X4360" s="1">
        <f t="shared" si="136"/>
        <v>0</v>
      </c>
      <c r="Y4360" s="1">
        <f t="shared" si="137"/>
        <v>0</v>
      </c>
      <c r="Z4360" s="1">
        <v>2006</v>
      </c>
      <c r="AA4360" s="7">
        <v>1766.6733333333334</v>
      </c>
      <c r="AB4360" s="7">
        <v>57604.333333333336</v>
      </c>
      <c r="AC4360" s="1">
        <v>0</v>
      </c>
      <c r="AD4360" s="9">
        <v>0.60024067820964144</v>
      </c>
      <c r="AE4360" s="9">
        <v>0.18647</v>
      </c>
      <c r="AF4360" s="10">
        <v>0.63300000000000001</v>
      </c>
      <c r="AG4360" s="1">
        <v>0</v>
      </c>
      <c r="AH4360" s="9">
        <v>0.79280000000000006</v>
      </c>
      <c r="AI4360" s="11">
        <v>12.510000000000005</v>
      </c>
      <c r="AJ4360" s="11">
        <v>0</v>
      </c>
      <c r="AK4360" s="11">
        <v>2.5070000000000001</v>
      </c>
      <c r="AL4360" s="7">
        <v>41.182000000000002</v>
      </c>
      <c r="AM4360" s="11">
        <v>84.573333333333323</v>
      </c>
      <c r="AN4360" s="11">
        <v>64.406666666666666</v>
      </c>
      <c r="AO4360" s="11">
        <v>4.8533333333333335</v>
      </c>
      <c r="AP4360" s="11">
        <v>1.68</v>
      </c>
      <c r="AQ4360" s="11">
        <v>3.3599999999999994</v>
      </c>
      <c r="AR4360" s="11">
        <v>0.55600000000000005</v>
      </c>
      <c r="AS4360" s="11">
        <v>0.25805275020000001</v>
      </c>
      <c r="AT4360" s="11">
        <v>0.92422364282945213</v>
      </c>
      <c r="AX4360" s="16"/>
    </row>
    <row r="4361" spans="1:50">
      <c r="A4361" s="1">
        <v>410420</v>
      </c>
      <c r="B4361" s="3">
        <v>180433</v>
      </c>
      <c r="C4361" s="8">
        <v>4104202006</v>
      </c>
      <c r="D4361" s="4">
        <v>347433.84</v>
      </c>
      <c r="E4361" s="1">
        <v>0</v>
      </c>
      <c r="F4361" s="1">
        <v>0</v>
      </c>
      <c r="G4361" s="1">
        <v>1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f t="shared" si="136"/>
        <v>0</v>
      </c>
      <c r="Y4361" s="1">
        <f t="shared" si="137"/>
        <v>0</v>
      </c>
      <c r="Z4361" s="1">
        <v>2006</v>
      </c>
      <c r="AA4361" s="7">
        <v>10089.983333333334</v>
      </c>
      <c r="AB4361" s="7">
        <v>8412</v>
      </c>
      <c r="AC4361" s="1">
        <v>1</v>
      </c>
      <c r="AD4361" s="9">
        <v>0.8323058351835485</v>
      </c>
      <c r="AE4361" s="9">
        <v>0.13489999999999999</v>
      </c>
      <c r="AF4361" s="10">
        <v>0.41199999999999998</v>
      </c>
      <c r="AG4361" s="1">
        <v>0</v>
      </c>
      <c r="AH4361" s="9">
        <v>0.89510999999999996</v>
      </c>
      <c r="AI4361" s="11">
        <v>17.844000000000001</v>
      </c>
      <c r="AJ4361" s="11">
        <v>0</v>
      </c>
      <c r="AK4361" s="11">
        <v>5.508</v>
      </c>
      <c r="AL4361" s="7">
        <v>6.7530000000000001</v>
      </c>
      <c r="AM4361" s="11">
        <v>26.296666666666667</v>
      </c>
      <c r="AN4361" s="11">
        <v>69.013333333333335</v>
      </c>
      <c r="AO4361" s="11">
        <v>2.7066666666666666</v>
      </c>
      <c r="AP4361" s="11">
        <v>3.7533333333333334</v>
      </c>
      <c r="AQ4361" s="11">
        <v>9.2000000000000011</v>
      </c>
      <c r="AR4361" s="11">
        <v>0.77400000000000002</v>
      </c>
      <c r="AS4361" s="11">
        <v>0.71498307699999997</v>
      </c>
      <c r="AT4361" s="11">
        <v>0.85821667119994971</v>
      </c>
      <c r="AX4361" s="16"/>
    </row>
    <row r="4362" spans="1:50">
      <c r="A4362" s="1">
        <v>130160</v>
      </c>
      <c r="B4362" s="3">
        <v>229026</v>
      </c>
      <c r="C4362" s="8">
        <v>1301602009</v>
      </c>
      <c r="D4362" s="4">
        <v>347694.8</v>
      </c>
      <c r="E4362" s="1">
        <v>0</v>
      </c>
      <c r="F4362" s="1">
        <v>1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0</v>
      </c>
      <c r="X4362" s="1">
        <f t="shared" si="136"/>
        <v>0</v>
      </c>
      <c r="Y4362" s="1">
        <f t="shared" si="137"/>
        <v>0</v>
      </c>
      <c r="Z4362" s="1">
        <v>2009</v>
      </c>
      <c r="AA4362" s="7">
        <v>4478.03</v>
      </c>
      <c r="AB4362" s="7">
        <v>34664</v>
      </c>
      <c r="AC4362" s="1">
        <v>1</v>
      </c>
      <c r="AD4362" s="9">
        <v>0.36919610270081565</v>
      </c>
      <c r="AE4362" s="9">
        <v>0.11584</v>
      </c>
      <c r="AF4362" s="10">
        <v>0.47299999999999998</v>
      </c>
      <c r="AG4362" s="1">
        <v>0</v>
      </c>
      <c r="AH4362" s="9">
        <v>0.82827522782376051</v>
      </c>
      <c r="AI4362" s="11">
        <v>7.18</v>
      </c>
      <c r="AJ4362" s="11">
        <v>0</v>
      </c>
      <c r="AK4362" s="11">
        <v>1.9630000000000001</v>
      </c>
      <c r="AL4362" s="7">
        <v>40.6</v>
      </c>
      <c r="AM4362" s="11">
        <v>63.876666666666665</v>
      </c>
      <c r="AN4362" s="11">
        <v>45.25333333333333</v>
      </c>
      <c r="AO4362" s="11">
        <v>4.13</v>
      </c>
      <c r="AP4362" s="11">
        <v>1.5599999999999998</v>
      </c>
      <c r="AQ4362" s="11">
        <v>1.5733333333333335</v>
      </c>
      <c r="AR4362" s="11">
        <v>0.53200000000000003</v>
      </c>
      <c r="AS4362" s="11">
        <v>0</v>
      </c>
      <c r="AT4362" s="11">
        <v>0.9593401215937124</v>
      </c>
      <c r="AX4362" s="16"/>
    </row>
    <row r="4363" spans="1:50">
      <c r="A4363" s="1">
        <v>520650</v>
      </c>
      <c r="B4363" s="3">
        <v>204179</v>
      </c>
      <c r="C4363" s="8">
        <v>5206502007</v>
      </c>
      <c r="D4363" s="4">
        <v>349667</v>
      </c>
      <c r="E4363" s="1">
        <v>0</v>
      </c>
      <c r="F4363" s="1">
        <v>0</v>
      </c>
      <c r="G4363" s="1">
        <v>1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f t="shared" si="136"/>
        <v>0</v>
      </c>
      <c r="Y4363" s="1">
        <f t="shared" si="137"/>
        <v>0</v>
      </c>
      <c r="Z4363" s="1">
        <v>2007</v>
      </c>
      <c r="AA4363" s="7">
        <v>6402.9533333333338</v>
      </c>
      <c r="AB4363" s="7">
        <v>3793.3333333333335</v>
      </c>
      <c r="AC4363" s="1">
        <v>0</v>
      </c>
      <c r="AD4363" s="9">
        <v>0.74234972677595623</v>
      </c>
      <c r="AE4363" s="9">
        <v>0.14612999999999998</v>
      </c>
      <c r="AF4363" s="10">
        <v>0.499</v>
      </c>
      <c r="AG4363" s="1">
        <v>0</v>
      </c>
      <c r="AH4363" s="9">
        <v>0.97248999999999997</v>
      </c>
      <c r="AI4363" s="11">
        <v>17.623999999999995</v>
      </c>
      <c r="AJ4363" s="11">
        <v>0</v>
      </c>
      <c r="AK4363" s="11">
        <v>4.6589999999999998</v>
      </c>
      <c r="AL4363" s="7">
        <v>15.834</v>
      </c>
      <c r="AM4363" s="11">
        <v>32.800000000000004</v>
      </c>
      <c r="AN4363" s="11">
        <v>72.453333333333333</v>
      </c>
      <c r="AO4363" s="11">
        <v>2.0366666666666666</v>
      </c>
      <c r="AP4363" s="11">
        <v>4.4833333333333334</v>
      </c>
      <c r="AQ4363" s="11">
        <v>10.276666666666666</v>
      </c>
      <c r="AR4363" s="11">
        <v>0.76900000000000002</v>
      </c>
      <c r="AS4363" s="11">
        <v>0.31135222229999998</v>
      </c>
      <c r="AT4363" s="11">
        <v>0.90110563404681088</v>
      </c>
      <c r="AX4363" s="16"/>
    </row>
    <row r="4364" spans="1:50">
      <c r="A4364" s="1">
        <v>261320</v>
      </c>
      <c r="B4364" s="3">
        <v>230055</v>
      </c>
      <c r="C4364" s="8">
        <v>2613202009</v>
      </c>
      <c r="D4364" s="4">
        <v>349747.20000000001</v>
      </c>
      <c r="E4364" s="1">
        <v>1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0</v>
      </c>
      <c r="X4364" s="1">
        <f t="shared" si="136"/>
        <v>0</v>
      </c>
      <c r="Y4364" s="1">
        <f t="shared" si="137"/>
        <v>0</v>
      </c>
      <c r="Z4364" s="1">
        <v>2009</v>
      </c>
      <c r="AA4364" s="7">
        <v>3314.4066666666663</v>
      </c>
      <c r="AB4364" s="7">
        <v>34526.666666666664</v>
      </c>
      <c r="AC4364" s="1">
        <v>1</v>
      </c>
      <c r="AD4364" s="9">
        <v>0.36183144246353321</v>
      </c>
      <c r="AE4364" s="9">
        <v>0.23437000000000002</v>
      </c>
      <c r="AF4364" s="10">
        <v>0.61299999999999999</v>
      </c>
      <c r="AG4364" s="1">
        <v>1</v>
      </c>
      <c r="AH4364" s="9">
        <v>0.81249226963512666</v>
      </c>
      <c r="AI4364" s="11">
        <v>100</v>
      </c>
      <c r="AJ4364" s="11">
        <v>0</v>
      </c>
      <c r="AK4364" s="11">
        <v>2.5819999999999999</v>
      </c>
      <c r="AL4364" s="7">
        <v>40.253</v>
      </c>
      <c r="AM4364" s="11">
        <v>56.843333333333334</v>
      </c>
      <c r="AN4364" s="11">
        <v>43.4</v>
      </c>
      <c r="AO4364" s="11">
        <v>8.1666666666666661</v>
      </c>
      <c r="AP4364" s="11">
        <v>2.813333333333333</v>
      </c>
      <c r="AQ4364" s="11">
        <v>11.566666666666668</v>
      </c>
      <c r="AR4364" s="11">
        <v>0.59299999999999997</v>
      </c>
      <c r="AS4364" s="11">
        <v>0.38645072200000002</v>
      </c>
      <c r="AT4364" s="11">
        <v>0.9362929771052122</v>
      </c>
      <c r="AX4364" s="16"/>
    </row>
    <row r="4365" spans="1:50">
      <c r="A4365" s="1">
        <v>411520</v>
      </c>
      <c r="B4365" s="3">
        <v>177709</v>
      </c>
      <c r="C4365" s="8">
        <v>4115202006</v>
      </c>
      <c r="D4365" s="4">
        <v>350000</v>
      </c>
      <c r="E4365" s="1">
        <v>0</v>
      </c>
      <c r="F4365" s="1">
        <v>0</v>
      </c>
      <c r="G4365" s="1">
        <v>1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1</v>
      </c>
      <c r="W4365" s="1">
        <v>0</v>
      </c>
      <c r="X4365" s="1">
        <f t="shared" si="136"/>
        <v>0</v>
      </c>
      <c r="Y4365" s="1">
        <f t="shared" si="137"/>
        <v>0</v>
      </c>
      <c r="Z4365" s="1">
        <v>2006</v>
      </c>
      <c r="AA4365" s="7">
        <v>13725.056666666665</v>
      </c>
      <c r="AB4365" s="7">
        <v>313474</v>
      </c>
      <c r="AC4365" s="1">
        <v>1</v>
      </c>
      <c r="AD4365" s="9">
        <v>0.98380408310324163</v>
      </c>
      <c r="AE4365" s="9">
        <v>0.11339</v>
      </c>
      <c r="AF4365" s="10">
        <v>0.54100000000000004</v>
      </c>
      <c r="AG4365" s="1">
        <v>0</v>
      </c>
      <c r="AH4365" s="9">
        <v>0.83757999999999999</v>
      </c>
      <c r="AI4365" s="11">
        <v>3.7570000000000014</v>
      </c>
      <c r="AJ4365" s="11">
        <v>0.66700000000000004</v>
      </c>
      <c r="AK4365" s="11">
        <v>7.53</v>
      </c>
      <c r="AL4365" s="7">
        <v>5.3890000000000002</v>
      </c>
      <c r="AM4365" s="11">
        <v>65.39</v>
      </c>
      <c r="AN4365" s="11">
        <v>42.326666666666675</v>
      </c>
      <c r="AO4365" s="11">
        <v>2.3200000000000003</v>
      </c>
      <c r="AP4365" s="11">
        <v>1.2633333333333334</v>
      </c>
      <c r="AQ4365" s="11">
        <v>44.176666666666669</v>
      </c>
      <c r="AR4365" s="11">
        <v>0.84099999999999997</v>
      </c>
      <c r="AS4365" s="11">
        <v>0.84440571769999995</v>
      </c>
      <c r="AT4365" s="11">
        <v>0.88074087761932796</v>
      </c>
      <c r="AX4365" s="16"/>
    </row>
    <row r="4366" spans="1:50">
      <c r="A4366" s="1">
        <v>241300</v>
      </c>
      <c r="B4366" s="3">
        <v>210956</v>
      </c>
      <c r="C4366" s="8">
        <v>2413002008</v>
      </c>
      <c r="D4366" s="4">
        <v>350378.58</v>
      </c>
      <c r="E4366" s="1">
        <v>1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1</v>
      </c>
      <c r="V4366" s="1">
        <v>0</v>
      </c>
      <c r="W4366" s="1">
        <v>0</v>
      </c>
      <c r="X4366" s="1">
        <f t="shared" si="136"/>
        <v>0</v>
      </c>
      <c r="Y4366" s="1">
        <f t="shared" si="137"/>
        <v>0</v>
      </c>
      <c r="Z4366" s="1">
        <v>2008</v>
      </c>
      <c r="AA4366" s="7">
        <v>3113.0833333333335</v>
      </c>
      <c r="AB4366" s="7">
        <v>5821</v>
      </c>
      <c r="AC4366" s="1">
        <v>0</v>
      </c>
      <c r="AD4366" s="9">
        <v>0.50115391443280666</v>
      </c>
      <c r="AE4366" s="9">
        <v>0.27392</v>
      </c>
      <c r="AF4366" s="10">
        <v>0.47899999999999998</v>
      </c>
      <c r="AG4366" s="1">
        <v>1</v>
      </c>
      <c r="AH4366" s="9">
        <v>0.91447000000000001</v>
      </c>
      <c r="AI4366" s="11">
        <v>26.739999999999995</v>
      </c>
      <c r="AJ4366" s="11">
        <v>0</v>
      </c>
      <c r="AK4366" s="11">
        <v>3.83</v>
      </c>
      <c r="AL4366" s="7">
        <v>30.873999999999999</v>
      </c>
      <c r="AM4366" s="11">
        <v>33.843333333333334</v>
      </c>
      <c r="AN4366" s="11">
        <v>49.423333333333339</v>
      </c>
      <c r="AO4366" s="11">
        <v>15.75</v>
      </c>
      <c r="AP4366" s="11">
        <v>4.8600000000000003</v>
      </c>
      <c r="AQ4366" s="11">
        <v>2.0666666666666664</v>
      </c>
      <c r="AR4366" s="11">
        <v>0.63900000000000001</v>
      </c>
      <c r="AS4366" s="11">
        <v>0.28668292899999998</v>
      </c>
      <c r="AT4366" s="11">
        <v>0.88231279608084401</v>
      </c>
      <c r="AX4366" s="16"/>
    </row>
    <row r="4367" spans="1:50">
      <c r="A4367" s="1">
        <v>430310</v>
      </c>
      <c r="B4367" s="3">
        <v>194629</v>
      </c>
      <c r="C4367" s="8">
        <v>4303102007</v>
      </c>
      <c r="D4367" s="4">
        <v>350547.74</v>
      </c>
      <c r="E4367" s="1">
        <v>1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f t="shared" si="136"/>
        <v>0</v>
      </c>
      <c r="Y4367" s="1">
        <f t="shared" si="137"/>
        <v>0</v>
      </c>
      <c r="Z4367" s="1">
        <v>2007</v>
      </c>
      <c r="AA4367" s="7">
        <v>16277.779999999999</v>
      </c>
      <c r="AB4367" s="7">
        <v>117505</v>
      </c>
      <c r="AC4367" s="1">
        <v>0</v>
      </c>
      <c r="AD4367" s="9">
        <v>1</v>
      </c>
      <c r="AE4367" s="9">
        <v>0.13980000000000001</v>
      </c>
      <c r="AF4367" s="10">
        <v>0.4</v>
      </c>
      <c r="AG4367" s="1">
        <v>0</v>
      </c>
      <c r="AH4367" s="9">
        <v>0.89754</v>
      </c>
      <c r="AI4367" s="11">
        <v>7.8410000000000011</v>
      </c>
      <c r="AJ4367" s="11">
        <v>0.66700000000000004</v>
      </c>
      <c r="AK4367" s="11">
        <v>6.6559999999999997</v>
      </c>
      <c r="AL4367" s="7">
        <v>4.5110000000000001</v>
      </c>
      <c r="AM4367" s="11">
        <v>21.669999999999998</v>
      </c>
      <c r="AN4367" s="11">
        <v>73.293333333333337</v>
      </c>
      <c r="AO4367" s="11">
        <v>3.9899999999999998</v>
      </c>
      <c r="AP4367" s="11">
        <v>3.8466666666666671</v>
      </c>
      <c r="AQ4367" s="11">
        <v>5.7166666666666659</v>
      </c>
      <c r="AR4367" s="11">
        <v>0.81299999999999994</v>
      </c>
      <c r="AS4367" s="11">
        <v>0.88381645269999998</v>
      </c>
      <c r="AT4367" s="11">
        <v>0.85218099054335728</v>
      </c>
      <c r="AX4367" s="16"/>
    </row>
    <row r="4368" spans="1:50">
      <c r="A4368" s="1">
        <v>240020</v>
      </c>
      <c r="B4368" s="3">
        <v>219053</v>
      </c>
      <c r="C4368" s="8">
        <v>2400202008</v>
      </c>
      <c r="D4368" s="4">
        <v>351442.36</v>
      </c>
      <c r="E4368" s="1">
        <v>1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f t="shared" si="136"/>
        <v>0</v>
      </c>
      <c r="Y4368" s="1">
        <f t="shared" si="137"/>
        <v>0</v>
      </c>
      <c r="Z4368" s="1">
        <v>2008</v>
      </c>
      <c r="AA4368" s="7">
        <v>4865.4066666666668</v>
      </c>
      <c r="AB4368" s="7">
        <v>49144.333333333336</v>
      </c>
      <c r="AC4368" s="1">
        <v>1</v>
      </c>
      <c r="AD4368" s="9">
        <v>0.72321726786907148</v>
      </c>
      <c r="AE4368" s="9">
        <v>0.18725000000000003</v>
      </c>
      <c r="AF4368" s="10">
        <v>0.59099999999999997</v>
      </c>
      <c r="AG4368" s="1">
        <v>1</v>
      </c>
      <c r="AH4368" s="9">
        <v>0.88459999999999994</v>
      </c>
      <c r="AI4368" s="11">
        <v>2.9579999999999984</v>
      </c>
      <c r="AJ4368" s="11">
        <v>0</v>
      </c>
      <c r="AK4368" s="11">
        <v>4.6500000000000004</v>
      </c>
      <c r="AL4368" s="7">
        <v>28.867000000000001</v>
      </c>
      <c r="AM4368" s="11">
        <v>45.756666666666661</v>
      </c>
      <c r="AN4368" s="11">
        <v>57.260000000000012</v>
      </c>
      <c r="AO4368" s="11">
        <v>9.9233333333333338</v>
      </c>
      <c r="AP4368" s="11">
        <v>2.1266666666666669</v>
      </c>
      <c r="AQ4368" s="11">
        <v>20.116666666666671</v>
      </c>
      <c r="AR4368" s="11">
        <v>0.67700000000000005</v>
      </c>
      <c r="AS4368" s="11">
        <v>0.337073593</v>
      </c>
      <c r="AT4368" s="11">
        <v>0.82737015107404466</v>
      </c>
      <c r="AX4368" s="16"/>
    </row>
    <row r="4369" spans="1:50">
      <c r="A4369" s="1">
        <v>240020</v>
      </c>
      <c r="B4369" s="3">
        <v>219054</v>
      </c>
      <c r="C4369" s="8">
        <v>2400202008</v>
      </c>
      <c r="D4369" s="4">
        <v>351442.36</v>
      </c>
      <c r="E4369" s="1">
        <v>1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f t="shared" si="136"/>
        <v>0</v>
      </c>
      <c r="Y4369" s="1">
        <f t="shared" si="137"/>
        <v>0</v>
      </c>
      <c r="Z4369" s="1">
        <v>2008</v>
      </c>
      <c r="AA4369" s="7">
        <v>4865.4066666666668</v>
      </c>
      <c r="AB4369" s="7">
        <v>49144.333333333336</v>
      </c>
      <c r="AC4369" s="1">
        <v>1</v>
      </c>
      <c r="AD4369" s="9">
        <v>0.72321726786907148</v>
      </c>
      <c r="AE4369" s="9">
        <v>0.18725000000000003</v>
      </c>
      <c r="AF4369" s="10">
        <v>0.59099999999999997</v>
      </c>
      <c r="AG4369" s="1">
        <v>1</v>
      </c>
      <c r="AH4369" s="9">
        <v>0.88459999999999994</v>
      </c>
      <c r="AI4369" s="11">
        <v>2.9579999999999984</v>
      </c>
      <c r="AJ4369" s="11">
        <v>0</v>
      </c>
      <c r="AK4369" s="11">
        <v>4.6500000000000004</v>
      </c>
      <c r="AL4369" s="7">
        <v>28.867000000000001</v>
      </c>
      <c r="AM4369" s="11">
        <v>45.756666666666661</v>
      </c>
      <c r="AN4369" s="11">
        <v>57.260000000000012</v>
      </c>
      <c r="AO4369" s="11">
        <v>9.9233333333333338</v>
      </c>
      <c r="AP4369" s="11">
        <v>2.1266666666666669</v>
      </c>
      <c r="AQ4369" s="11">
        <v>20.116666666666671</v>
      </c>
      <c r="AR4369" s="11">
        <v>0.67700000000000005</v>
      </c>
      <c r="AS4369" s="11">
        <v>0.337073593</v>
      </c>
      <c r="AT4369" s="11">
        <v>0.82737015107404466</v>
      </c>
      <c r="AX4369" s="16"/>
    </row>
    <row r="4370" spans="1:50">
      <c r="A4370" s="1">
        <v>313650</v>
      </c>
      <c r="B4370" s="3">
        <v>156761</v>
      </c>
      <c r="C4370" s="8">
        <v>3136502004</v>
      </c>
      <c r="D4370" s="4">
        <v>351531</v>
      </c>
      <c r="E4370" s="1">
        <v>0</v>
      </c>
      <c r="F4370" s="1">
        <v>1</v>
      </c>
      <c r="G4370" s="1">
        <v>0</v>
      </c>
      <c r="H4370" s="1">
        <v>0</v>
      </c>
      <c r="I4370" s="1">
        <v>0</v>
      </c>
      <c r="J4370" s="1">
        <v>0</v>
      </c>
      <c r="K4370" s="1">
        <v>1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0</v>
      </c>
      <c r="W4370" s="1">
        <v>1</v>
      </c>
      <c r="X4370" s="1">
        <f t="shared" si="136"/>
        <v>0</v>
      </c>
      <c r="Y4370" s="1">
        <f t="shared" si="137"/>
        <v>0</v>
      </c>
      <c r="Z4370" s="1">
        <v>2004</v>
      </c>
      <c r="AA4370" s="7">
        <v>2079.2166666666667</v>
      </c>
      <c r="AB4370" s="7">
        <v>5234</v>
      </c>
      <c r="AC4370" s="1">
        <v>0</v>
      </c>
      <c r="AD4370" s="9">
        <v>0.71545869234668014</v>
      </c>
      <c r="AE4370" s="9">
        <v>0.22978999999999999</v>
      </c>
      <c r="AF4370" s="10">
        <v>0.60199999999999998</v>
      </c>
      <c r="AG4370" s="1">
        <v>1</v>
      </c>
      <c r="AH4370" s="9">
        <v>0.78941000000000006</v>
      </c>
      <c r="AI4370" s="11">
        <v>13.156000000000006</v>
      </c>
      <c r="AJ4370" s="11">
        <v>0</v>
      </c>
      <c r="AK4370" s="11">
        <v>3.258</v>
      </c>
      <c r="AL4370" s="7">
        <v>30.157</v>
      </c>
      <c r="AM4370" s="11">
        <v>45.57</v>
      </c>
      <c r="AN4370" s="11">
        <v>43.594999999999999</v>
      </c>
      <c r="AO4370" s="11">
        <v>0</v>
      </c>
      <c r="AP4370" s="11">
        <v>0.505</v>
      </c>
      <c r="AQ4370" s="11">
        <v>1.105</v>
      </c>
      <c r="AR4370" s="11">
        <v>0.64600000000000002</v>
      </c>
      <c r="AS4370" s="11">
        <v>0.2207912652</v>
      </c>
      <c r="AT4370" s="11">
        <v>0.84917143443896592</v>
      </c>
      <c r="AX4370" s="16"/>
    </row>
    <row r="4371" spans="1:50">
      <c r="A4371" s="1">
        <v>313650</v>
      </c>
      <c r="B4371" s="3">
        <v>156763</v>
      </c>
      <c r="C4371" s="8">
        <v>3136502004</v>
      </c>
      <c r="D4371" s="4">
        <v>351531</v>
      </c>
      <c r="E4371" s="1">
        <v>0</v>
      </c>
      <c r="F4371" s="1">
        <v>1</v>
      </c>
      <c r="G4371" s="1">
        <v>0</v>
      </c>
      <c r="H4371" s="1">
        <v>0</v>
      </c>
      <c r="I4371" s="1">
        <v>0</v>
      </c>
      <c r="J4371" s="1">
        <v>0</v>
      </c>
      <c r="K4371" s="1">
        <v>1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</v>
      </c>
      <c r="V4371" s="1">
        <v>0</v>
      </c>
      <c r="W4371" s="1">
        <v>1</v>
      </c>
      <c r="X4371" s="1">
        <f t="shared" si="136"/>
        <v>0</v>
      </c>
      <c r="Y4371" s="1">
        <f t="shared" si="137"/>
        <v>0</v>
      </c>
      <c r="Z4371" s="1">
        <v>2004</v>
      </c>
      <c r="AA4371" s="7">
        <v>2079.2166666666667</v>
      </c>
      <c r="AB4371" s="7">
        <v>5234</v>
      </c>
      <c r="AC4371" s="1">
        <v>0</v>
      </c>
      <c r="AD4371" s="9">
        <v>0.71545869234668014</v>
      </c>
      <c r="AE4371" s="9">
        <v>0.22978999999999999</v>
      </c>
      <c r="AF4371" s="10">
        <v>0.60199999999999998</v>
      </c>
      <c r="AG4371" s="1">
        <v>1</v>
      </c>
      <c r="AH4371" s="9">
        <v>0.78941000000000006</v>
      </c>
      <c r="AI4371" s="11">
        <v>13.156000000000006</v>
      </c>
      <c r="AJ4371" s="11">
        <v>0</v>
      </c>
      <c r="AK4371" s="11">
        <v>3.258</v>
      </c>
      <c r="AL4371" s="7">
        <v>30.157</v>
      </c>
      <c r="AM4371" s="11">
        <v>45.57</v>
      </c>
      <c r="AN4371" s="11">
        <v>43.594999999999999</v>
      </c>
      <c r="AO4371" s="11">
        <v>0</v>
      </c>
      <c r="AP4371" s="11">
        <v>0.505</v>
      </c>
      <c r="AQ4371" s="11">
        <v>1.105</v>
      </c>
      <c r="AR4371" s="11">
        <v>0.64600000000000002</v>
      </c>
      <c r="AS4371" s="11">
        <v>0.2207912652</v>
      </c>
      <c r="AT4371" s="11">
        <v>0.84917143443896592</v>
      </c>
      <c r="AX4371" s="16"/>
    </row>
    <row r="4372" spans="1:50">
      <c r="A4372" s="1">
        <v>313650</v>
      </c>
      <c r="B4372" s="3">
        <v>156765</v>
      </c>
      <c r="C4372" s="8">
        <v>3136502004</v>
      </c>
      <c r="D4372" s="4">
        <v>351531</v>
      </c>
      <c r="E4372" s="1">
        <v>0</v>
      </c>
      <c r="F4372" s="1">
        <v>1</v>
      </c>
      <c r="G4372" s="1">
        <v>0</v>
      </c>
      <c r="H4372" s="1">
        <v>0</v>
      </c>
      <c r="I4372" s="1">
        <v>0</v>
      </c>
      <c r="J4372" s="1">
        <v>0</v>
      </c>
      <c r="K4372" s="1">
        <v>1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0</v>
      </c>
      <c r="W4372" s="1">
        <v>1</v>
      </c>
      <c r="X4372" s="1">
        <f t="shared" si="136"/>
        <v>0</v>
      </c>
      <c r="Y4372" s="1">
        <f t="shared" si="137"/>
        <v>0</v>
      </c>
      <c r="Z4372" s="1">
        <v>2004</v>
      </c>
      <c r="AA4372" s="7">
        <v>2079.2166666666667</v>
      </c>
      <c r="AB4372" s="7">
        <v>5234</v>
      </c>
      <c r="AC4372" s="1">
        <v>0</v>
      </c>
      <c r="AD4372" s="9">
        <v>0.71545869234668014</v>
      </c>
      <c r="AE4372" s="9">
        <v>0.22978999999999999</v>
      </c>
      <c r="AF4372" s="10">
        <v>0.60199999999999998</v>
      </c>
      <c r="AG4372" s="1">
        <v>1</v>
      </c>
      <c r="AH4372" s="9">
        <v>0.78941000000000006</v>
      </c>
      <c r="AI4372" s="11">
        <v>13.156000000000006</v>
      </c>
      <c r="AJ4372" s="11">
        <v>0</v>
      </c>
      <c r="AK4372" s="11">
        <v>3.258</v>
      </c>
      <c r="AL4372" s="7">
        <v>30.157</v>
      </c>
      <c r="AM4372" s="11">
        <v>45.57</v>
      </c>
      <c r="AN4372" s="11">
        <v>43.594999999999999</v>
      </c>
      <c r="AO4372" s="11">
        <v>0</v>
      </c>
      <c r="AP4372" s="11">
        <v>0.505</v>
      </c>
      <c r="AQ4372" s="11">
        <v>1.105</v>
      </c>
      <c r="AR4372" s="11">
        <v>0.64600000000000002</v>
      </c>
      <c r="AS4372" s="11">
        <v>0.2207912652</v>
      </c>
      <c r="AT4372" s="11">
        <v>0.84917143443896592</v>
      </c>
      <c r="AX4372" s="16"/>
    </row>
    <row r="4373" spans="1:50">
      <c r="A4373" s="1">
        <v>313650</v>
      </c>
      <c r="B4373" s="3">
        <v>156767</v>
      </c>
      <c r="C4373" s="8">
        <v>3136502004</v>
      </c>
      <c r="D4373" s="4">
        <v>351531</v>
      </c>
      <c r="E4373" s="1">
        <v>0</v>
      </c>
      <c r="F4373" s="1">
        <v>1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1</v>
      </c>
      <c r="V4373" s="1">
        <v>0</v>
      </c>
      <c r="W4373" s="1">
        <v>1</v>
      </c>
      <c r="X4373" s="1">
        <f t="shared" si="136"/>
        <v>0</v>
      </c>
      <c r="Y4373" s="1">
        <f t="shared" si="137"/>
        <v>0</v>
      </c>
      <c r="Z4373" s="1">
        <v>2004</v>
      </c>
      <c r="AA4373" s="7">
        <v>2079.2166666666667</v>
      </c>
      <c r="AB4373" s="7">
        <v>5234</v>
      </c>
      <c r="AC4373" s="1">
        <v>0</v>
      </c>
      <c r="AD4373" s="9">
        <v>0.71545869234668014</v>
      </c>
      <c r="AE4373" s="9">
        <v>0.22978999999999999</v>
      </c>
      <c r="AF4373" s="10">
        <v>0.60199999999999998</v>
      </c>
      <c r="AG4373" s="1">
        <v>1</v>
      </c>
      <c r="AH4373" s="9">
        <v>0.78941000000000006</v>
      </c>
      <c r="AI4373" s="11">
        <v>13.156000000000006</v>
      </c>
      <c r="AJ4373" s="11">
        <v>0</v>
      </c>
      <c r="AK4373" s="11">
        <v>3.258</v>
      </c>
      <c r="AL4373" s="7">
        <v>30.157</v>
      </c>
      <c r="AM4373" s="11">
        <v>45.57</v>
      </c>
      <c r="AN4373" s="11">
        <v>43.594999999999999</v>
      </c>
      <c r="AO4373" s="11">
        <v>0</v>
      </c>
      <c r="AP4373" s="11">
        <v>0.505</v>
      </c>
      <c r="AQ4373" s="11">
        <v>1.105</v>
      </c>
      <c r="AR4373" s="11">
        <v>0.64600000000000002</v>
      </c>
      <c r="AS4373" s="11">
        <v>0.2207912652</v>
      </c>
      <c r="AT4373" s="11">
        <v>0.84917143443896592</v>
      </c>
      <c r="AX4373" s="16"/>
    </row>
    <row r="4374" spans="1:50">
      <c r="A4374" s="1">
        <v>313650</v>
      </c>
      <c r="B4374" s="3">
        <v>156760</v>
      </c>
      <c r="C4374" s="8">
        <v>3136502004</v>
      </c>
      <c r="D4374" s="4">
        <v>351531</v>
      </c>
      <c r="E4374" s="1">
        <v>0</v>
      </c>
      <c r="F4374" s="1">
        <v>1</v>
      </c>
      <c r="G4374" s="1">
        <v>0</v>
      </c>
      <c r="H4374" s="1">
        <v>0</v>
      </c>
      <c r="I4374" s="1">
        <v>0</v>
      </c>
      <c r="J4374" s="1">
        <v>0</v>
      </c>
      <c r="K4374" s="1">
        <v>1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1</v>
      </c>
      <c r="X4374" s="1">
        <f t="shared" si="136"/>
        <v>0</v>
      </c>
      <c r="Y4374" s="1">
        <f t="shared" si="137"/>
        <v>0</v>
      </c>
      <c r="Z4374" s="1">
        <v>2004</v>
      </c>
      <c r="AA4374" s="7">
        <v>2079.2166666666667</v>
      </c>
      <c r="AB4374" s="7">
        <v>5234</v>
      </c>
      <c r="AC4374" s="1">
        <v>0</v>
      </c>
      <c r="AD4374" s="9">
        <v>0.71545869234668014</v>
      </c>
      <c r="AE4374" s="9">
        <v>0.22978999999999999</v>
      </c>
      <c r="AF4374" s="10">
        <v>0.60199999999999998</v>
      </c>
      <c r="AG4374" s="1">
        <v>1</v>
      </c>
      <c r="AH4374" s="9">
        <v>0.78941000000000006</v>
      </c>
      <c r="AI4374" s="11">
        <v>13.156000000000006</v>
      </c>
      <c r="AJ4374" s="11">
        <v>0</v>
      </c>
      <c r="AK4374" s="11">
        <v>3.258</v>
      </c>
      <c r="AL4374" s="7">
        <v>30.157</v>
      </c>
      <c r="AM4374" s="11">
        <v>45.57</v>
      </c>
      <c r="AN4374" s="11">
        <v>43.594999999999999</v>
      </c>
      <c r="AO4374" s="11">
        <v>0</v>
      </c>
      <c r="AP4374" s="11">
        <v>0.505</v>
      </c>
      <c r="AQ4374" s="11">
        <v>1.105</v>
      </c>
      <c r="AR4374" s="11">
        <v>0.64600000000000002</v>
      </c>
      <c r="AS4374" s="11">
        <v>0.2207912652</v>
      </c>
      <c r="AT4374" s="11">
        <v>0.84917143443896592</v>
      </c>
      <c r="AX4374" s="16"/>
    </row>
    <row r="4375" spans="1:50">
      <c r="A4375" s="1">
        <v>520490</v>
      </c>
      <c r="B4375" s="3">
        <v>194310</v>
      </c>
      <c r="C4375" s="8">
        <v>5204902007</v>
      </c>
      <c r="D4375" s="4">
        <v>353270</v>
      </c>
      <c r="E4375" s="1">
        <v>0</v>
      </c>
      <c r="F4375" s="1">
        <v>0</v>
      </c>
      <c r="G4375" s="1">
        <v>1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1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f t="shared" si="136"/>
        <v>0</v>
      </c>
      <c r="Y4375" s="1">
        <f t="shared" si="137"/>
        <v>0</v>
      </c>
      <c r="Z4375" s="1">
        <v>2007</v>
      </c>
      <c r="AA4375" s="7">
        <v>3903.02</v>
      </c>
      <c r="AB4375" s="7">
        <v>18228.333333333332</v>
      </c>
      <c r="AC4375" s="1">
        <v>0</v>
      </c>
      <c r="AD4375" s="9">
        <v>0.83340177157271078</v>
      </c>
      <c r="AE4375" s="9">
        <v>0.15356999999999998</v>
      </c>
      <c r="AF4375" s="10">
        <v>0.64</v>
      </c>
      <c r="AG4375" s="1">
        <v>1</v>
      </c>
      <c r="AH4375" s="9">
        <v>0.80718000000000001</v>
      </c>
      <c r="AI4375" s="11">
        <v>13.531000000000006</v>
      </c>
      <c r="AJ4375" s="11">
        <v>0.33400000000000002</v>
      </c>
      <c r="AK4375" s="11">
        <v>3.9289999999999998</v>
      </c>
      <c r="AL4375" s="7">
        <v>20.420000000000002</v>
      </c>
      <c r="AM4375" s="11">
        <v>55.4</v>
      </c>
      <c r="AN4375" s="11">
        <v>68.90666666666668</v>
      </c>
      <c r="AO4375" s="11">
        <v>10.516666666666666</v>
      </c>
      <c r="AP4375" s="11">
        <v>5.9833333333333343</v>
      </c>
      <c r="AQ4375" s="11">
        <v>2.9</v>
      </c>
      <c r="AR4375" s="11">
        <v>0.70799999999999996</v>
      </c>
      <c r="AS4375" s="11">
        <v>0.33664030540000001</v>
      </c>
      <c r="AT4375" s="11">
        <v>0.84237564310381963</v>
      </c>
      <c r="AX4375" s="16"/>
    </row>
    <row r="4376" spans="1:50">
      <c r="A4376" s="1">
        <v>312470</v>
      </c>
      <c r="B4376" s="3">
        <v>234264</v>
      </c>
      <c r="C4376" s="8">
        <v>3124702009</v>
      </c>
      <c r="D4376" s="4">
        <v>353416</v>
      </c>
      <c r="E4376" s="1">
        <v>0</v>
      </c>
      <c r="F4376" s="1">
        <v>0</v>
      </c>
      <c r="G4376" s="1">
        <v>1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f t="shared" si="136"/>
        <v>0</v>
      </c>
      <c r="Y4376" s="1">
        <f t="shared" si="137"/>
        <v>0</v>
      </c>
      <c r="Z4376" s="1">
        <v>2009</v>
      </c>
      <c r="AA4376" s="7">
        <v>9365.9833333333336</v>
      </c>
      <c r="AB4376" s="7">
        <v>3486</v>
      </c>
      <c r="AC4376" s="1">
        <v>0</v>
      </c>
      <c r="AD4376" s="9">
        <v>0.79288295802057274</v>
      </c>
      <c r="AE4376" s="9">
        <v>0.16103000000000001</v>
      </c>
      <c r="AF4376" s="10">
        <v>0.47299999999999998</v>
      </c>
      <c r="AG4376" s="1">
        <v>1</v>
      </c>
      <c r="AH4376" s="9">
        <v>0.9012846517917511</v>
      </c>
      <c r="AI4376" s="11">
        <v>42.379999999999995</v>
      </c>
      <c r="AJ4376" s="11">
        <v>0</v>
      </c>
      <c r="AK4376" s="11">
        <v>4.34</v>
      </c>
      <c r="AL4376" s="7">
        <v>15.48</v>
      </c>
      <c r="AM4376" s="11">
        <v>23.526666666666667</v>
      </c>
      <c r="AN4376" s="11">
        <v>59.306666666666665</v>
      </c>
      <c r="AO4376" s="11">
        <v>2.8666666666666667</v>
      </c>
      <c r="AP4376" s="11">
        <v>8.2133333333333329</v>
      </c>
      <c r="AQ4376" s="11">
        <v>4.3933333333333335</v>
      </c>
      <c r="AR4376" s="11">
        <v>0.73799999999999999</v>
      </c>
      <c r="AS4376" s="11">
        <v>0.32887225799999997</v>
      </c>
      <c r="AT4376" s="11">
        <v>0.92747517939514212</v>
      </c>
      <c r="AX4376" s="16"/>
    </row>
    <row r="4377" spans="1:50">
      <c r="A4377" s="1">
        <v>250700</v>
      </c>
      <c r="B4377" s="3">
        <v>229111</v>
      </c>
      <c r="C4377" s="8">
        <v>2507002009</v>
      </c>
      <c r="D4377" s="4">
        <v>355159</v>
      </c>
      <c r="E4377" s="1">
        <v>0</v>
      </c>
      <c r="F4377" s="1">
        <v>1</v>
      </c>
      <c r="G4377" s="1">
        <v>0</v>
      </c>
      <c r="H4377" s="1">
        <v>1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0</v>
      </c>
      <c r="W4377" s="1">
        <v>1</v>
      </c>
      <c r="X4377" s="1">
        <f t="shared" si="136"/>
        <v>0</v>
      </c>
      <c r="Y4377" s="1">
        <f t="shared" si="137"/>
        <v>1</v>
      </c>
      <c r="Z4377" s="1">
        <v>2009</v>
      </c>
      <c r="AA4377" s="7">
        <v>3787.5433333333335</v>
      </c>
      <c r="AB4377" s="7">
        <v>21499.666666666668</v>
      </c>
      <c r="AC4377" s="1">
        <v>1</v>
      </c>
      <c r="AD4377" s="9">
        <v>0.69540311508781893</v>
      </c>
      <c r="AE4377" s="9">
        <v>0.24077000000000001</v>
      </c>
      <c r="AF4377" s="10">
        <v>0.64800000000000002</v>
      </c>
      <c r="AG4377" s="1">
        <v>0</v>
      </c>
      <c r="AH4377" s="9">
        <v>0.81880563798219586</v>
      </c>
      <c r="AI4377" s="11">
        <v>4.3900000000000006</v>
      </c>
      <c r="AJ4377" s="11">
        <v>0</v>
      </c>
      <c r="AK4377" s="11">
        <v>4.3899999999999997</v>
      </c>
      <c r="AL4377" s="7">
        <v>29.651</v>
      </c>
      <c r="AM4377" s="11">
        <v>50.853333333333332</v>
      </c>
      <c r="AN4377" s="11">
        <v>44.12</v>
      </c>
      <c r="AO4377" s="11">
        <v>1.6600000000000001</v>
      </c>
      <c r="AP4377" s="11">
        <v>13.083333333333334</v>
      </c>
      <c r="AQ4377" s="11">
        <v>29.179999999999996</v>
      </c>
      <c r="AR4377" s="11">
        <v>0.624</v>
      </c>
      <c r="AS4377" s="11">
        <v>0.34001694900000001</v>
      </c>
      <c r="AT4377" s="11">
        <v>0.87054721872159613</v>
      </c>
      <c r="AX4377" s="16"/>
    </row>
    <row r="4378" spans="1:50">
      <c r="A4378" s="1">
        <v>311450</v>
      </c>
      <c r="B4378" s="3">
        <v>194807</v>
      </c>
      <c r="C4378" s="8">
        <v>3114502007</v>
      </c>
      <c r="D4378" s="4">
        <v>355340</v>
      </c>
      <c r="E4378" s="1">
        <v>0</v>
      </c>
      <c r="F4378" s="1">
        <v>1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1</v>
      </c>
      <c r="X4378" s="1">
        <f t="shared" si="136"/>
        <v>0</v>
      </c>
      <c r="Y4378" s="1">
        <f t="shared" si="137"/>
        <v>0</v>
      </c>
      <c r="Z4378" s="1">
        <v>2007</v>
      </c>
      <c r="AA4378" s="7">
        <v>6058.8433333333332</v>
      </c>
      <c r="AB4378" s="7">
        <v>14553</v>
      </c>
      <c r="AC4378" s="1">
        <v>0</v>
      </c>
      <c r="AD4378" s="9">
        <v>0.63249233342626154</v>
      </c>
      <c r="AE4378" s="9">
        <v>0.1489</v>
      </c>
      <c r="AF4378" s="10">
        <v>0.56299999999999994</v>
      </c>
      <c r="AG4378" s="1">
        <v>0</v>
      </c>
      <c r="AH4378" s="9">
        <v>0.91266999999999998</v>
      </c>
      <c r="AI4378" s="11">
        <v>1.4570000000000007</v>
      </c>
      <c r="AJ4378" s="11">
        <v>0</v>
      </c>
      <c r="AK4378" s="11">
        <v>4.5670000000000002</v>
      </c>
      <c r="AL4378" s="7">
        <v>12.044</v>
      </c>
      <c r="AM4378" s="11">
        <v>30.180000000000003</v>
      </c>
      <c r="AN4378" s="11">
        <v>70.910000000000011</v>
      </c>
      <c r="AO4378" s="11">
        <v>2.0133333333333332</v>
      </c>
      <c r="AP4378" s="11">
        <v>3.6300000000000003</v>
      </c>
      <c r="AQ4378" s="11">
        <v>8.8933333333333326</v>
      </c>
      <c r="AR4378" s="11">
        <v>0.749</v>
      </c>
      <c r="AS4378" s="11">
        <v>0.50282119810000003</v>
      </c>
      <c r="AT4378" s="11">
        <v>0.91688560551411491</v>
      </c>
      <c r="AX4378" s="16"/>
    </row>
    <row r="4379" spans="1:50">
      <c r="A4379" s="1">
        <v>230560</v>
      </c>
      <c r="B4379" s="3">
        <v>158837</v>
      </c>
      <c r="C4379" s="8">
        <v>2305602004</v>
      </c>
      <c r="D4379" s="4">
        <v>355465.1</v>
      </c>
      <c r="E4379" s="1">
        <v>1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1</v>
      </c>
      <c r="O4379" s="1">
        <v>0</v>
      </c>
      <c r="P4379" s="1">
        <v>0</v>
      </c>
      <c r="Q4379" s="1">
        <v>0</v>
      </c>
      <c r="R4379" s="1">
        <v>1</v>
      </c>
      <c r="S4379" s="1">
        <v>0</v>
      </c>
      <c r="T4379" s="1">
        <v>0</v>
      </c>
      <c r="U4379" s="1">
        <v>0</v>
      </c>
      <c r="V4379" s="1">
        <v>1</v>
      </c>
      <c r="W4379" s="1">
        <v>0</v>
      </c>
      <c r="X4379" s="1">
        <f t="shared" si="136"/>
        <v>1</v>
      </c>
      <c r="Y4379" s="1">
        <f t="shared" si="137"/>
        <v>0</v>
      </c>
      <c r="Z4379" s="1">
        <v>2004</v>
      </c>
      <c r="AA4379" s="7">
        <v>1821.4833333333333</v>
      </c>
      <c r="AB4379" s="7">
        <v>25616.333333333332</v>
      </c>
      <c r="AC4379" s="1">
        <v>0</v>
      </c>
      <c r="AD4379" s="9">
        <v>0.40634154065394662</v>
      </c>
      <c r="AE4379" s="9">
        <v>0.26312999999999998</v>
      </c>
      <c r="AF4379" s="10">
        <v>0.59199999999999997</v>
      </c>
      <c r="AG4379" s="1">
        <v>0</v>
      </c>
      <c r="AH4379" s="9">
        <v>0.89444999999999997</v>
      </c>
      <c r="AI4379" s="11">
        <v>4.4179999999999993</v>
      </c>
      <c r="AJ4379" s="11">
        <v>0.66700000000000004</v>
      </c>
      <c r="AK4379" s="11">
        <v>2.895</v>
      </c>
      <c r="AL4379" s="7">
        <v>37.777999999999999</v>
      </c>
      <c r="AM4379" s="11">
        <v>45.555</v>
      </c>
      <c r="AN4379" s="11">
        <v>64.64500000000001</v>
      </c>
      <c r="AO4379" s="11">
        <v>3.8849999999999998</v>
      </c>
      <c r="AP4379" s="11">
        <v>3.1449999999999996</v>
      </c>
      <c r="AQ4379" s="11">
        <v>8.34</v>
      </c>
      <c r="AR4379" s="11">
        <v>0.65700000000000003</v>
      </c>
      <c r="AS4379" s="11">
        <v>6.3016838000000006E-2</v>
      </c>
      <c r="AT4379" s="11">
        <v>0.91199924583207959</v>
      </c>
      <c r="AX4379" s="16"/>
    </row>
    <row r="4380" spans="1:50">
      <c r="A4380" s="1">
        <v>172049</v>
      </c>
      <c r="B4380" s="3">
        <v>180038</v>
      </c>
      <c r="C4380" s="8">
        <v>1720492006</v>
      </c>
      <c r="D4380" s="4">
        <v>355659</v>
      </c>
      <c r="E4380" s="1">
        <v>0</v>
      </c>
      <c r="F4380" s="1">
        <v>0</v>
      </c>
      <c r="G4380" s="1">
        <v>1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f t="shared" si="136"/>
        <v>0</v>
      </c>
      <c r="Y4380" s="1">
        <f t="shared" si="137"/>
        <v>0</v>
      </c>
      <c r="Z4380" s="1">
        <v>2006</v>
      </c>
      <c r="AA4380" s="7">
        <v>3879.1966666666667</v>
      </c>
      <c r="AB4380" s="7">
        <v>5457.666666666667</v>
      </c>
      <c r="AC4380" s="1">
        <v>0</v>
      </c>
      <c r="AD4380" s="9">
        <v>0.44281757024139295</v>
      </c>
      <c r="AE4380" s="9">
        <v>0.11985</v>
      </c>
      <c r="AF4380" s="10">
        <v>0.66</v>
      </c>
      <c r="AG4380" s="1">
        <v>1</v>
      </c>
      <c r="AH4380" s="9">
        <v>0.87017999999999995</v>
      </c>
      <c r="AI4380" s="11">
        <v>8.5819999999999936</v>
      </c>
      <c r="AJ4380" s="11">
        <v>0</v>
      </c>
      <c r="AK4380" s="11">
        <v>3.194</v>
      </c>
      <c r="AL4380" s="7">
        <v>22.295999999999999</v>
      </c>
      <c r="AM4380" s="11">
        <v>30.62</v>
      </c>
      <c r="AN4380" s="11">
        <v>64.600000000000009</v>
      </c>
      <c r="AO4380" s="11">
        <v>0</v>
      </c>
      <c r="AP4380" s="11">
        <v>5.8633333333333333</v>
      </c>
      <c r="AQ4380" s="11">
        <v>5.1066666666666665</v>
      </c>
      <c r="AR4380" s="11">
        <v>0.67400000000000004</v>
      </c>
      <c r="AS4380" s="11">
        <v>0.34735280369999999</v>
      </c>
      <c r="AT4380" s="11">
        <v>0.92942454093359606</v>
      </c>
      <c r="AX4380" s="16"/>
    </row>
    <row r="4381" spans="1:50">
      <c r="A4381" s="1">
        <v>431175</v>
      </c>
      <c r="B4381" s="3">
        <v>204510</v>
      </c>
      <c r="C4381" s="8">
        <v>4311752007</v>
      </c>
      <c r="D4381" s="4">
        <v>355792</v>
      </c>
      <c r="E4381" s="1">
        <v>0</v>
      </c>
      <c r="F4381" s="1">
        <v>1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1</v>
      </c>
      <c r="U4381" s="1">
        <v>0</v>
      </c>
      <c r="V4381" s="1">
        <v>0</v>
      </c>
      <c r="W4381" s="1">
        <v>1</v>
      </c>
      <c r="X4381" s="1">
        <f t="shared" si="136"/>
        <v>0</v>
      </c>
      <c r="Y4381" s="1">
        <f t="shared" si="137"/>
        <v>0</v>
      </c>
      <c r="Z4381" s="1">
        <v>2007</v>
      </c>
      <c r="AA4381" s="7">
        <v>7566.4033333333327</v>
      </c>
      <c r="AB4381" s="7">
        <v>7626.333333333333</v>
      </c>
      <c r="AC4381" s="1">
        <v>0</v>
      </c>
      <c r="AD4381" s="9">
        <v>0.75339528234453179</v>
      </c>
      <c r="AE4381" s="9">
        <v>0.19068000000000002</v>
      </c>
      <c r="AF4381" s="10">
        <v>0.57599999999999996</v>
      </c>
      <c r="AG4381" s="1">
        <v>0</v>
      </c>
      <c r="AH4381" s="9">
        <v>0.87200999999999995</v>
      </c>
      <c r="AI4381" s="11">
        <v>3.7280000000000015</v>
      </c>
      <c r="AJ4381" s="11">
        <v>0</v>
      </c>
      <c r="AK4381" s="11">
        <v>4.8390000000000004</v>
      </c>
      <c r="AL4381" s="7">
        <v>11.416</v>
      </c>
      <c r="AM4381" s="11">
        <v>31.73</v>
      </c>
      <c r="AN4381" s="11">
        <v>72.339999999999989</v>
      </c>
      <c r="AO4381" s="11">
        <v>3.56</v>
      </c>
      <c r="AP4381" s="11">
        <v>3.7966666666666669</v>
      </c>
      <c r="AQ4381" s="11">
        <v>7.82</v>
      </c>
      <c r="AR4381" s="11">
        <v>0.754</v>
      </c>
      <c r="AS4381" s="11">
        <v>0.3035903345</v>
      </c>
      <c r="AT4381" s="11">
        <v>0.87141862782735491</v>
      </c>
      <c r="AX4381" s="16"/>
    </row>
    <row r="4382" spans="1:50">
      <c r="A4382" s="1">
        <v>260950</v>
      </c>
      <c r="B4382" s="3">
        <v>144476</v>
      </c>
      <c r="C4382" s="8">
        <v>2609502004</v>
      </c>
      <c r="D4382" s="4">
        <v>356160</v>
      </c>
      <c r="E4382" s="1">
        <v>1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1</v>
      </c>
      <c r="W4382" s="1">
        <v>0</v>
      </c>
      <c r="X4382" s="1">
        <f t="shared" si="136"/>
        <v>0</v>
      </c>
      <c r="Y4382" s="1">
        <f t="shared" si="137"/>
        <v>0</v>
      </c>
      <c r="Z4382" s="1">
        <v>2004</v>
      </c>
      <c r="AA4382" s="7">
        <v>3617.08</v>
      </c>
      <c r="AB4382" s="7">
        <v>30034.666666666668</v>
      </c>
      <c r="AC4382" s="1">
        <v>0</v>
      </c>
      <c r="AD4382" s="9">
        <v>0.84446571409038085</v>
      </c>
      <c r="AE4382" s="9">
        <v>0.21562000000000001</v>
      </c>
      <c r="AF4382" s="10">
        <v>0.48899999999999999</v>
      </c>
      <c r="AG4382" s="1">
        <v>1</v>
      </c>
      <c r="AH4382" s="9">
        <v>0.83716999999999997</v>
      </c>
      <c r="AI4382" s="11">
        <v>2.4399999999999977</v>
      </c>
      <c r="AJ4382" s="11">
        <v>0</v>
      </c>
      <c r="AK4382" s="11">
        <v>4.5190000000000001</v>
      </c>
      <c r="AL4382" s="7">
        <v>24.24</v>
      </c>
      <c r="AM4382" s="11">
        <v>37.655000000000001</v>
      </c>
      <c r="AN4382" s="11">
        <v>63.019999999999996</v>
      </c>
      <c r="AO4382" s="11">
        <v>2.69</v>
      </c>
      <c r="AP4382" s="11">
        <v>10.145</v>
      </c>
      <c r="AQ4382" s="11">
        <v>8.2050000000000001</v>
      </c>
      <c r="AR4382" s="11">
        <v>0.70299999999999996</v>
      </c>
      <c r="AS4382" s="11">
        <v>0.20014430229999999</v>
      </c>
      <c r="AT4382" s="11">
        <v>0.70893053492886071</v>
      </c>
      <c r="AX4382" s="16"/>
    </row>
    <row r="4383" spans="1:50">
      <c r="A4383" s="1">
        <v>320020</v>
      </c>
      <c r="B4383" s="3">
        <v>230985</v>
      </c>
      <c r="C4383" s="8">
        <v>3200202009</v>
      </c>
      <c r="D4383" s="4">
        <v>356308.01</v>
      </c>
      <c r="E4383" s="1">
        <v>0</v>
      </c>
      <c r="F4383" s="1">
        <v>1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1</v>
      </c>
      <c r="P4383" s="1">
        <v>0</v>
      </c>
      <c r="Q4383" s="1">
        <v>0</v>
      </c>
      <c r="R4383" s="1">
        <v>0</v>
      </c>
      <c r="S4383" s="1">
        <v>1</v>
      </c>
      <c r="T4383" s="1">
        <v>0</v>
      </c>
      <c r="U4383" s="1">
        <v>0</v>
      </c>
      <c r="V4383" s="1">
        <v>1</v>
      </c>
      <c r="W4383" s="1">
        <v>0</v>
      </c>
      <c r="X4383" s="1">
        <f t="shared" si="136"/>
        <v>1</v>
      </c>
      <c r="Y4383" s="1">
        <f t="shared" si="137"/>
        <v>0</v>
      </c>
      <c r="Z4383" s="1">
        <v>2009</v>
      </c>
      <c r="AA4383" s="7">
        <v>6212.3833333333341</v>
      </c>
      <c r="AB4383" s="7">
        <v>32377</v>
      </c>
      <c r="AC4383" s="1">
        <v>1</v>
      </c>
      <c r="AD4383" s="9">
        <v>0.62246957179794415</v>
      </c>
      <c r="AE4383" s="9">
        <v>0.18972999999999998</v>
      </c>
      <c r="AF4383" s="10">
        <v>0.58799999999999997</v>
      </c>
      <c r="AG4383" s="1">
        <v>1</v>
      </c>
      <c r="AH4383" s="9">
        <v>0.82064516129032261</v>
      </c>
      <c r="AI4383" s="11">
        <v>53.78</v>
      </c>
      <c r="AJ4383" s="11">
        <v>0</v>
      </c>
      <c r="AK4383" s="11">
        <v>5.2089999999999996</v>
      </c>
      <c r="AL4383" s="7">
        <v>16.734999999999999</v>
      </c>
      <c r="AM4383" s="11">
        <v>42.76</v>
      </c>
      <c r="AN4383" s="11">
        <v>51.713333333333338</v>
      </c>
      <c r="AO4383" s="11">
        <v>1.7266666666666666</v>
      </c>
      <c r="AP4383" s="11">
        <v>11.973333333333334</v>
      </c>
      <c r="AQ4383" s="11">
        <v>12.336666666666666</v>
      </c>
      <c r="AR4383" s="11">
        <v>0.73899999999999999</v>
      </c>
      <c r="AS4383" s="11">
        <v>0.40355736399999997</v>
      </c>
      <c r="AT4383" s="11">
        <v>0.92739167308680581</v>
      </c>
      <c r="AX4383" s="16"/>
    </row>
    <row r="4384" spans="1:50">
      <c r="A4384" s="1">
        <v>354790</v>
      </c>
      <c r="B4384" s="3">
        <v>229393</v>
      </c>
      <c r="C4384" s="8">
        <v>3547902009</v>
      </c>
      <c r="D4384" s="4">
        <v>356326</v>
      </c>
      <c r="E4384" s="1">
        <v>0</v>
      </c>
      <c r="F4384" s="1">
        <v>1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f t="shared" si="136"/>
        <v>0</v>
      </c>
      <c r="Y4384" s="1">
        <f t="shared" si="137"/>
        <v>0</v>
      </c>
      <c r="Z4384" s="1">
        <v>2009</v>
      </c>
      <c r="AA4384" s="7">
        <v>9442.4833333333318</v>
      </c>
      <c r="AB4384" s="7">
        <v>6076.666666666667</v>
      </c>
      <c r="AC4384" s="1">
        <v>0</v>
      </c>
      <c r="AD4384" s="9">
        <v>0.7276197085357391</v>
      </c>
      <c r="AE4384" s="9">
        <v>0.11292999999999999</v>
      </c>
      <c r="AF4384" s="10">
        <v>0.46600000000000003</v>
      </c>
      <c r="AG4384" s="1">
        <v>0</v>
      </c>
      <c r="AH4384" s="9">
        <v>0.89880613985218882</v>
      </c>
      <c r="AI4384" s="11">
        <v>4.9399999999999977</v>
      </c>
      <c r="AJ4384" s="11">
        <v>0</v>
      </c>
      <c r="AK4384" s="11">
        <v>4.883</v>
      </c>
      <c r="AL4384" s="7">
        <v>9.2590000000000003</v>
      </c>
      <c r="AM4384" s="11">
        <v>28.66</v>
      </c>
      <c r="AN4384" s="11">
        <v>46.410000000000004</v>
      </c>
      <c r="AO4384" s="11">
        <v>1.2333333333333334</v>
      </c>
      <c r="AP4384" s="11">
        <v>6.833333333333333</v>
      </c>
      <c r="AQ4384" s="11">
        <v>10.653333333333334</v>
      </c>
      <c r="AR4384" s="11">
        <v>0.77</v>
      </c>
      <c r="AS4384" s="11">
        <v>0.247167683</v>
      </c>
      <c r="AT4384" s="11">
        <v>0.93591115617352927</v>
      </c>
      <c r="AX4384" s="16"/>
    </row>
    <row r="4385" spans="1:50">
      <c r="A4385" s="1">
        <v>311547</v>
      </c>
      <c r="B4385" s="3">
        <v>229124</v>
      </c>
      <c r="C4385" s="8">
        <v>3115472009</v>
      </c>
      <c r="D4385" s="4">
        <v>356715</v>
      </c>
      <c r="E4385" s="1">
        <v>0</v>
      </c>
      <c r="F4385" s="1">
        <v>1</v>
      </c>
      <c r="G4385" s="1">
        <v>0</v>
      </c>
      <c r="H4385" s="1">
        <v>0</v>
      </c>
      <c r="I4385" s="1">
        <v>1</v>
      </c>
      <c r="J4385" s="1">
        <v>0</v>
      </c>
      <c r="K4385" s="1">
        <v>0</v>
      </c>
      <c r="L4385" s="1">
        <v>0</v>
      </c>
      <c r="M4385" s="1">
        <v>1</v>
      </c>
      <c r="N4385" s="1">
        <v>1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0</v>
      </c>
      <c r="W4385" s="1">
        <v>1</v>
      </c>
      <c r="X4385" s="1">
        <f t="shared" si="136"/>
        <v>0</v>
      </c>
      <c r="Y4385" s="1">
        <f t="shared" si="137"/>
        <v>1</v>
      </c>
      <c r="Z4385" s="1">
        <v>2009</v>
      </c>
      <c r="AA4385" s="7">
        <v>3261.02</v>
      </c>
      <c r="AB4385" s="7">
        <v>5213.666666666667</v>
      </c>
      <c r="AC4385" s="1">
        <v>0</v>
      </c>
      <c r="AD4385" s="9">
        <v>0.54337642870526515</v>
      </c>
      <c r="AE4385" s="9">
        <v>0.19879999999999998</v>
      </c>
      <c r="AF4385" s="10">
        <v>0.51500000000000001</v>
      </c>
      <c r="AG4385" s="1">
        <v>0</v>
      </c>
      <c r="AH4385" s="9">
        <v>0.93842302878598249</v>
      </c>
      <c r="AI4385" s="11">
        <v>18.040000000000006</v>
      </c>
      <c r="AJ4385" s="11">
        <v>0</v>
      </c>
      <c r="AK4385" s="11">
        <v>2.2559999999999998</v>
      </c>
      <c r="AL4385" s="7">
        <v>37.462000000000003</v>
      </c>
      <c r="AM4385" s="11">
        <v>39.313333333333333</v>
      </c>
      <c r="AN4385" s="11">
        <v>49.303333333333335</v>
      </c>
      <c r="AO4385" s="11">
        <v>8.2533333333333321</v>
      </c>
      <c r="AP4385" s="11">
        <v>8.02</v>
      </c>
      <c r="AQ4385" s="11">
        <v>14.713333333333333</v>
      </c>
      <c r="AR4385" s="11">
        <v>0.60499999999999998</v>
      </c>
      <c r="AS4385" s="11">
        <v>0.39625408400000001</v>
      </c>
      <c r="AT4385" s="11">
        <v>0.9734341702619822</v>
      </c>
      <c r="AX4385" s="16"/>
    </row>
    <row r="4386" spans="1:50">
      <c r="A4386" s="1">
        <v>311265</v>
      </c>
      <c r="B4386" s="3">
        <v>233147</v>
      </c>
      <c r="C4386" s="8">
        <v>3112652009</v>
      </c>
      <c r="D4386" s="4">
        <v>357381</v>
      </c>
      <c r="E4386" s="1">
        <v>0</v>
      </c>
      <c r="F4386" s="1">
        <v>1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f t="shared" si="136"/>
        <v>0</v>
      </c>
      <c r="Y4386" s="1">
        <f t="shared" si="137"/>
        <v>0</v>
      </c>
      <c r="Z4386" s="1">
        <v>2009</v>
      </c>
      <c r="AA4386" s="7">
        <v>4569.6933333333336</v>
      </c>
      <c r="AB4386" s="7">
        <v>4252.666666666667</v>
      </c>
      <c r="AC4386" s="1">
        <v>0</v>
      </c>
      <c r="AD4386" s="9">
        <v>0.60938225731537388</v>
      </c>
      <c r="AE4386" s="9">
        <v>0.23987999999999998</v>
      </c>
      <c r="AF4386" s="10">
        <v>0.44</v>
      </c>
      <c r="AG4386" s="1">
        <v>0</v>
      </c>
      <c r="AH4386" s="9">
        <v>0.95525007312079557</v>
      </c>
      <c r="AI4386" s="11">
        <v>7.9399999999999977</v>
      </c>
      <c r="AJ4386" s="11">
        <v>0</v>
      </c>
      <c r="AK4386" s="11">
        <v>3.1110000000000002</v>
      </c>
      <c r="AL4386" s="7">
        <v>26.751999999999999</v>
      </c>
      <c r="AM4386" s="11">
        <v>31.599999999999998</v>
      </c>
      <c r="AN4386" s="11">
        <v>49.129999999999995</v>
      </c>
      <c r="AO4386" s="11">
        <v>6.9466666666666663</v>
      </c>
      <c r="AP4386" s="11">
        <v>5.8499999999999988</v>
      </c>
      <c r="AQ4386" s="11">
        <v>9.49</v>
      </c>
      <c r="AR4386" s="11">
        <v>0.67600000000000005</v>
      </c>
      <c r="AS4386" s="11">
        <v>0.37874675099999999</v>
      </c>
      <c r="AT4386" s="11">
        <v>0.85854728343946529</v>
      </c>
      <c r="AX4386" s="16"/>
    </row>
    <row r="4387" spans="1:50">
      <c r="A4387" s="1">
        <v>231360</v>
      </c>
      <c r="B4387" s="3">
        <v>229186</v>
      </c>
      <c r="C4387" s="8">
        <v>2313602009</v>
      </c>
      <c r="D4387" s="4">
        <v>357824.23</v>
      </c>
      <c r="E4387" s="1">
        <v>0</v>
      </c>
      <c r="F4387" s="1">
        <v>1</v>
      </c>
      <c r="G4387" s="1">
        <v>0</v>
      </c>
      <c r="H4387" s="1">
        <v>0</v>
      </c>
      <c r="I4387" s="1">
        <v>0</v>
      </c>
      <c r="J4387" s="1">
        <v>0</v>
      </c>
      <c r="K4387" s="1">
        <v>1</v>
      </c>
      <c r="L4387" s="1">
        <v>0</v>
      </c>
      <c r="M4387" s="1">
        <v>0</v>
      </c>
      <c r="N4387" s="1">
        <v>0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1</v>
      </c>
      <c r="W4387" s="1">
        <v>0</v>
      </c>
      <c r="X4387" s="1">
        <f t="shared" si="136"/>
        <v>0</v>
      </c>
      <c r="Y4387" s="1">
        <f t="shared" si="137"/>
        <v>0</v>
      </c>
      <c r="Z4387" s="1">
        <v>2009</v>
      </c>
      <c r="AA4387" s="7">
        <v>4333.3866666666663</v>
      </c>
      <c r="AB4387" s="7">
        <v>28165.333333333332</v>
      </c>
      <c r="AC4387" s="1">
        <v>1</v>
      </c>
      <c r="AD4387" s="9">
        <v>0.46097065879313526</v>
      </c>
      <c r="AE4387" s="9">
        <v>0.18103999999999998</v>
      </c>
      <c r="AF4387" s="10">
        <v>0.56999999999999995</v>
      </c>
      <c r="AG4387" s="1">
        <v>1</v>
      </c>
      <c r="AH4387" s="9">
        <v>0.84060083940799646</v>
      </c>
      <c r="AI4387" s="11">
        <v>3.019999999999996</v>
      </c>
      <c r="AJ4387" s="11">
        <v>0</v>
      </c>
      <c r="AK4387" s="11">
        <v>3.0939999999999999</v>
      </c>
      <c r="AL4387" s="7">
        <v>35.786000000000001</v>
      </c>
      <c r="AM4387" s="11">
        <v>49.243333333333339</v>
      </c>
      <c r="AN4387" s="11">
        <v>48.846666666666664</v>
      </c>
      <c r="AO4387" s="11">
        <v>0.59</v>
      </c>
      <c r="AP4387" s="11">
        <v>6.1933333333333325</v>
      </c>
      <c r="AQ4387" s="11">
        <v>10.68</v>
      </c>
      <c r="AR4387" s="11">
        <v>0.65700000000000003</v>
      </c>
      <c r="AS4387" s="11">
        <v>0.39800816999999999</v>
      </c>
      <c r="AT4387" s="11">
        <v>0.92755999544719525</v>
      </c>
      <c r="AX4387" s="16"/>
    </row>
    <row r="4388" spans="1:50">
      <c r="A4388" s="1">
        <v>231360</v>
      </c>
      <c r="B4388" s="3">
        <v>229135</v>
      </c>
      <c r="C4388" s="8">
        <v>2313602009</v>
      </c>
      <c r="D4388" s="4">
        <v>357824.23</v>
      </c>
      <c r="E4388" s="1">
        <v>0</v>
      </c>
      <c r="F4388" s="1">
        <v>1</v>
      </c>
      <c r="G4388" s="1">
        <v>0</v>
      </c>
      <c r="H4388" s="1">
        <v>0</v>
      </c>
      <c r="I4388" s="1">
        <v>0</v>
      </c>
      <c r="J4388" s="1">
        <v>0</v>
      </c>
      <c r="K4388" s="1">
        <v>1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1</v>
      </c>
      <c r="U4388" s="1">
        <v>0</v>
      </c>
      <c r="V4388" s="1">
        <v>0</v>
      </c>
      <c r="W4388" s="1">
        <v>1</v>
      </c>
      <c r="X4388" s="1">
        <f t="shared" si="136"/>
        <v>0</v>
      </c>
      <c r="Y4388" s="1">
        <f t="shared" si="137"/>
        <v>0</v>
      </c>
      <c r="Z4388" s="1">
        <v>2009</v>
      </c>
      <c r="AA4388" s="7">
        <v>4333.3866666666663</v>
      </c>
      <c r="AB4388" s="7">
        <v>28165.333333333332</v>
      </c>
      <c r="AC4388" s="1">
        <v>1</v>
      </c>
      <c r="AD4388" s="9">
        <v>0.46097065879313526</v>
      </c>
      <c r="AE4388" s="9">
        <v>0.18103999999999998</v>
      </c>
      <c r="AF4388" s="10">
        <v>0.56999999999999995</v>
      </c>
      <c r="AG4388" s="1">
        <v>1</v>
      </c>
      <c r="AH4388" s="9">
        <v>0.84060083940799646</v>
      </c>
      <c r="AI4388" s="11">
        <v>3.019999999999996</v>
      </c>
      <c r="AJ4388" s="11">
        <v>0</v>
      </c>
      <c r="AK4388" s="11">
        <v>3.0939999999999999</v>
      </c>
      <c r="AL4388" s="7">
        <v>35.786000000000001</v>
      </c>
      <c r="AM4388" s="11">
        <v>49.243333333333339</v>
      </c>
      <c r="AN4388" s="11">
        <v>48.846666666666664</v>
      </c>
      <c r="AO4388" s="11">
        <v>0.59</v>
      </c>
      <c r="AP4388" s="11">
        <v>6.1933333333333325</v>
      </c>
      <c r="AQ4388" s="11">
        <v>10.68</v>
      </c>
      <c r="AR4388" s="11">
        <v>0.65700000000000003</v>
      </c>
      <c r="AS4388" s="11">
        <v>0.39800816999999999</v>
      </c>
      <c r="AT4388" s="11">
        <v>0.92755999544719525</v>
      </c>
      <c r="AX4388" s="16"/>
    </row>
    <row r="4389" spans="1:50">
      <c r="A4389" s="1">
        <v>231360</v>
      </c>
      <c r="B4389" s="3">
        <v>229136</v>
      </c>
      <c r="C4389" s="8">
        <v>2313602009</v>
      </c>
      <c r="D4389" s="4">
        <v>357824.23</v>
      </c>
      <c r="E4389" s="1">
        <v>0</v>
      </c>
      <c r="F4389" s="1">
        <v>1</v>
      </c>
      <c r="G4389" s="1">
        <v>0</v>
      </c>
      <c r="H4389" s="1">
        <v>0</v>
      </c>
      <c r="I4389" s="1">
        <v>0</v>
      </c>
      <c r="J4389" s="1">
        <v>0</v>
      </c>
      <c r="K4389" s="1">
        <v>1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1</v>
      </c>
      <c r="X4389" s="1">
        <f t="shared" si="136"/>
        <v>0</v>
      </c>
      <c r="Y4389" s="1">
        <f t="shared" si="137"/>
        <v>0</v>
      </c>
      <c r="Z4389" s="1">
        <v>2009</v>
      </c>
      <c r="AA4389" s="7">
        <v>4333.3866666666663</v>
      </c>
      <c r="AB4389" s="7">
        <v>28165.333333333332</v>
      </c>
      <c r="AC4389" s="1">
        <v>1</v>
      </c>
      <c r="AD4389" s="9">
        <v>0.46097065879313526</v>
      </c>
      <c r="AE4389" s="9">
        <v>0.18103999999999998</v>
      </c>
      <c r="AF4389" s="10">
        <v>0.56999999999999995</v>
      </c>
      <c r="AG4389" s="1">
        <v>1</v>
      </c>
      <c r="AH4389" s="9">
        <v>0.84060083940799646</v>
      </c>
      <c r="AI4389" s="11">
        <v>3.019999999999996</v>
      </c>
      <c r="AJ4389" s="11">
        <v>0</v>
      </c>
      <c r="AK4389" s="11">
        <v>3.0939999999999999</v>
      </c>
      <c r="AL4389" s="7">
        <v>35.786000000000001</v>
      </c>
      <c r="AM4389" s="11">
        <v>49.243333333333339</v>
      </c>
      <c r="AN4389" s="11">
        <v>48.846666666666664</v>
      </c>
      <c r="AO4389" s="11">
        <v>0.59</v>
      </c>
      <c r="AP4389" s="11">
        <v>6.1933333333333325</v>
      </c>
      <c r="AQ4389" s="11">
        <v>10.68</v>
      </c>
      <c r="AR4389" s="11">
        <v>0.65700000000000003</v>
      </c>
      <c r="AS4389" s="11">
        <v>0.39800816999999999</v>
      </c>
      <c r="AT4389" s="11">
        <v>0.92755999544719525</v>
      </c>
      <c r="AX4389" s="16"/>
    </row>
    <row r="4390" spans="1:50">
      <c r="A4390" s="1">
        <v>150549</v>
      </c>
      <c r="B4390" s="3">
        <v>225769</v>
      </c>
      <c r="C4390" s="8">
        <v>1505492009</v>
      </c>
      <c r="D4390" s="4">
        <v>357879</v>
      </c>
      <c r="E4390" s="1">
        <v>0</v>
      </c>
      <c r="F4390" s="1">
        <v>1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f t="shared" si="136"/>
        <v>0</v>
      </c>
      <c r="Y4390" s="1">
        <f t="shared" si="137"/>
        <v>0</v>
      </c>
      <c r="Z4390" s="1">
        <v>2009</v>
      </c>
      <c r="AA4390" s="7">
        <v>3243.2466666666664</v>
      </c>
      <c r="AB4390" s="7">
        <v>8123.333333333333</v>
      </c>
      <c r="AC4390" s="1">
        <v>0</v>
      </c>
      <c r="AD4390" s="9">
        <v>0.50901378579003176</v>
      </c>
      <c r="AE4390" s="9">
        <v>0.14581</v>
      </c>
      <c r="AF4390" s="10">
        <v>0.68700000000000006</v>
      </c>
      <c r="AG4390" s="1">
        <v>0</v>
      </c>
      <c r="AH4390" s="9">
        <v>0.802624483192522</v>
      </c>
      <c r="AI4390" s="11">
        <v>15.519999999999996</v>
      </c>
      <c r="AJ4390" s="11">
        <v>0</v>
      </c>
      <c r="AK4390" s="11">
        <v>3.339</v>
      </c>
      <c r="AL4390" s="7">
        <v>34.180999999999997</v>
      </c>
      <c r="AM4390" s="11">
        <v>51.25</v>
      </c>
      <c r="AN4390" s="11">
        <v>35.346666666666664</v>
      </c>
      <c r="AO4390" s="11">
        <v>10.656666666666666</v>
      </c>
      <c r="AP4390" s="11">
        <v>2.9866666666666668</v>
      </c>
      <c r="AQ4390" s="11">
        <v>3.5199999999999996</v>
      </c>
      <c r="AR4390" s="11">
        <v>0.65200000000000002</v>
      </c>
      <c r="AS4390" s="11">
        <v>0.31810490600000002</v>
      </c>
      <c r="AT4390" s="11">
        <v>0.8895985784748135</v>
      </c>
      <c r="AX4390" s="16"/>
    </row>
    <row r="4391" spans="1:50">
      <c r="A4391" s="1">
        <v>270420</v>
      </c>
      <c r="B4391" s="3">
        <v>226817</v>
      </c>
      <c r="C4391" s="8">
        <v>2704202009</v>
      </c>
      <c r="D4391" s="4">
        <v>358394.08</v>
      </c>
      <c r="E4391" s="1">
        <v>1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1</v>
      </c>
      <c r="W4391" s="1">
        <v>0</v>
      </c>
      <c r="X4391" s="1">
        <f t="shared" si="136"/>
        <v>0</v>
      </c>
      <c r="Y4391" s="1">
        <f t="shared" si="137"/>
        <v>0</v>
      </c>
      <c r="Z4391" s="1">
        <v>2009</v>
      </c>
      <c r="AA4391" s="7">
        <v>2187.6866666666665</v>
      </c>
      <c r="AB4391" s="7">
        <v>25648</v>
      </c>
      <c r="AC4391" s="1">
        <v>1</v>
      </c>
      <c r="AD4391" s="9">
        <v>8.6757614474714584E-2</v>
      </c>
      <c r="AE4391" s="9">
        <v>0.12231</v>
      </c>
      <c r="AF4391" s="10">
        <v>0.47299999999999998</v>
      </c>
      <c r="AG4391" s="1">
        <v>0</v>
      </c>
      <c r="AH4391" s="9">
        <v>0.81343189284811734</v>
      </c>
      <c r="AI4391" s="11">
        <v>11.920000000000002</v>
      </c>
      <c r="AJ4391" s="11">
        <v>0</v>
      </c>
      <c r="AK4391" s="11">
        <v>1.9139999999999999</v>
      </c>
      <c r="AL4391" s="7">
        <v>46.65</v>
      </c>
      <c r="AM4391" s="11">
        <v>40.32</v>
      </c>
      <c r="AN4391" s="11">
        <v>52.51</v>
      </c>
      <c r="AO4391" s="11">
        <v>11.553333333333335</v>
      </c>
      <c r="AP4391" s="11">
        <v>6.07</v>
      </c>
      <c r="AQ4391" s="11">
        <v>4.4400000000000004</v>
      </c>
      <c r="AR4391" s="11">
        <v>0.56899999999999995</v>
      </c>
      <c r="AS4391" s="11">
        <v>0.281707239</v>
      </c>
      <c r="AT4391" s="11">
        <v>0.89427276309837445</v>
      </c>
      <c r="AX4391" s="16"/>
    </row>
    <row r="4392" spans="1:50">
      <c r="A4392" s="1">
        <v>410490</v>
      </c>
      <c r="B4392" s="3">
        <v>146459</v>
      </c>
      <c r="C4392" s="8">
        <v>4104902004</v>
      </c>
      <c r="D4392" s="4">
        <v>358804.04</v>
      </c>
      <c r="E4392" s="1">
        <v>1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f t="shared" si="136"/>
        <v>0</v>
      </c>
      <c r="Y4392" s="1">
        <f t="shared" si="137"/>
        <v>0</v>
      </c>
      <c r="Z4392" s="1">
        <v>2004</v>
      </c>
      <c r="AA4392" s="7">
        <v>7225.4366666666656</v>
      </c>
      <c r="AB4392" s="7">
        <v>16718</v>
      </c>
      <c r="AC4392" s="1">
        <v>1</v>
      </c>
      <c r="AD4392" s="9">
        <v>0.68023466129818655</v>
      </c>
      <c r="AE4392" s="9">
        <v>0.12628999999999999</v>
      </c>
      <c r="AF4392" s="10">
        <v>0.70899999999999996</v>
      </c>
      <c r="AG4392" s="1">
        <v>0</v>
      </c>
      <c r="AH4392" s="9">
        <v>0.85843000000000003</v>
      </c>
      <c r="AI4392" s="11">
        <v>46.771999999999991</v>
      </c>
      <c r="AJ4392" s="11">
        <v>0.66700000000000004</v>
      </c>
      <c r="AK4392" s="11">
        <v>5.0350000000000001</v>
      </c>
      <c r="AL4392" s="7">
        <v>12.525</v>
      </c>
      <c r="AM4392" s="11">
        <v>37.760000000000005</v>
      </c>
      <c r="AN4392" s="11">
        <v>58.555</v>
      </c>
      <c r="AO4392" s="11">
        <v>3.62</v>
      </c>
      <c r="AP4392" s="11">
        <v>2.2600000000000002</v>
      </c>
      <c r="AQ4392" s="11">
        <v>3.71</v>
      </c>
      <c r="AR4392" s="11">
        <v>0.73599999999999999</v>
      </c>
      <c r="AS4392" s="11">
        <v>0.32554374060000002</v>
      </c>
      <c r="AT4392" s="11">
        <v>0.84419300690250842</v>
      </c>
      <c r="AX4392" s="16"/>
    </row>
    <row r="4393" spans="1:50">
      <c r="A4393" s="1">
        <v>317210</v>
      </c>
      <c r="B4393" s="3">
        <v>225766</v>
      </c>
      <c r="C4393" s="8">
        <v>3172102009</v>
      </c>
      <c r="D4393" s="4">
        <v>358996</v>
      </c>
      <c r="E4393" s="1">
        <v>0</v>
      </c>
      <c r="F4393" s="1">
        <v>1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f t="shared" si="136"/>
        <v>0</v>
      </c>
      <c r="Y4393" s="1">
        <f t="shared" si="137"/>
        <v>0</v>
      </c>
      <c r="Z4393" s="1">
        <v>2009</v>
      </c>
      <c r="AA4393" s="7">
        <v>7918.503333333334</v>
      </c>
      <c r="AB4393" s="7">
        <v>5118</v>
      </c>
      <c r="AC4393" s="1">
        <v>0</v>
      </c>
      <c r="AD4393" s="9">
        <v>0.70685098597275864</v>
      </c>
      <c r="AE4393" s="9">
        <v>0.1913</v>
      </c>
      <c r="AF4393" s="10">
        <v>0.55300000000000005</v>
      </c>
      <c r="AG4393" s="1">
        <v>0</v>
      </c>
      <c r="AH4393" s="9">
        <v>0.87182558696693802</v>
      </c>
      <c r="AI4393" s="11">
        <v>21.830000000000005</v>
      </c>
      <c r="AJ4393" s="11">
        <v>0</v>
      </c>
      <c r="AK4393" s="11">
        <v>4.6929999999999996</v>
      </c>
      <c r="AL4393" s="7">
        <v>14.391</v>
      </c>
      <c r="AM4393" s="11">
        <v>22.040000000000003</v>
      </c>
      <c r="AN4393" s="11">
        <v>36.233333333333334</v>
      </c>
      <c r="AO4393" s="11">
        <v>2.1333333333333333</v>
      </c>
      <c r="AP4393" s="11">
        <v>5.19</v>
      </c>
      <c r="AQ4393" s="11">
        <v>20.946666666666669</v>
      </c>
      <c r="AR4393" s="11">
        <v>0.73199999999999998</v>
      </c>
      <c r="AS4393" s="11">
        <v>0.40906202600000002</v>
      </c>
      <c r="AT4393" s="11">
        <v>0.8747981914868137</v>
      </c>
      <c r="AX4393" s="16"/>
    </row>
    <row r="4394" spans="1:50">
      <c r="A4394" s="1">
        <v>420940</v>
      </c>
      <c r="B4394" s="3">
        <v>141862</v>
      </c>
      <c r="C4394" s="8">
        <v>4209402004</v>
      </c>
      <c r="D4394" s="4">
        <v>359100</v>
      </c>
      <c r="E4394" s="1">
        <v>1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f t="shared" si="136"/>
        <v>0</v>
      </c>
      <c r="Y4394" s="1">
        <f t="shared" si="137"/>
        <v>0</v>
      </c>
      <c r="Z4394" s="1">
        <v>2004</v>
      </c>
      <c r="AA4394" s="7">
        <v>3981.3433333333337</v>
      </c>
      <c r="AB4394" s="7">
        <v>10620</v>
      </c>
      <c r="AC4394" s="1">
        <v>1</v>
      </c>
      <c r="AD4394" s="9">
        <v>0.78380423814328959</v>
      </c>
      <c r="AE4394" s="9">
        <v>0.25236000000000003</v>
      </c>
      <c r="AF4394" s="10">
        <v>0.46600000000000003</v>
      </c>
      <c r="AG4394" s="1">
        <v>0</v>
      </c>
      <c r="AH4394" s="9">
        <v>0.9456699999999999</v>
      </c>
      <c r="AI4394" s="11">
        <v>0.65500000000000114</v>
      </c>
      <c r="AJ4394" s="11">
        <v>0</v>
      </c>
      <c r="AK4394" s="11">
        <v>5.835</v>
      </c>
      <c r="AL4394" s="7">
        <v>8.5030000000000001</v>
      </c>
      <c r="AM4394" s="11">
        <v>62.27</v>
      </c>
      <c r="AN4394" s="11">
        <v>49.42</v>
      </c>
      <c r="AO4394" s="11">
        <v>2.4249999999999998</v>
      </c>
      <c r="AP4394" s="11">
        <v>2.79</v>
      </c>
      <c r="AQ4394" s="11">
        <v>29.060000000000002</v>
      </c>
      <c r="AR4394" s="11">
        <v>0.79300000000000004</v>
      </c>
      <c r="AS4394" s="11">
        <v>0.37958872669999999</v>
      </c>
      <c r="AT4394" s="11">
        <v>0.84331597585336293</v>
      </c>
      <c r="AX4394" s="16"/>
    </row>
    <row r="4395" spans="1:50">
      <c r="A4395" s="1">
        <v>291345</v>
      </c>
      <c r="B4395" s="3">
        <v>230925</v>
      </c>
      <c r="C4395" s="8">
        <v>2913452009</v>
      </c>
      <c r="D4395" s="4">
        <v>359506.4</v>
      </c>
      <c r="E4395" s="1">
        <v>1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1</v>
      </c>
      <c r="W4395" s="1">
        <v>0</v>
      </c>
      <c r="X4395" s="1">
        <f t="shared" si="136"/>
        <v>0</v>
      </c>
      <c r="Y4395" s="1">
        <f t="shared" si="137"/>
        <v>0</v>
      </c>
      <c r="Z4395" s="1">
        <v>2009</v>
      </c>
      <c r="AA4395" s="7">
        <v>6778.0366666666669</v>
      </c>
      <c r="AB4395" s="7">
        <v>15599</v>
      </c>
      <c r="AC4395" s="1">
        <v>0</v>
      </c>
      <c r="AD4395" s="9">
        <v>0.15889037433155082</v>
      </c>
      <c r="AE4395" s="9">
        <v>9.0619999999999992E-2</v>
      </c>
      <c r="AF4395" s="10">
        <v>0.49199999999999999</v>
      </c>
      <c r="AG4395" s="1">
        <v>0</v>
      </c>
      <c r="AH4395" s="9">
        <v>0.8319719953325555</v>
      </c>
      <c r="AI4395" s="11">
        <v>2.6200000000000045</v>
      </c>
      <c r="AJ4395" s="11">
        <v>0</v>
      </c>
      <c r="AK4395" s="11">
        <v>1.9319999999999999</v>
      </c>
      <c r="AL4395" s="7">
        <v>38.795000000000002</v>
      </c>
      <c r="AM4395" s="11">
        <v>45.680000000000007</v>
      </c>
      <c r="AN4395" s="11">
        <v>66.873333333333335</v>
      </c>
      <c r="AO4395" s="11">
        <v>2.4933333333333336</v>
      </c>
      <c r="AP4395" s="11">
        <v>5.7566666666666668</v>
      </c>
      <c r="AQ4395" s="11">
        <v>11.826666666666666</v>
      </c>
      <c r="AR4395" s="11">
        <v>0.60099999999999998</v>
      </c>
      <c r="AS4395" s="11">
        <v>0.45172533999999998</v>
      </c>
      <c r="AT4395" s="11">
        <v>0.81577044329401271</v>
      </c>
      <c r="AX4395" s="16"/>
    </row>
    <row r="4396" spans="1:50">
      <c r="A4396" s="1">
        <v>411520</v>
      </c>
      <c r="B4396" s="3">
        <v>177784</v>
      </c>
      <c r="C4396" s="8">
        <v>4115202006</v>
      </c>
      <c r="D4396" s="4">
        <v>359849</v>
      </c>
      <c r="E4396" s="1">
        <v>0</v>
      </c>
      <c r="F4396" s="1">
        <v>0</v>
      </c>
      <c r="G4396" s="1">
        <v>1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1</v>
      </c>
      <c r="W4396" s="1">
        <v>0</v>
      </c>
      <c r="X4396" s="1">
        <f t="shared" si="136"/>
        <v>0</v>
      </c>
      <c r="Y4396" s="1">
        <f t="shared" si="137"/>
        <v>0</v>
      </c>
      <c r="Z4396" s="1">
        <v>2006</v>
      </c>
      <c r="AA4396" s="7">
        <v>13725.056666666665</v>
      </c>
      <c r="AB4396" s="7">
        <v>313474</v>
      </c>
      <c r="AC4396" s="1">
        <v>1</v>
      </c>
      <c r="AD4396" s="9">
        <v>0.98380408310324163</v>
      </c>
      <c r="AE4396" s="9">
        <v>0.11339</v>
      </c>
      <c r="AF4396" s="10">
        <v>0.54100000000000004</v>
      </c>
      <c r="AG4396" s="1">
        <v>0</v>
      </c>
      <c r="AH4396" s="9">
        <v>0.83757999999999999</v>
      </c>
      <c r="AI4396" s="11">
        <v>3.7570000000000014</v>
      </c>
      <c r="AJ4396" s="11">
        <v>0.66700000000000004</v>
      </c>
      <c r="AK4396" s="11">
        <v>7.53</v>
      </c>
      <c r="AL4396" s="7">
        <v>5.3890000000000002</v>
      </c>
      <c r="AM4396" s="11">
        <v>65.39</v>
      </c>
      <c r="AN4396" s="11">
        <v>42.326666666666675</v>
      </c>
      <c r="AO4396" s="11">
        <v>2.3200000000000003</v>
      </c>
      <c r="AP4396" s="11">
        <v>1.2633333333333334</v>
      </c>
      <c r="AQ4396" s="11">
        <v>44.176666666666669</v>
      </c>
      <c r="AR4396" s="11">
        <v>0.84099999999999997</v>
      </c>
      <c r="AS4396" s="11">
        <v>0.84440571769999995</v>
      </c>
      <c r="AT4396" s="11">
        <v>0.88074087761932796</v>
      </c>
      <c r="AX4396" s="16"/>
    </row>
    <row r="4397" spans="1:50">
      <c r="A4397" s="1">
        <v>291180</v>
      </c>
      <c r="B4397" s="3">
        <v>159300</v>
      </c>
      <c r="C4397" s="8">
        <v>2911802004</v>
      </c>
      <c r="D4397" s="4">
        <v>359922</v>
      </c>
      <c r="E4397" s="1">
        <v>1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1</v>
      </c>
      <c r="W4397" s="1">
        <v>0</v>
      </c>
      <c r="X4397" s="1">
        <f t="shared" si="136"/>
        <v>0</v>
      </c>
      <c r="Y4397" s="1">
        <f t="shared" si="137"/>
        <v>0</v>
      </c>
      <c r="Z4397" s="1">
        <v>2004</v>
      </c>
      <c r="AA4397" s="7">
        <v>2694.7533333333336</v>
      </c>
      <c r="AB4397" s="7">
        <v>24002.666666666668</v>
      </c>
      <c r="AC4397" s="1">
        <v>0</v>
      </c>
      <c r="AD4397" s="9">
        <v>0.41190016036843619</v>
      </c>
      <c r="AE4397" s="9">
        <v>0.14204</v>
      </c>
      <c r="AF4397" s="10">
        <v>0.439</v>
      </c>
      <c r="AG4397" s="1">
        <v>1</v>
      </c>
      <c r="AH4397" s="9">
        <v>0.73794999999999999</v>
      </c>
      <c r="AI4397" s="11">
        <v>20.782000000000004</v>
      </c>
      <c r="AJ4397" s="11">
        <v>0</v>
      </c>
      <c r="AK4397" s="11">
        <v>1.877</v>
      </c>
      <c r="AL4397" s="7">
        <v>40.174999999999997</v>
      </c>
      <c r="AM4397" s="11">
        <v>20.725000000000001</v>
      </c>
      <c r="AN4397" s="11">
        <v>24.445</v>
      </c>
      <c r="AO4397" s="11">
        <v>6.66</v>
      </c>
      <c r="AP4397" s="11">
        <v>2.2549999999999999</v>
      </c>
      <c r="AQ4397" s="11">
        <v>6.1349999999999998</v>
      </c>
      <c r="AR4397" s="11">
        <v>0.59299999999999997</v>
      </c>
      <c r="AS4397" s="11">
        <v>0.29185288879999999</v>
      </c>
      <c r="AT4397" s="11">
        <v>0.90923788877786849</v>
      </c>
      <c r="AX4397" s="16"/>
    </row>
    <row r="4398" spans="1:50">
      <c r="A4398" s="1">
        <v>240470</v>
      </c>
      <c r="B4398" s="3">
        <v>229845</v>
      </c>
      <c r="C4398" s="8">
        <v>2404702009</v>
      </c>
      <c r="D4398" s="4">
        <v>360492.64</v>
      </c>
      <c r="E4398" s="1">
        <v>0</v>
      </c>
      <c r="F4398" s="1">
        <v>1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1</v>
      </c>
      <c r="W4398" s="1">
        <v>1</v>
      </c>
      <c r="X4398" s="1">
        <f t="shared" si="136"/>
        <v>0</v>
      </c>
      <c r="Y4398" s="1">
        <f t="shared" si="137"/>
        <v>0</v>
      </c>
      <c r="Z4398" s="1">
        <v>2009</v>
      </c>
      <c r="AA4398" s="7">
        <v>4076.3566666666666</v>
      </c>
      <c r="AB4398" s="7">
        <v>12114.333333333334</v>
      </c>
      <c r="AC4398" s="1">
        <v>1</v>
      </c>
      <c r="AD4398" s="9">
        <v>0.36497819523649783</v>
      </c>
      <c r="AE4398" s="9">
        <v>0.19908000000000001</v>
      </c>
      <c r="AF4398" s="10">
        <v>0.41599999999999998</v>
      </c>
      <c r="AG4398" s="1">
        <v>0</v>
      </c>
      <c r="AH4398" s="9">
        <v>0.95750942702106134</v>
      </c>
      <c r="AI4398" s="11">
        <v>6.7399999999999949</v>
      </c>
      <c r="AJ4398" s="11">
        <v>1</v>
      </c>
      <c r="AK4398" s="11">
        <v>3.39</v>
      </c>
      <c r="AL4398" s="7">
        <v>37.353000000000002</v>
      </c>
      <c r="AM4398" s="11">
        <v>37.369999999999997</v>
      </c>
      <c r="AN4398" s="11">
        <v>45.09</v>
      </c>
      <c r="AO4398" s="11">
        <v>6.663333333333334</v>
      </c>
      <c r="AP4398" s="11">
        <v>3.456666666666667</v>
      </c>
      <c r="AQ4398" s="11">
        <v>6.4499999999999993</v>
      </c>
      <c r="AR4398" s="11">
        <v>0.61299999999999999</v>
      </c>
      <c r="AS4398" s="11">
        <v>0.39337967499999998</v>
      </c>
      <c r="AT4398" s="11">
        <v>0.85252324860693884</v>
      </c>
      <c r="AX4398" s="16"/>
    </row>
    <row r="4399" spans="1:50">
      <c r="A4399" s="1">
        <v>230030</v>
      </c>
      <c r="B4399" s="3">
        <v>198240</v>
      </c>
      <c r="C4399" s="8">
        <v>2300302007</v>
      </c>
      <c r="D4399" s="4">
        <v>361000</v>
      </c>
      <c r="E4399" s="1">
        <v>1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1</v>
      </c>
      <c r="N4399" s="1">
        <v>1</v>
      </c>
      <c r="O4399" s="1">
        <v>0</v>
      </c>
      <c r="P4399" s="1">
        <v>0</v>
      </c>
      <c r="Q4399" s="1">
        <v>1</v>
      </c>
      <c r="R4399" s="1">
        <v>0</v>
      </c>
      <c r="S4399" s="1">
        <v>0</v>
      </c>
      <c r="T4399" s="1">
        <v>1</v>
      </c>
      <c r="U4399" s="1">
        <v>0</v>
      </c>
      <c r="V4399" s="1">
        <v>1</v>
      </c>
      <c r="W4399" s="1">
        <v>0</v>
      </c>
      <c r="X4399" s="1">
        <f t="shared" si="136"/>
        <v>1</v>
      </c>
      <c r="Y4399" s="1">
        <f t="shared" si="137"/>
        <v>0</v>
      </c>
      <c r="Z4399" s="1">
        <v>2007</v>
      </c>
      <c r="AA4399" s="7">
        <v>2344.84</v>
      </c>
      <c r="AB4399" s="7">
        <v>46527</v>
      </c>
      <c r="AC4399" s="1">
        <v>1</v>
      </c>
      <c r="AD4399" s="9">
        <v>0.47160404777563275</v>
      </c>
      <c r="AE4399" s="9">
        <v>0.25542999999999999</v>
      </c>
      <c r="AF4399" s="10">
        <v>0.81100000000000005</v>
      </c>
      <c r="AG4399" s="1">
        <v>0</v>
      </c>
      <c r="AH4399" s="9">
        <v>0.86695999999999995</v>
      </c>
      <c r="AI4399" s="11">
        <v>4.5640000000000001</v>
      </c>
      <c r="AJ4399" s="11">
        <v>0</v>
      </c>
      <c r="AK4399" s="11">
        <v>2.2970000000000002</v>
      </c>
      <c r="AL4399" s="7">
        <v>42.954999999999998</v>
      </c>
      <c r="AM4399" s="11">
        <v>67.84</v>
      </c>
      <c r="AN4399" s="11">
        <v>46.086666666666666</v>
      </c>
      <c r="AO4399" s="11">
        <v>3.09</v>
      </c>
      <c r="AP4399" s="11">
        <v>7.2633333333333328</v>
      </c>
      <c r="AQ4399" s="11">
        <v>34.6</v>
      </c>
      <c r="AR4399" s="11">
        <v>0.59699999999999998</v>
      </c>
      <c r="AS4399" s="11">
        <v>0.28722620869999999</v>
      </c>
      <c r="AT4399" s="11">
        <v>0.93723817461920855</v>
      </c>
      <c r="AX4399" s="16"/>
    </row>
    <row r="4400" spans="1:50">
      <c r="A4400" s="1">
        <v>314480</v>
      </c>
      <c r="B4400" s="3">
        <v>203332</v>
      </c>
      <c r="C4400" s="8">
        <v>3144802007</v>
      </c>
      <c r="D4400" s="4">
        <v>364156.62</v>
      </c>
      <c r="E4400" s="1">
        <v>0</v>
      </c>
      <c r="F4400" s="1">
        <v>1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1</v>
      </c>
      <c r="W4400" s="1">
        <v>0</v>
      </c>
      <c r="X4400" s="1">
        <f t="shared" si="136"/>
        <v>0</v>
      </c>
      <c r="Y4400" s="1">
        <f t="shared" si="137"/>
        <v>0</v>
      </c>
      <c r="Z4400" s="1">
        <v>2007</v>
      </c>
      <c r="AA4400" s="7">
        <v>24096.876666666667</v>
      </c>
      <c r="AB4400" s="7">
        <v>70539.333333333328</v>
      </c>
      <c r="AC4400" s="1">
        <v>1</v>
      </c>
      <c r="AD4400" s="9">
        <v>0.97900197244785436</v>
      </c>
      <c r="AE4400" s="9">
        <v>0.20763999999999999</v>
      </c>
      <c r="AF4400" s="10">
        <v>0.71499999999999997</v>
      </c>
      <c r="AG4400" s="1">
        <v>0</v>
      </c>
      <c r="AH4400" s="9">
        <v>0.90117000000000003</v>
      </c>
      <c r="AI4400" s="11">
        <v>26.186000000000007</v>
      </c>
      <c r="AJ4400" s="11">
        <v>0.66700000000000004</v>
      </c>
      <c r="AK4400" s="11">
        <v>6.7830000000000004</v>
      </c>
      <c r="AL4400" s="7">
        <v>5.2679999999999998</v>
      </c>
      <c r="AM4400" s="11">
        <v>10.603333333333333</v>
      </c>
      <c r="AN4400" s="11">
        <v>43.173333333333325</v>
      </c>
      <c r="AO4400" s="11">
        <v>2.9433333333333334</v>
      </c>
      <c r="AP4400" s="11">
        <v>2.7033333333333331</v>
      </c>
      <c r="AQ4400" s="11">
        <v>18.98</v>
      </c>
      <c r="AR4400" s="11">
        <v>0.82099999999999995</v>
      </c>
      <c r="AS4400" s="11">
        <v>0.93231051099999995</v>
      </c>
      <c r="AT4400" s="11">
        <v>0.81250998767482729</v>
      </c>
      <c r="AX4400" s="16"/>
    </row>
    <row r="4401" spans="1:50">
      <c r="A4401" s="1">
        <v>210740</v>
      </c>
      <c r="B4401" s="3">
        <v>225627</v>
      </c>
      <c r="C4401" s="8">
        <v>2107402009</v>
      </c>
      <c r="D4401" s="4">
        <v>364718.99</v>
      </c>
      <c r="E4401" s="1">
        <v>0</v>
      </c>
      <c r="F4401" s="1">
        <v>1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1</v>
      </c>
      <c r="T4401" s="1">
        <v>1</v>
      </c>
      <c r="U4401" s="1">
        <v>0</v>
      </c>
      <c r="V4401" s="1">
        <v>1</v>
      </c>
      <c r="W4401" s="1">
        <v>1</v>
      </c>
      <c r="X4401" s="1">
        <f t="shared" si="136"/>
        <v>1</v>
      </c>
      <c r="Y4401" s="1">
        <f t="shared" si="137"/>
        <v>1</v>
      </c>
      <c r="Z4401" s="1">
        <v>2009</v>
      </c>
      <c r="AA4401" s="7">
        <v>3061.8433333333337</v>
      </c>
      <c r="AB4401" s="7">
        <v>4166.333333333333</v>
      </c>
      <c r="AC4401" s="1">
        <v>1</v>
      </c>
      <c r="AD4401" s="9">
        <v>0.58711831397370795</v>
      </c>
      <c r="AE4401" s="9">
        <v>0.21056</v>
      </c>
      <c r="AF4401" s="10">
        <v>0.56699999999999995</v>
      </c>
      <c r="AG4401" s="1">
        <v>0</v>
      </c>
      <c r="AH4401" s="9">
        <v>0.81295070998438779</v>
      </c>
      <c r="AI4401" s="11">
        <v>13.740000000000002</v>
      </c>
      <c r="AJ4401" s="11">
        <v>0</v>
      </c>
      <c r="AK4401" s="11">
        <v>2.5779999999999998</v>
      </c>
      <c r="AL4401" s="7">
        <v>42.06</v>
      </c>
      <c r="AM4401" s="11">
        <v>47.563333333333333</v>
      </c>
      <c r="AN4401" s="11">
        <v>42.856666666666662</v>
      </c>
      <c r="AO4401" s="11">
        <v>2.9266666666666663</v>
      </c>
      <c r="AP4401" s="11">
        <v>14.773333333333335</v>
      </c>
      <c r="AQ4401" s="11">
        <v>8.1966666666666672</v>
      </c>
      <c r="AR4401" s="11">
        <v>0.57099999999999995</v>
      </c>
      <c r="AS4401" s="11">
        <v>0.25317361799999999</v>
      </c>
      <c r="AT4401" s="11">
        <v>0.92136422826687236</v>
      </c>
      <c r="AX4401" s="16"/>
    </row>
    <row r="4402" spans="1:50">
      <c r="A4402" s="1">
        <v>292925</v>
      </c>
      <c r="B4402" s="3">
        <v>170354</v>
      </c>
      <c r="C4402" s="8">
        <v>2929252005</v>
      </c>
      <c r="D4402" s="4">
        <v>365412.3</v>
      </c>
      <c r="E4402" s="1">
        <v>0</v>
      </c>
      <c r="F4402" s="1">
        <v>1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1</v>
      </c>
      <c r="T4402" s="1">
        <v>0</v>
      </c>
      <c r="U4402" s="1">
        <v>0</v>
      </c>
      <c r="V4402" s="1">
        <v>1</v>
      </c>
      <c r="W4402" s="1">
        <v>0</v>
      </c>
      <c r="X4402" s="1">
        <f t="shared" si="136"/>
        <v>1</v>
      </c>
      <c r="Y4402" s="1">
        <f t="shared" si="137"/>
        <v>0</v>
      </c>
      <c r="Z4402" s="1">
        <v>2005</v>
      </c>
      <c r="AA4402" s="7">
        <v>1661.99</v>
      </c>
      <c r="AB4402" s="7">
        <v>18561</v>
      </c>
      <c r="AC4402" s="1">
        <v>0</v>
      </c>
      <c r="AD4402" s="9">
        <v>0.53285900499674121</v>
      </c>
      <c r="AE4402" s="9">
        <v>0.23175000000000001</v>
      </c>
      <c r="AF4402" s="10">
        <v>0.92900000000000005</v>
      </c>
      <c r="AG4402" s="1">
        <v>0</v>
      </c>
      <c r="AH4402" s="9">
        <v>0.8450700000000001</v>
      </c>
      <c r="AI4402" s="11">
        <v>38.771999999999991</v>
      </c>
      <c r="AJ4402" s="11">
        <v>0</v>
      </c>
      <c r="AK4402" s="11">
        <v>3.0840000000000001</v>
      </c>
      <c r="AL4402" s="7">
        <v>27.192</v>
      </c>
      <c r="AM4402" s="11">
        <v>58.673333333333339</v>
      </c>
      <c r="AN4402" s="11">
        <v>51.160000000000004</v>
      </c>
      <c r="AO4402" s="11">
        <v>11.85</v>
      </c>
      <c r="AP4402" s="11">
        <v>5.0766666666666671</v>
      </c>
      <c r="AQ4402" s="11">
        <v>5.8466666666666667</v>
      </c>
      <c r="AR4402" s="11">
        <v>0.61899999999999999</v>
      </c>
      <c r="AS4402" s="11">
        <v>0.17457548170000001</v>
      </c>
      <c r="AT4402" s="11">
        <v>0.8154051495365997</v>
      </c>
      <c r="AX4402" s="16"/>
    </row>
    <row r="4403" spans="1:50">
      <c r="A4403" s="1">
        <v>510560</v>
      </c>
      <c r="B4403" s="3">
        <v>229828</v>
      </c>
      <c r="C4403" s="8">
        <v>5105602009</v>
      </c>
      <c r="D4403" s="4">
        <v>366099.35</v>
      </c>
      <c r="E4403" s="1">
        <v>0</v>
      </c>
      <c r="F4403" s="1">
        <v>1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1</v>
      </c>
      <c r="W4403" s="1">
        <v>1</v>
      </c>
      <c r="X4403" s="1">
        <f t="shared" si="136"/>
        <v>0</v>
      </c>
      <c r="Y4403" s="1">
        <f t="shared" si="137"/>
        <v>0</v>
      </c>
      <c r="Z4403" s="1">
        <v>2009</v>
      </c>
      <c r="AA4403" s="7">
        <v>14375.153333333334</v>
      </c>
      <c r="AB4403" s="7">
        <v>11837</v>
      </c>
      <c r="AC4403" s="1">
        <v>1</v>
      </c>
      <c r="AD4403" s="9">
        <v>0.77827974134112854</v>
      </c>
      <c r="AE4403" s="9">
        <v>5.5540000000000006E-2</v>
      </c>
      <c r="AF4403" s="10">
        <v>0.68400000000000005</v>
      </c>
      <c r="AG4403" s="1">
        <v>0</v>
      </c>
      <c r="AH4403" s="9">
        <v>0.89982010344052166</v>
      </c>
      <c r="AI4403" s="11">
        <v>6.480000000000004</v>
      </c>
      <c r="AJ4403" s="11">
        <v>0</v>
      </c>
      <c r="AK4403" s="11">
        <v>4.5469999999999997</v>
      </c>
      <c r="AL4403" s="7">
        <v>14.161</v>
      </c>
      <c r="AM4403" s="11">
        <v>36.666666666666664</v>
      </c>
      <c r="AN4403" s="11">
        <v>55.633333333333326</v>
      </c>
      <c r="AO4403" s="11">
        <v>2.1633333333333336</v>
      </c>
      <c r="AP4403" s="11">
        <v>7.4433333333333325</v>
      </c>
      <c r="AQ4403" s="11">
        <v>16.939999999999998</v>
      </c>
      <c r="AR4403" s="11">
        <v>0.753</v>
      </c>
      <c r="AS4403" s="11">
        <v>0.46823481900000002</v>
      </c>
      <c r="AT4403" s="11">
        <v>0.88986794122717039</v>
      </c>
      <c r="AX4403" s="16"/>
    </row>
    <row r="4404" spans="1:50">
      <c r="A4404" s="1">
        <v>230660</v>
      </c>
      <c r="B4404" s="3">
        <v>149968</v>
      </c>
      <c r="C4404" s="8">
        <v>2306602004</v>
      </c>
      <c r="D4404" s="4">
        <v>366500</v>
      </c>
      <c r="E4404" s="1">
        <v>1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1</v>
      </c>
      <c r="T4404" s="1">
        <v>0</v>
      </c>
      <c r="U4404" s="1">
        <v>0</v>
      </c>
      <c r="V4404" s="1">
        <v>1</v>
      </c>
      <c r="W4404" s="1">
        <v>0</v>
      </c>
      <c r="X4404" s="1">
        <f t="shared" si="136"/>
        <v>1</v>
      </c>
      <c r="Y4404" s="1">
        <f t="shared" si="137"/>
        <v>0</v>
      </c>
      <c r="Z4404" s="1">
        <v>2004</v>
      </c>
      <c r="AA4404" s="7">
        <v>1689.2666666666667</v>
      </c>
      <c r="AB4404" s="7">
        <v>16026.333333333334</v>
      </c>
      <c r="AC4404" s="1">
        <v>0</v>
      </c>
      <c r="AD4404" s="9">
        <v>0.38800591982497906</v>
      </c>
      <c r="AE4404" s="9">
        <v>0.23602000000000001</v>
      </c>
      <c r="AF4404" s="10">
        <v>0.57999999999999996</v>
      </c>
      <c r="AG4404" s="1">
        <v>0</v>
      </c>
      <c r="AH4404" s="9">
        <v>0.90019000000000005</v>
      </c>
      <c r="AI4404" s="11">
        <v>30.510999999999996</v>
      </c>
      <c r="AJ4404" s="11">
        <v>0</v>
      </c>
      <c r="AK4404" s="11">
        <v>1.9219999999999999</v>
      </c>
      <c r="AL4404" s="7">
        <v>46.308999999999997</v>
      </c>
      <c r="AM4404" s="11">
        <v>35.82</v>
      </c>
      <c r="AN4404" s="11">
        <v>56.015000000000001</v>
      </c>
      <c r="AO4404" s="11">
        <v>7.4950000000000001</v>
      </c>
      <c r="AP4404" s="11">
        <v>8.93</v>
      </c>
      <c r="AQ4404" s="11">
        <v>8.3650000000000002</v>
      </c>
      <c r="AR4404" s="11">
        <v>0.56899999999999995</v>
      </c>
      <c r="AS4404" s="11">
        <v>0.4210543786</v>
      </c>
      <c r="AT4404" s="11">
        <v>0.94321575994700868</v>
      </c>
      <c r="AX4404" s="16"/>
    </row>
    <row r="4405" spans="1:50">
      <c r="A4405" s="1">
        <v>291730</v>
      </c>
      <c r="B4405" s="3">
        <v>193858</v>
      </c>
      <c r="C4405" s="8">
        <v>2917302007</v>
      </c>
      <c r="D4405" s="4">
        <v>367048.4</v>
      </c>
      <c r="E4405" s="1">
        <v>1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0</v>
      </c>
      <c r="X4405" s="1">
        <f t="shared" si="136"/>
        <v>0</v>
      </c>
      <c r="Y4405" s="1">
        <f t="shared" si="137"/>
        <v>0</v>
      </c>
      <c r="Z4405" s="1">
        <v>2007</v>
      </c>
      <c r="AA4405" s="7">
        <v>3380.9333333333329</v>
      </c>
      <c r="AB4405" s="7">
        <v>25143.333333333332</v>
      </c>
      <c r="AC4405" s="1">
        <v>0</v>
      </c>
      <c r="AD4405" s="9">
        <v>0.65926324949239634</v>
      </c>
      <c r="AE4405" s="9">
        <v>0.12297000000000001</v>
      </c>
      <c r="AF4405" s="10">
        <v>0.57299999999999995</v>
      </c>
      <c r="AG4405" s="1">
        <v>0</v>
      </c>
      <c r="AH4405" s="9">
        <v>0.82162000000000002</v>
      </c>
      <c r="AI4405" s="11">
        <v>7.4579999999999984</v>
      </c>
      <c r="AJ4405" s="11">
        <v>0</v>
      </c>
      <c r="AK4405" s="11">
        <v>3.1739999999999999</v>
      </c>
      <c r="AL4405" s="7">
        <v>31.867000000000001</v>
      </c>
      <c r="AM4405" s="11">
        <v>32.31</v>
      </c>
      <c r="AN4405" s="11">
        <v>51.063333333333333</v>
      </c>
      <c r="AO4405" s="11">
        <v>8.8266666666666662</v>
      </c>
      <c r="AP4405" s="11">
        <v>5.9133333333333331</v>
      </c>
      <c r="AQ4405" s="11">
        <v>16.669999999999998</v>
      </c>
      <c r="AR4405" s="11">
        <v>0.62</v>
      </c>
      <c r="AS4405" s="11">
        <v>0.3541617265</v>
      </c>
      <c r="AT4405" s="11">
        <v>0.87407465081246782</v>
      </c>
      <c r="AX4405" s="16"/>
    </row>
    <row r="4406" spans="1:50">
      <c r="A4406" s="1">
        <v>211270</v>
      </c>
      <c r="B4406" s="3">
        <v>177345</v>
      </c>
      <c r="C4406" s="8">
        <v>2112702006</v>
      </c>
      <c r="D4406" s="4">
        <v>367200</v>
      </c>
      <c r="E4406" s="1">
        <v>0</v>
      </c>
      <c r="F4406" s="1">
        <v>0</v>
      </c>
      <c r="G4406" s="1">
        <v>1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1</v>
      </c>
      <c r="W4406" s="1">
        <v>0</v>
      </c>
      <c r="X4406" s="1">
        <f t="shared" si="136"/>
        <v>0</v>
      </c>
      <c r="Y4406" s="1">
        <f t="shared" si="137"/>
        <v>0</v>
      </c>
      <c r="Z4406" s="1">
        <v>2006</v>
      </c>
      <c r="AA4406" s="7">
        <v>2014.3066666666666</v>
      </c>
      <c r="AB4406" s="7">
        <v>35227.333333333336</v>
      </c>
      <c r="AC4406" s="1">
        <v>1</v>
      </c>
      <c r="AD4406" s="9">
        <v>0.49315700002881263</v>
      </c>
      <c r="AE4406" s="9">
        <v>0.24395</v>
      </c>
      <c r="AF4406" s="10">
        <v>0.443</v>
      </c>
      <c r="AG4406" s="1">
        <v>0</v>
      </c>
      <c r="AH4406" s="9">
        <v>0.83318999999999999</v>
      </c>
      <c r="AI4406" s="11">
        <v>4.5600000000000023</v>
      </c>
      <c r="AJ4406" s="11">
        <v>0</v>
      </c>
      <c r="AK4406" s="11">
        <v>2.0539999999999998</v>
      </c>
      <c r="AL4406" s="7">
        <v>46.265000000000001</v>
      </c>
      <c r="AM4406" s="11">
        <v>58.526666666666671</v>
      </c>
      <c r="AN4406" s="11">
        <v>56.716666666666669</v>
      </c>
      <c r="AO4406" s="11">
        <v>2.1466666666666669</v>
      </c>
      <c r="AP4406" s="11">
        <v>1.4333333333333333</v>
      </c>
      <c r="AQ4406" s="11">
        <v>8.6066666666666674</v>
      </c>
      <c r="AR4406" s="11">
        <v>0.54400000000000004</v>
      </c>
      <c r="AS4406" s="11">
        <v>0.32028014490000001</v>
      </c>
      <c r="AT4406" s="11">
        <v>0.95086230923542148</v>
      </c>
      <c r="AX4406" s="16"/>
    </row>
    <row r="4407" spans="1:50">
      <c r="A4407" s="1">
        <v>355560</v>
      </c>
      <c r="B4407" s="3">
        <v>174005</v>
      </c>
      <c r="C4407" s="8">
        <v>3555602005</v>
      </c>
      <c r="D4407" s="4">
        <v>367468</v>
      </c>
      <c r="E4407" s="1">
        <v>0</v>
      </c>
      <c r="F4407" s="1">
        <v>0</v>
      </c>
      <c r="G4407" s="1">
        <v>1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0</v>
      </c>
      <c r="X4407" s="1">
        <f t="shared" si="136"/>
        <v>0</v>
      </c>
      <c r="Y4407" s="1">
        <f t="shared" si="137"/>
        <v>0</v>
      </c>
      <c r="Z4407" s="1">
        <v>2005</v>
      </c>
      <c r="AA4407" s="7">
        <v>8884.373333333333</v>
      </c>
      <c r="AB4407" s="7">
        <v>2168.6666666666665</v>
      </c>
      <c r="AC4407" s="1">
        <v>0</v>
      </c>
      <c r="AD4407" s="9">
        <v>0.87238516878804651</v>
      </c>
      <c r="AE4407" s="9">
        <v>0.15611</v>
      </c>
      <c r="AF4407" s="10">
        <v>0.40699999999999997</v>
      </c>
      <c r="AG4407" s="1">
        <v>0</v>
      </c>
      <c r="AH4407" s="9">
        <v>0.87867999999999991</v>
      </c>
      <c r="AI4407" s="11">
        <v>8.5000000000000853E-2</v>
      </c>
      <c r="AJ4407" s="11">
        <v>0.33400000000000002</v>
      </c>
      <c r="AK4407" s="11">
        <v>5.2279999999999998</v>
      </c>
      <c r="AL4407" s="7">
        <v>12.087</v>
      </c>
      <c r="AM4407" s="11">
        <v>15.813333333333333</v>
      </c>
      <c r="AN4407" s="11">
        <v>58.113333333333337</v>
      </c>
      <c r="AO4407" s="11">
        <v>7.746666666666667</v>
      </c>
      <c r="AP4407" s="11">
        <v>6.2433333333333332</v>
      </c>
      <c r="AQ4407" s="11">
        <v>4.82</v>
      </c>
      <c r="AR4407" s="11">
        <v>0.75</v>
      </c>
      <c r="AS4407" s="11">
        <v>0.46784913919999999</v>
      </c>
      <c r="AT4407" s="11">
        <v>0.87525504363342099</v>
      </c>
      <c r="AX4407" s="16"/>
    </row>
    <row r="4408" spans="1:50">
      <c r="A4408" s="1">
        <v>330115</v>
      </c>
      <c r="B4408" s="3">
        <v>248516</v>
      </c>
      <c r="C4408" s="8">
        <v>3301152010</v>
      </c>
      <c r="D4408" s="4">
        <v>367488</v>
      </c>
      <c r="E4408" s="1">
        <v>1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0</v>
      </c>
      <c r="X4408" s="1">
        <f t="shared" si="136"/>
        <v>0</v>
      </c>
      <c r="Y4408" s="1">
        <f t="shared" si="137"/>
        <v>0</v>
      </c>
      <c r="Z4408" s="1">
        <v>2010</v>
      </c>
      <c r="AA4408" s="7">
        <v>15859.423333333334</v>
      </c>
      <c r="AB4408" s="7">
        <v>12488.333333333334</v>
      </c>
      <c r="AC4408" s="1">
        <v>0</v>
      </c>
      <c r="AD4408" s="9">
        <v>0.63842794759825328</v>
      </c>
      <c r="AE4408" s="9">
        <v>0.21651000000000001</v>
      </c>
      <c r="AF4408" s="10">
        <v>0.46200000000000002</v>
      </c>
      <c r="AG4408" s="1">
        <v>0</v>
      </c>
      <c r="AH4408" s="9">
        <v>0.8929725736448425</v>
      </c>
      <c r="AI4408" s="11">
        <v>16.739999999999995</v>
      </c>
      <c r="AJ4408" s="11">
        <v>0</v>
      </c>
      <c r="AK4408" s="11">
        <v>3.8540000000000001</v>
      </c>
      <c r="AL4408" s="7">
        <v>19.693000000000001</v>
      </c>
      <c r="AM4408" s="11">
        <v>21.47</v>
      </c>
      <c r="AN4408" s="11">
        <v>53.359999999999992</v>
      </c>
      <c r="AO4408" s="11">
        <v>3.6133333333333333</v>
      </c>
      <c r="AP4408" s="11">
        <v>1.9566666666666663</v>
      </c>
      <c r="AQ4408" s="11">
        <v>26.353333333333335</v>
      </c>
      <c r="AR4408" s="11">
        <v>0.70599999999999996</v>
      </c>
      <c r="AS4408" s="11">
        <v>0.32101090199999999</v>
      </c>
      <c r="AT4408" s="11">
        <v>0.90105543902071028</v>
      </c>
      <c r="AX4408" s="16"/>
    </row>
    <row r="4409" spans="1:50">
      <c r="A4409" s="1">
        <v>312080</v>
      </c>
      <c r="B4409" s="3">
        <v>158365</v>
      </c>
      <c r="C4409" s="8">
        <v>3120802004</v>
      </c>
      <c r="D4409" s="4">
        <v>367640</v>
      </c>
      <c r="E4409" s="1">
        <v>0</v>
      </c>
      <c r="F4409" s="1">
        <v>1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f t="shared" si="136"/>
        <v>0</v>
      </c>
      <c r="Y4409" s="1">
        <f t="shared" si="137"/>
        <v>0</v>
      </c>
      <c r="Z4409" s="1">
        <v>2004</v>
      </c>
      <c r="AA4409" s="7">
        <v>3522.0466666666671</v>
      </c>
      <c r="AB4409" s="7">
        <v>14366.666666666666</v>
      </c>
      <c r="AC4409" s="1">
        <v>0</v>
      </c>
      <c r="AD4409" s="9">
        <v>0.88201961496549219</v>
      </c>
      <c r="AE4409" s="9">
        <v>0.14910999999999999</v>
      </c>
      <c r="AF4409" s="10">
        <v>0.50700000000000001</v>
      </c>
      <c r="AG4409" s="1">
        <v>0</v>
      </c>
      <c r="AH4409" s="9">
        <v>0.871</v>
      </c>
      <c r="AI4409" s="11">
        <v>2.8140000000000001</v>
      </c>
      <c r="AJ4409" s="11">
        <v>0.33400000000000002</v>
      </c>
      <c r="AK4409" s="11">
        <v>4.633</v>
      </c>
      <c r="AL4409" s="7">
        <v>12.032</v>
      </c>
      <c r="AM4409" s="11">
        <v>32.93</v>
      </c>
      <c r="AN4409" s="11">
        <v>71.569999999999993</v>
      </c>
      <c r="AO4409" s="11">
        <v>0</v>
      </c>
      <c r="AP4409" s="11">
        <v>1.26</v>
      </c>
      <c r="AQ4409" s="11">
        <v>11.375</v>
      </c>
      <c r="AR4409" s="11">
        <v>0.745</v>
      </c>
      <c r="AS4409" s="11">
        <v>0.2335793531</v>
      </c>
      <c r="AT4409" s="11">
        <v>0.8952037165880663</v>
      </c>
      <c r="AX4409" s="16"/>
    </row>
    <row r="4410" spans="1:50">
      <c r="A4410" s="1">
        <v>171570</v>
      </c>
      <c r="B4410" s="3">
        <v>182239</v>
      </c>
      <c r="C4410" s="8">
        <v>1715702006</v>
      </c>
      <c r="D4410" s="4">
        <v>367756</v>
      </c>
      <c r="E4410" s="1">
        <v>0</v>
      </c>
      <c r="F4410" s="1">
        <v>0</v>
      </c>
      <c r="G4410" s="1">
        <v>1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f t="shared" si="136"/>
        <v>0</v>
      </c>
      <c r="Y4410" s="1">
        <f t="shared" si="137"/>
        <v>0</v>
      </c>
      <c r="Z4410" s="1">
        <v>2006</v>
      </c>
      <c r="AA4410" s="7">
        <v>4891.1566666666668</v>
      </c>
      <c r="AB4410" s="7">
        <v>3631.3333333333335</v>
      </c>
      <c r="AC4410" s="1">
        <v>0</v>
      </c>
      <c r="AD4410" s="9">
        <v>0.36066481994459831</v>
      </c>
      <c r="AE4410" s="9">
        <v>0.10064999999999999</v>
      </c>
      <c r="AF4410" s="10">
        <v>0.53100000000000003</v>
      </c>
      <c r="AG4410" s="1">
        <v>0</v>
      </c>
      <c r="AH4410" s="9">
        <v>0.87129999999999996</v>
      </c>
      <c r="AI4410" s="11">
        <v>19.623999999999995</v>
      </c>
      <c r="AJ4410" s="11">
        <v>0</v>
      </c>
      <c r="AK4410" s="11">
        <v>2.4540000000000002</v>
      </c>
      <c r="AL4410" s="7">
        <v>32.009</v>
      </c>
      <c r="AM4410" s="11">
        <v>28.650000000000002</v>
      </c>
      <c r="AN4410" s="11">
        <v>51.21</v>
      </c>
      <c r="AO4410" s="11">
        <v>12.886666666666665</v>
      </c>
      <c r="AP4410" s="11">
        <v>0.57999999999999996</v>
      </c>
      <c r="AQ4410" s="11">
        <v>6.4833333333333334</v>
      </c>
      <c r="AR4410" s="11">
        <v>0.61599999999999999</v>
      </c>
      <c r="AS4410" s="11">
        <v>0.25313715040000001</v>
      </c>
      <c r="AT4410" s="11">
        <v>0.97815148402119434</v>
      </c>
      <c r="AX4410" s="16"/>
    </row>
    <row r="4411" spans="1:50">
      <c r="A4411" s="1">
        <v>210890</v>
      </c>
      <c r="B4411" s="3">
        <v>144458</v>
      </c>
      <c r="C4411" s="8">
        <v>2108902004</v>
      </c>
      <c r="D4411" s="4">
        <v>367860</v>
      </c>
      <c r="E4411" s="1">
        <v>1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f t="shared" si="136"/>
        <v>0</v>
      </c>
      <c r="Y4411" s="1">
        <f t="shared" si="137"/>
        <v>0</v>
      </c>
      <c r="Z4411" s="1">
        <v>2004</v>
      </c>
      <c r="AA4411" s="7">
        <v>1667.7066666666667</v>
      </c>
      <c r="AB4411" s="7">
        <v>21773</v>
      </c>
      <c r="AC4411" s="1">
        <v>0</v>
      </c>
      <c r="AD4411" s="9">
        <v>0.44079006166770934</v>
      </c>
      <c r="AE4411" s="9">
        <v>0.20100999999999999</v>
      </c>
      <c r="AF4411" s="10">
        <v>0.379</v>
      </c>
      <c r="AG4411" s="1">
        <v>0</v>
      </c>
      <c r="AH4411" s="9">
        <v>0.74644999999999995</v>
      </c>
      <c r="AI4411" s="11">
        <v>7.0619999999999976</v>
      </c>
      <c r="AJ4411" s="11">
        <v>0</v>
      </c>
      <c r="AK4411" s="11">
        <v>2.5150000000000001</v>
      </c>
      <c r="AL4411" s="7">
        <v>38.314999999999998</v>
      </c>
      <c r="AM4411" s="11">
        <v>76.84</v>
      </c>
      <c r="AN4411" s="11">
        <v>34.164999999999999</v>
      </c>
      <c r="AO4411" s="11">
        <v>17.225000000000001</v>
      </c>
      <c r="AP4411" s="11">
        <v>8.2799999999999994</v>
      </c>
      <c r="AQ4411" s="11">
        <v>20.594999999999999</v>
      </c>
      <c r="AR4411" s="11">
        <v>0.58199999999999996</v>
      </c>
      <c r="AS4411" s="11">
        <v>0.3028388253</v>
      </c>
      <c r="AT4411" s="11">
        <v>0.91717871036933374</v>
      </c>
      <c r="AX4411" s="16"/>
    </row>
    <row r="4412" spans="1:50">
      <c r="A4412" s="1">
        <v>330620</v>
      </c>
      <c r="B4412" s="3">
        <v>142086</v>
      </c>
      <c r="C4412" s="8">
        <v>3306202004</v>
      </c>
      <c r="D4412" s="4">
        <v>369264.65</v>
      </c>
      <c r="E4412" s="1">
        <v>1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0</v>
      </c>
      <c r="X4412" s="1">
        <f t="shared" si="136"/>
        <v>0</v>
      </c>
      <c r="Y4412" s="1">
        <f t="shared" si="137"/>
        <v>0</v>
      </c>
      <c r="Z4412" s="1">
        <v>2004</v>
      </c>
      <c r="AA4412" s="7">
        <v>5850.0966666666673</v>
      </c>
      <c r="AB4412" s="7">
        <v>75063</v>
      </c>
      <c r="AC4412" s="1">
        <v>1</v>
      </c>
      <c r="AD4412" s="9">
        <v>0.63228514196686914</v>
      </c>
      <c r="AE4412" s="9">
        <v>0.16202000000000003</v>
      </c>
      <c r="AF4412" s="10">
        <v>0.57499999999999996</v>
      </c>
      <c r="AG4412" s="1">
        <v>0</v>
      </c>
      <c r="AH4412" s="9">
        <v>0.86641999999999997</v>
      </c>
      <c r="AI4412" s="11">
        <v>27.376000000000001</v>
      </c>
      <c r="AJ4412" s="11">
        <v>0</v>
      </c>
      <c r="AK4412" s="11">
        <v>5.9059999999999997</v>
      </c>
      <c r="AL4412" s="7">
        <v>11.021000000000001</v>
      </c>
      <c r="AM4412" s="11">
        <v>77.655000000000001</v>
      </c>
      <c r="AN4412" s="11">
        <v>24.954999999999998</v>
      </c>
      <c r="AO4412" s="11">
        <v>1.3</v>
      </c>
      <c r="AP4412" s="11">
        <v>4.8499999999999996</v>
      </c>
      <c r="AQ4412" s="11">
        <v>62</v>
      </c>
      <c r="AR4412" s="11">
        <v>0.78100000000000003</v>
      </c>
      <c r="AS4412" s="11">
        <v>0.63928101230000001</v>
      </c>
      <c r="AT4412" s="11">
        <v>0.87043057857785322</v>
      </c>
      <c r="AX4412" s="16"/>
    </row>
    <row r="4413" spans="1:50">
      <c r="A4413" s="1">
        <v>411721</v>
      </c>
      <c r="B4413" s="3">
        <v>211242</v>
      </c>
      <c r="C4413" s="8">
        <v>4117212008</v>
      </c>
      <c r="D4413" s="4">
        <v>369346</v>
      </c>
      <c r="E4413" s="1">
        <v>0</v>
      </c>
      <c r="F4413" s="1">
        <v>0</v>
      </c>
      <c r="G4413" s="1">
        <v>1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f t="shared" si="136"/>
        <v>0</v>
      </c>
      <c r="Y4413" s="1">
        <f t="shared" si="137"/>
        <v>0</v>
      </c>
      <c r="Z4413" s="1">
        <v>2008</v>
      </c>
      <c r="AA4413" s="7">
        <v>5715.416666666667</v>
      </c>
      <c r="AB4413" s="7">
        <v>3552.6666666666665</v>
      </c>
      <c r="AC4413" s="1">
        <v>0</v>
      </c>
      <c r="AD4413" s="9">
        <v>0.79507061755746333</v>
      </c>
      <c r="AE4413" s="9">
        <v>0.18637000000000001</v>
      </c>
      <c r="AF4413" s="10">
        <v>0.57299999999999995</v>
      </c>
      <c r="AG4413" s="1">
        <v>1</v>
      </c>
      <c r="AH4413" s="9">
        <v>0.90906000000000009</v>
      </c>
      <c r="AI4413" s="11">
        <v>17.025999999999996</v>
      </c>
      <c r="AJ4413" s="11">
        <v>0</v>
      </c>
      <c r="AK4413" s="11">
        <v>4.3490000000000002</v>
      </c>
      <c r="AL4413" s="7">
        <v>20.295999999999999</v>
      </c>
      <c r="AM4413" s="11">
        <v>23.533333333333331</v>
      </c>
      <c r="AN4413" s="11">
        <v>49.913333333333334</v>
      </c>
      <c r="AO4413" s="11">
        <v>4.496666666666667</v>
      </c>
      <c r="AP4413" s="11">
        <v>7.163333333333334</v>
      </c>
      <c r="AQ4413" s="11">
        <v>23.606666666666669</v>
      </c>
      <c r="AR4413" s="11">
        <v>0.70099999999999996</v>
      </c>
      <c r="AS4413" s="11">
        <v>0.24746675600000001</v>
      </c>
      <c r="AT4413" s="11">
        <v>0.87199190744076149</v>
      </c>
      <c r="AX4413" s="16"/>
    </row>
    <row r="4414" spans="1:50">
      <c r="A4414" s="1">
        <v>260990</v>
      </c>
      <c r="B4414" s="3">
        <v>169761</v>
      </c>
      <c r="C4414" s="8">
        <v>2609902005</v>
      </c>
      <c r="D4414" s="4">
        <v>369781.7</v>
      </c>
      <c r="E4414" s="1">
        <v>1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1</v>
      </c>
      <c r="W4414" s="1">
        <v>1</v>
      </c>
      <c r="X4414" s="1">
        <f t="shared" si="136"/>
        <v>0</v>
      </c>
      <c r="Y4414" s="1">
        <f t="shared" si="137"/>
        <v>0</v>
      </c>
      <c r="Z4414" s="1">
        <v>2005</v>
      </c>
      <c r="AA4414" s="7">
        <v>2070.1666666666665</v>
      </c>
      <c r="AB4414" s="7">
        <v>57809.333333333336</v>
      </c>
      <c r="AC4414" s="1">
        <v>0</v>
      </c>
      <c r="AD4414" s="9">
        <v>0.46900393069289481</v>
      </c>
      <c r="AE4414" s="9">
        <v>0.20815999999999998</v>
      </c>
      <c r="AF4414" s="10">
        <v>0.88700000000000001</v>
      </c>
      <c r="AG4414" s="1">
        <v>0</v>
      </c>
      <c r="AH4414" s="9">
        <v>0.81425999999999998</v>
      </c>
      <c r="AI4414" s="11">
        <v>10.703000000000003</v>
      </c>
      <c r="AJ4414" s="11">
        <v>0</v>
      </c>
      <c r="AK4414" s="11">
        <v>2.681</v>
      </c>
      <c r="AL4414" s="7">
        <v>39.125</v>
      </c>
      <c r="AM4414" s="11">
        <v>51.143333333333338</v>
      </c>
      <c r="AN4414" s="11">
        <v>48.99</v>
      </c>
      <c r="AO4414" s="11">
        <v>3.5133333333333332</v>
      </c>
      <c r="AP4414" s="11">
        <v>4.28</v>
      </c>
      <c r="AQ4414" s="11">
        <v>20.63</v>
      </c>
      <c r="AR4414" s="11">
        <v>0.61399999999999999</v>
      </c>
      <c r="AS4414" s="11">
        <v>0.46320709859999998</v>
      </c>
      <c r="AT4414" s="11">
        <v>0.84820543939816195</v>
      </c>
      <c r="AX4414" s="16"/>
    </row>
    <row r="4415" spans="1:50">
      <c r="A4415" s="1">
        <v>352700</v>
      </c>
      <c r="B4415" s="3">
        <v>225745</v>
      </c>
      <c r="C4415" s="8">
        <v>3527002009</v>
      </c>
      <c r="D4415" s="4">
        <v>370046.22</v>
      </c>
      <c r="E4415" s="1">
        <v>0</v>
      </c>
      <c r="F4415" s="1">
        <v>1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1</v>
      </c>
      <c r="N4415" s="1">
        <v>1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1</v>
      </c>
      <c r="X4415" s="1">
        <f t="shared" si="136"/>
        <v>0</v>
      </c>
      <c r="Y4415" s="1">
        <f t="shared" si="137"/>
        <v>1</v>
      </c>
      <c r="Z4415" s="1">
        <v>2009</v>
      </c>
      <c r="AA4415" s="7">
        <v>10161.6</v>
      </c>
      <c r="AB4415" s="7">
        <v>22344.333333333332</v>
      </c>
      <c r="AC4415" s="1">
        <v>0</v>
      </c>
      <c r="AD4415" s="9">
        <v>0.88463702870005623</v>
      </c>
      <c r="AE4415" s="9">
        <v>0.11744</v>
      </c>
      <c r="AF4415" s="10">
        <v>0.41799999999999998</v>
      </c>
      <c r="AG4415" s="1">
        <v>0</v>
      </c>
      <c r="AH4415" s="9">
        <v>0.89791709630851724</v>
      </c>
      <c r="AI4415" s="11">
        <v>4.1599999999999966</v>
      </c>
      <c r="AJ4415" s="11">
        <v>0</v>
      </c>
      <c r="AK4415" s="11">
        <v>5.6589999999999998</v>
      </c>
      <c r="AL4415" s="7">
        <v>8.8960000000000008</v>
      </c>
      <c r="AM4415" s="11">
        <v>20.919999999999998</v>
      </c>
      <c r="AN4415" s="11">
        <v>36.67</v>
      </c>
      <c r="AO4415" s="11">
        <v>3.6466666666666665</v>
      </c>
      <c r="AP4415" s="11">
        <v>4.87</v>
      </c>
      <c r="AQ4415" s="11">
        <v>6.8133333333333326</v>
      </c>
      <c r="AR4415" s="11">
        <v>0.82</v>
      </c>
      <c r="AS4415" s="11">
        <v>0.49387851700000002</v>
      </c>
      <c r="AT4415" s="11">
        <v>0.9112268087386648</v>
      </c>
      <c r="AX4415" s="16"/>
    </row>
    <row r="4416" spans="1:50">
      <c r="A4416" s="1">
        <v>352700</v>
      </c>
      <c r="B4416" s="3">
        <v>225747</v>
      </c>
      <c r="C4416" s="8">
        <v>3527002009</v>
      </c>
      <c r="D4416" s="4">
        <v>370046.22</v>
      </c>
      <c r="E4416" s="1">
        <v>0</v>
      </c>
      <c r="F4416" s="1">
        <v>1</v>
      </c>
      <c r="G4416" s="1">
        <v>0</v>
      </c>
      <c r="H4416" s="1">
        <v>0</v>
      </c>
      <c r="I4416" s="1">
        <v>1</v>
      </c>
      <c r="J4416" s="1">
        <v>0</v>
      </c>
      <c r="K4416" s="1">
        <v>0</v>
      </c>
      <c r="L4416" s="1">
        <v>0</v>
      </c>
      <c r="M4416" s="1">
        <v>1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1</v>
      </c>
      <c r="X4416" s="1">
        <f t="shared" si="136"/>
        <v>0</v>
      </c>
      <c r="Y4416" s="1">
        <f t="shared" si="137"/>
        <v>1</v>
      </c>
      <c r="Z4416" s="1">
        <v>2009</v>
      </c>
      <c r="AA4416" s="7">
        <v>10161.6</v>
      </c>
      <c r="AB4416" s="7">
        <v>22344.333333333332</v>
      </c>
      <c r="AC4416" s="1">
        <v>0</v>
      </c>
      <c r="AD4416" s="9">
        <v>0.88463702870005623</v>
      </c>
      <c r="AE4416" s="9">
        <v>0.11744</v>
      </c>
      <c r="AF4416" s="10">
        <v>0.41799999999999998</v>
      </c>
      <c r="AG4416" s="1">
        <v>0</v>
      </c>
      <c r="AH4416" s="9">
        <v>0.89791709630851724</v>
      </c>
      <c r="AI4416" s="11">
        <v>4.1599999999999966</v>
      </c>
      <c r="AJ4416" s="11">
        <v>0</v>
      </c>
      <c r="AK4416" s="11">
        <v>5.6589999999999998</v>
      </c>
      <c r="AL4416" s="7">
        <v>8.8960000000000008</v>
      </c>
      <c r="AM4416" s="11">
        <v>20.919999999999998</v>
      </c>
      <c r="AN4416" s="11">
        <v>36.67</v>
      </c>
      <c r="AO4416" s="11">
        <v>3.6466666666666665</v>
      </c>
      <c r="AP4416" s="11">
        <v>4.87</v>
      </c>
      <c r="AQ4416" s="11">
        <v>6.8133333333333326</v>
      </c>
      <c r="AR4416" s="11">
        <v>0.82</v>
      </c>
      <c r="AS4416" s="11">
        <v>0.49387851700000002</v>
      </c>
      <c r="AT4416" s="11">
        <v>0.9112268087386648</v>
      </c>
      <c r="AX4416" s="16"/>
    </row>
    <row r="4417" spans="1:50">
      <c r="A4417" s="1">
        <v>352700</v>
      </c>
      <c r="B4417" s="3">
        <v>225748</v>
      </c>
      <c r="C4417" s="8">
        <v>3527002009</v>
      </c>
      <c r="D4417" s="4">
        <v>370046.22</v>
      </c>
      <c r="E4417" s="1">
        <v>0</v>
      </c>
      <c r="F4417" s="1">
        <v>1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1</v>
      </c>
      <c r="X4417" s="1">
        <f t="shared" si="136"/>
        <v>0</v>
      </c>
      <c r="Y4417" s="1">
        <f t="shared" si="137"/>
        <v>0</v>
      </c>
      <c r="Z4417" s="1">
        <v>2009</v>
      </c>
      <c r="AA4417" s="7">
        <v>10161.6</v>
      </c>
      <c r="AB4417" s="7">
        <v>22344.333333333332</v>
      </c>
      <c r="AC4417" s="1">
        <v>0</v>
      </c>
      <c r="AD4417" s="9">
        <v>0.88463702870005623</v>
      </c>
      <c r="AE4417" s="9">
        <v>0.11744</v>
      </c>
      <c r="AF4417" s="10">
        <v>0.41799999999999998</v>
      </c>
      <c r="AG4417" s="1">
        <v>0</v>
      </c>
      <c r="AH4417" s="9">
        <v>0.89791709630851724</v>
      </c>
      <c r="AI4417" s="11">
        <v>4.1599999999999966</v>
      </c>
      <c r="AJ4417" s="11">
        <v>0</v>
      </c>
      <c r="AK4417" s="11">
        <v>5.6589999999999998</v>
      </c>
      <c r="AL4417" s="7">
        <v>8.8960000000000008</v>
      </c>
      <c r="AM4417" s="11">
        <v>20.919999999999998</v>
      </c>
      <c r="AN4417" s="11">
        <v>36.67</v>
      </c>
      <c r="AO4417" s="11">
        <v>3.6466666666666665</v>
      </c>
      <c r="AP4417" s="11">
        <v>4.87</v>
      </c>
      <c r="AQ4417" s="11">
        <v>6.8133333333333326</v>
      </c>
      <c r="AR4417" s="11">
        <v>0.82</v>
      </c>
      <c r="AS4417" s="11">
        <v>0.49387851700000002</v>
      </c>
      <c r="AT4417" s="11">
        <v>0.9112268087386648</v>
      </c>
      <c r="AX4417" s="16"/>
    </row>
    <row r="4418" spans="1:50">
      <c r="A4418" s="1">
        <v>432110</v>
      </c>
      <c r="B4418" s="3">
        <v>225674</v>
      </c>
      <c r="C4418" s="8">
        <v>4321102009</v>
      </c>
      <c r="D4418" s="4">
        <v>371048.93</v>
      </c>
      <c r="E4418" s="1">
        <v>0</v>
      </c>
      <c r="F4418" s="1">
        <v>1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1</v>
      </c>
      <c r="W4418" s="1">
        <v>1</v>
      </c>
      <c r="X4418" s="1">
        <f t="shared" si="136"/>
        <v>0</v>
      </c>
      <c r="Y4418" s="1">
        <f t="shared" si="137"/>
        <v>0</v>
      </c>
      <c r="Z4418" s="1">
        <v>2009</v>
      </c>
      <c r="AA4418" s="7">
        <v>8775.6200000000008</v>
      </c>
      <c r="AB4418" s="7">
        <v>17448.666666666668</v>
      </c>
      <c r="AC4418" s="1">
        <v>1</v>
      </c>
      <c r="AD4418" s="9">
        <v>0.85175863973973365</v>
      </c>
      <c r="AE4418" s="9">
        <v>0.20533999999999999</v>
      </c>
      <c r="AF4418" s="10">
        <v>0.63700000000000001</v>
      </c>
      <c r="AG4418" s="1">
        <v>1</v>
      </c>
      <c r="AH4418" s="9">
        <v>0.82990003029385029</v>
      </c>
      <c r="AI4418" s="11">
        <v>10.14</v>
      </c>
      <c r="AJ4418" s="11">
        <v>0</v>
      </c>
      <c r="AK4418" s="11">
        <v>5.57</v>
      </c>
      <c r="AL4418" s="7">
        <v>10.414999999999999</v>
      </c>
      <c r="AM4418" s="11">
        <v>27.733333333333334</v>
      </c>
      <c r="AN4418" s="11">
        <v>24.863333333333333</v>
      </c>
      <c r="AO4418" s="11">
        <v>4.3133333333333335</v>
      </c>
      <c r="AP4418" s="11">
        <v>4.78</v>
      </c>
      <c r="AQ4418" s="11">
        <v>14.266666666666666</v>
      </c>
      <c r="AR4418" s="11">
        <v>0.78</v>
      </c>
      <c r="AS4418" s="11">
        <v>0.36033847800000002</v>
      </c>
      <c r="AT4418" s="11">
        <v>0.85312850503300175</v>
      </c>
      <c r="AX4418" s="16"/>
    </row>
    <row r="4419" spans="1:50">
      <c r="A4419" s="1">
        <v>315520</v>
      </c>
      <c r="B4419" s="3">
        <v>177691</v>
      </c>
      <c r="C4419" s="8">
        <v>3155202006</v>
      </c>
      <c r="D4419" s="4">
        <v>371934</v>
      </c>
      <c r="E4419" s="1">
        <v>0</v>
      </c>
      <c r="F4419" s="1">
        <v>0</v>
      </c>
      <c r="G4419" s="1">
        <v>1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f t="shared" ref="X4419:X4482" si="138">IF(AND($V4419=1,OR($H4419=1,$I4419=1,$J4419=1,$L4419=1,$M4419=1,$Q4419=1,$R4419=1,$S4419=1)),1,0)</f>
        <v>0</v>
      </c>
      <c r="Y4419" s="1">
        <f t="shared" ref="Y4419:Y4482" si="139">IF(AND($W4419=1,OR($H4419=1,$I4419=1,$J4419=1,$L4419=1,$M4419=1,$Q4419=1,$R4419=1,$S4419=1)),1,0)</f>
        <v>0</v>
      </c>
      <c r="Z4419" s="1">
        <v>2006</v>
      </c>
      <c r="AA4419" s="7">
        <v>2310.3300000000004</v>
      </c>
      <c r="AB4419" s="7">
        <v>6675.666666666667</v>
      </c>
      <c r="AC4419" s="1">
        <v>0</v>
      </c>
      <c r="AD4419" s="9">
        <v>0.32238547968885045</v>
      </c>
      <c r="AE4419" s="9">
        <v>0.25949</v>
      </c>
      <c r="AF4419" s="10">
        <v>0.51900000000000002</v>
      </c>
      <c r="AG4419" s="1">
        <v>0</v>
      </c>
      <c r="AH4419" s="9">
        <v>0.85206999999999988</v>
      </c>
      <c r="AI4419" s="11">
        <v>3.730000000000004</v>
      </c>
      <c r="AJ4419" s="11">
        <v>0</v>
      </c>
      <c r="AK4419" s="11">
        <v>3.5489999999999999</v>
      </c>
      <c r="AL4419" s="7">
        <v>16.504000000000001</v>
      </c>
      <c r="AM4419" s="11">
        <v>15.573333333333332</v>
      </c>
      <c r="AN4419" s="11">
        <v>55.116666666666667</v>
      </c>
      <c r="AO4419" s="11">
        <v>12.683333333333332</v>
      </c>
      <c r="AP4419" s="11">
        <v>3.7266666666666666</v>
      </c>
      <c r="AQ4419" s="11">
        <v>6.4833333333333334</v>
      </c>
      <c r="AR4419" s="11">
        <v>0.67300000000000004</v>
      </c>
      <c r="AS4419" s="11">
        <v>0.3280964005</v>
      </c>
      <c r="AT4419" s="11">
        <v>0.92310912317779048</v>
      </c>
      <c r="AX4419" s="16"/>
    </row>
    <row r="4420" spans="1:50">
      <c r="A4420" s="1">
        <v>260730</v>
      </c>
      <c r="B4420" s="3">
        <v>211018</v>
      </c>
      <c r="C4420" s="8">
        <v>2607302008</v>
      </c>
      <c r="D4420" s="4">
        <v>372448.48</v>
      </c>
      <c r="E4420" s="1">
        <v>0</v>
      </c>
      <c r="F4420" s="1">
        <v>0</v>
      </c>
      <c r="G4420" s="1">
        <v>1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1</v>
      </c>
      <c r="T4420" s="1">
        <v>0</v>
      </c>
      <c r="U4420" s="1">
        <v>0</v>
      </c>
      <c r="V4420" s="1">
        <v>1</v>
      </c>
      <c r="W4420" s="1">
        <v>0</v>
      </c>
      <c r="X4420" s="1">
        <f t="shared" si="138"/>
        <v>1</v>
      </c>
      <c r="Y4420" s="1">
        <f t="shared" si="139"/>
        <v>0</v>
      </c>
      <c r="Z4420" s="1">
        <v>2008</v>
      </c>
      <c r="AA4420" s="7">
        <v>2795.7033333333334</v>
      </c>
      <c r="AB4420" s="7">
        <v>23563</v>
      </c>
      <c r="AC4420" s="1">
        <v>0</v>
      </c>
      <c r="AD4420" s="9">
        <v>0.58323930214391106</v>
      </c>
      <c r="AE4420" s="9">
        <v>0.19009000000000001</v>
      </c>
      <c r="AF4420" s="10">
        <v>0.79600000000000004</v>
      </c>
      <c r="AG4420" s="1">
        <v>0</v>
      </c>
      <c r="AH4420" s="9">
        <v>0.81367</v>
      </c>
      <c r="AI4420" s="11">
        <v>22.560000000000002</v>
      </c>
      <c r="AJ4420" s="11">
        <v>0</v>
      </c>
      <c r="AK4420" s="11">
        <v>2.5550000000000002</v>
      </c>
      <c r="AL4420" s="7">
        <v>42.136000000000003</v>
      </c>
      <c r="AM4420" s="11">
        <v>30.883333333333336</v>
      </c>
      <c r="AN4420" s="11">
        <v>51.95333333333334</v>
      </c>
      <c r="AO4420" s="11">
        <v>0</v>
      </c>
      <c r="AP4420" s="11">
        <v>3.8466666666666662</v>
      </c>
      <c r="AQ4420" s="11">
        <v>4.5733333333333333</v>
      </c>
      <c r="AR4420" s="11">
        <v>0.6</v>
      </c>
      <c r="AS4420" s="11">
        <v>0.42299167500000001</v>
      </c>
      <c r="AT4420" s="11">
        <v>0.8510804160761124</v>
      </c>
      <c r="AX4420" s="16"/>
    </row>
    <row r="4421" spans="1:50">
      <c r="A4421" s="1">
        <v>260730</v>
      </c>
      <c r="B4421" s="3">
        <v>211021</v>
      </c>
      <c r="C4421" s="8">
        <v>2607302008</v>
      </c>
      <c r="D4421" s="4">
        <v>372448.48</v>
      </c>
      <c r="E4421" s="1">
        <v>0</v>
      </c>
      <c r="F4421" s="1">
        <v>0</v>
      </c>
      <c r="G4421" s="1">
        <v>1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1</v>
      </c>
      <c r="W4421" s="1">
        <v>0</v>
      </c>
      <c r="X4421" s="1">
        <f t="shared" si="138"/>
        <v>0</v>
      </c>
      <c r="Y4421" s="1">
        <f t="shared" si="139"/>
        <v>0</v>
      </c>
      <c r="Z4421" s="1">
        <v>2008</v>
      </c>
      <c r="AA4421" s="7">
        <v>2795.7033333333334</v>
      </c>
      <c r="AB4421" s="7">
        <v>23563</v>
      </c>
      <c r="AC4421" s="1">
        <v>0</v>
      </c>
      <c r="AD4421" s="9">
        <v>0.58323930214391106</v>
      </c>
      <c r="AE4421" s="9">
        <v>0.19009000000000001</v>
      </c>
      <c r="AF4421" s="10">
        <v>0.79600000000000004</v>
      </c>
      <c r="AG4421" s="1">
        <v>0</v>
      </c>
      <c r="AH4421" s="9">
        <v>0.81367</v>
      </c>
      <c r="AI4421" s="11">
        <v>22.560000000000002</v>
      </c>
      <c r="AJ4421" s="11">
        <v>0</v>
      </c>
      <c r="AK4421" s="11">
        <v>2.5550000000000002</v>
      </c>
      <c r="AL4421" s="7">
        <v>42.136000000000003</v>
      </c>
      <c r="AM4421" s="11">
        <v>30.883333333333336</v>
      </c>
      <c r="AN4421" s="11">
        <v>51.95333333333334</v>
      </c>
      <c r="AO4421" s="11">
        <v>0</v>
      </c>
      <c r="AP4421" s="11">
        <v>3.8466666666666662</v>
      </c>
      <c r="AQ4421" s="11">
        <v>4.5733333333333333</v>
      </c>
      <c r="AR4421" s="11">
        <v>0.6</v>
      </c>
      <c r="AS4421" s="11">
        <v>0.42299167500000001</v>
      </c>
      <c r="AT4421" s="11">
        <v>0.8510804160761124</v>
      </c>
      <c r="AX4421" s="16"/>
    </row>
    <row r="4422" spans="1:50">
      <c r="A4422" s="1">
        <v>260730</v>
      </c>
      <c r="B4422" s="3">
        <v>211022</v>
      </c>
      <c r="C4422" s="8">
        <v>2607302008</v>
      </c>
      <c r="D4422" s="4">
        <v>372448.48</v>
      </c>
      <c r="E4422" s="1">
        <v>0</v>
      </c>
      <c r="F4422" s="1">
        <v>0</v>
      </c>
      <c r="G4422" s="1">
        <v>1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1</v>
      </c>
      <c r="T4422" s="1">
        <v>0</v>
      </c>
      <c r="U4422" s="1">
        <v>0</v>
      </c>
      <c r="V4422" s="1">
        <v>1</v>
      </c>
      <c r="W4422" s="1">
        <v>0</v>
      </c>
      <c r="X4422" s="1">
        <f t="shared" si="138"/>
        <v>1</v>
      </c>
      <c r="Y4422" s="1">
        <f t="shared" si="139"/>
        <v>0</v>
      </c>
      <c r="Z4422" s="1">
        <v>2008</v>
      </c>
      <c r="AA4422" s="7">
        <v>2795.7033333333334</v>
      </c>
      <c r="AB4422" s="7">
        <v>23563</v>
      </c>
      <c r="AC4422" s="1">
        <v>0</v>
      </c>
      <c r="AD4422" s="9">
        <v>0.58323930214391106</v>
      </c>
      <c r="AE4422" s="9">
        <v>0.19009000000000001</v>
      </c>
      <c r="AF4422" s="10">
        <v>0.79600000000000004</v>
      </c>
      <c r="AG4422" s="1">
        <v>0</v>
      </c>
      <c r="AH4422" s="9">
        <v>0.81367</v>
      </c>
      <c r="AI4422" s="11">
        <v>22.560000000000002</v>
      </c>
      <c r="AJ4422" s="11">
        <v>0</v>
      </c>
      <c r="AK4422" s="11">
        <v>2.5550000000000002</v>
      </c>
      <c r="AL4422" s="7">
        <v>42.136000000000003</v>
      </c>
      <c r="AM4422" s="11">
        <v>30.883333333333336</v>
      </c>
      <c r="AN4422" s="11">
        <v>51.95333333333334</v>
      </c>
      <c r="AO4422" s="11">
        <v>0</v>
      </c>
      <c r="AP4422" s="11">
        <v>3.8466666666666662</v>
      </c>
      <c r="AQ4422" s="11">
        <v>4.5733333333333333</v>
      </c>
      <c r="AR4422" s="11">
        <v>0.6</v>
      </c>
      <c r="AS4422" s="11">
        <v>0.42299167500000001</v>
      </c>
      <c r="AT4422" s="11">
        <v>0.8510804160761124</v>
      </c>
      <c r="AX4422" s="16"/>
    </row>
    <row r="4423" spans="1:50">
      <c r="A4423" s="1">
        <v>420940</v>
      </c>
      <c r="B4423" s="3">
        <v>142151</v>
      </c>
      <c r="C4423" s="8">
        <v>4209402004</v>
      </c>
      <c r="D4423" s="4">
        <v>373294.25</v>
      </c>
      <c r="E4423" s="1">
        <v>1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1</v>
      </c>
      <c r="N4423" s="1">
        <v>0</v>
      </c>
      <c r="O4423" s="1">
        <v>1</v>
      </c>
      <c r="P4423" s="1">
        <v>0</v>
      </c>
      <c r="Q4423" s="1">
        <v>1</v>
      </c>
      <c r="R4423" s="1">
        <v>0</v>
      </c>
      <c r="S4423" s="1">
        <v>0</v>
      </c>
      <c r="T4423" s="1">
        <v>1</v>
      </c>
      <c r="U4423" s="1">
        <v>0</v>
      </c>
      <c r="V4423" s="1">
        <v>1</v>
      </c>
      <c r="W4423" s="1">
        <v>0</v>
      </c>
      <c r="X4423" s="1">
        <f t="shared" si="138"/>
        <v>1</v>
      </c>
      <c r="Y4423" s="1">
        <f t="shared" si="139"/>
        <v>0</v>
      </c>
      <c r="Z4423" s="1">
        <v>2004</v>
      </c>
      <c r="AA4423" s="7">
        <v>3981.3433333333337</v>
      </c>
      <c r="AB4423" s="7">
        <v>10620</v>
      </c>
      <c r="AC4423" s="1">
        <v>1</v>
      </c>
      <c r="AD4423" s="9">
        <v>0.78380423814328959</v>
      </c>
      <c r="AE4423" s="9">
        <v>0.25236000000000003</v>
      </c>
      <c r="AF4423" s="10">
        <v>0.46600000000000003</v>
      </c>
      <c r="AG4423" s="1">
        <v>0</v>
      </c>
      <c r="AH4423" s="9">
        <v>0.9456699999999999</v>
      </c>
      <c r="AI4423" s="11">
        <v>0.65500000000000114</v>
      </c>
      <c r="AJ4423" s="11">
        <v>0</v>
      </c>
      <c r="AK4423" s="11">
        <v>5.835</v>
      </c>
      <c r="AL4423" s="7">
        <v>8.5030000000000001</v>
      </c>
      <c r="AM4423" s="11">
        <v>62.27</v>
      </c>
      <c r="AN4423" s="11">
        <v>49.42</v>
      </c>
      <c r="AO4423" s="11">
        <v>2.4249999999999998</v>
      </c>
      <c r="AP4423" s="11">
        <v>2.79</v>
      </c>
      <c r="AQ4423" s="11">
        <v>29.060000000000002</v>
      </c>
      <c r="AR4423" s="11">
        <v>0.79300000000000004</v>
      </c>
      <c r="AS4423" s="11">
        <v>0.37958872669999999</v>
      </c>
      <c r="AT4423" s="11">
        <v>0.84331597585336293</v>
      </c>
      <c r="AX4423" s="16"/>
    </row>
    <row r="4424" spans="1:50">
      <c r="A4424" s="1">
        <v>292860</v>
      </c>
      <c r="B4424" s="3">
        <v>225584</v>
      </c>
      <c r="C4424" s="8">
        <v>2928602009</v>
      </c>
      <c r="D4424" s="4">
        <v>373530.24</v>
      </c>
      <c r="E4424" s="1">
        <v>1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1</v>
      </c>
      <c r="T4424" s="1">
        <v>0</v>
      </c>
      <c r="U4424" s="1">
        <v>0</v>
      </c>
      <c r="V4424" s="1">
        <v>1</v>
      </c>
      <c r="W4424" s="1">
        <v>0</v>
      </c>
      <c r="X4424" s="1">
        <f t="shared" si="138"/>
        <v>1</v>
      </c>
      <c r="Y4424" s="1">
        <f t="shared" si="139"/>
        <v>0</v>
      </c>
      <c r="Z4424" s="1">
        <v>2009</v>
      </c>
      <c r="AA4424" s="7">
        <v>3969.1</v>
      </c>
      <c r="AB4424" s="7">
        <v>59614.333333333336</v>
      </c>
      <c r="AC4424" s="1">
        <v>1</v>
      </c>
      <c r="AD4424" s="9">
        <v>0.76188927311945764</v>
      </c>
      <c r="AE4424" s="9">
        <v>0.25868999999999998</v>
      </c>
      <c r="AF4424" s="10">
        <v>0.51500000000000001</v>
      </c>
      <c r="AG4424" s="1">
        <v>0</v>
      </c>
      <c r="AH4424" s="9">
        <v>0.91317122310210708</v>
      </c>
      <c r="AI4424" s="11">
        <v>3.6899999999999977</v>
      </c>
      <c r="AJ4424" s="11">
        <v>0</v>
      </c>
      <c r="AK4424" s="11">
        <v>4.9909999999999997</v>
      </c>
      <c r="AL4424" s="7">
        <v>17.617999999999999</v>
      </c>
      <c r="AM4424" s="11">
        <v>43.143333333333338</v>
      </c>
      <c r="AN4424" s="11">
        <v>65.973333333333329</v>
      </c>
      <c r="AO4424" s="11">
        <v>9.5233333333333317</v>
      </c>
      <c r="AP4424" s="11">
        <v>3.2633333333333332</v>
      </c>
      <c r="AQ4424" s="11">
        <v>9.2333333333333343</v>
      </c>
      <c r="AR4424" s="11">
        <v>0.68400000000000005</v>
      </c>
      <c r="AS4424" s="11">
        <v>0.40048916499999998</v>
      </c>
      <c r="AT4424" s="11">
        <v>0.78368726854562576</v>
      </c>
      <c r="AX4424" s="16"/>
    </row>
    <row r="4425" spans="1:50">
      <c r="A4425" s="1">
        <v>231126</v>
      </c>
      <c r="B4425" s="3">
        <v>194793</v>
      </c>
      <c r="C4425" s="8">
        <v>2311262007</v>
      </c>
      <c r="D4425" s="4">
        <v>373750</v>
      </c>
      <c r="E4425" s="1">
        <v>0</v>
      </c>
      <c r="F4425" s="1">
        <v>1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1</v>
      </c>
      <c r="X4425" s="1">
        <f t="shared" si="138"/>
        <v>0</v>
      </c>
      <c r="Y4425" s="1">
        <f t="shared" si="139"/>
        <v>0</v>
      </c>
      <c r="Z4425" s="1">
        <v>2007</v>
      </c>
      <c r="AA4425" s="7">
        <v>2177.5666666666666</v>
      </c>
      <c r="AB4425" s="7">
        <v>18827.333333333332</v>
      </c>
      <c r="AC4425" s="1">
        <v>0</v>
      </c>
      <c r="AD4425" s="9">
        <v>0.27611005175701442</v>
      </c>
      <c r="AE4425" s="9">
        <v>0.18618999999999999</v>
      </c>
      <c r="AF4425" s="10">
        <v>0.54300000000000004</v>
      </c>
      <c r="AG4425" s="1">
        <v>0</v>
      </c>
      <c r="AH4425" s="9">
        <v>0.84721999999999997</v>
      </c>
      <c r="AI4425" s="11">
        <v>17.914000000000001</v>
      </c>
      <c r="AJ4425" s="11">
        <v>0</v>
      </c>
      <c r="AK4425" s="11">
        <v>2.306</v>
      </c>
      <c r="AL4425" s="7">
        <v>41.215000000000003</v>
      </c>
      <c r="AM4425" s="11">
        <v>30.313333333333333</v>
      </c>
      <c r="AN4425" s="11">
        <v>48.446666666666665</v>
      </c>
      <c r="AO4425" s="11">
        <v>6.0733333333333333</v>
      </c>
      <c r="AP4425" s="11">
        <v>21.316666666666666</v>
      </c>
      <c r="AQ4425" s="11">
        <v>6.4433333333333342</v>
      </c>
      <c r="AR4425" s="11">
        <v>0.625</v>
      </c>
      <c r="AS4425" s="11">
        <v>0.18421751049999999</v>
      </c>
      <c r="AT4425" s="11">
        <v>0.98529242486148616</v>
      </c>
      <c r="AX4425" s="16"/>
    </row>
    <row r="4426" spans="1:50">
      <c r="A4426" s="1">
        <v>411460</v>
      </c>
      <c r="B4426" s="3">
        <v>210995</v>
      </c>
      <c r="C4426" s="8">
        <v>4114602008</v>
      </c>
      <c r="D4426" s="4">
        <v>374730.4</v>
      </c>
      <c r="E4426" s="1">
        <v>1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f t="shared" si="138"/>
        <v>0</v>
      </c>
      <c r="Y4426" s="1">
        <f t="shared" si="139"/>
        <v>0</v>
      </c>
      <c r="Z4426" s="1">
        <v>2008</v>
      </c>
      <c r="AA4426" s="7">
        <v>15533.080000000002</v>
      </c>
      <c r="AB4426" s="7">
        <v>44036.333333333336</v>
      </c>
      <c r="AC4426" s="1">
        <v>1</v>
      </c>
      <c r="AD4426" s="9">
        <v>0.7619674689687127</v>
      </c>
      <c r="AE4426" s="9">
        <v>0.12911</v>
      </c>
      <c r="AF4426" s="10">
        <v>0.57099999999999995</v>
      </c>
      <c r="AG4426" s="1">
        <v>1</v>
      </c>
      <c r="AH4426" s="9">
        <v>0.92005999999999999</v>
      </c>
      <c r="AI4426" s="11">
        <v>0.10000000000000142</v>
      </c>
      <c r="AJ4426" s="11">
        <v>0</v>
      </c>
      <c r="AK4426" s="11">
        <v>6.2140000000000004</v>
      </c>
      <c r="AL4426" s="7">
        <v>4.3449999999999998</v>
      </c>
      <c r="AM4426" s="11">
        <v>24.093333333333334</v>
      </c>
      <c r="AN4426" s="11">
        <v>40.083333333333336</v>
      </c>
      <c r="AO4426" s="11">
        <v>9.86</v>
      </c>
      <c r="AP4426" s="11">
        <v>5.1566666666666663</v>
      </c>
      <c r="AQ4426" s="11">
        <v>30.393333333333334</v>
      </c>
      <c r="AR4426" s="11">
        <v>0.82899999999999996</v>
      </c>
      <c r="AS4426" s="11">
        <v>0.64772713400000004</v>
      </c>
      <c r="AT4426" s="11">
        <v>0.91872542991518924</v>
      </c>
      <c r="AX4426" s="16"/>
    </row>
    <row r="4427" spans="1:50">
      <c r="A4427" s="1">
        <v>315750</v>
      </c>
      <c r="B4427" s="3">
        <v>171320</v>
      </c>
      <c r="C4427" s="8">
        <v>3157502005</v>
      </c>
      <c r="D4427" s="4">
        <v>374890</v>
      </c>
      <c r="E4427" s="1">
        <v>0</v>
      </c>
      <c r="F4427" s="1">
        <v>0</v>
      </c>
      <c r="G4427" s="1">
        <v>1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1</v>
      </c>
      <c r="W4427" s="1">
        <v>0</v>
      </c>
      <c r="X4427" s="1">
        <f t="shared" si="138"/>
        <v>0</v>
      </c>
      <c r="Y4427" s="1">
        <f t="shared" si="139"/>
        <v>0</v>
      </c>
      <c r="Z4427" s="1">
        <v>2005</v>
      </c>
      <c r="AA4427" s="7">
        <v>2247.3766666666666</v>
      </c>
      <c r="AB4427" s="7">
        <v>7750.333333333333</v>
      </c>
      <c r="AC4427" s="1">
        <v>0</v>
      </c>
      <c r="AD4427" s="9">
        <v>0.50487408610885454</v>
      </c>
      <c r="AE4427" s="9">
        <v>0.24227000000000001</v>
      </c>
      <c r="AF4427" s="10">
        <v>0.621</v>
      </c>
      <c r="AG4427" s="1">
        <v>0</v>
      </c>
      <c r="AH4427" s="9">
        <v>0.77827000000000002</v>
      </c>
      <c r="AI4427" s="11">
        <v>21.120000000000005</v>
      </c>
      <c r="AJ4427" s="11">
        <v>0</v>
      </c>
      <c r="AK4427" s="11">
        <v>2.8940000000000001</v>
      </c>
      <c r="AL4427" s="7">
        <v>27.823</v>
      </c>
      <c r="AM4427" s="11">
        <v>24.88</v>
      </c>
      <c r="AN4427" s="11">
        <v>57.896666666666668</v>
      </c>
      <c r="AO4427" s="11">
        <v>22.816666666666666</v>
      </c>
      <c r="AP4427" s="11">
        <v>8.14</v>
      </c>
      <c r="AQ4427" s="11">
        <v>3.4800000000000004</v>
      </c>
      <c r="AR4427" s="11">
        <v>0.66700000000000004</v>
      </c>
      <c r="AS4427" s="11">
        <v>0.32722671790000002</v>
      </c>
      <c r="AT4427" s="11">
        <v>0.80032604717624434</v>
      </c>
      <c r="AX4427" s="16"/>
    </row>
    <row r="4428" spans="1:50">
      <c r="A4428" s="1">
        <v>522068</v>
      </c>
      <c r="B4428" s="3">
        <v>158358</v>
      </c>
      <c r="C4428" s="8">
        <v>5220682004</v>
      </c>
      <c r="D4428" s="4">
        <v>375213.32</v>
      </c>
      <c r="E4428" s="1">
        <v>0</v>
      </c>
      <c r="F4428" s="1">
        <v>1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f t="shared" si="138"/>
        <v>0</v>
      </c>
      <c r="Y4428" s="1">
        <f t="shared" si="139"/>
        <v>0</v>
      </c>
      <c r="Z4428" s="1">
        <v>2004</v>
      </c>
      <c r="AA4428" s="7">
        <v>2166.2266666666669</v>
      </c>
      <c r="AB4428" s="7">
        <v>68091.666666666672</v>
      </c>
      <c r="AC4428" s="1">
        <v>0</v>
      </c>
      <c r="AD4428" s="9">
        <v>0.83598649300530636</v>
      </c>
      <c r="AE4428" s="9">
        <v>0.16949000000000003</v>
      </c>
      <c r="AF4428" s="10">
        <v>0.65200000000000002</v>
      </c>
      <c r="AG4428" s="1">
        <v>0</v>
      </c>
      <c r="AH4428" s="9">
        <v>0.82869000000000004</v>
      </c>
      <c r="AI4428" s="11">
        <v>7.4560000000000031</v>
      </c>
      <c r="AJ4428" s="11">
        <v>0.66700000000000004</v>
      </c>
      <c r="AK4428" s="11">
        <v>3.1360000000000001</v>
      </c>
      <c r="AL4428" s="7">
        <v>28.058</v>
      </c>
      <c r="AM4428" s="11">
        <v>56.85</v>
      </c>
      <c r="AN4428" s="11">
        <v>62.625</v>
      </c>
      <c r="AO4428" s="11">
        <v>5.83</v>
      </c>
      <c r="AP4428" s="11">
        <v>2.5950000000000002</v>
      </c>
      <c r="AQ4428" s="11">
        <v>5.1550000000000002</v>
      </c>
      <c r="AR4428" s="11">
        <v>0.65700000000000003</v>
      </c>
      <c r="AS4428" s="11">
        <v>0.30438186140000001</v>
      </c>
      <c r="AT4428" s="11">
        <v>0.73212735984690047</v>
      </c>
      <c r="AX4428" s="16"/>
    </row>
    <row r="4429" spans="1:50">
      <c r="A4429" s="1">
        <v>291490</v>
      </c>
      <c r="B4429" s="3">
        <v>170352</v>
      </c>
      <c r="C4429" s="8">
        <v>2914902005</v>
      </c>
      <c r="D4429" s="4">
        <v>375757.75</v>
      </c>
      <c r="E4429" s="1">
        <v>0</v>
      </c>
      <c r="F4429" s="1">
        <v>1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f t="shared" si="138"/>
        <v>0</v>
      </c>
      <c r="Y4429" s="1">
        <f t="shared" si="139"/>
        <v>0</v>
      </c>
      <c r="Z4429" s="1">
        <v>2005</v>
      </c>
      <c r="AA4429" s="7">
        <v>2183.0300000000002</v>
      </c>
      <c r="AB4429" s="7">
        <v>18032</v>
      </c>
      <c r="AC4429" s="1">
        <v>0</v>
      </c>
      <c r="AD4429" s="9">
        <v>0.43879690949227373</v>
      </c>
      <c r="AE4429" s="9">
        <v>0.12597</v>
      </c>
      <c r="AF4429" s="10">
        <v>0.58199999999999996</v>
      </c>
      <c r="AG4429" s="1">
        <v>1</v>
      </c>
      <c r="AH4429" s="9">
        <v>0.76268000000000002</v>
      </c>
      <c r="AI4429" s="11">
        <v>9.8660000000000032</v>
      </c>
      <c r="AJ4429" s="11">
        <v>0</v>
      </c>
      <c r="AK4429" s="11">
        <v>2.7559999999999998</v>
      </c>
      <c r="AL4429" s="7">
        <v>34.875999999999998</v>
      </c>
      <c r="AM4429" s="11">
        <v>28.916666666666668</v>
      </c>
      <c r="AN4429" s="11">
        <v>55.573333333333331</v>
      </c>
      <c r="AO4429" s="11">
        <v>0</v>
      </c>
      <c r="AP4429" s="11">
        <v>26.583333333333332</v>
      </c>
      <c r="AQ4429" s="11">
        <v>4.3833333333333329</v>
      </c>
      <c r="AR4429" s="11">
        <v>0.58799999999999997</v>
      </c>
      <c r="AS4429" s="11">
        <v>0.5048554247</v>
      </c>
      <c r="AT4429" s="11">
        <v>0.90842923602143488</v>
      </c>
      <c r="AX4429" s="16"/>
    </row>
    <row r="4430" spans="1:50">
      <c r="A4430" s="1">
        <v>210380</v>
      </c>
      <c r="B4430" s="3">
        <v>193867</v>
      </c>
      <c r="C4430" s="8">
        <v>2103802007</v>
      </c>
      <c r="D4430" s="4">
        <v>376303.2</v>
      </c>
      <c r="E4430" s="1">
        <v>1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1</v>
      </c>
      <c r="N4430" s="1">
        <v>0</v>
      </c>
      <c r="O4430" s="1">
        <v>1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1</v>
      </c>
      <c r="W4430" s="1">
        <v>0</v>
      </c>
      <c r="X4430" s="1">
        <f t="shared" si="138"/>
        <v>1</v>
      </c>
      <c r="Y4430" s="1">
        <f t="shared" si="139"/>
        <v>0</v>
      </c>
      <c r="Z4430" s="1">
        <v>2007</v>
      </c>
      <c r="AA4430" s="7">
        <v>2205.8833333333332</v>
      </c>
      <c r="AB4430" s="7">
        <v>22597</v>
      </c>
      <c r="AC4430" s="1">
        <v>0</v>
      </c>
      <c r="AD4430" s="9">
        <v>0.63932410275095641</v>
      </c>
      <c r="AE4430" s="9">
        <v>0.15422</v>
      </c>
      <c r="AF4430" s="10">
        <v>0.59299999999999997</v>
      </c>
      <c r="AG4430" s="1">
        <v>1</v>
      </c>
      <c r="AH4430" s="9">
        <v>0.84316000000000002</v>
      </c>
      <c r="AI4430" s="11">
        <v>9.6239999999999952</v>
      </c>
      <c r="AJ4430" s="11">
        <v>0</v>
      </c>
      <c r="AK4430" s="11">
        <v>3.6850000000000001</v>
      </c>
      <c r="AL4430" s="7">
        <v>30.619</v>
      </c>
      <c r="AM4430" s="11">
        <v>61.636666666666663</v>
      </c>
      <c r="AN4430" s="11">
        <v>48.150000000000006</v>
      </c>
      <c r="AO4430" s="11">
        <v>37.669999999999995</v>
      </c>
      <c r="AP4430" s="11">
        <v>2.13</v>
      </c>
      <c r="AQ4430" s="11">
        <v>2.2533333333333334</v>
      </c>
      <c r="AR4430" s="11">
        <v>0.63400000000000001</v>
      </c>
      <c r="AS4430" s="11">
        <v>0.41401746880000001</v>
      </c>
      <c r="AT4430" s="11">
        <v>0.9113517882605161</v>
      </c>
      <c r="AX4430" s="16"/>
    </row>
    <row r="4431" spans="1:50">
      <c r="A4431" s="1">
        <v>260120</v>
      </c>
      <c r="B4431" s="3">
        <v>226965</v>
      </c>
      <c r="C4431" s="8">
        <v>2601202009</v>
      </c>
      <c r="D4431" s="4">
        <v>376455.2</v>
      </c>
      <c r="E4431" s="1">
        <v>1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1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1</v>
      </c>
      <c r="W4431" s="1">
        <v>0</v>
      </c>
      <c r="X4431" s="1">
        <f t="shared" si="138"/>
        <v>1</v>
      </c>
      <c r="Y4431" s="1">
        <f t="shared" si="139"/>
        <v>0</v>
      </c>
      <c r="Z4431" s="1">
        <v>2009</v>
      </c>
      <c r="AA4431" s="7">
        <v>4434.1866666666656</v>
      </c>
      <c r="AB4431" s="7">
        <v>63275</v>
      </c>
      <c r="AC4431" s="1">
        <v>1</v>
      </c>
      <c r="AD4431" s="9">
        <v>0.89774350649350654</v>
      </c>
      <c r="AE4431" s="9">
        <v>0.22169</v>
      </c>
      <c r="AF4431" s="10">
        <v>0.64900000000000002</v>
      </c>
      <c r="AG4431" s="1">
        <v>1</v>
      </c>
      <c r="AH4431" s="9">
        <v>0.81005899903537704</v>
      </c>
      <c r="AI4431" s="11">
        <v>50.259999999999991</v>
      </c>
      <c r="AJ4431" s="11">
        <v>0</v>
      </c>
      <c r="AK4431" s="11">
        <v>5.319</v>
      </c>
      <c r="AL4431" s="7">
        <v>24.064</v>
      </c>
      <c r="AM4431" s="11">
        <v>49.346666666666671</v>
      </c>
      <c r="AN4431" s="11">
        <v>68.876666666666665</v>
      </c>
      <c r="AO4431" s="11">
        <v>0.10666666666666667</v>
      </c>
      <c r="AP4431" s="11">
        <v>4.6933333333333334</v>
      </c>
      <c r="AQ4431" s="11">
        <v>11.596666666666669</v>
      </c>
      <c r="AR4431" s="11">
        <v>0.70799999999999996</v>
      </c>
      <c r="AS4431" s="11">
        <v>0.44861504400000002</v>
      </c>
      <c r="AT4431" s="11">
        <v>0.82121521367096961</v>
      </c>
      <c r="AX4431" s="16"/>
    </row>
    <row r="4432" spans="1:50">
      <c r="A4432" s="1">
        <v>260380</v>
      </c>
      <c r="B4432" s="3">
        <v>204289</v>
      </c>
      <c r="C4432" s="8">
        <v>2603802007</v>
      </c>
      <c r="D4432" s="4">
        <v>376508.8</v>
      </c>
      <c r="E4432" s="1">
        <v>1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1</v>
      </c>
      <c r="W4432" s="1">
        <v>0</v>
      </c>
      <c r="X4432" s="1">
        <f t="shared" si="138"/>
        <v>0</v>
      </c>
      <c r="Y4432" s="1">
        <f t="shared" si="139"/>
        <v>0</v>
      </c>
      <c r="Z4432" s="1">
        <v>2007</v>
      </c>
      <c r="AA4432" s="7">
        <v>2569.9499999999998</v>
      </c>
      <c r="AB4432" s="7">
        <v>19550</v>
      </c>
      <c r="AC4432" s="1">
        <v>0</v>
      </c>
      <c r="AD4432" s="9">
        <v>0.24764778073225607</v>
      </c>
      <c r="AE4432" s="9">
        <v>0.19688</v>
      </c>
      <c r="AF4432" s="10">
        <v>0.48199999999999998</v>
      </c>
      <c r="AG4432" s="1">
        <v>1</v>
      </c>
      <c r="AH4432" s="9">
        <v>0.80980000000000008</v>
      </c>
      <c r="AI4432" s="11">
        <v>1.7119999999999962</v>
      </c>
      <c r="AJ4432" s="11">
        <v>0</v>
      </c>
      <c r="AK4432" s="11">
        <v>2.4830000000000001</v>
      </c>
      <c r="AL4432" s="7">
        <v>43.935000000000002</v>
      </c>
      <c r="AM4432" s="11">
        <v>48.263333333333343</v>
      </c>
      <c r="AN4432" s="11">
        <v>64.063333333333333</v>
      </c>
      <c r="AO4432" s="11">
        <v>12.01</v>
      </c>
      <c r="AP4432" s="11">
        <v>2.0566666666666666</v>
      </c>
      <c r="AQ4432" s="11">
        <v>2.6833333333333336</v>
      </c>
      <c r="AR4432" s="11">
        <v>0.59299999999999997</v>
      </c>
      <c r="AS4432" s="11">
        <v>0.21567481829999999</v>
      </c>
      <c r="AT4432" s="11">
        <v>0.95721264399504491</v>
      </c>
      <c r="AX4432" s="16"/>
    </row>
    <row r="4433" spans="1:50">
      <c r="A4433" s="1">
        <v>431920</v>
      </c>
      <c r="B4433" s="3">
        <v>210476</v>
      </c>
      <c r="C4433" s="8">
        <v>4319202008</v>
      </c>
      <c r="D4433" s="4">
        <v>377516</v>
      </c>
      <c r="E4433" s="1">
        <v>0</v>
      </c>
      <c r="F4433" s="1">
        <v>1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f t="shared" si="138"/>
        <v>0</v>
      </c>
      <c r="Y4433" s="1">
        <f t="shared" si="139"/>
        <v>0</v>
      </c>
      <c r="Z4433" s="1">
        <v>2008</v>
      </c>
      <c r="AA4433" s="7">
        <v>6567.87</v>
      </c>
      <c r="AB4433" s="7">
        <v>6166</v>
      </c>
      <c r="AC4433" s="1">
        <v>0</v>
      </c>
      <c r="AD4433" s="9">
        <v>0.62597564783015924</v>
      </c>
      <c r="AE4433" s="9">
        <v>0.26404</v>
      </c>
      <c r="AF4433" s="10">
        <v>0.629</v>
      </c>
      <c r="AG4433" s="1">
        <v>0</v>
      </c>
      <c r="AH4433" s="9">
        <v>0.94602999999999993</v>
      </c>
      <c r="AI4433" s="11">
        <v>4.0460000000000065</v>
      </c>
      <c r="AJ4433" s="11">
        <v>0</v>
      </c>
      <c r="AK4433" s="11">
        <v>3.831</v>
      </c>
      <c r="AL4433" s="7">
        <v>19.942</v>
      </c>
      <c r="AM4433" s="11">
        <v>34.573333333333331</v>
      </c>
      <c r="AN4433" s="11">
        <v>23.436666666666667</v>
      </c>
      <c r="AO4433" s="11">
        <v>3.8933333333333331</v>
      </c>
      <c r="AP4433" s="11">
        <v>10.613333333333332</v>
      </c>
      <c r="AQ4433" s="11">
        <v>2.1333333333333333</v>
      </c>
      <c r="AR4433" s="11">
        <v>0.71299999999999997</v>
      </c>
      <c r="AS4433" s="11">
        <v>0.47664466100000003</v>
      </c>
      <c r="AT4433" s="11">
        <v>0.90980586505929562</v>
      </c>
      <c r="AX4433" s="16"/>
    </row>
    <row r="4434" spans="1:50">
      <c r="A4434" s="1">
        <v>231070</v>
      </c>
      <c r="B4434" s="3">
        <v>158354</v>
      </c>
      <c r="C4434" s="8">
        <v>2310702004</v>
      </c>
      <c r="D4434" s="4">
        <v>378000</v>
      </c>
      <c r="E4434" s="1">
        <v>0</v>
      </c>
      <c r="F4434" s="1">
        <v>1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f t="shared" si="138"/>
        <v>0</v>
      </c>
      <c r="Y4434" s="1">
        <f t="shared" si="139"/>
        <v>0</v>
      </c>
      <c r="Z4434" s="1">
        <v>2004</v>
      </c>
      <c r="AA4434" s="7">
        <v>1577.5233333333333</v>
      </c>
      <c r="AB4434" s="7">
        <v>32700</v>
      </c>
      <c r="AC4434" s="1">
        <v>0</v>
      </c>
      <c r="AD4434" s="9">
        <v>0.58932515337423308</v>
      </c>
      <c r="AE4434" s="9">
        <v>0.23007000000000002</v>
      </c>
      <c r="AF4434" s="10">
        <v>0.58499999999999996</v>
      </c>
      <c r="AG4434" s="1">
        <v>1</v>
      </c>
      <c r="AH4434" s="9">
        <v>0.91254000000000002</v>
      </c>
      <c r="AI4434" s="11">
        <v>7.9560000000000031</v>
      </c>
      <c r="AJ4434" s="11">
        <v>0.66700000000000004</v>
      </c>
      <c r="AK4434" s="11">
        <v>3.0350000000000001</v>
      </c>
      <c r="AL4434" s="7">
        <v>34.502000000000002</v>
      </c>
      <c r="AM4434" s="11">
        <v>78.685000000000002</v>
      </c>
      <c r="AN4434" s="11">
        <v>47.81</v>
      </c>
      <c r="AO4434" s="11">
        <v>2.7350000000000003</v>
      </c>
      <c r="AP4434" s="11">
        <v>5.16</v>
      </c>
      <c r="AQ4434" s="11">
        <v>11.185</v>
      </c>
      <c r="AR4434" s="11">
        <v>0.63500000000000001</v>
      </c>
      <c r="AS4434" s="11">
        <v>0.3084829771</v>
      </c>
      <c r="AT4434" s="11">
        <v>0.88740294153410515</v>
      </c>
      <c r="AX4434" s="16"/>
    </row>
    <row r="4435" spans="1:50">
      <c r="A4435" s="1">
        <v>250890</v>
      </c>
      <c r="B4435" s="3">
        <v>226995</v>
      </c>
      <c r="C4435" s="8">
        <v>2508902009</v>
      </c>
      <c r="D4435" s="4">
        <v>378166.8</v>
      </c>
      <c r="E4435" s="1">
        <v>1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1</v>
      </c>
      <c r="L4435" s="1">
        <v>0</v>
      </c>
      <c r="M4435" s="1">
        <v>0</v>
      </c>
      <c r="N4435" s="1">
        <v>0</v>
      </c>
      <c r="O4435" s="1">
        <v>0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0</v>
      </c>
      <c r="X4435" s="1">
        <f t="shared" si="138"/>
        <v>1</v>
      </c>
      <c r="Y4435" s="1">
        <f t="shared" si="139"/>
        <v>0</v>
      </c>
      <c r="Z4435" s="1">
        <v>2009</v>
      </c>
      <c r="AA4435" s="7">
        <v>4884.0433333333322</v>
      </c>
      <c r="AB4435" s="7">
        <v>39787</v>
      </c>
      <c r="AC4435" s="1">
        <v>0</v>
      </c>
      <c r="AD4435" s="9">
        <v>0.79320127927370265</v>
      </c>
      <c r="AE4435" s="9">
        <v>0.20536000000000001</v>
      </c>
      <c r="AF4435" s="10">
        <v>0.48899999999999999</v>
      </c>
      <c r="AG4435" s="1">
        <v>0</v>
      </c>
      <c r="AH4435" s="9">
        <v>0.82321538566833208</v>
      </c>
      <c r="AI4435" s="11">
        <v>24.379999999999995</v>
      </c>
      <c r="AJ4435" s="11">
        <v>0</v>
      </c>
      <c r="AK4435" s="11">
        <v>3.1320000000000001</v>
      </c>
      <c r="AL4435" s="7">
        <v>38.328000000000003</v>
      </c>
      <c r="AM4435" s="11">
        <v>63.79</v>
      </c>
      <c r="AN4435" s="11">
        <v>66.106666666666669</v>
      </c>
      <c r="AO4435" s="11">
        <v>6.03</v>
      </c>
      <c r="AP4435" s="11">
        <v>0.54999999999999993</v>
      </c>
      <c r="AQ4435" s="11">
        <v>5.0133333333333328</v>
      </c>
      <c r="AR4435" s="11">
        <v>0.58099999999999996</v>
      </c>
      <c r="AS4435" s="11">
        <v>0.43554478000000002</v>
      </c>
      <c r="AT4435" s="11">
        <v>0.84607760212917316</v>
      </c>
      <c r="AX4435" s="16"/>
    </row>
    <row r="4436" spans="1:50">
      <c r="A4436" s="1">
        <v>241255</v>
      </c>
      <c r="B4436" s="3">
        <v>225666</v>
      </c>
      <c r="C4436" s="8">
        <v>2412552009</v>
      </c>
      <c r="D4436" s="4">
        <v>380568.76</v>
      </c>
      <c r="E4436" s="1">
        <v>0</v>
      </c>
      <c r="F4436" s="1">
        <v>1</v>
      </c>
      <c r="G4436" s="1">
        <v>0</v>
      </c>
      <c r="H4436" s="1">
        <v>0</v>
      </c>
      <c r="I4436" s="1">
        <v>0</v>
      </c>
      <c r="J4436" s="1">
        <v>0</v>
      </c>
      <c r="K4436" s="1">
        <v>1</v>
      </c>
      <c r="L4436" s="1">
        <v>0</v>
      </c>
      <c r="M4436" s="1">
        <v>0</v>
      </c>
      <c r="N4436" s="1">
        <v>0</v>
      </c>
      <c r="O4436" s="1">
        <v>1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1</v>
      </c>
      <c r="X4436" s="1">
        <f t="shared" si="138"/>
        <v>0</v>
      </c>
      <c r="Y4436" s="1">
        <f t="shared" si="139"/>
        <v>0</v>
      </c>
      <c r="Z4436" s="1">
        <v>2009</v>
      </c>
      <c r="AA4436" s="7">
        <v>4466.6033333333335</v>
      </c>
      <c r="AB4436" s="7">
        <v>8085</v>
      </c>
      <c r="AC4436" s="1">
        <v>0</v>
      </c>
      <c r="AD4436" s="9">
        <v>0.38284960422163589</v>
      </c>
      <c r="AE4436" s="9">
        <v>0.16670000000000001</v>
      </c>
      <c r="AF4436" s="10">
        <v>0.49</v>
      </c>
      <c r="AG4436" s="1">
        <v>0</v>
      </c>
      <c r="AH4436" s="9">
        <v>0.90229249011857704</v>
      </c>
      <c r="AI4436" s="11">
        <v>5.2000000000000028</v>
      </c>
      <c r="AJ4436" s="11">
        <v>0</v>
      </c>
      <c r="AK4436" s="11">
        <v>2.1379999999999999</v>
      </c>
      <c r="AL4436" s="7">
        <v>48.335999999999999</v>
      </c>
      <c r="AM4436" s="11">
        <v>53.543333333333329</v>
      </c>
      <c r="AN4436" s="11">
        <v>63.04666666666666</v>
      </c>
      <c r="AO4436" s="11">
        <v>6.9233333333333329</v>
      </c>
      <c r="AP4436" s="11">
        <v>4.5600000000000005</v>
      </c>
      <c r="AQ4436" s="11">
        <v>5.8066666666666675</v>
      </c>
      <c r="AR4436" s="11">
        <v>0.55800000000000005</v>
      </c>
      <c r="AS4436" s="11">
        <v>0</v>
      </c>
      <c r="AT4436" s="11">
        <v>0.92321668488028752</v>
      </c>
      <c r="AX4436" s="16"/>
    </row>
    <row r="4437" spans="1:50">
      <c r="A4437" s="1">
        <v>311420</v>
      </c>
      <c r="B4437" s="3">
        <v>210391</v>
      </c>
      <c r="C4437" s="8">
        <v>3114202008</v>
      </c>
      <c r="D4437" s="4">
        <v>381362.5</v>
      </c>
      <c r="E4437" s="1">
        <v>0</v>
      </c>
      <c r="F4437" s="1">
        <v>1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1</v>
      </c>
      <c r="X4437" s="1">
        <f t="shared" si="138"/>
        <v>0</v>
      </c>
      <c r="Y4437" s="1">
        <f t="shared" si="139"/>
        <v>0</v>
      </c>
      <c r="Z4437" s="1">
        <v>2008</v>
      </c>
      <c r="AA4437" s="7">
        <v>7186.0266666666676</v>
      </c>
      <c r="AB4437" s="7">
        <v>17945.666666666668</v>
      </c>
      <c r="AC4437" s="1">
        <v>1</v>
      </c>
      <c r="AD4437" s="9">
        <v>0.82310427230867866</v>
      </c>
      <c r="AE4437" s="9">
        <v>0.16754999999999998</v>
      </c>
      <c r="AF4437" s="10">
        <v>0.34300000000000003</v>
      </c>
      <c r="AG4437" s="1">
        <v>0</v>
      </c>
      <c r="AH4437" s="9">
        <v>0.90347999999999995</v>
      </c>
      <c r="AI4437" s="11">
        <v>24.345000000000002</v>
      </c>
      <c r="AJ4437" s="11">
        <v>0</v>
      </c>
      <c r="AK4437" s="11">
        <v>5.2069999999999999</v>
      </c>
      <c r="AL4437" s="7">
        <v>9.6579999999999995</v>
      </c>
      <c r="AM4437" s="11">
        <v>30.703333333333333</v>
      </c>
      <c r="AN4437" s="11">
        <v>73.143333333333331</v>
      </c>
      <c r="AO4437" s="11">
        <v>2.5700000000000003</v>
      </c>
      <c r="AP4437" s="11">
        <v>5.6233333333333322</v>
      </c>
      <c r="AQ4437" s="11">
        <v>3.6466666666666661</v>
      </c>
      <c r="AR4437" s="11">
        <v>0.77400000000000002</v>
      </c>
      <c r="AS4437" s="11">
        <v>0.26119345700000002</v>
      </c>
      <c r="AT4437" s="11">
        <v>0.89247740200655734</v>
      </c>
      <c r="AX4437" s="16"/>
    </row>
    <row r="4438" spans="1:50">
      <c r="A4438" s="1">
        <v>351660</v>
      </c>
      <c r="B4438" s="3">
        <v>171621</v>
      </c>
      <c r="C4438" s="8">
        <v>3516602005</v>
      </c>
      <c r="D4438" s="4">
        <v>381398</v>
      </c>
      <c r="E4438" s="1">
        <v>0</v>
      </c>
      <c r="F4438" s="1">
        <v>0</v>
      </c>
      <c r="G4438" s="1">
        <v>1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f t="shared" si="138"/>
        <v>0</v>
      </c>
      <c r="Y4438" s="1">
        <f t="shared" si="139"/>
        <v>0</v>
      </c>
      <c r="Z4438" s="1">
        <v>2005</v>
      </c>
      <c r="AA4438" s="7">
        <v>5567.37</v>
      </c>
      <c r="AB4438" s="7">
        <v>3186</v>
      </c>
      <c r="AC4438" s="1">
        <v>1</v>
      </c>
      <c r="AD4438" s="9">
        <v>0.71170253406341522</v>
      </c>
      <c r="AE4438" s="9">
        <v>0.18357999999999999</v>
      </c>
      <c r="AF4438" s="10">
        <v>0.498</v>
      </c>
      <c r="AG4438" s="1">
        <v>1</v>
      </c>
      <c r="AH4438" s="9">
        <v>0.80554000000000003</v>
      </c>
      <c r="AI4438" s="11">
        <v>15.634999999999998</v>
      </c>
      <c r="AJ4438" s="11">
        <v>0.33400000000000002</v>
      </c>
      <c r="AK4438" s="11">
        <v>4.9340000000000002</v>
      </c>
      <c r="AL4438" s="7">
        <v>14.544</v>
      </c>
      <c r="AM4438" s="11">
        <v>31.173333333333336</v>
      </c>
      <c r="AN4438" s="11">
        <v>26.59</v>
      </c>
      <c r="AO4438" s="11">
        <v>11.786666666666667</v>
      </c>
      <c r="AP4438" s="11">
        <v>4.5</v>
      </c>
      <c r="AQ4438" s="11">
        <v>26.443333333333332</v>
      </c>
      <c r="AR4438" s="11">
        <v>0.745</v>
      </c>
      <c r="AS4438" s="11">
        <v>0.3418601409</v>
      </c>
      <c r="AT4438" s="11">
        <v>0.84980634721295578</v>
      </c>
      <c r="AX4438" s="16"/>
    </row>
    <row r="4439" spans="1:50">
      <c r="A4439" s="1">
        <v>421010</v>
      </c>
      <c r="B4439" s="3">
        <v>219338</v>
      </c>
      <c r="C4439" s="8">
        <v>4210102008</v>
      </c>
      <c r="D4439" s="4">
        <v>381515.2</v>
      </c>
      <c r="E4439" s="1">
        <v>1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1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0</v>
      </c>
      <c r="X4439" s="1">
        <f t="shared" si="138"/>
        <v>0</v>
      </c>
      <c r="Y4439" s="1">
        <f t="shared" si="139"/>
        <v>0</v>
      </c>
      <c r="Z4439" s="1">
        <v>2008</v>
      </c>
      <c r="AA4439" s="7">
        <v>12861.643333333335</v>
      </c>
      <c r="AB4439" s="7">
        <v>51427.666666666664</v>
      </c>
      <c r="AC4439" s="1">
        <v>0</v>
      </c>
      <c r="AD4439" s="9">
        <v>0.75516619943932717</v>
      </c>
      <c r="AE4439" s="9">
        <v>0.18385000000000001</v>
      </c>
      <c r="AF4439" s="10">
        <v>0.42799999999999999</v>
      </c>
      <c r="AG4439" s="1">
        <v>1</v>
      </c>
      <c r="AH4439" s="9">
        <v>0.88115999999999994</v>
      </c>
      <c r="AI4439" s="11">
        <v>24.040999999999997</v>
      </c>
      <c r="AJ4439" s="11">
        <v>0</v>
      </c>
      <c r="AK4439" s="11">
        <v>5.9880000000000004</v>
      </c>
      <c r="AL4439" s="7">
        <v>4.7149999999999999</v>
      </c>
      <c r="AM4439" s="11">
        <v>21.206666666666667</v>
      </c>
      <c r="AN4439" s="11">
        <v>54.763333333333328</v>
      </c>
      <c r="AO4439" s="11">
        <v>3.2666666666666671</v>
      </c>
      <c r="AP4439" s="11">
        <v>3.0933333333333333</v>
      </c>
      <c r="AQ4439" s="11">
        <v>7.3666666666666671</v>
      </c>
      <c r="AR4439" s="11">
        <v>0.78800000000000003</v>
      </c>
      <c r="AS4439" s="11">
        <v>0.47508482099999999</v>
      </c>
      <c r="AT4439" s="11">
        <v>0.88168748338606329</v>
      </c>
      <c r="AX4439" s="16"/>
    </row>
    <row r="4440" spans="1:50">
      <c r="A4440" s="1">
        <v>270730</v>
      </c>
      <c r="B4440" s="3">
        <v>226939</v>
      </c>
      <c r="C4440" s="8">
        <v>2707302009</v>
      </c>
      <c r="D4440" s="4">
        <v>381524</v>
      </c>
      <c r="E4440" s="1">
        <v>1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1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1</v>
      </c>
      <c r="W4440" s="1">
        <v>0</v>
      </c>
      <c r="X4440" s="1">
        <f t="shared" si="138"/>
        <v>1</v>
      </c>
      <c r="Y4440" s="1">
        <f t="shared" si="139"/>
        <v>0</v>
      </c>
      <c r="Z4440" s="1">
        <v>2009</v>
      </c>
      <c r="AA4440" s="7">
        <v>3687.7166666666667</v>
      </c>
      <c r="AB4440" s="7">
        <v>13720.333333333334</v>
      </c>
      <c r="AC4440" s="1">
        <v>1</v>
      </c>
      <c r="AD4440" s="9">
        <v>0.62556886977579229</v>
      </c>
      <c r="AE4440" s="9">
        <v>0.18565999999999999</v>
      </c>
      <c r="AF4440" s="10">
        <v>0.46100000000000002</v>
      </c>
      <c r="AG4440" s="1">
        <v>1</v>
      </c>
      <c r="AH4440" s="9">
        <v>0.80940581281296786</v>
      </c>
      <c r="AI4440" s="11">
        <v>20.270000000000003</v>
      </c>
      <c r="AJ4440" s="11">
        <v>0</v>
      </c>
      <c r="AK4440" s="11">
        <v>2.9460000000000002</v>
      </c>
      <c r="AL4440" s="7">
        <v>39.475000000000001</v>
      </c>
      <c r="AM4440" s="11">
        <v>63.236666666666672</v>
      </c>
      <c r="AN4440" s="11">
        <v>65.78</v>
      </c>
      <c r="AO4440" s="11">
        <v>2.6833333333333336</v>
      </c>
      <c r="AP4440" s="11">
        <v>4.9033333333333333</v>
      </c>
      <c r="AQ4440" s="11">
        <v>5.7633333333333328</v>
      </c>
      <c r="AR4440" s="11">
        <v>0.59899999999999998</v>
      </c>
      <c r="AS4440" s="11">
        <v>0.27791539799999998</v>
      </c>
      <c r="AT4440" s="11">
        <v>0.76915483496074877</v>
      </c>
      <c r="AX4440" s="16"/>
    </row>
    <row r="4441" spans="1:50">
      <c r="A4441" s="1">
        <v>500060</v>
      </c>
      <c r="B4441" s="3">
        <v>193890</v>
      </c>
      <c r="C4441" s="8">
        <v>5000602007</v>
      </c>
      <c r="D4441" s="4">
        <v>381922.4</v>
      </c>
      <c r="E4441" s="1">
        <v>1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1</v>
      </c>
      <c r="W4441" s="1">
        <v>0</v>
      </c>
      <c r="X4441" s="1">
        <f t="shared" si="138"/>
        <v>0</v>
      </c>
      <c r="Y4441" s="1">
        <f t="shared" si="139"/>
        <v>0</v>
      </c>
      <c r="Z4441" s="1">
        <v>2007</v>
      </c>
      <c r="AA4441" s="7">
        <v>7464.0800000000008</v>
      </c>
      <c r="AB4441" s="7">
        <v>31297.333333333332</v>
      </c>
      <c r="AC4441" s="1">
        <v>1</v>
      </c>
      <c r="AD4441" s="9">
        <v>0.63824447157780495</v>
      </c>
      <c r="AE4441" s="9">
        <v>0.11888</v>
      </c>
      <c r="AF4441" s="10">
        <v>0.69399999999999995</v>
      </c>
      <c r="AG4441" s="1">
        <v>0</v>
      </c>
      <c r="AH4441" s="9">
        <v>0.82082999999999995</v>
      </c>
      <c r="AI4441" s="11">
        <v>21.243000000000002</v>
      </c>
      <c r="AJ4441" s="11">
        <v>0</v>
      </c>
      <c r="AK4441" s="11">
        <v>4.5739999999999998</v>
      </c>
      <c r="AL4441" s="7">
        <v>16.846</v>
      </c>
      <c r="AM4441" s="11">
        <v>48.776666666666664</v>
      </c>
      <c r="AN4441" s="11">
        <v>46.096666666666671</v>
      </c>
      <c r="AO4441" s="11">
        <v>6.830000000000001</v>
      </c>
      <c r="AP4441" s="11">
        <v>4.496666666666667</v>
      </c>
      <c r="AQ4441" s="11">
        <v>31.790000000000003</v>
      </c>
      <c r="AR4441" s="11">
        <v>0.75900000000000001</v>
      </c>
      <c r="AS4441" s="11">
        <v>0.36229244350000001</v>
      </c>
      <c r="AT4441" s="11">
        <v>0.88991938731460507</v>
      </c>
      <c r="AX4441" s="16"/>
    </row>
    <row r="4442" spans="1:50">
      <c r="A4442" s="1">
        <v>251660</v>
      </c>
      <c r="B4442" s="3">
        <v>251522</v>
      </c>
      <c r="C4442" s="8">
        <v>2516602010</v>
      </c>
      <c r="D4442" s="4">
        <v>381970.98</v>
      </c>
      <c r="E4442" s="1">
        <v>0</v>
      </c>
      <c r="F4442" s="1">
        <v>1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1</v>
      </c>
      <c r="T4442" s="1">
        <v>0</v>
      </c>
      <c r="U4442" s="1">
        <v>0</v>
      </c>
      <c r="V4442" s="1">
        <v>1</v>
      </c>
      <c r="W4442" s="1">
        <v>1</v>
      </c>
      <c r="X4442" s="1">
        <f t="shared" si="138"/>
        <v>1</v>
      </c>
      <c r="Y4442" s="1">
        <f t="shared" si="139"/>
        <v>1</v>
      </c>
      <c r="Z4442" s="1">
        <v>2010</v>
      </c>
      <c r="AA4442" s="7">
        <v>3404.6200000000003</v>
      </c>
      <c r="AB4442" s="7">
        <v>9094.6666666666661</v>
      </c>
      <c r="AC4442" s="1">
        <v>0</v>
      </c>
      <c r="AD4442" s="9">
        <v>0.36933156654888105</v>
      </c>
      <c r="AE4442" s="9">
        <v>0.29493999999999998</v>
      </c>
      <c r="AF4442" s="10">
        <v>0.47099999999999997</v>
      </c>
      <c r="AG4442" s="1">
        <v>1</v>
      </c>
      <c r="AH4442" s="9">
        <v>0.76243093922651928</v>
      </c>
      <c r="AI4442" s="11">
        <v>25.560000000000002</v>
      </c>
      <c r="AJ4442" s="11">
        <v>0</v>
      </c>
      <c r="AK4442" s="11">
        <v>2.206</v>
      </c>
      <c r="AL4442" s="7">
        <v>39.72</v>
      </c>
      <c r="AM4442" s="11">
        <v>42.879999999999995</v>
      </c>
      <c r="AN4442" s="11">
        <v>60.976666666666667</v>
      </c>
      <c r="AO4442" s="11">
        <v>6.3466666666666667</v>
      </c>
      <c r="AP4442" s="11">
        <v>3.7133333333333334</v>
      </c>
      <c r="AQ4442" s="11">
        <v>3.0833333333333335</v>
      </c>
      <c r="AR4442" s="11">
        <v>0.58699999999999997</v>
      </c>
      <c r="AS4442" s="11">
        <v>0.34019844199999999</v>
      </c>
      <c r="AT4442" s="11">
        <v>0.91975944241268481</v>
      </c>
      <c r="AX4442" s="16"/>
    </row>
    <row r="4443" spans="1:50">
      <c r="A4443" s="1">
        <v>280460</v>
      </c>
      <c r="B4443" s="3">
        <v>165521</v>
      </c>
      <c r="C4443" s="8">
        <v>2804602005</v>
      </c>
      <c r="D4443" s="4">
        <v>382204.64</v>
      </c>
      <c r="E4443" s="1">
        <v>0</v>
      </c>
      <c r="F4443" s="1">
        <v>1</v>
      </c>
      <c r="G4443" s="1">
        <v>0</v>
      </c>
      <c r="H4443" s="1">
        <v>0</v>
      </c>
      <c r="I4443" s="1">
        <v>0</v>
      </c>
      <c r="J4443" s="1">
        <v>0</v>
      </c>
      <c r="K4443" s="1">
        <v>1</v>
      </c>
      <c r="L4443" s="1">
        <v>0</v>
      </c>
      <c r="M4443" s="1">
        <v>0</v>
      </c>
      <c r="N4443" s="1">
        <v>0</v>
      </c>
      <c r="O4443" s="1">
        <v>0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f t="shared" si="138"/>
        <v>0</v>
      </c>
      <c r="Y4443" s="1">
        <f t="shared" si="139"/>
        <v>0</v>
      </c>
      <c r="Z4443" s="1">
        <v>2005</v>
      </c>
      <c r="AA4443" s="7">
        <v>2764.27</v>
      </c>
      <c r="AB4443" s="7">
        <v>22939.666666666668</v>
      </c>
      <c r="AC4443" s="1">
        <v>0</v>
      </c>
      <c r="AD4443" s="9">
        <v>0.60932642487046629</v>
      </c>
      <c r="AE4443" s="9">
        <v>0.17613000000000001</v>
      </c>
      <c r="AF4443" s="10">
        <v>0.59199999999999997</v>
      </c>
      <c r="AG4443" s="1">
        <v>1</v>
      </c>
      <c r="AH4443" s="9">
        <v>0.87870999999999999</v>
      </c>
      <c r="AI4443" s="11">
        <v>17.548999999999999</v>
      </c>
      <c r="AJ4443" s="11">
        <v>0</v>
      </c>
      <c r="AK4443" s="11">
        <v>3.2029999999999998</v>
      </c>
      <c r="AL4443" s="7">
        <v>32.130000000000003</v>
      </c>
      <c r="AM4443" s="11">
        <v>48.74</v>
      </c>
      <c r="AN4443" s="11">
        <v>70.929999999999993</v>
      </c>
      <c r="AO4443" s="11">
        <v>8.11</v>
      </c>
      <c r="AP4443" s="11">
        <v>1.9466666666666665</v>
      </c>
      <c r="AQ4443" s="11">
        <v>9.9466666666666672</v>
      </c>
      <c r="AR4443" s="11">
        <v>0.63700000000000001</v>
      </c>
      <c r="AS4443" s="11">
        <v>0.36179054510000003</v>
      </c>
      <c r="AT4443" s="11">
        <v>0.88047156215585209</v>
      </c>
      <c r="AX4443" s="16"/>
    </row>
    <row r="4444" spans="1:50">
      <c r="A4444" s="1">
        <v>230205</v>
      </c>
      <c r="B4444" s="3">
        <v>204282</v>
      </c>
      <c r="C4444" s="8">
        <v>2302052007</v>
      </c>
      <c r="D4444" s="4">
        <v>382491.2</v>
      </c>
      <c r="E4444" s="1">
        <v>1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1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1</v>
      </c>
      <c r="W4444" s="1">
        <v>0</v>
      </c>
      <c r="X4444" s="1">
        <f t="shared" si="138"/>
        <v>1</v>
      </c>
      <c r="Y4444" s="1">
        <f t="shared" si="139"/>
        <v>0</v>
      </c>
      <c r="Z4444" s="1">
        <v>2007</v>
      </c>
      <c r="AA4444" s="7">
        <v>2550.2766666666666</v>
      </c>
      <c r="AB4444" s="7">
        <v>14206.333333333334</v>
      </c>
      <c r="AC4444" s="1">
        <v>0</v>
      </c>
      <c r="AD4444" s="9">
        <v>0.65340133611091156</v>
      </c>
      <c r="AE4444" s="9">
        <v>0.17943999999999999</v>
      </c>
      <c r="AF4444" s="10">
        <v>0.54</v>
      </c>
      <c r="AG4444" s="1">
        <v>0</v>
      </c>
      <c r="AH4444" s="9">
        <v>0.95224999999999993</v>
      </c>
      <c r="AI4444" s="11">
        <v>7.9699999999999989</v>
      </c>
      <c r="AJ4444" s="11">
        <v>0.33400000000000002</v>
      </c>
      <c r="AK4444" s="11">
        <v>1.923</v>
      </c>
      <c r="AL4444" s="7">
        <v>47.347999999999999</v>
      </c>
      <c r="AM4444" s="11">
        <v>45.273333333333333</v>
      </c>
      <c r="AN4444" s="11">
        <v>64.53</v>
      </c>
      <c r="AO4444" s="11">
        <v>3.1199999999999997</v>
      </c>
      <c r="AP4444" s="11">
        <v>5.503333333333333</v>
      </c>
      <c r="AQ4444" s="11">
        <v>7.330000000000001</v>
      </c>
      <c r="AR4444" s="11">
        <v>0.55100000000000005</v>
      </c>
      <c r="AS4444" s="11">
        <v>0.2609403388</v>
      </c>
      <c r="AT4444" s="11">
        <v>0.86076351377843219</v>
      </c>
      <c r="AX4444" s="16"/>
    </row>
    <row r="4445" spans="1:50">
      <c r="A4445" s="1">
        <v>431265</v>
      </c>
      <c r="B4445" s="3">
        <v>229385</v>
      </c>
      <c r="C4445" s="8">
        <v>4312652009</v>
      </c>
      <c r="D4445" s="4">
        <v>383920</v>
      </c>
      <c r="E4445" s="1">
        <v>0</v>
      </c>
      <c r="F4445" s="1">
        <v>1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f t="shared" si="138"/>
        <v>0</v>
      </c>
      <c r="Y4445" s="1">
        <f t="shared" si="139"/>
        <v>0</v>
      </c>
      <c r="Z4445" s="1">
        <v>2009</v>
      </c>
      <c r="AA4445" s="7">
        <v>23519.763333333336</v>
      </c>
      <c r="AB4445" s="7">
        <v>14997.666666666666</v>
      </c>
      <c r="AC4445" s="1">
        <v>1</v>
      </c>
      <c r="AD4445" s="9">
        <v>0.81828904461250263</v>
      </c>
      <c r="AE4445" s="9">
        <v>0.14882000000000001</v>
      </c>
      <c r="AF4445" s="10">
        <v>0.55900000000000005</v>
      </c>
      <c r="AG4445" s="1">
        <v>0</v>
      </c>
      <c r="AH4445" s="9">
        <v>0.90469590738627093</v>
      </c>
      <c r="AI4445" s="11">
        <v>13.959999999999994</v>
      </c>
      <c r="AJ4445" s="11">
        <v>0</v>
      </c>
      <c r="AK4445" s="11">
        <v>6.1040000000000001</v>
      </c>
      <c r="AL4445" s="7">
        <v>5.617</v>
      </c>
      <c r="AM4445" s="11">
        <v>22.383333333333336</v>
      </c>
      <c r="AN4445" s="11">
        <v>43.98</v>
      </c>
      <c r="AO4445" s="11">
        <v>5.6499999999999995</v>
      </c>
      <c r="AP4445" s="11">
        <v>3.7433333333333336</v>
      </c>
      <c r="AQ4445" s="11">
        <v>32.476666666666667</v>
      </c>
      <c r="AR4445" s="11">
        <v>0.83299999999999996</v>
      </c>
      <c r="AS4445" s="11">
        <v>0.688783806</v>
      </c>
      <c r="AT4445" s="11">
        <v>0.89349209546867447</v>
      </c>
      <c r="AX4445" s="16"/>
    </row>
    <row r="4446" spans="1:50">
      <c r="A4446" s="1">
        <v>420300</v>
      </c>
      <c r="B4446" s="3">
        <v>151329</v>
      </c>
      <c r="C4446" s="8">
        <v>4203002004</v>
      </c>
      <c r="D4446" s="4">
        <v>384000</v>
      </c>
      <c r="E4446" s="1">
        <v>1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1</v>
      </c>
      <c r="P4446" s="1">
        <v>0</v>
      </c>
      <c r="Q4446" s="1">
        <v>0</v>
      </c>
      <c r="R4446" s="1">
        <v>0</v>
      </c>
      <c r="S4446" s="1">
        <v>1</v>
      </c>
      <c r="T4446" s="1">
        <v>0</v>
      </c>
      <c r="U4446" s="1">
        <v>0</v>
      </c>
      <c r="V4446" s="1">
        <v>1</v>
      </c>
      <c r="W4446" s="1">
        <v>0</v>
      </c>
      <c r="X4446" s="1">
        <f t="shared" si="138"/>
        <v>1</v>
      </c>
      <c r="Y4446" s="1">
        <f t="shared" si="139"/>
        <v>0</v>
      </c>
      <c r="Z4446" s="1">
        <v>2004</v>
      </c>
      <c r="AA4446" s="7">
        <v>10127.86</v>
      </c>
      <c r="AB4446" s="7">
        <v>28955</v>
      </c>
      <c r="AC4446" s="1">
        <v>1</v>
      </c>
      <c r="AD4446" s="9">
        <v>0.87713590853100032</v>
      </c>
      <c r="AE4446" s="9">
        <v>0.14418</v>
      </c>
      <c r="AF4446" s="10">
        <v>0.48099999999999998</v>
      </c>
      <c r="AG4446" s="1">
        <v>1</v>
      </c>
      <c r="AH4446" s="9">
        <v>0.86049999999999993</v>
      </c>
      <c r="AI4446" s="11">
        <v>8.6230000000000047</v>
      </c>
      <c r="AJ4446" s="11">
        <v>0</v>
      </c>
      <c r="AK4446" s="11">
        <v>5.56</v>
      </c>
      <c r="AL4446" s="7">
        <v>8.2230000000000008</v>
      </c>
      <c r="AM4446" s="11">
        <v>28.72</v>
      </c>
      <c r="AN4446" s="11">
        <v>72.930000000000007</v>
      </c>
      <c r="AO4446" s="11">
        <v>1.36</v>
      </c>
      <c r="AP4446" s="11">
        <v>2.875</v>
      </c>
      <c r="AQ4446" s="11">
        <v>13.925000000000001</v>
      </c>
      <c r="AR4446" s="11">
        <v>0.79300000000000004</v>
      </c>
      <c r="AS4446" s="11">
        <v>0.60292866970000003</v>
      </c>
      <c r="AT4446" s="11">
        <v>0.87794836697411671</v>
      </c>
      <c r="AX4446" s="16"/>
    </row>
    <row r="4447" spans="1:50">
      <c r="A4447" s="1">
        <v>280580</v>
      </c>
      <c r="B4447" s="3">
        <v>197726</v>
      </c>
      <c r="C4447" s="8">
        <v>2805802007</v>
      </c>
      <c r="D4447" s="4">
        <v>384205</v>
      </c>
      <c r="E4447" s="1">
        <v>0</v>
      </c>
      <c r="F4447" s="1">
        <v>0</v>
      </c>
      <c r="G4447" s="1">
        <v>1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f t="shared" si="138"/>
        <v>0</v>
      </c>
      <c r="Y4447" s="1">
        <f t="shared" si="139"/>
        <v>0</v>
      </c>
      <c r="Z4447" s="1">
        <v>2007</v>
      </c>
      <c r="AA4447" s="7">
        <v>3040.5433333333331</v>
      </c>
      <c r="AB4447" s="7">
        <v>19837.666666666668</v>
      </c>
      <c r="AC4447" s="1">
        <v>0</v>
      </c>
      <c r="AD4447" s="9">
        <v>0.22237266951359233</v>
      </c>
      <c r="AE4447" s="9">
        <v>0.21539000000000003</v>
      </c>
      <c r="AF4447" s="10">
        <v>0.40400000000000003</v>
      </c>
      <c r="AG4447" s="1">
        <v>0</v>
      </c>
      <c r="AH4447" s="9">
        <v>0.86499999999999999</v>
      </c>
      <c r="AI4447" s="11">
        <v>16.072000000000003</v>
      </c>
      <c r="AJ4447" s="11">
        <v>0</v>
      </c>
      <c r="AK4447" s="11">
        <v>2.2919999999999998</v>
      </c>
      <c r="AL4447" s="7">
        <v>41.374000000000002</v>
      </c>
      <c r="AM4447" s="11">
        <v>45.813333333333333</v>
      </c>
      <c r="AN4447" s="11">
        <v>63.873333333333335</v>
      </c>
      <c r="AO4447" s="11">
        <v>0.98333333333333339</v>
      </c>
      <c r="AP4447" s="11">
        <v>4.5266666666666664</v>
      </c>
      <c r="AQ4447" s="11">
        <v>11.229999999999999</v>
      </c>
      <c r="AR4447" s="11">
        <v>0.55600000000000005</v>
      </c>
      <c r="AS4447" s="11">
        <v>0.3700603086</v>
      </c>
      <c r="AT4447" s="11">
        <v>0.92130145741341951</v>
      </c>
      <c r="AX4447" s="16"/>
    </row>
    <row r="4448" spans="1:50">
      <c r="A4448" s="1">
        <v>220370</v>
      </c>
      <c r="B4448" s="3">
        <v>251482</v>
      </c>
      <c r="C4448" s="8">
        <v>2203702010</v>
      </c>
      <c r="D4448" s="4">
        <v>384847.58</v>
      </c>
      <c r="E4448" s="1">
        <v>0</v>
      </c>
      <c r="F4448" s="1">
        <v>1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1</v>
      </c>
      <c r="W4448" s="1">
        <v>0</v>
      </c>
      <c r="X4448" s="1">
        <f t="shared" si="138"/>
        <v>0</v>
      </c>
      <c r="Y4448" s="1">
        <f t="shared" si="139"/>
        <v>0</v>
      </c>
      <c r="Z4448" s="1">
        <v>2010</v>
      </c>
      <c r="AA4448" s="7">
        <v>3216.1</v>
      </c>
      <c r="AB4448" s="7">
        <v>34799.666666666664</v>
      </c>
      <c r="AC4448" s="1">
        <v>1</v>
      </c>
      <c r="AD4448" s="9">
        <v>0.60855282454390802</v>
      </c>
      <c r="AE4448" s="9">
        <v>0.16155999999999998</v>
      </c>
      <c r="AF4448" s="10">
        <v>0.64800000000000002</v>
      </c>
      <c r="AG4448" s="1">
        <v>0</v>
      </c>
      <c r="AH4448" s="9">
        <v>0.81892803598200903</v>
      </c>
      <c r="AI4448" s="11">
        <v>17.11</v>
      </c>
      <c r="AJ4448" s="11">
        <v>1</v>
      </c>
      <c r="AK4448" s="11">
        <v>3.089</v>
      </c>
      <c r="AL4448" s="7">
        <v>36.878999999999998</v>
      </c>
      <c r="AM4448" s="11">
        <v>35.696666666666665</v>
      </c>
      <c r="AN4448" s="11">
        <v>30.669999999999998</v>
      </c>
      <c r="AO4448" s="11">
        <v>2.6433333333333331</v>
      </c>
      <c r="AP4448" s="11">
        <v>1.18</v>
      </c>
      <c r="AQ4448" s="11">
        <v>4.246666666666667</v>
      </c>
      <c r="AR4448" s="11">
        <v>0.59099999999999997</v>
      </c>
      <c r="AS4448" s="11">
        <v>0.34321251899999999</v>
      </c>
      <c r="AT4448" s="11">
        <v>0.93353758382681984</v>
      </c>
      <c r="AX4448" s="16"/>
    </row>
    <row r="4449" spans="1:50">
      <c r="A4449" s="1">
        <v>510517</v>
      </c>
      <c r="B4449" s="3">
        <v>219869</v>
      </c>
      <c r="C4449" s="8">
        <v>5105172008</v>
      </c>
      <c r="D4449" s="4">
        <v>385367</v>
      </c>
      <c r="E4449" s="1">
        <v>0</v>
      </c>
      <c r="F4449" s="1">
        <v>0</v>
      </c>
      <c r="G4449" s="1">
        <v>1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1</v>
      </c>
      <c r="W4449" s="1">
        <v>0</v>
      </c>
      <c r="X4449" s="1">
        <f t="shared" si="138"/>
        <v>0</v>
      </c>
      <c r="Y4449" s="1">
        <f t="shared" si="139"/>
        <v>0</v>
      </c>
      <c r="Z4449" s="1">
        <v>2008</v>
      </c>
      <c r="AA4449" s="7">
        <v>8107.1933333333327</v>
      </c>
      <c r="AB4449" s="7">
        <v>6150.666666666667</v>
      </c>
      <c r="AC4449" s="1">
        <v>0</v>
      </c>
      <c r="AD4449" s="9">
        <v>0.68740822320117478</v>
      </c>
      <c r="AE4449" s="9">
        <v>3.4929999999999996E-2</v>
      </c>
      <c r="AF4449" s="10">
        <v>0.503</v>
      </c>
      <c r="AG4449" s="1">
        <v>0</v>
      </c>
      <c r="AH4449" s="9">
        <v>0.81328</v>
      </c>
      <c r="AI4449" s="11">
        <v>10.144000000000005</v>
      </c>
      <c r="AJ4449" s="11">
        <v>0</v>
      </c>
      <c r="AK4449" s="11">
        <v>4.4880000000000004</v>
      </c>
      <c r="AL4449" s="7">
        <v>11.706</v>
      </c>
      <c r="AM4449" s="11">
        <v>57.379999999999995</v>
      </c>
      <c r="AN4449" s="11">
        <v>57.373333333333328</v>
      </c>
      <c r="AO4449" s="11">
        <v>2.64</v>
      </c>
      <c r="AP4449" s="11">
        <v>2.3433333333333333</v>
      </c>
      <c r="AQ4449" s="11">
        <v>8.2233333333333345</v>
      </c>
      <c r="AR4449" s="11">
        <v>0.751</v>
      </c>
      <c r="AS4449" s="11">
        <v>0.42251971199999999</v>
      </c>
      <c r="AT4449" s="11">
        <v>0.91333991329682485</v>
      </c>
      <c r="AX4449" s="16"/>
    </row>
    <row r="4450" spans="1:50">
      <c r="A4450" s="1">
        <v>320090</v>
      </c>
      <c r="B4450" s="3">
        <v>154869</v>
      </c>
      <c r="C4450" s="8">
        <v>3200902004</v>
      </c>
      <c r="D4450" s="4">
        <v>385510</v>
      </c>
      <c r="E4450" s="1">
        <v>0</v>
      </c>
      <c r="F4450" s="1">
        <v>1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1</v>
      </c>
      <c r="O4450" s="1">
        <v>0</v>
      </c>
      <c r="P4450" s="1">
        <v>0</v>
      </c>
      <c r="Q4450" s="1">
        <v>0</v>
      </c>
      <c r="R4450" s="1">
        <v>0</v>
      </c>
      <c r="S4450" s="1">
        <v>1</v>
      </c>
      <c r="T4450" s="1">
        <v>1</v>
      </c>
      <c r="U4450" s="1">
        <v>0</v>
      </c>
      <c r="V4450" s="1">
        <v>0</v>
      </c>
      <c r="W4450" s="1">
        <v>0</v>
      </c>
      <c r="X4450" s="1">
        <f t="shared" si="138"/>
        <v>0</v>
      </c>
      <c r="Y4450" s="1">
        <f t="shared" si="139"/>
        <v>0</v>
      </c>
      <c r="Z4450" s="1">
        <v>2004</v>
      </c>
      <c r="AA4450" s="7">
        <v>3643.1533333333332</v>
      </c>
      <c r="AB4450" s="7">
        <v>32377</v>
      </c>
      <c r="AC4450" s="1">
        <v>1</v>
      </c>
      <c r="AD4450" s="9">
        <v>0.54940553767587841</v>
      </c>
      <c r="AE4450" s="9">
        <v>0.17967</v>
      </c>
      <c r="AF4450" s="10">
        <v>0.58399999999999996</v>
      </c>
      <c r="AG4450" s="1">
        <v>0</v>
      </c>
      <c r="AH4450" s="9">
        <v>0.80099000000000009</v>
      </c>
      <c r="AI4450" s="11">
        <v>13.623000000000005</v>
      </c>
      <c r="AJ4450" s="11">
        <v>0</v>
      </c>
      <c r="AK4450" s="11">
        <v>4.2460000000000004</v>
      </c>
      <c r="AL4450" s="7">
        <v>19.09</v>
      </c>
      <c r="AM4450" s="11">
        <v>50</v>
      </c>
      <c r="AN4450" s="11">
        <v>62.800000000000004</v>
      </c>
      <c r="AO4450" s="11">
        <v>2.6749999999999998</v>
      </c>
      <c r="AP4450" s="11">
        <v>6.3949999999999996</v>
      </c>
      <c r="AQ4450" s="11">
        <v>20.09</v>
      </c>
      <c r="AR4450" s="11">
        <v>0.70099999999999996</v>
      </c>
      <c r="AS4450" s="11">
        <v>0.39429736850000002</v>
      </c>
      <c r="AT4450" s="11">
        <v>0.91272653698748596</v>
      </c>
      <c r="AX4450" s="16"/>
    </row>
    <row r="4451" spans="1:50">
      <c r="A4451" s="1">
        <v>291120</v>
      </c>
      <c r="B4451" s="3">
        <v>219475</v>
      </c>
      <c r="C4451" s="8">
        <v>2911202008</v>
      </c>
      <c r="D4451" s="4">
        <v>385580.79999999999</v>
      </c>
      <c r="E4451" s="1">
        <v>1</v>
      </c>
      <c r="F4451" s="1">
        <v>0</v>
      </c>
      <c r="G4451" s="1">
        <v>0</v>
      </c>
      <c r="H4451" s="1">
        <v>0</v>
      </c>
      <c r="I4451" s="1">
        <v>1</v>
      </c>
      <c r="J4451" s="1">
        <v>0</v>
      </c>
      <c r="K4451" s="1">
        <v>1</v>
      </c>
      <c r="L4451" s="1">
        <v>0</v>
      </c>
      <c r="M4451" s="1">
        <v>0</v>
      </c>
      <c r="N4451" s="1">
        <v>1</v>
      </c>
      <c r="O4451" s="1">
        <v>1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1</v>
      </c>
      <c r="W4451" s="1">
        <v>0</v>
      </c>
      <c r="X4451" s="1">
        <f t="shared" si="138"/>
        <v>1</v>
      </c>
      <c r="Y4451" s="1">
        <f t="shared" si="139"/>
        <v>0</v>
      </c>
      <c r="Z4451" s="1">
        <v>2008</v>
      </c>
      <c r="AA4451" s="7">
        <v>3894.9866666666662</v>
      </c>
      <c r="AB4451" s="7">
        <v>27357.333333333332</v>
      </c>
      <c r="AC4451" s="1">
        <v>1</v>
      </c>
      <c r="AD4451" s="9">
        <v>0.81222385861561119</v>
      </c>
      <c r="AE4451" s="9">
        <v>0.12701000000000001</v>
      </c>
      <c r="AF4451" s="10">
        <v>0.81200000000000006</v>
      </c>
      <c r="AG4451" s="1">
        <v>1</v>
      </c>
      <c r="AH4451" s="9">
        <v>0.79237999999999997</v>
      </c>
      <c r="AI4451" s="11">
        <v>7.838000000000001</v>
      </c>
      <c r="AJ4451" s="11">
        <v>0</v>
      </c>
      <c r="AK4451" s="11">
        <v>3.4620000000000002</v>
      </c>
      <c r="AL4451" s="7">
        <v>28.925000000000001</v>
      </c>
      <c r="AM4451" s="11">
        <v>38.733333333333327</v>
      </c>
      <c r="AN4451" s="11">
        <v>41.82</v>
      </c>
      <c r="AO4451" s="11">
        <v>2.1733333333333333</v>
      </c>
      <c r="AP4451" s="11">
        <v>7.7899999999999991</v>
      </c>
      <c r="AQ4451" s="11">
        <v>10.693333333333333</v>
      </c>
      <c r="AR4451" s="11">
        <v>0.67400000000000004</v>
      </c>
      <c r="AS4451" s="11">
        <v>0.170466113</v>
      </c>
      <c r="AT4451" s="11">
        <v>0.78475323494209515</v>
      </c>
      <c r="AX4451" s="16"/>
    </row>
    <row r="4452" spans="1:50">
      <c r="A4452" s="1">
        <v>261420</v>
      </c>
      <c r="B4452" s="3">
        <v>198223</v>
      </c>
      <c r="C4452" s="8">
        <v>2614202007</v>
      </c>
      <c r="D4452" s="4">
        <v>385629.61</v>
      </c>
      <c r="E4452" s="1">
        <v>1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f t="shared" si="138"/>
        <v>0</v>
      </c>
      <c r="Y4452" s="1">
        <f t="shared" si="139"/>
        <v>0</v>
      </c>
      <c r="Z4452" s="1">
        <v>2007</v>
      </c>
      <c r="AA4452" s="7">
        <v>4544.0166666666664</v>
      </c>
      <c r="AB4452" s="7">
        <v>32985</v>
      </c>
      <c r="AC4452" s="1">
        <v>0</v>
      </c>
      <c r="AD4452" s="9">
        <v>0.41293953882466866</v>
      </c>
      <c r="AE4452" s="9">
        <v>0.21607999999999999</v>
      </c>
      <c r="AF4452" s="10">
        <v>0.51200000000000001</v>
      </c>
      <c r="AG4452" s="1">
        <v>0</v>
      </c>
      <c r="AH4452" s="9">
        <v>0.82031999999999994</v>
      </c>
      <c r="AI4452" s="11">
        <v>10.573</v>
      </c>
      <c r="AJ4452" s="11">
        <v>0.33400000000000002</v>
      </c>
      <c r="AK4452" s="11">
        <v>3.1789999999999998</v>
      </c>
      <c r="AL4452" s="7">
        <v>33.363999999999997</v>
      </c>
      <c r="AM4452" s="11">
        <v>52.213333333333331</v>
      </c>
      <c r="AN4452" s="11">
        <v>63.70000000000001</v>
      </c>
      <c r="AO4452" s="11">
        <v>2.9633333333333334</v>
      </c>
      <c r="AP4452" s="11">
        <v>4.496666666666667</v>
      </c>
      <c r="AQ4452" s="11">
        <v>5.8999999999999995</v>
      </c>
      <c r="AR4452" s="11">
        <v>0.63300000000000001</v>
      </c>
      <c r="AS4452" s="11">
        <v>0.35020502100000001</v>
      </c>
      <c r="AT4452" s="11">
        <v>0.78379852794113636</v>
      </c>
      <c r="AX4452" s="16"/>
    </row>
    <row r="4453" spans="1:50">
      <c r="A4453" s="1">
        <v>261420</v>
      </c>
      <c r="B4453" s="3">
        <v>198224</v>
      </c>
      <c r="C4453" s="8">
        <v>2614202007</v>
      </c>
      <c r="D4453" s="4">
        <v>385629.61</v>
      </c>
      <c r="E4453" s="1">
        <v>1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f t="shared" si="138"/>
        <v>0</v>
      </c>
      <c r="Y4453" s="1">
        <f t="shared" si="139"/>
        <v>0</v>
      </c>
      <c r="Z4453" s="1">
        <v>2007</v>
      </c>
      <c r="AA4453" s="7">
        <v>4544.0166666666664</v>
      </c>
      <c r="AB4453" s="7">
        <v>32985</v>
      </c>
      <c r="AC4453" s="1">
        <v>0</v>
      </c>
      <c r="AD4453" s="9">
        <v>0.41293953882466866</v>
      </c>
      <c r="AE4453" s="9">
        <v>0.21607999999999999</v>
      </c>
      <c r="AF4453" s="10">
        <v>0.51200000000000001</v>
      </c>
      <c r="AG4453" s="1">
        <v>0</v>
      </c>
      <c r="AH4453" s="9">
        <v>0.82031999999999994</v>
      </c>
      <c r="AI4453" s="11">
        <v>10.573</v>
      </c>
      <c r="AJ4453" s="11">
        <v>0.33400000000000002</v>
      </c>
      <c r="AK4453" s="11">
        <v>3.1789999999999998</v>
      </c>
      <c r="AL4453" s="7">
        <v>33.363999999999997</v>
      </c>
      <c r="AM4453" s="11">
        <v>52.213333333333331</v>
      </c>
      <c r="AN4453" s="11">
        <v>63.70000000000001</v>
      </c>
      <c r="AO4453" s="11">
        <v>2.9633333333333334</v>
      </c>
      <c r="AP4453" s="11">
        <v>4.496666666666667</v>
      </c>
      <c r="AQ4453" s="11">
        <v>5.8999999999999995</v>
      </c>
      <c r="AR4453" s="11">
        <v>0.63300000000000001</v>
      </c>
      <c r="AS4453" s="11">
        <v>0.35020502100000001</v>
      </c>
      <c r="AT4453" s="11">
        <v>0.78379852794113636</v>
      </c>
      <c r="AX4453" s="16"/>
    </row>
    <row r="4454" spans="1:50">
      <c r="A4454" s="1">
        <v>250140</v>
      </c>
      <c r="B4454" s="3">
        <v>141613</v>
      </c>
      <c r="C4454" s="8">
        <v>2501402004</v>
      </c>
      <c r="D4454" s="4">
        <v>386125</v>
      </c>
      <c r="E4454" s="1">
        <v>0</v>
      </c>
      <c r="F4454" s="1">
        <v>1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1</v>
      </c>
      <c r="V4454" s="1">
        <v>0</v>
      </c>
      <c r="W4454" s="1">
        <v>1</v>
      </c>
      <c r="X4454" s="1">
        <f t="shared" si="138"/>
        <v>0</v>
      </c>
      <c r="Y4454" s="1">
        <f t="shared" si="139"/>
        <v>0</v>
      </c>
      <c r="Z4454" s="1">
        <v>2004</v>
      </c>
      <c r="AA4454" s="7">
        <v>2056.2999999999997</v>
      </c>
      <c r="AB4454" s="7">
        <v>6806.333333333333</v>
      </c>
      <c r="AC4454" s="1">
        <v>0</v>
      </c>
      <c r="AD4454" s="9">
        <v>0.4584297393182169</v>
      </c>
      <c r="AE4454" s="9">
        <v>0.21623000000000001</v>
      </c>
      <c r="AF4454" s="10">
        <v>0.47399999999999998</v>
      </c>
      <c r="AG4454" s="1">
        <v>1</v>
      </c>
      <c r="AH4454" s="9">
        <v>0.77315</v>
      </c>
      <c r="AI4454" s="11">
        <v>38.50800000000001</v>
      </c>
      <c r="AJ4454" s="11">
        <v>0</v>
      </c>
      <c r="AK4454" s="11">
        <v>3.2450000000000001</v>
      </c>
      <c r="AL4454" s="7">
        <v>36.664000000000001</v>
      </c>
      <c r="AM4454" s="11">
        <v>65.594999999999999</v>
      </c>
      <c r="AN4454" s="11">
        <v>64.820000000000007</v>
      </c>
      <c r="AO4454" s="11">
        <v>6.0150000000000006</v>
      </c>
      <c r="AP4454" s="11">
        <v>6.66</v>
      </c>
      <c r="AQ4454" s="11">
        <v>1.8399999999999999</v>
      </c>
      <c r="AR4454" s="11">
        <v>0.59399999999999997</v>
      </c>
      <c r="AS4454" s="11">
        <v>0.22497561299999999</v>
      </c>
      <c r="AT4454" s="11">
        <v>0.88567831993164337</v>
      </c>
      <c r="AX4454" s="16"/>
    </row>
    <row r="4455" spans="1:50">
      <c r="A4455" s="1">
        <v>250140</v>
      </c>
      <c r="B4455" s="3">
        <v>143503</v>
      </c>
      <c r="C4455" s="8">
        <v>2501402004</v>
      </c>
      <c r="D4455" s="4">
        <v>386125</v>
      </c>
      <c r="E4455" s="1">
        <v>0</v>
      </c>
      <c r="F4455" s="1">
        <v>1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1</v>
      </c>
      <c r="V4455" s="1">
        <v>0</v>
      </c>
      <c r="W4455" s="1">
        <v>1</v>
      </c>
      <c r="X4455" s="1">
        <f t="shared" si="138"/>
        <v>0</v>
      </c>
      <c r="Y4455" s="1">
        <f t="shared" si="139"/>
        <v>0</v>
      </c>
      <c r="Z4455" s="1">
        <v>2004</v>
      </c>
      <c r="AA4455" s="7">
        <v>2056.2999999999997</v>
      </c>
      <c r="AB4455" s="7">
        <v>6806.333333333333</v>
      </c>
      <c r="AC4455" s="1">
        <v>0</v>
      </c>
      <c r="AD4455" s="9">
        <v>0.4584297393182169</v>
      </c>
      <c r="AE4455" s="9">
        <v>0.21623000000000001</v>
      </c>
      <c r="AF4455" s="10">
        <v>0.47399999999999998</v>
      </c>
      <c r="AG4455" s="1">
        <v>1</v>
      </c>
      <c r="AH4455" s="9">
        <v>0.77315</v>
      </c>
      <c r="AI4455" s="11">
        <v>38.50800000000001</v>
      </c>
      <c r="AJ4455" s="11">
        <v>0</v>
      </c>
      <c r="AK4455" s="11">
        <v>3.2450000000000001</v>
      </c>
      <c r="AL4455" s="7">
        <v>36.664000000000001</v>
      </c>
      <c r="AM4455" s="11">
        <v>65.594999999999999</v>
      </c>
      <c r="AN4455" s="11">
        <v>64.820000000000007</v>
      </c>
      <c r="AO4455" s="11">
        <v>6.0150000000000006</v>
      </c>
      <c r="AP4455" s="11">
        <v>6.66</v>
      </c>
      <c r="AQ4455" s="11">
        <v>1.8399999999999999</v>
      </c>
      <c r="AR4455" s="11">
        <v>0.59399999999999997</v>
      </c>
      <c r="AS4455" s="11">
        <v>0.22497561299999999</v>
      </c>
      <c r="AT4455" s="11">
        <v>0.88567831993164337</v>
      </c>
      <c r="AX4455" s="16"/>
    </row>
    <row r="4456" spans="1:50">
      <c r="A4456" s="1">
        <v>291290</v>
      </c>
      <c r="B4456" s="3">
        <v>210965</v>
      </c>
      <c r="C4456" s="8">
        <v>2912902008</v>
      </c>
      <c r="D4456" s="4">
        <v>386764.4</v>
      </c>
      <c r="E4456" s="1">
        <v>1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1</v>
      </c>
      <c r="L4456" s="1">
        <v>0</v>
      </c>
      <c r="M4456" s="1">
        <v>1</v>
      </c>
      <c r="N4456" s="1">
        <v>1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1</v>
      </c>
      <c r="W4456" s="1">
        <v>0</v>
      </c>
      <c r="X4456" s="1">
        <f t="shared" si="138"/>
        <v>1</v>
      </c>
      <c r="Y4456" s="1">
        <f t="shared" si="139"/>
        <v>0</v>
      </c>
      <c r="Z4456" s="1">
        <v>2008</v>
      </c>
      <c r="AA4456" s="7">
        <v>3230.5333333333333</v>
      </c>
      <c r="AB4456" s="7">
        <v>25318.666666666668</v>
      </c>
      <c r="AC4456" s="1">
        <v>0</v>
      </c>
      <c r="AD4456" s="9">
        <v>0.75688129016612105</v>
      </c>
      <c r="AE4456" s="9">
        <v>0.17080999999999999</v>
      </c>
      <c r="AF4456" s="10">
        <v>0.64400000000000002</v>
      </c>
      <c r="AG4456" s="1">
        <v>0</v>
      </c>
      <c r="AH4456" s="9">
        <v>0.75983000000000001</v>
      </c>
      <c r="AI4456" s="11">
        <v>11.747</v>
      </c>
      <c r="AJ4456" s="11">
        <v>0</v>
      </c>
      <c r="AK4456" s="11">
        <v>3.0710000000000002</v>
      </c>
      <c r="AL4456" s="7">
        <v>31.715</v>
      </c>
      <c r="AM4456" s="11">
        <v>40.300000000000004</v>
      </c>
      <c r="AN4456" s="11">
        <v>45.75333333333333</v>
      </c>
      <c r="AO4456" s="11">
        <v>20.793333333333333</v>
      </c>
      <c r="AP4456" s="11">
        <v>2.4300000000000002</v>
      </c>
      <c r="AQ4456" s="11">
        <v>12.593333333333334</v>
      </c>
      <c r="AR4456" s="11">
        <v>0.64200000000000002</v>
      </c>
      <c r="AS4456" s="11">
        <v>0.34940712000000002</v>
      </c>
      <c r="AT4456" s="11">
        <v>0.75170634565437633</v>
      </c>
      <c r="AX4456" s="16"/>
    </row>
    <row r="4457" spans="1:50">
      <c r="A4457" s="1">
        <v>241415</v>
      </c>
      <c r="B4457" s="3">
        <v>173076</v>
      </c>
      <c r="C4457" s="8">
        <v>2414152005</v>
      </c>
      <c r="D4457" s="4">
        <v>387300</v>
      </c>
      <c r="E4457" s="1">
        <v>0</v>
      </c>
      <c r="F4457" s="1">
        <v>1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f t="shared" si="138"/>
        <v>0</v>
      </c>
      <c r="Y4457" s="1">
        <f t="shared" si="139"/>
        <v>0</v>
      </c>
      <c r="Z4457" s="1">
        <v>2005</v>
      </c>
      <c r="AA4457" s="7">
        <v>3014.686666666667</v>
      </c>
      <c r="AB4457" s="7">
        <v>4708.666666666667</v>
      </c>
      <c r="AC4457" s="1">
        <v>0</v>
      </c>
      <c r="AD4457" s="9">
        <v>0.28581142339075249</v>
      </c>
      <c r="AE4457" s="9">
        <v>0.20661000000000002</v>
      </c>
      <c r="AF4457" s="10">
        <v>0.45</v>
      </c>
      <c r="AG4457" s="1">
        <v>0</v>
      </c>
      <c r="AH4457" s="9">
        <v>0.91402000000000005</v>
      </c>
      <c r="AI4457" s="11">
        <v>19.567999999999998</v>
      </c>
      <c r="AJ4457" s="11">
        <v>0</v>
      </c>
      <c r="AK4457" s="11">
        <v>3.6890000000000001</v>
      </c>
      <c r="AL4457" s="7">
        <v>29.527000000000001</v>
      </c>
      <c r="AM4457" s="11">
        <v>37.866666666666667</v>
      </c>
      <c r="AN4457" s="11">
        <v>46.27</v>
      </c>
      <c r="AO4457" s="11">
        <v>17.393333333333334</v>
      </c>
      <c r="AP4457" s="11">
        <v>14.63</v>
      </c>
      <c r="AQ4457" s="11">
        <v>3.0833333333333335</v>
      </c>
      <c r="AR4457" s="11">
        <v>0.628</v>
      </c>
      <c r="AS4457" s="11">
        <v>0.28487006980000001</v>
      </c>
      <c r="AT4457" s="11">
        <v>0.91231852302129079</v>
      </c>
      <c r="AX4457" s="16"/>
    </row>
    <row r="4458" spans="1:50">
      <c r="A4458" s="1">
        <v>240690</v>
      </c>
      <c r="B4458" s="3">
        <v>244451</v>
      </c>
      <c r="C4458" s="8">
        <v>2406902010</v>
      </c>
      <c r="D4458" s="4">
        <v>389158</v>
      </c>
      <c r="E4458" s="1">
        <v>0</v>
      </c>
      <c r="F4458" s="1">
        <v>1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f t="shared" si="138"/>
        <v>0</v>
      </c>
      <c r="Y4458" s="1">
        <f t="shared" si="139"/>
        <v>0</v>
      </c>
      <c r="Z4458" s="1">
        <v>2010</v>
      </c>
      <c r="AA4458" s="7">
        <v>4237.2233333333334</v>
      </c>
      <c r="AB4458" s="7">
        <v>3290</v>
      </c>
      <c r="AC4458" s="1">
        <v>0</v>
      </c>
      <c r="AD4458" s="9">
        <v>0.60037290242386576</v>
      </c>
      <c r="AE4458" s="9">
        <v>0.27596999999999999</v>
      </c>
      <c r="AF4458" s="10">
        <v>0.49</v>
      </c>
      <c r="AG4458" s="1">
        <v>0</v>
      </c>
      <c r="AH4458" s="9">
        <v>0.96540540540540543</v>
      </c>
      <c r="AI4458" s="11">
        <v>39.419999999999995</v>
      </c>
      <c r="AJ4458" s="11">
        <v>0</v>
      </c>
      <c r="AK4458" s="11">
        <v>4.0709999999999997</v>
      </c>
      <c r="AL4458" s="7">
        <v>29.027000000000001</v>
      </c>
      <c r="AM4458" s="11">
        <v>20.743333333333332</v>
      </c>
      <c r="AN4458" s="11">
        <v>33.966666666666661</v>
      </c>
      <c r="AO4458" s="11">
        <v>10.013333333333334</v>
      </c>
      <c r="AP4458" s="11">
        <v>4.83</v>
      </c>
      <c r="AQ4458" s="11">
        <v>3.3333333333333335</v>
      </c>
      <c r="AR4458" s="11">
        <v>0.66</v>
      </c>
      <c r="AS4458" s="11">
        <v>0.15000612699999999</v>
      </c>
      <c r="AT4458" s="11">
        <v>0.88084591282635061</v>
      </c>
      <c r="AX4458" s="16"/>
    </row>
    <row r="4459" spans="1:50">
      <c r="A4459" s="1">
        <v>231070</v>
      </c>
      <c r="B4459" s="3">
        <v>158070</v>
      </c>
      <c r="C4459" s="8">
        <v>2310702004</v>
      </c>
      <c r="D4459" s="4">
        <v>389222.06</v>
      </c>
      <c r="E4459" s="1">
        <v>0</v>
      </c>
      <c r="F4459" s="1">
        <v>1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1</v>
      </c>
      <c r="V4459" s="1">
        <v>0</v>
      </c>
      <c r="W4459" s="1">
        <v>1</v>
      </c>
      <c r="X4459" s="1">
        <f t="shared" si="138"/>
        <v>0</v>
      </c>
      <c r="Y4459" s="1">
        <f t="shared" si="139"/>
        <v>0</v>
      </c>
      <c r="Z4459" s="1">
        <v>2004</v>
      </c>
      <c r="AA4459" s="7">
        <v>1577.5233333333333</v>
      </c>
      <c r="AB4459" s="7">
        <v>32700</v>
      </c>
      <c r="AC4459" s="1">
        <v>0</v>
      </c>
      <c r="AD4459" s="9">
        <v>0.58932515337423308</v>
      </c>
      <c r="AE4459" s="9">
        <v>0.23007000000000002</v>
      </c>
      <c r="AF4459" s="10">
        <v>0.58499999999999996</v>
      </c>
      <c r="AG4459" s="1">
        <v>1</v>
      </c>
      <c r="AH4459" s="9">
        <v>0.91254000000000002</v>
      </c>
      <c r="AI4459" s="11">
        <v>7.9560000000000031</v>
      </c>
      <c r="AJ4459" s="11">
        <v>0.66700000000000004</v>
      </c>
      <c r="AK4459" s="11">
        <v>3.0350000000000001</v>
      </c>
      <c r="AL4459" s="7">
        <v>34.502000000000002</v>
      </c>
      <c r="AM4459" s="11">
        <v>78.685000000000002</v>
      </c>
      <c r="AN4459" s="11">
        <v>47.81</v>
      </c>
      <c r="AO4459" s="11">
        <v>2.7350000000000003</v>
      </c>
      <c r="AP4459" s="11">
        <v>5.16</v>
      </c>
      <c r="AQ4459" s="11">
        <v>11.185</v>
      </c>
      <c r="AR4459" s="11">
        <v>0.63500000000000001</v>
      </c>
      <c r="AS4459" s="11">
        <v>0.3084829771</v>
      </c>
      <c r="AT4459" s="11">
        <v>0.88740294153410515</v>
      </c>
      <c r="AX4459" s="16"/>
    </row>
    <row r="4460" spans="1:50">
      <c r="A4460" s="1">
        <v>231070</v>
      </c>
      <c r="B4460" s="3">
        <v>158073</v>
      </c>
      <c r="C4460" s="8">
        <v>2310702004</v>
      </c>
      <c r="D4460" s="4">
        <v>389222.06</v>
      </c>
      <c r="E4460" s="1">
        <v>0</v>
      </c>
      <c r="F4460" s="1">
        <v>1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1</v>
      </c>
      <c r="V4460" s="1">
        <v>0</v>
      </c>
      <c r="W4460" s="1">
        <v>1</v>
      </c>
      <c r="X4460" s="1">
        <f t="shared" si="138"/>
        <v>0</v>
      </c>
      <c r="Y4460" s="1">
        <f t="shared" si="139"/>
        <v>0</v>
      </c>
      <c r="Z4460" s="1">
        <v>2004</v>
      </c>
      <c r="AA4460" s="7">
        <v>1577.5233333333333</v>
      </c>
      <c r="AB4460" s="7">
        <v>32700</v>
      </c>
      <c r="AC4460" s="1">
        <v>0</v>
      </c>
      <c r="AD4460" s="9">
        <v>0.58932515337423308</v>
      </c>
      <c r="AE4460" s="9">
        <v>0.23007000000000002</v>
      </c>
      <c r="AF4460" s="10">
        <v>0.58499999999999996</v>
      </c>
      <c r="AG4460" s="1">
        <v>1</v>
      </c>
      <c r="AH4460" s="9">
        <v>0.91254000000000002</v>
      </c>
      <c r="AI4460" s="11">
        <v>7.9560000000000031</v>
      </c>
      <c r="AJ4460" s="11">
        <v>0.66700000000000004</v>
      </c>
      <c r="AK4460" s="11">
        <v>3.0350000000000001</v>
      </c>
      <c r="AL4460" s="7">
        <v>34.502000000000002</v>
      </c>
      <c r="AM4460" s="11">
        <v>78.685000000000002</v>
      </c>
      <c r="AN4460" s="11">
        <v>47.81</v>
      </c>
      <c r="AO4460" s="11">
        <v>2.7350000000000003</v>
      </c>
      <c r="AP4460" s="11">
        <v>5.16</v>
      </c>
      <c r="AQ4460" s="11">
        <v>11.185</v>
      </c>
      <c r="AR4460" s="11">
        <v>0.63500000000000001</v>
      </c>
      <c r="AS4460" s="11">
        <v>0.3084829771</v>
      </c>
      <c r="AT4460" s="11">
        <v>0.88740294153410515</v>
      </c>
      <c r="AX4460" s="16"/>
    </row>
    <row r="4461" spans="1:50">
      <c r="A4461" s="1">
        <v>231070</v>
      </c>
      <c r="B4461" s="3">
        <v>158107</v>
      </c>
      <c r="C4461" s="8">
        <v>2310702004</v>
      </c>
      <c r="D4461" s="4">
        <v>389222.06</v>
      </c>
      <c r="E4461" s="1">
        <v>0</v>
      </c>
      <c r="F4461" s="1">
        <v>1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</v>
      </c>
      <c r="X4461" s="1">
        <f t="shared" si="138"/>
        <v>0</v>
      </c>
      <c r="Y4461" s="1">
        <f t="shared" si="139"/>
        <v>0</v>
      </c>
      <c r="Z4461" s="1">
        <v>2004</v>
      </c>
      <c r="AA4461" s="7">
        <v>1577.5233333333333</v>
      </c>
      <c r="AB4461" s="7">
        <v>32700</v>
      </c>
      <c r="AC4461" s="1">
        <v>0</v>
      </c>
      <c r="AD4461" s="9">
        <v>0.58932515337423308</v>
      </c>
      <c r="AE4461" s="9">
        <v>0.23007000000000002</v>
      </c>
      <c r="AF4461" s="10">
        <v>0.58499999999999996</v>
      </c>
      <c r="AG4461" s="1">
        <v>1</v>
      </c>
      <c r="AH4461" s="9">
        <v>0.91254000000000002</v>
      </c>
      <c r="AI4461" s="11">
        <v>7.9560000000000031</v>
      </c>
      <c r="AJ4461" s="11">
        <v>0.66700000000000004</v>
      </c>
      <c r="AK4461" s="11">
        <v>3.0350000000000001</v>
      </c>
      <c r="AL4461" s="7">
        <v>34.502000000000002</v>
      </c>
      <c r="AM4461" s="11">
        <v>78.685000000000002</v>
      </c>
      <c r="AN4461" s="11">
        <v>47.81</v>
      </c>
      <c r="AO4461" s="11">
        <v>2.7350000000000003</v>
      </c>
      <c r="AP4461" s="11">
        <v>5.16</v>
      </c>
      <c r="AQ4461" s="11">
        <v>11.185</v>
      </c>
      <c r="AR4461" s="11">
        <v>0.63500000000000001</v>
      </c>
      <c r="AS4461" s="11">
        <v>0.3084829771</v>
      </c>
      <c r="AT4461" s="11">
        <v>0.88740294153410515</v>
      </c>
      <c r="AX4461" s="16"/>
    </row>
    <row r="4462" spans="1:50">
      <c r="A4462" s="1">
        <v>231070</v>
      </c>
      <c r="B4462" s="3">
        <v>158108</v>
      </c>
      <c r="C4462" s="8">
        <v>2310702004</v>
      </c>
      <c r="D4462" s="4">
        <v>389222.06</v>
      </c>
      <c r="E4462" s="1">
        <v>0</v>
      </c>
      <c r="F4462" s="1">
        <v>1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1</v>
      </c>
      <c r="V4462" s="1">
        <v>0</v>
      </c>
      <c r="W4462" s="1">
        <v>1</v>
      </c>
      <c r="X4462" s="1">
        <f t="shared" si="138"/>
        <v>0</v>
      </c>
      <c r="Y4462" s="1">
        <f t="shared" si="139"/>
        <v>0</v>
      </c>
      <c r="Z4462" s="1">
        <v>2004</v>
      </c>
      <c r="AA4462" s="7">
        <v>1577.5233333333333</v>
      </c>
      <c r="AB4462" s="7">
        <v>32700</v>
      </c>
      <c r="AC4462" s="1">
        <v>0</v>
      </c>
      <c r="AD4462" s="9">
        <v>0.58932515337423308</v>
      </c>
      <c r="AE4462" s="9">
        <v>0.23007000000000002</v>
      </c>
      <c r="AF4462" s="10">
        <v>0.58499999999999996</v>
      </c>
      <c r="AG4462" s="1">
        <v>1</v>
      </c>
      <c r="AH4462" s="9">
        <v>0.91254000000000002</v>
      </c>
      <c r="AI4462" s="11">
        <v>7.9560000000000031</v>
      </c>
      <c r="AJ4462" s="11">
        <v>0.66700000000000004</v>
      </c>
      <c r="AK4462" s="11">
        <v>3.0350000000000001</v>
      </c>
      <c r="AL4462" s="7">
        <v>34.502000000000002</v>
      </c>
      <c r="AM4462" s="11">
        <v>78.685000000000002</v>
      </c>
      <c r="AN4462" s="11">
        <v>47.81</v>
      </c>
      <c r="AO4462" s="11">
        <v>2.7350000000000003</v>
      </c>
      <c r="AP4462" s="11">
        <v>5.16</v>
      </c>
      <c r="AQ4462" s="11">
        <v>11.185</v>
      </c>
      <c r="AR4462" s="11">
        <v>0.63500000000000001</v>
      </c>
      <c r="AS4462" s="11">
        <v>0.3084829771</v>
      </c>
      <c r="AT4462" s="11">
        <v>0.88740294153410515</v>
      </c>
      <c r="AX4462" s="16"/>
    </row>
    <row r="4463" spans="1:50">
      <c r="A4463" s="1">
        <v>280130</v>
      </c>
      <c r="B4463" s="3">
        <v>252285</v>
      </c>
      <c r="C4463" s="8">
        <v>2801302010</v>
      </c>
      <c r="D4463" s="4">
        <v>389724</v>
      </c>
      <c r="E4463" s="1">
        <v>1</v>
      </c>
      <c r="F4463" s="1">
        <v>0</v>
      </c>
      <c r="G4463" s="1">
        <v>0</v>
      </c>
      <c r="H4463" s="1">
        <v>0</v>
      </c>
      <c r="I4463" s="1">
        <v>1</v>
      </c>
      <c r="J4463" s="1">
        <v>0</v>
      </c>
      <c r="K4463" s="1">
        <v>1</v>
      </c>
      <c r="L4463" s="1">
        <v>0</v>
      </c>
      <c r="M4463" s="1">
        <v>0</v>
      </c>
      <c r="N4463" s="1">
        <v>0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1</v>
      </c>
      <c r="W4463" s="1">
        <v>0</v>
      </c>
      <c r="X4463" s="1">
        <f t="shared" si="138"/>
        <v>1</v>
      </c>
      <c r="Y4463" s="1">
        <f t="shared" si="139"/>
        <v>0</v>
      </c>
      <c r="Z4463" s="1">
        <v>2010</v>
      </c>
      <c r="AA4463" s="7">
        <v>16456.976666666666</v>
      </c>
      <c r="AB4463" s="7">
        <v>26924.333333333332</v>
      </c>
      <c r="AC4463" s="1">
        <v>1</v>
      </c>
      <c r="AD4463" s="9">
        <v>0.60694622520552077</v>
      </c>
      <c r="AE4463" s="9">
        <v>0.19927</v>
      </c>
      <c r="AF4463" s="10">
        <v>0.53800000000000003</v>
      </c>
      <c r="AG4463" s="1">
        <v>0</v>
      </c>
      <c r="AH4463" s="9">
        <v>0.85857002938295779</v>
      </c>
      <c r="AI4463" s="11">
        <v>62.699999999999996</v>
      </c>
      <c r="AJ4463" s="11">
        <v>0</v>
      </c>
      <c r="AK4463" s="11">
        <v>3.157</v>
      </c>
      <c r="AL4463" s="7">
        <v>33.445</v>
      </c>
      <c r="AM4463" s="11">
        <v>42.963333333333331</v>
      </c>
      <c r="AN4463" s="11">
        <v>50.199999999999996</v>
      </c>
      <c r="AO4463" s="11">
        <v>5.166666666666667</v>
      </c>
      <c r="AP4463" s="11">
        <v>8.913333333333334</v>
      </c>
      <c r="AQ4463" s="11">
        <v>11.366666666666667</v>
      </c>
      <c r="AR4463" s="11">
        <v>0.61499999999999999</v>
      </c>
      <c r="AS4463" s="11">
        <v>0.64915756999999996</v>
      </c>
      <c r="AT4463" s="11">
        <v>0.8173489783309501</v>
      </c>
      <c r="AX4463" s="16"/>
    </row>
    <row r="4464" spans="1:50">
      <c r="A4464" s="1">
        <v>431265</v>
      </c>
      <c r="B4464" s="3">
        <v>229849</v>
      </c>
      <c r="C4464" s="8">
        <v>4312652009</v>
      </c>
      <c r="D4464" s="4">
        <v>390273.99</v>
      </c>
      <c r="E4464" s="1">
        <v>0</v>
      </c>
      <c r="F4464" s="1">
        <v>1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1</v>
      </c>
      <c r="W4464" s="1">
        <v>1</v>
      </c>
      <c r="X4464" s="1">
        <f t="shared" si="138"/>
        <v>0</v>
      </c>
      <c r="Y4464" s="1">
        <f t="shared" si="139"/>
        <v>0</v>
      </c>
      <c r="Z4464" s="1">
        <v>2009</v>
      </c>
      <c r="AA4464" s="7">
        <v>23519.763333333336</v>
      </c>
      <c r="AB4464" s="7">
        <v>14997.666666666666</v>
      </c>
      <c r="AC4464" s="1">
        <v>1</v>
      </c>
      <c r="AD4464" s="9">
        <v>0.81828904461250263</v>
      </c>
      <c r="AE4464" s="9">
        <v>0.14882000000000001</v>
      </c>
      <c r="AF4464" s="10">
        <v>0.55900000000000005</v>
      </c>
      <c r="AG4464" s="1">
        <v>0</v>
      </c>
      <c r="AH4464" s="9">
        <v>0.90469590738627093</v>
      </c>
      <c r="AI4464" s="11">
        <v>13.959999999999994</v>
      </c>
      <c r="AJ4464" s="11">
        <v>0</v>
      </c>
      <c r="AK4464" s="11">
        <v>6.1040000000000001</v>
      </c>
      <c r="AL4464" s="7">
        <v>5.617</v>
      </c>
      <c r="AM4464" s="11">
        <v>22.383333333333336</v>
      </c>
      <c r="AN4464" s="11">
        <v>43.98</v>
      </c>
      <c r="AO4464" s="11">
        <v>5.6499999999999995</v>
      </c>
      <c r="AP4464" s="11">
        <v>3.7433333333333336</v>
      </c>
      <c r="AQ4464" s="11">
        <v>32.476666666666667</v>
      </c>
      <c r="AR4464" s="11">
        <v>0.83299999999999996</v>
      </c>
      <c r="AS4464" s="11">
        <v>0.688783806</v>
      </c>
      <c r="AT4464" s="11">
        <v>0.89349209546867447</v>
      </c>
      <c r="AX4464" s="16"/>
    </row>
    <row r="4465" spans="1:50">
      <c r="A4465" s="1">
        <v>351140</v>
      </c>
      <c r="B4465" s="3">
        <v>233124</v>
      </c>
      <c r="C4465" s="8">
        <v>3511402009</v>
      </c>
      <c r="D4465" s="4">
        <v>391400</v>
      </c>
      <c r="E4465" s="1">
        <v>0</v>
      </c>
      <c r="F4465" s="1">
        <v>1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1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1</v>
      </c>
      <c r="U4465" s="1">
        <v>0</v>
      </c>
      <c r="V4465" s="1">
        <v>1</v>
      </c>
      <c r="W4465" s="1">
        <v>0</v>
      </c>
      <c r="X4465" s="1">
        <f t="shared" si="138"/>
        <v>1</v>
      </c>
      <c r="Y4465" s="1">
        <f t="shared" si="139"/>
        <v>0</v>
      </c>
      <c r="Z4465" s="1">
        <v>2009</v>
      </c>
      <c r="AA4465" s="7">
        <v>12159.013333333334</v>
      </c>
      <c r="AB4465" s="7">
        <v>16320.333333333334</v>
      </c>
      <c r="AC4465" s="1">
        <v>1</v>
      </c>
      <c r="AD4465" s="9">
        <v>0.86218964606444792</v>
      </c>
      <c r="AE4465" s="9">
        <v>0.14998</v>
      </c>
      <c r="AF4465" s="10">
        <v>0.45200000000000001</v>
      </c>
      <c r="AG4465" s="1">
        <v>0</v>
      </c>
      <c r="AH4465" s="9">
        <v>0.8323662665924807</v>
      </c>
      <c r="AI4465" s="11">
        <v>89.84</v>
      </c>
      <c r="AJ4465" s="11">
        <v>0</v>
      </c>
      <c r="AK4465" s="11">
        <v>5.4009999999999998</v>
      </c>
      <c r="AL4465" s="7">
        <v>8.8350000000000009</v>
      </c>
      <c r="AM4465" s="11">
        <v>21.186666666666667</v>
      </c>
      <c r="AN4465" s="11">
        <v>45.853333333333332</v>
      </c>
      <c r="AO4465" s="11">
        <v>5.0366666666666671</v>
      </c>
      <c r="AP4465" s="11">
        <v>6.7666666666666666</v>
      </c>
      <c r="AQ4465" s="11">
        <v>9.8199999999999985</v>
      </c>
      <c r="AR4465" s="11">
        <v>0.76400000000000001</v>
      </c>
      <c r="AS4465" s="11">
        <v>0.65433681499999996</v>
      </c>
      <c r="AT4465" s="11">
        <v>0.88612286984593691</v>
      </c>
      <c r="AX4465" s="16"/>
    </row>
    <row r="4466" spans="1:50">
      <c r="A4466" s="1">
        <v>351140</v>
      </c>
      <c r="B4466" s="3">
        <v>233126</v>
      </c>
      <c r="C4466" s="8">
        <v>3511402009</v>
      </c>
      <c r="D4466" s="4">
        <v>391400</v>
      </c>
      <c r="E4466" s="1">
        <v>0</v>
      </c>
      <c r="F4466" s="1">
        <v>1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1</v>
      </c>
      <c r="W4466" s="1">
        <v>0</v>
      </c>
      <c r="X4466" s="1">
        <f t="shared" si="138"/>
        <v>0</v>
      </c>
      <c r="Y4466" s="1">
        <f t="shared" si="139"/>
        <v>0</v>
      </c>
      <c r="Z4466" s="1">
        <v>2009</v>
      </c>
      <c r="AA4466" s="7">
        <v>12159.013333333334</v>
      </c>
      <c r="AB4466" s="7">
        <v>16320.333333333334</v>
      </c>
      <c r="AC4466" s="1">
        <v>1</v>
      </c>
      <c r="AD4466" s="9">
        <v>0.86218964606444792</v>
      </c>
      <c r="AE4466" s="9">
        <v>0.14998</v>
      </c>
      <c r="AF4466" s="10">
        <v>0.45200000000000001</v>
      </c>
      <c r="AG4466" s="1">
        <v>0</v>
      </c>
      <c r="AH4466" s="9">
        <v>0.8323662665924807</v>
      </c>
      <c r="AI4466" s="11">
        <v>89.84</v>
      </c>
      <c r="AJ4466" s="11">
        <v>0</v>
      </c>
      <c r="AK4466" s="11">
        <v>5.4009999999999998</v>
      </c>
      <c r="AL4466" s="7">
        <v>8.8350000000000009</v>
      </c>
      <c r="AM4466" s="11">
        <v>21.186666666666667</v>
      </c>
      <c r="AN4466" s="11">
        <v>45.853333333333332</v>
      </c>
      <c r="AO4466" s="11">
        <v>5.0366666666666671</v>
      </c>
      <c r="AP4466" s="11">
        <v>6.7666666666666666</v>
      </c>
      <c r="AQ4466" s="11">
        <v>9.8199999999999985</v>
      </c>
      <c r="AR4466" s="11">
        <v>0.76400000000000001</v>
      </c>
      <c r="AS4466" s="11">
        <v>0.65433681499999996</v>
      </c>
      <c r="AT4466" s="11">
        <v>0.88612286984593691</v>
      </c>
      <c r="AX4466" s="16"/>
    </row>
    <row r="4467" spans="1:50">
      <c r="A4467" s="1">
        <v>351140</v>
      </c>
      <c r="B4467" s="3">
        <v>233133</v>
      </c>
      <c r="C4467" s="8">
        <v>3511402009</v>
      </c>
      <c r="D4467" s="4">
        <v>391400</v>
      </c>
      <c r="E4467" s="1">
        <v>0</v>
      </c>
      <c r="F4467" s="1">
        <v>1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1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1</v>
      </c>
      <c r="W4467" s="1">
        <v>0</v>
      </c>
      <c r="X4467" s="1">
        <f t="shared" si="138"/>
        <v>1</v>
      </c>
      <c r="Y4467" s="1">
        <f t="shared" si="139"/>
        <v>0</v>
      </c>
      <c r="Z4467" s="1">
        <v>2009</v>
      </c>
      <c r="AA4467" s="7">
        <v>12159.013333333334</v>
      </c>
      <c r="AB4467" s="7">
        <v>16320.333333333334</v>
      </c>
      <c r="AC4467" s="1">
        <v>1</v>
      </c>
      <c r="AD4467" s="9">
        <v>0.86218964606444792</v>
      </c>
      <c r="AE4467" s="9">
        <v>0.14998</v>
      </c>
      <c r="AF4467" s="10">
        <v>0.45200000000000001</v>
      </c>
      <c r="AG4467" s="1">
        <v>0</v>
      </c>
      <c r="AH4467" s="9">
        <v>0.8323662665924807</v>
      </c>
      <c r="AI4467" s="11">
        <v>89.84</v>
      </c>
      <c r="AJ4467" s="11">
        <v>0</v>
      </c>
      <c r="AK4467" s="11">
        <v>5.4009999999999998</v>
      </c>
      <c r="AL4467" s="7">
        <v>8.8350000000000009</v>
      </c>
      <c r="AM4467" s="11">
        <v>21.186666666666667</v>
      </c>
      <c r="AN4467" s="11">
        <v>45.853333333333332</v>
      </c>
      <c r="AO4467" s="11">
        <v>5.0366666666666671</v>
      </c>
      <c r="AP4467" s="11">
        <v>6.7666666666666666</v>
      </c>
      <c r="AQ4467" s="11">
        <v>9.8199999999999985</v>
      </c>
      <c r="AR4467" s="11">
        <v>0.76400000000000001</v>
      </c>
      <c r="AS4467" s="11">
        <v>0.65433681499999996</v>
      </c>
      <c r="AT4467" s="11">
        <v>0.88612286984593691</v>
      </c>
      <c r="AX4467" s="16"/>
    </row>
    <row r="4468" spans="1:50">
      <c r="A4468" s="1">
        <v>351140</v>
      </c>
      <c r="B4468" s="3">
        <v>233095</v>
      </c>
      <c r="C4468" s="8">
        <v>3511402009</v>
      </c>
      <c r="D4468" s="4">
        <v>391400</v>
      </c>
      <c r="E4468" s="1">
        <v>0</v>
      </c>
      <c r="F4468" s="1">
        <v>1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1</v>
      </c>
      <c r="V4468" s="1">
        <v>0</v>
      </c>
      <c r="W4468" s="1">
        <v>1</v>
      </c>
      <c r="X4468" s="1">
        <f t="shared" si="138"/>
        <v>0</v>
      </c>
      <c r="Y4468" s="1">
        <f t="shared" si="139"/>
        <v>0</v>
      </c>
      <c r="Z4468" s="1">
        <v>2009</v>
      </c>
      <c r="AA4468" s="7">
        <v>12159.013333333334</v>
      </c>
      <c r="AB4468" s="7">
        <v>16320.333333333334</v>
      </c>
      <c r="AC4468" s="1">
        <v>1</v>
      </c>
      <c r="AD4468" s="9">
        <v>0.86218964606444792</v>
      </c>
      <c r="AE4468" s="9">
        <v>0.14998</v>
      </c>
      <c r="AF4468" s="10">
        <v>0.45200000000000001</v>
      </c>
      <c r="AG4468" s="1">
        <v>0</v>
      </c>
      <c r="AH4468" s="9">
        <v>0.8323662665924807</v>
      </c>
      <c r="AI4468" s="11">
        <v>89.84</v>
      </c>
      <c r="AJ4468" s="11">
        <v>0</v>
      </c>
      <c r="AK4468" s="11">
        <v>5.4009999999999998</v>
      </c>
      <c r="AL4468" s="7">
        <v>8.8350000000000009</v>
      </c>
      <c r="AM4468" s="11">
        <v>21.186666666666667</v>
      </c>
      <c r="AN4468" s="11">
        <v>45.853333333333332</v>
      </c>
      <c r="AO4468" s="11">
        <v>5.0366666666666671</v>
      </c>
      <c r="AP4468" s="11">
        <v>6.7666666666666666</v>
      </c>
      <c r="AQ4468" s="11">
        <v>9.8199999999999985</v>
      </c>
      <c r="AR4468" s="11">
        <v>0.76400000000000001</v>
      </c>
      <c r="AS4468" s="11">
        <v>0.65433681499999996</v>
      </c>
      <c r="AT4468" s="11">
        <v>0.88612286984593691</v>
      </c>
      <c r="AX4468" s="16"/>
    </row>
    <row r="4469" spans="1:50">
      <c r="A4469" s="1">
        <v>150770</v>
      </c>
      <c r="B4469" s="3">
        <v>210399</v>
      </c>
      <c r="C4469" s="8">
        <v>1507702008</v>
      </c>
      <c r="D4469" s="4">
        <v>391442.5</v>
      </c>
      <c r="E4469" s="1">
        <v>0</v>
      </c>
      <c r="F4469" s="1">
        <v>1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1</v>
      </c>
      <c r="T4469" s="1">
        <v>0</v>
      </c>
      <c r="U4469" s="1">
        <v>0</v>
      </c>
      <c r="V4469" s="1">
        <v>1</v>
      </c>
      <c r="W4469" s="1">
        <v>1</v>
      </c>
      <c r="X4469" s="1">
        <f t="shared" si="138"/>
        <v>1</v>
      </c>
      <c r="Y4469" s="1">
        <f t="shared" si="139"/>
        <v>1</v>
      </c>
      <c r="Z4469" s="1">
        <v>2008</v>
      </c>
      <c r="AA4469" s="7">
        <v>1934.9233333333334</v>
      </c>
      <c r="AB4469" s="7">
        <v>18451.333333333332</v>
      </c>
      <c r="AC4469" s="1">
        <v>1</v>
      </c>
      <c r="AD4469" s="9">
        <v>0.40647644927536231</v>
      </c>
      <c r="AE4469" s="9">
        <v>0.13378000000000001</v>
      </c>
      <c r="AF4469" s="10">
        <v>0.42399999999999999</v>
      </c>
      <c r="AG4469" s="1">
        <v>0</v>
      </c>
      <c r="AH4469" s="9">
        <v>0.84129999999999994</v>
      </c>
      <c r="AI4469" s="11">
        <v>43.149000000000001</v>
      </c>
      <c r="AJ4469" s="11">
        <v>0.66700000000000004</v>
      </c>
      <c r="AK4469" s="11">
        <v>3.49</v>
      </c>
      <c r="AL4469" s="7">
        <v>21.052</v>
      </c>
      <c r="AM4469" s="11">
        <v>27.63</v>
      </c>
      <c r="AN4469" s="11">
        <v>54.436666666666667</v>
      </c>
      <c r="AO4469" s="11">
        <v>6.746666666666667</v>
      </c>
      <c r="AP4469" s="11">
        <v>2.1566666666666667</v>
      </c>
      <c r="AQ4469" s="11">
        <v>7.2866666666666662</v>
      </c>
      <c r="AR4469" s="11">
        <v>0.66600000000000004</v>
      </c>
      <c r="AS4469" s="11">
        <v>0.23526454299999999</v>
      </c>
      <c r="AT4469" s="11">
        <v>0.80816254723215963</v>
      </c>
      <c r="AX4469" s="16"/>
    </row>
    <row r="4470" spans="1:50">
      <c r="A4470" s="1">
        <v>520650</v>
      </c>
      <c r="B4470" s="3">
        <v>204478</v>
      </c>
      <c r="C4470" s="8">
        <v>5206502007</v>
      </c>
      <c r="D4470" s="4">
        <v>392240</v>
      </c>
      <c r="E4470" s="1">
        <v>0</v>
      </c>
      <c r="F4470" s="1">
        <v>1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f t="shared" si="138"/>
        <v>0</v>
      </c>
      <c r="Y4470" s="1">
        <f t="shared" si="139"/>
        <v>0</v>
      </c>
      <c r="Z4470" s="1">
        <v>2007</v>
      </c>
      <c r="AA4470" s="7">
        <v>6402.9533333333338</v>
      </c>
      <c r="AB4470" s="7">
        <v>3793.3333333333335</v>
      </c>
      <c r="AC4470" s="1">
        <v>0</v>
      </c>
      <c r="AD4470" s="9">
        <v>0.74234972677595623</v>
      </c>
      <c r="AE4470" s="9">
        <v>0.14612999999999998</v>
      </c>
      <c r="AF4470" s="10">
        <v>0.499</v>
      </c>
      <c r="AG4470" s="1">
        <v>0</v>
      </c>
      <c r="AH4470" s="9">
        <v>0.97248999999999997</v>
      </c>
      <c r="AI4470" s="11">
        <v>17.623999999999995</v>
      </c>
      <c r="AJ4470" s="11">
        <v>0</v>
      </c>
      <c r="AK4470" s="11">
        <v>4.6589999999999998</v>
      </c>
      <c r="AL4470" s="7">
        <v>15.834</v>
      </c>
      <c r="AM4470" s="11">
        <v>32.800000000000004</v>
      </c>
      <c r="AN4470" s="11">
        <v>72.453333333333333</v>
      </c>
      <c r="AO4470" s="11">
        <v>2.0366666666666666</v>
      </c>
      <c r="AP4470" s="11">
        <v>4.4833333333333334</v>
      </c>
      <c r="AQ4470" s="11">
        <v>10.276666666666666</v>
      </c>
      <c r="AR4470" s="11">
        <v>0.76900000000000002</v>
      </c>
      <c r="AS4470" s="11">
        <v>0.31135222229999998</v>
      </c>
      <c r="AT4470" s="11">
        <v>0.90110563404681088</v>
      </c>
      <c r="AX4470" s="16"/>
    </row>
    <row r="4471" spans="1:50">
      <c r="A4471" s="1">
        <v>240220</v>
      </c>
      <c r="B4471" s="3">
        <v>165558</v>
      </c>
      <c r="C4471" s="8">
        <v>2402202005</v>
      </c>
      <c r="D4471" s="4">
        <v>392707</v>
      </c>
      <c r="E4471" s="1">
        <v>1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1</v>
      </c>
      <c r="N4471" s="1">
        <v>1</v>
      </c>
      <c r="O4471" s="1">
        <v>1</v>
      </c>
      <c r="P4471" s="1">
        <v>0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1</v>
      </c>
      <c r="W4471" s="1">
        <v>0</v>
      </c>
      <c r="X4471" s="1">
        <f t="shared" si="138"/>
        <v>1</v>
      </c>
      <c r="Y4471" s="1">
        <f t="shared" si="139"/>
        <v>0</v>
      </c>
      <c r="Z4471" s="1">
        <v>2005</v>
      </c>
      <c r="AA4471" s="7">
        <v>2561.396666666667</v>
      </c>
      <c r="AB4471" s="7">
        <v>28187.666666666668</v>
      </c>
      <c r="AC4471" s="1">
        <v>1</v>
      </c>
      <c r="AD4471" s="9">
        <v>0.62655954981303918</v>
      </c>
      <c r="AE4471" s="9">
        <v>0.18828</v>
      </c>
      <c r="AF4471" s="10">
        <v>0.42899999999999999</v>
      </c>
      <c r="AG4471" s="1">
        <v>0</v>
      </c>
      <c r="AH4471" s="9">
        <v>0.85120000000000007</v>
      </c>
      <c r="AI4471" s="11">
        <v>27.203999999999994</v>
      </c>
      <c r="AJ4471" s="11">
        <v>0</v>
      </c>
      <c r="AK4471" s="11">
        <v>3.0529999999999999</v>
      </c>
      <c r="AL4471" s="7">
        <v>38.024999999999999</v>
      </c>
      <c r="AM4471" s="11">
        <v>55.276666666666671</v>
      </c>
      <c r="AN4471" s="11">
        <v>62.706666666666671</v>
      </c>
      <c r="AO4471" s="11">
        <v>10.433333333333334</v>
      </c>
      <c r="AP4471" s="11">
        <v>5.3433333333333337</v>
      </c>
      <c r="AQ4471" s="11">
        <v>3.9299999999999997</v>
      </c>
      <c r="AR4471" s="11">
        <v>0.6</v>
      </c>
      <c r="AS4471" s="11">
        <v>0.24927197309999999</v>
      </c>
      <c r="AT4471" s="11">
        <v>0.77806175867516669</v>
      </c>
      <c r="AX4471" s="16"/>
    </row>
    <row r="4472" spans="1:50">
      <c r="A4472" s="1">
        <v>120045</v>
      </c>
      <c r="B4472" s="3">
        <v>171434</v>
      </c>
      <c r="C4472" s="8">
        <v>1200452005</v>
      </c>
      <c r="D4472" s="4">
        <v>393300</v>
      </c>
      <c r="E4472" s="1">
        <v>0</v>
      </c>
      <c r="F4472" s="1">
        <v>0</v>
      </c>
      <c r="G4472" s="1">
        <v>1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1</v>
      </c>
      <c r="Q4472" s="1">
        <v>0</v>
      </c>
      <c r="R4472" s="1">
        <v>0</v>
      </c>
      <c r="S4472" s="1">
        <v>1</v>
      </c>
      <c r="T4472" s="1">
        <v>0</v>
      </c>
      <c r="U4472" s="1">
        <v>0</v>
      </c>
      <c r="V4472" s="1">
        <v>0</v>
      </c>
      <c r="W4472" s="1">
        <v>0</v>
      </c>
      <c r="X4472" s="1">
        <f t="shared" si="138"/>
        <v>0</v>
      </c>
      <c r="Y4472" s="1">
        <f t="shared" si="139"/>
        <v>0</v>
      </c>
      <c r="Z4472" s="1">
        <v>2005</v>
      </c>
      <c r="AA4472" s="7">
        <v>5100.62</v>
      </c>
      <c r="AB4472" s="7">
        <v>21463</v>
      </c>
      <c r="AC4472" s="1">
        <v>1</v>
      </c>
      <c r="AD4472" s="9">
        <v>0.4372248367997571</v>
      </c>
      <c r="AE4472" s="9">
        <v>0.14987999999999999</v>
      </c>
      <c r="AF4472" s="10">
        <v>0.52100000000000002</v>
      </c>
      <c r="AG4472" s="1">
        <v>0</v>
      </c>
      <c r="AH4472" s="9">
        <v>0.79862</v>
      </c>
      <c r="AI4472" s="11">
        <v>7.8539999999999992</v>
      </c>
      <c r="AJ4472" s="11">
        <v>0</v>
      </c>
      <c r="AK4472" s="11">
        <v>3.8250000000000002</v>
      </c>
      <c r="AL4472" s="7">
        <v>26.161999999999999</v>
      </c>
      <c r="AM4472" s="11">
        <v>49.866666666666667</v>
      </c>
      <c r="AN4472" s="11">
        <v>62.936666666666667</v>
      </c>
      <c r="AO4472" s="11">
        <v>6.1266666666666678</v>
      </c>
      <c r="AP4472" s="11">
        <v>10.303333333333333</v>
      </c>
      <c r="AQ4472" s="11">
        <v>3.5400000000000005</v>
      </c>
      <c r="AR4472" s="11">
        <v>0.70099999999999996</v>
      </c>
      <c r="AS4472" s="11">
        <v>0.24462794960000001</v>
      </c>
      <c r="AT4472" s="11">
        <v>0.91268509376135376</v>
      </c>
      <c r="AX4472" s="16"/>
    </row>
    <row r="4473" spans="1:50">
      <c r="A4473" s="1">
        <v>420850</v>
      </c>
      <c r="B4473" s="3">
        <v>226577</v>
      </c>
      <c r="C4473" s="8">
        <v>4208502009</v>
      </c>
      <c r="D4473" s="4">
        <v>393686</v>
      </c>
      <c r="E4473" s="1">
        <v>0</v>
      </c>
      <c r="F4473" s="1">
        <v>0</v>
      </c>
      <c r="G4473" s="1">
        <v>1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f t="shared" si="138"/>
        <v>0</v>
      </c>
      <c r="Y4473" s="1">
        <f t="shared" si="139"/>
        <v>0</v>
      </c>
      <c r="Z4473" s="1">
        <v>2009</v>
      </c>
      <c r="AA4473" s="7">
        <v>15923.949999999999</v>
      </c>
      <c r="AB4473" s="7">
        <v>19905</v>
      </c>
      <c r="AC4473" s="1">
        <v>1</v>
      </c>
      <c r="AD4473" s="9">
        <v>0.59839934332033651</v>
      </c>
      <c r="AE4473" s="9">
        <v>0.12432</v>
      </c>
      <c r="AF4473" s="10">
        <v>0.41099999999999998</v>
      </c>
      <c r="AG4473" s="1">
        <v>0</v>
      </c>
      <c r="AH4473" s="9">
        <v>0.95235243228854738</v>
      </c>
      <c r="AI4473" s="11">
        <v>25.349999999999998</v>
      </c>
      <c r="AJ4473" s="11">
        <v>0</v>
      </c>
      <c r="AK4473" s="11">
        <v>5.2690000000000001</v>
      </c>
      <c r="AL4473" s="7">
        <v>6.5049999999999999</v>
      </c>
      <c r="AM4473" s="11">
        <v>37.966666666666669</v>
      </c>
      <c r="AN4473" s="11">
        <v>14.673333333333332</v>
      </c>
      <c r="AO4473" s="11">
        <v>2.0100000000000002</v>
      </c>
      <c r="AP4473" s="11">
        <v>5.1000000000000005</v>
      </c>
      <c r="AQ4473" s="11">
        <v>7.8866666666666667</v>
      </c>
      <c r="AR4473" s="11">
        <v>0.82499999999999996</v>
      </c>
      <c r="AS4473" s="11">
        <v>0.48932893300000002</v>
      </c>
      <c r="AT4473" s="11">
        <v>0.95639406008366945</v>
      </c>
      <c r="AX4473" s="16"/>
    </row>
    <row r="4474" spans="1:50">
      <c r="A4474" s="1">
        <v>240940</v>
      </c>
      <c r="B4474" s="3">
        <v>179907</v>
      </c>
      <c r="C4474" s="8">
        <v>2409402006</v>
      </c>
      <c r="D4474" s="4">
        <v>393863.12</v>
      </c>
      <c r="E4474" s="1">
        <v>0</v>
      </c>
      <c r="F4474" s="1">
        <v>1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1</v>
      </c>
      <c r="Q4474" s="1">
        <v>0</v>
      </c>
      <c r="R4474" s="1">
        <v>0</v>
      </c>
      <c r="S4474" s="1">
        <v>1</v>
      </c>
      <c r="T4474" s="1">
        <v>0</v>
      </c>
      <c r="U4474" s="1">
        <v>0</v>
      </c>
      <c r="V4474" s="1">
        <v>0</v>
      </c>
      <c r="W4474" s="1">
        <v>0</v>
      </c>
      <c r="X4474" s="1">
        <f t="shared" si="138"/>
        <v>0</v>
      </c>
      <c r="Y4474" s="1">
        <f t="shared" si="139"/>
        <v>0</v>
      </c>
      <c r="Z4474" s="1">
        <v>2006</v>
      </c>
      <c r="AA4474" s="7">
        <v>3690.7433333333333</v>
      </c>
      <c r="AB4474" s="7">
        <v>25888.333333333332</v>
      </c>
      <c r="AC4474" s="1">
        <v>1</v>
      </c>
      <c r="AD4474" s="9">
        <v>0.9011632603602876</v>
      </c>
      <c r="AE4474" s="9">
        <v>0.21079999999999999</v>
      </c>
      <c r="AF4474" s="10">
        <v>0.53</v>
      </c>
      <c r="AG4474" s="1">
        <v>0</v>
      </c>
      <c r="AH4474" s="9">
        <v>0.88600999999999996</v>
      </c>
      <c r="AI4474" s="11">
        <v>2.7560000000000002</v>
      </c>
      <c r="AJ4474" s="11">
        <v>0</v>
      </c>
      <c r="AK4474" s="11">
        <v>5.2480000000000002</v>
      </c>
      <c r="AL4474" s="7">
        <v>24.234000000000002</v>
      </c>
      <c r="AM4474" s="11">
        <v>80.713333333333324</v>
      </c>
      <c r="AN4474" s="11">
        <v>37.629999999999995</v>
      </c>
      <c r="AO4474" s="11">
        <v>20.563333333333333</v>
      </c>
      <c r="AP4474" s="11">
        <v>2.8000000000000003</v>
      </c>
      <c r="AQ4474" s="11">
        <v>27.563333333333333</v>
      </c>
      <c r="AR4474" s="11">
        <v>0.72499999999999998</v>
      </c>
      <c r="AS4474" s="11">
        <v>0.4248709088</v>
      </c>
      <c r="AT4474" s="11">
        <v>0.85286125827001413</v>
      </c>
      <c r="AX4474" s="16"/>
    </row>
    <row r="4475" spans="1:50">
      <c r="A4475" s="1">
        <v>210010</v>
      </c>
      <c r="B4475" s="3">
        <v>218607</v>
      </c>
      <c r="C4475" s="8">
        <v>2100102008</v>
      </c>
      <c r="D4475" s="4">
        <v>395971.25</v>
      </c>
      <c r="E4475" s="1">
        <v>0</v>
      </c>
      <c r="F4475" s="1">
        <v>1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1</v>
      </c>
      <c r="O4475" s="1">
        <v>0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1</v>
      </c>
      <c r="W4475" s="1">
        <v>1</v>
      </c>
      <c r="X4475" s="1">
        <f t="shared" si="138"/>
        <v>0</v>
      </c>
      <c r="Y4475" s="1">
        <f t="shared" si="139"/>
        <v>0</v>
      </c>
      <c r="Z4475" s="1">
        <v>2008</v>
      </c>
      <c r="AA4475" s="7">
        <v>2575.5066666666667</v>
      </c>
      <c r="AB4475" s="7">
        <v>4709</v>
      </c>
      <c r="AC4475" s="1">
        <v>0</v>
      </c>
      <c r="AD4475" s="9">
        <v>0.48183760683760685</v>
      </c>
      <c r="AE4475" s="9">
        <v>0.21074999999999999</v>
      </c>
      <c r="AF4475" s="10">
        <v>0.504</v>
      </c>
      <c r="AG4475" s="1">
        <v>1</v>
      </c>
      <c r="AH4475" s="9">
        <v>0.89614000000000005</v>
      </c>
      <c r="AI4475" s="11">
        <v>16.698999999999998</v>
      </c>
      <c r="AJ4475" s="11">
        <v>0</v>
      </c>
      <c r="AK4475" s="11">
        <v>2.0009999999999999</v>
      </c>
      <c r="AL4475" s="7">
        <v>42.220999999999997</v>
      </c>
      <c r="AM4475" s="11">
        <v>40.976666666666667</v>
      </c>
      <c r="AN4475" s="11">
        <v>49.653333333333336</v>
      </c>
      <c r="AO4475" s="11">
        <v>13.910000000000002</v>
      </c>
      <c r="AP4475" s="11">
        <v>12.676666666666668</v>
      </c>
      <c r="AQ4475" s="11">
        <v>3.3433333333333337</v>
      </c>
      <c r="AR4475" s="11">
        <v>0.55800000000000005</v>
      </c>
      <c r="AS4475" s="11">
        <v>0</v>
      </c>
      <c r="AT4475" s="11">
        <v>0.97098021328418849</v>
      </c>
      <c r="AX4475" s="16"/>
    </row>
    <row r="4476" spans="1:50">
      <c r="A4476" s="1">
        <v>510785</v>
      </c>
      <c r="B4476" s="3">
        <v>157596</v>
      </c>
      <c r="C4476" s="8">
        <v>5107852004</v>
      </c>
      <c r="D4476" s="4">
        <v>396000</v>
      </c>
      <c r="E4476" s="1">
        <v>0</v>
      </c>
      <c r="F4476" s="1">
        <v>1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1</v>
      </c>
      <c r="W4476" s="1">
        <v>0</v>
      </c>
      <c r="X4476" s="1">
        <f t="shared" si="138"/>
        <v>0</v>
      </c>
      <c r="Y4476" s="1">
        <f t="shared" si="139"/>
        <v>0</v>
      </c>
      <c r="Z4476" s="1">
        <v>2004</v>
      </c>
      <c r="AA4476" s="7">
        <v>5116.0566666666664</v>
      </c>
      <c r="AB4476" s="7">
        <v>1348</v>
      </c>
      <c r="AC4476" s="1">
        <v>0</v>
      </c>
      <c r="AD4476" s="9">
        <v>0.55356975764948069</v>
      </c>
      <c r="AE4476" s="9">
        <v>8.7809999999999999E-2</v>
      </c>
      <c r="AF4476" s="10">
        <v>0.63200000000000001</v>
      </c>
      <c r="AG4476" s="1">
        <v>1</v>
      </c>
      <c r="AH4476" s="9">
        <v>0.7321899999999999</v>
      </c>
      <c r="AI4476" s="11">
        <v>9.5350000000000037</v>
      </c>
      <c r="AJ4476" s="11">
        <v>0</v>
      </c>
      <c r="AK4476" s="11">
        <v>4.875</v>
      </c>
      <c r="AL4476" s="7">
        <v>16.385000000000002</v>
      </c>
      <c r="AM4476" s="11">
        <v>47.349999999999994</v>
      </c>
      <c r="AN4476" s="11">
        <v>39.835000000000001</v>
      </c>
      <c r="AO4476" s="11">
        <v>3.29</v>
      </c>
      <c r="AP4476" s="11">
        <v>11.44</v>
      </c>
      <c r="AQ4476" s="11">
        <v>36.625</v>
      </c>
      <c r="AR4476" s="11">
        <v>0.72599999999999998</v>
      </c>
      <c r="AS4476" s="11">
        <v>0.44682328640000002</v>
      </c>
      <c r="AT4476" s="11">
        <v>0.85292002386466237</v>
      </c>
      <c r="AX4476" s="16"/>
    </row>
    <row r="4477" spans="1:50">
      <c r="A4477" s="1">
        <v>510785</v>
      </c>
      <c r="B4477" s="3">
        <v>157595</v>
      </c>
      <c r="C4477" s="8">
        <v>5107852004</v>
      </c>
      <c r="D4477" s="4">
        <v>396000</v>
      </c>
      <c r="E4477" s="1">
        <v>0</v>
      </c>
      <c r="F4477" s="1">
        <v>1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1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1</v>
      </c>
      <c r="V4477" s="1">
        <v>0</v>
      </c>
      <c r="W4477" s="1">
        <v>1</v>
      </c>
      <c r="X4477" s="1">
        <f t="shared" si="138"/>
        <v>0</v>
      </c>
      <c r="Y4477" s="1">
        <f t="shared" si="139"/>
        <v>0</v>
      </c>
      <c r="Z4477" s="1">
        <v>2004</v>
      </c>
      <c r="AA4477" s="7">
        <v>5116.0566666666664</v>
      </c>
      <c r="AB4477" s="7">
        <v>1348</v>
      </c>
      <c r="AC4477" s="1">
        <v>0</v>
      </c>
      <c r="AD4477" s="9">
        <v>0.55356975764948069</v>
      </c>
      <c r="AE4477" s="9">
        <v>8.7809999999999999E-2</v>
      </c>
      <c r="AF4477" s="10">
        <v>0.63200000000000001</v>
      </c>
      <c r="AG4477" s="1">
        <v>1</v>
      </c>
      <c r="AH4477" s="9">
        <v>0.7321899999999999</v>
      </c>
      <c r="AI4477" s="11">
        <v>9.5350000000000037</v>
      </c>
      <c r="AJ4477" s="11">
        <v>0</v>
      </c>
      <c r="AK4477" s="11">
        <v>4.875</v>
      </c>
      <c r="AL4477" s="7">
        <v>16.385000000000002</v>
      </c>
      <c r="AM4477" s="11">
        <v>47.349999999999994</v>
      </c>
      <c r="AN4477" s="11">
        <v>39.835000000000001</v>
      </c>
      <c r="AO4477" s="11">
        <v>3.29</v>
      </c>
      <c r="AP4477" s="11">
        <v>11.44</v>
      </c>
      <c r="AQ4477" s="11">
        <v>36.625</v>
      </c>
      <c r="AR4477" s="11">
        <v>0.72599999999999998</v>
      </c>
      <c r="AS4477" s="11">
        <v>0.44682328640000002</v>
      </c>
      <c r="AT4477" s="11">
        <v>0.85292002386466237</v>
      </c>
      <c r="AX4477" s="16"/>
    </row>
    <row r="4478" spans="1:50">
      <c r="A4478" s="1">
        <v>352700</v>
      </c>
      <c r="B4478" s="3">
        <v>225912</v>
      </c>
      <c r="C4478" s="8">
        <v>3527002009</v>
      </c>
      <c r="D4478" s="4">
        <v>396578</v>
      </c>
      <c r="E4478" s="1">
        <v>0</v>
      </c>
      <c r="F4478" s="1">
        <v>1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1</v>
      </c>
      <c r="W4478" s="1">
        <v>0</v>
      </c>
      <c r="X4478" s="1">
        <f t="shared" si="138"/>
        <v>0</v>
      </c>
      <c r="Y4478" s="1">
        <f t="shared" si="139"/>
        <v>0</v>
      </c>
      <c r="Z4478" s="1">
        <v>2009</v>
      </c>
      <c r="AA4478" s="7">
        <v>10161.6</v>
      </c>
      <c r="AB4478" s="7">
        <v>22344.333333333332</v>
      </c>
      <c r="AC4478" s="1">
        <v>0</v>
      </c>
      <c r="AD4478" s="9">
        <v>0.88463702870005623</v>
      </c>
      <c r="AE4478" s="9">
        <v>0.11744</v>
      </c>
      <c r="AF4478" s="10">
        <v>0.41799999999999998</v>
      </c>
      <c r="AG4478" s="1">
        <v>0</v>
      </c>
      <c r="AH4478" s="9">
        <v>0.89791709630851724</v>
      </c>
      <c r="AI4478" s="11">
        <v>4.1599999999999966</v>
      </c>
      <c r="AJ4478" s="11">
        <v>0</v>
      </c>
      <c r="AK4478" s="11">
        <v>5.6589999999999998</v>
      </c>
      <c r="AL4478" s="7">
        <v>8.8960000000000008</v>
      </c>
      <c r="AM4478" s="11">
        <v>20.919999999999998</v>
      </c>
      <c r="AN4478" s="11">
        <v>36.67</v>
      </c>
      <c r="AO4478" s="11">
        <v>3.6466666666666665</v>
      </c>
      <c r="AP4478" s="11">
        <v>4.87</v>
      </c>
      <c r="AQ4478" s="11">
        <v>6.8133333333333326</v>
      </c>
      <c r="AR4478" s="11">
        <v>0.82</v>
      </c>
      <c r="AS4478" s="11">
        <v>0.49387851700000002</v>
      </c>
      <c r="AT4478" s="11">
        <v>0.9112268087386648</v>
      </c>
      <c r="AX4478" s="16"/>
    </row>
    <row r="4479" spans="1:50">
      <c r="A4479" s="1">
        <v>352700</v>
      </c>
      <c r="B4479" s="3">
        <v>225914</v>
      </c>
      <c r="C4479" s="8">
        <v>3527002009</v>
      </c>
      <c r="D4479" s="4">
        <v>396578</v>
      </c>
      <c r="E4479" s="1">
        <v>0</v>
      </c>
      <c r="F4479" s="1">
        <v>1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1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1</v>
      </c>
      <c r="W4479" s="1">
        <v>0</v>
      </c>
      <c r="X4479" s="1">
        <f t="shared" si="138"/>
        <v>1</v>
      </c>
      <c r="Y4479" s="1">
        <f t="shared" si="139"/>
        <v>0</v>
      </c>
      <c r="Z4479" s="1">
        <v>2009</v>
      </c>
      <c r="AA4479" s="7">
        <v>10161.6</v>
      </c>
      <c r="AB4479" s="7">
        <v>22344.333333333332</v>
      </c>
      <c r="AC4479" s="1">
        <v>0</v>
      </c>
      <c r="AD4479" s="9">
        <v>0.88463702870005623</v>
      </c>
      <c r="AE4479" s="9">
        <v>0.11744</v>
      </c>
      <c r="AF4479" s="10">
        <v>0.41799999999999998</v>
      </c>
      <c r="AG4479" s="1">
        <v>0</v>
      </c>
      <c r="AH4479" s="9">
        <v>0.89791709630851724</v>
      </c>
      <c r="AI4479" s="11">
        <v>4.1599999999999966</v>
      </c>
      <c r="AJ4479" s="11">
        <v>0</v>
      </c>
      <c r="AK4479" s="11">
        <v>5.6589999999999998</v>
      </c>
      <c r="AL4479" s="7">
        <v>8.8960000000000008</v>
      </c>
      <c r="AM4479" s="11">
        <v>20.919999999999998</v>
      </c>
      <c r="AN4479" s="11">
        <v>36.67</v>
      </c>
      <c r="AO4479" s="11">
        <v>3.6466666666666665</v>
      </c>
      <c r="AP4479" s="11">
        <v>4.87</v>
      </c>
      <c r="AQ4479" s="11">
        <v>6.8133333333333326</v>
      </c>
      <c r="AR4479" s="11">
        <v>0.82</v>
      </c>
      <c r="AS4479" s="11">
        <v>0.49387851700000002</v>
      </c>
      <c r="AT4479" s="11">
        <v>0.9112268087386648</v>
      </c>
      <c r="AX4479" s="16"/>
    </row>
    <row r="4480" spans="1:50">
      <c r="A4480" s="1">
        <v>352700</v>
      </c>
      <c r="B4480" s="3">
        <v>225916</v>
      </c>
      <c r="C4480" s="8">
        <v>3527002009</v>
      </c>
      <c r="D4480" s="4">
        <v>396578</v>
      </c>
      <c r="E4480" s="1">
        <v>0</v>
      </c>
      <c r="F4480" s="1">
        <v>1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1</v>
      </c>
      <c r="W4480" s="1">
        <v>0</v>
      </c>
      <c r="X4480" s="1">
        <f t="shared" si="138"/>
        <v>0</v>
      </c>
      <c r="Y4480" s="1">
        <f t="shared" si="139"/>
        <v>0</v>
      </c>
      <c r="Z4480" s="1">
        <v>2009</v>
      </c>
      <c r="AA4480" s="7">
        <v>10161.6</v>
      </c>
      <c r="AB4480" s="7">
        <v>22344.333333333332</v>
      </c>
      <c r="AC4480" s="1">
        <v>0</v>
      </c>
      <c r="AD4480" s="9">
        <v>0.88463702870005623</v>
      </c>
      <c r="AE4480" s="9">
        <v>0.11744</v>
      </c>
      <c r="AF4480" s="10">
        <v>0.41799999999999998</v>
      </c>
      <c r="AG4480" s="1">
        <v>0</v>
      </c>
      <c r="AH4480" s="9">
        <v>0.89791709630851724</v>
      </c>
      <c r="AI4480" s="11">
        <v>4.1599999999999966</v>
      </c>
      <c r="AJ4480" s="11">
        <v>0</v>
      </c>
      <c r="AK4480" s="11">
        <v>5.6589999999999998</v>
      </c>
      <c r="AL4480" s="7">
        <v>8.8960000000000008</v>
      </c>
      <c r="AM4480" s="11">
        <v>20.919999999999998</v>
      </c>
      <c r="AN4480" s="11">
        <v>36.67</v>
      </c>
      <c r="AO4480" s="11">
        <v>3.6466666666666665</v>
      </c>
      <c r="AP4480" s="11">
        <v>4.87</v>
      </c>
      <c r="AQ4480" s="11">
        <v>6.8133333333333326</v>
      </c>
      <c r="AR4480" s="11">
        <v>0.82</v>
      </c>
      <c r="AS4480" s="11">
        <v>0.49387851700000002</v>
      </c>
      <c r="AT4480" s="11">
        <v>0.9112268087386648</v>
      </c>
      <c r="AX4480" s="16"/>
    </row>
    <row r="4481" spans="1:50">
      <c r="A4481" s="1">
        <v>352700</v>
      </c>
      <c r="B4481" s="3">
        <v>225928</v>
      </c>
      <c r="C4481" s="8">
        <v>3527002009</v>
      </c>
      <c r="D4481" s="4">
        <v>396578</v>
      </c>
      <c r="E4481" s="1">
        <v>0</v>
      </c>
      <c r="F4481" s="1">
        <v>1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1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0</v>
      </c>
      <c r="X4481" s="1">
        <f t="shared" si="138"/>
        <v>0</v>
      </c>
      <c r="Y4481" s="1">
        <f t="shared" si="139"/>
        <v>0</v>
      </c>
      <c r="Z4481" s="1">
        <v>2009</v>
      </c>
      <c r="AA4481" s="7">
        <v>10161.6</v>
      </c>
      <c r="AB4481" s="7">
        <v>22344.333333333332</v>
      </c>
      <c r="AC4481" s="1">
        <v>0</v>
      </c>
      <c r="AD4481" s="9">
        <v>0.88463702870005623</v>
      </c>
      <c r="AE4481" s="9">
        <v>0.11744</v>
      </c>
      <c r="AF4481" s="10">
        <v>0.41799999999999998</v>
      </c>
      <c r="AG4481" s="1">
        <v>0</v>
      </c>
      <c r="AH4481" s="9">
        <v>0.89791709630851724</v>
      </c>
      <c r="AI4481" s="11">
        <v>4.1599999999999966</v>
      </c>
      <c r="AJ4481" s="11">
        <v>0</v>
      </c>
      <c r="AK4481" s="11">
        <v>5.6589999999999998</v>
      </c>
      <c r="AL4481" s="7">
        <v>8.8960000000000008</v>
      </c>
      <c r="AM4481" s="11">
        <v>20.919999999999998</v>
      </c>
      <c r="AN4481" s="11">
        <v>36.67</v>
      </c>
      <c r="AO4481" s="11">
        <v>3.6466666666666665</v>
      </c>
      <c r="AP4481" s="11">
        <v>4.87</v>
      </c>
      <c r="AQ4481" s="11">
        <v>6.8133333333333326</v>
      </c>
      <c r="AR4481" s="11">
        <v>0.82</v>
      </c>
      <c r="AS4481" s="11">
        <v>0.49387851700000002</v>
      </c>
      <c r="AT4481" s="11">
        <v>0.9112268087386648</v>
      </c>
      <c r="AX4481" s="16"/>
    </row>
    <row r="4482" spans="1:50">
      <c r="A4482" s="1">
        <v>522045</v>
      </c>
      <c r="B4482" s="3">
        <v>144456</v>
      </c>
      <c r="C4482" s="8">
        <v>5220452004</v>
      </c>
      <c r="D4482" s="4">
        <v>397350</v>
      </c>
      <c r="E4482" s="1">
        <v>1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f t="shared" si="138"/>
        <v>0</v>
      </c>
      <c r="Y4482" s="1">
        <f t="shared" si="139"/>
        <v>0</v>
      </c>
      <c r="Z4482" s="1">
        <v>2004</v>
      </c>
      <c r="AA4482" s="7">
        <v>17233.11</v>
      </c>
      <c r="AB4482" s="7">
        <v>4147.333333333333</v>
      </c>
      <c r="AC4482" s="1">
        <v>0</v>
      </c>
      <c r="AD4482" s="9">
        <v>0.94985406270595985</v>
      </c>
      <c r="AE4482" s="9">
        <v>0.10051</v>
      </c>
      <c r="AF4482" s="10">
        <v>0.33600000000000002</v>
      </c>
      <c r="AG4482" s="1">
        <v>1</v>
      </c>
      <c r="AH4482" s="9">
        <v>0.87395</v>
      </c>
      <c r="AI4482" s="11">
        <v>62.11999999999999</v>
      </c>
      <c r="AJ4482" s="11">
        <v>0.66700000000000004</v>
      </c>
      <c r="AK4482" s="11">
        <v>4.7850000000000001</v>
      </c>
      <c r="AL4482" s="7">
        <v>11.114000000000001</v>
      </c>
      <c r="AM4482" s="11">
        <v>38.734999999999999</v>
      </c>
      <c r="AN4482" s="11">
        <v>39.78</v>
      </c>
      <c r="AO4482" s="11">
        <v>3.0999999999999996</v>
      </c>
      <c r="AP4482" s="11">
        <v>2.9849999999999999</v>
      </c>
      <c r="AQ4482" s="11">
        <v>38.094999999999999</v>
      </c>
      <c r="AR4482" s="11">
        <v>0.72899999999999998</v>
      </c>
      <c r="AS4482" s="11">
        <v>0.6362409135</v>
      </c>
      <c r="AT4482" s="11">
        <v>0.81964741938023777</v>
      </c>
      <c r="AX4482" s="16"/>
    </row>
    <row r="4483" spans="1:50">
      <c r="A4483" s="1">
        <v>210320</v>
      </c>
      <c r="B4483" s="3">
        <v>162751</v>
      </c>
      <c r="C4483" s="8">
        <v>2103202005</v>
      </c>
      <c r="D4483" s="4">
        <v>398118.6</v>
      </c>
      <c r="E4483" s="1">
        <v>1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1</v>
      </c>
      <c r="L4483" s="1">
        <v>0</v>
      </c>
      <c r="M4483" s="1">
        <v>0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0</v>
      </c>
      <c r="X4483" s="1">
        <f t="shared" ref="X4483:X4546" si="140">IF(AND($V4483=1,OR($H4483=1,$I4483=1,$J4483=1,$L4483=1,$M4483=1,$Q4483=1,$R4483=1,$S4483=1)),1,0)</f>
        <v>0</v>
      </c>
      <c r="Y4483" s="1">
        <f t="shared" ref="Y4483:Y4546" si="141">IF(AND($W4483=1,OR($H4483=1,$I4483=1,$J4483=1,$L4483=1,$M4483=1,$Q4483=1,$R4483=1,$S4483=1)),1,0)</f>
        <v>0</v>
      </c>
      <c r="Z4483" s="1">
        <v>2005</v>
      </c>
      <c r="AA4483" s="7">
        <v>1985.0933333333335</v>
      </c>
      <c r="AB4483" s="7">
        <v>62604.666666666664</v>
      </c>
      <c r="AC4483" s="1">
        <v>1</v>
      </c>
      <c r="AD4483" s="9">
        <v>0.60713936270832658</v>
      </c>
      <c r="AE4483" s="9">
        <v>0.18228999999999998</v>
      </c>
      <c r="AF4483" s="10">
        <v>0.67400000000000004</v>
      </c>
      <c r="AG4483" s="1">
        <v>1</v>
      </c>
      <c r="AH4483" s="9">
        <v>0.83989999999999998</v>
      </c>
      <c r="AI4483" s="11">
        <v>7.6720000000000041</v>
      </c>
      <c r="AJ4483" s="11">
        <v>0</v>
      </c>
      <c r="AK4483" s="11">
        <v>3.1030000000000002</v>
      </c>
      <c r="AL4483" s="7">
        <v>36.688000000000002</v>
      </c>
      <c r="AM4483" s="11">
        <v>65.86</v>
      </c>
      <c r="AN4483" s="11">
        <v>55.876666666666665</v>
      </c>
      <c r="AO4483" s="11">
        <v>12.196666666666667</v>
      </c>
      <c r="AP4483" s="11">
        <v>4.7366666666666672</v>
      </c>
      <c r="AQ4483" s="11">
        <v>9.44</v>
      </c>
      <c r="AR4483" s="11">
        <v>0.58799999999999997</v>
      </c>
      <c r="AS4483" s="11">
        <v>0.39072953249999998</v>
      </c>
      <c r="AT4483" s="11">
        <v>0.92120099110984133</v>
      </c>
      <c r="AX4483" s="16"/>
    </row>
    <row r="4484" spans="1:50">
      <c r="A4484" s="1">
        <v>220225</v>
      </c>
      <c r="B4484" s="3">
        <v>205306</v>
      </c>
      <c r="C4484" s="8">
        <v>2202252007</v>
      </c>
      <c r="D4484" s="4">
        <v>399639.99</v>
      </c>
      <c r="E4484" s="1">
        <v>0</v>
      </c>
      <c r="F4484" s="1">
        <v>1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1</v>
      </c>
      <c r="X4484" s="1">
        <f t="shared" si="140"/>
        <v>0</v>
      </c>
      <c r="Y4484" s="1">
        <f t="shared" si="141"/>
        <v>0</v>
      </c>
      <c r="Z4484" s="1">
        <v>2007</v>
      </c>
      <c r="AA4484" s="7">
        <v>2200.5933333333337</v>
      </c>
      <c r="AB4484" s="7">
        <v>6011.333333333333</v>
      </c>
      <c r="AC4484" s="1">
        <v>0</v>
      </c>
      <c r="AD4484" s="9">
        <v>0.45065629557608167</v>
      </c>
      <c r="AE4484" s="9">
        <v>0.19981000000000002</v>
      </c>
      <c r="AF4484" s="10">
        <v>0.47699999999999998</v>
      </c>
      <c r="AG4484" s="1">
        <v>1</v>
      </c>
      <c r="AH4484" s="9">
        <v>0.87780000000000002</v>
      </c>
      <c r="AI4484" s="11">
        <v>18.067999999999998</v>
      </c>
      <c r="AJ4484" s="11">
        <v>0</v>
      </c>
      <c r="AK4484" s="11">
        <v>3.1190000000000002</v>
      </c>
      <c r="AL4484" s="7">
        <v>32.003</v>
      </c>
      <c r="AM4484" s="11">
        <v>43.27</v>
      </c>
      <c r="AN4484" s="11">
        <v>77.923333333333332</v>
      </c>
      <c r="AO4484" s="11">
        <v>4.2733333333333334</v>
      </c>
      <c r="AP4484" s="11">
        <v>3.0066666666666664</v>
      </c>
      <c r="AQ4484" s="11">
        <v>0.42666666666666669</v>
      </c>
      <c r="AR4484" s="11">
        <v>0.60099999999999998</v>
      </c>
      <c r="AS4484" s="11">
        <v>0.26497167910000002</v>
      </c>
      <c r="AT4484" s="11">
        <v>0.89736799050897098</v>
      </c>
      <c r="AX4484" s="16"/>
    </row>
    <row r="4485" spans="1:50">
      <c r="A4485" s="1">
        <v>220225</v>
      </c>
      <c r="B4485" s="3">
        <v>205307</v>
      </c>
      <c r="C4485" s="8">
        <v>2202252007</v>
      </c>
      <c r="D4485" s="4">
        <v>399639.99</v>
      </c>
      <c r="E4485" s="1">
        <v>0</v>
      </c>
      <c r="F4485" s="1">
        <v>1</v>
      </c>
      <c r="G4485" s="1">
        <v>0</v>
      </c>
      <c r="H4485" s="1">
        <v>1</v>
      </c>
      <c r="I4485" s="1">
        <v>0</v>
      </c>
      <c r="J4485" s="1">
        <v>0</v>
      </c>
      <c r="K4485" s="1">
        <v>1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f t="shared" si="140"/>
        <v>0</v>
      </c>
      <c r="Y4485" s="1">
        <f t="shared" si="141"/>
        <v>1</v>
      </c>
      <c r="Z4485" s="1">
        <v>2007</v>
      </c>
      <c r="AA4485" s="7">
        <v>2200.5933333333337</v>
      </c>
      <c r="AB4485" s="7">
        <v>6011.333333333333</v>
      </c>
      <c r="AC4485" s="1">
        <v>0</v>
      </c>
      <c r="AD4485" s="9">
        <v>0.45065629557608167</v>
      </c>
      <c r="AE4485" s="9">
        <v>0.19981000000000002</v>
      </c>
      <c r="AF4485" s="10">
        <v>0.47699999999999998</v>
      </c>
      <c r="AG4485" s="1">
        <v>1</v>
      </c>
      <c r="AH4485" s="9">
        <v>0.87780000000000002</v>
      </c>
      <c r="AI4485" s="11">
        <v>18.067999999999998</v>
      </c>
      <c r="AJ4485" s="11">
        <v>0</v>
      </c>
      <c r="AK4485" s="11">
        <v>3.1190000000000002</v>
      </c>
      <c r="AL4485" s="7">
        <v>32.003</v>
      </c>
      <c r="AM4485" s="11">
        <v>43.27</v>
      </c>
      <c r="AN4485" s="11">
        <v>77.923333333333332</v>
      </c>
      <c r="AO4485" s="11">
        <v>4.2733333333333334</v>
      </c>
      <c r="AP4485" s="11">
        <v>3.0066666666666664</v>
      </c>
      <c r="AQ4485" s="11">
        <v>0.42666666666666669</v>
      </c>
      <c r="AR4485" s="11">
        <v>0.60099999999999998</v>
      </c>
      <c r="AS4485" s="11">
        <v>0.26497167910000002</v>
      </c>
      <c r="AT4485" s="11">
        <v>0.89736799050897098</v>
      </c>
      <c r="AX4485" s="16"/>
    </row>
    <row r="4486" spans="1:50">
      <c r="A4486" s="1">
        <v>411722</v>
      </c>
      <c r="B4486" s="3">
        <v>233171</v>
      </c>
      <c r="C4486" s="8">
        <v>4117222009</v>
      </c>
      <c r="D4486" s="4">
        <v>399990</v>
      </c>
      <c r="E4486" s="1">
        <v>0</v>
      </c>
      <c r="F4486" s="1">
        <v>1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f t="shared" si="140"/>
        <v>0</v>
      </c>
      <c r="Y4486" s="1">
        <f t="shared" si="141"/>
        <v>0</v>
      </c>
      <c r="Z4486" s="1">
        <v>2009</v>
      </c>
      <c r="AA4486" s="7">
        <v>13643.546666666667</v>
      </c>
      <c r="AB4486" s="7">
        <v>7167.666666666667</v>
      </c>
      <c r="AC4486" s="1">
        <v>0</v>
      </c>
      <c r="AD4486" s="9">
        <v>0.54694736842105263</v>
      </c>
      <c r="AE4486" s="9">
        <v>0.14239000000000002</v>
      </c>
      <c r="AF4486" s="10">
        <v>0.45800000000000002</v>
      </c>
      <c r="AG4486" s="1">
        <v>1</v>
      </c>
      <c r="AH4486" s="9">
        <v>0.92046605876393106</v>
      </c>
      <c r="AI4486" s="11">
        <v>2.8400000000000034</v>
      </c>
      <c r="AJ4486" s="11">
        <v>0</v>
      </c>
      <c r="AK4486" s="11">
        <v>5.4029999999999996</v>
      </c>
      <c r="AL4486" s="7">
        <v>4.8860000000000001</v>
      </c>
      <c r="AM4486" s="11">
        <v>35.176666666666669</v>
      </c>
      <c r="AN4486" s="11">
        <v>39.25333333333333</v>
      </c>
      <c r="AO4486" s="11">
        <v>2.6233333333333335</v>
      </c>
      <c r="AP4486" s="11">
        <v>7.4799999999999995</v>
      </c>
      <c r="AQ4486" s="11">
        <v>21.853333333333335</v>
      </c>
      <c r="AR4486" s="11">
        <v>0.80600000000000005</v>
      </c>
      <c r="AS4486" s="11">
        <v>0.47049955300000001</v>
      </c>
      <c r="AT4486" s="11">
        <v>0.956480119029675</v>
      </c>
      <c r="AX4486" s="16"/>
    </row>
    <row r="4487" spans="1:50">
      <c r="A4487" s="1">
        <v>270360</v>
      </c>
      <c r="B4487" s="3">
        <v>193424</v>
      </c>
      <c r="C4487" s="8">
        <v>2703602007</v>
      </c>
      <c r="D4487" s="4">
        <v>400000</v>
      </c>
      <c r="E4487" s="1">
        <v>0</v>
      </c>
      <c r="F4487" s="1">
        <v>1</v>
      </c>
      <c r="G4487" s="1">
        <v>0</v>
      </c>
      <c r="H4487" s="1">
        <v>0</v>
      </c>
      <c r="I4487" s="1">
        <v>0</v>
      </c>
      <c r="J4487" s="1">
        <v>0</v>
      </c>
      <c r="K4487" s="1">
        <v>1</v>
      </c>
      <c r="L4487" s="1">
        <v>0</v>
      </c>
      <c r="M4487" s="1">
        <v>0</v>
      </c>
      <c r="N4487" s="1">
        <v>1</v>
      </c>
      <c r="O4487" s="1">
        <v>0</v>
      </c>
      <c r="P4487" s="1">
        <v>0</v>
      </c>
      <c r="Q4487" s="1">
        <v>1</v>
      </c>
      <c r="R4487" s="1">
        <v>0</v>
      </c>
      <c r="S4487" s="1">
        <v>0</v>
      </c>
      <c r="T4487" s="1">
        <v>0</v>
      </c>
      <c r="U4487" s="1">
        <v>1</v>
      </c>
      <c r="V4487" s="1">
        <v>0</v>
      </c>
      <c r="W4487" s="1">
        <v>1</v>
      </c>
      <c r="X4487" s="1">
        <f t="shared" si="140"/>
        <v>0</v>
      </c>
      <c r="Y4487" s="1">
        <f t="shared" si="141"/>
        <v>1</v>
      </c>
      <c r="Z4487" s="1">
        <v>2007</v>
      </c>
      <c r="AA4487" s="7">
        <v>2850.7666666666664</v>
      </c>
      <c r="AB4487" s="7">
        <v>6803.333333333333</v>
      </c>
      <c r="AC4487" s="1">
        <v>0</v>
      </c>
      <c r="AD4487" s="9">
        <v>0.36560861968549796</v>
      </c>
      <c r="AE4487" s="9">
        <v>0.16957</v>
      </c>
      <c r="AF4487" s="10">
        <v>0.54300000000000004</v>
      </c>
      <c r="AG4487" s="1">
        <v>0</v>
      </c>
      <c r="AH4487" s="9">
        <v>0.83684999999999998</v>
      </c>
      <c r="AI4487" s="11">
        <v>19.408999999999999</v>
      </c>
      <c r="AJ4487" s="11">
        <v>0</v>
      </c>
      <c r="AK4487" s="11">
        <v>3.1240000000000001</v>
      </c>
      <c r="AL4487" s="7">
        <v>39.01</v>
      </c>
      <c r="AM4487" s="11">
        <v>45.483333333333327</v>
      </c>
      <c r="AN4487" s="11">
        <v>63.54</v>
      </c>
      <c r="AO4487" s="11">
        <v>13.373333333333335</v>
      </c>
      <c r="AP4487" s="11">
        <v>1.8</v>
      </c>
      <c r="AQ4487" s="11">
        <v>4.4266666666666667</v>
      </c>
      <c r="AR4487" s="11">
        <v>0.61299999999999999</v>
      </c>
      <c r="AS4487" s="11">
        <v>0.23895289589999999</v>
      </c>
      <c r="AT4487" s="11">
        <v>0.83022139845067999</v>
      </c>
      <c r="AX4487" s="16"/>
    </row>
    <row r="4488" spans="1:50">
      <c r="A4488" s="1">
        <v>270360</v>
      </c>
      <c r="B4488" s="3">
        <v>193449</v>
      </c>
      <c r="C4488" s="8">
        <v>2703602007</v>
      </c>
      <c r="D4488" s="4">
        <v>400000</v>
      </c>
      <c r="E4488" s="1">
        <v>0</v>
      </c>
      <c r="F4488" s="1">
        <v>1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1</v>
      </c>
      <c r="X4488" s="1">
        <f t="shared" si="140"/>
        <v>0</v>
      </c>
      <c r="Y4488" s="1">
        <f t="shared" si="141"/>
        <v>1</v>
      </c>
      <c r="Z4488" s="1">
        <v>2007</v>
      </c>
      <c r="AA4488" s="7">
        <v>2850.7666666666664</v>
      </c>
      <c r="AB4488" s="7">
        <v>6803.333333333333</v>
      </c>
      <c r="AC4488" s="1">
        <v>0</v>
      </c>
      <c r="AD4488" s="9">
        <v>0.36560861968549796</v>
      </c>
      <c r="AE4488" s="9">
        <v>0.16957</v>
      </c>
      <c r="AF4488" s="10">
        <v>0.54300000000000004</v>
      </c>
      <c r="AG4488" s="1">
        <v>0</v>
      </c>
      <c r="AH4488" s="9">
        <v>0.83684999999999998</v>
      </c>
      <c r="AI4488" s="11">
        <v>19.408999999999999</v>
      </c>
      <c r="AJ4488" s="11">
        <v>0</v>
      </c>
      <c r="AK4488" s="11">
        <v>3.1240000000000001</v>
      </c>
      <c r="AL4488" s="7">
        <v>39.01</v>
      </c>
      <c r="AM4488" s="11">
        <v>45.483333333333327</v>
      </c>
      <c r="AN4488" s="11">
        <v>63.54</v>
      </c>
      <c r="AO4488" s="11">
        <v>13.373333333333335</v>
      </c>
      <c r="AP4488" s="11">
        <v>1.8</v>
      </c>
      <c r="AQ4488" s="11">
        <v>4.4266666666666667</v>
      </c>
      <c r="AR4488" s="11">
        <v>0.61299999999999999</v>
      </c>
      <c r="AS4488" s="11">
        <v>0.23895289589999999</v>
      </c>
      <c r="AT4488" s="11">
        <v>0.83022139845067999</v>
      </c>
      <c r="AX4488" s="16"/>
    </row>
    <row r="4489" spans="1:50">
      <c r="A4489" s="1">
        <v>231375</v>
      </c>
      <c r="B4489" s="3">
        <v>248381</v>
      </c>
      <c r="C4489" s="8">
        <v>2313752010</v>
      </c>
      <c r="D4489" s="4">
        <v>400000</v>
      </c>
      <c r="E4489" s="1">
        <v>0</v>
      </c>
      <c r="F4489" s="1">
        <v>1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0</v>
      </c>
      <c r="W4489" s="1">
        <v>1</v>
      </c>
      <c r="X4489" s="1">
        <f t="shared" si="140"/>
        <v>0</v>
      </c>
      <c r="Y4489" s="1">
        <f t="shared" si="141"/>
        <v>0</v>
      </c>
      <c r="Z4489" s="1">
        <v>2010</v>
      </c>
      <c r="AA4489" s="7">
        <v>3000.6666666666665</v>
      </c>
      <c r="AB4489" s="7">
        <v>17921.666666666668</v>
      </c>
      <c r="AC4489" s="1">
        <v>0</v>
      </c>
      <c r="AD4489" s="9">
        <v>0.58006111976013375</v>
      </c>
      <c r="AE4489" s="9">
        <v>0.24340000000000001</v>
      </c>
      <c r="AF4489" s="10">
        <v>0.51300000000000001</v>
      </c>
      <c r="AG4489" s="1">
        <v>0</v>
      </c>
      <c r="AH4489" s="9">
        <v>0.86658489068475353</v>
      </c>
      <c r="AI4489" s="11">
        <v>2.6800000000000068</v>
      </c>
      <c r="AJ4489" s="11">
        <v>0</v>
      </c>
      <c r="AK4489" s="11">
        <v>2.504</v>
      </c>
      <c r="AL4489" s="7">
        <v>40.811</v>
      </c>
      <c r="AM4489" s="11">
        <v>41.116666666666667</v>
      </c>
      <c r="AN4489" s="11">
        <v>62.033333333333339</v>
      </c>
      <c r="AO4489" s="11">
        <v>0.76333333333333331</v>
      </c>
      <c r="AP4489" s="11">
        <v>4.2566666666666668</v>
      </c>
      <c r="AQ4489" s="11">
        <v>15.093333333333334</v>
      </c>
      <c r="AR4489" s="11">
        <v>0.57799999999999996</v>
      </c>
      <c r="AS4489" s="11">
        <v>0.32828969899999999</v>
      </c>
      <c r="AT4489" s="11">
        <v>0.90111400218962867</v>
      </c>
      <c r="AX4489" s="16"/>
    </row>
    <row r="4490" spans="1:50">
      <c r="A4490" s="1">
        <v>510685</v>
      </c>
      <c r="B4490" s="3">
        <v>211705</v>
      </c>
      <c r="C4490" s="8">
        <v>5106852008</v>
      </c>
      <c r="D4490" s="4">
        <v>400000</v>
      </c>
      <c r="E4490" s="1">
        <v>0</v>
      </c>
      <c r="F4490" s="1">
        <v>1</v>
      </c>
      <c r="G4490" s="1">
        <v>0</v>
      </c>
      <c r="H4490" s="1">
        <v>0</v>
      </c>
      <c r="I4490" s="1">
        <v>0</v>
      </c>
      <c r="J4490" s="1">
        <v>0</v>
      </c>
      <c r="K4490" s="1">
        <v>1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1</v>
      </c>
      <c r="V4490" s="1">
        <v>0</v>
      </c>
      <c r="W4490" s="1">
        <v>1</v>
      </c>
      <c r="X4490" s="1">
        <f t="shared" si="140"/>
        <v>0</v>
      </c>
      <c r="Y4490" s="1">
        <f t="shared" si="141"/>
        <v>0</v>
      </c>
      <c r="Z4490" s="1">
        <v>2008</v>
      </c>
      <c r="AA4490" s="7">
        <v>6641.18</v>
      </c>
      <c r="AB4490" s="7">
        <v>4282.666666666667</v>
      </c>
      <c r="AC4490" s="1">
        <v>0</v>
      </c>
      <c r="AD4490" s="9">
        <v>0.4969194816231145</v>
      </c>
      <c r="AE4490" s="9">
        <v>0.13053000000000001</v>
      </c>
      <c r="AF4490" s="10">
        <v>0.441</v>
      </c>
      <c r="AG4490" s="1">
        <v>0</v>
      </c>
      <c r="AH4490" s="9">
        <v>0.80447000000000002</v>
      </c>
      <c r="AI4490" s="11">
        <v>5.4730000000000025</v>
      </c>
      <c r="AJ4490" s="11">
        <v>0</v>
      </c>
      <c r="AK4490" s="11">
        <v>2.9790000000000001</v>
      </c>
      <c r="AL4490" s="7">
        <v>28.792999999999999</v>
      </c>
      <c r="AM4490" s="11">
        <v>36.273333333333333</v>
      </c>
      <c r="AN4490" s="11">
        <v>58.443333333333335</v>
      </c>
      <c r="AO4490" s="11">
        <v>9.8933333333333326</v>
      </c>
      <c r="AP4490" s="11">
        <v>3.2866666666666666</v>
      </c>
      <c r="AQ4490" s="11">
        <v>11.909999999999998</v>
      </c>
      <c r="AR4490" s="11">
        <v>0.65400000000000003</v>
      </c>
      <c r="AS4490" s="11">
        <v>0</v>
      </c>
      <c r="AT4490" s="11">
        <v>0.93389140354915301</v>
      </c>
      <c r="AX4490" s="16"/>
    </row>
    <row r="4491" spans="1:50">
      <c r="A4491" s="1">
        <v>230030</v>
      </c>
      <c r="B4491" s="3">
        <v>198071</v>
      </c>
      <c r="C4491" s="8">
        <v>2300302007</v>
      </c>
      <c r="D4491" s="4">
        <v>400316.28</v>
      </c>
      <c r="E4491" s="1">
        <v>1</v>
      </c>
      <c r="F4491" s="1">
        <v>0</v>
      </c>
      <c r="G4491" s="1">
        <v>0</v>
      </c>
      <c r="H4491" s="1">
        <v>1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1</v>
      </c>
      <c r="T4491" s="1">
        <v>0</v>
      </c>
      <c r="U4491" s="1">
        <v>0</v>
      </c>
      <c r="V4491" s="1">
        <v>1</v>
      </c>
      <c r="W4491" s="1">
        <v>0</v>
      </c>
      <c r="X4491" s="1">
        <f t="shared" si="140"/>
        <v>1</v>
      </c>
      <c r="Y4491" s="1">
        <f t="shared" si="141"/>
        <v>0</v>
      </c>
      <c r="Z4491" s="1">
        <v>2007</v>
      </c>
      <c r="AA4491" s="7">
        <v>2344.84</v>
      </c>
      <c r="AB4491" s="7">
        <v>46527</v>
      </c>
      <c r="AC4491" s="1">
        <v>1</v>
      </c>
      <c r="AD4491" s="9">
        <v>0.47160404777563275</v>
      </c>
      <c r="AE4491" s="9">
        <v>0.25542999999999999</v>
      </c>
      <c r="AF4491" s="10">
        <v>0.81100000000000005</v>
      </c>
      <c r="AG4491" s="1">
        <v>0</v>
      </c>
      <c r="AH4491" s="9">
        <v>0.86695999999999995</v>
      </c>
      <c r="AI4491" s="11">
        <v>4.5640000000000001</v>
      </c>
      <c r="AJ4491" s="11">
        <v>0</v>
      </c>
      <c r="AK4491" s="11">
        <v>2.2970000000000002</v>
      </c>
      <c r="AL4491" s="7">
        <v>42.954999999999998</v>
      </c>
      <c r="AM4491" s="11">
        <v>67.84</v>
      </c>
      <c r="AN4491" s="11">
        <v>46.086666666666666</v>
      </c>
      <c r="AO4491" s="11">
        <v>3.09</v>
      </c>
      <c r="AP4491" s="11">
        <v>7.2633333333333328</v>
      </c>
      <c r="AQ4491" s="11">
        <v>34.6</v>
      </c>
      <c r="AR4491" s="11">
        <v>0.59699999999999998</v>
      </c>
      <c r="AS4491" s="11">
        <v>0.28722620869999999</v>
      </c>
      <c r="AT4491" s="11">
        <v>0.93723817461920855</v>
      </c>
      <c r="AX4491" s="16"/>
    </row>
    <row r="4492" spans="1:50">
      <c r="A4492" s="1">
        <v>150090</v>
      </c>
      <c r="B4492" s="3">
        <v>230099</v>
      </c>
      <c r="C4492" s="8">
        <v>1500902009</v>
      </c>
      <c r="D4492" s="4">
        <v>401118.65</v>
      </c>
      <c r="E4492" s="1">
        <v>1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1</v>
      </c>
      <c r="L4492" s="1">
        <v>0</v>
      </c>
      <c r="M4492" s="1">
        <v>0</v>
      </c>
      <c r="N4492" s="1">
        <v>1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1</v>
      </c>
      <c r="W4492" s="1">
        <v>0</v>
      </c>
      <c r="X4492" s="1">
        <f t="shared" si="140"/>
        <v>0</v>
      </c>
      <c r="Y4492" s="1">
        <f t="shared" si="141"/>
        <v>0</v>
      </c>
      <c r="Z4492" s="1">
        <v>2009</v>
      </c>
      <c r="AA4492" s="7">
        <v>2531.4466666666667</v>
      </c>
      <c r="AB4492" s="7">
        <v>33784</v>
      </c>
      <c r="AC4492" s="1">
        <v>1</v>
      </c>
      <c r="AD4492" s="9">
        <v>0.4045924085910757</v>
      </c>
      <c r="AE4492" s="9">
        <v>0.16292000000000001</v>
      </c>
      <c r="AF4492" s="10">
        <v>0.41699999999999998</v>
      </c>
      <c r="AG4492" s="1">
        <v>1</v>
      </c>
      <c r="AH4492" s="9">
        <v>0.82169709989258854</v>
      </c>
      <c r="AI4492" s="11">
        <v>0.79999999999999716</v>
      </c>
      <c r="AJ4492" s="11">
        <v>0</v>
      </c>
      <c r="AK4492" s="11">
        <v>2.577</v>
      </c>
      <c r="AL4492" s="7">
        <v>34.03</v>
      </c>
      <c r="AM4492" s="11">
        <v>54.446666666666665</v>
      </c>
      <c r="AN4492" s="11">
        <v>43.306666666666665</v>
      </c>
      <c r="AO4492" s="11">
        <v>4.1399999999999997</v>
      </c>
      <c r="AP4492" s="11">
        <v>10.69</v>
      </c>
      <c r="AQ4492" s="11">
        <v>5.5399999999999991</v>
      </c>
      <c r="AR4492" s="11">
        <v>0.61799999999999999</v>
      </c>
      <c r="AS4492" s="11">
        <v>0.31558928400000003</v>
      </c>
      <c r="AT4492" s="11">
        <v>0.98252089324373981</v>
      </c>
      <c r="AX4492" s="16"/>
    </row>
    <row r="4493" spans="1:50">
      <c r="A4493" s="1">
        <v>291330</v>
      </c>
      <c r="B4493" s="3">
        <v>194786</v>
      </c>
      <c r="C4493" s="8">
        <v>2913302007</v>
      </c>
      <c r="D4493" s="4">
        <v>401250</v>
      </c>
      <c r="E4493" s="1">
        <v>0</v>
      </c>
      <c r="F4493" s="1">
        <v>1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1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1</v>
      </c>
      <c r="X4493" s="1">
        <f t="shared" si="140"/>
        <v>0</v>
      </c>
      <c r="Y4493" s="1">
        <f t="shared" si="141"/>
        <v>1</v>
      </c>
      <c r="Z4493" s="1">
        <v>2007</v>
      </c>
      <c r="AA4493" s="7">
        <v>3327.8799999999997</v>
      </c>
      <c r="AB4493" s="7">
        <v>4745.666666666667</v>
      </c>
      <c r="AC4493" s="1">
        <v>0</v>
      </c>
      <c r="AD4493" s="9">
        <v>0.47613087788306813</v>
      </c>
      <c r="AE4493" s="9">
        <v>0.28516999999999998</v>
      </c>
      <c r="AF4493" s="10">
        <v>0.47299999999999998</v>
      </c>
      <c r="AG4493" s="1">
        <v>0</v>
      </c>
      <c r="AH4493" s="9">
        <v>0.9698</v>
      </c>
      <c r="AI4493" s="11">
        <v>4.3419999999999987</v>
      </c>
      <c r="AJ4493" s="11">
        <v>0</v>
      </c>
      <c r="AK4493" s="11">
        <v>4.1280000000000001</v>
      </c>
      <c r="AL4493" s="7">
        <v>20.411999999999999</v>
      </c>
      <c r="AM4493" s="11">
        <v>35.103333333333332</v>
      </c>
      <c r="AN4493" s="11">
        <v>56.879999999999995</v>
      </c>
      <c r="AO4493" s="11">
        <v>12.853333333333333</v>
      </c>
      <c r="AP4493" s="11">
        <v>5.16</v>
      </c>
      <c r="AQ4493" s="11">
        <v>5.0133333333333328</v>
      </c>
      <c r="AR4493" s="11">
        <v>0.67500000000000004</v>
      </c>
      <c r="AS4493" s="11">
        <v>0.24733556549999999</v>
      </c>
      <c r="AT4493" s="11">
        <v>0.86828426043751405</v>
      </c>
      <c r="AX4493" s="16"/>
    </row>
    <row r="4494" spans="1:50">
      <c r="A4494" s="1">
        <v>431020</v>
      </c>
      <c r="B4494" s="3">
        <v>144490</v>
      </c>
      <c r="C4494" s="8">
        <v>4310202004</v>
      </c>
      <c r="D4494" s="4">
        <v>401280</v>
      </c>
      <c r="E4494" s="1">
        <v>1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f t="shared" si="140"/>
        <v>0</v>
      </c>
      <c r="Y4494" s="1">
        <f t="shared" si="141"/>
        <v>0</v>
      </c>
      <c r="Z4494" s="1">
        <v>2004</v>
      </c>
      <c r="AA4494" s="7">
        <v>9793.5066666666662</v>
      </c>
      <c r="AB4494" s="7">
        <v>29976.333333333332</v>
      </c>
      <c r="AC4494" s="1">
        <v>1</v>
      </c>
      <c r="AD4494" s="9">
        <v>0.85898726755967936</v>
      </c>
      <c r="AE4494" s="9">
        <v>0.16969999999999999</v>
      </c>
      <c r="AF4494" s="10">
        <v>0.57799999999999996</v>
      </c>
      <c r="AG4494" s="1">
        <v>0</v>
      </c>
      <c r="AH4494" s="9">
        <v>0.86148999999999998</v>
      </c>
      <c r="AI4494" s="11">
        <v>41.435000000000002</v>
      </c>
      <c r="AJ4494" s="11">
        <v>0</v>
      </c>
      <c r="AK4494" s="11">
        <v>6.6159999999999997</v>
      </c>
      <c r="AL4494" s="7">
        <v>5.6779999999999999</v>
      </c>
      <c r="AM4494" s="11">
        <v>26.094999999999999</v>
      </c>
      <c r="AN4494" s="11">
        <v>57.945</v>
      </c>
      <c r="AO4494" s="11">
        <v>6.71</v>
      </c>
      <c r="AP4494" s="11">
        <v>7.1</v>
      </c>
      <c r="AQ4494" s="11">
        <v>16.04</v>
      </c>
      <c r="AR4494" s="11">
        <v>0.80300000000000005</v>
      </c>
      <c r="AS4494" s="11">
        <v>0.48804547199999998</v>
      </c>
      <c r="AT4494" s="11">
        <v>0.86185217177365492</v>
      </c>
      <c r="AX4494" s="16"/>
    </row>
    <row r="4495" spans="1:50">
      <c r="A4495" s="1">
        <v>230655</v>
      </c>
      <c r="B4495" s="3">
        <v>210281</v>
      </c>
      <c r="C4495" s="8">
        <v>2306552008</v>
      </c>
      <c r="D4495" s="4">
        <v>402048</v>
      </c>
      <c r="E4495" s="1">
        <v>0</v>
      </c>
      <c r="F4495" s="1">
        <v>1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1</v>
      </c>
      <c r="M4495" s="1">
        <v>0</v>
      </c>
      <c r="N4495" s="1">
        <v>0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1</v>
      </c>
      <c r="W4495" s="1">
        <v>1</v>
      </c>
      <c r="X4495" s="1">
        <f t="shared" si="140"/>
        <v>1</v>
      </c>
      <c r="Y4495" s="1">
        <f t="shared" si="141"/>
        <v>1</v>
      </c>
      <c r="Z4495" s="1">
        <v>2008</v>
      </c>
      <c r="AA4495" s="7">
        <v>4120.8633333333337</v>
      </c>
      <c r="AB4495" s="7">
        <v>31727</v>
      </c>
      <c r="AC4495" s="1">
        <v>0</v>
      </c>
      <c r="AD4495" s="9">
        <v>0.32625959732428245</v>
      </c>
      <c r="AE4495" s="9">
        <v>0.19085000000000002</v>
      </c>
      <c r="AF4495" s="10">
        <v>0.55300000000000005</v>
      </c>
      <c r="AG4495" s="1">
        <v>0</v>
      </c>
      <c r="AH4495" s="9">
        <v>0.84614999999999996</v>
      </c>
      <c r="AI4495" s="11">
        <v>48.050000000000004</v>
      </c>
      <c r="AJ4495" s="11">
        <v>0</v>
      </c>
      <c r="AK4495" s="11">
        <v>2.2589999999999999</v>
      </c>
      <c r="AL4495" s="7">
        <v>39.341999999999999</v>
      </c>
      <c r="AM4495" s="11">
        <v>56.406666666666666</v>
      </c>
      <c r="AN4495" s="11">
        <v>64.976666666666674</v>
      </c>
      <c r="AO4495" s="11">
        <v>2.0133333333333332</v>
      </c>
      <c r="AP4495" s="11">
        <v>11.876666666666667</v>
      </c>
      <c r="AQ4495" s="11">
        <v>4.82</v>
      </c>
      <c r="AR4495" s="11">
        <v>0.60099999999999998</v>
      </c>
      <c r="AS4495" s="11">
        <v>0.38923312300000001</v>
      </c>
      <c r="AT4495" s="11">
        <v>0.91471219135382509</v>
      </c>
      <c r="AX4495" s="16"/>
    </row>
    <row r="4496" spans="1:50">
      <c r="A4496" s="1">
        <v>130080</v>
      </c>
      <c r="B4496" s="3">
        <v>226991</v>
      </c>
      <c r="C4496" s="8">
        <v>1300802009</v>
      </c>
      <c r="D4496" s="4">
        <v>402403.8</v>
      </c>
      <c r="E4496" s="1">
        <v>1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1</v>
      </c>
      <c r="W4496" s="1">
        <v>0</v>
      </c>
      <c r="X4496" s="1">
        <f t="shared" si="140"/>
        <v>0</v>
      </c>
      <c r="Y4496" s="1">
        <f t="shared" si="141"/>
        <v>0</v>
      </c>
      <c r="Z4496" s="1">
        <v>2009</v>
      </c>
      <c r="AA4496" s="7">
        <v>3109.1133333333332</v>
      </c>
      <c r="AB4496" s="7">
        <v>31710.333333333332</v>
      </c>
      <c r="AC4496" s="1">
        <v>1</v>
      </c>
      <c r="AD4496" s="9">
        <v>0.39295572871169504</v>
      </c>
      <c r="AE4496" s="9">
        <v>0.13539000000000001</v>
      </c>
      <c r="AF4496" s="10">
        <v>0.57999999999999996</v>
      </c>
      <c r="AG4496" s="1">
        <v>1</v>
      </c>
      <c r="AH4496" s="9">
        <v>0.82453406843650745</v>
      </c>
      <c r="AI4496" s="11">
        <v>28.6</v>
      </c>
      <c r="AJ4496" s="11">
        <v>0</v>
      </c>
      <c r="AK4496" s="11">
        <v>3.2120000000000002</v>
      </c>
      <c r="AL4496" s="7">
        <v>21.135000000000002</v>
      </c>
      <c r="AM4496" s="11">
        <v>78.296666666666667</v>
      </c>
      <c r="AN4496" s="11">
        <v>55.506666666666661</v>
      </c>
      <c r="AO4496" s="11">
        <v>2.1266666666666669</v>
      </c>
      <c r="AP4496" s="11">
        <v>17.023333333333333</v>
      </c>
      <c r="AQ4496" s="11">
        <v>2.23</v>
      </c>
      <c r="AR4496" s="11">
        <v>0.59899999999999998</v>
      </c>
      <c r="AS4496" s="11">
        <v>0.35112142000000002</v>
      </c>
      <c r="AT4496" s="11">
        <v>0.83384871996257648</v>
      </c>
      <c r="AX4496" s="16"/>
    </row>
    <row r="4497" spans="1:50">
      <c r="A4497" s="1">
        <v>312540</v>
      </c>
      <c r="B4497" s="3">
        <v>225640</v>
      </c>
      <c r="C4497" s="8">
        <v>3125402009</v>
      </c>
      <c r="D4497" s="4">
        <v>403196.53</v>
      </c>
      <c r="E4497" s="1">
        <v>0</v>
      </c>
      <c r="F4497" s="1">
        <v>1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1</v>
      </c>
      <c r="T4497" s="1">
        <v>0</v>
      </c>
      <c r="U4497" s="1">
        <v>0</v>
      </c>
      <c r="V4497" s="1">
        <v>1</v>
      </c>
      <c r="W4497" s="1">
        <v>1</v>
      </c>
      <c r="X4497" s="1">
        <f t="shared" si="140"/>
        <v>1</v>
      </c>
      <c r="Y4497" s="1">
        <f t="shared" si="141"/>
        <v>1</v>
      </c>
      <c r="Z4497" s="1">
        <v>2009</v>
      </c>
      <c r="AA4497" s="7">
        <v>3417.7900000000004</v>
      </c>
      <c r="AB4497" s="7">
        <v>5708</v>
      </c>
      <c r="AC4497" s="1">
        <v>0</v>
      </c>
      <c r="AD4497" s="9">
        <v>0.34805376156397277</v>
      </c>
      <c r="AE4497" s="9">
        <v>0.22545000000000001</v>
      </c>
      <c r="AF4497" s="10">
        <v>0.46600000000000003</v>
      </c>
      <c r="AG4497" s="1">
        <v>0</v>
      </c>
      <c r="AH4497" s="9">
        <v>0.71067607557477808</v>
      </c>
      <c r="AI4497" s="11">
        <v>24.260000000000005</v>
      </c>
      <c r="AJ4497" s="11">
        <v>0</v>
      </c>
      <c r="AK4497" s="11">
        <v>3.2010000000000001</v>
      </c>
      <c r="AL4497" s="7">
        <v>23.548999999999999</v>
      </c>
      <c r="AM4497" s="11">
        <v>38.563333333333333</v>
      </c>
      <c r="AN4497" s="11">
        <v>58.089999999999996</v>
      </c>
      <c r="AO4497" s="11">
        <v>1.6500000000000001</v>
      </c>
      <c r="AP4497" s="11">
        <v>6.7233333333333336</v>
      </c>
      <c r="AQ4497" s="11">
        <v>5.4533333333333331</v>
      </c>
      <c r="AR4497" s="11">
        <v>0.65700000000000003</v>
      </c>
      <c r="AS4497" s="11">
        <v>0.260711101</v>
      </c>
      <c r="AT4497" s="11">
        <v>0.90440572936739638</v>
      </c>
      <c r="AX4497" s="16"/>
    </row>
    <row r="4498" spans="1:50">
      <c r="A4498" s="1">
        <v>320150</v>
      </c>
      <c r="B4498" s="3">
        <v>203452</v>
      </c>
      <c r="C4498" s="8">
        <v>3201502007</v>
      </c>
      <c r="D4498" s="4">
        <v>403290.36</v>
      </c>
      <c r="E4498" s="1">
        <v>0</v>
      </c>
      <c r="F4498" s="1">
        <v>1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1</v>
      </c>
      <c r="W4498" s="1">
        <v>0</v>
      </c>
      <c r="X4498" s="1">
        <f t="shared" si="140"/>
        <v>0</v>
      </c>
      <c r="Y4498" s="1">
        <f t="shared" si="141"/>
        <v>0</v>
      </c>
      <c r="Z4498" s="1">
        <v>2007</v>
      </c>
      <c r="AA4498" s="7">
        <v>9692.3333333333339</v>
      </c>
      <c r="AB4498" s="7">
        <v>109228.33333333333</v>
      </c>
      <c r="AC4498" s="1">
        <v>1</v>
      </c>
      <c r="AD4498" s="9">
        <v>0.81001854299935228</v>
      </c>
      <c r="AE4498" s="9">
        <v>0.14479</v>
      </c>
      <c r="AF4498" s="10">
        <v>0.54200000000000004</v>
      </c>
      <c r="AG4498" s="1">
        <v>1</v>
      </c>
      <c r="AH4498" s="9">
        <v>0.85355000000000003</v>
      </c>
      <c r="AI4498" s="11">
        <v>37.219000000000008</v>
      </c>
      <c r="AJ4498" s="11">
        <v>0</v>
      </c>
      <c r="AK4498" s="11">
        <v>5.6379999999999999</v>
      </c>
      <c r="AL4498" s="7">
        <v>10.595000000000001</v>
      </c>
      <c r="AM4498" s="11">
        <v>71.69</v>
      </c>
      <c r="AN4498" s="11">
        <v>24.766666666666666</v>
      </c>
      <c r="AO4498" s="11">
        <v>1.4433333333333334</v>
      </c>
      <c r="AP4498" s="11">
        <v>4.04</v>
      </c>
      <c r="AQ4498" s="11">
        <v>47.326666666666675</v>
      </c>
      <c r="AR4498" s="11">
        <v>0.77300000000000002</v>
      </c>
      <c r="AS4498" s="11">
        <v>0.70724528180000001</v>
      </c>
      <c r="AT4498" s="11">
        <v>0.90136604180143487</v>
      </c>
      <c r="AX4498" s="16"/>
    </row>
    <row r="4499" spans="1:50">
      <c r="A4499" s="1">
        <v>520920</v>
      </c>
      <c r="B4499" s="3">
        <v>218605</v>
      </c>
      <c r="C4499" s="8">
        <v>5209202008</v>
      </c>
      <c r="D4499" s="4">
        <v>403773.75</v>
      </c>
      <c r="E4499" s="1">
        <v>0</v>
      </c>
      <c r="F4499" s="1">
        <v>1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1</v>
      </c>
      <c r="W4499" s="1">
        <v>1</v>
      </c>
      <c r="X4499" s="1">
        <f t="shared" si="140"/>
        <v>0</v>
      </c>
      <c r="Y4499" s="1">
        <f t="shared" si="141"/>
        <v>0</v>
      </c>
      <c r="Z4499" s="1">
        <v>2008</v>
      </c>
      <c r="AA4499" s="7">
        <v>4041.92</v>
      </c>
      <c r="AB4499" s="7">
        <v>14957.333333333334</v>
      </c>
      <c r="AC4499" s="1">
        <v>0</v>
      </c>
      <c r="AD4499" s="9">
        <v>0.71528529178388511</v>
      </c>
      <c r="AE4499" s="9">
        <v>0.12826000000000001</v>
      </c>
      <c r="AF4499" s="10">
        <v>0.42299999999999999</v>
      </c>
      <c r="AG4499" s="1">
        <v>1</v>
      </c>
      <c r="AH4499" s="9">
        <v>0.84671000000000007</v>
      </c>
      <c r="AI4499" s="11">
        <v>44.602999999999994</v>
      </c>
      <c r="AJ4499" s="11">
        <v>0.33400000000000002</v>
      </c>
      <c r="AK4499" s="11">
        <v>4.4880000000000004</v>
      </c>
      <c r="AL4499" s="7">
        <v>14.789</v>
      </c>
      <c r="AM4499" s="11">
        <v>48.390000000000008</v>
      </c>
      <c r="AN4499" s="11">
        <v>61.843333333333334</v>
      </c>
      <c r="AO4499" s="11">
        <v>10.61</v>
      </c>
      <c r="AP4499" s="11">
        <v>4.34</v>
      </c>
      <c r="AQ4499" s="11">
        <v>3.4566666666666657</v>
      </c>
      <c r="AR4499" s="11">
        <v>0.72899999999999998</v>
      </c>
      <c r="AS4499" s="11">
        <v>0.40237744800000003</v>
      </c>
      <c r="AT4499" s="11">
        <v>0.87728765757011906</v>
      </c>
      <c r="AX4499" s="16"/>
    </row>
    <row r="4500" spans="1:50">
      <c r="A4500" s="1">
        <v>353390</v>
      </c>
      <c r="B4500" s="3">
        <v>163742</v>
      </c>
      <c r="C4500" s="8">
        <v>3533902005</v>
      </c>
      <c r="D4500" s="4">
        <v>403795.20000000001</v>
      </c>
      <c r="E4500" s="1">
        <v>0</v>
      </c>
      <c r="F4500" s="1">
        <v>1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1</v>
      </c>
      <c r="W4500" s="1">
        <v>0</v>
      </c>
      <c r="X4500" s="1">
        <f t="shared" si="140"/>
        <v>0</v>
      </c>
      <c r="Y4500" s="1">
        <f t="shared" si="141"/>
        <v>0</v>
      </c>
      <c r="Z4500" s="1">
        <v>2005</v>
      </c>
      <c r="AA4500" s="7">
        <v>10544.033333333333</v>
      </c>
      <c r="AB4500" s="7">
        <v>6576</v>
      </c>
      <c r="AC4500" s="1">
        <v>0</v>
      </c>
      <c r="AD4500" s="9">
        <v>0.92675982874405061</v>
      </c>
      <c r="AE4500" s="9">
        <v>0.15584000000000001</v>
      </c>
      <c r="AF4500" s="10">
        <v>0.623</v>
      </c>
      <c r="AG4500" s="1">
        <v>1</v>
      </c>
      <c r="AH4500" s="9">
        <v>0.84554000000000007</v>
      </c>
      <c r="AI4500" s="11">
        <v>5.4810000000000016</v>
      </c>
      <c r="AJ4500" s="11">
        <v>0</v>
      </c>
      <c r="AK4500" s="11">
        <v>5.952</v>
      </c>
      <c r="AL4500" s="7">
        <v>8.6280000000000001</v>
      </c>
      <c r="AM4500" s="11">
        <v>49.25</v>
      </c>
      <c r="AN4500" s="11">
        <v>41.343333333333334</v>
      </c>
      <c r="AO4500" s="11">
        <v>5.5533333333333337</v>
      </c>
      <c r="AP4500" s="11">
        <v>0.7599999999999999</v>
      </c>
      <c r="AQ4500" s="11">
        <v>36.656666666666666</v>
      </c>
      <c r="AR4500" s="11">
        <v>0.81499999999999995</v>
      </c>
      <c r="AS4500" s="11">
        <v>0.63147495080000005</v>
      </c>
      <c r="AT4500" s="11">
        <v>0.83255762866792349</v>
      </c>
      <c r="AX4500" s="16"/>
    </row>
    <row r="4501" spans="1:50">
      <c r="A4501" s="1">
        <v>240840</v>
      </c>
      <c r="B4501" s="3">
        <v>182700</v>
      </c>
      <c r="C4501" s="8">
        <v>2408402006</v>
      </c>
      <c r="D4501" s="4">
        <v>403940</v>
      </c>
      <c r="E4501" s="1">
        <v>0</v>
      </c>
      <c r="F4501" s="1">
        <v>1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1</v>
      </c>
      <c r="X4501" s="1">
        <f t="shared" si="140"/>
        <v>0</v>
      </c>
      <c r="Y4501" s="1">
        <f t="shared" si="141"/>
        <v>0</v>
      </c>
      <c r="Z4501" s="1">
        <v>2006</v>
      </c>
      <c r="AA4501" s="7">
        <v>2424.9933333333333</v>
      </c>
      <c r="AB4501" s="7">
        <v>4428</v>
      </c>
      <c r="AC4501" s="1">
        <v>0</v>
      </c>
      <c r="AD4501" s="9">
        <v>0.71194799372338036</v>
      </c>
      <c r="AE4501" s="9">
        <v>0.29211999999999999</v>
      </c>
      <c r="AF4501" s="10">
        <v>0.42499999999999999</v>
      </c>
      <c r="AG4501" s="1">
        <v>0</v>
      </c>
      <c r="AH4501" s="9">
        <v>0.98052000000000006</v>
      </c>
      <c r="AI4501" s="11">
        <v>1.8359999999999985</v>
      </c>
      <c r="AJ4501" s="11">
        <v>0</v>
      </c>
      <c r="AK4501" s="11">
        <v>3.4860000000000002</v>
      </c>
      <c r="AL4501" s="7">
        <v>39.021000000000001</v>
      </c>
      <c r="AM4501" s="11">
        <v>41.396666666666668</v>
      </c>
      <c r="AN4501" s="11">
        <v>53.860000000000007</v>
      </c>
      <c r="AO4501" s="11">
        <v>21.75</v>
      </c>
      <c r="AP4501" s="11">
        <v>5.623333333333334</v>
      </c>
      <c r="AQ4501" s="11">
        <v>3.7433333333333336</v>
      </c>
      <c r="AR4501" s="11">
        <v>0.63100000000000001</v>
      </c>
      <c r="AS4501" s="11">
        <v>0.27847190830000002</v>
      </c>
      <c r="AT4501" s="11">
        <v>0.8939619482925607</v>
      </c>
      <c r="AX4501" s="16"/>
    </row>
    <row r="4502" spans="1:50">
      <c r="A4502" s="1">
        <v>160053</v>
      </c>
      <c r="B4502" s="3">
        <v>229120</v>
      </c>
      <c r="C4502" s="8">
        <v>1600532009</v>
      </c>
      <c r="D4502" s="4">
        <v>404040.4</v>
      </c>
      <c r="E4502" s="1">
        <v>0</v>
      </c>
      <c r="F4502" s="1">
        <v>1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1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1</v>
      </c>
      <c r="X4502" s="1">
        <f t="shared" si="140"/>
        <v>0</v>
      </c>
      <c r="Y4502" s="1">
        <f t="shared" si="141"/>
        <v>0</v>
      </c>
      <c r="Z4502" s="1">
        <v>2009</v>
      </c>
      <c r="AA4502" s="7">
        <v>9308.07</v>
      </c>
      <c r="AB4502" s="7">
        <v>12710</v>
      </c>
      <c r="AC4502" s="1">
        <v>1</v>
      </c>
      <c r="AD4502" s="9">
        <v>0.6678138018474914</v>
      </c>
      <c r="AE4502" s="9">
        <v>8.0340000000000009E-2</v>
      </c>
      <c r="AF4502" s="10">
        <v>0.60899999999999999</v>
      </c>
      <c r="AG4502" s="1">
        <v>1</v>
      </c>
      <c r="AH4502" s="9">
        <v>0.88740095971431754</v>
      </c>
      <c r="AI4502" s="11">
        <v>18.900000000000002</v>
      </c>
      <c r="AJ4502" s="11">
        <v>0</v>
      </c>
      <c r="AK4502" s="11">
        <v>4.4710000000000001</v>
      </c>
      <c r="AL4502" s="7">
        <v>20.030999999999999</v>
      </c>
      <c r="AM4502" s="11">
        <v>61.70333333333334</v>
      </c>
      <c r="AN4502" s="11">
        <v>53.753333333333337</v>
      </c>
      <c r="AO4502" s="11">
        <v>7.003333333333333</v>
      </c>
      <c r="AP4502" s="11">
        <v>8.2700000000000014</v>
      </c>
      <c r="AQ4502" s="11">
        <v>1.1299999999999999</v>
      </c>
      <c r="AR4502" s="11">
        <v>0.71899999999999997</v>
      </c>
      <c r="AS4502" s="11">
        <v>0.41511763899999998</v>
      </c>
      <c r="AT4502" s="11">
        <v>0.84429342336448798</v>
      </c>
      <c r="AX4502" s="16"/>
    </row>
    <row r="4503" spans="1:50">
      <c r="A4503" s="1">
        <v>261090</v>
      </c>
      <c r="B4503" s="3">
        <v>210240</v>
      </c>
      <c r="C4503" s="8">
        <v>2610902008</v>
      </c>
      <c r="D4503" s="4">
        <v>404372.4</v>
      </c>
      <c r="E4503" s="1">
        <v>0</v>
      </c>
      <c r="F4503" s="1">
        <v>1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1</v>
      </c>
      <c r="W4503" s="1">
        <v>0</v>
      </c>
      <c r="X4503" s="1">
        <f t="shared" si="140"/>
        <v>0</v>
      </c>
      <c r="Y4503" s="1">
        <f t="shared" si="141"/>
        <v>0</v>
      </c>
      <c r="Z4503" s="1">
        <v>2008</v>
      </c>
      <c r="AA4503" s="7">
        <v>3568.84</v>
      </c>
      <c r="AB4503" s="7">
        <v>57809.333333333336</v>
      </c>
      <c r="AC4503" s="1">
        <v>1</v>
      </c>
      <c r="AD4503" s="9">
        <v>0.71015748167911164</v>
      </c>
      <c r="AE4503" s="9">
        <v>0.28064</v>
      </c>
      <c r="AF4503" s="10">
        <v>0.57099999999999995</v>
      </c>
      <c r="AG4503" s="1">
        <v>1</v>
      </c>
      <c r="AH4503" s="9">
        <v>0.80069000000000001</v>
      </c>
      <c r="AI4503" s="11">
        <v>17.191000000000003</v>
      </c>
      <c r="AJ4503" s="11">
        <v>0</v>
      </c>
      <c r="AK4503" s="11">
        <v>3.9140000000000001</v>
      </c>
      <c r="AL4503" s="7">
        <v>31.962</v>
      </c>
      <c r="AM4503" s="11">
        <v>64.683333333333337</v>
      </c>
      <c r="AN4503" s="11">
        <v>64.786666666666676</v>
      </c>
      <c r="AO4503" s="11">
        <v>0</v>
      </c>
      <c r="AP4503" s="11">
        <v>1.5</v>
      </c>
      <c r="AQ4503" s="11">
        <v>16.396666666666665</v>
      </c>
      <c r="AR4503" s="11">
        <v>0.63600000000000001</v>
      </c>
      <c r="AS4503" s="11">
        <v>0.32836071300000003</v>
      </c>
      <c r="AT4503" s="11">
        <v>0.85763464712169524</v>
      </c>
      <c r="AX4503" s="16"/>
    </row>
    <row r="4504" spans="1:50">
      <c r="A4504" s="1">
        <v>292860</v>
      </c>
      <c r="B4504" s="3">
        <v>226687</v>
      </c>
      <c r="C4504" s="8">
        <v>2928602009</v>
      </c>
      <c r="D4504" s="4">
        <v>405000</v>
      </c>
      <c r="E4504" s="1">
        <v>0</v>
      </c>
      <c r="F4504" s="1">
        <v>0</v>
      </c>
      <c r="G4504" s="1">
        <v>1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1</v>
      </c>
      <c r="W4504" s="1">
        <v>0</v>
      </c>
      <c r="X4504" s="1">
        <f t="shared" si="140"/>
        <v>0</v>
      </c>
      <c r="Y4504" s="1">
        <f t="shared" si="141"/>
        <v>0</v>
      </c>
      <c r="Z4504" s="1">
        <v>2009</v>
      </c>
      <c r="AA4504" s="7">
        <v>3969.1</v>
      </c>
      <c r="AB4504" s="7">
        <v>59614.333333333336</v>
      </c>
      <c r="AC4504" s="1">
        <v>1</v>
      </c>
      <c r="AD4504" s="9">
        <v>0.76188927311945764</v>
      </c>
      <c r="AE4504" s="9">
        <v>0.25868999999999998</v>
      </c>
      <c r="AF4504" s="10">
        <v>0.51500000000000001</v>
      </c>
      <c r="AG4504" s="1">
        <v>0</v>
      </c>
      <c r="AH4504" s="9">
        <v>0.91317122310210708</v>
      </c>
      <c r="AI4504" s="11">
        <v>3.6899999999999977</v>
      </c>
      <c r="AJ4504" s="11">
        <v>0</v>
      </c>
      <c r="AK4504" s="11">
        <v>4.9909999999999997</v>
      </c>
      <c r="AL4504" s="7">
        <v>17.617999999999999</v>
      </c>
      <c r="AM4504" s="11">
        <v>43.143333333333338</v>
      </c>
      <c r="AN4504" s="11">
        <v>65.973333333333329</v>
      </c>
      <c r="AO4504" s="11">
        <v>9.5233333333333317</v>
      </c>
      <c r="AP4504" s="11">
        <v>3.2633333333333332</v>
      </c>
      <c r="AQ4504" s="11">
        <v>9.2333333333333343</v>
      </c>
      <c r="AR4504" s="11">
        <v>0.68400000000000005</v>
      </c>
      <c r="AS4504" s="11">
        <v>0.40048916499999998</v>
      </c>
      <c r="AT4504" s="11">
        <v>0.78368726854562576</v>
      </c>
      <c r="AX4504" s="16"/>
    </row>
    <row r="4505" spans="1:50">
      <c r="A4505" s="1">
        <v>240870</v>
      </c>
      <c r="B4505" s="3">
        <v>210471</v>
      </c>
      <c r="C4505" s="8">
        <v>2408702008</v>
      </c>
      <c r="D4505" s="4">
        <v>405384</v>
      </c>
      <c r="E4505" s="1">
        <v>0</v>
      </c>
      <c r="F4505" s="1">
        <v>1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f t="shared" si="140"/>
        <v>0</v>
      </c>
      <c r="Y4505" s="1">
        <f t="shared" si="141"/>
        <v>0</v>
      </c>
      <c r="Z4505" s="1">
        <v>2008</v>
      </c>
      <c r="AA4505" s="7">
        <v>3011.2033333333334</v>
      </c>
      <c r="AB4505" s="7">
        <v>4428</v>
      </c>
      <c r="AC4505" s="1">
        <v>0</v>
      </c>
      <c r="AD4505" s="9">
        <v>0.771505376344086</v>
      </c>
      <c r="AE4505" s="9">
        <v>0.28795999999999999</v>
      </c>
      <c r="AF4505" s="10">
        <v>0.55100000000000005</v>
      </c>
      <c r="AG4505" s="1">
        <v>0</v>
      </c>
      <c r="AH4505" s="9">
        <v>0.91834000000000005</v>
      </c>
      <c r="AI4505" s="11">
        <v>13.552</v>
      </c>
      <c r="AJ4505" s="11">
        <v>0</v>
      </c>
      <c r="AK4505" s="11">
        <v>3.839</v>
      </c>
      <c r="AL4505" s="7">
        <v>36.445999999999998</v>
      </c>
      <c r="AM4505" s="11">
        <v>30.290000000000003</v>
      </c>
      <c r="AN4505" s="11">
        <v>45.766666666666673</v>
      </c>
      <c r="AO4505" s="11">
        <v>12.596666666666666</v>
      </c>
      <c r="AP4505" s="11">
        <v>3.186666666666667</v>
      </c>
      <c r="AQ4505" s="11">
        <v>3.1433333333333331</v>
      </c>
      <c r="AR4505" s="11">
        <v>0.61199999999999999</v>
      </c>
      <c r="AS4505" s="11">
        <v>0.22254605299999999</v>
      </c>
      <c r="AT4505" s="11">
        <v>0.69168337190764095</v>
      </c>
      <c r="AX4505" s="16"/>
    </row>
    <row r="4506" spans="1:50">
      <c r="A4506" s="1">
        <v>290500</v>
      </c>
      <c r="B4506" s="3">
        <v>144924</v>
      </c>
      <c r="C4506" s="8">
        <v>2905002004</v>
      </c>
      <c r="D4506" s="4">
        <v>405892.59</v>
      </c>
      <c r="E4506" s="1">
        <v>0</v>
      </c>
      <c r="F4506" s="1">
        <v>1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1</v>
      </c>
      <c r="X4506" s="1">
        <f t="shared" si="140"/>
        <v>0</v>
      </c>
      <c r="Y4506" s="1">
        <f t="shared" si="141"/>
        <v>0</v>
      </c>
      <c r="Z4506" s="1">
        <v>2004</v>
      </c>
      <c r="AA4506" s="7">
        <v>1962.9633333333331</v>
      </c>
      <c r="AB4506" s="7">
        <v>21052</v>
      </c>
      <c r="AC4506" s="1">
        <v>0</v>
      </c>
      <c r="AD4506" s="9">
        <v>0.56694036088303257</v>
      </c>
      <c r="AE4506" s="9">
        <v>0.24922</v>
      </c>
      <c r="AF4506" s="10">
        <v>0.83</v>
      </c>
      <c r="AG4506" s="1">
        <v>0</v>
      </c>
      <c r="AH4506" s="9">
        <v>0.81197999999999992</v>
      </c>
      <c r="AI4506" s="11">
        <v>3.5919999999999987</v>
      </c>
      <c r="AJ4506" s="11">
        <v>0</v>
      </c>
      <c r="AK4506" s="11">
        <v>3.3679999999999999</v>
      </c>
      <c r="AL4506" s="7">
        <v>25.091000000000001</v>
      </c>
      <c r="AM4506" s="11">
        <v>38.879999999999995</v>
      </c>
      <c r="AN4506" s="11">
        <v>54.41</v>
      </c>
      <c r="AO4506" s="11">
        <v>15.68</v>
      </c>
      <c r="AP4506" s="11">
        <v>4.2149999999999999</v>
      </c>
      <c r="AQ4506" s="11">
        <v>7.91</v>
      </c>
      <c r="AR4506" s="11">
        <v>0.69599999999999995</v>
      </c>
      <c r="AS4506" s="11">
        <v>0.26163296870000002</v>
      </c>
      <c r="AT4506" s="11">
        <v>0.85994702424846836</v>
      </c>
      <c r="AX4506" s="16"/>
    </row>
    <row r="4507" spans="1:50">
      <c r="A4507" s="1">
        <v>290180</v>
      </c>
      <c r="B4507" s="3">
        <v>229344</v>
      </c>
      <c r="C4507" s="8">
        <v>2901802009</v>
      </c>
      <c r="D4507" s="4">
        <v>406806</v>
      </c>
      <c r="E4507" s="1">
        <v>0</v>
      </c>
      <c r="F4507" s="1">
        <v>1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f t="shared" si="140"/>
        <v>0</v>
      </c>
      <c r="Y4507" s="1">
        <f t="shared" si="141"/>
        <v>0</v>
      </c>
      <c r="Z4507" s="1">
        <v>2009</v>
      </c>
      <c r="AA4507" s="7">
        <v>2850.91</v>
      </c>
      <c r="AB4507" s="7">
        <v>8483.6666666666661</v>
      </c>
      <c r="AC4507" s="1">
        <v>0</v>
      </c>
      <c r="AD4507" s="9">
        <v>0.54137505146150677</v>
      </c>
      <c r="AE4507" s="9">
        <v>0.20215</v>
      </c>
      <c r="AF4507" s="10">
        <v>0.52200000000000002</v>
      </c>
      <c r="AG4507" s="1">
        <v>1</v>
      </c>
      <c r="AH4507" s="9">
        <v>0.94764150943396219</v>
      </c>
      <c r="AI4507" s="11">
        <v>16.979999999999997</v>
      </c>
      <c r="AJ4507" s="11">
        <v>0</v>
      </c>
      <c r="AK4507" s="11">
        <v>2.9590000000000001</v>
      </c>
      <c r="AL4507" s="7">
        <v>28.498999999999999</v>
      </c>
      <c r="AM4507" s="11">
        <v>28.296666666666667</v>
      </c>
      <c r="AN4507" s="11">
        <v>29.326666666666668</v>
      </c>
      <c r="AO4507" s="11">
        <v>13.483333333333334</v>
      </c>
      <c r="AP4507" s="11">
        <v>1.9633333333333336</v>
      </c>
      <c r="AQ4507" s="11">
        <v>11.126666666666667</v>
      </c>
      <c r="AR4507" s="11">
        <v>0.62</v>
      </c>
      <c r="AS4507" s="11">
        <v>0.23656115999999999</v>
      </c>
      <c r="AT4507" s="11">
        <v>0.90538712185358128</v>
      </c>
      <c r="AX4507" s="16"/>
    </row>
    <row r="4508" spans="1:50">
      <c r="A4508" s="1">
        <v>241030</v>
      </c>
      <c r="B4508" s="3">
        <v>203766</v>
      </c>
      <c r="C4508" s="8">
        <v>2410302007</v>
      </c>
      <c r="D4508" s="4">
        <v>407065</v>
      </c>
      <c r="E4508" s="1">
        <v>0</v>
      </c>
      <c r="F4508" s="1">
        <v>0</v>
      </c>
      <c r="G4508" s="1">
        <v>1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1</v>
      </c>
      <c r="W4508" s="1">
        <v>0</v>
      </c>
      <c r="X4508" s="1">
        <f t="shared" si="140"/>
        <v>0</v>
      </c>
      <c r="Y4508" s="1">
        <f t="shared" si="141"/>
        <v>0</v>
      </c>
      <c r="Z4508" s="1">
        <v>2007</v>
      </c>
      <c r="AA4508" s="7">
        <v>2867.6966666666667</v>
      </c>
      <c r="AB4508" s="7">
        <v>7295.333333333333</v>
      </c>
      <c r="AC4508" s="1">
        <v>0</v>
      </c>
      <c r="AD4508" s="9">
        <v>0.5651677373304782</v>
      </c>
      <c r="AE4508" s="9">
        <v>0.24462</v>
      </c>
      <c r="AF4508" s="10">
        <v>0.93700000000000006</v>
      </c>
      <c r="AG4508" s="1">
        <v>0</v>
      </c>
      <c r="AH4508" s="9">
        <v>0.87785000000000002</v>
      </c>
      <c r="AI4508" s="11">
        <v>23</v>
      </c>
      <c r="AJ4508" s="11">
        <v>0</v>
      </c>
      <c r="AK4508" s="11">
        <v>2.774</v>
      </c>
      <c r="AL4508" s="7">
        <v>47.033999999999999</v>
      </c>
      <c r="AM4508" s="11">
        <v>51.513333333333328</v>
      </c>
      <c r="AN4508" s="11">
        <v>49.506666666666668</v>
      </c>
      <c r="AO4508" s="11">
        <v>0.66999999999999993</v>
      </c>
      <c r="AP4508" s="11">
        <v>9.0466666666666669</v>
      </c>
      <c r="AQ4508" s="11">
        <v>12.35</v>
      </c>
      <c r="AR4508" s="11">
        <v>0.60499999999999998</v>
      </c>
      <c r="AS4508" s="11">
        <v>0.38175541200000002</v>
      </c>
      <c r="AT4508" s="11">
        <v>0.92039903364823961</v>
      </c>
      <c r="AX4508" s="16"/>
    </row>
    <row r="4509" spans="1:50">
      <c r="A4509" s="1">
        <v>250937</v>
      </c>
      <c r="B4509" s="3">
        <v>229158</v>
      </c>
      <c r="C4509" s="8">
        <v>2509372009</v>
      </c>
      <c r="D4509" s="4">
        <v>407670.39</v>
      </c>
      <c r="E4509" s="1">
        <v>0</v>
      </c>
      <c r="F4509" s="1">
        <v>1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1</v>
      </c>
      <c r="N4509" s="1">
        <v>0</v>
      </c>
      <c r="O4509" s="1">
        <v>0</v>
      </c>
      <c r="P4509" s="1">
        <v>0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1</v>
      </c>
      <c r="X4509" s="1">
        <f t="shared" si="140"/>
        <v>0</v>
      </c>
      <c r="Y4509" s="1">
        <f t="shared" si="141"/>
        <v>1</v>
      </c>
      <c r="Z4509" s="1">
        <v>2009</v>
      </c>
      <c r="AA4509" s="7">
        <v>3553.85</v>
      </c>
      <c r="AB4509" s="7">
        <v>39787</v>
      </c>
      <c r="AC4509" s="1">
        <v>0</v>
      </c>
      <c r="AD4509" s="9">
        <v>0.36217552533992581</v>
      </c>
      <c r="AE4509" s="9">
        <v>0.19800999999999999</v>
      </c>
      <c r="AF4509" s="10">
        <v>0.39100000000000001</v>
      </c>
      <c r="AG4509" s="1">
        <v>0</v>
      </c>
      <c r="AH4509" s="9">
        <v>0.90333521763708324</v>
      </c>
      <c r="AI4509" s="11">
        <v>100</v>
      </c>
      <c r="AJ4509" s="11">
        <v>0</v>
      </c>
      <c r="AK4509" s="11">
        <v>1.6220000000000001</v>
      </c>
      <c r="AL4509" s="7">
        <v>52.514000000000003</v>
      </c>
      <c r="AM4509" s="11">
        <v>17.573333333333334</v>
      </c>
      <c r="AN4509" s="11">
        <v>38.776666666666671</v>
      </c>
      <c r="AO4509" s="11">
        <v>7.5133333333333345</v>
      </c>
      <c r="AP4509" s="11">
        <v>17.63</v>
      </c>
      <c r="AQ4509" s="11">
        <v>4.0166666666666666</v>
      </c>
      <c r="AR4509" s="11">
        <v>0.55300000000000005</v>
      </c>
      <c r="AS4509" s="11">
        <v>0.26701701500000002</v>
      </c>
      <c r="AT4509" s="11">
        <v>0.81152965566178104</v>
      </c>
      <c r="AX4509" s="16"/>
    </row>
    <row r="4510" spans="1:50">
      <c r="A4510" s="1">
        <v>330600</v>
      </c>
      <c r="B4510" s="3">
        <v>144484</v>
      </c>
      <c r="C4510" s="8">
        <v>3306002004</v>
      </c>
      <c r="D4510" s="4">
        <v>407730</v>
      </c>
      <c r="E4510" s="1">
        <v>1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f t="shared" si="140"/>
        <v>0</v>
      </c>
      <c r="Y4510" s="1">
        <f t="shared" si="141"/>
        <v>0</v>
      </c>
      <c r="Z4510" s="1">
        <v>2004</v>
      </c>
      <c r="AA4510" s="7">
        <v>7946.3300000000008</v>
      </c>
      <c r="AB4510" s="7">
        <v>146997.33333333334</v>
      </c>
      <c r="AC4510" s="1">
        <v>1</v>
      </c>
      <c r="AD4510" s="9">
        <v>0.93568689563187735</v>
      </c>
      <c r="AE4510" s="9">
        <v>0.22844</v>
      </c>
      <c r="AF4510" s="10">
        <v>0.51100000000000001</v>
      </c>
      <c r="AG4510" s="1">
        <v>0</v>
      </c>
      <c r="AH4510" s="9">
        <v>0.88552999999999993</v>
      </c>
      <c r="AI4510" s="11">
        <v>7.1900000000000048</v>
      </c>
      <c r="AJ4510" s="11">
        <v>0</v>
      </c>
      <c r="AK4510" s="11">
        <v>6.2750000000000004</v>
      </c>
      <c r="AL4510" s="7">
        <v>8.0109999999999992</v>
      </c>
      <c r="AM4510" s="11">
        <v>39.36</v>
      </c>
      <c r="AN4510" s="11">
        <v>59.715000000000003</v>
      </c>
      <c r="AO4510" s="11">
        <v>9.1850000000000005</v>
      </c>
      <c r="AP4510" s="11">
        <v>9.2200000000000006</v>
      </c>
      <c r="AQ4510" s="11">
        <v>17.509999999999998</v>
      </c>
      <c r="AR4510" s="11">
        <v>0.78200000000000003</v>
      </c>
      <c r="AS4510" s="11">
        <v>0.47168270309999999</v>
      </c>
      <c r="AT4510" s="11">
        <v>0.81219317967663351</v>
      </c>
      <c r="AX4510" s="16"/>
    </row>
    <row r="4511" spans="1:50">
      <c r="A4511" s="1">
        <v>420430</v>
      </c>
      <c r="B4511" s="3">
        <v>211007</v>
      </c>
      <c r="C4511" s="8">
        <v>4204302008</v>
      </c>
      <c r="D4511" s="4">
        <v>408777.6</v>
      </c>
      <c r="E4511" s="1">
        <v>1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1</v>
      </c>
      <c r="W4511" s="1">
        <v>0</v>
      </c>
      <c r="X4511" s="1">
        <f t="shared" si="140"/>
        <v>0</v>
      </c>
      <c r="Y4511" s="1">
        <f t="shared" si="141"/>
        <v>0</v>
      </c>
      <c r="Z4511" s="1">
        <v>2008</v>
      </c>
      <c r="AA4511" s="7">
        <v>19522.75333333333</v>
      </c>
      <c r="AB4511" s="7">
        <v>65754.666666666672</v>
      </c>
      <c r="AC4511" s="1">
        <v>1</v>
      </c>
      <c r="AD4511" s="9">
        <v>0.71765676044276694</v>
      </c>
      <c r="AE4511" s="9">
        <v>0.1351</v>
      </c>
      <c r="AF4511" s="10">
        <v>0.53800000000000003</v>
      </c>
      <c r="AG4511" s="1">
        <v>1</v>
      </c>
      <c r="AH4511" s="9">
        <v>0.87827</v>
      </c>
      <c r="AI4511" s="11">
        <v>42.698999999999998</v>
      </c>
      <c r="AJ4511" s="11">
        <v>0.66700000000000004</v>
      </c>
      <c r="AK4511" s="11">
        <v>5.9720000000000004</v>
      </c>
      <c r="AL4511" s="7">
        <v>5.9189999999999996</v>
      </c>
      <c r="AM4511" s="11">
        <v>52.57</v>
      </c>
      <c r="AN4511" s="11">
        <v>32.646666666666668</v>
      </c>
      <c r="AO4511" s="11">
        <v>7.4666666666666659</v>
      </c>
      <c r="AP4511" s="11">
        <v>1.5633333333333332</v>
      </c>
      <c r="AQ4511" s="11">
        <v>50.1</v>
      </c>
      <c r="AR4511" s="11">
        <v>0.84899999999999998</v>
      </c>
      <c r="AS4511" s="11">
        <v>0.34677754999999999</v>
      </c>
      <c r="AT4511" s="11">
        <v>0.92269182832197949</v>
      </c>
      <c r="AX4511" s="16"/>
    </row>
    <row r="4512" spans="1:50">
      <c r="A4512" s="1">
        <v>210530</v>
      </c>
      <c r="B4512" s="3">
        <v>203941</v>
      </c>
      <c r="C4512" s="8">
        <v>2105302007</v>
      </c>
      <c r="D4512" s="4">
        <v>409118.4</v>
      </c>
      <c r="E4512" s="1">
        <v>1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1</v>
      </c>
      <c r="W4512" s="1">
        <v>0</v>
      </c>
      <c r="X4512" s="1">
        <f t="shared" si="140"/>
        <v>0</v>
      </c>
      <c r="Y4512" s="1">
        <f t="shared" si="141"/>
        <v>0</v>
      </c>
      <c r="Z4512" s="1">
        <v>2007</v>
      </c>
      <c r="AA4512" s="7">
        <v>5268.3833333333323</v>
      </c>
      <c r="AB4512" s="7">
        <v>231342</v>
      </c>
      <c r="AC4512" s="1">
        <v>1</v>
      </c>
      <c r="AD4512" s="9">
        <v>0.94841824033031752</v>
      </c>
      <c r="AE4512" s="9">
        <v>0.12267</v>
      </c>
      <c r="AF4512" s="10">
        <v>0.64</v>
      </c>
      <c r="AG4512" s="1">
        <v>0</v>
      </c>
      <c r="AH4512" s="9">
        <v>0.80303000000000002</v>
      </c>
      <c r="AI4512" s="11">
        <v>1.5839999999999961</v>
      </c>
      <c r="AJ4512" s="11">
        <v>0</v>
      </c>
      <c r="AK4512" s="11">
        <v>5.4169999999999998</v>
      </c>
      <c r="AL4512" s="7">
        <v>16.013999999999999</v>
      </c>
      <c r="AM4512" s="11">
        <v>81.696666666666673</v>
      </c>
      <c r="AN4512" s="11">
        <v>32.103333333333332</v>
      </c>
      <c r="AO4512" s="11">
        <v>3.6166666666666671</v>
      </c>
      <c r="AP4512" s="11">
        <v>2.3833333333333333</v>
      </c>
      <c r="AQ4512" s="11">
        <v>51.35</v>
      </c>
      <c r="AR4512" s="11">
        <v>0.72199999999999998</v>
      </c>
      <c r="AS4512" s="11">
        <v>0.64158922200000001</v>
      </c>
      <c r="AT4512" s="11">
        <v>0.86108970233813142</v>
      </c>
      <c r="AX4512" s="16"/>
    </row>
    <row r="4513" spans="1:50">
      <c r="A4513" s="1">
        <v>231270</v>
      </c>
      <c r="B4513" s="3">
        <v>229895</v>
      </c>
      <c r="C4513" s="8">
        <v>2312702009</v>
      </c>
      <c r="D4513" s="4">
        <v>409315.5</v>
      </c>
      <c r="E4513" s="1">
        <v>1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1</v>
      </c>
      <c r="W4513" s="1">
        <v>0</v>
      </c>
      <c r="X4513" s="1">
        <f t="shared" si="140"/>
        <v>0</v>
      </c>
      <c r="Y4513" s="1">
        <f t="shared" si="141"/>
        <v>0</v>
      </c>
      <c r="Z4513" s="1">
        <v>2009</v>
      </c>
      <c r="AA4513" s="7">
        <v>3626.6866666666665</v>
      </c>
      <c r="AB4513" s="7">
        <v>27288.333333333332</v>
      </c>
      <c r="AC4513" s="1">
        <v>1</v>
      </c>
      <c r="AD4513" s="9">
        <v>0.5760146923783287</v>
      </c>
      <c r="AE4513" s="9">
        <v>0.27515000000000001</v>
      </c>
      <c r="AF4513" s="10">
        <v>0.65600000000000003</v>
      </c>
      <c r="AG4513" s="1">
        <v>1</v>
      </c>
      <c r="AH4513" s="9">
        <v>0.84773952925759788</v>
      </c>
      <c r="AI4513" s="11">
        <v>12.420000000000002</v>
      </c>
      <c r="AJ4513" s="11">
        <v>1</v>
      </c>
      <c r="AK4513" s="11">
        <v>3.3980000000000001</v>
      </c>
      <c r="AL4513" s="7">
        <v>35.561</v>
      </c>
      <c r="AM4513" s="11">
        <v>65.62</v>
      </c>
      <c r="AN4513" s="11">
        <v>47.843333333333334</v>
      </c>
      <c r="AO4513" s="11">
        <v>0.85666666666666658</v>
      </c>
      <c r="AP4513" s="11">
        <v>7.373333333333334</v>
      </c>
      <c r="AQ4513" s="11">
        <v>25.599999999999998</v>
      </c>
      <c r="AR4513" s="11">
        <v>0.61799999999999999</v>
      </c>
      <c r="AS4513" s="11">
        <v>0.344612421</v>
      </c>
      <c r="AT4513" s="11">
        <v>0.89666613031997844</v>
      </c>
      <c r="AX4513" s="16"/>
    </row>
    <row r="4514" spans="1:50">
      <c r="A4514" s="1">
        <v>310350</v>
      </c>
      <c r="B4514" s="3">
        <v>158686</v>
      </c>
      <c r="C4514" s="8">
        <v>3103502004</v>
      </c>
      <c r="D4514" s="4">
        <v>409771.92</v>
      </c>
      <c r="E4514" s="1">
        <v>0</v>
      </c>
      <c r="F4514" s="1">
        <v>1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f t="shared" si="140"/>
        <v>0</v>
      </c>
      <c r="Y4514" s="1">
        <f t="shared" si="141"/>
        <v>0</v>
      </c>
      <c r="Z4514" s="1">
        <v>2004</v>
      </c>
      <c r="AA4514" s="7">
        <v>7824.0566666666673</v>
      </c>
      <c r="AB4514" s="7">
        <v>105048.66666666667</v>
      </c>
      <c r="AC4514" s="1">
        <v>1</v>
      </c>
      <c r="AD4514" s="9">
        <v>0.90952595759703458</v>
      </c>
      <c r="AE4514" s="9">
        <v>0.15468000000000001</v>
      </c>
      <c r="AF4514" s="10">
        <v>0.52100000000000002</v>
      </c>
      <c r="AG4514" s="1">
        <v>0</v>
      </c>
      <c r="AH4514" s="9">
        <v>0.87287999999999999</v>
      </c>
      <c r="AI4514" s="11">
        <v>15.524999999999999</v>
      </c>
      <c r="AJ4514" s="11">
        <v>0</v>
      </c>
      <c r="AK4514" s="11">
        <v>6.21</v>
      </c>
      <c r="AL4514" s="7">
        <v>6.8659999999999997</v>
      </c>
      <c r="AM4514" s="11">
        <v>32.11</v>
      </c>
      <c r="AN4514" s="11">
        <v>70.06</v>
      </c>
      <c r="AO4514" s="11">
        <v>2.38</v>
      </c>
      <c r="AP4514" s="11">
        <v>12.129999999999999</v>
      </c>
      <c r="AQ4514" s="11">
        <v>11.275</v>
      </c>
      <c r="AR4514" s="11">
        <v>0.81499999999999995</v>
      </c>
      <c r="AS4514" s="11">
        <v>0.32272925720000001</v>
      </c>
      <c r="AT4514" s="11">
        <v>0.87381245205027347</v>
      </c>
      <c r="AX4514" s="16"/>
    </row>
    <row r="4515" spans="1:50">
      <c r="A4515" s="1">
        <v>171800</v>
      </c>
      <c r="B4515" s="3">
        <v>204194</v>
      </c>
      <c r="C4515" s="8">
        <v>1718002007</v>
      </c>
      <c r="D4515" s="4">
        <v>409816</v>
      </c>
      <c r="E4515" s="1">
        <v>0</v>
      </c>
      <c r="F4515" s="1">
        <v>0</v>
      </c>
      <c r="G4515" s="1">
        <v>1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f t="shared" si="140"/>
        <v>0</v>
      </c>
      <c r="Y4515" s="1">
        <f t="shared" si="141"/>
        <v>0</v>
      </c>
      <c r="Z4515" s="1">
        <v>2007</v>
      </c>
      <c r="AA4515" s="7">
        <v>4130.5533333333333</v>
      </c>
      <c r="AB4515" s="7">
        <v>2476.3333333333335</v>
      </c>
      <c r="AC4515" s="1">
        <v>0</v>
      </c>
      <c r="AD4515" s="9">
        <v>0.57584621813623071</v>
      </c>
      <c r="AE4515" s="9">
        <v>0.14226</v>
      </c>
      <c r="AF4515" s="10">
        <v>0.54400000000000004</v>
      </c>
      <c r="AG4515" s="1">
        <v>1</v>
      </c>
      <c r="AH4515" s="9">
        <v>0.87644000000000011</v>
      </c>
      <c r="AI4515" s="11">
        <v>8.3739999999999952</v>
      </c>
      <c r="AJ4515" s="11">
        <v>0</v>
      </c>
      <c r="AK4515" s="11">
        <v>2.9430000000000001</v>
      </c>
      <c r="AL4515" s="7">
        <v>28.023</v>
      </c>
      <c r="AM4515" s="11">
        <v>30.429999999999996</v>
      </c>
      <c r="AN4515" s="11">
        <v>47.846666666666671</v>
      </c>
      <c r="AO4515" s="11">
        <v>17.34</v>
      </c>
      <c r="AP4515" s="11">
        <v>3.9966666666666666</v>
      </c>
      <c r="AQ4515" s="11">
        <v>6.7633333333333328</v>
      </c>
      <c r="AR4515" s="11">
        <v>0.65400000000000003</v>
      </c>
      <c r="AS4515" s="11">
        <v>0.32227846069999999</v>
      </c>
      <c r="AT4515" s="11">
        <v>0.85001942621607851</v>
      </c>
      <c r="AX4515" s="16"/>
    </row>
    <row r="4516" spans="1:50">
      <c r="A4516" s="1">
        <v>312660</v>
      </c>
      <c r="B4516" s="3">
        <v>225762</v>
      </c>
      <c r="C4516" s="8">
        <v>3126602009</v>
      </c>
      <c r="D4516" s="4">
        <v>409915</v>
      </c>
      <c r="E4516" s="1">
        <v>0</v>
      </c>
      <c r="F4516" s="1">
        <v>1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f t="shared" si="140"/>
        <v>0</v>
      </c>
      <c r="Y4516" s="1">
        <f t="shared" si="141"/>
        <v>0</v>
      </c>
      <c r="Z4516" s="1">
        <v>2009</v>
      </c>
      <c r="AA4516" s="7">
        <v>4254.5366666666669</v>
      </c>
      <c r="AB4516" s="7">
        <v>4724.333333333333</v>
      </c>
      <c r="AC4516" s="1">
        <v>0</v>
      </c>
      <c r="AD4516" s="9">
        <v>0.57754010695187163</v>
      </c>
      <c r="AE4516" s="9">
        <v>0.21062</v>
      </c>
      <c r="AF4516" s="10">
        <v>0.622</v>
      </c>
      <c r="AG4516" s="1">
        <v>0</v>
      </c>
      <c r="AH4516" s="9">
        <v>0.8727272727272728</v>
      </c>
      <c r="AI4516" s="11">
        <v>1.4000000000000057</v>
      </c>
      <c r="AJ4516" s="11">
        <v>0</v>
      </c>
      <c r="AK4516" s="11">
        <v>3.161</v>
      </c>
      <c r="AL4516" s="7">
        <v>24.321000000000002</v>
      </c>
      <c r="AM4516" s="11">
        <v>29.890000000000004</v>
      </c>
      <c r="AN4516" s="11">
        <v>25.843333333333334</v>
      </c>
      <c r="AO4516" s="11">
        <v>9.0400000000000009</v>
      </c>
      <c r="AP4516" s="11">
        <v>20.933333333333334</v>
      </c>
      <c r="AQ4516" s="11">
        <v>26.176666666666666</v>
      </c>
      <c r="AR4516" s="11">
        <v>0.65600000000000003</v>
      </c>
      <c r="AS4516" s="11">
        <v>0.42739941300000001</v>
      </c>
      <c r="AT4516" s="11">
        <v>0.91092788077908005</v>
      </c>
      <c r="AX4516" s="16"/>
    </row>
    <row r="4517" spans="1:50">
      <c r="A4517" s="1">
        <v>150655</v>
      </c>
      <c r="B4517" s="3">
        <v>225942</v>
      </c>
      <c r="C4517" s="8">
        <v>1506552009</v>
      </c>
      <c r="D4517" s="4">
        <v>410316</v>
      </c>
      <c r="E4517" s="1">
        <v>0</v>
      </c>
      <c r="F4517" s="1">
        <v>1</v>
      </c>
      <c r="G4517" s="1">
        <v>0</v>
      </c>
      <c r="H4517" s="1">
        <v>0</v>
      </c>
      <c r="I4517" s="1">
        <v>0</v>
      </c>
      <c r="J4517" s="1">
        <v>0</v>
      </c>
      <c r="K4517" s="1">
        <v>1</v>
      </c>
      <c r="L4517" s="1">
        <v>0</v>
      </c>
      <c r="M4517" s="1">
        <v>0</v>
      </c>
      <c r="N4517" s="1">
        <v>0</v>
      </c>
      <c r="O4517" s="1">
        <v>0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1</v>
      </c>
      <c r="W4517" s="1">
        <v>1</v>
      </c>
      <c r="X4517" s="1">
        <f t="shared" si="140"/>
        <v>0</v>
      </c>
      <c r="Y4517" s="1">
        <f t="shared" si="141"/>
        <v>0</v>
      </c>
      <c r="Z4517" s="1">
        <v>2009</v>
      </c>
      <c r="AA4517" s="7">
        <v>2630.22</v>
      </c>
      <c r="AB4517" s="7">
        <v>19562.666666666668</v>
      </c>
      <c r="AC4517" s="1">
        <v>1</v>
      </c>
      <c r="AD4517" s="9">
        <v>0.43515463917525771</v>
      </c>
      <c r="AE4517" s="9">
        <v>0.15438000000000002</v>
      </c>
      <c r="AF4517" s="10">
        <v>0.52300000000000002</v>
      </c>
      <c r="AG4517" s="1">
        <v>1</v>
      </c>
      <c r="AH4517" s="9">
        <v>0.86491979385933082</v>
      </c>
      <c r="AI4517" s="11">
        <v>0.62000000000000455</v>
      </c>
      <c r="AJ4517" s="11">
        <v>1</v>
      </c>
      <c r="AK4517" s="11">
        <v>2.7890000000000001</v>
      </c>
      <c r="AL4517" s="7">
        <v>34.548999999999999</v>
      </c>
      <c r="AM4517" s="11">
        <v>74.006666666666675</v>
      </c>
      <c r="AN4517" s="11">
        <v>60.413333333333334</v>
      </c>
      <c r="AO4517" s="11">
        <v>7.37</v>
      </c>
      <c r="AP4517" s="11">
        <v>3.93</v>
      </c>
      <c r="AQ4517" s="11">
        <v>3.0700000000000003</v>
      </c>
      <c r="AR4517" s="11">
        <v>0.59399999999999997</v>
      </c>
      <c r="AS4517" s="11">
        <v>0.33955970600000002</v>
      </c>
      <c r="AT4517" s="11">
        <v>0.7816877679273122</v>
      </c>
      <c r="AX4517" s="16"/>
    </row>
    <row r="4518" spans="1:50">
      <c r="A4518" s="1">
        <v>313230</v>
      </c>
      <c r="B4518" s="3">
        <v>225930</v>
      </c>
      <c r="C4518" s="8">
        <v>3132302009</v>
      </c>
      <c r="D4518" s="4">
        <v>410672.57</v>
      </c>
      <c r="E4518" s="1">
        <v>0</v>
      </c>
      <c r="F4518" s="1">
        <v>1</v>
      </c>
      <c r="G4518" s="1">
        <v>0</v>
      </c>
      <c r="H4518" s="1">
        <v>0</v>
      </c>
      <c r="I4518" s="1">
        <v>0</v>
      </c>
      <c r="J4518" s="1">
        <v>0</v>
      </c>
      <c r="K4518" s="1">
        <v>1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1</v>
      </c>
      <c r="T4518" s="1">
        <v>0</v>
      </c>
      <c r="U4518" s="1">
        <v>0</v>
      </c>
      <c r="V4518" s="1">
        <v>1</v>
      </c>
      <c r="W4518" s="1">
        <v>1</v>
      </c>
      <c r="X4518" s="1">
        <f t="shared" si="140"/>
        <v>1</v>
      </c>
      <c r="Y4518" s="1">
        <f t="shared" si="141"/>
        <v>1</v>
      </c>
      <c r="Z4518" s="1">
        <v>2009</v>
      </c>
      <c r="AA4518" s="7">
        <v>3884.1633333333334</v>
      </c>
      <c r="AB4518" s="7">
        <v>11357.333333333334</v>
      </c>
      <c r="AC4518" s="1">
        <v>0</v>
      </c>
      <c r="AD4518" s="9">
        <v>0.37940656683099244</v>
      </c>
      <c r="AE4518" s="9">
        <v>0.15646000000000002</v>
      </c>
      <c r="AF4518" s="10">
        <v>0.70299999999999996</v>
      </c>
      <c r="AG4518" s="1">
        <v>0</v>
      </c>
      <c r="AH4518" s="9">
        <v>0.7773402768957195</v>
      </c>
      <c r="AI4518" s="11">
        <v>18.700000000000003</v>
      </c>
      <c r="AJ4518" s="11">
        <v>1</v>
      </c>
      <c r="AK4518" s="11">
        <v>2.5619999999999998</v>
      </c>
      <c r="AL4518" s="7">
        <v>36.601999999999997</v>
      </c>
      <c r="AM4518" s="11">
        <v>41.160000000000004</v>
      </c>
      <c r="AN4518" s="11">
        <v>47.993333333333339</v>
      </c>
      <c r="AO4518" s="11">
        <v>6.1733333333333347</v>
      </c>
      <c r="AP4518" s="11">
        <v>10.383333333333333</v>
      </c>
      <c r="AQ4518" s="11">
        <v>8.5866666666666678</v>
      </c>
      <c r="AR4518" s="11">
        <v>0.63300000000000001</v>
      </c>
      <c r="AS4518" s="11">
        <v>0.16925258800000001</v>
      </c>
      <c r="AT4518" s="11">
        <v>0.90051895412736982</v>
      </c>
      <c r="AX4518" s="16"/>
    </row>
    <row r="4519" spans="1:50">
      <c r="A4519" s="1">
        <v>241460</v>
      </c>
      <c r="B4519" s="3">
        <v>149838</v>
      </c>
      <c r="C4519" s="8">
        <v>2414602004</v>
      </c>
      <c r="D4519" s="4">
        <v>410776.29</v>
      </c>
      <c r="E4519" s="1">
        <v>1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f t="shared" si="140"/>
        <v>0</v>
      </c>
      <c r="Y4519" s="1">
        <f t="shared" si="141"/>
        <v>0</v>
      </c>
      <c r="Z4519" s="1">
        <v>2004</v>
      </c>
      <c r="AA4519" s="7">
        <v>4729.5</v>
      </c>
      <c r="AB4519" s="7">
        <v>11666.666666666666</v>
      </c>
      <c r="AC4519" s="1">
        <v>1</v>
      </c>
      <c r="AD4519" s="9">
        <v>0.45882995177872804</v>
      </c>
      <c r="AE4519" s="9">
        <v>0.28262999999999999</v>
      </c>
      <c r="AF4519" s="10">
        <v>0.45300000000000001</v>
      </c>
      <c r="AG4519" s="1">
        <v>0</v>
      </c>
      <c r="AH4519" s="9">
        <v>0.92903999999999998</v>
      </c>
      <c r="AI4519" s="11">
        <v>31.813000000000002</v>
      </c>
      <c r="AJ4519" s="11">
        <v>0</v>
      </c>
      <c r="AK4519" s="11">
        <v>3.4820000000000002</v>
      </c>
      <c r="AL4519" s="7">
        <v>36.204000000000001</v>
      </c>
      <c r="AM4519" s="11">
        <v>22.614999999999998</v>
      </c>
      <c r="AN4519" s="11">
        <v>50.355000000000004</v>
      </c>
      <c r="AO4519" s="11">
        <v>16.005000000000003</v>
      </c>
      <c r="AP4519" s="11">
        <v>5.84</v>
      </c>
      <c r="AQ4519" s="11">
        <v>5.6549999999999994</v>
      </c>
      <c r="AR4519" s="11">
        <v>0.58899999999999997</v>
      </c>
      <c r="AS4519" s="11">
        <v>6.8178512199999999E-2</v>
      </c>
      <c r="AT4519" s="11">
        <v>0.76744185574547041</v>
      </c>
      <c r="AX4519" s="16"/>
    </row>
    <row r="4520" spans="1:50">
      <c r="A4520" s="1">
        <v>330280</v>
      </c>
      <c r="B4520" s="3">
        <v>148496</v>
      </c>
      <c r="C4520" s="8">
        <v>3302802004</v>
      </c>
      <c r="D4520" s="4">
        <v>411606.41</v>
      </c>
      <c r="E4520" s="1">
        <v>0</v>
      </c>
      <c r="F4520" s="1">
        <v>1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1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1</v>
      </c>
      <c r="X4520" s="1">
        <f t="shared" si="140"/>
        <v>0</v>
      </c>
      <c r="Y4520" s="1">
        <f t="shared" si="141"/>
        <v>1</v>
      </c>
      <c r="Z4520" s="1">
        <v>2004</v>
      </c>
      <c r="AA4520" s="7">
        <v>4991.3666666666659</v>
      </c>
      <c r="AB4520" s="7">
        <v>28481.666666666668</v>
      </c>
      <c r="AC4520" s="1">
        <v>1</v>
      </c>
      <c r="AD4520" s="9">
        <v>0.99039851928972178</v>
      </c>
      <c r="AE4520" s="9">
        <v>0.23404</v>
      </c>
      <c r="AF4520" s="10">
        <v>0.496</v>
      </c>
      <c r="AG4520" s="1">
        <v>0</v>
      </c>
      <c r="AH4520" s="9">
        <v>0.87017</v>
      </c>
      <c r="AI4520" s="11">
        <v>8.8370000000000033</v>
      </c>
      <c r="AJ4520" s="11">
        <v>0</v>
      </c>
      <c r="AK4520" s="11">
        <v>6.423</v>
      </c>
      <c r="AL4520" s="7">
        <v>7.593</v>
      </c>
      <c r="AM4520" s="11">
        <v>48.5</v>
      </c>
      <c r="AN4520" s="11">
        <v>50.055</v>
      </c>
      <c r="AO4520" s="11">
        <v>2.8250000000000002</v>
      </c>
      <c r="AP4520" s="11">
        <v>13.984999999999999</v>
      </c>
      <c r="AQ4520" s="11">
        <v>17.41</v>
      </c>
      <c r="AR4520" s="11">
        <v>0.77500000000000002</v>
      </c>
      <c r="AS4520" s="11">
        <v>0.30138421830000001</v>
      </c>
      <c r="AT4520" s="11">
        <v>0.83750262167674605</v>
      </c>
      <c r="AX4520" s="16"/>
    </row>
    <row r="4521" spans="1:50">
      <c r="A4521" s="1">
        <v>330280</v>
      </c>
      <c r="B4521" s="3">
        <v>148497</v>
      </c>
      <c r="C4521" s="8">
        <v>3302802004</v>
      </c>
      <c r="D4521" s="4">
        <v>411606.41</v>
      </c>
      <c r="E4521" s="1">
        <v>0</v>
      </c>
      <c r="F4521" s="1">
        <v>1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0</v>
      </c>
      <c r="W4521" s="1">
        <v>1</v>
      </c>
      <c r="X4521" s="1">
        <f t="shared" si="140"/>
        <v>0</v>
      </c>
      <c r="Y4521" s="1">
        <f t="shared" si="141"/>
        <v>0</v>
      </c>
      <c r="Z4521" s="1">
        <v>2004</v>
      </c>
      <c r="AA4521" s="7">
        <v>4991.3666666666659</v>
      </c>
      <c r="AB4521" s="7">
        <v>28481.666666666668</v>
      </c>
      <c r="AC4521" s="1">
        <v>1</v>
      </c>
      <c r="AD4521" s="9">
        <v>0.99039851928972178</v>
      </c>
      <c r="AE4521" s="9">
        <v>0.23404</v>
      </c>
      <c r="AF4521" s="10">
        <v>0.496</v>
      </c>
      <c r="AG4521" s="1">
        <v>0</v>
      </c>
      <c r="AH4521" s="9">
        <v>0.87017</v>
      </c>
      <c r="AI4521" s="11">
        <v>8.8370000000000033</v>
      </c>
      <c r="AJ4521" s="11">
        <v>0</v>
      </c>
      <c r="AK4521" s="11">
        <v>6.423</v>
      </c>
      <c r="AL4521" s="7">
        <v>7.593</v>
      </c>
      <c r="AM4521" s="11">
        <v>48.5</v>
      </c>
      <c r="AN4521" s="11">
        <v>50.055</v>
      </c>
      <c r="AO4521" s="11">
        <v>2.8250000000000002</v>
      </c>
      <c r="AP4521" s="11">
        <v>13.984999999999999</v>
      </c>
      <c r="AQ4521" s="11">
        <v>17.41</v>
      </c>
      <c r="AR4521" s="11">
        <v>0.77500000000000002</v>
      </c>
      <c r="AS4521" s="11">
        <v>0.30138421830000001</v>
      </c>
      <c r="AT4521" s="11">
        <v>0.83750262167674605</v>
      </c>
      <c r="AX4521" s="16"/>
    </row>
    <row r="4522" spans="1:50">
      <c r="A4522" s="1">
        <v>330280</v>
      </c>
      <c r="B4522" s="3">
        <v>148498</v>
      </c>
      <c r="C4522" s="8">
        <v>3302802004</v>
      </c>
      <c r="D4522" s="4">
        <v>411606.41</v>
      </c>
      <c r="E4522" s="1">
        <v>0</v>
      </c>
      <c r="F4522" s="1">
        <v>1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1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1</v>
      </c>
      <c r="X4522" s="1">
        <f t="shared" si="140"/>
        <v>0</v>
      </c>
      <c r="Y4522" s="1">
        <f t="shared" si="141"/>
        <v>1</v>
      </c>
      <c r="Z4522" s="1">
        <v>2004</v>
      </c>
      <c r="AA4522" s="7">
        <v>4991.3666666666659</v>
      </c>
      <c r="AB4522" s="7">
        <v>28481.666666666668</v>
      </c>
      <c r="AC4522" s="1">
        <v>1</v>
      </c>
      <c r="AD4522" s="9">
        <v>0.99039851928972178</v>
      </c>
      <c r="AE4522" s="9">
        <v>0.23404</v>
      </c>
      <c r="AF4522" s="10">
        <v>0.496</v>
      </c>
      <c r="AG4522" s="1">
        <v>0</v>
      </c>
      <c r="AH4522" s="9">
        <v>0.87017</v>
      </c>
      <c r="AI4522" s="11">
        <v>8.8370000000000033</v>
      </c>
      <c r="AJ4522" s="11">
        <v>0</v>
      </c>
      <c r="AK4522" s="11">
        <v>6.423</v>
      </c>
      <c r="AL4522" s="7">
        <v>7.593</v>
      </c>
      <c r="AM4522" s="11">
        <v>48.5</v>
      </c>
      <c r="AN4522" s="11">
        <v>50.055</v>
      </c>
      <c r="AO4522" s="11">
        <v>2.8250000000000002</v>
      </c>
      <c r="AP4522" s="11">
        <v>13.984999999999999</v>
      </c>
      <c r="AQ4522" s="11">
        <v>17.41</v>
      </c>
      <c r="AR4522" s="11">
        <v>0.77500000000000002</v>
      </c>
      <c r="AS4522" s="11">
        <v>0.30138421830000001</v>
      </c>
      <c r="AT4522" s="11">
        <v>0.83750262167674605</v>
      </c>
      <c r="AX4522" s="16"/>
    </row>
    <row r="4523" spans="1:50">
      <c r="A4523" s="1">
        <v>231270</v>
      </c>
      <c r="B4523" s="3">
        <v>229132</v>
      </c>
      <c r="C4523" s="8">
        <v>2312702009</v>
      </c>
      <c r="D4523" s="4">
        <v>411660.89</v>
      </c>
      <c r="E4523" s="1">
        <v>0</v>
      </c>
      <c r="F4523" s="1">
        <v>1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1</v>
      </c>
      <c r="V4523" s="1">
        <v>0</v>
      </c>
      <c r="W4523" s="1">
        <v>1</v>
      </c>
      <c r="X4523" s="1">
        <f t="shared" si="140"/>
        <v>0</v>
      </c>
      <c r="Y4523" s="1">
        <f t="shared" si="141"/>
        <v>0</v>
      </c>
      <c r="Z4523" s="1">
        <v>2009</v>
      </c>
      <c r="AA4523" s="7">
        <v>3626.6866666666665</v>
      </c>
      <c r="AB4523" s="7">
        <v>27288.333333333332</v>
      </c>
      <c r="AC4523" s="1">
        <v>1</v>
      </c>
      <c r="AD4523" s="9">
        <v>0.5760146923783287</v>
      </c>
      <c r="AE4523" s="9">
        <v>0.27515000000000001</v>
      </c>
      <c r="AF4523" s="10">
        <v>0.65600000000000003</v>
      </c>
      <c r="AG4523" s="1">
        <v>1</v>
      </c>
      <c r="AH4523" s="9">
        <v>0.84773952925759788</v>
      </c>
      <c r="AI4523" s="11">
        <v>12.420000000000002</v>
      </c>
      <c r="AJ4523" s="11">
        <v>1</v>
      </c>
      <c r="AK4523" s="11">
        <v>3.3980000000000001</v>
      </c>
      <c r="AL4523" s="7">
        <v>35.561</v>
      </c>
      <c r="AM4523" s="11">
        <v>65.62</v>
      </c>
      <c r="AN4523" s="11">
        <v>47.843333333333334</v>
      </c>
      <c r="AO4523" s="11">
        <v>0.85666666666666658</v>
      </c>
      <c r="AP4523" s="11">
        <v>7.373333333333334</v>
      </c>
      <c r="AQ4523" s="11">
        <v>25.599999999999998</v>
      </c>
      <c r="AR4523" s="11">
        <v>0.61799999999999999</v>
      </c>
      <c r="AS4523" s="11">
        <v>0.344612421</v>
      </c>
      <c r="AT4523" s="11">
        <v>0.89666613031997844</v>
      </c>
      <c r="AX4523" s="16"/>
    </row>
    <row r="4524" spans="1:50">
      <c r="A4524" s="1">
        <v>221039</v>
      </c>
      <c r="B4524" s="3">
        <v>162537</v>
      </c>
      <c r="C4524" s="8">
        <v>2210392005</v>
      </c>
      <c r="D4524" s="4">
        <v>411898.78</v>
      </c>
      <c r="E4524" s="1">
        <v>1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1</v>
      </c>
      <c r="W4524" s="1">
        <v>0</v>
      </c>
      <c r="X4524" s="1">
        <f t="shared" si="140"/>
        <v>0</v>
      </c>
      <c r="Y4524" s="1">
        <f t="shared" si="141"/>
        <v>0</v>
      </c>
      <c r="Z4524" s="1">
        <v>2005</v>
      </c>
      <c r="AA4524" s="7">
        <v>1842.6833333333334</v>
      </c>
      <c r="AB4524" s="7">
        <v>2943.6666666666665</v>
      </c>
      <c r="AC4524" s="1">
        <v>0</v>
      </c>
      <c r="AD4524" s="9">
        <v>0.31193580742226679</v>
      </c>
      <c r="AE4524" s="9">
        <v>0.18719000000000002</v>
      </c>
      <c r="AF4524" s="10">
        <v>0.43099999999999999</v>
      </c>
      <c r="AG4524" s="1">
        <v>0</v>
      </c>
      <c r="AH4524" s="9">
        <v>0.96843999999999997</v>
      </c>
      <c r="AI4524" s="11">
        <v>2.284000000000006</v>
      </c>
      <c r="AJ4524" s="11">
        <v>0</v>
      </c>
      <c r="AK4524" s="11">
        <v>2.2109999999999999</v>
      </c>
      <c r="AL4524" s="7">
        <v>37.707999999999998</v>
      </c>
      <c r="AM4524" s="11">
        <v>38.893333333333331</v>
      </c>
      <c r="AN4524" s="11">
        <v>42.813333333333333</v>
      </c>
      <c r="AO4524" s="11">
        <v>10.676666666666668</v>
      </c>
      <c r="AP4524" s="11">
        <v>12.143333333333333</v>
      </c>
      <c r="AQ4524" s="11">
        <v>7.793333333333333</v>
      </c>
      <c r="AR4524" s="11">
        <v>0.56599999999999995</v>
      </c>
      <c r="AS4524" s="11">
        <v>0.34495681179999999</v>
      </c>
      <c r="AT4524" s="11">
        <v>0.94416931399439952</v>
      </c>
      <c r="AX4524" s="16"/>
    </row>
    <row r="4525" spans="1:50">
      <c r="A4525" s="1">
        <v>220558</v>
      </c>
      <c r="B4525" s="3">
        <v>225699</v>
      </c>
      <c r="C4525" s="8">
        <v>2205582009</v>
      </c>
      <c r="D4525" s="4">
        <v>412000</v>
      </c>
      <c r="E4525" s="1">
        <v>0</v>
      </c>
      <c r="F4525" s="1">
        <v>1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f t="shared" si="140"/>
        <v>0</v>
      </c>
      <c r="Y4525" s="1">
        <f t="shared" si="141"/>
        <v>0</v>
      </c>
      <c r="Z4525" s="1">
        <v>2009</v>
      </c>
      <c r="AA4525" s="7">
        <v>4598.5733333333328</v>
      </c>
      <c r="AB4525" s="7">
        <v>3689.3333333333335</v>
      </c>
      <c r="AC4525" s="1">
        <v>0</v>
      </c>
      <c r="AD4525" s="9">
        <v>0.26920871559633025</v>
      </c>
      <c r="AE4525" s="9">
        <v>0.21169000000000002</v>
      </c>
      <c r="AF4525" s="10">
        <v>0.45900000000000002</v>
      </c>
      <c r="AG4525" s="1">
        <v>1</v>
      </c>
      <c r="AH4525" s="9">
        <v>0.90399522957662493</v>
      </c>
      <c r="AI4525" s="11">
        <v>7.5999999999999943</v>
      </c>
      <c r="AJ4525" s="11">
        <v>0</v>
      </c>
      <c r="AK4525" s="11">
        <v>2.84</v>
      </c>
      <c r="AL4525" s="7">
        <v>34.188000000000002</v>
      </c>
      <c r="AM4525" s="11">
        <v>45.156666666666666</v>
      </c>
      <c r="AN4525" s="11">
        <v>52.023333333333333</v>
      </c>
      <c r="AO4525" s="11">
        <v>10.28</v>
      </c>
      <c r="AP4525" s="11">
        <v>5.6433333333333335</v>
      </c>
      <c r="AQ4525" s="11">
        <v>4.29</v>
      </c>
      <c r="AR4525" s="11">
        <v>0.59899999999999998</v>
      </c>
      <c r="AS4525" s="11">
        <v>0.27574643500000001</v>
      </c>
      <c r="AT4525" s="11">
        <v>0.91962002648558827</v>
      </c>
      <c r="AX4525" s="16"/>
    </row>
    <row r="4526" spans="1:50">
      <c r="A4526" s="1">
        <v>510880</v>
      </c>
      <c r="B4526" s="3">
        <v>182954</v>
      </c>
      <c r="C4526" s="8">
        <v>5108802006</v>
      </c>
      <c r="D4526" s="4">
        <v>412731</v>
      </c>
      <c r="E4526" s="1">
        <v>0</v>
      </c>
      <c r="F4526" s="1">
        <v>1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0</v>
      </c>
      <c r="W4526" s="1">
        <v>1</v>
      </c>
      <c r="X4526" s="1">
        <f t="shared" si="140"/>
        <v>0</v>
      </c>
      <c r="Y4526" s="1">
        <f t="shared" si="141"/>
        <v>0</v>
      </c>
      <c r="Z4526" s="1">
        <v>2006</v>
      </c>
      <c r="AA4526" s="7">
        <v>5405.84</v>
      </c>
      <c r="AB4526" s="7">
        <v>5540.333333333333</v>
      </c>
      <c r="AC4526" s="1">
        <v>0</v>
      </c>
      <c r="AD4526" s="9">
        <v>0.34684126703238366</v>
      </c>
      <c r="AE4526" s="9">
        <v>7.1239999999999998E-2</v>
      </c>
      <c r="AF4526" s="10">
        <v>0.64600000000000002</v>
      </c>
      <c r="AG4526" s="1">
        <v>0</v>
      </c>
      <c r="AH4526" s="9">
        <v>0.78571000000000002</v>
      </c>
      <c r="AI4526" s="11">
        <v>38.47399999999999</v>
      </c>
      <c r="AJ4526" s="11">
        <v>0.66700000000000004</v>
      </c>
      <c r="AK4526" s="11">
        <v>4</v>
      </c>
      <c r="AL4526" s="7">
        <v>13.071</v>
      </c>
      <c r="AM4526" s="11">
        <v>46.043333333333329</v>
      </c>
      <c r="AN4526" s="11">
        <v>66.203333333333333</v>
      </c>
      <c r="AO4526" s="11">
        <v>7.4000000000000012</v>
      </c>
      <c r="AP4526" s="11">
        <v>5.333333333333333</v>
      </c>
      <c r="AQ4526" s="11">
        <v>7.8599999999999994</v>
      </c>
      <c r="AR4526" s="11">
        <v>0.72399999999999998</v>
      </c>
      <c r="AS4526" s="11">
        <v>0.38661136750000002</v>
      </c>
      <c r="AT4526" s="11">
        <v>0.90973185821109215</v>
      </c>
      <c r="AX4526" s="16"/>
    </row>
    <row r="4527" spans="1:50">
      <c r="A4527" s="1">
        <v>310230</v>
      </c>
      <c r="B4527" s="3">
        <v>218610</v>
      </c>
      <c r="C4527" s="8">
        <v>3102302008</v>
      </c>
      <c r="D4527" s="4">
        <v>414116.25</v>
      </c>
      <c r="E4527" s="1">
        <v>0</v>
      </c>
      <c r="F4527" s="1">
        <v>1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1</v>
      </c>
      <c r="W4527" s="1">
        <v>1</v>
      </c>
      <c r="X4527" s="1">
        <f t="shared" si="140"/>
        <v>0</v>
      </c>
      <c r="Y4527" s="1">
        <f t="shared" si="141"/>
        <v>0</v>
      </c>
      <c r="Z4527" s="1">
        <v>2008</v>
      </c>
      <c r="AA4527" s="7">
        <v>6280.1766666666663</v>
      </c>
      <c r="AB4527" s="7">
        <v>15664</v>
      </c>
      <c r="AC4527" s="1">
        <v>0</v>
      </c>
      <c r="AD4527" s="9">
        <v>0.69309725429817803</v>
      </c>
      <c r="AE4527" s="9">
        <v>0.22067000000000001</v>
      </c>
      <c r="AF4527" s="10">
        <v>0.50800000000000001</v>
      </c>
      <c r="AG4527" s="1">
        <v>0</v>
      </c>
      <c r="AH4527" s="9">
        <v>0.88096999999999992</v>
      </c>
      <c r="AI4527" s="11">
        <v>11.89</v>
      </c>
      <c r="AJ4527" s="11">
        <v>0</v>
      </c>
      <c r="AK4527" s="11">
        <v>4.617</v>
      </c>
      <c r="AL4527" s="7">
        <v>14.882</v>
      </c>
      <c r="AM4527" s="11">
        <v>29.606666666666666</v>
      </c>
      <c r="AN4527" s="11">
        <v>55.043333333333329</v>
      </c>
      <c r="AO4527" s="11">
        <v>3.4899999999999998</v>
      </c>
      <c r="AP4527" s="11">
        <v>6.53</v>
      </c>
      <c r="AQ4527" s="11">
        <v>13.75</v>
      </c>
      <c r="AR4527" s="11">
        <v>0.72699999999999998</v>
      </c>
      <c r="AS4527" s="11">
        <v>0.34676506699999998</v>
      </c>
      <c r="AT4527" s="11">
        <v>0.89608572298537392</v>
      </c>
      <c r="AX4527" s="16"/>
    </row>
    <row r="4528" spans="1:50">
      <c r="A4528" s="1">
        <v>315110</v>
      </c>
      <c r="B4528" s="3">
        <v>177690</v>
      </c>
      <c r="C4528" s="8">
        <v>3151102006</v>
      </c>
      <c r="D4528" s="4">
        <v>414197</v>
      </c>
      <c r="E4528" s="1">
        <v>0</v>
      </c>
      <c r="F4528" s="1">
        <v>0</v>
      </c>
      <c r="G4528" s="1">
        <v>1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f t="shared" si="140"/>
        <v>0</v>
      </c>
      <c r="Y4528" s="1">
        <f t="shared" si="141"/>
        <v>0</v>
      </c>
      <c r="Z4528" s="1">
        <v>2006</v>
      </c>
      <c r="AA4528" s="7">
        <v>10554.269999999999</v>
      </c>
      <c r="AB4528" s="7">
        <v>10569</v>
      </c>
      <c r="AC4528" s="1">
        <v>0</v>
      </c>
      <c r="AD4528" s="9">
        <v>0.8384492724735898</v>
      </c>
      <c r="AE4528" s="9">
        <v>0.16760000000000003</v>
      </c>
      <c r="AF4528" s="10">
        <v>0.51200000000000001</v>
      </c>
      <c r="AG4528" s="1">
        <v>0</v>
      </c>
      <c r="AH4528" s="9">
        <v>0.8962699999999999</v>
      </c>
      <c r="AI4528" s="11">
        <v>19.997</v>
      </c>
      <c r="AJ4528" s="11">
        <v>0</v>
      </c>
      <c r="AK4528" s="11">
        <v>4.9649999999999999</v>
      </c>
      <c r="AL4528" s="7">
        <v>12.412000000000001</v>
      </c>
      <c r="AM4528" s="11">
        <v>37.21</v>
      </c>
      <c r="AN4528" s="11">
        <v>54.413333333333327</v>
      </c>
      <c r="AO4528" s="11">
        <v>8.0366666666666671</v>
      </c>
      <c r="AP4528" s="11">
        <v>4.543333333333333</v>
      </c>
      <c r="AQ4528" s="11">
        <v>22.513333333333332</v>
      </c>
      <c r="AR4528" s="11">
        <v>0.75900000000000001</v>
      </c>
      <c r="AS4528" s="11">
        <v>0.47400852710000002</v>
      </c>
      <c r="AT4528" s="11">
        <v>0.88051623459768347</v>
      </c>
      <c r="AX4528" s="16"/>
    </row>
    <row r="4529" spans="1:50">
      <c r="A4529" s="1">
        <v>291345</v>
      </c>
      <c r="B4529" s="3">
        <v>231005</v>
      </c>
      <c r="C4529" s="8">
        <v>2913452009</v>
      </c>
      <c r="D4529" s="4">
        <v>414383.22</v>
      </c>
      <c r="E4529" s="1">
        <v>0</v>
      </c>
      <c r="F4529" s="1">
        <v>1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1</v>
      </c>
      <c r="W4529" s="1">
        <v>0</v>
      </c>
      <c r="X4529" s="1">
        <f t="shared" si="140"/>
        <v>0</v>
      </c>
      <c r="Y4529" s="1">
        <f t="shared" si="141"/>
        <v>0</v>
      </c>
      <c r="Z4529" s="1">
        <v>2009</v>
      </c>
      <c r="AA4529" s="7">
        <v>6778.0366666666669</v>
      </c>
      <c r="AB4529" s="7">
        <v>15599</v>
      </c>
      <c r="AC4529" s="1">
        <v>0</v>
      </c>
      <c r="AD4529" s="9">
        <v>0.15889037433155082</v>
      </c>
      <c r="AE4529" s="9">
        <v>9.0619999999999992E-2</v>
      </c>
      <c r="AF4529" s="10">
        <v>0.49199999999999999</v>
      </c>
      <c r="AG4529" s="1">
        <v>0</v>
      </c>
      <c r="AH4529" s="9">
        <v>0.8319719953325555</v>
      </c>
      <c r="AI4529" s="11">
        <v>2.6200000000000045</v>
      </c>
      <c r="AJ4529" s="11">
        <v>0</v>
      </c>
      <c r="AK4529" s="11">
        <v>1.9319999999999999</v>
      </c>
      <c r="AL4529" s="7">
        <v>38.795000000000002</v>
      </c>
      <c r="AM4529" s="11">
        <v>45.680000000000007</v>
      </c>
      <c r="AN4529" s="11">
        <v>66.873333333333335</v>
      </c>
      <c r="AO4529" s="11">
        <v>2.4933333333333336</v>
      </c>
      <c r="AP4529" s="11">
        <v>5.7566666666666668</v>
      </c>
      <c r="AQ4529" s="11">
        <v>11.826666666666666</v>
      </c>
      <c r="AR4529" s="11">
        <v>0.60099999999999998</v>
      </c>
      <c r="AS4529" s="11">
        <v>0.45172533999999998</v>
      </c>
      <c r="AT4529" s="11">
        <v>0.81577044329401271</v>
      </c>
      <c r="AX4529" s="16"/>
    </row>
    <row r="4530" spans="1:50">
      <c r="A4530" s="1">
        <v>291345</v>
      </c>
      <c r="B4530" s="3">
        <v>229810</v>
      </c>
      <c r="C4530" s="8">
        <v>2913452009</v>
      </c>
      <c r="D4530" s="4">
        <v>414548</v>
      </c>
      <c r="E4530" s="1">
        <v>0</v>
      </c>
      <c r="F4530" s="1">
        <v>1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1</v>
      </c>
      <c r="W4530" s="1">
        <v>1</v>
      </c>
      <c r="X4530" s="1">
        <f t="shared" si="140"/>
        <v>0</v>
      </c>
      <c r="Y4530" s="1">
        <f t="shared" si="141"/>
        <v>0</v>
      </c>
      <c r="Z4530" s="1">
        <v>2009</v>
      </c>
      <c r="AA4530" s="7">
        <v>6778.0366666666669</v>
      </c>
      <c r="AB4530" s="7">
        <v>15599</v>
      </c>
      <c r="AC4530" s="1">
        <v>0</v>
      </c>
      <c r="AD4530" s="9">
        <v>0.15889037433155082</v>
      </c>
      <c r="AE4530" s="9">
        <v>9.0619999999999992E-2</v>
      </c>
      <c r="AF4530" s="10">
        <v>0.49199999999999999</v>
      </c>
      <c r="AG4530" s="1">
        <v>0</v>
      </c>
      <c r="AH4530" s="9">
        <v>0.8319719953325555</v>
      </c>
      <c r="AI4530" s="11">
        <v>2.6200000000000045</v>
      </c>
      <c r="AJ4530" s="11">
        <v>0</v>
      </c>
      <c r="AK4530" s="11">
        <v>1.9319999999999999</v>
      </c>
      <c r="AL4530" s="7">
        <v>38.795000000000002</v>
      </c>
      <c r="AM4530" s="11">
        <v>45.680000000000007</v>
      </c>
      <c r="AN4530" s="11">
        <v>66.873333333333335</v>
      </c>
      <c r="AO4530" s="11">
        <v>2.4933333333333336</v>
      </c>
      <c r="AP4530" s="11">
        <v>5.7566666666666668</v>
      </c>
      <c r="AQ4530" s="11">
        <v>11.826666666666666</v>
      </c>
      <c r="AR4530" s="11">
        <v>0.60099999999999998</v>
      </c>
      <c r="AS4530" s="11">
        <v>0.45172533999999998</v>
      </c>
      <c r="AT4530" s="11">
        <v>0.81577044329401271</v>
      </c>
      <c r="AX4530" s="16"/>
    </row>
    <row r="4531" spans="1:50">
      <c r="A4531" s="1">
        <v>291720</v>
      </c>
      <c r="B4531" s="3">
        <v>218599</v>
      </c>
      <c r="C4531" s="8">
        <v>2917202008</v>
      </c>
      <c r="D4531" s="4">
        <v>414685</v>
      </c>
      <c r="E4531" s="1">
        <v>0</v>
      </c>
      <c r="F4531" s="1">
        <v>1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1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1</v>
      </c>
      <c r="W4531" s="1">
        <v>1</v>
      </c>
      <c r="X4531" s="1">
        <f t="shared" si="140"/>
        <v>1</v>
      </c>
      <c r="Y4531" s="1">
        <f t="shared" si="141"/>
        <v>1</v>
      </c>
      <c r="Z4531" s="1">
        <v>2008</v>
      </c>
      <c r="AA4531" s="7">
        <v>2909.1533333333332</v>
      </c>
      <c r="AB4531" s="7">
        <v>17504.666666666668</v>
      </c>
      <c r="AC4531" s="1">
        <v>0</v>
      </c>
      <c r="AD4531" s="9">
        <v>0.25648598563817465</v>
      </c>
      <c r="AE4531" s="9">
        <v>0.19024999999999997</v>
      </c>
      <c r="AF4531" s="10">
        <v>0.67800000000000005</v>
      </c>
      <c r="AG4531" s="1">
        <v>1</v>
      </c>
      <c r="AH4531" s="9">
        <v>0.85195999999999994</v>
      </c>
      <c r="AI4531" s="11">
        <v>74.433999999999997</v>
      </c>
      <c r="AJ4531" s="11">
        <v>0</v>
      </c>
      <c r="AK4531" s="11">
        <v>2.0059999999999998</v>
      </c>
      <c r="AL4531" s="7">
        <v>37.822000000000003</v>
      </c>
      <c r="AM4531" s="11">
        <v>39.14</v>
      </c>
      <c r="AN4531" s="11">
        <v>50.393333333333338</v>
      </c>
      <c r="AO4531" s="11">
        <v>3.15</v>
      </c>
      <c r="AP4531" s="11">
        <v>7.4033333333333333</v>
      </c>
      <c r="AQ4531" s="11">
        <v>5.3433333333333337</v>
      </c>
      <c r="AR4531" s="11">
        <v>0.61899999999999999</v>
      </c>
      <c r="AS4531" s="11">
        <v>0.326665596</v>
      </c>
      <c r="AT4531" s="11">
        <v>0.90946395532859148</v>
      </c>
      <c r="AX4531" s="16"/>
    </row>
    <row r="4532" spans="1:50">
      <c r="A4532" s="1">
        <v>251392</v>
      </c>
      <c r="B4532" s="3">
        <v>147602</v>
      </c>
      <c r="C4532" s="8">
        <v>2513922004</v>
      </c>
      <c r="D4532" s="4">
        <v>414767.76</v>
      </c>
      <c r="E4532" s="1">
        <v>1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1</v>
      </c>
      <c r="W4532" s="1">
        <v>0</v>
      </c>
      <c r="X4532" s="1">
        <f t="shared" si="140"/>
        <v>0</v>
      </c>
      <c r="Y4532" s="1">
        <f t="shared" si="141"/>
        <v>0</v>
      </c>
      <c r="Z4532" s="1">
        <v>2004</v>
      </c>
      <c r="AA4532" s="7">
        <v>2328.6766666666667</v>
      </c>
      <c r="AB4532" s="7">
        <v>3705</v>
      </c>
      <c r="AC4532" s="1">
        <v>0</v>
      </c>
      <c r="AD4532" s="9">
        <v>0.62078573418779603</v>
      </c>
      <c r="AE4532" s="9">
        <v>0.28275</v>
      </c>
      <c r="AF4532" s="10">
        <v>0.41399999999999998</v>
      </c>
      <c r="AG4532" s="1">
        <v>0</v>
      </c>
      <c r="AH4532" s="9">
        <v>0.84385999999999994</v>
      </c>
      <c r="AI4532" s="11">
        <v>100</v>
      </c>
      <c r="AJ4532" s="11">
        <v>0</v>
      </c>
      <c r="AK4532" s="11">
        <v>2.2919999999999998</v>
      </c>
      <c r="AL4532" s="7">
        <v>34.613999999999997</v>
      </c>
      <c r="AM4532" s="11">
        <v>40.704999999999998</v>
      </c>
      <c r="AN4532" s="11">
        <v>65.11</v>
      </c>
      <c r="AO4532" s="11">
        <v>16.53</v>
      </c>
      <c r="AP4532" s="11">
        <v>3</v>
      </c>
      <c r="AQ4532" s="11">
        <v>2.7949999999999999</v>
      </c>
      <c r="AR4532" s="11">
        <v>0.626</v>
      </c>
      <c r="AS4532" s="11">
        <v>0.12394585950000001</v>
      </c>
      <c r="AT4532" s="11">
        <v>0.93765442296663259</v>
      </c>
      <c r="AX4532" s="16"/>
    </row>
    <row r="4533" spans="1:50">
      <c r="A4533" s="1">
        <v>510685</v>
      </c>
      <c r="B4533" s="3">
        <v>210454</v>
      </c>
      <c r="C4533" s="8">
        <v>5106852008</v>
      </c>
      <c r="D4533" s="4">
        <v>415084.2</v>
      </c>
      <c r="E4533" s="1">
        <v>0</v>
      </c>
      <c r="F4533" s="1">
        <v>1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f t="shared" si="140"/>
        <v>0</v>
      </c>
      <c r="Y4533" s="1">
        <f t="shared" si="141"/>
        <v>0</v>
      </c>
      <c r="Z4533" s="1">
        <v>2008</v>
      </c>
      <c r="AA4533" s="7">
        <v>6641.18</v>
      </c>
      <c r="AB4533" s="7">
        <v>4282.666666666667</v>
      </c>
      <c r="AC4533" s="1">
        <v>0</v>
      </c>
      <c r="AD4533" s="9">
        <v>0.4969194816231145</v>
      </c>
      <c r="AE4533" s="9">
        <v>0.13053000000000001</v>
      </c>
      <c r="AF4533" s="10">
        <v>0.441</v>
      </c>
      <c r="AG4533" s="1">
        <v>0</v>
      </c>
      <c r="AH4533" s="9">
        <v>0.80447000000000002</v>
      </c>
      <c r="AI4533" s="11">
        <v>5.4730000000000025</v>
      </c>
      <c r="AJ4533" s="11">
        <v>0</v>
      </c>
      <c r="AK4533" s="11">
        <v>2.9790000000000001</v>
      </c>
      <c r="AL4533" s="7">
        <v>28.792999999999999</v>
      </c>
      <c r="AM4533" s="11">
        <v>36.273333333333333</v>
      </c>
      <c r="AN4533" s="11">
        <v>58.443333333333335</v>
      </c>
      <c r="AO4533" s="11">
        <v>9.8933333333333326</v>
      </c>
      <c r="AP4533" s="11">
        <v>3.2866666666666666</v>
      </c>
      <c r="AQ4533" s="11">
        <v>11.909999999999998</v>
      </c>
      <c r="AR4533" s="11">
        <v>0.65400000000000003</v>
      </c>
      <c r="AS4533" s="11">
        <v>0</v>
      </c>
      <c r="AT4533" s="11">
        <v>0.93389140354915301</v>
      </c>
      <c r="AX4533" s="16"/>
    </row>
    <row r="4534" spans="1:50">
      <c r="A4534" s="1">
        <v>313040</v>
      </c>
      <c r="B4534" s="3">
        <v>218828</v>
      </c>
      <c r="C4534" s="8">
        <v>3130402008</v>
      </c>
      <c r="D4534" s="4">
        <v>415396</v>
      </c>
      <c r="E4534" s="1">
        <v>0</v>
      </c>
      <c r="F4534" s="1">
        <v>1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f t="shared" si="140"/>
        <v>0</v>
      </c>
      <c r="Y4534" s="1">
        <f t="shared" si="141"/>
        <v>0</v>
      </c>
      <c r="Z4534" s="1">
        <v>2008</v>
      </c>
      <c r="AA4534" s="7">
        <v>23430.353333333333</v>
      </c>
      <c r="AB4534" s="7">
        <v>9639.6666666666661</v>
      </c>
      <c r="AC4534" s="1">
        <v>0</v>
      </c>
      <c r="AD4534" s="9">
        <v>0.80548973143759872</v>
      </c>
      <c r="AE4534" s="9">
        <v>0.18467</v>
      </c>
      <c r="AF4534" s="10">
        <v>0.42399999999999999</v>
      </c>
      <c r="AG4534" s="1">
        <v>0</v>
      </c>
      <c r="AH4534" s="9">
        <v>0.92449999999999999</v>
      </c>
      <c r="AI4534" s="11">
        <v>8.5390000000000015</v>
      </c>
      <c r="AJ4534" s="11">
        <v>0</v>
      </c>
      <c r="AK4534" s="11">
        <v>4.5</v>
      </c>
      <c r="AL4534" s="7">
        <v>12.988</v>
      </c>
      <c r="AM4534" s="11">
        <v>16.23</v>
      </c>
      <c r="AN4534" s="11">
        <v>64.833333333333329</v>
      </c>
      <c r="AO4534" s="11">
        <v>2.0666666666666669</v>
      </c>
      <c r="AP4534" s="11">
        <v>5.7866666666666662</v>
      </c>
      <c r="AQ4534" s="11">
        <v>8.68</v>
      </c>
      <c r="AR4534" s="11">
        <v>0.73799999999999999</v>
      </c>
      <c r="AS4534" s="11">
        <v>0.40114743200000003</v>
      </c>
      <c r="AT4534" s="11">
        <v>0.91585130281220806</v>
      </c>
      <c r="AX4534" s="16"/>
    </row>
    <row r="4535" spans="1:50">
      <c r="A4535" s="1">
        <v>500620</v>
      </c>
      <c r="B4535" s="3">
        <v>230026</v>
      </c>
      <c r="C4535" s="8">
        <v>5006202009</v>
      </c>
      <c r="D4535" s="4">
        <v>416046.4</v>
      </c>
      <c r="E4535" s="1">
        <v>1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1</v>
      </c>
      <c r="W4535" s="1">
        <v>0</v>
      </c>
      <c r="X4535" s="1">
        <f t="shared" si="140"/>
        <v>0</v>
      </c>
      <c r="Y4535" s="1">
        <f t="shared" si="141"/>
        <v>0</v>
      </c>
      <c r="Z4535" s="1">
        <v>2009</v>
      </c>
      <c r="AA4535" s="7">
        <v>13513.633333333331</v>
      </c>
      <c r="AB4535" s="7">
        <v>38220.666666666664</v>
      </c>
      <c r="AC4535" s="1">
        <v>1</v>
      </c>
      <c r="AD4535" s="9">
        <v>0.8445775981458975</v>
      </c>
      <c r="AE4535" s="9">
        <v>0.10887000000000001</v>
      </c>
      <c r="AF4535" s="10">
        <v>0.53500000000000003</v>
      </c>
      <c r="AG4535" s="1">
        <v>0</v>
      </c>
      <c r="AH4535" s="9">
        <v>0.82451962827000036</v>
      </c>
      <c r="AI4535" s="11">
        <v>6.0600000000000023</v>
      </c>
      <c r="AJ4535" s="11">
        <v>0</v>
      </c>
      <c r="AK4535" s="11">
        <v>5.2169999999999996</v>
      </c>
      <c r="AL4535" s="7">
        <v>12.035</v>
      </c>
      <c r="AM4535" s="11">
        <v>39.646666666666668</v>
      </c>
      <c r="AN4535" s="11">
        <v>47.54</v>
      </c>
      <c r="AO4535" s="11">
        <v>7.75</v>
      </c>
      <c r="AP4535" s="11">
        <v>5.37</v>
      </c>
      <c r="AQ4535" s="11">
        <v>25.943333333333332</v>
      </c>
      <c r="AR4535" s="11">
        <v>0.78600000000000003</v>
      </c>
      <c r="AS4535" s="11">
        <v>0.44567558699999998</v>
      </c>
      <c r="AT4535" s="11">
        <v>0.87832498316404672</v>
      </c>
      <c r="AX4535" s="16"/>
    </row>
    <row r="4536" spans="1:50">
      <c r="A4536" s="1">
        <v>291440</v>
      </c>
      <c r="B4536" s="3">
        <v>204301</v>
      </c>
      <c r="C4536" s="8">
        <v>2914402007</v>
      </c>
      <c r="D4536" s="4">
        <v>416391.2</v>
      </c>
      <c r="E4536" s="1">
        <v>1</v>
      </c>
      <c r="F4536" s="1">
        <v>0</v>
      </c>
      <c r="G4536" s="1">
        <v>0</v>
      </c>
      <c r="H4536" s="1">
        <v>1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1</v>
      </c>
      <c r="W4536" s="1">
        <v>0</v>
      </c>
      <c r="X4536" s="1">
        <f t="shared" si="140"/>
        <v>1</v>
      </c>
      <c r="Y4536" s="1">
        <f t="shared" si="141"/>
        <v>0</v>
      </c>
      <c r="Z4536" s="1">
        <v>2007</v>
      </c>
      <c r="AA4536" s="7">
        <v>2589.0100000000002</v>
      </c>
      <c r="AB4536" s="7">
        <v>8684</v>
      </c>
      <c r="AC4536" s="1">
        <v>0</v>
      </c>
      <c r="AD4536" s="9">
        <v>0.29071670121086507</v>
      </c>
      <c r="AE4536" s="9">
        <v>0.19652999999999998</v>
      </c>
      <c r="AF4536" s="10">
        <v>0.56599999999999995</v>
      </c>
      <c r="AG4536" s="1">
        <v>0</v>
      </c>
      <c r="AH4536" s="9">
        <v>0.81453999999999993</v>
      </c>
      <c r="AI4536" s="11">
        <v>5.8719999999999999</v>
      </c>
      <c r="AJ4536" s="11">
        <v>0</v>
      </c>
      <c r="AK4536" s="11">
        <v>2.9980000000000002</v>
      </c>
      <c r="AL4536" s="7">
        <v>26.754000000000001</v>
      </c>
      <c r="AM4536" s="11">
        <v>40.65</v>
      </c>
      <c r="AN4536" s="11">
        <v>54.143333333333338</v>
      </c>
      <c r="AO4536" s="11">
        <v>4.5466666666666669</v>
      </c>
      <c r="AP4536" s="11">
        <v>9.7266666666666666</v>
      </c>
      <c r="AQ4536" s="11">
        <v>18.806666666666668</v>
      </c>
      <c r="AR4536" s="11">
        <v>0.60499999999999998</v>
      </c>
      <c r="AS4536" s="11">
        <v>0.53433742429999997</v>
      </c>
      <c r="AT4536" s="11">
        <v>0.91884649478099889</v>
      </c>
      <c r="AX4536" s="16"/>
    </row>
    <row r="4537" spans="1:50">
      <c r="A4537" s="1">
        <v>230260</v>
      </c>
      <c r="B4537" s="3">
        <v>225632</v>
      </c>
      <c r="C4537" s="8">
        <v>2302602009</v>
      </c>
      <c r="D4537" s="4">
        <v>418518</v>
      </c>
      <c r="E4537" s="1">
        <v>0</v>
      </c>
      <c r="F4537" s="1">
        <v>1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1</v>
      </c>
      <c r="W4537" s="1">
        <v>0</v>
      </c>
      <c r="X4537" s="1">
        <f t="shared" si="140"/>
        <v>0</v>
      </c>
      <c r="Y4537" s="1">
        <f t="shared" si="141"/>
        <v>0</v>
      </c>
      <c r="Z4537" s="1">
        <v>2009</v>
      </c>
      <c r="AA4537" s="7">
        <v>3653.6366666666668</v>
      </c>
      <c r="AB4537" s="7">
        <v>43937</v>
      </c>
      <c r="AC4537" s="1">
        <v>1</v>
      </c>
      <c r="AD4537" s="9">
        <v>0.73373250613187135</v>
      </c>
      <c r="AE4537" s="9">
        <v>0.17902000000000001</v>
      </c>
      <c r="AF4537" s="10">
        <v>0.78700000000000003</v>
      </c>
      <c r="AG4537" s="1">
        <v>1</v>
      </c>
      <c r="AH4537" s="9">
        <v>0.8685345352661713</v>
      </c>
      <c r="AI4537" s="11">
        <v>8.7199999999999989</v>
      </c>
      <c r="AJ4537" s="11">
        <v>0</v>
      </c>
      <c r="AK4537" s="11">
        <v>3.2269999999999999</v>
      </c>
      <c r="AL4537" s="7">
        <v>35.494999999999997</v>
      </c>
      <c r="AM4537" s="11">
        <v>43.423333333333325</v>
      </c>
      <c r="AN4537" s="11">
        <v>69.633333333333326</v>
      </c>
      <c r="AO4537" s="11">
        <v>4.0866666666666669</v>
      </c>
      <c r="AP4537" s="11">
        <v>2.3266666666666667</v>
      </c>
      <c r="AQ4537" s="11">
        <v>9.4666666666666668</v>
      </c>
      <c r="AR4537" s="11">
        <v>0.629</v>
      </c>
      <c r="AS4537" s="11">
        <v>0.32858048400000001</v>
      </c>
      <c r="AT4537" s="11">
        <v>0.8752336374451839</v>
      </c>
      <c r="AX4537" s="16"/>
    </row>
    <row r="4538" spans="1:50">
      <c r="A4538" s="1">
        <v>290990</v>
      </c>
      <c r="B4538" s="3">
        <v>198066</v>
      </c>
      <c r="C4538" s="8">
        <v>2909902007</v>
      </c>
      <c r="D4538" s="4">
        <v>419466.02</v>
      </c>
      <c r="E4538" s="1">
        <v>1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1</v>
      </c>
      <c r="O4538" s="1">
        <v>0</v>
      </c>
      <c r="P4538" s="1">
        <v>0</v>
      </c>
      <c r="Q4538" s="1">
        <v>0</v>
      </c>
      <c r="R4538" s="1">
        <v>0</v>
      </c>
      <c r="S4538" s="1">
        <v>1</v>
      </c>
      <c r="T4538" s="1">
        <v>0</v>
      </c>
      <c r="U4538" s="1">
        <v>0</v>
      </c>
      <c r="V4538" s="1">
        <v>1</v>
      </c>
      <c r="W4538" s="1">
        <v>0</v>
      </c>
      <c r="X4538" s="1">
        <f t="shared" si="140"/>
        <v>1</v>
      </c>
      <c r="Y4538" s="1">
        <f t="shared" si="141"/>
        <v>0</v>
      </c>
      <c r="Z4538" s="1">
        <v>2007</v>
      </c>
      <c r="AA4538" s="7">
        <v>3305.0866666666666</v>
      </c>
      <c r="AB4538" s="7">
        <v>29954.666666666668</v>
      </c>
      <c r="AC4538" s="1">
        <v>0</v>
      </c>
      <c r="AD4538" s="9">
        <v>0.37360008321486771</v>
      </c>
      <c r="AE4538" s="9">
        <v>0.16318000000000002</v>
      </c>
      <c r="AF4538" s="10">
        <v>0.56000000000000005</v>
      </c>
      <c r="AG4538" s="1">
        <v>0</v>
      </c>
      <c r="AH4538" s="9">
        <v>0.8698999999999999</v>
      </c>
      <c r="AI4538" s="11">
        <v>3.2789999999999964</v>
      </c>
      <c r="AJ4538" s="11">
        <v>0</v>
      </c>
      <c r="AK4538" s="11">
        <v>2.8969999999999998</v>
      </c>
      <c r="AL4538" s="7">
        <v>31.827000000000002</v>
      </c>
      <c r="AM4538" s="11">
        <v>45.413333333333334</v>
      </c>
      <c r="AN4538" s="11">
        <v>69.66</v>
      </c>
      <c r="AO4538" s="11">
        <v>4.246666666666667</v>
      </c>
      <c r="AP4538" s="11">
        <v>5.44</v>
      </c>
      <c r="AQ4538" s="11">
        <v>8.6733333333333338</v>
      </c>
      <c r="AR4538" s="11">
        <v>0.626</v>
      </c>
      <c r="AS4538" s="11">
        <v>0.29979686750000001</v>
      </c>
      <c r="AT4538" s="11">
        <v>0.88757837517515825</v>
      </c>
      <c r="AX4538" s="16"/>
    </row>
    <row r="4539" spans="1:50">
      <c r="A4539" s="1">
        <v>320340</v>
      </c>
      <c r="B4539" s="3">
        <v>157959</v>
      </c>
      <c r="C4539" s="8">
        <v>3203402004</v>
      </c>
      <c r="D4539" s="4">
        <v>420000</v>
      </c>
      <c r="E4539" s="1">
        <v>0</v>
      </c>
      <c r="F4539" s="1">
        <v>1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1</v>
      </c>
      <c r="W4539" s="1">
        <v>1</v>
      </c>
      <c r="X4539" s="1">
        <f t="shared" si="140"/>
        <v>0</v>
      </c>
      <c r="Y4539" s="1">
        <f t="shared" si="141"/>
        <v>0</v>
      </c>
      <c r="Z4539" s="1">
        <v>2004</v>
      </c>
      <c r="AA4539" s="7">
        <v>4029.1766666666663</v>
      </c>
      <c r="AB4539" s="7">
        <v>16239.666666666666</v>
      </c>
      <c r="AC4539" s="1">
        <v>1</v>
      </c>
      <c r="AD4539" s="9">
        <v>0.50700408412534825</v>
      </c>
      <c r="AE4539" s="9">
        <v>0.17457</v>
      </c>
      <c r="AF4539" s="10">
        <v>0.56299999999999994</v>
      </c>
      <c r="AG4539" s="1">
        <v>0</v>
      </c>
      <c r="AH4539" s="9">
        <v>0.85486999999999991</v>
      </c>
      <c r="AI4539" s="11">
        <v>18.799999999999997</v>
      </c>
      <c r="AJ4539" s="11">
        <v>0</v>
      </c>
      <c r="AK4539" s="11">
        <v>4.8010000000000002</v>
      </c>
      <c r="AL4539" s="7">
        <v>15.871</v>
      </c>
      <c r="AM4539" s="11">
        <v>55.744999999999997</v>
      </c>
      <c r="AN4539" s="11">
        <v>53.234999999999999</v>
      </c>
      <c r="AO4539" s="11">
        <v>1.9750000000000001</v>
      </c>
      <c r="AP4539" s="11">
        <v>3.69</v>
      </c>
      <c r="AQ4539" s="11">
        <v>29.164999999999999</v>
      </c>
      <c r="AR4539" s="11">
        <v>0.74199999999999999</v>
      </c>
      <c r="AS4539" s="11">
        <v>0.37100621080000001</v>
      </c>
      <c r="AT4539" s="11">
        <v>0.93706421012914975</v>
      </c>
      <c r="AX4539" s="16"/>
    </row>
    <row r="4540" spans="1:50">
      <c r="A4540" s="1">
        <v>354130</v>
      </c>
      <c r="B4540" s="3">
        <v>231001</v>
      </c>
      <c r="C4540" s="8">
        <v>3541302009</v>
      </c>
      <c r="D4540" s="4">
        <v>420430.01</v>
      </c>
      <c r="E4540" s="1">
        <v>0</v>
      </c>
      <c r="F4540" s="1">
        <v>1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1</v>
      </c>
      <c r="W4540" s="1">
        <v>0</v>
      </c>
      <c r="X4540" s="1">
        <f t="shared" si="140"/>
        <v>0</v>
      </c>
      <c r="Y4540" s="1">
        <f t="shared" si="141"/>
        <v>0</v>
      </c>
      <c r="Z4540" s="1">
        <v>2009</v>
      </c>
      <c r="AA4540" s="7">
        <v>8545.2833333333328</v>
      </c>
      <c r="AB4540" s="7">
        <v>41580.666666666664</v>
      </c>
      <c r="AC4540" s="1">
        <v>1</v>
      </c>
      <c r="AD4540" s="9">
        <v>0.92511069265611479</v>
      </c>
      <c r="AE4540" s="9">
        <v>0.18655000000000002</v>
      </c>
      <c r="AF4540" s="10">
        <v>0.55700000000000005</v>
      </c>
      <c r="AG4540" s="1">
        <v>1</v>
      </c>
      <c r="AH4540" s="9">
        <v>0.79927255421850574</v>
      </c>
      <c r="AI4540" s="11">
        <v>38.29</v>
      </c>
      <c r="AJ4540" s="11">
        <v>0</v>
      </c>
      <c r="AK4540" s="11">
        <v>5.8780000000000001</v>
      </c>
      <c r="AL4540" s="7">
        <v>9.9879999999999995</v>
      </c>
      <c r="AM4540" s="11">
        <v>31.970000000000002</v>
      </c>
      <c r="AN4540" s="11">
        <v>44.603333333333332</v>
      </c>
      <c r="AO4540" s="11">
        <v>4.95</v>
      </c>
      <c r="AP4540" s="11">
        <v>3.4533333333333331</v>
      </c>
      <c r="AQ4540" s="11">
        <v>8.5466666666666669</v>
      </c>
      <c r="AR4540" s="11">
        <v>0.76600000000000001</v>
      </c>
      <c r="AS4540" s="11">
        <v>0.34329978100000003</v>
      </c>
      <c r="AT4540" s="11">
        <v>0.81483289130589498</v>
      </c>
      <c r="AX4540" s="16"/>
    </row>
    <row r="4541" spans="1:50">
      <c r="A4541" s="1">
        <v>150770</v>
      </c>
      <c r="B4541" s="3">
        <v>210985</v>
      </c>
      <c r="C4541" s="8">
        <v>1507702008</v>
      </c>
      <c r="D4541" s="4">
        <v>420833.6</v>
      </c>
      <c r="E4541" s="1">
        <v>1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1</v>
      </c>
      <c r="L4541" s="1">
        <v>0</v>
      </c>
      <c r="M4541" s="1">
        <v>1</v>
      </c>
      <c r="N4541" s="1">
        <v>0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1</v>
      </c>
      <c r="W4541" s="1">
        <v>0</v>
      </c>
      <c r="X4541" s="1">
        <f t="shared" si="140"/>
        <v>1</v>
      </c>
      <c r="Y4541" s="1">
        <f t="shared" si="141"/>
        <v>0</v>
      </c>
      <c r="Z4541" s="1">
        <v>2008</v>
      </c>
      <c r="AA4541" s="7">
        <v>1934.9233333333334</v>
      </c>
      <c r="AB4541" s="7">
        <v>18451.333333333332</v>
      </c>
      <c r="AC4541" s="1">
        <v>1</v>
      </c>
      <c r="AD4541" s="9">
        <v>0.40647644927536231</v>
      </c>
      <c r="AE4541" s="9">
        <v>0.13378000000000001</v>
      </c>
      <c r="AF4541" s="10">
        <v>0.42399999999999999</v>
      </c>
      <c r="AG4541" s="1">
        <v>0</v>
      </c>
      <c r="AH4541" s="9">
        <v>0.84129999999999994</v>
      </c>
      <c r="AI4541" s="11">
        <v>43.149000000000001</v>
      </c>
      <c r="AJ4541" s="11">
        <v>0.66700000000000004</v>
      </c>
      <c r="AK4541" s="11">
        <v>3.49</v>
      </c>
      <c r="AL4541" s="7">
        <v>21.052</v>
      </c>
      <c r="AM4541" s="11">
        <v>27.63</v>
      </c>
      <c r="AN4541" s="11">
        <v>54.436666666666667</v>
      </c>
      <c r="AO4541" s="11">
        <v>6.746666666666667</v>
      </c>
      <c r="AP4541" s="11">
        <v>2.1566666666666667</v>
      </c>
      <c r="AQ4541" s="11">
        <v>7.2866666666666662</v>
      </c>
      <c r="AR4541" s="11">
        <v>0.66600000000000004</v>
      </c>
      <c r="AS4541" s="11">
        <v>0.23526454299999999</v>
      </c>
      <c r="AT4541" s="11">
        <v>0.80816254723215963</v>
      </c>
      <c r="AX4541" s="16"/>
    </row>
    <row r="4542" spans="1:50">
      <c r="A4542" s="1">
        <v>240550</v>
      </c>
      <c r="B4542" s="3">
        <v>194421</v>
      </c>
      <c r="C4542" s="8">
        <v>2405502007</v>
      </c>
      <c r="D4542" s="4">
        <v>421225</v>
      </c>
      <c r="E4542" s="1">
        <v>0</v>
      </c>
      <c r="F4542" s="1">
        <v>0</v>
      </c>
      <c r="G4542" s="1">
        <v>1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f t="shared" si="140"/>
        <v>0</v>
      </c>
      <c r="Y4542" s="1">
        <f t="shared" si="141"/>
        <v>0</v>
      </c>
      <c r="Z4542" s="1">
        <v>2007</v>
      </c>
      <c r="AA4542" s="7">
        <v>2764.3733333333334</v>
      </c>
      <c r="AB4542" s="7">
        <v>2736.3333333333335</v>
      </c>
      <c r="AC4542" s="1">
        <v>0</v>
      </c>
      <c r="AD4542" s="9">
        <v>0.20374531835205992</v>
      </c>
      <c r="AE4542" s="9">
        <v>0.23755999999999999</v>
      </c>
      <c r="AF4542" s="10">
        <v>0.439</v>
      </c>
      <c r="AG4542" s="1">
        <v>0</v>
      </c>
      <c r="AH4542" s="9">
        <v>0.95983000000000007</v>
      </c>
      <c r="AI4542" s="11">
        <v>7.1039999999999992</v>
      </c>
      <c r="AJ4542" s="11">
        <v>0</v>
      </c>
      <c r="AK4542" s="11">
        <v>3.3370000000000002</v>
      </c>
      <c r="AL4542" s="7">
        <v>30.367999999999999</v>
      </c>
      <c r="AM4542" s="11">
        <v>22.383333333333336</v>
      </c>
      <c r="AN4542" s="11">
        <v>63.81</v>
      </c>
      <c r="AO4542" s="11">
        <v>8.0200000000000014</v>
      </c>
      <c r="AP4542" s="11">
        <v>3.0733333333333337</v>
      </c>
      <c r="AQ4542" s="11">
        <v>6.086666666666666</v>
      </c>
      <c r="AR4542" s="11">
        <v>0.628</v>
      </c>
      <c r="AS4542" s="11">
        <v>0.28979686360000001</v>
      </c>
      <c r="AT4542" s="11">
        <v>0.85875805922612669</v>
      </c>
      <c r="AX4542" s="16"/>
    </row>
    <row r="4543" spans="1:50">
      <c r="A4543" s="1">
        <v>500830</v>
      </c>
      <c r="B4543" s="3">
        <v>218643</v>
      </c>
      <c r="C4543" s="8">
        <v>5008302008</v>
      </c>
      <c r="D4543" s="4">
        <v>421410.1</v>
      </c>
      <c r="E4543" s="1">
        <v>0</v>
      </c>
      <c r="F4543" s="1">
        <v>1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1</v>
      </c>
      <c r="W4543" s="1">
        <v>0</v>
      </c>
      <c r="X4543" s="1">
        <f t="shared" si="140"/>
        <v>0</v>
      </c>
      <c r="Y4543" s="1">
        <f t="shared" si="141"/>
        <v>0</v>
      </c>
      <c r="Z4543" s="1">
        <v>2008</v>
      </c>
      <c r="AA4543" s="7">
        <v>13440.426666666666</v>
      </c>
      <c r="AB4543" s="7">
        <v>84652</v>
      </c>
      <c r="AC4543" s="1">
        <v>0</v>
      </c>
      <c r="AD4543" s="9">
        <v>0.93182306884731658</v>
      </c>
      <c r="AE4543" s="9">
        <v>0.17111999999999999</v>
      </c>
      <c r="AF4543" s="10">
        <v>0.56000000000000005</v>
      </c>
      <c r="AG4543" s="1">
        <v>0</v>
      </c>
      <c r="AH4543" s="9">
        <v>0.82518000000000002</v>
      </c>
      <c r="AI4543" s="11">
        <v>35.932000000000002</v>
      </c>
      <c r="AJ4543" s="11">
        <v>0</v>
      </c>
      <c r="AK4543" s="11">
        <v>5.9710000000000001</v>
      </c>
      <c r="AL4543" s="7">
        <v>10.569000000000001</v>
      </c>
      <c r="AM4543" s="11">
        <v>49.213333333333331</v>
      </c>
      <c r="AN4543" s="11">
        <v>47.676666666666669</v>
      </c>
      <c r="AO4543" s="11">
        <v>7.0933333333333337</v>
      </c>
      <c r="AP4543" s="11">
        <v>3.6866666666666661</v>
      </c>
      <c r="AQ4543" s="11">
        <v>35.089999999999996</v>
      </c>
      <c r="AR4543" s="11">
        <v>0.78400000000000003</v>
      </c>
      <c r="AS4543" s="11">
        <v>0.63675390099999996</v>
      </c>
      <c r="AT4543" s="11">
        <v>0.854559499906691</v>
      </c>
      <c r="AX4543" s="16"/>
    </row>
    <row r="4544" spans="1:50">
      <c r="A4544" s="1">
        <v>353030</v>
      </c>
      <c r="B4544" s="3">
        <v>252076</v>
      </c>
      <c r="C4544" s="8">
        <v>3530302010</v>
      </c>
      <c r="D4544" s="4">
        <v>421737</v>
      </c>
      <c r="E4544" s="1">
        <v>0</v>
      </c>
      <c r="F4544" s="1">
        <v>1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1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f t="shared" si="140"/>
        <v>0</v>
      </c>
      <c r="Y4544" s="1">
        <f t="shared" si="141"/>
        <v>0</v>
      </c>
      <c r="Z4544" s="1">
        <v>2010</v>
      </c>
      <c r="AA4544" s="7">
        <v>11019.996666666666</v>
      </c>
      <c r="AB4544" s="7">
        <v>52967.333333333336</v>
      </c>
      <c r="AC4544" s="1">
        <v>1</v>
      </c>
      <c r="AD4544" s="9">
        <v>0.96374697374138685</v>
      </c>
      <c r="AE4544" s="9">
        <v>0.13936000000000001</v>
      </c>
      <c r="AF4544" s="10">
        <v>0.38300000000000001</v>
      </c>
      <c r="AG4544" s="1">
        <v>0</v>
      </c>
      <c r="AH4544" s="9">
        <v>0.84651261959969082</v>
      </c>
      <c r="AI4544" s="11">
        <v>3.2100000000000009</v>
      </c>
      <c r="AJ4544" s="11">
        <v>0</v>
      </c>
      <c r="AK4544" s="11">
        <v>6.2619999999999996</v>
      </c>
      <c r="AL4544" s="7">
        <v>7.6550000000000002</v>
      </c>
      <c r="AM4544" s="11">
        <v>17.170000000000002</v>
      </c>
      <c r="AN4544" s="11">
        <v>44.81</v>
      </c>
      <c r="AO4544" s="11">
        <v>2.35</v>
      </c>
      <c r="AP4544" s="11">
        <v>3.7266666666666666</v>
      </c>
      <c r="AQ4544" s="11">
        <v>40.43</v>
      </c>
      <c r="AR4544" s="11">
        <v>0.82199999999999995</v>
      </c>
      <c r="AS4544" s="11">
        <v>0.60612160400000004</v>
      </c>
      <c r="AT4544" s="11">
        <v>0.84791530889157984</v>
      </c>
      <c r="AX4544" s="16"/>
    </row>
    <row r="4545" spans="1:50">
      <c r="A4545" s="1">
        <v>210235</v>
      </c>
      <c r="B4545" s="3">
        <v>233628</v>
      </c>
      <c r="C4545" s="8">
        <v>2102352009</v>
      </c>
      <c r="D4545" s="4">
        <v>421954.04</v>
      </c>
      <c r="E4545" s="1">
        <v>0</v>
      </c>
      <c r="F4545" s="1">
        <v>1</v>
      </c>
      <c r="G4545" s="1">
        <v>0</v>
      </c>
      <c r="H4545" s="1">
        <v>0</v>
      </c>
      <c r="I4545" s="1">
        <v>0</v>
      </c>
      <c r="J4545" s="1">
        <v>1</v>
      </c>
      <c r="K4545" s="1">
        <v>0</v>
      </c>
      <c r="L4545" s="1">
        <v>1</v>
      </c>
      <c r="M4545" s="1">
        <v>0</v>
      </c>
      <c r="N4545" s="1">
        <v>0</v>
      </c>
      <c r="O4545" s="1">
        <v>0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1</v>
      </c>
      <c r="W4545" s="1">
        <v>1</v>
      </c>
      <c r="X4545" s="1">
        <f t="shared" si="140"/>
        <v>1</v>
      </c>
      <c r="Y4545" s="1">
        <f t="shared" si="141"/>
        <v>1</v>
      </c>
      <c r="Z4545" s="1">
        <v>2009</v>
      </c>
      <c r="AA4545" s="7">
        <v>2473.9633333333336</v>
      </c>
      <c r="AB4545" s="7">
        <v>14530.666666666666</v>
      </c>
      <c r="AC4545" s="1">
        <v>0</v>
      </c>
      <c r="AD4545" s="9">
        <v>0.27376645926783388</v>
      </c>
      <c r="AE4545" s="9">
        <v>0.15611</v>
      </c>
      <c r="AF4545" s="10">
        <v>0.48099999999999998</v>
      </c>
      <c r="AG4545" s="1">
        <v>1</v>
      </c>
      <c r="AH4545" s="9">
        <v>0.86366873537491096</v>
      </c>
      <c r="AI4545" s="11">
        <v>32.96</v>
      </c>
      <c r="AJ4545" s="11">
        <v>0</v>
      </c>
      <c r="AK4545" s="11">
        <v>2.298</v>
      </c>
      <c r="AL4545" s="7">
        <v>38.414000000000001</v>
      </c>
      <c r="AM4545" s="11">
        <v>50.663333333333327</v>
      </c>
      <c r="AN4545" s="11">
        <v>29.923333333333332</v>
      </c>
      <c r="AO4545" s="11">
        <v>7.9466666666666663</v>
      </c>
      <c r="AP4545" s="11">
        <v>11.006666666666668</v>
      </c>
      <c r="AQ4545" s="11">
        <v>7.6566666666666663</v>
      </c>
      <c r="AR4545" s="11">
        <v>0.54700000000000004</v>
      </c>
      <c r="AS4545" s="11">
        <v>0.25690321500000002</v>
      </c>
      <c r="AT4545" s="11">
        <v>0.96891251614593665</v>
      </c>
      <c r="AX4545" s="16"/>
    </row>
    <row r="4546" spans="1:50">
      <c r="A4546" s="1">
        <v>260120</v>
      </c>
      <c r="B4546" s="3">
        <v>225711</v>
      </c>
      <c r="C4546" s="8">
        <v>2601202009</v>
      </c>
      <c r="D4546" s="4">
        <v>422122.2</v>
      </c>
      <c r="E4546" s="1">
        <v>0</v>
      </c>
      <c r="F4546" s="1">
        <v>1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1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1</v>
      </c>
      <c r="W4546" s="1">
        <v>0</v>
      </c>
      <c r="X4546" s="1">
        <f t="shared" si="140"/>
        <v>0</v>
      </c>
      <c r="Y4546" s="1">
        <f t="shared" si="141"/>
        <v>0</v>
      </c>
      <c r="Z4546" s="1">
        <v>2009</v>
      </c>
      <c r="AA4546" s="7">
        <v>4434.1866666666656</v>
      </c>
      <c r="AB4546" s="7">
        <v>63275</v>
      </c>
      <c r="AC4546" s="1">
        <v>1</v>
      </c>
      <c r="AD4546" s="9">
        <v>0.89774350649350654</v>
      </c>
      <c r="AE4546" s="9">
        <v>0.22169</v>
      </c>
      <c r="AF4546" s="10">
        <v>0.64900000000000002</v>
      </c>
      <c r="AG4546" s="1">
        <v>1</v>
      </c>
      <c r="AH4546" s="9">
        <v>0.81005899903537704</v>
      </c>
      <c r="AI4546" s="11">
        <v>50.259999999999991</v>
      </c>
      <c r="AJ4546" s="11">
        <v>0</v>
      </c>
      <c r="AK4546" s="11">
        <v>5.319</v>
      </c>
      <c r="AL4546" s="7">
        <v>24.064</v>
      </c>
      <c r="AM4546" s="11">
        <v>49.346666666666671</v>
      </c>
      <c r="AN4546" s="11">
        <v>68.876666666666665</v>
      </c>
      <c r="AO4546" s="11">
        <v>0.10666666666666667</v>
      </c>
      <c r="AP4546" s="11">
        <v>4.6933333333333334</v>
      </c>
      <c r="AQ4546" s="11">
        <v>11.596666666666669</v>
      </c>
      <c r="AR4546" s="11">
        <v>0.70799999999999996</v>
      </c>
      <c r="AS4546" s="11">
        <v>0.44861504400000002</v>
      </c>
      <c r="AT4546" s="11">
        <v>0.82121521367096961</v>
      </c>
      <c r="AX4546" s="16"/>
    </row>
    <row r="4547" spans="1:50">
      <c r="A4547" s="1">
        <v>291650</v>
      </c>
      <c r="B4547" s="3">
        <v>193857</v>
      </c>
      <c r="C4547" s="8">
        <v>2916502007</v>
      </c>
      <c r="D4547" s="4">
        <v>422164.8</v>
      </c>
      <c r="E4547" s="1">
        <v>1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1</v>
      </c>
      <c r="N4547" s="1">
        <v>1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1</v>
      </c>
      <c r="W4547" s="1">
        <v>0</v>
      </c>
      <c r="X4547" s="1">
        <f t="shared" ref="X4547:X4610" si="142">IF(AND($V4547=1,OR($H4547=1,$I4547=1,$J4547=1,$L4547=1,$M4547=1,$Q4547=1,$R4547=1,$S4547=1)),1,0)</f>
        <v>1</v>
      </c>
      <c r="Y4547" s="1">
        <f t="shared" ref="Y4547:Y4610" si="143">IF(AND($W4547=1,OR($H4547=1,$I4547=1,$J4547=1,$L4547=1,$M4547=1,$Q4547=1,$R4547=1,$S4547=1)),1,0)</f>
        <v>0</v>
      </c>
      <c r="Z4547" s="1">
        <v>2007</v>
      </c>
      <c r="AA4547" s="7">
        <v>2263.2833333333333</v>
      </c>
      <c r="AB4547" s="7">
        <v>28010.333333333332</v>
      </c>
      <c r="AC4547" s="1">
        <v>0</v>
      </c>
      <c r="AD4547" s="9">
        <v>0.18616144975288304</v>
      </c>
      <c r="AE4547" s="9">
        <v>0.20105000000000001</v>
      </c>
      <c r="AF4547" s="10">
        <v>0.48599999999999999</v>
      </c>
      <c r="AG4547" s="1">
        <v>0</v>
      </c>
      <c r="AH4547" s="9">
        <v>0.76835999999999993</v>
      </c>
      <c r="AI4547" s="11">
        <v>12.513999999999996</v>
      </c>
      <c r="AJ4547" s="11">
        <v>0</v>
      </c>
      <c r="AK4547" s="11">
        <v>1.7</v>
      </c>
      <c r="AL4547" s="7">
        <v>47.210999999999999</v>
      </c>
      <c r="AM4547" s="11">
        <v>37.300000000000004</v>
      </c>
      <c r="AN4547" s="11">
        <v>65.37</v>
      </c>
      <c r="AO4547" s="11">
        <v>8.4066666666666663</v>
      </c>
      <c r="AP4547" s="11">
        <v>5.2866666666666662</v>
      </c>
      <c r="AQ4547" s="11">
        <v>7.9733333333333336</v>
      </c>
      <c r="AR4547" s="11">
        <v>0.52100000000000002</v>
      </c>
      <c r="AS4547" s="11">
        <v>0.38211422610000001</v>
      </c>
      <c r="AT4547" s="11">
        <v>0.9235324237453344</v>
      </c>
      <c r="AX4547" s="16"/>
    </row>
    <row r="4548" spans="1:50">
      <c r="A4548" s="1">
        <v>170700</v>
      </c>
      <c r="B4548" s="3">
        <v>141710</v>
      </c>
      <c r="C4548" s="8">
        <v>1707002004</v>
      </c>
      <c r="D4548" s="4">
        <v>422240</v>
      </c>
      <c r="E4548" s="1">
        <v>0</v>
      </c>
      <c r="F4548" s="1">
        <v>1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1</v>
      </c>
      <c r="V4548" s="1">
        <v>0</v>
      </c>
      <c r="W4548" s="1">
        <v>1</v>
      </c>
      <c r="X4548" s="1">
        <f t="shared" si="142"/>
        <v>0</v>
      </c>
      <c r="Y4548" s="1">
        <f t="shared" si="143"/>
        <v>0</v>
      </c>
      <c r="Z4548" s="1">
        <v>2004</v>
      </c>
      <c r="AA4548" s="7">
        <v>3724.26</v>
      </c>
      <c r="AB4548" s="7">
        <v>16144.666666666666</v>
      </c>
      <c r="AC4548" s="1">
        <v>1</v>
      </c>
      <c r="AD4548" s="9">
        <v>0.80677988073632356</v>
      </c>
      <c r="AE4548" s="9">
        <v>0.15289999999999998</v>
      </c>
      <c r="AF4548" s="10">
        <v>0.55100000000000005</v>
      </c>
      <c r="AG4548" s="1">
        <v>0</v>
      </c>
      <c r="AH4548" s="9">
        <v>0.83821000000000001</v>
      </c>
      <c r="AI4548" s="11">
        <v>8.4579999999999984</v>
      </c>
      <c r="AJ4548" s="11">
        <v>0.66700000000000004</v>
      </c>
      <c r="AK4548" s="11">
        <v>4.3150000000000004</v>
      </c>
      <c r="AL4548" s="7">
        <v>19.43</v>
      </c>
      <c r="AM4548" s="11">
        <v>60.224999999999994</v>
      </c>
      <c r="AN4548" s="11">
        <v>54.55</v>
      </c>
      <c r="AO4548" s="11">
        <v>4.9649999999999999</v>
      </c>
      <c r="AP4548" s="11">
        <v>16.074999999999999</v>
      </c>
      <c r="AQ4548" s="11">
        <v>7.51</v>
      </c>
      <c r="AR4548" s="11">
        <v>0.69299999999999995</v>
      </c>
      <c r="AS4548" s="11">
        <v>0.4246386493</v>
      </c>
      <c r="AT4548" s="11">
        <v>0.852748317390155</v>
      </c>
      <c r="AX4548" s="16"/>
    </row>
    <row r="4549" spans="1:50">
      <c r="A4549" s="1">
        <v>260040</v>
      </c>
      <c r="B4549" s="3">
        <v>219044</v>
      </c>
      <c r="C4549" s="8">
        <v>2600402008</v>
      </c>
      <c r="D4549" s="4">
        <v>423500</v>
      </c>
      <c r="E4549" s="1">
        <v>1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1</v>
      </c>
      <c r="V4549" s="1">
        <v>0</v>
      </c>
      <c r="W4549" s="1">
        <v>0</v>
      </c>
      <c r="X4549" s="1">
        <f t="shared" si="142"/>
        <v>0</v>
      </c>
      <c r="Y4549" s="1">
        <f t="shared" si="143"/>
        <v>0</v>
      </c>
      <c r="Z4549" s="1">
        <v>2008</v>
      </c>
      <c r="AA4549" s="7">
        <v>2939.4233333333336</v>
      </c>
      <c r="AB4549" s="7">
        <v>29279.666666666668</v>
      </c>
      <c r="AC4549" s="1">
        <v>1</v>
      </c>
      <c r="AD4549" s="9">
        <v>0.51547439627072311</v>
      </c>
      <c r="AE4549" s="9">
        <v>0.29144999999999999</v>
      </c>
      <c r="AF4549" s="10">
        <v>0.47099999999999997</v>
      </c>
      <c r="AG4549" s="1">
        <v>0</v>
      </c>
      <c r="AH4549" s="9">
        <v>0.76683999999999997</v>
      </c>
      <c r="AI4549" s="11">
        <v>4.5699999999999932</v>
      </c>
      <c r="AJ4549" s="11">
        <v>0</v>
      </c>
      <c r="AK4549" s="11">
        <v>2.7869999999999999</v>
      </c>
      <c r="AL4549" s="7">
        <v>39.595999999999997</v>
      </c>
      <c r="AM4549" s="11">
        <v>54.413333333333334</v>
      </c>
      <c r="AN4549" s="11">
        <v>61.346666666666664</v>
      </c>
      <c r="AO4549" s="11">
        <v>11.76</v>
      </c>
      <c r="AP4549" s="11">
        <v>4.8866666666666658</v>
      </c>
      <c r="AQ4549" s="11">
        <v>2.686666666666667</v>
      </c>
      <c r="AR4549" s="11">
        <v>0.59699999999999998</v>
      </c>
      <c r="AS4549" s="11">
        <v>0.35495742400000002</v>
      </c>
      <c r="AT4549" s="11">
        <v>0.65988569066728198</v>
      </c>
      <c r="AX4549" s="16"/>
    </row>
    <row r="4550" spans="1:50">
      <c r="A4550" s="1">
        <v>260040</v>
      </c>
      <c r="B4550" s="3">
        <v>219045</v>
      </c>
      <c r="C4550" s="8">
        <v>2600402008</v>
      </c>
      <c r="D4550" s="4">
        <v>423500</v>
      </c>
      <c r="E4550" s="1">
        <v>1</v>
      </c>
      <c r="F4550" s="1">
        <v>0</v>
      </c>
      <c r="G4550" s="1">
        <v>0</v>
      </c>
      <c r="H4550" s="1">
        <v>0</v>
      </c>
      <c r="I4550" s="1">
        <v>1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1</v>
      </c>
      <c r="V4550" s="1">
        <v>0</v>
      </c>
      <c r="W4550" s="1">
        <v>0</v>
      </c>
      <c r="X4550" s="1">
        <f t="shared" si="142"/>
        <v>0</v>
      </c>
      <c r="Y4550" s="1">
        <f t="shared" si="143"/>
        <v>0</v>
      </c>
      <c r="Z4550" s="1">
        <v>2008</v>
      </c>
      <c r="AA4550" s="7">
        <v>2939.4233333333336</v>
      </c>
      <c r="AB4550" s="7">
        <v>29279.666666666668</v>
      </c>
      <c r="AC4550" s="1">
        <v>1</v>
      </c>
      <c r="AD4550" s="9">
        <v>0.51547439627072311</v>
      </c>
      <c r="AE4550" s="9">
        <v>0.29144999999999999</v>
      </c>
      <c r="AF4550" s="10">
        <v>0.47099999999999997</v>
      </c>
      <c r="AG4550" s="1">
        <v>0</v>
      </c>
      <c r="AH4550" s="9">
        <v>0.76683999999999997</v>
      </c>
      <c r="AI4550" s="11">
        <v>4.5699999999999932</v>
      </c>
      <c r="AJ4550" s="11">
        <v>0</v>
      </c>
      <c r="AK4550" s="11">
        <v>2.7869999999999999</v>
      </c>
      <c r="AL4550" s="7">
        <v>39.595999999999997</v>
      </c>
      <c r="AM4550" s="11">
        <v>54.413333333333334</v>
      </c>
      <c r="AN4550" s="11">
        <v>61.346666666666664</v>
      </c>
      <c r="AO4550" s="11">
        <v>11.76</v>
      </c>
      <c r="AP4550" s="11">
        <v>4.8866666666666658</v>
      </c>
      <c r="AQ4550" s="11">
        <v>2.686666666666667</v>
      </c>
      <c r="AR4550" s="11">
        <v>0.59699999999999998</v>
      </c>
      <c r="AS4550" s="11">
        <v>0.35495742400000002</v>
      </c>
      <c r="AT4550" s="11">
        <v>0.65988569066728198</v>
      </c>
      <c r="AX4550" s="16"/>
    </row>
    <row r="4551" spans="1:50">
      <c r="A4551" s="1">
        <v>240560</v>
      </c>
      <c r="B4551" s="3">
        <v>210953</v>
      </c>
      <c r="C4551" s="8">
        <v>2405602008</v>
      </c>
      <c r="D4551" s="4">
        <v>424353.98</v>
      </c>
      <c r="E4551" s="1">
        <v>1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f t="shared" si="142"/>
        <v>0</v>
      </c>
      <c r="Y4551" s="1">
        <f t="shared" si="143"/>
        <v>0</v>
      </c>
      <c r="Z4551" s="1">
        <v>2008</v>
      </c>
      <c r="AA4551" s="7">
        <v>3807.0166666666664</v>
      </c>
      <c r="AB4551" s="7">
        <v>12579.666666666666</v>
      </c>
      <c r="AC4551" s="1">
        <v>1</v>
      </c>
      <c r="AD4551" s="9">
        <v>0.75020843755210942</v>
      </c>
      <c r="AE4551" s="9">
        <v>0.17658000000000001</v>
      </c>
      <c r="AF4551" s="10">
        <v>0.43</v>
      </c>
      <c r="AG4551" s="1">
        <v>0</v>
      </c>
      <c r="AH4551" s="9">
        <v>0.91010000000000002</v>
      </c>
      <c r="AI4551" s="11">
        <v>32.939000000000007</v>
      </c>
      <c r="AJ4551" s="11">
        <v>0</v>
      </c>
      <c r="AK4551" s="11">
        <v>3.2959999999999998</v>
      </c>
      <c r="AL4551" s="7">
        <v>32.704000000000001</v>
      </c>
      <c r="AM4551" s="11">
        <v>44.303333333333335</v>
      </c>
      <c r="AN4551" s="11">
        <v>54.576666666666661</v>
      </c>
      <c r="AO4551" s="11">
        <v>5.3866666666666667</v>
      </c>
      <c r="AP4551" s="11">
        <v>3.0133333333333332</v>
      </c>
      <c r="AQ4551" s="11">
        <v>5.4066666666666663</v>
      </c>
      <c r="AR4551" s="11">
        <v>0.67500000000000004</v>
      </c>
      <c r="AS4551" s="11">
        <v>0.24435347600000001</v>
      </c>
      <c r="AT4551" s="11">
        <v>0.94304103565096287</v>
      </c>
      <c r="AX4551" s="16"/>
    </row>
    <row r="4552" spans="1:50">
      <c r="A4552" s="1">
        <v>240560</v>
      </c>
      <c r="B4552" s="3">
        <v>210954</v>
      </c>
      <c r="C4552" s="8">
        <v>2405602008</v>
      </c>
      <c r="D4552" s="4">
        <v>424353.98</v>
      </c>
      <c r="E4552" s="1">
        <v>1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1</v>
      </c>
      <c r="R4552" s="1">
        <v>0</v>
      </c>
      <c r="S4552" s="1">
        <v>0</v>
      </c>
      <c r="T4552" s="1">
        <v>0</v>
      </c>
      <c r="U4552" s="1">
        <v>1</v>
      </c>
      <c r="V4552" s="1">
        <v>0</v>
      </c>
      <c r="W4552" s="1">
        <v>0</v>
      </c>
      <c r="X4552" s="1">
        <f t="shared" si="142"/>
        <v>0</v>
      </c>
      <c r="Y4552" s="1">
        <f t="shared" si="143"/>
        <v>0</v>
      </c>
      <c r="Z4552" s="1">
        <v>2008</v>
      </c>
      <c r="AA4552" s="7">
        <v>3807.0166666666664</v>
      </c>
      <c r="AB4552" s="7">
        <v>12579.666666666666</v>
      </c>
      <c r="AC4552" s="1">
        <v>1</v>
      </c>
      <c r="AD4552" s="9">
        <v>0.75020843755210942</v>
      </c>
      <c r="AE4552" s="9">
        <v>0.17658000000000001</v>
      </c>
      <c r="AF4552" s="10">
        <v>0.43</v>
      </c>
      <c r="AG4552" s="1">
        <v>0</v>
      </c>
      <c r="AH4552" s="9">
        <v>0.91010000000000002</v>
      </c>
      <c r="AI4552" s="11">
        <v>32.939000000000007</v>
      </c>
      <c r="AJ4552" s="11">
        <v>0</v>
      </c>
      <c r="AK4552" s="11">
        <v>3.2959999999999998</v>
      </c>
      <c r="AL4552" s="7">
        <v>32.704000000000001</v>
      </c>
      <c r="AM4552" s="11">
        <v>44.303333333333335</v>
      </c>
      <c r="AN4552" s="11">
        <v>54.576666666666661</v>
      </c>
      <c r="AO4552" s="11">
        <v>5.3866666666666667</v>
      </c>
      <c r="AP4552" s="11">
        <v>3.0133333333333332</v>
      </c>
      <c r="AQ4552" s="11">
        <v>5.4066666666666663</v>
      </c>
      <c r="AR4552" s="11">
        <v>0.67500000000000004</v>
      </c>
      <c r="AS4552" s="11">
        <v>0.24435347600000001</v>
      </c>
      <c r="AT4552" s="11">
        <v>0.94304103565096287</v>
      </c>
      <c r="AX4552" s="16"/>
    </row>
    <row r="4553" spans="1:50">
      <c r="A4553" s="1">
        <v>211160</v>
      </c>
      <c r="B4553" s="3">
        <v>149757</v>
      </c>
      <c r="C4553" s="8">
        <v>2111602004</v>
      </c>
      <c r="D4553" s="4">
        <v>425624.27</v>
      </c>
      <c r="E4553" s="1">
        <v>1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1</v>
      </c>
      <c r="W4553" s="1">
        <v>1</v>
      </c>
      <c r="X4553" s="1">
        <f t="shared" si="142"/>
        <v>0</v>
      </c>
      <c r="Y4553" s="1">
        <f t="shared" si="143"/>
        <v>0</v>
      </c>
      <c r="Z4553" s="1">
        <v>2004</v>
      </c>
      <c r="AA4553" s="7">
        <v>5771.7333333333336</v>
      </c>
      <c r="AB4553" s="7">
        <v>15078</v>
      </c>
      <c r="AC4553" s="1">
        <v>0</v>
      </c>
      <c r="AD4553" s="9">
        <v>0.65366509751176871</v>
      </c>
      <c r="AE4553" s="9">
        <v>0.19494</v>
      </c>
      <c r="AF4553" s="10">
        <v>0.89600000000000002</v>
      </c>
      <c r="AG4553" s="1">
        <v>0</v>
      </c>
      <c r="AH4553" s="9">
        <v>0.79418999999999995</v>
      </c>
      <c r="AI4553" s="11">
        <v>25.597999999999999</v>
      </c>
      <c r="AJ4553" s="11">
        <v>0</v>
      </c>
      <c r="AK4553" s="11">
        <v>3.35</v>
      </c>
      <c r="AL4553" s="7">
        <v>27.344999999999999</v>
      </c>
      <c r="AM4553" s="11">
        <v>36.774999999999999</v>
      </c>
      <c r="AN4553" s="11">
        <v>59.924999999999997</v>
      </c>
      <c r="AO4553" s="11">
        <v>10.91</v>
      </c>
      <c r="AP4553" s="11">
        <v>10.635</v>
      </c>
      <c r="AQ4553" s="11">
        <v>2.0150000000000001</v>
      </c>
      <c r="AR4553" s="11">
        <v>0.63800000000000001</v>
      </c>
      <c r="AS4553" s="11">
        <v>0.30888569570000002</v>
      </c>
      <c r="AT4553" s="11">
        <v>0.90502642806226286</v>
      </c>
      <c r="AX4553" s="16"/>
    </row>
    <row r="4554" spans="1:50">
      <c r="A4554" s="1">
        <v>150770</v>
      </c>
      <c r="B4554" s="3">
        <v>210921</v>
      </c>
      <c r="C4554" s="8">
        <v>1507702008</v>
      </c>
      <c r="D4554" s="4">
        <v>427656.24</v>
      </c>
      <c r="E4554" s="1">
        <v>1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1</v>
      </c>
      <c r="W4554" s="1">
        <v>0</v>
      </c>
      <c r="X4554" s="1">
        <f t="shared" si="142"/>
        <v>0</v>
      </c>
      <c r="Y4554" s="1">
        <f t="shared" si="143"/>
        <v>0</v>
      </c>
      <c r="Z4554" s="1">
        <v>2008</v>
      </c>
      <c r="AA4554" s="7">
        <v>1934.9233333333334</v>
      </c>
      <c r="AB4554" s="7">
        <v>18451.333333333332</v>
      </c>
      <c r="AC4554" s="1">
        <v>1</v>
      </c>
      <c r="AD4554" s="9">
        <v>0.40647644927536231</v>
      </c>
      <c r="AE4554" s="9">
        <v>0.13378000000000001</v>
      </c>
      <c r="AF4554" s="10">
        <v>0.42399999999999999</v>
      </c>
      <c r="AG4554" s="1">
        <v>0</v>
      </c>
      <c r="AH4554" s="9">
        <v>0.84129999999999994</v>
      </c>
      <c r="AI4554" s="11">
        <v>43.149000000000001</v>
      </c>
      <c r="AJ4554" s="11">
        <v>0.66700000000000004</v>
      </c>
      <c r="AK4554" s="11">
        <v>3.49</v>
      </c>
      <c r="AL4554" s="7">
        <v>21.052</v>
      </c>
      <c r="AM4554" s="11">
        <v>27.63</v>
      </c>
      <c r="AN4554" s="11">
        <v>54.436666666666667</v>
      </c>
      <c r="AO4554" s="11">
        <v>6.746666666666667</v>
      </c>
      <c r="AP4554" s="11">
        <v>2.1566666666666667</v>
      </c>
      <c r="AQ4554" s="11">
        <v>7.2866666666666662</v>
      </c>
      <c r="AR4554" s="11">
        <v>0.66600000000000004</v>
      </c>
      <c r="AS4554" s="11">
        <v>0.23526454299999999</v>
      </c>
      <c r="AT4554" s="11">
        <v>0.80816254723215963</v>
      </c>
      <c r="AX4554" s="16"/>
    </row>
    <row r="4555" spans="1:50">
      <c r="A4555" s="1">
        <v>230655</v>
      </c>
      <c r="B4555" s="3">
        <v>211667</v>
      </c>
      <c r="C4555" s="8">
        <v>2306552008</v>
      </c>
      <c r="D4555" s="4">
        <v>428927.35</v>
      </c>
      <c r="E4555" s="1">
        <v>1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1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f t="shared" si="142"/>
        <v>0</v>
      </c>
      <c r="Y4555" s="1">
        <f t="shared" si="143"/>
        <v>1</v>
      </c>
      <c r="Z4555" s="1">
        <v>2008</v>
      </c>
      <c r="AA4555" s="7">
        <v>4120.8633333333337</v>
      </c>
      <c r="AB4555" s="7">
        <v>31727</v>
      </c>
      <c r="AC4555" s="1">
        <v>0</v>
      </c>
      <c r="AD4555" s="9">
        <v>0.32625959732428245</v>
      </c>
      <c r="AE4555" s="9">
        <v>0.19085000000000002</v>
      </c>
      <c r="AF4555" s="10">
        <v>0.55300000000000005</v>
      </c>
      <c r="AG4555" s="1">
        <v>0</v>
      </c>
      <c r="AH4555" s="9">
        <v>0.84614999999999996</v>
      </c>
      <c r="AI4555" s="11">
        <v>48.050000000000004</v>
      </c>
      <c r="AJ4555" s="11">
        <v>0</v>
      </c>
      <c r="AK4555" s="11">
        <v>2.2589999999999999</v>
      </c>
      <c r="AL4555" s="7">
        <v>39.341999999999999</v>
      </c>
      <c r="AM4555" s="11">
        <v>56.406666666666666</v>
      </c>
      <c r="AN4555" s="11">
        <v>64.976666666666674</v>
      </c>
      <c r="AO4555" s="11">
        <v>2.0133333333333332</v>
      </c>
      <c r="AP4555" s="11">
        <v>11.876666666666667</v>
      </c>
      <c r="AQ4555" s="11">
        <v>4.82</v>
      </c>
      <c r="AR4555" s="11">
        <v>0.60099999999999998</v>
      </c>
      <c r="AS4555" s="11">
        <v>0.38923312300000001</v>
      </c>
      <c r="AT4555" s="11">
        <v>0.91471219135382509</v>
      </c>
      <c r="AX4555" s="16"/>
    </row>
    <row r="4556" spans="1:50">
      <c r="A4556" s="1">
        <v>312050</v>
      </c>
      <c r="B4556" s="3">
        <v>149288</v>
      </c>
      <c r="C4556" s="8">
        <v>3120502004</v>
      </c>
      <c r="D4556" s="4">
        <v>429415</v>
      </c>
      <c r="E4556" s="1">
        <v>0</v>
      </c>
      <c r="F4556" s="1">
        <v>1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f t="shared" si="142"/>
        <v>0</v>
      </c>
      <c r="Y4556" s="1">
        <f t="shared" si="143"/>
        <v>0</v>
      </c>
      <c r="Z4556" s="1">
        <v>2004</v>
      </c>
      <c r="AA4556" s="7">
        <v>3634.1866666666665</v>
      </c>
      <c r="AB4556" s="7">
        <v>10437.333333333334</v>
      </c>
      <c r="AC4556" s="1">
        <v>1</v>
      </c>
      <c r="AD4556" s="9">
        <v>0.5309991295096238</v>
      </c>
      <c r="AE4556" s="9">
        <v>0.16545000000000001</v>
      </c>
      <c r="AF4556" s="10">
        <v>0.52300000000000002</v>
      </c>
      <c r="AG4556" s="1">
        <v>1</v>
      </c>
      <c r="AH4556" s="9">
        <v>0.85774000000000006</v>
      </c>
      <c r="AI4556" s="11">
        <v>9.9639999999999986</v>
      </c>
      <c r="AJ4556" s="11">
        <v>0</v>
      </c>
      <c r="AK4556" s="11">
        <v>4.4829999999999997</v>
      </c>
      <c r="AL4556" s="7">
        <v>14.414</v>
      </c>
      <c r="AM4556" s="11">
        <v>39.46</v>
      </c>
      <c r="AN4556" s="11">
        <v>59.84</v>
      </c>
      <c r="AO4556" s="11">
        <v>2.19</v>
      </c>
      <c r="AP4556" s="11">
        <v>0.91500000000000004</v>
      </c>
      <c r="AQ4556" s="11">
        <v>14.295</v>
      </c>
      <c r="AR4556" s="11">
        <v>0.72799999999999998</v>
      </c>
      <c r="AS4556" s="11">
        <v>0.2972967399</v>
      </c>
      <c r="AT4556" s="11">
        <v>0.94746169189716378</v>
      </c>
      <c r="AX4556" s="16"/>
    </row>
    <row r="4557" spans="1:50">
      <c r="A4557" s="1">
        <v>210640</v>
      </c>
      <c r="B4557" s="3">
        <v>245953</v>
      </c>
      <c r="C4557" s="8">
        <v>2106402010</v>
      </c>
      <c r="D4557" s="4">
        <v>430488.6</v>
      </c>
      <c r="E4557" s="1">
        <v>1</v>
      </c>
      <c r="F4557" s="1">
        <v>0</v>
      </c>
      <c r="G4557" s="1">
        <v>0</v>
      </c>
      <c r="H4557" s="1">
        <v>1</v>
      </c>
      <c r="I4557" s="1">
        <v>0</v>
      </c>
      <c r="J4557" s="1">
        <v>0</v>
      </c>
      <c r="K4557" s="1">
        <v>1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1</v>
      </c>
      <c r="T4557" s="1">
        <v>0</v>
      </c>
      <c r="U4557" s="1">
        <v>0</v>
      </c>
      <c r="V4557" s="1">
        <v>1</v>
      </c>
      <c r="W4557" s="1">
        <v>0</v>
      </c>
      <c r="X4557" s="1">
        <f t="shared" si="142"/>
        <v>1</v>
      </c>
      <c r="Y4557" s="1">
        <f t="shared" si="143"/>
        <v>0</v>
      </c>
      <c r="Z4557" s="1">
        <v>2010</v>
      </c>
      <c r="AA4557" s="7">
        <v>3846.4866666666671</v>
      </c>
      <c r="AB4557" s="7">
        <v>12141.666666666666</v>
      </c>
      <c r="AC4557" s="1">
        <v>0</v>
      </c>
      <c r="AD4557" s="9">
        <v>0.44368166793796082</v>
      </c>
      <c r="AE4557" s="9">
        <v>0.19563</v>
      </c>
      <c r="AF4557" s="10">
        <v>0.56499999999999995</v>
      </c>
      <c r="AG4557" s="1">
        <v>0</v>
      </c>
      <c r="AH4557" s="9">
        <v>0.92481062377256151</v>
      </c>
      <c r="AI4557" s="11">
        <v>94.16</v>
      </c>
      <c r="AJ4557" s="11">
        <v>0</v>
      </c>
      <c r="AK4557" s="11">
        <v>2.7669999999999999</v>
      </c>
      <c r="AL4557" s="7">
        <v>38.26</v>
      </c>
      <c r="AM4557" s="11">
        <v>47.51</v>
      </c>
      <c r="AN4557" s="11">
        <v>48.53</v>
      </c>
      <c r="AO4557" s="11">
        <v>17.553333333333335</v>
      </c>
      <c r="AP4557" s="11">
        <v>0.66999999999999993</v>
      </c>
      <c r="AQ4557" s="11">
        <v>14.626666666666667</v>
      </c>
      <c r="AR4557" s="11">
        <v>0.56699999999999995</v>
      </c>
      <c r="AS4557" s="11">
        <v>0.320193962</v>
      </c>
      <c r="AT4557" s="11">
        <v>0.95662216014432411</v>
      </c>
      <c r="AX4557" s="16"/>
    </row>
    <row r="4558" spans="1:50">
      <c r="A4558" s="1">
        <v>150495</v>
      </c>
      <c r="B4558" s="3">
        <v>230053</v>
      </c>
      <c r="C4558" s="8">
        <v>1504952009</v>
      </c>
      <c r="D4558" s="4">
        <v>430504.8</v>
      </c>
      <c r="E4558" s="1">
        <v>1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1</v>
      </c>
      <c r="L4558" s="1">
        <v>1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1</v>
      </c>
      <c r="W4558" s="1">
        <v>0</v>
      </c>
      <c r="X4558" s="1">
        <f t="shared" si="142"/>
        <v>1</v>
      </c>
      <c r="Y4558" s="1">
        <f t="shared" si="143"/>
        <v>0</v>
      </c>
      <c r="Z4558" s="1">
        <v>2009</v>
      </c>
      <c r="AA4558" s="7">
        <v>1947.0900000000001</v>
      </c>
      <c r="AB4558" s="7">
        <v>22414.333333333332</v>
      </c>
      <c r="AC4558" s="1">
        <v>0</v>
      </c>
      <c r="AD4558" s="9">
        <v>0.27814534483671199</v>
      </c>
      <c r="AE4558" s="9">
        <v>5.2930000000000005E-2</v>
      </c>
      <c r="AF4558" s="10">
        <v>0.58099999999999996</v>
      </c>
      <c r="AG4558" s="1">
        <v>0</v>
      </c>
      <c r="AH4558" s="9">
        <v>0.87392671937430921</v>
      </c>
      <c r="AI4558" s="11">
        <v>8.1199999999999974</v>
      </c>
      <c r="AJ4558" s="11">
        <v>1</v>
      </c>
      <c r="AK4558" s="11">
        <v>2.02</v>
      </c>
      <c r="AL4558" s="7">
        <v>40.295000000000002</v>
      </c>
      <c r="AM4558" s="11">
        <v>16.78</v>
      </c>
      <c r="AN4558" s="11">
        <v>18.556666666666668</v>
      </c>
      <c r="AO4558" s="11">
        <v>0.96666666666666667</v>
      </c>
      <c r="AP4558" s="11">
        <v>0.6166666666666667</v>
      </c>
      <c r="AQ4558" s="11">
        <v>2.0966666666666667</v>
      </c>
      <c r="AR4558" s="11">
        <v>0.59799999999999998</v>
      </c>
      <c r="AS4558" s="11">
        <v>0.25715807299999999</v>
      </c>
      <c r="AT4558" s="11">
        <v>0.98154736445474766</v>
      </c>
      <c r="AX4558" s="16"/>
    </row>
    <row r="4559" spans="1:50">
      <c r="A4559" s="1">
        <v>521540</v>
      </c>
      <c r="B4559" s="3">
        <v>229352</v>
      </c>
      <c r="C4559" s="8">
        <v>5215402009</v>
      </c>
      <c r="D4559" s="4">
        <v>431910</v>
      </c>
      <c r="E4559" s="1">
        <v>0</v>
      </c>
      <c r="F4559" s="1">
        <v>1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f t="shared" si="142"/>
        <v>0</v>
      </c>
      <c r="Y4559" s="1">
        <f t="shared" si="143"/>
        <v>0</v>
      </c>
      <c r="Z4559" s="1">
        <v>2009</v>
      </c>
      <c r="AA4559" s="7">
        <v>6205.0933333333332</v>
      </c>
      <c r="AB4559" s="7">
        <v>4409</v>
      </c>
      <c r="AC4559" s="1">
        <v>0</v>
      </c>
      <c r="AD4559" s="9">
        <v>0.58857273978889402</v>
      </c>
      <c r="AE4559" s="9">
        <v>0.11962</v>
      </c>
      <c r="AF4559" s="10">
        <v>0.505</v>
      </c>
      <c r="AG4559" s="1">
        <v>1</v>
      </c>
      <c r="AH4559" s="9">
        <v>0.90689834024896265</v>
      </c>
      <c r="AI4559" s="11">
        <v>13.799999999999997</v>
      </c>
      <c r="AJ4559" s="11">
        <v>0</v>
      </c>
      <c r="AK4559" s="11">
        <v>4.2770000000000001</v>
      </c>
      <c r="AL4559" s="7">
        <v>15.74</v>
      </c>
      <c r="AM4559" s="11">
        <v>26.516666666666666</v>
      </c>
      <c r="AN4559" s="11">
        <v>44.193333333333328</v>
      </c>
      <c r="AO4559" s="11">
        <v>12.530000000000001</v>
      </c>
      <c r="AP4559" s="11">
        <v>2.5399999999999996</v>
      </c>
      <c r="AQ4559" s="11">
        <v>9.0299999999999994</v>
      </c>
      <c r="AR4559" s="11">
        <v>0.71899999999999997</v>
      </c>
      <c r="AS4559" s="11">
        <v>0.35789226299999999</v>
      </c>
      <c r="AT4559" s="11">
        <v>0.90292463365579945</v>
      </c>
      <c r="AX4559" s="16"/>
    </row>
    <row r="4560" spans="1:50">
      <c r="A4560" s="1">
        <v>420245</v>
      </c>
      <c r="B4560" s="3">
        <v>173081</v>
      </c>
      <c r="C4560" s="8">
        <v>4202452005</v>
      </c>
      <c r="D4560" s="4">
        <v>432000</v>
      </c>
      <c r="E4560" s="1">
        <v>0</v>
      </c>
      <c r="F4560" s="1">
        <v>1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f t="shared" si="142"/>
        <v>0</v>
      </c>
      <c r="Y4560" s="1">
        <f t="shared" si="143"/>
        <v>0</v>
      </c>
      <c r="Z4560" s="1">
        <v>2005</v>
      </c>
      <c r="AA4560" s="7">
        <v>7788.206666666666</v>
      </c>
      <c r="AB4560" s="7">
        <v>3152</v>
      </c>
      <c r="AC4560" s="1">
        <v>0</v>
      </c>
      <c r="AD4560" s="9">
        <v>1</v>
      </c>
      <c r="AE4560" s="9">
        <v>0.11287000000000001</v>
      </c>
      <c r="AF4560" s="10">
        <v>0.48599999999999999</v>
      </c>
      <c r="AG4560" s="1">
        <v>0</v>
      </c>
      <c r="AH4560" s="9">
        <v>0.89433000000000007</v>
      </c>
      <c r="AI4560" s="11">
        <v>6.6899999999999977</v>
      </c>
      <c r="AJ4560" s="11">
        <v>0.33400000000000002</v>
      </c>
      <c r="AK4560" s="11">
        <v>6.008</v>
      </c>
      <c r="AL4560" s="7">
        <v>6.0490000000000004</v>
      </c>
      <c r="AM4560" s="11">
        <v>23.116666666666664</v>
      </c>
      <c r="AN4560" s="11">
        <v>70.896666666666661</v>
      </c>
      <c r="AO4560" s="11">
        <v>6.0333333333333341</v>
      </c>
      <c r="AP4560" s="11">
        <v>9.2366666666666664</v>
      </c>
      <c r="AQ4560" s="11">
        <v>6.0066666666666668</v>
      </c>
      <c r="AR4560" s="11">
        <v>0.80900000000000005</v>
      </c>
      <c r="AS4560" s="11">
        <v>0.42886134650000002</v>
      </c>
      <c r="AT4560" s="11">
        <v>0.89605182105211045</v>
      </c>
      <c r="AX4560" s="16"/>
    </row>
    <row r="4561" spans="1:50">
      <c r="A4561" s="1">
        <v>420850</v>
      </c>
      <c r="B4561" s="3">
        <v>225677</v>
      </c>
      <c r="C4561" s="8">
        <v>4208502009</v>
      </c>
      <c r="D4561" s="4">
        <v>432284.26</v>
      </c>
      <c r="E4561" s="1">
        <v>0</v>
      </c>
      <c r="F4561" s="1">
        <v>1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1</v>
      </c>
      <c r="W4561" s="1">
        <v>1</v>
      </c>
      <c r="X4561" s="1">
        <f t="shared" si="142"/>
        <v>0</v>
      </c>
      <c r="Y4561" s="1">
        <f t="shared" si="143"/>
        <v>0</v>
      </c>
      <c r="Z4561" s="1">
        <v>2009</v>
      </c>
      <c r="AA4561" s="7">
        <v>15923.949999999999</v>
      </c>
      <c r="AB4561" s="7">
        <v>19905</v>
      </c>
      <c r="AC4561" s="1">
        <v>1</v>
      </c>
      <c r="AD4561" s="9">
        <v>0.59839934332033651</v>
      </c>
      <c r="AE4561" s="9">
        <v>0.12432</v>
      </c>
      <c r="AF4561" s="10">
        <v>0.41099999999999998</v>
      </c>
      <c r="AG4561" s="1">
        <v>0</v>
      </c>
      <c r="AH4561" s="9">
        <v>0.95235243228854738</v>
      </c>
      <c r="AI4561" s="11">
        <v>25.349999999999998</v>
      </c>
      <c r="AJ4561" s="11">
        <v>0</v>
      </c>
      <c r="AK4561" s="11">
        <v>5.2690000000000001</v>
      </c>
      <c r="AL4561" s="7">
        <v>6.5049999999999999</v>
      </c>
      <c r="AM4561" s="11">
        <v>37.966666666666669</v>
      </c>
      <c r="AN4561" s="11">
        <v>14.673333333333332</v>
      </c>
      <c r="AO4561" s="11">
        <v>2.0100000000000002</v>
      </c>
      <c r="AP4561" s="11">
        <v>5.1000000000000005</v>
      </c>
      <c r="AQ4561" s="11">
        <v>7.8866666666666667</v>
      </c>
      <c r="AR4561" s="11">
        <v>0.82499999999999996</v>
      </c>
      <c r="AS4561" s="11">
        <v>0.48932893300000002</v>
      </c>
      <c r="AT4561" s="11">
        <v>0.95639406008366945</v>
      </c>
      <c r="AX4561" s="16"/>
    </row>
    <row r="4562" spans="1:50">
      <c r="A4562" s="1">
        <v>160053</v>
      </c>
      <c r="B4562" s="3">
        <v>229807</v>
      </c>
      <c r="C4562" s="8">
        <v>1600532009</v>
      </c>
      <c r="D4562" s="4">
        <v>432850.63</v>
      </c>
      <c r="E4562" s="1">
        <v>0</v>
      </c>
      <c r="F4562" s="1">
        <v>1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1</v>
      </c>
      <c r="T4562" s="1">
        <v>0</v>
      </c>
      <c r="U4562" s="1">
        <v>0</v>
      </c>
      <c r="V4562" s="1">
        <v>1</v>
      </c>
      <c r="W4562" s="1">
        <v>1</v>
      </c>
      <c r="X4562" s="1">
        <f t="shared" si="142"/>
        <v>1</v>
      </c>
      <c r="Y4562" s="1">
        <f t="shared" si="143"/>
        <v>1</v>
      </c>
      <c r="Z4562" s="1">
        <v>2009</v>
      </c>
      <c r="AA4562" s="7">
        <v>9308.07</v>
      </c>
      <c r="AB4562" s="7">
        <v>12710</v>
      </c>
      <c r="AC4562" s="1">
        <v>1</v>
      </c>
      <c r="AD4562" s="9">
        <v>0.6678138018474914</v>
      </c>
      <c r="AE4562" s="9">
        <v>8.0340000000000009E-2</v>
      </c>
      <c r="AF4562" s="10">
        <v>0.60899999999999999</v>
      </c>
      <c r="AG4562" s="1">
        <v>1</v>
      </c>
      <c r="AH4562" s="9">
        <v>0.88740095971431754</v>
      </c>
      <c r="AI4562" s="11">
        <v>18.900000000000002</v>
      </c>
      <c r="AJ4562" s="11">
        <v>0</v>
      </c>
      <c r="AK4562" s="11">
        <v>4.4710000000000001</v>
      </c>
      <c r="AL4562" s="7">
        <v>20.030999999999999</v>
      </c>
      <c r="AM4562" s="11">
        <v>61.70333333333334</v>
      </c>
      <c r="AN4562" s="11">
        <v>53.753333333333337</v>
      </c>
      <c r="AO4562" s="11">
        <v>7.003333333333333</v>
      </c>
      <c r="AP4562" s="11">
        <v>8.2700000000000014</v>
      </c>
      <c r="AQ4562" s="11">
        <v>1.1299999999999999</v>
      </c>
      <c r="AR4562" s="11">
        <v>0.71899999999999997</v>
      </c>
      <c r="AS4562" s="11">
        <v>0.41511763899999998</v>
      </c>
      <c r="AT4562" s="11">
        <v>0.84429342336448798</v>
      </c>
      <c r="AX4562" s="16"/>
    </row>
    <row r="4563" spans="1:50">
      <c r="A4563" s="1">
        <v>320313</v>
      </c>
      <c r="B4563" s="3">
        <v>233625</v>
      </c>
      <c r="C4563" s="8">
        <v>3203132009</v>
      </c>
      <c r="D4563" s="4">
        <v>432978</v>
      </c>
      <c r="E4563" s="1">
        <v>0</v>
      </c>
      <c r="F4563" s="1">
        <v>1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1</v>
      </c>
      <c r="W4563" s="1">
        <v>1</v>
      </c>
      <c r="X4563" s="1">
        <f t="shared" si="142"/>
        <v>0</v>
      </c>
      <c r="Y4563" s="1">
        <f t="shared" si="143"/>
        <v>0</v>
      </c>
      <c r="Z4563" s="1">
        <v>2009</v>
      </c>
      <c r="AA4563" s="7">
        <v>13151.656666666668</v>
      </c>
      <c r="AB4563" s="7">
        <v>16239.666666666666</v>
      </c>
      <c r="AC4563" s="1">
        <v>1</v>
      </c>
      <c r="AD4563" s="9">
        <v>0.68524933010914324</v>
      </c>
      <c r="AE4563" s="9">
        <v>0.18189</v>
      </c>
      <c r="AF4563" s="10">
        <v>0.438</v>
      </c>
      <c r="AG4563" s="1">
        <v>1</v>
      </c>
      <c r="AH4563" s="9">
        <v>0.87638717632552399</v>
      </c>
      <c r="AI4563" s="11">
        <v>13.579999999999998</v>
      </c>
      <c r="AJ4563" s="11">
        <v>0</v>
      </c>
      <c r="AK4563" s="11">
        <v>5.367</v>
      </c>
      <c r="AL4563" s="7">
        <v>10.326000000000001</v>
      </c>
      <c r="AM4563" s="11">
        <v>38.699999999999996</v>
      </c>
      <c r="AN4563" s="11">
        <v>25.430000000000003</v>
      </c>
      <c r="AO4563" s="11">
        <v>0.22666666666666668</v>
      </c>
      <c r="AP4563" s="11">
        <v>4.5866666666666669</v>
      </c>
      <c r="AQ4563" s="11">
        <v>51.339999999999996</v>
      </c>
      <c r="AR4563" s="11">
        <v>0.76600000000000001</v>
      </c>
      <c r="AS4563" s="11">
        <v>0.24387497299999999</v>
      </c>
      <c r="AT4563" s="11">
        <v>0.86456933434343664</v>
      </c>
      <c r="AX4563" s="16"/>
    </row>
    <row r="4564" spans="1:50">
      <c r="A4564" s="1">
        <v>293050</v>
      </c>
      <c r="B4564" s="3">
        <v>169748</v>
      </c>
      <c r="C4564" s="8">
        <v>2930502005</v>
      </c>
      <c r="D4564" s="4">
        <v>433303.2</v>
      </c>
      <c r="E4564" s="1">
        <v>1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1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1</v>
      </c>
      <c r="W4564" s="1">
        <v>0</v>
      </c>
      <c r="X4564" s="1">
        <f t="shared" si="142"/>
        <v>1</v>
      </c>
      <c r="Y4564" s="1">
        <f t="shared" si="143"/>
        <v>0</v>
      </c>
      <c r="Z4564" s="1">
        <v>2005</v>
      </c>
      <c r="AA4564" s="7">
        <v>2393.7966666666671</v>
      </c>
      <c r="AB4564" s="7">
        <v>18168</v>
      </c>
      <c r="AC4564" s="1">
        <v>0</v>
      </c>
      <c r="AD4564" s="9">
        <v>0.55215970002163306</v>
      </c>
      <c r="AE4564" s="9">
        <v>0.20243</v>
      </c>
      <c r="AF4564" s="10">
        <v>0.63300000000000001</v>
      </c>
      <c r="AG4564" s="1">
        <v>0</v>
      </c>
      <c r="AH4564" s="9">
        <v>0.84367999999999999</v>
      </c>
      <c r="AI4564" s="11">
        <v>9.902000000000001</v>
      </c>
      <c r="AJ4564" s="11">
        <v>0</v>
      </c>
      <c r="AK4564" s="11">
        <v>3.95</v>
      </c>
      <c r="AL4564" s="7">
        <v>24.376999999999999</v>
      </c>
      <c r="AM4564" s="11">
        <v>54.666666666666664</v>
      </c>
      <c r="AN4564" s="11">
        <v>44.666666666666664</v>
      </c>
      <c r="AO4564" s="11">
        <v>7.96</v>
      </c>
      <c r="AP4564" s="11">
        <v>7.7966666666666669</v>
      </c>
      <c r="AQ4564" s="11">
        <v>10.193333333333333</v>
      </c>
      <c r="AR4564" s="11">
        <v>0.65800000000000003</v>
      </c>
      <c r="AS4564" s="11">
        <v>0.67114129810000001</v>
      </c>
      <c r="AT4564" s="11">
        <v>0.8529484810804896</v>
      </c>
      <c r="AX4564" s="16"/>
    </row>
    <row r="4565" spans="1:50">
      <c r="A4565" s="1">
        <v>292540</v>
      </c>
      <c r="B4565" s="3">
        <v>229811</v>
      </c>
      <c r="C4565" s="8">
        <v>2925402009</v>
      </c>
      <c r="D4565" s="4">
        <v>435736.63</v>
      </c>
      <c r="E4565" s="1">
        <v>0</v>
      </c>
      <c r="F4565" s="1">
        <v>1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1</v>
      </c>
      <c r="W4565" s="1">
        <v>1</v>
      </c>
      <c r="X4565" s="1">
        <f t="shared" si="142"/>
        <v>0</v>
      </c>
      <c r="Y4565" s="1">
        <f t="shared" si="143"/>
        <v>0</v>
      </c>
      <c r="Z4565" s="1">
        <v>2009</v>
      </c>
      <c r="AA4565" s="7">
        <v>2829.3433333333337</v>
      </c>
      <c r="AB4565" s="7">
        <v>15761.333333333334</v>
      </c>
      <c r="AC4565" s="1">
        <v>1</v>
      </c>
      <c r="AD4565" s="9">
        <v>0.51759379930036353</v>
      </c>
      <c r="AE4565" s="9">
        <v>9.6329999999999985E-2</v>
      </c>
      <c r="AF4565" s="10">
        <v>0.34</v>
      </c>
      <c r="AG4565" s="1">
        <v>0</v>
      </c>
      <c r="AH4565" s="9">
        <v>0.78512984702952693</v>
      </c>
      <c r="AI4565" s="11">
        <v>4.6200000000000045</v>
      </c>
      <c r="AJ4565" s="11">
        <v>0</v>
      </c>
      <c r="AK4565" s="11">
        <v>2.8050000000000002</v>
      </c>
      <c r="AL4565" s="7">
        <v>35.484000000000002</v>
      </c>
      <c r="AM4565" s="11">
        <v>46.536666666666669</v>
      </c>
      <c r="AN4565" s="11">
        <v>54.296666666666674</v>
      </c>
      <c r="AO4565" s="11">
        <v>2.9333333333333336</v>
      </c>
      <c r="AP4565" s="11">
        <v>1.7466666666666668</v>
      </c>
      <c r="AQ4565" s="11">
        <v>8.9066666666666663</v>
      </c>
      <c r="AR4565" s="11">
        <v>0.60499999999999998</v>
      </c>
      <c r="AS4565" s="11">
        <v>0.35116753899999997</v>
      </c>
      <c r="AT4565" s="11">
        <v>0.77674705400234956</v>
      </c>
      <c r="AX4565" s="16"/>
    </row>
    <row r="4566" spans="1:50">
      <c r="A4566" s="1">
        <v>352290</v>
      </c>
      <c r="B4566" s="3">
        <v>182715</v>
      </c>
      <c r="C4566" s="8">
        <v>3522902006</v>
      </c>
      <c r="D4566" s="4">
        <v>435792.79</v>
      </c>
      <c r="E4566" s="1">
        <v>0</v>
      </c>
      <c r="F4566" s="1">
        <v>1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1</v>
      </c>
      <c r="T4566" s="1">
        <v>0</v>
      </c>
      <c r="U4566" s="1">
        <v>0</v>
      </c>
      <c r="V4566" s="1">
        <v>0</v>
      </c>
      <c r="W4566" s="1">
        <v>1</v>
      </c>
      <c r="X4566" s="1">
        <f t="shared" si="142"/>
        <v>0</v>
      </c>
      <c r="Y4566" s="1">
        <f t="shared" si="143"/>
        <v>1</v>
      </c>
      <c r="Z4566" s="1">
        <v>2006</v>
      </c>
      <c r="AA4566" s="7">
        <v>8729.163333333332</v>
      </c>
      <c r="AB4566" s="7">
        <v>11048.333333333334</v>
      </c>
      <c r="AC4566" s="1">
        <v>0</v>
      </c>
      <c r="AD4566" s="9">
        <v>0.92450101243853056</v>
      </c>
      <c r="AE4566" s="9">
        <v>0.15240000000000001</v>
      </c>
      <c r="AF4566" s="10">
        <v>0.34499999999999997</v>
      </c>
      <c r="AG4566" s="1">
        <v>0</v>
      </c>
      <c r="AH4566" s="9">
        <v>0.87021000000000004</v>
      </c>
      <c r="AI4566" s="11">
        <v>7.6639999999999944</v>
      </c>
      <c r="AJ4566" s="11">
        <v>0</v>
      </c>
      <c r="AK4566" s="11">
        <v>5.1749999999999998</v>
      </c>
      <c r="AL4566" s="7">
        <v>10.946999999999999</v>
      </c>
      <c r="AM4566" s="11">
        <v>21.52333333333333</v>
      </c>
      <c r="AN4566" s="11">
        <v>49.646666666666668</v>
      </c>
      <c r="AO4566" s="11">
        <v>10.203333333333333</v>
      </c>
      <c r="AP4566" s="11">
        <v>0.66333333333333322</v>
      </c>
      <c r="AQ4566" s="11">
        <v>4.8066666666666666</v>
      </c>
      <c r="AR4566" s="11">
        <v>0.77400000000000002</v>
      </c>
      <c r="AS4566" s="11">
        <v>0.56879175360000001</v>
      </c>
      <c r="AT4566" s="11">
        <v>0.86573921499430895</v>
      </c>
      <c r="AX4566" s="16"/>
    </row>
    <row r="4567" spans="1:50">
      <c r="A4567" s="1">
        <v>240470</v>
      </c>
      <c r="B4567" s="3">
        <v>153005</v>
      </c>
      <c r="C4567" s="8">
        <v>2404702004</v>
      </c>
      <c r="D4567" s="4">
        <v>436045.44</v>
      </c>
      <c r="E4567" s="1">
        <v>1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f t="shared" si="142"/>
        <v>0</v>
      </c>
      <c r="Y4567" s="1">
        <f t="shared" si="143"/>
        <v>0</v>
      </c>
      <c r="Z4567" s="1">
        <v>2004</v>
      </c>
      <c r="AA4567" s="7">
        <v>2536.1</v>
      </c>
      <c r="AB4567" s="7">
        <v>12114.333333333334</v>
      </c>
      <c r="AC4567" s="1">
        <v>0</v>
      </c>
      <c r="AD4567" s="9">
        <v>0.36497819523649783</v>
      </c>
      <c r="AE4567" s="9">
        <v>0.19908000000000001</v>
      </c>
      <c r="AF4567" s="10">
        <v>0.41599999999999998</v>
      </c>
      <c r="AG4567" s="1">
        <v>0</v>
      </c>
      <c r="AH4567" s="9">
        <v>0.8586100000000001</v>
      </c>
      <c r="AI4567" s="11">
        <v>1.5640000000000001</v>
      </c>
      <c r="AJ4567" s="11">
        <v>0</v>
      </c>
      <c r="AK4567" s="11">
        <v>3.39</v>
      </c>
      <c r="AL4567" s="7">
        <v>37.353000000000002</v>
      </c>
      <c r="AM4567" s="11">
        <v>39.424999999999997</v>
      </c>
      <c r="AN4567" s="11">
        <v>66.39</v>
      </c>
      <c r="AO4567" s="11">
        <v>11.57</v>
      </c>
      <c r="AP4567" s="11">
        <v>1.165</v>
      </c>
      <c r="AQ4567" s="11">
        <v>10.029999999999999</v>
      </c>
      <c r="AR4567" s="11">
        <v>0.61299999999999999</v>
      </c>
      <c r="AS4567" s="11">
        <v>0.52655965199999999</v>
      </c>
      <c r="AT4567" s="11">
        <v>0.85252324860693884</v>
      </c>
      <c r="AX4567" s="16"/>
    </row>
    <row r="4568" spans="1:50">
      <c r="A4568" s="1">
        <v>260650</v>
      </c>
      <c r="B4568" s="3">
        <v>182622</v>
      </c>
      <c r="C4568" s="8">
        <v>2606502006</v>
      </c>
      <c r="D4568" s="4">
        <v>436152</v>
      </c>
      <c r="E4568" s="1">
        <v>1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1</v>
      </c>
      <c r="N4568" s="1">
        <v>1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1</v>
      </c>
      <c r="X4568" s="1">
        <f t="shared" si="142"/>
        <v>0</v>
      </c>
      <c r="Y4568" s="1">
        <f t="shared" si="143"/>
        <v>1</v>
      </c>
      <c r="Z4568" s="1">
        <v>2006</v>
      </c>
      <c r="AA4568" s="7">
        <v>2063.4333333333334</v>
      </c>
      <c r="AB4568" s="7">
        <v>17433.666666666668</v>
      </c>
      <c r="AC4568" s="1">
        <v>0</v>
      </c>
      <c r="AD4568" s="9">
        <v>0.37352326041490025</v>
      </c>
      <c r="AE4568" s="9">
        <v>0.24390000000000001</v>
      </c>
      <c r="AF4568" s="10">
        <v>0.55700000000000005</v>
      </c>
      <c r="AG4568" s="1">
        <v>0</v>
      </c>
      <c r="AH4568" s="9">
        <v>0.78454999999999997</v>
      </c>
      <c r="AI4568" s="11">
        <v>9.6649999999999991</v>
      </c>
      <c r="AJ4568" s="11">
        <v>0</v>
      </c>
      <c r="AK4568" s="11">
        <v>1.718</v>
      </c>
      <c r="AL4568" s="7">
        <v>50.529000000000003</v>
      </c>
      <c r="AM4568" s="11">
        <v>47.473333333333336</v>
      </c>
      <c r="AN4568" s="11">
        <v>48.6</v>
      </c>
      <c r="AO4568" s="11">
        <v>3.7966666666666669</v>
      </c>
      <c r="AP4568" s="11">
        <v>15.413333333333332</v>
      </c>
      <c r="AQ4568" s="11">
        <v>3.7900000000000005</v>
      </c>
      <c r="AR4568" s="11">
        <v>0.52600000000000002</v>
      </c>
      <c r="AS4568" s="11">
        <v>0.31062893229999999</v>
      </c>
      <c r="AT4568" s="11">
        <v>0.9260819726098809</v>
      </c>
      <c r="AX4568" s="16"/>
    </row>
    <row r="4569" spans="1:50">
      <c r="A4569" s="1">
        <v>354260</v>
      </c>
      <c r="B4569" s="3">
        <v>231002</v>
      </c>
      <c r="C4569" s="8">
        <v>3542602009</v>
      </c>
      <c r="D4569" s="4">
        <v>436277.33</v>
      </c>
      <c r="E4569" s="1">
        <v>0</v>
      </c>
      <c r="F4569" s="1">
        <v>1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1</v>
      </c>
      <c r="W4569" s="1">
        <v>0</v>
      </c>
      <c r="X4569" s="1">
        <f t="shared" si="142"/>
        <v>0</v>
      </c>
      <c r="Y4569" s="1">
        <f t="shared" si="143"/>
        <v>0</v>
      </c>
      <c r="Z4569" s="1">
        <v>2009</v>
      </c>
      <c r="AA4569" s="7">
        <v>8274.9366666666665</v>
      </c>
      <c r="AB4569" s="7">
        <v>18042.333333333332</v>
      </c>
      <c r="AC4569" s="1">
        <v>1</v>
      </c>
      <c r="AD4569" s="9">
        <v>0.80119809495460637</v>
      </c>
      <c r="AE4569" s="9">
        <v>0.13825999999999999</v>
      </c>
      <c r="AF4569" s="10">
        <v>0.73799999999999999</v>
      </c>
      <c r="AG4569" s="1">
        <v>0</v>
      </c>
      <c r="AH4569" s="9">
        <v>0.78329796834223564</v>
      </c>
      <c r="AI4569" s="11">
        <v>18.510000000000005</v>
      </c>
      <c r="AJ4569" s="11">
        <v>1</v>
      </c>
      <c r="AK4569" s="11">
        <v>5.9610000000000003</v>
      </c>
      <c r="AL4569" s="7">
        <v>8.6050000000000004</v>
      </c>
      <c r="AM4569" s="11">
        <v>33.99</v>
      </c>
      <c r="AN4569" s="11">
        <v>31.24</v>
      </c>
      <c r="AO4569" s="11">
        <v>1.6466666666666665</v>
      </c>
      <c r="AP4569" s="11">
        <v>3.0566666666666666</v>
      </c>
      <c r="AQ4569" s="11">
        <v>6.7266666666666666</v>
      </c>
      <c r="AR4569" s="11">
        <v>0.77700000000000002</v>
      </c>
      <c r="AS4569" s="11">
        <v>0.66883823499999995</v>
      </c>
      <c r="AT4569" s="11">
        <v>0.80630128186054217</v>
      </c>
      <c r="AX4569" s="16"/>
    </row>
    <row r="4570" spans="1:50">
      <c r="A4570" s="1">
        <v>261260</v>
      </c>
      <c r="B4570" s="3">
        <v>198103</v>
      </c>
      <c r="C4570" s="8">
        <v>2612602007</v>
      </c>
      <c r="D4570" s="4">
        <v>436628.22</v>
      </c>
      <c r="E4570" s="1">
        <v>1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1</v>
      </c>
      <c r="W4570" s="1">
        <v>0</v>
      </c>
      <c r="X4570" s="1">
        <f t="shared" si="142"/>
        <v>0</v>
      </c>
      <c r="Y4570" s="1">
        <f t="shared" si="143"/>
        <v>0</v>
      </c>
      <c r="Z4570" s="1">
        <v>2007</v>
      </c>
      <c r="AA4570" s="7">
        <v>4170.4966666666669</v>
      </c>
      <c r="AB4570" s="7">
        <v>39691.666666666664</v>
      </c>
      <c r="AC4570" s="1">
        <v>1</v>
      </c>
      <c r="AD4570" s="9">
        <v>0.37936826136425206</v>
      </c>
      <c r="AE4570" s="9">
        <v>0.11448999999999999</v>
      </c>
      <c r="AF4570" s="10">
        <v>0.65100000000000002</v>
      </c>
      <c r="AG4570" s="1">
        <v>0</v>
      </c>
      <c r="AH4570" s="9">
        <v>0.86499999999999999</v>
      </c>
      <c r="AI4570" s="11">
        <v>10.152999999999999</v>
      </c>
      <c r="AJ4570" s="11">
        <v>0</v>
      </c>
      <c r="AK4570" s="11">
        <v>3.4340000000000002</v>
      </c>
      <c r="AL4570" s="7">
        <v>30.164000000000001</v>
      </c>
      <c r="AM4570" s="11">
        <v>36.656666666666666</v>
      </c>
      <c r="AN4570" s="11">
        <v>66.31</v>
      </c>
      <c r="AO4570" s="11">
        <v>0</v>
      </c>
      <c r="AP4570" s="11">
        <v>1.46</v>
      </c>
      <c r="AQ4570" s="11">
        <v>10.953333333333333</v>
      </c>
      <c r="AR4570" s="11">
        <v>0.66900000000000004</v>
      </c>
      <c r="AS4570" s="11">
        <v>0.3499465605</v>
      </c>
      <c r="AT4570" s="11">
        <v>0.91104693902349321</v>
      </c>
      <c r="AX4570" s="16"/>
    </row>
    <row r="4571" spans="1:50">
      <c r="A4571" s="1">
        <v>270850</v>
      </c>
      <c r="B4571" s="3">
        <v>218415</v>
      </c>
      <c r="C4571" s="8">
        <v>2708502008</v>
      </c>
      <c r="D4571" s="4">
        <v>438382.5</v>
      </c>
      <c r="E4571" s="1">
        <v>0</v>
      </c>
      <c r="F4571" s="1">
        <v>1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1</v>
      </c>
      <c r="T4571" s="1">
        <v>0</v>
      </c>
      <c r="U4571" s="1">
        <v>0</v>
      </c>
      <c r="V4571" s="1">
        <v>1</v>
      </c>
      <c r="W4571" s="1">
        <v>1</v>
      </c>
      <c r="X4571" s="1">
        <f t="shared" si="142"/>
        <v>1</v>
      </c>
      <c r="Y4571" s="1">
        <f t="shared" si="143"/>
        <v>1</v>
      </c>
      <c r="Z4571" s="1">
        <v>2008</v>
      </c>
      <c r="AA4571" s="7">
        <v>5672.84</v>
      </c>
      <c r="AB4571" s="7">
        <v>6619.333333333333</v>
      </c>
      <c r="AC4571" s="1">
        <v>0</v>
      </c>
      <c r="AD4571" s="9">
        <v>0.59320312764445049</v>
      </c>
      <c r="AE4571" s="9">
        <v>0.16536000000000001</v>
      </c>
      <c r="AF4571" s="10">
        <v>0.41</v>
      </c>
      <c r="AG4571" s="1">
        <v>0</v>
      </c>
      <c r="AH4571" s="9">
        <v>0.81610000000000005</v>
      </c>
      <c r="AI4571" s="11">
        <v>19.857999999999997</v>
      </c>
      <c r="AJ4571" s="11">
        <v>0</v>
      </c>
      <c r="AK4571" s="11">
        <v>2.5659999999999998</v>
      </c>
      <c r="AL4571" s="7">
        <v>46.581000000000003</v>
      </c>
      <c r="AM4571" s="11">
        <v>49.963333333333338</v>
      </c>
      <c r="AN4571" s="11">
        <v>58.376666666666665</v>
      </c>
      <c r="AO4571" s="11">
        <v>8.5300000000000011</v>
      </c>
      <c r="AP4571" s="11">
        <v>14.153333333333331</v>
      </c>
      <c r="AQ4571" s="11">
        <v>3.39</v>
      </c>
      <c r="AR4571" s="11">
        <v>0.58199999999999996</v>
      </c>
      <c r="AS4571" s="11">
        <v>0.39666499700000002</v>
      </c>
      <c r="AT4571" s="11">
        <v>0.81735100851395381</v>
      </c>
      <c r="AX4571" s="16"/>
    </row>
    <row r="4572" spans="1:50">
      <c r="A4572" s="1">
        <v>270360</v>
      </c>
      <c r="B4572" s="3">
        <v>194780</v>
      </c>
      <c r="C4572" s="8">
        <v>2703602007</v>
      </c>
      <c r="D4572" s="4">
        <v>438550</v>
      </c>
      <c r="E4572" s="1">
        <v>0</v>
      </c>
      <c r="F4572" s="1">
        <v>1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f t="shared" si="142"/>
        <v>0</v>
      </c>
      <c r="Y4572" s="1">
        <f t="shared" si="143"/>
        <v>0</v>
      </c>
      <c r="Z4572" s="1">
        <v>2007</v>
      </c>
      <c r="AA4572" s="7">
        <v>2850.7666666666664</v>
      </c>
      <c r="AB4572" s="7">
        <v>6803.333333333333</v>
      </c>
      <c r="AC4572" s="1">
        <v>0</v>
      </c>
      <c r="AD4572" s="9">
        <v>0.36560861968549796</v>
      </c>
      <c r="AE4572" s="9">
        <v>0.16957</v>
      </c>
      <c r="AF4572" s="10">
        <v>0.54300000000000004</v>
      </c>
      <c r="AG4572" s="1">
        <v>0</v>
      </c>
      <c r="AH4572" s="9">
        <v>0.83684999999999998</v>
      </c>
      <c r="AI4572" s="11">
        <v>19.408999999999999</v>
      </c>
      <c r="AJ4572" s="11">
        <v>0</v>
      </c>
      <c r="AK4572" s="11">
        <v>3.1240000000000001</v>
      </c>
      <c r="AL4572" s="7">
        <v>39.01</v>
      </c>
      <c r="AM4572" s="11">
        <v>45.483333333333327</v>
      </c>
      <c r="AN4572" s="11">
        <v>63.54</v>
      </c>
      <c r="AO4572" s="11">
        <v>13.373333333333335</v>
      </c>
      <c r="AP4572" s="11">
        <v>1.8</v>
      </c>
      <c r="AQ4572" s="11">
        <v>4.4266666666666667</v>
      </c>
      <c r="AR4572" s="11">
        <v>0.61299999999999999</v>
      </c>
      <c r="AS4572" s="11">
        <v>0.23895289589999999</v>
      </c>
      <c r="AT4572" s="11">
        <v>0.83022139845067999</v>
      </c>
      <c r="AX4572" s="16"/>
    </row>
    <row r="4573" spans="1:50">
      <c r="A4573" s="1">
        <v>110050</v>
      </c>
      <c r="B4573" s="3">
        <v>180023</v>
      </c>
      <c r="C4573" s="8">
        <v>1100502006</v>
      </c>
      <c r="D4573" s="4">
        <v>438550</v>
      </c>
      <c r="E4573" s="1">
        <v>0</v>
      </c>
      <c r="F4573" s="1">
        <v>0</v>
      </c>
      <c r="G4573" s="1">
        <v>1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f t="shared" si="142"/>
        <v>0</v>
      </c>
      <c r="Y4573" s="1">
        <f t="shared" si="143"/>
        <v>0</v>
      </c>
      <c r="Z4573" s="1">
        <v>2006</v>
      </c>
      <c r="AA4573" s="7">
        <v>6204.829999999999</v>
      </c>
      <c r="AB4573" s="7">
        <v>12525.333333333334</v>
      </c>
      <c r="AC4573" s="1">
        <v>0</v>
      </c>
      <c r="AD4573" s="9">
        <v>0.10948191593352884</v>
      </c>
      <c r="AE4573" s="9">
        <v>6.9650000000000004E-2</v>
      </c>
      <c r="AF4573" s="10">
        <v>0.67900000000000005</v>
      </c>
      <c r="AG4573" s="1">
        <v>0</v>
      </c>
      <c r="AH4573" s="9">
        <v>0.82641000000000009</v>
      </c>
      <c r="AI4573" s="11">
        <v>8.7360000000000042</v>
      </c>
      <c r="AJ4573" s="11">
        <v>0.33400000000000002</v>
      </c>
      <c r="AK4573" s="11">
        <v>3.17</v>
      </c>
      <c r="AL4573" s="7">
        <v>17.523</v>
      </c>
      <c r="AM4573" s="11">
        <v>42.099999999999994</v>
      </c>
      <c r="AN4573" s="11">
        <v>50.143333333333338</v>
      </c>
      <c r="AO4573" s="11">
        <v>12.68</v>
      </c>
      <c r="AP4573" s="11">
        <v>21.213333333333335</v>
      </c>
      <c r="AQ4573" s="11">
        <v>5.6833333333333336</v>
      </c>
      <c r="AR4573" s="11">
        <v>0.70699999999999996</v>
      </c>
      <c r="AS4573" s="11">
        <v>0.34621883139999998</v>
      </c>
      <c r="AT4573" s="11">
        <v>0.91062519003278564</v>
      </c>
      <c r="AX4573" s="16"/>
    </row>
    <row r="4574" spans="1:50">
      <c r="A4574" s="1">
        <v>220225</v>
      </c>
      <c r="B4574" s="3">
        <v>203114</v>
      </c>
      <c r="C4574" s="8">
        <v>2202252007</v>
      </c>
      <c r="D4574" s="4">
        <v>439993.88</v>
      </c>
      <c r="E4574" s="1">
        <v>0</v>
      </c>
      <c r="F4574" s="1">
        <v>1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1</v>
      </c>
      <c r="V4574" s="1">
        <v>0</v>
      </c>
      <c r="W4574" s="1">
        <v>1</v>
      </c>
      <c r="X4574" s="1">
        <f t="shared" si="142"/>
        <v>0</v>
      </c>
      <c r="Y4574" s="1">
        <f t="shared" si="143"/>
        <v>0</v>
      </c>
      <c r="Z4574" s="1">
        <v>2007</v>
      </c>
      <c r="AA4574" s="7">
        <v>2200.5933333333337</v>
      </c>
      <c r="AB4574" s="7">
        <v>6011.333333333333</v>
      </c>
      <c r="AC4574" s="1">
        <v>0</v>
      </c>
      <c r="AD4574" s="9">
        <v>0.45065629557608167</v>
      </c>
      <c r="AE4574" s="9">
        <v>0.19981000000000002</v>
      </c>
      <c r="AF4574" s="10">
        <v>0.47699999999999998</v>
      </c>
      <c r="AG4574" s="1">
        <v>1</v>
      </c>
      <c r="AH4574" s="9">
        <v>0.87780000000000002</v>
      </c>
      <c r="AI4574" s="11">
        <v>18.067999999999998</v>
      </c>
      <c r="AJ4574" s="11">
        <v>0</v>
      </c>
      <c r="AK4574" s="11">
        <v>3.1190000000000002</v>
      </c>
      <c r="AL4574" s="7">
        <v>32.003</v>
      </c>
      <c r="AM4574" s="11">
        <v>43.27</v>
      </c>
      <c r="AN4574" s="11">
        <v>77.923333333333332</v>
      </c>
      <c r="AO4574" s="11">
        <v>4.2733333333333334</v>
      </c>
      <c r="AP4574" s="11">
        <v>3.0066666666666664</v>
      </c>
      <c r="AQ4574" s="11">
        <v>0.42666666666666669</v>
      </c>
      <c r="AR4574" s="11">
        <v>0.60099999999999998</v>
      </c>
      <c r="AS4574" s="11">
        <v>0.26497167910000002</v>
      </c>
      <c r="AT4574" s="11">
        <v>0.89736799050897098</v>
      </c>
      <c r="AX4574" s="16"/>
    </row>
    <row r="4575" spans="1:50">
      <c r="A4575" s="1">
        <v>315110</v>
      </c>
      <c r="B4575" s="3">
        <v>178395</v>
      </c>
      <c r="C4575" s="8">
        <v>3151102006</v>
      </c>
      <c r="D4575" s="4">
        <v>440400</v>
      </c>
      <c r="E4575" s="1">
        <v>0</v>
      </c>
      <c r="F4575" s="1">
        <v>1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f t="shared" si="142"/>
        <v>0</v>
      </c>
      <c r="Y4575" s="1">
        <f t="shared" si="143"/>
        <v>0</v>
      </c>
      <c r="Z4575" s="1">
        <v>2006</v>
      </c>
      <c r="AA4575" s="7">
        <v>10554.269999999999</v>
      </c>
      <c r="AB4575" s="7">
        <v>10569</v>
      </c>
      <c r="AC4575" s="1">
        <v>0</v>
      </c>
      <c r="AD4575" s="9">
        <v>0.8384492724735898</v>
      </c>
      <c r="AE4575" s="9">
        <v>0.16760000000000003</v>
      </c>
      <c r="AF4575" s="10">
        <v>0.51200000000000001</v>
      </c>
      <c r="AG4575" s="1">
        <v>0</v>
      </c>
      <c r="AH4575" s="9">
        <v>0.8962699999999999</v>
      </c>
      <c r="AI4575" s="11">
        <v>19.997</v>
      </c>
      <c r="AJ4575" s="11">
        <v>0</v>
      </c>
      <c r="AK4575" s="11">
        <v>4.9649999999999999</v>
      </c>
      <c r="AL4575" s="7">
        <v>12.412000000000001</v>
      </c>
      <c r="AM4575" s="11">
        <v>37.21</v>
      </c>
      <c r="AN4575" s="11">
        <v>54.413333333333327</v>
      </c>
      <c r="AO4575" s="11">
        <v>8.0366666666666671</v>
      </c>
      <c r="AP4575" s="11">
        <v>4.543333333333333</v>
      </c>
      <c r="AQ4575" s="11">
        <v>22.513333333333332</v>
      </c>
      <c r="AR4575" s="11">
        <v>0.75900000000000001</v>
      </c>
      <c r="AS4575" s="11">
        <v>0.47400852710000002</v>
      </c>
      <c r="AT4575" s="11">
        <v>0.88051623459768347</v>
      </c>
      <c r="AX4575" s="16"/>
    </row>
    <row r="4576" spans="1:50">
      <c r="A4576" s="1">
        <v>230075</v>
      </c>
      <c r="B4576" s="3">
        <v>204050</v>
      </c>
      <c r="C4576" s="8">
        <v>2300752007</v>
      </c>
      <c r="D4576" s="4">
        <v>440437.5</v>
      </c>
      <c r="E4576" s="1">
        <v>1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1</v>
      </c>
      <c r="R4576" s="1">
        <v>0</v>
      </c>
      <c r="S4576" s="1">
        <v>1</v>
      </c>
      <c r="T4576" s="1">
        <v>0</v>
      </c>
      <c r="U4576" s="1">
        <v>0</v>
      </c>
      <c r="V4576" s="1">
        <v>1</v>
      </c>
      <c r="W4576" s="1">
        <v>0</v>
      </c>
      <c r="X4576" s="1">
        <f t="shared" si="142"/>
        <v>1</v>
      </c>
      <c r="Y4576" s="1">
        <f t="shared" si="143"/>
        <v>0</v>
      </c>
      <c r="Z4576" s="1">
        <v>2007</v>
      </c>
      <c r="AA4576" s="7">
        <v>3449.2033333333334</v>
      </c>
      <c r="AB4576" s="7">
        <v>34395.666666666664</v>
      </c>
      <c r="AC4576" s="1">
        <v>0</v>
      </c>
      <c r="AD4576" s="9">
        <v>0.36501407231002381</v>
      </c>
      <c r="AE4576" s="9">
        <v>0.24853999999999998</v>
      </c>
      <c r="AF4576" s="10">
        <v>0.69899999999999995</v>
      </c>
      <c r="AG4576" s="1">
        <v>0</v>
      </c>
      <c r="AH4576" s="9">
        <v>0.83944000000000007</v>
      </c>
      <c r="AI4576" s="11">
        <v>2.7279999999999944</v>
      </c>
      <c r="AJ4576" s="11">
        <v>0.66700000000000004</v>
      </c>
      <c r="AK4576" s="11">
        <v>2.4489999999999998</v>
      </c>
      <c r="AL4576" s="7">
        <v>36.569000000000003</v>
      </c>
      <c r="AM4576" s="11">
        <v>56.163333333333334</v>
      </c>
      <c r="AN4576" s="11">
        <v>58.41</v>
      </c>
      <c r="AO4576" s="11">
        <v>4.7233333333333336</v>
      </c>
      <c r="AP4576" s="11">
        <v>7.9533333333333331</v>
      </c>
      <c r="AQ4576" s="11">
        <v>11.983333333333334</v>
      </c>
      <c r="AR4576" s="11">
        <v>0.61599999999999999</v>
      </c>
      <c r="AS4576" s="11">
        <v>0.28674672919999999</v>
      </c>
      <c r="AT4576" s="11">
        <v>0.86354801802563885</v>
      </c>
      <c r="AX4576" s="16"/>
    </row>
    <row r="4577" spans="1:50">
      <c r="A4577" s="1">
        <v>210940</v>
      </c>
      <c r="B4577" s="3">
        <v>203658</v>
      </c>
      <c r="C4577" s="8">
        <v>2109402007</v>
      </c>
      <c r="D4577" s="4">
        <v>440596</v>
      </c>
      <c r="E4577" s="1">
        <v>1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1</v>
      </c>
      <c r="T4577" s="1">
        <v>0</v>
      </c>
      <c r="U4577" s="1">
        <v>0</v>
      </c>
      <c r="V4577" s="1">
        <v>1</v>
      </c>
      <c r="W4577" s="1">
        <v>0</v>
      </c>
      <c r="X4577" s="1">
        <f t="shared" si="142"/>
        <v>1</v>
      </c>
      <c r="Y4577" s="1">
        <f t="shared" si="143"/>
        <v>0</v>
      </c>
      <c r="Z4577" s="1">
        <v>2007</v>
      </c>
      <c r="AA4577" s="7">
        <v>1636.9766666666667</v>
      </c>
      <c r="AB4577" s="7">
        <v>14117.666666666666</v>
      </c>
      <c r="AC4577" s="1">
        <v>0</v>
      </c>
      <c r="AD4577" s="9">
        <v>0.34113803430438333</v>
      </c>
      <c r="AE4577" s="9">
        <v>0.16576000000000002</v>
      </c>
      <c r="AF4577" s="10">
        <v>0.42499999999999999</v>
      </c>
      <c r="AG4577" s="1">
        <v>0</v>
      </c>
      <c r="AH4577" s="9">
        <v>0.90947</v>
      </c>
      <c r="AI4577" s="11">
        <v>5.2719999999999985</v>
      </c>
      <c r="AJ4577" s="11">
        <v>0.33400000000000002</v>
      </c>
      <c r="AK4577" s="11">
        <v>2.8119999999999998</v>
      </c>
      <c r="AL4577" s="7">
        <v>34.578000000000003</v>
      </c>
      <c r="AM4577" s="11">
        <v>44.146666666666668</v>
      </c>
      <c r="AN4577" s="11">
        <v>41.97</v>
      </c>
      <c r="AO4577" s="11">
        <v>27.853333333333335</v>
      </c>
      <c r="AP4577" s="11">
        <v>5.69</v>
      </c>
      <c r="AQ4577" s="11">
        <v>4.6633333333333331</v>
      </c>
      <c r="AR4577" s="11">
        <v>0.55700000000000005</v>
      </c>
      <c r="AS4577" s="11">
        <v>0.20454614809999999</v>
      </c>
      <c r="AT4577" s="11">
        <v>0.94932443139117073</v>
      </c>
      <c r="AX4577" s="16"/>
    </row>
    <row r="4578" spans="1:50">
      <c r="A4578" s="1">
        <v>240200</v>
      </c>
      <c r="B4578" s="3">
        <v>154898</v>
      </c>
      <c r="C4578" s="8">
        <v>2402002004</v>
      </c>
      <c r="D4578" s="4">
        <v>440944.64000000001</v>
      </c>
      <c r="E4578" s="1">
        <v>0</v>
      </c>
      <c r="F4578" s="1">
        <v>1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f t="shared" si="142"/>
        <v>0</v>
      </c>
      <c r="Y4578" s="1">
        <f t="shared" si="143"/>
        <v>0</v>
      </c>
      <c r="Z4578" s="1">
        <v>2004</v>
      </c>
      <c r="AA4578" s="7">
        <v>3210.31</v>
      </c>
      <c r="AB4578" s="7">
        <v>58831.666666666664</v>
      </c>
      <c r="AC4578" s="1">
        <v>1</v>
      </c>
      <c r="AD4578" s="9">
        <v>0.88810918915125781</v>
      </c>
      <c r="AE4578" s="9">
        <v>0.17669000000000001</v>
      </c>
      <c r="AF4578" s="10">
        <v>0.56499999999999995</v>
      </c>
      <c r="AG4578" s="1">
        <v>0</v>
      </c>
      <c r="AH4578" s="9">
        <v>0.87858999999999998</v>
      </c>
      <c r="AI4578" s="11">
        <v>4.2540000000000049</v>
      </c>
      <c r="AJ4578" s="11">
        <v>0</v>
      </c>
      <c r="AK4578" s="11">
        <v>5.3810000000000002</v>
      </c>
      <c r="AL4578" s="7">
        <v>20.972000000000001</v>
      </c>
      <c r="AM4578" s="11">
        <v>73.78</v>
      </c>
      <c r="AN4578" s="11">
        <v>47.005000000000003</v>
      </c>
      <c r="AO4578" s="11">
        <v>2.3049999999999997</v>
      </c>
      <c r="AP4578" s="11">
        <v>2.88</v>
      </c>
      <c r="AQ4578" s="11">
        <v>40.120000000000005</v>
      </c>
      <c r="AR4578" s="11">
        <v>0.75600000000000001</v>
      </c>
      <c r="AS4578" s="11">
        <v>0.35198366800000003</v>
      </c>
      <c r="AT4578" s="11">
        <v>0.87561137541410128</v>
      </c>
      <c r="AX4578" s="16"/>
    </row>
    <row r="4579" spans="1:50">
      <c r="A4579" s="1">
        <v>510685</v>
      </c>
      <c r="B4579" s="3">
        <v>211231</v>
      </c>
      <c r="C4579" s="8">
        <v>5106852008</v>
      </c>
      <c r="D4579" s="4">
        <v>441165</v>
      </c>
      <c r="E4579" s="1">
        <v>0</v>
      </c>
      <c r="F4579" s="1">
        <v>0</v>
      </c>
      <c r="G4579" s="1">
        <v>1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f t="shared" si="142"/>
        <v>0</v>
      </c>
      <c r="Y4579" s="1">
        <f t="shared" si="143"/>
        <v>0</v>
      </c>
      <c r="Z4579" s="1">
        <v>2008</v>
      </c>
      <c r="AA4579" s="7">
        <v>6641.18</v>
      </c>
      <c r="AB4579" s="7">
        <v>4282.666666666667</v>
      </c>
      <c r="AC4579" s="1">
        <v>0</v>
      </c>
      <c r="AD4579" s="9">
        <v>0.4969194816231145</v>
      </c>
      <c r="AE4579" s="9">
        <v>0.13053000000000001</v>
      </c>
      <c r="AF4579" s="10">
        <v>0.441</v>
      </c>
      <c r="AG4579" s="1">
        <v>0</v>
      </c>
      <c r="AH4579" s="9">
        <v>0.80447000000000002</v>
      </c>
      <c r="AI4579" s="11">
        <v>5.4730000000000025</v>
      </c>
      <c r="AJ4579" s="11">
        <v>0</v>
      </c>
      <c r="AK4579" s="11">
        <v>2.9790000000000001</v>
      </c>
      <c r="AL4579" s="7">
        <v>28.792999999999999</v>
      </c>
      <c r="AM4579" s="11">
        <v>36.273333333333333</v>
      </c>
      <c r="AN4579" s="11">
        <v>58.443333333333335</v>
      </c>
      <c r="AO4579" s="11">
        <v>9.8933333333333326</v>
      </c>
      <c r="AP4579" s="11">
        <v>3.2866666666666666</v>
      </c>
      <c r="AQ4579" s="11">
        <v>11.909999999999998</v>
      </c>
      <c r="AR4579" s="11">
        <v>0.65400000000000003</v>
      </c>
      <c r="AS4579" s="11">
        <v>0</v>
      </c>
      <c r="AT4579" s="11">
        <v>0.93389140354915301</v>
      </c>
      <c r="AX4579" s="16"/>
    </row>
    <row r="4580" spans="1:50">
      <c r="A4580" s="1">
        <v>261310</v>
      </c>
      <c r="B4580" s="3">
        <v>204320</v>
      </c>
      <c r="C4580" s="8">
        <v>2613102007</v>
      </c>
      <c r="D4580" s="4">
        <v>441219.2</v>
      </c>
      <c r="E4580" s="1">
        <v>1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1</v>
      </c>
      <c r="W4580" s="1">
        <v>0</v>
      </c>
      <c r="X4580" s="1">
        <f t="shared" si="142"/>
        <v>0</v>
      </c>
      <c r="Y4580" s="1">
        <f t="shared" si="143"/>
        <v>0</v>
      </c>
      <c r="Z4580" s="1">
        <v>2007</v>
      </c>
      <c r="AA4580" s="7">
        <v>2311.7066666666665</v>
      </c>
      <c r="AB4580" s="7">
        <v>34526.666666666664</v>
      </c>
      <c r="AC4580" s="1">
        <v>0</v>
      </c>
      <c r="AD4580" s="9">
        <v>0.67309878537665291</v>
      </c>
      <c r="AE4580" s="9">
        <v>0.21652000000000002</v>
      </c>
      <c r="AF4580" s="10">
        <v>0.48</v>
      </c>
      <c r="AG4580" s="1">
        <v>0</v>
      </c>
      <c r="AH4580" s="9">
        <v>0.83496999999999999</v>
      </c>
      <c r="AI4580" s="11">
        <v>4.392000000000003</v>
      </c>
      <c r="AJ4580" s="11">
        <v>0</v>
      </c>
      <c r="AK4580" s="11">
        <v>2.8690000000000002</v>
      </c>
      <c r="AL4580" s="7">
        <v>42.613999999999997</v>
      </c>
      <c r="AM4580" s="11">
        <v>53.436666666666667</v>
      </c>
      <c r="AN4580" s="11">
        <v>66.006666666666675</v>
      </c>
      <c r="AO4580" s="11">
        <v>4.7</v>
      </c>
      <c r="AP4580" s="11">
        <v>2.0333333333333332</v>
      </c>
      <c r="AQ4580" s="11">
        <v>4.83</v>
      </c>
      <c r="AR4580" s="11">
        <v>0.57999999999999996</v>
      </c>
      <c r="AS4580" s="11">
        <v>0.3415386842</v>
      </c>
      <c r="AT4580" s="11">
        <v>0.84497878600763399</v>
      </c>
      <c r="AX4580" s="16"/>
    </row>
    <row r="4581" spans="1:50">
      <c r="A4581" s="1">
        <v>220027</v>
      </c>
      <c r="B4581" s="3">
        <v>210464</v>
      </c>
      <c r="C4581" s="8">
        <v>2200272008</v>
      </c>
      <c r="D4581" s="4">
        <v>441445.52</v>
      </c>
      <c r="E4581" s="1">
        <v>0</v>
      </c>
      <c r="F4581" s="1">
        <v>1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f t="shared" si="142"/>
        <v>0</v>
      </c>
      <c r="Y4581" s="1">
        <f t="shared" si="143"/>
        <v>0</v>
      </c>
      <c r="Z4581" s="1">
        <v>2008</v>
      </c>
      <c r="AA4581" s="7">
        <v>2485.12</v>
      </c>
      <c r="AB4581" s="7">
        <v>4777</v>
      </c>
      <c r="AC4581" s="1">
        <v>0</v>
      </c>
      <c r="AD4581" s="9">
        <v>0.56482070867812428</v>
      </c>
      <c r="AE4581" s="9">
        <v>0.18745000000000001</v>
      </c>
      <c r="AF4581" s="10">
        <v>0.55800000000000005</v>
      </c>
      <c r="AG4581" s="1">
        <v>1</v>
      </c>
      <c r="AH4581" s="9">
        <v>0.86334999999999995</v>
      </c>
      <c r="AI4581" s="11">
        <v>100</v>
      </c>
      <c r="AJ4581" s="11">
        <v>0</v>
      </c>
      <c r="AK4581" s="11">
        <v>2.1960000000000002</v>
      </c>
      <c r="AL4581" s="7">
        <v>47.847000000000001</v>
      </c>
      <c r="AM4581" s="11">
        <v>39.94</v>
      </c>
      <c r="AN4581" s="11">
        <v>27.040000000000003</v>
      </c>
      <c r="AO4581" s="11">
        <v>1.72</v>
      </c>
      <c r="AP4581" s="11">
        <v>34.03</v>
      </c>
      <c r="AQ4581" s="11">
        <v>4.7866666666666662</v>
      </c>
      <c r="AR4581" s="11">
        <v>0.56599999999999995</v>
      </c>
      <c r="AS4581" s="11">
        <v>0.36829231800000001</v>
      </c>
      <c r="AT4581" s="11">
        <v>0.89018309578818855</v>
      </c>
      <c r="AX4581" s="16"/>
    </row>
    <row r="4582" spans="1:50">
      <c r="A4582" s="1">
        <v>351490</v>
      </c>
      <c r="B4582" s="3">
        <v>177713</v>
      </c>
      <c r="C4582" s="8">
        <v>3514902006</v>
      </c>
      <c r="D4582" s="4">
        <v>441933</v>
      </c>
      <c r="E4582" s="1">
        <v>0</v>
      </c>
      <c r="F4582" s="1">
        <v>0</v>
      </c>
      <c r="G4582" s="1">
        <v>1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f t="shared" si="142"/>
        <v>0</v>
      </c>
      <c r="Y4582" s="1">
        <f t="shared" si="143"/>
        <v>0</v>
      </c>
      <c r="Z4582" s="1">
        <v>2006</v>
      </c>
      <c r="AA4582" s="7">
        <v>21337.929999999997</v>
      </c>
      <c r="AB4582" s="7">
        <v>15045.666666666666</v>
      </c>
      <c r="AC4582" s="1">
        <v>0</v>
      </c>
      <c r="AD4582" s="9">
        <v>0.73941532258064513</v>
      </c>
      <c r="AE4582" s="9">
        <v>9.8420000000000007E-2</v>
      </c>
      <c r="AF4582" s="10">
        <v>0.38700000000000001</v>
      </c>
      <c r="AG4582" s="1">
        <v>0</v>
      </c>
      <c r="AH4582" s="9">
        <v>0.8637999999999999</v>
      </c>
      <c r="AI4582" s="11">
        <v>5.5319999999999965</v>
      </c>
      <c r="AJ4582" s="11">
        <v>0.33400000000000002</v>
      </c>
      <c r="AK4582" s="11">
        <v>4.4770000000000003</v>
      </c>
      <c r="AL4582" s="7">
        <v>10.862</v>
      </c>
      <c r="AM4582" s="11">
        <v>21.5</v>
      </c>
      <c r="AN4582" s="11">
        <v>70.52</v>
      </c>
      <c r="AO4582" s="11">
        <v>8.7266666666666666</v>
      </c>
      <c r="AP4582" s="11">
        <v>0.96666666666666679</v>
      </c>
      <c r="AQ4582" s="11">
        <v>10.94</v>
      </c>
      <c r="AR4582" s="11">
        <v>0.76800000000000002</v>
      </c>
      <c r="AS4582" s="11">
        <v>0.66521881429999996</v>
      </c>
      <c r="AT4582" s="11">
        <v>0.85937769235261208</v>
      </c>
      <c r="AX4582" s="16"/>
    </row>
    <row r="4583" spans="1:50">
      <c r="A4583" s="1">
        <v>410930</v>
      </c>
      <c r="B4583" s="1" t="s">
        <v>3</v>
      </c>
      <c r="C4583" s="8">
        <v>4109302004</v>
      </c>
      <c r="D4583" s="4">
        <v>442188</v>
      </c>
      <c r="E4583" s="1">
        <v>0</v>
      </c>
      <c r="F4583" s="1">
        <v>1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f t="shared" si="142"/>
        <v>0</v>
      </c>
      <c r="Y4583" s="1">
        <f t="shared" si="143"/>
        <v>0</v>
      </c>
      <c r="Z4583" s="1">
        <v>2004</v>
      </c>
      <c r="AA4583" s="7">
        <v>6011.5166666666664</v>
      </c>
      <c r="AB4583" s="7">
        <v>3088</v>
      </c>
      <c r="AC4583" s="1">
        <v>1</v>
      </c>
      <c r="AD4583" s="9">
        <v>0.472414394511947</v>
      </c>
      <c r="AE4583" s="9">
        <v>0.1318</v>
      </c>
      <c r="AF4583" s="10">
        <v>0.74</v>
      </c>
      <c r="AG4583" s="1">
        <v>0</v>
      </c>
      <c r="AH4583" s="9">
        <v>0.78278000000000003</v>
      </c>
      <c r="AI4583" s="11">
        <v>14.030000000000001</v>
      </c>
      <c r="AJ4583" s="11">
        <v>0</v>
      </c>
      <c r="AK4583" s="11">
        <v>4.4489999999999998</v>
      </c>
      <c r="AL4583" s="7">
        <v>15.545999999999999</v>
      </c>
      <c r="AM4583" s="11">
        <v>42.055</v>
      </c>
      <c r="AN4583" s="11">
        <v>26.28</v>
      </c>
      <c r="AO4583" s="11">
        <v>2.3149999999999999</v>
      </c>
      <c r="AP4583" s="11">
        <v>0.83499999999999996</v>
      </c>
      <c r="AQ4583" s="11">
        <v>55.92</v>
      </c>
      <c r="AR4583" s="11">
        <v>0.72799999999999998</v>
      </c>
      <c r="AS4583" s="11">
        <v>0.40855983820000003</v>
      </c>
      <c r="AT4583" s="11">
        <v>0.91266407427156249</v>
      </c>
      <c r="AX4583" s="16"/>
    </row>
    <row r="4584" spans="1:50">
      <c r="A4584" s="1">
        <v>220558</v>
      </c>
      <c r="B4584" s="3">
        <v>225778</v>
      </c>
      <c r="C4584" s="8">
        <v>2205582009</v>
      </c>
      <c r="D4584" s="4">
        <v>442664</v>
      </c>
      <c r="E4584" s="1">
        <v>0</v>
      </c>
      <c r="F4584" s="1">
        <v>1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f t="shared" si="142"/>
        <v>0</v>
      </c>
      <c r="Y4584" s="1">
        <f t="shared" si="143"/>
        <v>0</v>
      </c>
      <c r="Z4584" s="1">
        <v>2009</v>
      </c>
      <c r="AA4584" s="7">
        <v>4598.5733333333328</v>
      </c>
      <c r="AB4584" s="7">
        <v>3689.3333333333335</v>
      </c>
      <c r="AC4584" s="1">
        <v>0</v>
      </c>
      <c r="AD4584" s="9">
        <v>0.26920871559633025</v>
      </c>
      <c r="AE4584" s="9">
        <v>0.21169000000000002</v>
      </c>
      <c r="AF4584" s="10">
        <v>0.45900000000000002</v>
      </c>
      <c r="AG4584" s="1">
        <v>1</v>
      </c>
      <c r="AH4584" s="9">
        <v>0.90399522957662493</v>
      </c>
      <c r="AI4584" s="11">
        <v>7.5999999999999943</v>
      </c>
      <c r="AJ4584" s="11">
        <v>0</v>
      </c>
      <c r="AK4584" s="11">
        <v>2.84</v>
      </c>
      <c r="AL4584" s="7">
        <v>34.188000000000002</v>
      </c>
      <c r="AM4584" s="11">
        <v>45.156666666666666</v>
      </c>
      <c r="AN4584" s="11">
        <v>52.023333333333333</v>
      </c>
      <c r="AO4584" s="11">
        <v>10.28</v>
      </c>
      <c r="AP4584" s="11">
        <v>5.6433333333333335</v>
      </c>
      <c r="AQ4584" s="11">
        <v>4.29</v>
      </c>
      <c r="AR4584" s="11">
        <v>0.59899999999999998</v>
      </c>
      <c r="AS4584" s="11">
        <v>0.27574643500000001</v>
      </c>
      <c r="AT4584" s="11">
        <v>0.91962002648558827</v>
      </c>
      <c r="AX4584" s="16"/>
    </row>
    <row r="4585" spans="1:50">
      <c r="A4585" s="1">
        <v>241450</v>
      </c>
      <c r="B4585" s="3">
        <v>147644</v>
      </c>
      <c r="C4585" s="8">
        <v>2414502004</v>
      </c>
      <c r="D4585" s="4">
        <v>443337.44</v>
      </c>
      <c r="E4585" s="1">
        <v>1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f t="shared" si="142"/>
        <v>0</v>
      </c>
      <c r="Y4585" s="1">
        <f t="shared" si="143"/>
        <v>0</v>
      </c>
      <c r="Z4585" s="1">
        <v>2004</v>
      </c>
      <c r="AA4585" s="7">
        <v>2326.2233333333334</v>
      </c>
      <c r="AB4585" s="7">
        <v>11094</v>
      </c>
      <c r="AC4585" s="1">
        <v>1</v>
      </c>
      <c r="AD4585" s="9">
        <v>0.79733141002524344</v>
      </c>
      <c r="AE4585" s="9">
        <v>0.27377000000000001</v>
      </c>
      <c r="AF4585" s="10">
        <v>0.53500000000000003</v>
      </c>
      <c r="AG4585" s="1">
        <v>0</v>
      </c>
      <c r="AH4585" s="9">
        <v>0.85490999999999995</v>
      </c>
      <c r="AI4585" s="11">
        <v>7.8900000000000006</v>
      </c>
      <c r="AJ4585" s="11">
        <v>0</v>
      </c>
      <c r="AK4585" s="11">
        <v>3.9809999999999999</v>
      </c>
      <c r="AL4585" s="7">
        <v>30.587</v>
      </c>
      <c r="AM4585" s="11">
        <v>47.435000000000002</v>
      </c>
      <c r="AN4585" s="11">
        <v>38.895000000000003</v>
      </c>
      <c r="AO4585" s="11">
        <v>19.405000000000001</v>
      </c>
      <c r="AP4585" s="11">
        <v>12.185</v>
      </c>
      <c r="AQ4585" s="11">
        <v>10.75</v>
      </c>
      <c r="AR4585" s="11">
        <v>0.64300000000000002</v>
      </c>
      <c r="AS4585" s="11">
        <v>0.26382704750000002</v>
      </c>
      <c r="AT4585" s="11">
        <v>0.8593357688684905</v>
      </c>
      <c r="AX4585" s="16"/>
    </row>
    <row r="4586" spans="1:50">
      <c r="A4586" s="1">
        <v>241450</v>
      </c>
      <c r="B4586" s="3">
        <v>147609</v>
      </c>
      <c r="C4586" s="8">
        <v>2414502004</v>
      </c>
      <c r="D4586" s="4">
        <v>443337.44</v>
      </c>
      <c r="E4586" s="1">
        <v>1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1</v>
      </c>
      <c r="V4586" s="1">
        <v>0</v>
      </c>
      <c r="W4586" s="1">
        <v>0</v>
      </c>
      <c r="X4586" s="1">
        <f t="shared" si="142"/>
        <v>0</v>
      </c>
      <c r="Y4586" s="1">
        <f t="shared" si="143"/>
        <v>0</v>
      </c>
      <c r="Z4586" s="1">
        <v>2004</v>
      </c>
      <c r="AA4586" s="7">
        <v>2326.2233333333334</v>
      </c>
      <c r="AB4586" s="7">
        <v>11094</v>
      </c>
      <c r="AC4586" s="1">
        <v>1</v>
      </c>
      <c r="AD4586" s="9">
        <v>0.79733141002524344</v>
      </c>
      <c r="AE4586" s="9">
        <v>0.27377000000000001</v>
      </c>
      <c r="AF4586" s="10">
        <v>0.53500000000000003</v>
      </c>
      <c r="AG4586" s="1">
        <v>0</v>
      </c>
      <c r="AH4586" s="9">
        <v>0.85490999999999995</v>
      </c>
      <c r="AI4586" s="11">
        <v>7.8900000000000006</v>
      </c>
      <c r="AJ4586" s="11">
        <v>0</v>
      </c>
      <c r="AK4586" s="11">
        <v>3.9809999999999999</v>
      </c>
      <c r="AL4586" s="7">
        <v>30.587</v>
      </c>
      <c r="AM4586" s="11">
        <v>47.435000000000002</v>
      </c>
      <c r="AN4586" s="11">
        <v>38.895000000000003</v>
      </c>
      <c r="AO4586" s="11">
        <v>19.405000000000001</v>
      </c>
      <c r="AP4586" s="11">
        <v>12.185</v>
      </c>
      <c r="AQ4586" s="11">
        <v>10.75</v>
      </c>
      <c r="AR4586" s="11">
        <v>0.64300000000000002</v>
      </c>
      <c r="AS4586" s="11">
        <v>0.26382704750000002</v>
      </c>
      <c r="AT4586" s="11">
        <v>0.8593357688684905</v>
      </c>
      <c r="AX4586" s="16"/>
    </row>
    <row r="4587" spans="1:50">
      <c r="A4587" s="1">
        <v>310350</v>
      </c>
      <c r="B4587" s="3">
        <v>157583</v>
      </c>
      <c r="C4587" s="8">
        <v>3103502004</v>
      </c>
      <c r="D4587" s="4">
        <v>443518.42</v>
      </c>
      <c r="E4587" s="1">
        <v>0</v>
      </c>
      <c r="F4587" s="1">
        <v>1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1</v>
      </c>
      <c r="V4587" s="1">
        <v>1</v>
      </c>
      <c r="W4587" s="1">
        <v>1</v>
      </c>
      <c r="X4587" s="1">
        <f t="shared" si="142"/>
        <v>0</v>
      </c>
      <c r="Y4587" s="1">
        <f t="shared" si="143"/>
        <v>0</v>
      </c>
      <c r="Z4587" s="1">
        <v>2004</v>
      </c>
      <c r="AA4587" s="7">
        <v>7824.0566666666673</v>
      </c>
      <c r="AB4587" s="7">
        <v>105048.66666666667</v>
      </c>
      <c r="AC4587" s="1">
        <v>1</v>
      </c>
      <c r="AD4587" s="9">
        <v>0.90952595759703458</v>
      </c>
      <c r="AE4587" s="9">
        <v>0.15468000000000001</v>
      </c>
      <c r="AF4587" s="10">
        <v>0.52100000000000002</v>
      </c>
      <c r="AG4587" s="1">
        <v>0</v>
      </c>
      <c r="AH4587" s="9">
        <v>0.87287999999999999</v>
      </c>
      <c r="AI4587" s="11">
        <v>15.524999999999999</v>
      </c>
      <c r="AJ4587" s="11">
        <v>0</v>
      </c>
      <c r="AK4587" s="11">
        <v>6.21</v>
      </c>
      <c r="AL4587" s="7">
        <v>6.8659999999999997</v>
      </c>
      <c r="AM4587" s="11">
        <v>32.11</v>
      </c>
      <c r="AN4587" s="11">
        <v>70.06</v>
      </c>
      <c r="AO4587" s="11">
        <v>2.38</v>
      </c>
      <c r="AP4587" s="11">
        <v>12.129999999999999</v>
      </c>
      <c r="AQ4587" s="11">
        <v>11.275</v>
      </c>
      <c r="AR4587" s="11">
        <v>0.81499999999999995</v>
      </c>
      <c r="AS4587" s="11">
        <v>0.32272925720000001</v>
      </c>
      <c r="AT4587" s="11">
        <v>0.87381245205027347</v>
      </c>
      <c r="AX4587" s="16"/>
    </row>
    <row r="4588" spans="1:50">
      <c r="A4588" s="1">
        <v>411610</v>
      </c>
      <c r="B4588" s="3">
        <v>210331</v>
      </c>
      <c r="C4588" s="8">
        <v>4116102008</v>
      </c>
      <c r="D4588" s="4">
        <v>443875.29</v>
      </c>
      <c r="E4588" s="1">
        <v>0</v>
      </c>
      <c r="F4588" s="1">
        <v>1</v>
      </c>
      <c r="G4588" s="1">
        <v>0</v>
      </c>
      <c r="H4588" s="1">
        <v>0</v>
      </c>
      <c r="I4588" s="1">
        <v>0</v>
      </c>
      <c r="J4588" s="1">
        <v>0</v>
      </c>
      <c r="K4588" s="1">
        <v>1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1</v>
      </c>
      <c r="W4588" s="1">
        <v>0</v>
      </c>
      <c r="X4588" s="1">
        <f t="shared" si="142"/>
        <v>0</v>
      </c>
      <c r="Y4588" s="1">
        <f t="shared" si="143"/>
        <v>0</v>
      </c>
      <c r="Z4588" s="1">
        <v>2008</v>
      </c>
      <c r="AA4588" s="7">
        <v>10528.946666666665</v>
      </c>
      <c r="AB4588" s="7">
        <v>11542.666666666666</v>
      </c>
      <c r="AC4588" s="1">
        <v>0</v>
      </c>
      <c r="AD4588" s="9">
        <v>0.70048525569242259</v>
      </c>
      <c r="AE4588" s="9">
        <v>0.17374999999999999</v>
      </c>
      <c r="AF4588" s="10">
        <v>0.51800000000000002</v>
      </c>
      <c r="AG4588" s="1">
        <v>1</v>
      </c>
      <c r="AH4588" s="9">
        <v>0.86353999999999997</v>
      </c>
      <c r="AI4588" s="11">
        <v>46.231999999999999</v>
      </c>
      <c r="AJ4588" s="11">
        <v>0</v>
      </c>
      <c r="AK4588" s="11">
        <v>3.9689999999999999</v>
      </c>
      <c r="AL4588" s="7">
        <v>19.696000000000002</v>
      </c>
      <c r="AM4588" s="11">
        <v>25.939999999999998</v>
      </c>
      <c r="AN4588" s="11">
        <v>61.18</v>
      </c>
      <c r="AO4588" s="11">
        <v>0</v>
      </c>
      <c r="AP4588" s="11">
        <v>6.13</v>
      </c>
      <c r="AQ4588" s="11">
        <v>7.9000000000000012</v>
      </c>
      <c r="AR4588" s="11">
        <v>0.70299999999999996</v>
      </c>
      <c r="AS4588" s="11">
        <v>0.37649071899999997</v>
      </c>
      <c r="AT4588" s="11">
        <v>0.91518237476305297</v>
      </c>
      <c r="AX4588" s="16"/>
    </row>
    <row r="4589" spans="1:50">
      <c r="A4589" s="1">
        <v>411610</v>
      </c>
      <c r="B4589" s="3">
        <v>210332</v>
      </c>
      <c r="C4589" s="8">
        <v>4116102008</v>
      </c>
      <c r="D4589" s="4">
        <v>443875.29</v>
      </c>
      <c r="E4589" s="1">
        <v>0</v>
      </c>
      <c r="F4589" s="1">
        <v>1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1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1</v>
      </c>
      <c r="W4589" s="1">
        <v>0</v>
      </c>
      <c r="X4589" s="1">
        <f t="shared" si="142"/>
        <v>1</v>
      </c>
      <c r="Y4589" s="1">
        <f t="shared" si="143"/>
        <v>0</v>
      </c>
      <c r="Z4589" s="1">
        <v>2008</v>
      </c>
      <c r="AA4589" s="7">
        <v>10528.946666666665</v>
      </c>
      <c r="AB4589" s="7">
        <v>11542.666666666666</v>
      </c>
      <c r="AC4589" s="1">
        <v>0</v>
      </c>
      <c r="AD4589" s="9">
        <v>0.70048525569242259</v>
      </c>
      <c r="AE4589" s="9">
        <v>0.17374999999999999</v>
      </c>
      <c r="AF4589" s="10">
        <v>0.51800000000000002</v>
      </c>
      <c r="AG4589" s="1">
        <v>1</v>
      </c>
      <c r="AH4589" s="9">
        <v>0.86353999999999997</v>
      </c>
      <c r="AI4589" s="11">
        <v>46.231999999999999</v>
      </c>
      <c r="AJ4589" s="11">
        <v>0</v>
      </c>
      <c r="AK4589" s="11">
        <v>3.9689999999999999</v>
      </c>
      <c r="AL4589" s="7">
        <v>19.696000000000002</v>
      </c>
      <c r="AM4589" s="11">
        <v>25.939999999999998</v>
      </c>
      <c r="AN4589" s="11">
        <v>61.18</v>
      </c>
      <c r="AO4589" s="11">
        <v>0</v>
      </c>
      <c r="AP4589" s="11">
        <v>6.13</v>
      </c>
      <c r="AQ4589" s="11">
        <v>7.9000000000000012</v>
      </c>
      <c r="AR4589" s="11">
        <v>0.70299999999999996</v>
      </c>
      <c r="AS4589" s="11">
        <v>0.37649071899999997</v>
      </c>
      <c r="AT4589" s="11">
        <v>0.91518237476305297</v>
      </c>
      <c r="AX4589" s="16"/>
    </row>
    <row r="4590" spans="1:50">
      <c r="A4590" s="1">
        <v>411610</v>
      </c>
      <c r="B4590" s="3">
        <v>210341</v>
      </c>
      <c r="C4590" s="8">
        <v>4116102008</v>
      </c>
      <c r="D4590" s="4">
        <v>443875.29</v>
      </c>
      <c r="E4590" s="1">
        <v>0</v>
      </c>
      <c r="F4590" s="1">
        <v>1</v>
      </c>
      <c r="G4590" s="1">
        <v>0</v>
      </c>
      <c r="H4590" s="1">
        <v>0</v>
      </c>
      <c r="I4590" s="1">
        <v>0</v>
      </c>
      <c r="J4590" s="1">
        <v>0</v>
      </c>
      <c r="K4590" s="1">
        <v>1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1</v>
      </c>
      <c r="W4590" s="1">
        <v>0</v>
      </c>
      <c r="X4590" s="1">
        <f t="shared" si="142"/>
        <v>0</v>
      </c>
      <c r="Y4590" s="1">
        <f t="shared" si="143"/>
        <v>0</v>
      </c>
      <c r="Z4590" s="1">
        <v>2008</v>
      </c>
      <c r="AA4590" s="7">
        <v>10528.946666666665</v>
      </c>
      <c r="AB4590" s="7">
        <v>11542.666666666666</v>
      </c>
      <c r="AC4590" s="1">
        <v>0</v>
      </c>
      <c r="AD4590" s="9">
        <v>0.70048525569242259</v>
      </c>
      <c r="AE4590" s="9">
        <v>0.17374999999999999</v>
      </c>
      <c r="AF4590" s="10">
        <v>0.51800000000000002</v>
      </c>
      <c r="AG4590" s="1">
        <v>1</v>
      </c>
      <c r="AH4590" s="9">
        <v>0.86353999999999997</v>
      </c>
      <c r="AI4590" s="11">
        <v>46.231999999999999</v>
      </c>
      <c r="AJ4590" s="11">
        <v>0</v>
      </c>
      <c r="AK4590" s="11">
        <v>3.9689999999999999</v>
      </c>
      <c r="AL4590" s="7">
        <v>19.696000000000002</v>
      </c>
      <c r="AM4590" s="11">
        <v>25.939999999999998</v>
      </c>
      <c r="AN4590" s="11">
        <v>61.18</v>
      </c>
      <c r="AO4590" s="11">
        <v>0</v>
      </c>
      <c r="AP4590" s="11">
        <v>6.13</v>
      </c>
      <c r="AQ4590" s="11">
        <v>7.9000000000000012</v>
      </c>
      <c r="AR4590" s="11">
        <v>0.70299999999999996</v>
      </c>
      <c r="AS4590" s="11">
        <v>0.37649071899999997</v>
      </c>
      <c r="AT4590" s="11">
        <v>0.91518237476305297</v>
      </c>
      <c r="AX4590" s="16"/>
    </row>
    <row r="4591" spans="1:50">
      <c r="A4591" s="1">
        <v>231375</v>
      </c>
      <c r="B4591" s="3">
        <v>248800</v>
      </c>
      <c r="C4591" s="8">
        <v>2313752010</v>
      </c>
      <c r="D4591" s="4">
        <v>444173.52</v>
      </c>
      <c r="E4591" s="1">
        <v>0</v>
      </c>
      <c r="F4591" s="1">
        <v>1</v>
      </c>
      <c r="G4591" s="1">
        <v>0</v>
      </c>
      <c r="H4591" s="1">
        <v>0</v>
      </c>
      <c r="I4591" s="1">
        <v>1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1</v>
      </c>
      <c r="R4591" s="1">
        <v>0</v>
      </c>
      <c r="S4591" s="1">
        <v>0</v>
      </c>
      <c r="T4591" s="1">
        <v>0</v>
      </c>
      <c r="U4591" s="1">
        <v>0</v>
      </c>
      <c r="V4591" s="1">
        <v>1</v>
      </c>
      <c r="W4591" s="1">
        <v>1</v>
      </c>
      <c r="X4591" s="1">
        <f t="shared" si="142"/>
        <v>1</v>
      </c>
      <c r="Y4591" s="1">
        <f t="shared" si="143"/>
        <v>1</v>
      </c>
      <c r="Z4591" s="1">
        <v>2010</v>
      </c>
      <c r="AA4591" s="7">
        <v>3000.6666666666665</v>
      </c>
      <c r="AB4591" s="7">
        <v>17921.666666666668</v>
      </c>
      <c r="AC4591" s="1">
        <v>0</v>
      </c>
      <c r="AD4591" s="9">
        <v>0.58006111976013375</v>
      </c>
      <c r="AE4591" s="9">
        <v>0.24340000000000001</v>
      </c>
      <c r="AF4591" s="10">
        <v>0.51300000000000001</v>
      </c>
      <c r="AG4591" s="1">
        <v>0</v>
      </c>
      <c r="AH4591" s="9">
        <v>0.86658489068475353</v>
      </c>
      <c r="AI4591" s="11">
        <v>2.6800000000000068</v>
      </c>
      <c r="AJ4591" s="11">
        <v>0</v>
      </c>
      <c r="AK4591" s="11">
        <v>2.504</v>
      </c>
      <c r="AL4591" s="7">
        <v>40.811</v>
      </c>
      <c r="AM4591" s="11">
        <v>41.116666666666667</v>
      </c>
      <c r="AN4591" s="11">
        <v>62.033333333333339</v>
      </c>
      <c r="AO4591" s="11">
        <v>0.76333333333333331</v>
      </c>
      <c r="AP4591" s="11">
        <v>4.2566666666666668</v>
      </c>
      <c r="AQ4591" s="11">
        <v>15.093333333333334</v>
      </c>
      <c r="AR4591" s="11">
        <v>0.57799999999999996</v>
      </c>
      <c r="AS4591" s="11">
        <v>0.32828969899999999</v>
      </c>
      <c r="AT4591" s="11">
        <v>0.90111400218962867</v>
      </c>
      <c r="AX4591" s="16"/>
    </row>
    <row r="4592" spans="1:50">
      <c r="A4592" s="1">
        <v>293150</v>
      </c>
      <c r="B4592" s="1" t="s">
        <v>1</v>
      </c>
      <c r="C4592" s="8">
        <v>2931502004</v>
      </c>
      <c r="D4592" s="4">
        <v>445343</v>
      </c>
      <c r="E4592" s="1">
        <v>1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1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1</v>
      </c>
      <c r="W4592" s="1">
        <v>0</v>
      </c>
      <c r="X4592" s="1">
        <f t="shared" si="142"/>
        <v>1</v>
      </c>
      <c r="Y4592" s="1">
        <f t="shared" si="143"/>
        <v>0</v>
      </c>
      <c r="Z4592" s="1">
        <v>2004</v>
      </c>
      <c r="AA4592" s="7">
        <v>3493.0366666666669</v>
      </c>
      <c r="AB4592" s="7">
        <v>20110.666666666668</v>
      </c>
      <c r="AC4592" s="1">
        <v>0</v>
      </c>
      <c r="AD4592" s="9">
        <v>0.28670712607674237</v>
      </c>
      <c r="AE4592" s="9">
        <v>0.26356999999999997</v>
      </c>
      <c r="AF4592" s="10">
        <v>0.754</v>
      </c>
      <c r="AG4592" s="1">
        <v>1</v>
      </c>
      <c r="AH4592" s="9">
        <v>0.82040000000000002</v>
      </c>
      <c r="AI4592" s="11">
        <v>23.521000000000001</v>
      </c>
      <c r="AJ4592" s="11">
        <v>0</v>
      </c>
      <c r="AK4592" s="11">
        <v>2.899</v>
      </c>
      <c r="AL4592" s="7">
        <v>33.93</v>
      </c>
      <c r="AM4592" s="11">
        <v>27.994999999999997</v>
      </c>
      <c r="AN4592" s="11">
        <v>32.885000000000005</v>
      </c>
      <c r="AO4592" s="11">
        <v>27.934999999999999</v>
      </c>
      <c r="AP4592" s="11">
        <v>2.2550000000000003</v>
      </c>
      <c r="AQ4592" s="11">
        <v>5.05</v>
      </c>
      <c r="AR4592" s="11">
        <v>0.60699999999999998</v>
      </c>
      <c r="AS4592" s="11">
        <v>0.2451194199</v>
      </c>
      <c r="AT4592" s="11">
        <v>0.78528674656069031</v>
      </c>
      <c r="AX4592" s="16"/>
    </row>
    <row r="4593" spans="1:50">
      <c r="A4593" s="1">
        <v>500625</v>
      </c>
      <c r="B4593" s="3">
        <v>181013</v>
      </c>
      <c r="C4593" s="8">
        <v>5006252006</v>
      </c>
      <c r="D4593" s="4">
        <v>445372</v>
      </c>
      <c r="E4593" s="1">
        <v>0</v>
      </c>
      <c r="F4593" s="1">
        <v>0</v>
      </c>
      <c r="G4593" s="1">
        <v>1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f t="shared" si="142"/>
        <v>0</v>
      </c>
      <c r="Y4593" s="1">
        <f t="shared" si="143"/>
        <v>0</v>
      </c>
      <c r="Z4593" s="1">
        <v>2006</v>
      </c>
      <c r="AA4593" s="7">
        <v>6287.12</v>
      </c>
      <c r="AB4593" s="7">
        <v>5297</v>
      </c>
      <c r="AC4593" s="1">
        <v>0</v>
      </c>
      <c r="AD4593" s="9">
        <v>0.36258768511301637</v>
      </c>
      <c r="AE4593" s="9">
        <v>0.11779999999999999</v>
      </c>
      <c r="AF4593" s="10">
        <v>0.48099999999999998</v>
      </c>
      <c r="AG4593" s="1">
        <v>0</v>
      </c>
      <c r="AH4593" s="9">
        <v>0.85716999999999999</v>
      </c>
      <c r="AI4593" s="11">
        <v>5.4959999999999951</v>
      </c>
      <c r="AJ4593" s="11">
        <v>0.66700000000000004</v>
      </c>
      <c r="AK4593" s="11">
        <v>3.4260000000000002</v>
      </c>
      <c r="AL4593" s="7">
        <v>18.850000000000001</v>
      </c>
      <c r="AM4593" s="11">
        <v>38.199999999999996</v>
      </c>
      <c r="AN4593" s="11">
        <v>41.176666666666669</v>
      </c>
      <c r="AO4593" s="11">
        <v>14.316666666666668</v>
      </c>
      <c r="AP4593" s="11">
        <v>8.3933333333333326</v>
      </c>
      <c r="AQ4593" s="11">
        <v>15.799999999999999</v>
      </c>
      <c r="AR4593" s="11">
        <v>0.71</v>
      </c>
      <c r="AS4593" s="11">
        <v>0.3729697247</v>
      </c>
      <c r="AT4593" s="11">
        <v>0.94224983093321568</v>
      </c>
      <c r="AX4593" s="16"/>
    </row>
    <row r="4594" spans="1:50">
      <c r="A4594" s="1">
        <v>230655</v>
      </c>
      <c r="B4594" s="3">
        <v>210908</v>
      </c>
      <c r="C4594" s="8">
        <v>2306552008</v>
      </c>
      <c r="D4594" s="4">
        <v>445974.56</v>
      </c>
      <c r="E4594" s="1">
        <v>1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1</v>
      </c>
      <c r="W4594" s="1">
        <v>0</v>
      </c>
      <c r="X4594" s="1">
        <f t="shared" si="142"/>
        <v>0</v>
      </c>
      <c r="Y4594" s="1">
        <f t="shared" si="143"/>
        <v>0</v>
      </c>
      <c r="Z4594" s="1">
        <v>2008</v>
      </c>
      <c r="AA4594" s="7">
        <v>4120.8633333333337</v>
      </c>
      <c r="AB4594" s="7">
        <v>31727</v>
      </c>
      <c r="AC4594" s="1">
        <v>0</v>
      </c>
      <c r="AD4594" s="9">
        <v>0.32625959732428245</v>
      </c>
      <c r="AE4594" s="9">
        <v>0.19085000000000002</v>
      </c>
      <c r="AF4594" s="10">
        <v>0.55300000000000005</v>
      </c>
      <c r="AG4594" s="1">
        <v>0</v>
      </c>
      <c r="AH4594" s="9">
        <v>0.84614999999999996</v>
      </c>
      <c r="AI4594" s="11">
        <v>48.050000000000004</v>
      </c>
      <c r="AJ4594" s="11">
        <v>0</v>
      </c>
      <c r="AK4594" s="11">
        <v>2.2589999999999999</v>
      </c>
      <c r="AL4594" s="7">
        <v>39.341999999999999</v>
      </c>
      <c r="AM4594" s="11">
        <v>56.406666666666666</v>
      </c>
      <c r="AN4594" s="11">
        <v>64.976666666666674</v>
      </c>
      <c r="AO4594" s="11">
        <v>2.0133333333333332</v>
      </c>
      <c r="AP4594" s="11">
        <v>11.876666666666667</v>
      </c>
      <c r="AQ4594" s="11">
        <v>4.82</v>
      </c>
      <c r="AR4594" s="11">
        <v>0.60099999999999998</v>
      </c>
      <c r="AS4594" s="11">
        <v>0.38923312300000001</v>
      </c>
      <c r="AT4594" s="11">
        <v>0.91471219135382509</v>
      </c>
      <c r="AX4594" s="16"/>
    </row>
    <row r="4595" spans="1:50">
      <c r="A4595" s="1">
        <v>230655</v>
      </c>
      <c r="B4595" s="3">
        <v>210541</v>
      </c>
      <c r="C4595" s="8">
        <v>2306552008</v>
      </c>
      <c r="D4595" s="4">
        <v>445974.56</v>
      </c>
      <c r="E4595" s="1">
        <v>1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1</v>
      </c>
      <c r="W4595" s="1">
        <v>0</v>
      </c>
      <c r="X4595" s="1">
        <f t="shared" si="142"/>
        <v>0</v>
      </c>
      <c r="Y4595" s="1">
        <f t="shared" si="143"/>
        <v>0</v>
      </c>
      <c r="Z4595" s="1">
        <v>2008</v>
      </c>
      <c r="AA4595" s="7">
        <v>4120.8633333333337</v>
      </c>
      <c r="AB4595" s="7">
        <v>31727</v>
      </c>
      <c r="AC4595" s="1">
        <v>0</v>
      </c>
      <c r="AD4595" s="9">
        <v>0.32625959732428245</v>
      </c>
      <c r="AE4595" s="9">
        <v>0.19085000000000002</v>
      </c>
      <c r="AF4595" s="10">
        <v>0.55300000000000005</v>
      </c>
      <c r="AG4595" s="1">
        <v>0</v>
      </c>
      <c r="AH4595" s="9">
        <v>0.84614999999999996</v>
      </c>
      <c r="AI4595" s="11">
        <v>48.050000000000004</v>
      </c>
      <c r="AJ4595" s="11">
        <v>0</v>
      </c>
      <c r="AK4595" s="11">
        <v>2.2589999999999999</v>
      </c>
      <c r="AL4595" s="7">
        <v>39.341999999999999</v>
      </c>
      <c r="AM4595" s="11">
        <v>56.406666666666666</v>
      </c>
      <c r="AN4595" s="11">
        <v>64.976666666666674</v>
      </c>
      <c r="AO4595" s="11">
        <v>2.0133333333333332</v>
      </c>
      <c r="AP4595" s="11">
        <v>11.876666666666667</v>
      </c>
      <c r="AQ4595" s="11">
        <v>4.82</v>
      </c>
      <c r="AR4595" s="11">
        <v>0.60099999999999998</v>
      </c>
      <c r="AS4595" s="11">
        <v>0.38923312300000001</v>
      </c>
      <c r="AT4595" s="11">
        <v>0.91471219135382509</v>
      </c>
      <c r="AX4595" s="16"/>
    </row>
    <row r="4596" spans="1:50">
      <c r="A4596" s="1">
        <v>210927</v>
      </c>
      <c r="B4596" s="3">
        <v>219309</v>
      </c>
      <c r="C4596" s="8">
        <v>2109272008</v>
      </c>
      <c r="D4596" s="4">
        <v>446600</v>
      </c>
      <c r="E4596" s="1">
        <v>1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1</v>
      </c>
      <c r="L4596" s="1">
        <v>0</v>
      </c>
      <c r="M4596" s="1">
        <v>0</v>
      </c>
      <c r="N4596" s="1">
        <v>0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1</v>
      </c>
      <c r="W4596" s="1">
        <v>0</v>
      </c>
      <c r="X4596" s="1">
        <f t="shared" si="142"/>
        <v>0</v>
      </c>
      <c r="Y4596" s="1">
        <f t="shared" si="143"/>
        <v>0</v>
      </c>
      <c r="Z4596" s="1">
        <v>2008</v>
      </c>
      <c r="AA4596" s="7">
        <v>2209.5100000000002</v>
      </c>
      <c r="AB4596" s="7">
        <v>14117.666666666666</v>
      </c>
      <c r="AC4596" s="1">
        <v>0</v>
      </c>
      <c r="AD4596" s="9">
        <v>0.23633182679690917</v>
      </c>
      <c r="AE4596" s="9">
        <v>0.16708999999999999</v>
      </c>
      <c r="AF4596" s="10">
        <v>0.44700000000000001</v>
      </c>
      <c r="AG4596" s="1">
        <v>0</v>
      </c>
      <c r="AH4596" s="9">
        <v>0.81969999999999998</v>
      </c>
      <c r="AI4596" s="11">
        <v>11.64</v>
      </c>
      <c r="AJ4596" s="11">
        <v>0</v>
      </c>
      <c r="AK4596" s="11">
        <v>2.016</v>
      </c>
      <c r="AL4596" s="7">
        <v>37.908000000000001</v>
      </c>
      <c r="AM4596" s="11">
        <v>67.806666666666658</v>
      </c>
      <c r="AN4596" s="11">
        <v>64.773333333333326</v>
      </c>
      <c r="AO4596" s="11">
        <v>2.8200000000000003</v>
      </c>
      <c r="AP4596" s="11">
        <v>4.6066666666666674</v>
      </c>
      <c r="AQ4596" s="11">
        <v>4.32</v>
      </c>
      <c r="AR4596" s="11">
        <v>0.55500000000000005</v>
      </c>
      <c r="AS4596" s="11">
        <v>0</v>
      </c>
      <c r="AT4596" s="11">
        <v>0.96542597175292855</v>
      </c>
      <c r="AX4596" s="16"/>
    </row>
    <row r="4597" spans="1:50">
      <c r="A4597" s="1">
        <v>230680</v>
      </c>
      <c r="B4597" s="3">
        <v>174134</v>
      </c>
      <c r="C4597" s="8">
        <v>2306802005</v>
      </c>
      <c r="D4597" s="4">
        <v>446775</v>
      </c>
      <c r="E4597" s="1">
        <v>0</v>
      </c>
      <c r="F4597" s="1">
        <v>0</v>
      </c>
      <c r="G4597" s="1">
        <v>1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f t="shared" si="142"/>
        <v>0</v>
      </c>
      <c r="Y4597" s="1">
        <f t="shared" si="143"/>
        <v>0</v>
      </c>
      <c r="Z4597" s="1">
        <v>2005</v>
      </c>
      <c r="AA4597" s="7">
        <v>3814.2933333333331</v>
      </c>
      <c r="AB4597" s="7">
        <v>9021</v>
      </c>
      <c r="AC4597" s="1">
        <v>0</v>
      </c>
      <c r="AD4597" s="9">
        <v>0.40538373424971363</v>
      </c>
      <c r="AE4597" s="9">
        <v>0.20587</v>
      </c>
      <c r="AF4597" s="10">
        <v>0.51900000000000002</v>
      </c>
      <c r="AG4597" s="1">
        <v>0</v>
      </c>
      <c r="AH4597" s="9">
        <v>0.90800999999999998</v>
      </c>
      <c r="AI4597" s="11">
        <v>2.269999999999996</v>
      </c>
      <c r="AJ4597" s="11">
        <v>0</v>
      </c>
      <c r="AK4597" s="11">
        <v>2.9470000000000001</v>
      </c>
      <c r="AL4597" s="7">
        <v>36.512999999999998</v>
      </c>
      <c r="AM4597" s="11">
        <v>38.410000000000004</v>
      </c>
      <c r="AN4597" s="11">
        <v>74.06</v>
      </c>
      <c r="AO4597" s="11">
        <v>5.1166666666666671</v>
      </c>
      <c r="AP4597" s="11">
        <v>1.6066666666666665</v>
      </c>
      <c r="AQ4597" s="11">
        <v>5.6166666666666671</v>
      </c>
      <c r="AR4597" s="11">
        <v>0.65300000000000002</v>
      </c>
      <c r="AS4597" s="11">
        <v>3.67266667E-2</v>
      </c>
      <c r="AT4597" s="11">
        <v>0.81938034499662526</v>
      </c>
      <c r="AX4597" s="16"/>
    </row>
    <row r="4598" spans="1:50">
      <c r="A4598" s="1">
        <v>354790</v>
      </c>
      <c r="B4598" s="3">
        <v>229233</v>
      </c>
      <c r="C4598" s="8">
        <v>3547902009</v>
      </c>
      <c r="D4598" s="4">
        <v>448398.35</v>
      </c>
      <c r="E4598" s="1">
        <v>0</v>
      </c>
      <c r="F4598" s="1">
        <v>1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1</v>
      </c>
      <c r="W4598" s="1">
        <v>0</v>
      </c>
      <c r="X4598" s="1">
        <f t="shared" si="142"/>
        <v>0</v>
      </c>
      <c r="Y4598" s="1">
        <f t="shared" si="143"/>
        <v>0</v>
      </c>
      <c r="Z4598" s="1">
        <v>2009</v>
      </c>
      <c r="AA4598" s="7">
        <v>9442.4833333333318</v>
      </c>
      <c r="AB4598" s="7">
        <v>6076.666666666667</v>
      </c>
      <c r="AC4598" s="1">
        <v>0</v>
      </c>
      <c r="AD4598" s="9">
        <v>0.7276197085357391</v>
      </c>
      <c r="AE4598" s="9">
        <v>0.11292999999999999</v>
      </c>
      <c r="AF4598" s="10">
        <v>0.46600000000000003</v>
      </c>
      <c r="AG4598" s="1">
        <v>0</v>
      </c>
      <c r="AH4598" s="9">
        <v>0.89880613985218882</v>
      </c>
      <c r="AI4598" s="11">
        <v>4.9399999999999977</v>
      </c>
      <c r="AJ4598" s="11">
        <v>0</v>
      </c>
      <c r="AK4598" s="11">
        <v>4.883</v>
      </c>
      <c r="AL4598" s="7">
        <v>9.2590000000000003</v>
      </c>
      <c r="AM4598" s="11">
        <v>28.66</v>
      </c>
      <c r="AN4598" s="11">
        <v>46.410000000000004</v>
      </c>
      <c r="AO4598" s="11">
        <v>1.2333333333333334</v>
      </c>
      <c r="AP4598" s="11">
        <v>6.833333333333333</v>
      </c>
      <c r="AQ4598" s="11">
        <v>10.653333333333334</v>
      </c>
      <c r="AR4598" s="11">
        <v>0.77</v>
      </c>
      <c r="AS4598" s="11">
        <v>0.247167683</v>
      </c>
      <c r="AT4598" s="11">
        <v>0.93591115617352927</v>
      </c>
      <c r="AX4598" s="16"/>
    </row>
    <row r="4599" spans="1:50">
      <c r="A4599" s="1">
        <v>354790</v>
      </c>
      <c r="B4599" s="3">
        <v>229253</v>
      </c>
      <c r="C4599" s="8">
        <v>3547902009</v>
      </c>
      <c r="D4599" s="4">
        <v>448398.35</v>
      </c>
      <c r="E4599" s="1">
        <v>0</v>
      </c>
      <c r="F4599" s="1">
        <v>1</v>
      </c>
      <c r="G4599" s="1">
        <v>0</v>
      </c>
      <c r="H4599" s="1">
        <v>0</v>
      </c>
      <c r="I4599" s="1">
        <v>0</v>
      </c>
      <c r="J4599" s="1">
        <v>0</v>
      </c>
      <c r="K4599" s="1">
        <v>1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1</v>
      </c>
      <c r="W4599" s="1">
        <v>0</v>
      </c>
      <c r="X4599" s="1">
        <f t="shared" si="142"/>
        <v>0</v>
      </c>
      <c r="Y4599" s="1">
        <f t="shared" si="143"/>
        <v>0</v>
      </c>
      <c r="Z4599" s="1">
        <v>2009</v>
      </c>
      <c r="AA4599" s="7">
        <v>9442.4833333333318</v>
      </c>
      <c r="AB4599" s="7">
        <v>6076.666666666667</v>
      </c>
      <c r="AC4599" s="1">
        <v>0</v>
      </c>
      <c r="AD4599" s="9">
        <v>0.7276197085357391</v>
      </c>
      <c r="AE4599" s="9">
        <v>0.11292999999999999</v>
      </c>
      <c r="AF4599" s="10">
        <v>0.46600000000000003</v>
      </c>
      <c r="AG4599" s="1">
        <v>0</v>
      </c>
      <c r="AH4599" s="9">
        <v>0.89880613985218882</v>
      </c>
      <c r="AI4599" s="11">
        <v>4.9399999999999977</v>
      </c>
      <c r="AJ4599" s="11">
        <v>0</v>
      </c>
      <c r="AK4599" s="11">
        <v>4.883</v>
      </c>
      <c r="AL4599" s="7">
        <v>9.2590000000000003</v>
      </c>
      <c r="AM4599" s="11">
        <v>28.66</v>
      </c>
      <c r="AN4599" s="11">
        <v>46.410000000000004</v>
      </c>
      <c r="AO4599" s="11">
        <v>1.2333333333333334</v>
      </c>
      <c r="AP4599" s="11">
        <v>6.833333333333333</v>
      </c>
      <c r="AQ4599" s="11">
        <v>10.653333333333334</v>
      </c>
      <c r="AR4599" s="11">
        <v>0.77</v>
      </c>
      <c r="AS4599" s="11">
        <v>0.247167683</v>
      </c>
      <c r="AT4599" s="11">
        <v>0.93591115617352927</v>
      </c>
      <c r="AX4599" s="16"/>
    </row>
    <row r="4600" spans="1:50">
      <c r="A4600" s="1">
        <v>354790</v>
      </c>
      <c r="B4600" s="3">
        <v>229178</v>
      </c>
      <c r="C4600" s="8">
        <v>3547902009</v>
      </c>
      <c r="D4600" s="4">
        <v>448398.35</v>
      </c>
      <c r="E4600" s="1">
        <v>0</v>
      </c>
      <c r="F4600" s="1">
        <v>1</v>
      </c>
      <c r="G4600" s="1">
        <v>0</v>
      </c>
      <c r="H4600" s="1">
        <v>0</v>
      </c>
      <c r="I4600" s="1">
        <v>0</v>
      </c>
      <c r="J4600" s="1">
        <v>0</v>
      </c>
      <c r="K4600" s="1">
        <v>1</v>
      </c>
      <c r="L4600" s="1">
        <v>0</v>
      </c>
      <c r="M4600" s="1">
        <v>1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f t="shared" si="142"/>
        <v>0</v>
      </c>
      <c r="Y4600" s="1">
        <f t="shared" si="143"/>
        <v>1</v>
      </c>
      <c r="Z4600" s="1">
        <v>2009</v>
      </c>
      <c r="AA4600" s="7">
        <v>9442.4833333333318</v>
      </c>
      <c r="AB4600" s="7">
        <v>6076.666666666667</v>
      </c>
      <c r="AC4600" s="1">
        <v>0</v>
      </c>
      <c r="AD4600" s="9">
        <v>0.7276197085357391</v>
      </c>
      <c r="AE4600" s="9">
        <v>0.11292999999999999</v>
      </c>
      <c r="AF4600" s="10">
        <v>0.46600000000000003</v>
      </c>
      <c r="AG4600" s="1">
        <v>0</v>
      </c>
      <c r="AH4600" s="9">
        <v>0.89880613985218882</v>
      </c>
      <c r="AI4600" s="11">
        <v>4.9399999999999977</v>
      </c>
      <c r="AJ4600" s="11">
        <v>0</v>
      </c>
      <c r="AK4600" s="11">
        <v>4.883</v>
      </c>
      <c r="AL4600" s="7">
        <v>9.2590000000000003</v>
      </c>
      <c r="AM4600" s="11">
        <v>28.66</v>
      </c>
      <c r="AN4600" s="11">
        <v>46.410000000000004</v>
      </c>
      <c r="AO4600" s="11">
        <v>1.2333333333333334</v>
      </c>
      <c r="AP4600" s="11">
        <v>6.833333333333333</v>
      </c>
      <c r="AQ4600" s="11">
        <v>10.653333333333334</v>
      </c>
      <c r="AR4600" s="11">
        <v>0.77</v>
      </c>
      <c r="AS4600" s="11">
        <v>0.247167683</v>
      </c>
      <c r="AT4600" s="11">
        <v>0.93591115617352927</v>
      </c>
      <c r="AX4600" s="16"/>
    </row>
    <row r="4601" spans="1:50">
      <c r="A4601" s="1">
        <v>354790</v>
      </c>
      <c r="B4601" s="3">
        <v>229179</v>
      </c>
      <c r="C4601" s="8">
        <v>3547902009</v>
      </c>
      <c r="D4601" s="4">
        <v>448398.35</v>
      </c>
      <c r="E4601" s="1">
        <v>0</v>
      </c>
      <c r="F4601" s="1">
        <v>1</v>
      </c>
      <c r="G4601" s="1">
        <v>0</v>
      </c>
      <c r="H4601" s="1">
        <v>0</v>
      </c>
      <c r="I4601" s="1">
        <v>0</v>
      </c>
      <c r="J4601" s="1">
        <v>0</v>
      </c>
      <c r="K4601" s="1">
        <v>1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f t="shared" si="142"/>
        <v>0</v>
      </c>
      <c r="Y4601" s="1">
        <f t="shared" si="143"/>
        <v>0</v>
      </c>
      <c r="Z4601" s="1">
        <v>2009</v>
      </c>
      <c r="AA4601" s="7">
        <v>9442.4833333333318</v>
      </c>
      <c r="AB4601" s="7">
        <v>6076.666666666667</v>
      </c>
      <c r="AC4601" s="1">
        <v>0</v>
      </c>
      <c r="AD4601" s="9">
        <v>0.7276197085357391</v>
      </c>
      <c r="AE4601" s="9">
        <v>0.11292999999999999</v>
      </c>
      <c r="AF4601" s="10">
        <v>0.46600000000000003</v>
      </c>
      <c r="AG4601" s="1">
        <v>0</v>
      </c>
      <c r="AH4601" s="9">
        <v>0.89880613985218882</v>
      </c>
      <c r="AI4601" s="11">
        <v>4.9399999999999977</v>
      </c>
      <c r="AJ4601" s="11">
        <v>0</v>
      </c>
      <c r="AK4601" s="11">
        <v>4.883</v>
      </c>
      <c r="AL4601" s="7">
        <v>9.2590000000000003</v>
      </c>
      <c r="AM4601" s="11">
        <v>28.66</v>
      </c>
      <c r="AN4601" s="11">
        <v>46.410000000000004</v>
      </c>
      <c r="AO4601" s="11">
        <v>1.2333333333333334</v>
      </c>
      <c r="AP4601" s="11">
        <v>6.833333333333333</v>
      </c>
      <c r="AQ4601" s="11">
        <v>10.653333333333334</v>
      </c>
      <c r="AR4601" s="11">
        <v>0.77</v>
      </c>
      <c r="AS4601" s="11">
        <v>0.247167683</v>
      </c>
      <c r="AT4601" s="11">
        <v>0.93591115617352927</v>
      </c>
      <c r="AX4601" s="16"/>
    </row>
    <row r="4602" spans="1:50">
      <c r="A4602" s="1">
        <v>211245</v>
      </c>
      <c r="B4602" s="3">
        <v>183169</v>
      </c>
      <c r="C4602" s="8">
        <v>2112452006</v>
      </c>
      <c r="D4602" s="4">
        <v>448900</v>
      </c>
      <c r="E4602" s="1">
        <v>0</v>
      </c>
      <c r="F4602" s="1">
        <v>0</v>
      </c>
      <c r="G4602" s="1">
        <v>1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1</v>
      </c>
      <c r="P4602" s="1">
        <v>0</v>
      </c>
      <c r="Q4602" s="1">
        <v>0</v>
      </c>
      <c r="R4602" s="1">
        <v>1</v>
      </c>
      <c r="S4602" s="1">
        <v>0</v>
      </c>
      <c r="T4602" s="1">
        <v>0</v>
      </c>
      <c r="U4602" s="1">
        <v>0</v>
      </c>
      <c r="V4602" s="1">
        <v>1</v>
      </c>
      <c r="W4602" s="1">
        <v>0</v>
      </c>
      <c r="X4602" s="1">
        <f t="shared" si="142"/>
        <v>1</v>
      </c>
      <c r="Y4602" s="1">
        <f t="shared" si="143"/>
        <v>0</v>
      </c>
      <c r="Z4602" s="1">
        <v>2006</v>
      </c>
      <c r="AA4602" s="7">
        <v>1843.6899999999998</v>
      </c>
      <c r="AB4602" s="7">
        <v>17431.333333333332</v>
      </c>
      <c r="AC4602" s="1">
        <v>0</v>
      </c>
      <c r="AD4602" s="9">
        <v>0.40212407869537464</v>
      </c>
      <c r="AE4602" s="9">
        <v>0.14351</v>
      </c>
      <c r="AF4602" s="10">
        <v>0.373</v>
      </c>
      <c r="AG4602" s="1">
        <v>0</v>
      </c>
      <c r="AH4602" s="9">
        <v>0.83003000000000005</v>
      </c>
      <c r="AI4602" s="11">
        <v>9.8999999999999986</v>
      </c>
      <c r="AJ4602" s="11">
        <v>0</v>
      </c>
      <c r="AK4602" s="11">
        <v>1.8460000000000001</v>
      </c>
      <c r="AL4602" s="7">
        <v>41.12</v>
      </c>
      <c r="AM4602" s="11">
        <v>50.763333333333328</v>
      </c>
      <c r="AN4602" s="11">
        <v>64.61333333333333</v>
      </c>
      <c r="AO4602" s="11">
        <v>14.353333333333333</v>
      </c>
      <c r="AP4602" s="11">
        <v>3.413333333333334</v>
      </c>
      <c r="AQ4602" s="11">
        <v>3.0366666666666666</v>
      </c>
      <c r="AR4602" s="11">
        <v>0.52700000000000002</v>
      </c>
      <c r="AS4602" s="11">
        <v>0.30683185089999998</v>
      </c>
      <c r="AT4602" s="11">
        <v>0.93774408135169662</v>
      </c>
      <c r="AX4602" s="16"/>
    </row>
    <row r="4603" spans="1:50">
      <c r="A4603" s="1">
        <v>313190</v>
      </c>
      <c r="B4603" s="3">
        <v>219313</v>
      </c>
      <c r="C4603" s="8">
        <v>3131902008</v>
      </c>
      <c r="D4603" s="4">
        <v>448984.8</v>
      </c>
      <c r="E4603" s="1">
        <v>1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1</v>
      </c>
      <c r="W4603" s="1">
        <v>0</v>
      </c>
      <c r="X4603" s="1">
        <f t="shared" si="142"/>
        <v>0</v>
      </c>
      <c r="Y4603" s="1">
        <f t="shared" si="143"/>
        <v>0</v>
      </c>
      <c r="Z4603" s="1">
        <v>2008</v>
      </c>
      <c r="AA4603" s="7">
        <v>18489.873333333333</v>
      </c>
      <c r="AB4603" s="7">
        <v>39572</v>
      </c>
      <c r="AC4603" s="1">
        <v>1</v>
      </c>
      <c r="AD4603" s="9">
        <v>0.92992269333262978</v>
      </c>
      <c r="AE4603" s="9">
        <v>0.21888000000000002</v>
      </c>
      <c r="AF4603" s="10">
        <v>0.40200000000000002</v>
      </c>
      <c r="AG4603" s="1">
        <v>0</v>
      </c>
      <c r="AH4603" s="9">
        <v>0.91617999999999999</v>
      </c>
      <c r="AI4603" s="11">
        <v>19.440000000000005</v>
      </c>
      <c r="AJ4603" s="11">
        <v>0.33400000000000002</v>
      </c>
      <c r="AK4603" s="11">
        <v>5.7889999999999997</v>
      </c>
      <c r="AL4603" s="7">
        <v>6.0170000000000003</v>
      </c>
      <c r="AM4603" s="11">
        <v>18.393333333333334</v>
      </c>
      <c r="AN4603" s="11">
        <v>71.660000000000011</v>
      </c>
      <c r="AO4603" s="11">
        <v>3.5233333333333334</v>
      </c>
      <c r="AP4603" s="11">
        <v>4.3600000000000003</v>
      </c>
      <c r="AQ4603" s="11">
        <v>13.223333333333334</v>
      </c>
      <c r="AR4603" s="11">
        <v>0.78600000000000003</v>
      </c>
      <c r="AS4603" s="11">
        <v>0.53727390100000005</v>
      </c>
      <c r="AT4603" s="11">
        <v>0.83273358705105216</v>
      </c>
      <c r="AX4603" s="16"/>
    </row>
    <row r="4604" spans="1:50">
      <c r="A4604" s="1">
        <v>316370</v>
      </c>
      <c r="B4604" s="3">
        <v>154880</v>
      </c>
      <c r="C4604" s="8">
        <v>3163702004</v>
      </c>
      <c r="D4604" s="4">
        <v>449516.16</v>
      </c>
      <c r="E4604" s="1">
        <v>0</v>
      </c>
      <c r="F4604" s="1">
        <v>1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1</v>
      </c>
      <c r="T4604" s="1">
        <v>0</v>
      </c>
      <c r="U4604" s="1">
        <v>0</v>
      </c>
      <c r="V4604" s="1">
        <v>1</v>
      </c>
      <c r="W4604" s="1">
        <v>0</v>
      </c>
      <c r="X4604" s="1">
        <f t="shared" si="142"/>
        <v>1</v>
      </c>
      <c r="Y4604" s="1">
        <f t="shared" si="143"/>
        <v>0</v>
      </c>
      <c r="Z4604" s="1">
        <v>2004</v>
      </c>
      <c r="AA4604" s="7">
        <v>4747.5199999999995</v>
      </c>
      <c r="AB4604" s="7">
        <v>6436.666666666667</v>
      </c>
      <c r="AC4604" s="1">
        <v>1</v>
      </c>
      <c r="AD4604" s="9">
        <v>1</v>
      </c>
      <c r="AE4604" s="9">
        <v>0.17295000000000002</v>
      </c>
      <c r="AF4604" s="10">
        <v>0.751</v>
      </c>
      <c r="AG4604" s="1">
        <v>1</v>
      </c>
      <c r="AH4604" s="9">
        <v>0.88146000000000002</v>
      </c>
      <c r="AI4604" s="11">
        <v>20.643000000000004</v>
      </c>
      <c r="AJ4604" s="11">
        <v>0</v>
      </c>
      <c r="AK4604" s="11">
        <v>6.6070000000000002</v>
      </c>
      <c r="AL4604" s="7">
        <v>6.4260000000000002</v>
      </c>
      <c r="AM4604" s="11">
        <v>23.16</v>
      </c>
      <c r="AN4604" s="11">
        <v>60.234999999999999</v>
      </c>
      <c r="AO4604" s="11">
        <v>3.79</v>
      </c>
      <c r="AP4604" s="11">
        <v>2.4750000000000001</v>
      </c>
      <c r="AQ4604" s="11">
        <v>15.36</v>
      </c>
      <c r="AR4604" s="11">
        <v>0.83899999999999997</v>
      </c>
      <c r="AS4604" s="11">
        <v>0.32704521860000002</v>
      </c>
      <c r="AT4604" s="11">
        <v>0.87371393236425132</v>
      </c>
      <c r="AX4604" s="16"/>
    </row>
    <row r="4605" spans="1:50">
      <c r="A4605" s="1">
        <v>240100</v>
      </c>
      <c r="B4605" s="3">
        <v>163633</v>
      </c>
      <c r="C4605" s="8">
        <v>2401002005</v>
      </c>
      <c r="D4605" s="4">
        <v>450467.07</v>
      </c>
      <c r="E4605" s="1">
        <v>1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f t="shared" si="142"/>
        <v>0</v>
      </c>
      <c r="Y4605" s="1">
        <f t="shared" si="143"/>
        <v>0</v>
      </c>
      <c r="Z4605" s="1">
        <v>2005</v>
      </c>
      <c r="AA4605" s="7">
        <v>3816.8199999999997</v>
      </c>
      <c r="AB4605" s="7">
        <v>35036.333333333336</v>
      </c>
      <c r="AC4605" s="1">
        <v>1</v>
      </c>
      <c r="AD4605" s="9">
        <v>0.47852168315093346</v>
      </c>
      <c r="AE4605" s="9">
        <v>0.22425</v>
      </c>
      <c r="AF4605" s="10">
        <v>0.44800000000000001</v>
      </c>
      <c r="AG4605" s="1">
        <v>1</v>
      </c>
      <c r="AH4605" s="9">
        <v>0.90650999999999993</v>
      </c>
      <c r="AI4605" s="11">
        <v>4.7409999999999997</v>
      </c>
      <c r="AJ4605" s="11">
        <v>0</v>
      </c>
      <c r="AK4605" s="11">
        <v>3.8580000000000001</v>
      </c>
      <c r="AL4605" s="7">
        <v>32.848999999999997</v>
      </c>
      <c r="AM4605" s="11">
        <v>30.066666666666663</v>
      </c>
      <c r="AN4605" s="11">
        <v>47.936666666666667</v>
      </c>
      <c r="AO4605" s="11">
        <v>5.0200000000000005</v>
      </c>
      <c r="AP4605" s="11">
        <v>4.6133333333333333</v>
      </c>
      <c r="AQ4605" s="11">
        <v>24.820000000000004</v>
      </c>
      <c r="AR4605" s="11">
        <v>0.65400000000000003</v>
      </c>
      <c r="AS4605" s="11">
        <v>0.59697442209999996</v>
      </c>
      <c r="AT4605" s="11">
        <v>0.84430436630651362</v>
      </c>
      <c r="AX4605" s="16"/>
    </row>
    <row r="4606" spans="1:50">
      <c r="A4606" s="1">
        <v>240100</v>
      </c>
      <c r="B4606" s="3">
        <v>163634</v>
      </c>
      <c r="C4606" s="8">
        <v>2401002005</v>
      </c>
      <c r="D4606" s="4">
        <v>450467.07</v>
      </c>
      <c r="E4606" s="1">
        <v>1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f t="shared" si="142"/>
        <v>0</v>
      </c>
      <c r="Y4606" s="1">
        <f t="shared" si="143"/>
        <v>0</v>
      </c>
      <c r="Z4606" s="1">
        <v>2005</v>
      </c>
      <c r="AA4606" s="7">
        <v>3816.8199999999997</v>
      </c>
      <c r="AB4606" s="7">
        <v>35036.333333333336</v>
      </c>
      <c r="AC4606" s="1">
        <v>1</v>
      </c>
      <c r="AD4606" s="9">
        <v>0.47852168315093346</v>
      </c>
      <c r="AE4606" s="9">
        <v>0.22425</v>
      </c>
      <c r="AF4606" s="10">
        <v>0.44800000000000001</v>
      </c>
      <c r="AG4606" s="1">
        <v>1</v>
      </c>
      <c r="AH4606" s="9">
        <v>0.90650999999999993</v>
      </c>
      <c r="AI4606" s="11">
        <v>4.7409999999999997</v>
      </c>
      <c r="AJ4606" s="11">
        <v>0</v>
      </c>
      <c r="AK4606" s="11">
        <v>3.8580000000000001</v>
      </c>
      <c r="AL4606" s="7">
        <v>32.848999999999997</v>
      </c>
      <c r="AM4606" s="11">
        <v>30.066666666666663</v>
      </c>
      <c r="AN4606" s="11">
        <v>47.936666666666667</v>
      </c>
      <c r="AO4606" s="11">
        <v>5.0200000000000005</v>
      </c>
      <c r="AP4606" s="11">
        <v>4.6133333333333333</v>
      </c>
      <c r="AQ4606" s="11">
        <v>24.820000000000004</v>
      </c>
      <c r="AR4606" s="11">
        <v>0.65400000000000003</v>
      </c>
      <c r="AS4606" s="11">
        <v>0.59697442209999996</v>
      </c>
      <c r="AT4606" s="11">
        <v>0.84430436630651362</v>
      </c>
      <c r="AX4606" s="16"/>
    </row>
    <row r="4607" spans="1:50">
      <c r="A4607" s="1">
        <v>311160</v>
      </c>
      <c r="B4607" s="3">
        <v>152106</v>
      </c>
      <c r="C4607" s="8">
        <v>3111602004</v>
      </c>
      <c r="D4607" s="4">
        <v>451313.99</v>
      </c>
      <c r="E4607" s="1">
        <v>0</v>
      </c>
      <c r="F4607" s="1">
        <v>1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1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f t="shared" si="142"/>
        <v>0</v>
      </c>
      <c r="Y4607" s="1">
        <f t="shared" si="143"/>
        <v>0</v>
      </c>
      <c r="Z4607" s="1">
        <v>2004</v>
      </c>
      <c r="AA4607" s="7">
        <v>4388.2333333333336</v>
      </c>
      <c r="AB4607" s="7">
        <v>27287</v>
      </c>
      <c r="AC4607" s="1">
        <v>0</v>
      </c>
      <c r="AD4607" s="9">
        <v>0.6683621566632757</v>
      </c>
      <c r="AE4607" s="9">
        <v>0.10371999999999999</v>
      </c>
      <c r="AF4607" s="10">
        <v>0.44700000000000001</v>
      </c>
      <c r="AG4607" s="1">
        <v>1</v>
      </c>
      <c r="AH4607" s="9">
        <v>0.87918999999999992</v>
      </c>
      <c r="AI4607" s="11">
        <v>3.2900000000000063</v>
      </c>
      <c r="AJ4607" s="11">
        <v>0</v>
      </c>
      <c r="AK4607" s="11">
        <v>4.26</v>
      </c>
      <c r="AL4607" s="7">
        <v>14.742000000000001</v>
      </c>
      <c r="AM4607" s="11">
        <v>49.61</v>
      </c>
      <c r="AN4607" s="11">
        <v>77.465000000000003</v>
      </c>
      <c r="AO4607" s="11">
        <v>8.5399999999999991</v>
      </c>
      <c r="AP4607" s="11">
        <v>1.0349999999999999</v>
      </c>
      <c r="AQ4607" s="11">
        <v>5.915</v>
      </c>
      <c r="AR4607" s="11">
        <v>0.751</v>
      </c>
      <c r="AS4607" s="11">
        <v>0.3204403166</v>
      </c>
      <c r="AT4607" s="11">
        <v>0.96916579001083369</v>
      </c>
      <c r="AX4607" s="16"/>
    </row>
    <row r="4608" spans="1:50">
      <c r="A4608" s="1">
        <v>316370</v>
      </c>
      <c r="B4608" s="3">
        <v>155580</v>
      </c>
      <c r="C4608" s="8">
        <v>3163702004</v>
      </c>
      <c r="D4608" s="4">
        <v>451400</v>
      </c>
      <c r="E4608" s="1">
        <v>0</v>
      </c>
      <c r="F4608" s="1">
        <v>1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f t="shared" si="142"/>
        <v>0</v>
      </c>
      <c r="Y4608" s="1">
        <f t="shared" si="143"/>
        <v>0</v>
      </c>
      <c r="Z4608" s="1">
        <v>2004</v>
      </c>
      <c r="AA4608" s="7">
        <v>4747.5199999999995</v>
      </c>
      <c r="AB4608" s="7">
        <v>6436.666666666667</v>
      </c>
      <c r="AC4608" s="1">
        <v>1</v>
      </c>
      <c r="AD4608" s="9">
        <v>1</v>
      </c>
      <c r="AE4608" s="9">
        <v>0.17295000000000002</v>
      </c>
      <c r="AF4608" s="10">
        <v>0.751</v>
      </c>
      <c r="AG4608" s="1">
        <v>1</v>
      </c>
      <c r="AH4608" s="9">
        <v>0.88146000000000002</v>
      </c>
      <c r="AI4608" s="11">
        <v>20.643000000000004</v>
      </c>
      <c r="AJ4608" s="11">
        <v>0</v>
      </c>
      <c r="AK4608" s="11">
        <v>6.6070000000000002</v>
      </c>
      <c r="AL4608" s="7">
        <v>6.4260000000000002</v>
      </c>
      <c r="AM4608" s="11">
        <v>23.16</v>
      </c>
      <c r="AN4608" s="11">
        <v>60.234999999999999</v>
      </c>
      <c r="AO4608" s="11">
        <v>3.79</v>
      </c>
      <c r="AP4608" s="11">
        <v>2.4750000000000001</v>
      </c>
      <c r="AQ4608" s="11">
        <v>15.36</v>
      </c>
      <c r="AR4608" s="11">
        <v>0.83899999999999997</v>
      </c>
      <c r="AS4608" s="11">
        <v>0.32704521860000002</v>
      </c>
      <c r="AT4608" s="11">
        <v>0.87371393236425132</v>
      </c>
      <c r="AX4608" s="16"/>
    </row>
    <row r="4609" spans="1:50">
      <c r="A4609" s="1">
        <v>211100</v>
      </c>
      <c r="B4609" s="3">
        <v>219310</v>
      </c>
      <c r="C4609" s="8">
        <v>2111002008</v>
      </c>
      <c r="D4609" s="4">
        <v>452197.83</v>
      </c>
      <c r="E4609" s="1">
        <v>1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1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1</v>
      </c>
      <c r="W4609" s="1">
        <v>0</v>
      </c>
      <c r="X4609" s="1">
        <f t="shared" si="142"/>
        <v>1</v>
      </c>
      <c r="Y4609" s="1">
        <f t="shared" si="143"/>
        <v>0</v>
      </c>
      <c r="Z4609" s="1">
        <v>2008</v>
      </c>
      <c r="AA4609" s="7">
        <v>2215.7033333333334</v>
      </c>
      <c r="AB4609" s="7">
        <v>19869.333333333332</v>
      </c>
      <c r="AC4609" s="1">
        <v>0</v>
      </c>
      <c r="AD4609" s="9">
        <v>0.18760902891579004</v>
      </c>
      <c r="AE4609" s="9">
        <v>0.22481000000000001</v>
      </c>
      <c r="AF4609" s="10">
        <v>0.54</v>
      </c>
      <c r="AG4609" s="1">
        <v>0</v>
      </c>
      <c r="AH4609" s="9">
        <v>0.85682000000000003</v>
      </c>
      <c r="AI4609" s="11">
        <v>7.7590000000000003</v>
      </c>
      <c r="AJ4609" s="11">
        <v>0</v>
      </c>
      <c r="AK4609" s="11">
        <v>3.2549999999999999</v>
      </c>
      <c r="AL4609" s="7">
        <v>30.385999999999999</v>
      </c>
      <c r="AM4609" s="11">
        <v>63.46</v>
      </c>
      <c r="AN4609" s="11">
        <v>27.58666666666667</v>
      </c>
      <c r="AO4609" s="11">
        <v>8.7766666666666655</v>
      </c>
      <c r="AP4609" s="11">
        <v>1.36</v>
      </c>
      <c r="AQ4609" s="11">
        <v>1.6333333333333335</v>
      </c>
      <c r="AR4609" s="11">
        <v>0.59199999999999997</v>
      </c>
      <c r="AS4609" s="11">
        <v>0</v>
      </c>
      <c r="AT4609" s="11">
        <v>0.96967111631308134</v>
      </c>
      <c r="AX4609" s="16"/>
    </row>
    <row r="4610" spans="1:50">
      <c r="A4610" s="1">
        <v>210640</v>
      </c>
      <c r="B4610" s="3">
        <v>244191</v>
      </c>
      <c r="C4610" s="8">
        <v>2106402010</v>
      </c>
      <c r="D4610" s="4">
        <v>452648.32</v>
      </c>
      <c r="E4610" s="1">
        <v>0</v>
      </c>
      <c r="F4610" s="1">
        <v>1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1</v>
      </c>
      <c r="N4610" s="1">
        <v>0</v>
      </c>
      <c r="O4610" s="1">
        <v>1</v>
      </c>
      <c r="P4610" s="1">
        <v>0</v>
      </c>
      <c r="Q4610" s="1">
        <v>0</v>
      </c>
      <c r="R4610" s="1">
        <v>0</v>
      </c>
      <c r="S4610" s="1">
        <v>1</v>
      </c>
      <c r="T4610" s="1">
        <v>0</v>
      </c>
      <c r="U4610" s="1">
        <v>0</v>
      </c>
      <c r="V4610" s="1">
        <v>1</v>
      </c>
      <c r="W4610" s="1">
        <v>1</v>
      </c>
      <c r="X4610" s="1">
        <f t="shared" si="142"/>
        <v>1</v>
      </c>
      <c r="Y4610" s="1">
        <f t="shared" si="143"/>
        <v>1</v>
      </c>
      <c r="Z4610" s="1">
        <v>2010</v>
      </c>
      <c r="AA4610" s="7">
        <v>3846.4866666666671</v>
      </c>
      <c r="AB4610" s="7">
        <v>12141.666666666666</v>
      </c>
      <c r="AC4610" s="1">
        <v>0</v>
      </c>
      <c r="AD4610" s="9">
        <v>0.44368166793796082</v>
      </c>
      <c r="AE4610" s="9">
        <v>0.19563</v>
      </c>
      <c r="AF4610" s="10">
        <v>0.56499999999999995</v>
      </c>
      <c r="AG4610" s="1">
        <v>0</v>
      </c>
      <c r="AH4610" s="9">
        <v>0.92481062377256151</v>
      </c>
      <c r="AI4610" s="11">
        <v>94.16</v>
      </c>
      <c r="AJ4610" s="11">
        <v>0</v>
      </c>
      <c r="AK4610" s="11">
        <v>2.7669999999999999</v>
      </c>
      <c r="AL4610" s="7">
        <v>38.26</v>
      </c>
      <c r="AM4610" s="11">
        <v>47.51</v>
      </c>
      <c r="AN4610" s="11">
        <v>48.53</v>
      </c>
      <c r="AO4610" s="11">
        <v>17.553333333333335</v>
      </c>
      <c r="AP4610" s="11">
        <v>0.66999999999999993</v>
      </c>
      <c r="AQ4610" s="11">
        <v>14.626666666666667</v>
      </c>
      <c r="AR4610" s="11">
        <v>0.56699999999999995</v>
      </c>
      <c r="AS4610" s="11">
        <v>0.320193962</v>
      </c>
      <c r="AT4610" s="11">
        <v>0.95662216014432411</v>
      </c>
      <c r="AX4610" s="16"/>
    </row>
    <row r="4611" spans="1:50">
      <c r="A4611" s="1">
        <v>110028</v>
      </c>
      <c r="B4611" s="3">
        <v>210808</v>
      </c>
      <c r="C4611" s="8">
        <v>1100282008</v>
      </c>
      <c r="D4611" s="4">
        <v>453120</v>
      </c>
      <c r="E4611" s="1">
        <v>1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1</v>
      </c>
      <c r="V4611" s="1">
        <v>0</v>
      </c>
      <c r="W4611" s="1">
        <v>0</v>
      </c>
      <c r="X4611" s="1">
        <f t="shared" ref="X4611:X4674" si="144">IF(AND($V4611=1,OR($H4611=1,$I4611=1,$J4611=1,$L4611=1,$M4611=1,$Q4611=1,$R4611=1,$S4611=1)),1,0)</f>
        <v>0</v>
      </c>
      <c r="Y4611" s="1">
        <f t="shared" ref="Y4611:Y4674" si="145">IF(AND($W4611=1,OR($H4611=1,$I4611=1,$J4611=1,$L4611=1,$M4611=1,$Q4611=1,$R4611=1,$S4611=1)),1,0)</f>
        <v>0</v>
      </c>
      <c r="Z4611" s="1">
        <v>2008</v>
      </c>
      <c r="AA4611" s="7">
        <v>8869.83</v>
      </c>
      <c r="AB4611" s="7">
        <v>109388.33333333333</v>
      </c>
      <c r="AC4611" s="1">
        <v>1</v>
      </c>
      <c r="AD4611" s="9">
        <v>0.72645730446160994</v>
      </c>
      <c r="AE4611" s="9">
        <v>9.5449999999999993E-2</v>
      </c>
      <c r="AF4611" s="10">
        <v>0.56299999999999994</v>
      </c>
      <c r="AG4611" s="1">
        <v>0</v>
      </c>
      <c r="AH4611" s="9">
        <v>0.80132999999999999</v>
      </c>
      <c r="AI4611" s="11">
        <v>22.359000000000002</v>
      </c>
      <c r="AJ4611" s="11">
        <v>0</v>
      </c>
      <c r="AK4611" s="11">
        <v>4.2690000000000001</v>
      </c>
      <c r="AL4611" s="7">
        <v>14.49</v>
      </c>
      <c r="AM4611" s="11">
        <v>44.56666666666667</v>
      </c>
      <c r="AN4611" s="11">
        <v>69.11666666666666</v>
      </c>
      <c r="AO4611" s="11">
        <v>3.7366666666666668</v>
      </c>
      <c r="AP4611" s="11">
        <v>7.3400000000000007</v>
      </c>
      <c r="AQ4611" s="11">
        <v>4.9933333333333332</v>
      </c>
      <c r="AR4611" s="11">
        <v>0.753</v>
      </c>
      <c r="AS4611" s="11">
        <v>0.63328712499999995</v>
      </c>
      <c r="AT4611" s="11">
        <v>0.89996809974755132</v>
      </c>
      <c r="AX4611" s="16"/>
    </row>
    <row r="4612" spans="1:50">
      <c r="A4612" s="1">
        <v>351140</v>
      </c>
      <c r="B4612" s="3">
        <v>233669</v>
      </c>
      <c r="C4612" s="8">
        <v>3511402009</v>
      </c>
      <c r="D4612" s="4">
        <v>454356.23</v>
      </c>
      <c r="E4612" s="1">
        <v>0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1">
        <v>1</v>
      </c>
      <c r="L4612" s="1">
        <v>1</v>
      </c>
      <c r="M4612" s="1">
        <v>1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1</v>
      </c>
      <c r="W4612" s="1">
        <v>1</v>
      </c>
      <c r="X4612" s="1">
        <f t="shared" si="144"/>
        <v>1</v>
      </c>
      <c r="Y4612" s="1">
        <f t="shared" si="145"/>
        <v>1</v>
      </c>
      <c r="Z4612" s="1">
        <v>2009</v>
      </c>
      <c r="AA4612" s="7">
        <v>12159.013333333334</v>
      </c>
      <c r="AB4612" s="7">
        <v>16320.333333333334</v>
      </c>
      <c r="AC4612" s="1">
        <v>1</v>
      </c>
      <c r="AD4612" s="9">
        <v>0.86218964606444792</v>
      </c>
      <c r="AE4612" s="9">
        <v>0.14998</v>
      </c>
      <c r="AF4612" s="10">
        <v>0.45200000000000001</v>
      </c>
      <c r="AG4612" s="1">
        <v>0</v>
      </c>
      <c r="AH4612" s="9">
        <v>0.8323662665924807</v>
      </c>
      <c r="AI4612" s="11">
        <v>89.84</v>
      </c>
      <c r="AJ4612" s="11">
        <v>0</v>
      </c>
      <c r="AK4612" s="11">
        <v>5.4009999999999998</v>
      </c>
      <c r="AL4612" s="7">
        <v>8.8350000000000009</v>
      </c>
      <c r="AM4612" s="11">
        <v>21.186666666666667</v>
      </c>
      <c r="AN4612" s="11">
        <v>45.853333333333332</v>
      </c>
      <c r="AO4612" s="11">
        <v>5.0366666666666671</v>
      </c>
      <c r="AP4612" s="11">
        <v>6.7666666666666666</v>
      </c>
      <c r="AQ4612" s="11">
        <v>9.8199999999999985</v>
      </c>
      <c r="AR4612" s="11">
        <v>0.76400000000000001</v>
      </c>
      <c r="AS4612" s="11">
        <v>0.65433681499999996</v>
      </c>
      <c r="AT4612" s="11">
        <v>0.88612286984593691</v>
      </c>
      <c r="AX4612" s="16"/>
    </row>
    <row r="4613" spans="1:50">
      <c r="A4613" s="1">
        <v>521375</v>
      </c>
      <c r="B4613" s="3">
        <v>198140</v>
      </c>
      <c r="C4613" s="8">
        <v>5213752007</v>
      </c>
      <c r="D4613" s="4">
        <v>456809.5</v>
      </c>
      <c r="E4613" s="1">
        <v>0</v>
      </c>
      <c r="F4613" s="1">
        <v>0</v>
      </c>
      <c r="G4613" s="1">
        <v>1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f t="shared" si="144"/>
        <v>0</v>
      </c>
      <c r="Y4613" s="1">
        <f t="shared" si="145"/>
        <v>0</v>
      </c>
      <c r="Z4613" s="1">
        <v>2007</v>
      </c>
      <c r="AA4613" s="7">
        <v>19514.316666666666</v>
      </c>
      <c r="AB4613" s="7">
        <v>8834.6666666666661</v>
      </c>
      <c r="AC4613" s="1">
        <v>0</v>
      </c>
      <c r="AD4613" s="9">
        <v>0.69932781799379529</v>
      </c>
      <c r="AE4613" s="9">
        <v>6.5810000000000007E-2</v>
      </c>
      <c r="AF4613" s="10">
        <v>0.63</v>
      </c>
      <c r="AG4613" s="1">
        <v>0</v>
      </c>
      <c r="AH4613" s="9">
        <v>0.95415000000000005</v>
      </c>
      <c r="AI4613" s="11">
        <v>2.1809999999999974</v>
      </c>
      <c r="AJ4613" s="11">
        <v>0</v>
      </c>
      <c r="AK4613" s="11">
        <v>4.5449999999999999</v>
      </c>
      <c r="AL4613" s="7">
        <v>14.382999999999999</v>
      </c>
      <c r="AM4613" s="11">
        <v>17.956666666666667</v>
      </c>
      <c r="AN4613" s="11">
        <v>57.623333333333335</v>
      </c>
      <c r="AO4613" s="11">
        <v>2.9933333333333336</v>
      </c>
      <c r="AP4613" s="11">
        <v>9.9333333333333318</v>
      </c>
      <c r="AQ4613" s="11">
        <v>14.729999999999999</v>
      </c>
      <c r="AR4613" s="11">
        <v>0.79400000000000004</v>
      </c>
      <c r="AS4613" s="11">
        <v>0.44599298590000003</v>
      </c>
      <c r="AT4613" s="11">
        <v>0.88315652175923398</v>
      </c>
      <c r="AX4613" s="16"/>
    </row>
    <row r="4614" spans="1:50">
      <c r="A4614" s="1">
        <v>315020</v>
      </c>
      <c r="B4614" s="3">
        <v>198162</v>
      </c>
      <c r="C4614" s="8">
        <v>3150202007</v>
      </c>
      <c r="D4614" s="4">
        <v>458263</v>
      </c>
      <c r="E4614" s="1">
        <v>0</v>
      </c>
      <c r="F4614" s="1">
        <v>0</v>
      </c>
      <c r="G4614" s="1">
        <v>1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f t="shared" si="144"/>
        <v>0</v>
      </c>
      <c r="Y4614" s="1">
        <f t="shared" si="145"/>
        <v>0</v>
      </c>
      <c r="Z4614" s="1">
        <v>2007</v>
      </c>
      <c r="AA4614" s="7">
        <v>5526.6133333333337</v>
      </c>
      <c r="AB4614" s="7">
        <v>3852</v>
      </c>
      <c r="AC4614" s="1">
        <v>0</v>
      </c>
      <c r="AD4614" s="9">
        <v>0.66492926284437825</v>
      </c>
      <c r="AE4614" s="9">
        <v>0.20452000000000001</v>
      </c>
      <c r="AF4614" s="10">
        <v>0.629</v>
      </c>
      <c r="AG4614" s="1">
        <v>0</v>
      </c>
      <c r="AH4614" s="9">
        <v>0.94520999999999999</v>
      </c>
      <c r="AI4614" s="11">
        <v>11.060000000000002</v>
      </c>
      <c r="AJ4614" s="11">
        <v>0</v>
      </c>
      <c r="AK4614" s="11">
        <v>3.7869999999999999</v>
      </c>
      <c r="AL4614" s="7">
        <v>21.323</v>
      </c>
      <c r="AM4614" s="11">
        <v>32.630000000000003</v>
      </c>
      <c r="AN4614" s="11">
        <v>48.356666666666662</v>
      </c>
      <c r="AO4614" s="11">
        <v>3.41</v>
      </c>
      <c r="AP4614" s="11">
        <v>13.840000000000002</v>
      </c>
      <c r="AQ4614" s="11">
        <v>7.0166666666666666</v>
      </c>
      <c r="AR4614" s="11">
        <v>0.67400000000000004</v>
      </c>
      <c r="AS4614" s="11">
        <v>0.27751118009999998</v>
      </c>
      <c r="AT4614" s="11">
        <v>0.94762240127343988</v>
      </c>
      <c r="AX4614" s="16"/>
    </row>
    <row r="4615" spans="1:50">
      <c r="A4615" s="1">
        <v>420490</v>
      </c>
      <c r="B4615" s="3">
        <v>204181</v>
      </c>
      <c r="C4615" s="8">
        <v>4204902007</v>
      </c>
      <c r="D4615" s="4">
        <v>458821</v>
      </c>
      <c r="E4615" s="1">
        <v>0</v>
      </c>
      <c r="F4615" s="1">
        <v>0</v>
      </c>
      <c r="G4615" s="1">
        <v>1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f t="shared" si="144"/>
        <v>0</v>
      </c>
      <c r="Y4615" s="1">
        <f t="shared" si="145"/>
        <v>0</v>
      </c>
      <c r="Z4615" s="1">
        <v>2007</v>
      </c>
      <c r="AA4615" s="7">
        <v>10583.903333333334</v>
      </c>
      <c r="AB4615" s="7">
        <v>8355.6666666666661</v>
      </c>
      <c r="AC4615" s="1">
        <v>1</v>
      </c>
      <c r="AD4615" s="9">
        <v>0.42556687479461058</v>
      </c>
      <c r="AE4615" s="9">
        <v>0.14021</v>
      </c>
      <c r="AF4615" s="10">
        <v>0.44700000000000001</v>
      </c>
      <c r="AG4615" s="1">
        <v>0</v>
      </c>
      <c r="AH4615" s="9">
        <v>0.96235000000000004</v>
      </c>
      <c r="AI4615" s="11">
        <v>0.14000000000000057</v>
      </c>
      <c r="AJ4615" s="11">
        <v>0</v>
      </c>
      <c r="AK4615" s="11">
        <v>4.6109999999999998</v>
      </c>
      <c r="AL4615" s="7">
        <v>9.0250000000000004</v>
      </c>
      <c r="AM4615" s="11">
        <v>32.543333333333329</v>
      </c>
      <c r="AN4615" s="11">
        <v>33.093333333333334</v>
      </c>
      <c r="AO4615" s="11">
        <v>7.7333333333333334</v>
      </c>
      <c r="AP4615" s="11">
        <v>10.356666666666667</v>
      </c>
      <c r="AQ4615" s="11">
        <v>32.713333333333331</v>
      </c>
      <c r="AR4615" s="11">
        <v>0.79600000000000004</v>
      </c>
      <c r="AS4615" s="11">
        <v>0.43823810769999999</v>
      </c>
      <c r="AT4615" s="11">
        <v>0.95995457498451442</v>
      </c>
      <c r="AX4615" s="16"/>
    </row>
    <row r="4616" spans="1:50">
      <c r="A4616" s="1">
        <v>352510</v>
      </c>
      <c r="B4616" s="3">
        <v>204303</v>
      </c>
      <c r="C4616" s="8">
        <v>3525102007</v>
      </c>
      <c r="D4616" s="4">
        <v>459092.56</v>
      </c>
      <c r="E4616" s="1">
        <v>1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1</v>
      </c>
      <c r="W4616" s="1">
        <v>0</v>
      </c>
      <c r="X4616" s="1">
        <f t="shared" si="144"/>
        <v>0</v>
      </c>
      <c r="Y4616" s="1">
        <f t="shared" si="145"/>
        <v>0</v>
      </c>
      <c r="Z4616" s="1">
        <v>2007</v>
      </c>
      <c r="AA4616" s="7">
        <v>8942.0566666666655</v>
      </c>
      <c r="AB4616" s="7">
        <v>34119.333333333336</v>
      </c>
      <c r="AC4616" s="1">
        <v>0</v>
      </c>
      <c r="AD4616" s="9">
        <v>0.91333919099222238</v>
      </c>
      <c r="AE4616" s="9">
        <v>0.10421</v>
      </c>
      <c r="AF4616" s="10">
        <v>0.435</v>
      </c>
      <c r="AG4616" s="1">
        <v>0</v>
      </c>
      <c r="AH4616" s="9">
        <v>0.85758000000000001</v>
      </c>
      <c r="AI4616" s="11">
        <v>2.2819999999999965</v>
      </c>
      <c r="AJ4616" s="11">
        <v>0</v>
      </c>
      <c r="AK4616" s="11">
        <v>5.673</v>
      </c>
      <c r="AL4616" s="7">
        <v>7.577</v>
      </c>
      <c r="AM4616" s="11">
        <v>20.976666666666663</v>
      </c>
      <c r="AN4616" s="11">
        <v>49.663333333333334</v>
      </c>
      <c r="AO4616" s="11">
        <v>2.4333333333333331</v>
      </c>
      <c r="AP4616" s="11">
        <v>1.89</v>
      </c>
      <c r="AQ4616" s="11">
        <v>19.966666666666665</v>
      </c>
      <c r="AR4616" s="11">
        <v>0.80800000000000005</v>
      </c>
      <c r="AS4616" s="11">
        <v>0.60141454169999997</v>
      </c>
      <c r="AT4616" s="11">
        <v>0.89715319002667249</v>
      </c>
      <c r="AX4616" s="16"/>
    </row>
    <row r="4617" spans="1:50">
      <c r="A4617" s="1">
        <v>330540</v>
      </c>
      <c r="B4617" s="3">
        <v>251532</v>
      </c>
      <c r="C4617" s="8">
        <v>3305402010</v>
      </c>
      <c r="D4617" s="4">
        <v>459828</v>
      </c>
      <c r="E4617" s="1">
        <v>0</v>
      </c>
      <c r="F4617" s="1">
        <v>1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1</v>
      </c>
      <c r="N4617" s="1">
        <v>0</v>
      </c>
      <c r="O4617" s="1">
        <v>0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1</v>
      </c>
      <c r="W4617" s="1">
        <v>1</v>
      </c>
      <c r="X4617" s="1">
        <f t="shared" si="144"/>
        <v>1</v>
      </c>
      <c r="Y4617" s="1">
        <f t="shared" si="145"/>
        <v>1</v>
      </c>
      <c r="Z4617" s="1">
        <v>2010</v>
      </c>
      <c r="AA4617" s="7">
        <v>11996.813333333334</v>
      </c>
      <c r="AB4617" s="7">
        <v>18044</v>
      </c>
      <c r="AC4617" s="1">
        <v>1</v>
      </c>
      <c r="AD4617" s="9">
        <v>0.70880690097336363</v>
      </c>
      <c r="AE4617" s="9">
        <v>0.18604999999999999</v>
      </c>
      <c r="AF4617" s="10">
        <v>0.52600000000000002</v>
      </c>
      <c r="AG4617" s="1">
        <v>0</v>
      </c>
      <c r="AH4617" s="9">
        <v>0.8840541948931735</v>
      </c>
      <c r="AI4617" s="11">
        <v>92.85</v>
      </c>
      <c r="AJ4617" s="11">
        <v>0</v>
      </c>
      <c r="AK4617" s="11">
        <v>4.9119999999999999</v>
      </c>
      <c r="AL4617" s="7">
        <v>16.824000000000002</v>
      </c>
      <c r="AM4617" s="11">
        <v>18.563333333333333</v>
      </c>
      <c r="AN4617" s="11">
        <v>66.963333333333324</v>
      </c>
      <c r="AO4617" s="11">
        <v>5.4899999999999993</v>
      </c>
      <c r="AP4617" s="11">
        <v>1.4533333333333331</v>
      </c>
      <c r="AQ4617" s="11">
        <v>7.3366666666666669</v>
      </c>
      <c r="AR4617" s="11">
        <v>0.74199999999999999</v>
      </c>
      <c r="AS4617" s="11">
        <v>0.58162474600000003</v>
      </c>
      <c r="AT4617" s="11">
        <v>0.88317986186672015</v>
      </c>
      <c r="AX4617" s="16"/>
    </row>
    <row r="4618" spans="1:50">
      <c r="A4618" s="1">
        <v>330300</v>
      </c>
      <c r="B4618" s="3">
        <v>148378</v>
      </c>
      <c r="C4618" s="8">
        <v>3303002004</v>
      </c>
      <c r="D4618" s="4">
        <v>463125</v>
      </c>
      <c r="E4618" s="1">
        <v>0</v>
      </c>
      <c r="F4618" s="1">
        <v>0</v>
      </c>
      <c r="G4618" s="1">
        <v>1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f t="shared" si="144"/>
        <v>0</v>
      </c>
      <c r="Y4618" s="1">
        <f t="shared" si="145"/>
        <v>0</v>
      </c>
      <c r="Z4618" s="1">
        <v>2004</v>
      </c>
      <c r="AA4618" s="7">
        <v>6063.4333333333343</v>
      </c>
      <c r="AB4618" s="7">
        <v>26189</v>
      </c>
      <c r="AC4618" s="1">
        <v>1</v>
      </c>
      <c r="AD4618" s="9">
        <v>0.88841265149275794</v>
      </c>
      <c r="AE4618" s="9">
        <v>0.19539999999999999</v>
      </c>
      <c r="AF4618" s="10">
        <v>0.64300000000000002</v>
      </c>
      <c r="AG4618" s="1">
        <v>1</v>
      </c>
      <c r="AH4618" s="9">
        <v>0.82308999999999999</v>
      </c>
      <c r="AI4618" s="11">
        <v>30.124000000000002</v>
      </c>
      <c r="AJ4618" s="11">
        <v>0</v>
      </c>
      <c r="AK4618" s="11">
        <v>6.173</v>
      </c>
      <c r="AL4618" s="7">
        <v>14.361000000000001</v>
      </c>
      <c r="AM4618" s="11">
        <v>23.085000000000001</v>
      </c>
      <c r="AN4618" s="11">
        <v>49.325000000000003</v>
      </c>
      <c r="AO4618" s="11">
        <v>12.43</v>
      </c>
      <c r="AP4618" s="11">
        <v>5.3250000000000002</v>
      </c>
      <c r="AQ4618" s="11">
        <v>22.524999999999999</v>
      </c>
      <c r="AR4618" s="11">
        <v>0.73299999999999998</v>
      </c>
      <c r="AS4618" s="11">
        <v>0.35707090450000001</v>
      </c>
      <c r="AT4618" s="11">
        <v>0.85557902962335142</v>
      </c>
      <c r="AX4618" s="16"/>
    </row>
    <row r="4619" spans="1:50">
      <c r="A4619" s="1">
        <v>330300</v>
      </c>
      <c r="B4619" s="3">
        <v>148615</v>
      </c>
      <c r="C4619" s="8">
        <v>3303002004</v>
      </c>
      <c r="D4619" s="4">
        <v>463125</v>
      </c>
      <c r="E4619" s="1">
        <v>0</v>
      </c>
      <c r="F4619" s="1">
        <v>0</v>
      </c>
      <c r="G4619" s="1">
        <v>1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f t="shared" si="144"/>
        <v>0</v>
      </c>
      <c r="Y4619" s="1">
        <f t="shared" si="145"/>
        <v>0</v>
      </c>
      <c r="Z4619" s="1">
        <v>2004</v>
      </c>
      <c r="AA4619" s="7">
        <v>6063.4333333333343</v>
      </c>
      <c r="AB4619" s="7">
        <v>26189</v>
      </c>
      <c r="AC4619" s="1">
        <v>1</v>
      </c>
      <c r="AD4619" s="9">
        <v>0.88841265149275794</v>
      </c>
      <c r="AE4619" s="9">
        <v>0.19539999999999999</v>
      </c>
      <c r="AF4619" s="10">
        <v>0.64300000000000002</v>
      </c>
      <c r="AG4619" s="1">
        <v>1</v>
      </c>
      <c r="AH4619" s="9">
        <v>0.82308999999999999</v>
      </c>
      <c r="AI4619" s="11">
        <v>30.124000000000002</v>
      </c>
      <c r="AJ4619" s="11">
        <v>0</v>
      </c>
      <c r="AK4619" s="11">
        <v>6.173</v>
      </c>
      <c r="AL4619" s="7">
        <v>14.361000000000001</v>
      </c>
      <c r="AM4619" s="11">
        <v>23.085000000000001</v>
      </c>
      <c r="AN4619" s="11">
        <v>49.325000000000003</v>
      </c>
      <c r="AO4619" s="11">
        <v>12.43</v>
      </c>
      <c r="AP4619" s="11">
        <v>5.3250000000000002</v>
      </c>
      <c r="AQ4619" s="11">
        <v>22.524999999999999</v>
      </c>
      <c r="AR4619" s="11">
        <v>0.73299999999999998</v>
      </c>
      <c r="AS4619" s="11">
        <v>0.35707090450000001</v>
      </c>
      <c r="AT4619" s="11">
        <v>0.85557902962335142</v>
      </c>
      <c r="AX4619" s="16"/>
    </row>
    <row r="4620" spans="1:50">
      <c r="A4620" s="1">
        <v>210632</v>
      </c>
      <c r="B4620" s="3">
        <v>229819</v>
      </c>
      <c r="C4620" s="8">
        <v>2106322009</v>
      </c>
      <c r="D4620" s="4">
        <v>464516.63</v>
      </c>
      <c r="E4620" s="1">
        <v>0</v>
      </c>
      <c r="F4620" s="1">
        <v>1</v>
      </c>
      <c r="G4620" s="1">
        <v>0</v>
      </c>
      <c r="H4620" s="1">
        <v>0</v>
      </c>
      <c r="I4620" s="1">
        <v>1</v>
      </c>
      <c r="J4620" s="1">
        <v>0</v>
      </c>
      <c r="K4620" s="1">
        <v>0</v>
      </c>
      <c r="L4620" s="1">
        <v>0</v>
      </c>
      <c r="M4620" s="1">
        <v>1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1</v>
      </c>
      <c r="T4620" s="1">
        <v>0</v>
      </c>
      <c r="U4620" s="1">
        <v>0</v>
      </c>
      <c r="V4620" s="1">
        <v>1</v>
      </c>
      <c r="W4620" s="1">
        <v>1</v>
      </c>
      <c r="X4620" s="1">
        <f t="shared" si="144"/>
        <v>1</v>
      </c>
      <c r="Y4620" s="1">
        <f t="shared" si="145"/>
        <v>1</v>
      </c>
      <c r="Z4620" s="1">
        <v>2009</v>
      </c>
      <c r="AA4620" s="7">
        <v>2814.2333333333336</v>
      </c>
      <c r="AB4620" s="7">
        <v>14420</v>
      </c>
      <c r="AC4620" s="1">
        <v>1</v>
      </c>
      <c r="AD4620" s="9">
        <v>0.8536929907170725</v>
      </c>
      <c r="AE4620" s="9">
        <v>9.3279999999999988E-2</v>
      </c>
      <c r="AF4620" s="10">
        <v>0.68400000000000005</v>
      </c>
      <c r="AG4620" s="1">
        <v>0</v>
      </c>
      <c r="AH4620" s="9">
        <v>0.83153942428035044</v>
      </c>
      <c r="AI4620" s="11">
        <v>3.1300000000000026</v>
      </c>
      <c r="AJ4620" s="11">
        <v>0</v>
      </c>
      <c r="AK4620" s="11">
        <v>2.7080000000000002</v>
      </c>
      <c r="AL4620" s="7">
        <v>32.909999999999997</v>
      </c>
      <c r="AM4620" s="11">
        <v>55.593333333333334</v>
      </c>
      <c r="AN4620" s="11">
        <v>39.366666666666667</v>
      </c>
      <c r="AO4620" s="11">
        <v>12.549999999999999</v>
      </c>
      <c r="AP4620" s="11">
        <v>3.3733333333333331</v>
      </c>
      <c r="AQ4620" s="11">
        <v>5.7433333333333332</v>
      </c>
      <c r="AR4620" s="11">
        <v>0.61299999999999999</v>
      </c>
      <c r="AS4620" s="11">
        <v>0.40769148100000002</v>
      </c>
      <c r="AT4620" s="11">
        <v>0.9156222472728891</v>
      </c>
      <c r="AX4620" s="16"/>
    </row>
    <row r="4621" spans="1:50">
      <c r="A4621" s="1">
        <v>150570</v>
      </c>
      <c r="B4621" s="3">
        <v>230027</v>
      </c>
      <c r="C4621" s="8">
        <v>1505702009</v>
      </c>
      <c r="D4621" s="4">
        <v>464807.2</v>
      </c>
      <c r="E4621" s="1">
        <v>1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1</v>
      </c>
      <c r="W4621" s="1">
        <v>0</v>
      </c>
      <c r="X4621" s="1">
        <f t="shared" si="144"/>
        <v>0</v>
      </c>
      <c r="Y4621" s="1">
        <f t="shared" si="145"/>
        <v>0</v>
      </c>
      <c r="Z4621" s="1">
        <v>2009</v>
      </c>
      <c r="AA4621" s="7">
        <v>2550.4</v>
      </c>
      <c r="AB4621" s="7">
        <v>19325</v>
      </c>
      <c r="AC4621" s="1">
        <v>1</v>
      </c>
      <c r="AD4621" s="9">
        <v>0.46223387183053388</v>
      </c>
      <c r="AE4621" s="9">
        <v>0.14498</v>
      </c>
      <c r="AF4621" s="10">
        <v>0.56000000000000005</v>
      </c>
      <c r="AG4621" s="1">
        <v>0</v>
      </c>
      <c r="AH4621" s="9">
        <v>0.85734539562516876</v>
      </c>
      <c r="AI4621" s="11">
        <v>7.32</v>
      </c>
      <c r="AJ4621" s="11">
        <v>0</v>
      </c>
      <c r="AK4621" s="11">
        <v>3.69</v>
      </c>
      <c r="AL4621" s="7">
        <v>21.169</v>
      </c>
      <c r="AM4621" s="11">
        <v>46.12</v>
      </c>
      <c r="AN4621" s="11">
        <v>39.086666666666666</v>
      </c>
      <c r="AO4621" s="11">
        <v>7.8133333333333335</v>
      </c>
      <c r="AP4621" s="11">
        <v>8.43</v>
      </c>
      <c r="AQ4621" s="11">
        <v>6.7233333333333336</v>
      </c>
      <c r="AR4621" s="11">
        <v>0.65200000000000002</v>
      </c>
      <c r="AS4621" s="11">
        <v>0.27938320100000003</v>
      </c>
      <c r="AT4621" s="11">
        <v>0.91522584627820891</v>
      </c>
      <c r="AX4621" s="16"/>
    </row>
    <row r="4622" spans="1:50">
      <c r="A4622" s="1">
        <v>410930</v>
      </c>
      <c r="B4622" s="3">
        <v>152126</v>
      </c>
      <c r="C4622" s="8">
        <v>4109302004</v>
      </c>
      <c r="D4622" s="4">
        <v>465013</v>
      </c>
      <c r="E4622" s="1">
        <v>0</v>
      </c>
      <c r="F4622" s="1">
        <v>1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f t="shared" si="144"/>
        <v>0</v>
      </c>
      <c r="Y4622" s="1">
        <f t="shared" si="145"/>
        <v>0</v>
      </c>
      <c r="Z4622" s="1">
        <v>2004</v>
      </c>
      <c r="AA4622" s="7">
        <v>6011.5166666666664</v>
      </c>
      <c r="AB4622" s="7">
        <v>3088</v>
      </c>
      <c r="AC4622" s="1">
        <v>1</v>
      </c>
      <c r="AD4622" s="9">
        <v>0.472414394511947</v>
      </c>
      <c r="AE4622" s="9">
        <v>0.1318</v>
      </c>
      <c r="AF4622" s="10">
        <v>0.74</v>
      </c>
      <c r="AG4622" s="1">
        <v>0</v>
      </c>
      <c r="AH4622" s="9">
        <v>0.78278000000000003</v>
      </c>
      <c r="AI4622" s="11">
        <v>14.030000000000001</v>
      </c>
      <c r="AJ4622" s="11">
        <v>0</v>
      </c>
      <c r="AK4622" s="11">
        <v>4.4489999999999998</v>
      </c>
      <c r="AL4622" s="7">
        <v>15.545999999999999</v>
      </c>
      <c r="AM4622" s="11">
        <v>42.055</v>
      </c>
      <c r="AN4622" s="11">
        <v>26.28</v>
      </c>
      <c r="AO4622" s="11">
        <v>2.3149999999999999</v>
      </c>
      <c r="AP4622" s="11">
        <v>0.83499999999999996</v>
      </c>
      <c r="AQ4622" s="11">
        <v>55.92</v>
      </c>
      <c r="AR4622" s="11">
        <v>0.72799999999999998</v>
      </c>
      <c r="AS4622" s="11">
        <v>0.40855983820000003</v>
      </c>
      <c r="AT4622" s="11">
        <v>0.91266407427156249</v>
      </c>
      <c r="AX4622" s="16"/>
    </row>
    <row r="4623" spans="1:50">
      <c r="A4623" s="1">
        <v>291140</v>
      </c>
      <c r="B4623" s="3">
        <v>218597</v>
      </c>
      <c r="C4623" s="8">
        <v>2911402008</v>
      </c>
      <c r="D4623" s="4">
        <v>467558.75</v>
      </c>
      <c r="E4623" s="1">
        <v>0</v>
      </c>
      <c r="F4623" s="1">
        <v>1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1</v>
      </c>
      <c r="W4623" s="1">
        <v>1</v>
      </c>
      <c r="X4623" s="1">
        <f t="shared" si="144"/>
        <v>0</v>
      </c>
      <c r="Y4623" s="1">
        <f t="shared" si="145"/>
        <v>0</v>
      </c>
      <c r="Z4623" s="1">
        <v>2008</v>
      </c>
      <c r="AA4623" s="7">
        <v>2213.0233333333331</v>
      </c>
      <c r="AB4623" s="7">
        <v>15051.333333333334</v>
      </c>
      <c r="AC4623" s="1">
        <v>0</v>
      </c>
      <c r="AD4623" s="9">
        <v>0.16244247544474208</v>
      </c>
      <c r="AE4623" s="9">
        <v>0.22514000000000001</v>
      </c>
      <c r="AF4623" s="10">
        <v>0.5</v>
      </c>
      <c r="AG4623" s="1">
        <v>0</v>
      </c>
      <c r="AH4623" s="9">
        <v>0.88419999999999999</v>
      </c>
      <c r="AI4623" s="11">
        <v>0.71399999999999864</v>
      </c>
      <c r="AJ4623" s="11">
        <v>0</v>
      </c>
      <c r="AK4623" s="11">
        <v>2.242</v>
      </c>
      <c r="AL4623" s="7">
        <v>35.472999999999999</v>
      </c>
      <c r="AM4623" s="11">
        <v>55.919999999999995</v>
      </c>
      <c r="AN4623" s="11">
        <v>44.743333333333332</v>
      </c>
      <c r="AO4623" s="11">
        <v>8.4700000000000006</v>
      </c>
      <c r="AP4623" s="11">
        <v>3.2533333333333334</v>
      </c>
      <c r="AQ4623" s="11">
        <v>8.9799999999999986</v>
      </c>
      <c r="AR4623" s="11">
        <v>0.64100000000000001</v>
      </c>
      <c r="AS4623" s="11">
        <v>0.42587258500000003</v>
      </c>
      <c r="AT4623" s="11">
        <v>0.85723167624205854</v>
      </c>
      <c r="AX4623" s="16"/>
    </row>
    <row r="4624" spans="1:50">
      <c r="A4624" s="1">
        <v>500450</v>
      </c>
      <c r="B4624" s="3">
        <v>218615</v>
      </c>
      <c r="C4624" s="8">
        <v>5004502008</v>
      </c>
      <c r="D4624" s="4">
        <v>468175</v>
      </c>
      <c r="E4624" s="1">
        <v>0</v>
      </c>
      <c r="F4624" s="1">
        <v>1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1</v>
      </c>
      <c r="W4624" s="1">
        <v>1</v>
      </c>
      <c r="X4624" s="1">
        <f t="shared" si="144"/>
        <v>0</v>
      </c>
      <c r="Y4624" s="1">
        <f t="shared" si="145"/>
        <v>0</v>
      </c>
      <c r="Z4624" s="1">
        <v>2008</v>
      </c>
      <c r="AA4624" s="7">
        <v>9381.0033333333322</v>
      </c>
      <c r="AB4624" s="7">
        <v>17614.333333333332</v>
      </c>
      <c r="AC4624" s="1">
        <v>0</v>
      </c>
      <c r="AD4624" s="9">
        <v>0.68823701965385742</v>
      </c>
      <c r="AE4624" s="9">
        <v>0.13814000000000001</v>
      </c>
      <c r="AF4624" s="10">
        <v>0.56599999999999995</v>
      </c>
      <c r="AG4624" s="1">
        <v>0</v>
      </c>
      <c r="AH4624" s="9">
        <v>0.86754000000000009</v>
      </c>
      <c r="AI4624" s="11">
        <v>3.7360000000000042</v>
      </c>
      <c r="AJ4624" s="11">
        <v>0</v>
      </c>
      <c r="AK4624" s="11">
        <v>4.6790000000000003</v>
      </c>
      <c r="AL4624" s="7">
        <v>15.762</v>
      </c>
      <c r="AM4624" s="11">
        <v>32.43333333333333</v>
      </c>
      <c r="AN4624" s="11">
        <v>56.356666666666662</v>
      </c>
      <c r="AO4624" s="11">
        <v>2.3266666666666667</v>
      </c>
      <c r="AP4624" s="11">
        <v>3.1199999999999997</v>
      </c>
      <c r="AQ4624" s="11">
        <v>10.086666666666666</v>
      </c>
      <c r="AR4624" s="11">
        <v>0.71199999999999997</v>
      </c>
      <c r="AS4624" s="11">
        <v>0.39357563800000001</v>
      </c>
      <c r="AT4624" s="11">
        <v>0.87929571800927264</v>
      </c>
      <c r="AX4624" s="16"/>
    </row>
    <row r="4625" spans="1:50">
      <c r="A4625" s="1">
        <v>314675</v>
      </c>
      <c r="B4625" s="3">
        <v>229361</v>
      </c>
      <c r="C4625" s="8">
        <v>3146752009</v>
      </c>
      <c r="D4625" s="4">
        <v>469350</v>
      </c>
      <c r="E4625" s="1">
        <v>0</v>
      </c>
      <c r="F4625" s="1">
        <v>1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f t="shared" si="144"/>
        <v>0</v>
      </c>
      <c r="Y4625" s="1">
        <f t="shared" si="145"/>
        <v>0</v>
      </c>
      <c r="Z4625" s="1">
        <v>2009</v>
      </c>
      <c r="AA4625" s="7">
        <v>2963.8933333333334</v>
      </c>
      <c r="AB4625" s="7">
        <v>9762.3333333333339</v>
      </c>
      <c r="AC4625" s="1">
        <v>0</v>
      </c>
      <c r="AD4625" s="9">
        <v>0.50303848750844027</v>
      </c>
      <c r="AE4625" s="9">
        <v>0.18114999999999998</v>
      </c>
      <c r="AF4625" s="10">
        <v>0.58699999999999997</v>
      </c>
      <c r="AG4625" s="1">
        <v>1</v>
      </c>
      <c r="AH4625" s="9">
        <v>0.76294981442633525</v>
      </c>
      <c r="AI4625" s="11">
        <v>7.1699999999999946</v>
      </c>
      <c r="AJ4625" s="11">
        <v>0</v>
      </c>
      <c r="AK4625" s="11">
        <v>2.585</v>
      </c>
      <c r="AL4625" s="7">
        <v>30.995999999999999</v>
      </c>
      <c r="AM4625" s="11">
        <v>38.576666666666668</v>
      </c>
      <c r="AN4625" s="11">
        <v>36.383333333333333</v>
      </c>
      <c r="AO4625" s="11">
        <v>4.9733333333333336</v>
      </c>
      <c r="AP4625" s="11">
        <v>10.343333333333334</v>
      </c>
      <c r="AQ4625" s="11">
        <v>6.3766666666666678</v>
      </c>
      <c r="AR4625" s="11">
        <v>0.61499999999999999</v>
      </c>
      <c r="AS4625" s="11">
        <v>0.20564061</v>
      </c>
      <c r="AT4625" s="11">
        <v>0.64666194113029363</v>
      </c>
      <c r="AX4625" s="16"/>
    </row>
    <row r="4626" spans="1:50">
      <c r="A4626" s="1">
        <v>291650</v>
      </c>
      <c r="B4626" s="3">
        <v>226942</v>
      </c>
      <c r="C4626" s="8">
        <v>2916502009</v>
      </c>
      <c r="D4626" s="4">
        <v>470082.8</v>
      </c>
      <c r="E4626" s="1">
        <v>1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1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1</v>
      </c>
      <c r="W4626" s="1">
        <v>0</v>
      </c>
      <c r="X4626" s="1">
        <f t="shared" si="144"/>
        <v>0</v>
      </c>
      <c r="Y4626" s="1">
        <f t="shared" si="145"/>
        <v>0</v>
      </c>
      <c r="Z4626" s="1">
        <v>2009</v>
      </c>
      <c r="AA4626" s="7">
        <v>2845.7733333333331</v>
      </c>
      <c r="AB4626" s="7">
        <v>28010.333333333332</v>
      </c>
      <c r="AC4626" s="1">
        <v>1</v>
      </c>
      <c r="AD4626" s="9">
        <v>0.18616144975288304</v>
      </c>
      <c r="AE4626" s="9">
        <v>0.20105000000000001</v>
      </c>
      <c r="AF4626" s="10">
        <v>0.48599999999999999</v>
      </c>
      <c r="AG4626" s="1">
        <v>0</v>
      </c>
      <c r="AH4626" s="9">
        <v>0.77412659979245946</v>
      </c>
      <c r="AI4626" s="11">
        <v>25.42</v>
      </c>
      <c r="AJ4626" s="11">
        <v>0</v>
      </c>
      <c r="AK4626" s="11">
        <v>1.7</v>
      </c>
      <c r="AL4626" s="7">
        <v>47.210999999999999</v>
      </c>
      <c r="AM4626" s="11">
        <v>45.586666666666673</v>
      </c>
      <c r="AN4626" s="11">
        <v>72.506666666666661</v>
      </c>
      <c r="AO4626" s="11">
        <v>9.19</v>
      </c>
      <c r="AP4626" s="11">
        <v>3.9966666666666666</v>
      </c>
      <c r="AQ4626" s="11">
        <v>6.9333333333333336</v>
      </c>
      <c r="AR4626" s="11">
        <v>0.52100000000000002</v>
      </c>
      <c r="AS4626" s="11">
        <v>0.34284309200000002</v>
      </c>
      <c r="AT4626" s="11">
        <v>0.9235324237453344</v>
      </c>
      <c r="AX4626" s="16"/>
    </row>
    <row r="4627" spans="1:50">
      <c r="A4627" s="1">
        <v>150812</v>
      </c>
      <c r="B4627" s="3">
        <v>219320</v>
      </c>
      <c r="C4627" s="8">
        <v>1508122008</v>
      </c>
      <c r="D4627" s="4">
        <v>470087.2</v>
      </c>
      <c r="E4627" s="1">
        <v>1</v>
      </c>
      <c r="F4627" s="1">
        <v>0</v>
      </c>
      <c r="G4627" s="1">
        <v>0</v>
      </c>
      <c r="H4627" s="1">
        <v>1</v>
      </c>
      <c r="I4627" s="1">
        <v>0</v>
      </c>
      <c r="J4627" s="1">
        <v>0</v>
      </c>
      <c r="K4627" s="1">
        <v>1</v>
      </c>
      <c r="L4627" s="1">
        <v>0</v>
      </c>
      <c r="M4627" s="1">
        <v>0</v>
      </c>
      <c r="N4627" s="1">
        <v>0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1</v>
      </c>
      <c r="W4627" s="1">
        <v>0</v>
      </c>
      <c r="X4627" s="1">
        <f t="shared" si="144"/>
        <v>1</v>
      </c>
      <c r="Y4627" s="1">
        <f t="shared" si="145"/>
        <v>0</v>
      </c>
      <c r="Z4627" s="1">
        <v>2008</v>
      </c>
      <c r="AA4627" s="7">
        <v>5271.2433333333329</v>
      </c>
      <c r="AB4627" s="7">
        <v>22651.666666666668</v>
      </c>
      <c r="AC4627" s="1">
        <v>1</v>
      </c>
      <c r="AD4627" s="9">
        <v>0.61852082684117582</v>
      </c>
      <c r="AE4627" s="9">
        <v>3.0529999999999998E-2</v>
      </c>
      <c r="AF4627" s="10">
        <v>1.0509999999999999</v>
      </c>
      <c r="AG4627" s="1">
        <v>1</v>
      </c>
      <c r="AH4627" s="9">
        <v>0.81058000000000008</v>
      </c>
      <c r="AI4627" s="11">
        <v>7.4109999999999943</v>
      </c>
      <c r="AJ4627" s="11">
        <v>0</v>
      </c>
      <c r="AK4627" s="11">
        <v>3.1190000000000002</v>
      </c>
      <c r="AL4627" s="7">
        <v>25.376999999999999</v>
      </c>
      <c r="AM4627" s="11">
        <v>30.413333333333338</v>
      </c>
      <c r="AN4627" s="11">
        <v>62.120000000000005</v>
      </c>
      <c r="AO4627" s="11">
        <v>1.9266666666666665</v>
      </c>
      <c r="AP4627" s="11">
        <v>4.1033333333333335</v>
      </c>
      <c r="AQ4627" s="11">
        <v>6.4333333333333336</v>
      </c>
      <c r="AR4627" s="11">
        <v>0.68799999999999994</v>
      </c>
      <c r="AS4627" s="11">
        <v>0.286301957</v>
      </c>
      <c r="AT4627" s="11">
        <v>0.95954041853719907</v>
      </c>
      <c r="AX4627" s="16"/>
    </row>
    <row r="4628" spans="1:50">
      <c r="A4628" s="1">
        <v>210010</v>
      </c>
      <c r="B4628" s="3">
        <v>218404</v>
      </c>
      <c r="C4628" s="8">
        <v>2100102008</v>
      </c>
      <c r="D4628" s="4">
        <v>471059.21</v>
      </c>
      <c r="E4628" s="1">
        <v>0</v>
      </c>
      <c r="F4628" s="1">
        <v>1</v>
      </c>
      <c r="G4628" s="1">
        <v>0</v>
      </c>
      <c r="H4628" s="1">
        <v>0</v>
      </c>
      <c r="I4628" s="1">
        <v>0</v>
      </c>
      <c r="J4628" s="1">
        <v>0</v>
      </c>
      <c r="K4628" s="1">
        <v>1</v>
      </c>
      <c r="L4628" s="1">
        <v>0</v>
      </c>
      <c r="M4628" s="1">
        <v>0</v>
      </c>
      <c r="N4628" s="1">
        <v>1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1</v>
      </c>
      <c r="V4628" s="1">
        <v>0</v>
      </c>
      <c r="W4628" s="1">
        <v>1</v>
      </c>
      <c r="X4628" s="1">
        <f t="shared" si="144"/>
        <v>0</v>
      </c>
      <c r="Y4628" s="1">
        <f t="shared" si="145"/>
        <v>0</v>
      </c>
      <c r="Z4628" s="1">
        <v>2008</v>
      </c>
      <c r="AA4628" s="7">
        <v>2575.5066666666667</v>
      </c>
      <c r="AB4628" s="7">
        <v>4709</v>
      </c>
      <c r="AC4628" s="1">
        <v>0</v>
      </c>
      <c r="AD4628" s="9">
        <v>0.48183760683760685</v>
      </c>
      <c r="AE4628" s="9">
        <v>0.21074999999999999</v>
      </c>
      <c r="AF4628" s="10">
        <v>0.504</v>
      </c>
      <c r="AG4628" s="1">
        <v>1</v>
      </c>
      <c r="AH4628" s="9">
        <v>0.89614000000000005</v>
      </c>
      <c r="AI4628" s="11">
        <v>16.698999999999998</v>
      </c>
      <c r="AJ4628" s="11">
        <v>0</v>
      </c>
      <c r="AK4628" s="11">
        <v>2.0009999999999999</v>
      </c>
      <c r="AL4628" s="7">
        <v>42.220999999999997</v>
      </c>
      <c r="AM4628" s="11">
        <v>40.976666666666667</v>
      </c>
      <c r="AN4628" s="11">
        <v>49.653333333333336</v>
      </c>
      <c r="AO4628" s="11">
        <v>13.910000000000002</v>
      </c>
      <c r="AP4628" s="11">
        <v>12.676666666666668</v>
      </c>
      <c r="AQ4628" s="11">
        <v>3.3433333333333337</v>
      </c>
      <c r="AR4628" s="11">
        <v>0.55800000000000005</v>
      </c>
      <c r="AS4628" s="11">
        <v>0</v>
      </c>
      <c r="AT4628" s="11">
        <v>0.97098021328418849</v>
      </c>
      <c r="AX4628" s="16"/>
    </row>
    <row r="4629" spans="1:50">
      <c r="A4629" s="1">
        <v>210010</v>
      </c>
      <c r="B4629" s="3">
        <v>218405</v>
      </c>
      <c r="C4629" s="8">
        <v>2100102008</v>
      </c>
      <c r="D4629" s="4">
        <v>471059.21</v>
      </c>
      <c r="E4629" s="1">
        <v>0</v>
      </c>
      <c r="F4629" s="1">
        <v>1</v>
      </c>
      <c r="G4629" s="1">
        <v>0</v>
      </c>
      <c r="H4629" s="1">
        <v>0</v>
      </c>
      <c r="I4629" s="1">
        <v>0</v>
      </c>
      <c r="J4629" s="1">
        <v>0</v>
      </c>
      <c r="K4629" s="1">
        <v>1</v>
      </c>
      <c r="L4629" s="1">
        <v>0</v>
      </c>
      <c r="M4629" s="1">
        <v>0</v>
      </c>
      <c r="N4629" s="1">
        <v>0</v>
      </c>
      <c r="O4629" s="1">
        <v>0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1</v>
      </c>
      <c r="V4629" s="1">
        <v>0</v>
      </c>
      <c r="W4629" s="1">
        <v>1</v>
      </c>
      <c r="X4629" s="1">
        <f t="shared" si="144"/>
        <v>0</v>
      </c>
      <c r="Y4629" s="1">
        <f t="shared" si="145"/>
        <v>0</v>
      </c>
      <c r="Z4629" s="1">
        <v>2008</v>
      </c>
      <c r="AA4629" s="7">
        <v>2575.5066666666667</v>
      </c>
      <c r="AB4629" s="7">
        <v>4709</v>
      </c>
      <c r="AC4629" s="1">
        <v>0</v>
      </c>
      <c r="AD4629" s="9">
        <v>0.48183760683760685</v>
      </c>
      <c r="AE4629" s="9">
        <v>0.21074999999999999</v>
      </c>
      <c r="AF4629" s="10">
        <v>0.504</v>
      </c>
      <c r="AG4629" s="1">
        <v>1</v>
      </c>
      <c r="AH4629" s="9">
        <v>0.89614000000000005</v>
      </c>
      <c r="AI4629" s="11">
        <v>16.698999999999998</v>
      </c>
      <c r="AJ4629" s="11">
        <v>0</v>
      </c>
      <c r="AK4629" s="11">
        <v>2.0009999999999999</v>
      </c>
      <c r="AL4629" s="7">
        <v>42.220999999999997</v>
      </c>
      <c r="AM4629" s="11">
        <v>40.976666666666667</v>
      </c>
      <c r="AN4629" s="11">
        <v>49.653333333333336</v>
      </c>
      <c r="AO4629" s="11">
        <v>13.910000000000002</v>
      </c>
      <c r="AP4629" s="11">
        <v>12.676666666666668</v>
      </c>
      <c r="AQ4629" s="11">
        <v>3.3433333333333337</v>
      </c>
      <c r="AR4629" s="11">
        <v>0.55800000000000005</v>
      </c>
      <c r="AS4629" s="11">
        <v>0</v>
      </c>
      <c r="AT4629" s="11">
        <v>0.97098021328418849</v>
      </c>
      <c r="AX4629" s="16"/>
    </row>
    <row r="4630" spans="1:50">
      <c r="A4630" s="1">
        <v>210010</v>
      </c>
      <c r="B4630" s="3">
        <v>218406</v>
      </c>
      <c r="C4630" s="8">
        <v>2100102008</v>
      </c>
      <c r="D4630" s="4">
        <v>471059.21</v>
      </c>
      <c r="E4630" s="1">
        <v>0</v>
      </c>
      <c r="F4630" s="1">
        <v>1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</v>
      </c>
      <c r="X4630" s="1">
        <f t="shared" si="144"/>
        <v>0</v>
      </c>
      <c r="Y4630" s="1">
        <f t="shared" si="145"/>
        <v>0</v>
      </c>
      <c r="Z4630" s="1">
        <v>2008</v>
      </c>
      <c r="AA4630" s="7">
        <v>2575.5066666666667</v>
      </c>
      <c r="AB4630" s="7">
        <v>4709</v>
      </c>
      <c r="AC4630" s="1">
        <v>0</v>
      </c>
      <c r="AD4630" s="9">
        <v>0.48183760683760685</v>
      </c>
      <c r="AE4630" s="9">
        <v>0.21074999999999999</v>
      </c>
      <c r="AF4630" s="10">
        <v>0.504</v>
      </c>
      <c r="AG4630" s="1">
        <v>1</v>
      </c>
      <c r="AH4630" s="9">
        <v>0.89614000000000005</v>
      </c>
      <c r="AI4630" s="11">
        <v>16.698999999999998</v>
      </c>
      <c r="AJ4630" s="11">
        <v>0</v>
      </c>
      <c r="AK4630" s="11">
        <v>2.0009999999999999</v>
      </c>
      <c r="AL4630" s="7">
        <v>42.220999999999997</v>
      </c>
      <c r="AM4630" s="11">
        <v>40.976666666666667</v>
      </c>
      <c r="AN4630" s="11">
        <v>49.653333333333336</v>
      </c>
      <c r="AO4630" s="11">
        <v>13.910000000000002</v>
      </c>
      <c r="AP4630" s="11">
        <v>12.676666666666668</v>
      </c>
      <c r="AQ4630" s="11">
        <v>3.3433333333333337</v>
      </c>
      <c r="AR4630" s="11">
        <v>0.55800000000000005</v>
      </c>
      <c r="AS4630" s="11">
        <v>0</v>
      </c>
      <c r="AT4630" s="11">
        <v>0.97098021328418849</v>
      </c>
      <c r="AX4630" s="16"/>
    </row>
    <row r="4631" spans="1:50">
      <c r="A4631" s="1">
        <v>210010</v>
      </c>
      <c r="B4631" s="3">
        <v>218408</v>
      </c>
      <c r="C4631" s="8">
        <v>2100102008</v>
      </c>
      <c r="D4631" s="4">
        <v>471059.21</v>
      </c>
      <c r="E4631" s="1">
        <v>0</v>
      </c>
      <c r="F4631" s="1">
        <v>1</v>
      </c>
      <c r="G4631" s="1">
        <v>0</v>
      </c>
      <c r="H4631" s="1">
        <v>0</v>
      </c>
      <c r="I4631" s="1">
        <v>0</v>
      </c>
      <c r="J4631" s="1">
        <v>0</v>
      </c>
      <c r="K4631" s="1">
        <v>1</v>
      </c>
      <c r="L4631" s="1">
        <v>0</v>
      </c>
      <c r="M4631" s="1">
        <v>0</v>
      </c>
      <c r="N4631" s="1">
        <v>1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1</v>
      </c>
      <c r="V4631" s="1">
        <v>0</v>
      </c>
      <c r="W4631" s="1">
        <v>1</v>
      </c>
      <c r="X4631" s="1">
        <f t="shared" si="144"/>
        <v>0</v>
      </c>
      <c r="Y4631" s="1">
        <f t="shared" si="145"/>
        <v>0</v>
      </c>
      <c r="Z4631" s="1">
        <v>2008</v>
      </c>
      <c r="AA4631" s="7">
        <v>2575.5066666666667</v>
      </c>
      <c r="AB4631" s="7">
        <v>4709</v>
      </c>
      <c r="AC4631" s="1">
        <v>0</v>
      </c>
      <c r="AD4631" s="9">
        <v>0.48183760683760685</v>
      </c>
      <c r="AE4631" s="9">
        <v>0.21074999999999999</v>
      </c>
      <c r="AF4631" s="10">
        <v>0.504</v>
      </c>
      <c r="AG4631" s="1">
        <v>1</v>
      </c>
      <c r="AH4631" s="9">
        <v>0.89614000000000005</v>
      </c>
      <c r="AI4631" s="11">
        <v>16.698999999999998</v>
      </c>
      <c r="AJ4631" s="11">
        <v>0</v>
      </c>
      <c r="AK4631" s="11">
        <v>2.0009999999999999</v>
      </c>
      <c r="AL4631" s="7">
        <v>42.220999999999997</v>
      </c>
      <c r="AM4631" s="11">
        <v>40.976666666666667</v>
      </c>
      <c r="AN4631" s="11">
        <v>49.653333333333336</v>
      </c>
      <c r="AO4631" s="11">
        <v>13.910000000000002</v>
      </c>
      <c r="AP4631" s="11">
        <v>12.676666666666668</v>
      </c>
      <c r="AQ4631" s="11">
        <v>3.3433333333333337</v>
      </c>
      <c r="AR4631" s="11">
        <v>0.55800000000000005</v>
      </c>
      <c r="AS4631" s="11">
        <v>0</v>
      </c>
      <c r="AT4631" s="11">
        <v>0.97098021328418849</v>
      </c>
      <c r="AX4631" s="16"/>
    </row>
    <row r="4632" spans="1:50">
      <c r="A4632" s="1">
        <v>330045</v>
      </c>
      <c r="B4632" s="3">
        <v>178266</v>
      </c>
      <c r="C4632" s="8">
        <v>3300452006</v>
      </c>
      <c r="D4632" s="4">
        <v>471448.39</v>
      </c>
      <c r="E4632" s="1">
        <v>0</v>
      </c>
      <c r="F4632" s="1">
        <v>1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1</v>
      </c>
      <c r="W4632" s="1">
        <v>0</v>
      </c>
      <c r="X4632" s="1">
        <f t="shared" si="144"/>
        <v>0</v>
      </c>
      <c r="Y4632" s="1">
        <f t="shared" si="145"/>
        <v>0</v>
      </c>
      <c r="Z4632" s="1">
        <v>2006</v>
      </c>
      <c r="AA4632" s="7">
        <v>5480.97</v>
      </c>
      <c r="AB4632" s="7">
        <v>472338.66666666669</v>
      </c>
      <c r="AC4632" s="1">
        <v>1</v>
      </c>
      <c r="AD4632" s="9">
        <v>1</v>
      </c>
      <c r="AE4632" s="9">
        <v>0.13503999999999999</v>
      </c>
      <c r="AF4632" s="10">
        <v>0.36399999999999999</v>
      </c>
      <c r="AG4632" s="1">
        <v>0</v>
      </c>
      <c r="AH4632" s="9">
        <v>0.86324000000000001</v>
      </c>
      <c r="AI4632" s="11">
        <v>23.327999999999999</v>
      </c>
      <c r="AJ4632" s="11">
        <v>0</v>
      </c>
      <c r="AK4632" s="11">
        <v>5.6349999999999998</v>
      </c>
      <c r="AL4632" s="7">
        <v>8.0069999999999997</v>
      </c>
      <c r="AM4632" s="11">
        <v>61.640000000000008</v>
      </c>
      <c r="AN4632" s="11">
        <v>40.21</v>
      </c>
      <c r="AO4632" s="11">
        <v>3.2866666666666666</v>
      </c>
      <c r="AP4632" s="11">
        <v>2.7133333333333334</v>
      </c>
      <c r="AQ4632" s="11">
        <v>40.233333333333327</v>
      </c>
      <c r="AR4632" s="11">
        <v>0.74199999999999999</v>
      </c>
      <c r="AS4632" s="11">
        <v>0.61367247830000005</v>
      </c>
      <c r="AT4632" s="11">
        <v>0.76895087702623821</v>
      </c>
      <c r="AX4632" s="16"/>
    </row>
    <row r="4633" spans="1:50">
      <c r="A4633" s="1">
        <v>120010</v>
      </c>
      <c r="B4633" s="3">
        <v>252236</v>
      </c>
      <c r="C4633" s="8">
        <v>1200102010</v>
      </c>
      <c r="D4633" s="4">
        <v>471466</v>
      </c>
      <c r="E4633" s="1">
        <v>1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1</v>
      </c>
      <c r="W4633" s="1">
        <v>0</v>
      </c>
      <c r="X4633" s="1">
        <f t="shared" si="144"/>
        <v>0</v>
      </c>
      <c r="Y4633" s="1">
        <f t="shared" si="145"/>
        <v>0</v>
      </c>
      <c r="Z4633" s="1">
        <v>2010</v>
      </c>
      <c r="AA4633" s="7">
        <v>8869.0366666666669</v>
      </c>
      <c r="AB4633" s="7">
        <v>18134</v>
      </c>
      <c r="AC4633" s="1">
        <v>1</v>
      </c>
      <c r="AD4633" s="9">
        <v>0.53053547287368485</v>
      </c>
      <c r="AE4633" s="9">
        <v>0.13463</v>
      </c>
      <c r="AF4633" s="10">
        <v>0.6</v>
      </c>
      <c r="AG4633" s="1">
        <v>1</v>
      </c>
      <c r="AH4633" s="9">
        <v>0.83631589856975053</v>
      </c>
      <c r="AI4633" s="11">
        <v>34.069999999999993</v>
      </c>
      <c r="AJ4633" s="11">
        <v>1</v>
      </c>
      <c r="AK4633" s="11">
        <v>3.7879999999999998</v>
      </c>
      <c r="AL4633" s="7">
        <v>24.507000000000001</v>
      </c>
      <c r="AM4633" s="11">
        <v>48.263333333333328</v>
      </c>
      <c r="AN4633" s="11">
        <v>41.306666666666665</v>
      </c>
      <c r="AO4633" s="11">
        <v>11.976666666666667</v>
      </c>
      <c r="AP4633" s="11">
        <v>7.8266666666666671</v>
      </c>
      <c r="AQ4633" s="11">
        <v>2.6133333333333337</v>
      </c>
      <c r="AR4633" s="11">
        <v>0.66900000000000004</v>
      </c>
      <c r="AS4633" s="11">
        <v>0.44486151899999998</v>
      </c>
      <c r="AT4633" s="11">
        <v>0.92372635902238975</v>
      </c>
      <c r="AX4633" s="16"/>
    </row>
    <row r="4634" spans="1:50">
      <c r="A4634" s="1">
        <v>420940</v>
      </c>
      <c r="B4634" s="3">
        <v>225895</v>
      </c>
      <c r="C4634" s="8">
        <v>4209402009</v>
      </c>
      <c r="D4634" s="4">
        <v>472000</v>
      </c>
      <c r="E4634" s="1">
        <v>0</v>
      </c>
      <c r="F4634" s="1">
        <v>1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1</v>
      </c>
      <c r="N4634" s="1">
        <v>0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1</v>
      </c>
      <c r="W4634" s="1">
        <v>0</v>
      </c>
      <c r="X4634" s="1">
        <f t="shared" si="144"/>
        <v>1</v>
      </c>
      <c r="Y4634" s="1">
        <f t="shared" si="145"/>
        <v>0</v>
      </c>
      <c r="Z4634" s="1">
        <v>2009</v>
      </c>
      <c r="AA4634" s="7">
        <v>7355.0366666666669</v>
      </c>
      <c r="AB4634" s="7">
        <v>48956.666666666664</v>
      </c>
      <c r="AC4634" s="1">
        <v>1</v>
      </c>
      <c r="AD4634" s="9">
        <v>0.78380423814328959</v>
      </c>
      <c r="AE4634" s="9">
        <v>0.25236000000000003</v>
      </c>
      <c r="AF4634" s="10">
        <v>0.46600000000000003</v>
      </c>
      <c r="AG4634" s="1">
        <v>1</v>
      </c>
      <c r="AH4634" s="9">
        <v>0.88158283031522466</v>
      </c>
      <c r="AI4634" s="11">
        <v>8.9799999999999969</v>
      </c>
      <c r="AJ4634" s="11">
        <v>1</v>
      </c>
      <c r="AK4634" s="11">
        <v>5.835</v>
      </c>
      <c r="AL4634" s="7">
        <v>8.5030000000000001</v>
      </c>
      <c r="AM4634" s="11">
        <v>53.089999999999996</v>
      </c>
      <c r="AN4634" s="11">
        <v>52.133333333333333</v>
      </c>
      <c r="AO4634" s="11">
        <v>5.1466666666666665</v>
      </c>
      <c r="AP4634" s="11">
        <v>4.5633333333333335</v>
      </c>
      <c r="AQ4634" s="11">
        <v>24.87</v>
      </c>
      <c r="AR4634" s="11">
        <v>0.79300000000000004</v>
      </c>
      <c r="AS4634" s="11">
        <v>0.45932046100000001</v>
      </c>
      <c r="AT4634" s="11">
        <v>0.84331597585336293</v>
      </c>
      <c r="AX4634" s="16"/>
    </row>
    <row r="4635" spans="1:50">
      <c r="A4635" s="1">
        <v>420940</v>
      </c>
      <c r="B4635" s="3">
        <v>225896</v>
      </c>
      <c r="C4635" s="8">
        <v>4209402009</v>
      </c>
      <c r="D4635" s="4">
        <v>472000</v>
      </c>
      <c r="E4635" s="1">
        <v>0</v>
      </c>
      <c r="F4635" s="1">
        <v>1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1</v>
      </c>
      <c r="W4635" s="1">
        <v>0</v>
      </c>
      <c r="X4635" s="1">
        <f t="shared" si="144"/>
        <v>0</v>
      </c>
      <c r="Y4635" s="1">
        <f t="shared" si="145"/>
        <v>0</v>
      </c>
      <c r="Z4635" s="1">
        <v>2009</v>
      </c>
      <c r="AA4635" s="7">
        <v>7355.0366666666669</v>
      </c>
      <c r="AB4635" s="7">
        <v>48956.666666666664</v>
      </c>
      <c r="AC4635" s="1">
        <v>1</v>
      </c>
      <c r="AD4635" s="9">
        <v>0.78380423814328959</v>
      </c>
      <c r="AE4635" s="9">
        <v>0.25236000000000003</v>
      </c>
      <c r="AF4635" s="10">
        <v>0.46600000000000003</v>
      </c>
      <c r="AG4635" s="1">
        <v>1</v>
      </c>
      <c r="AH4635" s="9">
        <v>0.88158283031522466</v>
      </c>
      <c r="AI4635" s="11">
        <v>8.9799999999999969</v>
      </c>
      <c r="AJ4635" s="11">
        <v>1</v>
      </c>
      <c r="AK4635" s="11">
        <v>5.835</v>
      </c>
      <c r="AL4635" s="7">
        <v>8.5030000000000001</v>
      </c>
      <c r="AM4635" s="11">
        <v>53.089999999999996</v>
      </c>
      <c r="AN4635" s="11">
        <v>52.133333333333333</v>
      </c>
      <c r="AO4635" s="11">
        <v>5.1466666666666665</v>
      </c>
      <c r="AP4635" s="11">
        <v>4.5633333333333335</v>
      </c>
      <c r="AQ4635" s="11">
        <v>24.87</v>
      </c>
      <c r="AR4635" s="11">
        <v>0.79300000000000004</v>
      </c>
      <c r="AS4635" s="11">
        <v>0.45932046100000001</v>
      </c>
      <c r="AT4635" s="11">
        <v>0.84331597585336293</v>
      </c>
      <c r="AX4635" s="16"/>
    </row>
    <row r="4636" spans="1:50">
      <c r="A4636" s="1">
        <v>420940</v>
      </c>
      <c r="B4636" s="3">
        <v>225925</v>
      </c>
      <c r="C4636" s="8">
        <v>4209402009</v>
      </c>
      <c r="D4636" s="4">
        <v>472000</v>
      </c>
      <c r="E4636" s="1">
        <v>0</v>
      </c>
      <c r="F4636" s="1">
        <v>1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1</v>
      </c>
      <c r="N4636" s="1">
        <v>0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1</v>
      </c>
      <c r="W4636" s="1">
        <v>0</v>
      </c>
      <c r="X4636" s="1">
        <f t="shared" si="144"/>
        <v>1</v>
      </c>
      <c r="Y4636" s="1">
        <f t="shared" si="145"/>
        <v>0</v>
      </c>
      <c r="Z4636" s="1">
        <v>2009</v>
      </c>
      <c r="AA4636" s="7">
        <v>7355.0366666666669</v>
      </c>
      <c r="AB4636" s="7">
        <v>48956.666666666664</v>
      </c>
      <c r="AC4636" s="1">
        <v>1</v>
      </c>
      <c r="AD4636" s="9">
        <v>0.78380423814328959</v>
      </c>
      <c r="AE4636" s="9">
        <v>0.25236000000000003</v>
      </c>
      <c r="AF4636" s="10">
        <v>0.46600000000000003</v>
      </c>
      <c r="AG4636" s="1">
        <v>1</v>
      </c>
      <c r="AH4636" s="9">
        <v>0.88158283031522466</v>
      </c>
      <c r="AI4636" s="11">
        <v>8.9799999999999969</v>
      </c>
      <c r="AJ4636" s="11">
        <v>1</v>
      </c>
      <c r="AK4636" s="11">
        <v>5.835</v>
      </c>
      <c r="AL4636" s="7">
        <v>8.5030000000000001</v>
      </c>
      <c r="AM4636" s="11">
        <v>53.089999999999996</v>
      </c>
      <c r="AN4636" s="11">
        <v>52.133333333333333</v>
      </c>
      <c r="AO4636" s="11">
        <v>5.1466666666666665</v>
      </c>
      <c r="AP4636" s="11">
        <v>4.5633333333333335</v>
      </c>
      <c r="AQ4636" s="11">
        <v>24.87</v>
      </c>
      <c r="AR4636" s="11">
        <v>0.79300000000000004</v>
      </c>
      <c r="AS4636" s="11">
        <v>0.45932046100000001</v>
      </c>
      <c r="AT4636" s="11">
        <v>0.84331597585336293</v>
      </c>
      <c r="AX4636" s="16"/>
    </row>
    <row r="4637" spans="1:50">
      <c r="A4637" s="1">
        <v>420940</v>
      </c>
      <c r="B4637" s="3">
        <v>225837</v>
      </c>
      <c r="C4637" s="8">
        <v>4209402009</v>
      </c>
      <c r="D4637" s="4">
        <v>472000</v>
      </c>
      <c r="E4637" s="1">
        <v>0</v>
      </c>
      <c r="F4637" s="1">
        <v>1</v>
      </c>
      <c r="G4637" s="1">
        <v>0</v>
      </c>
      <c r="H4637" s="1">
        <v>0</v>
      </c>
      <c r="I4637" s="1">
        <v>0</v>
      </c>
      <c r="J4637" s="1">
        <v>0</v>
      </c>
      <c r="K4637" s="1">
        <v>1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1</v>
      </c>
      <c r="U4637" s="1">
        <v>0</v>
      </c>
      <c r="V4637" s="1">
        <v>0</v>
      </c>
      <c r="W4637" s="1">
        <v>1</v>
      </c>
      <c r="X4637" s="1">
        <f t="shared" si="144"/>
        <v>0</v>
      </c>
      <c r="Y4637" s="1">
        <f t="shared" si="145"/>
        <v>0</v>
      </c>
      <c r="Z4637" s="1">
        <v>2009</v>
      </c>
      <c r="AA4637" s="7">
        <v>7355.0366666666669</v>
      </c>
      <c r="AB4637" s="7">
        <v>48956.666666666664</v>
      </c>
      <c r="AC4637" s="1">
        <v>1</v>
      </c>
      <c r="AD4637" s="9">
        <v>0.78380423814328959</v>
      </c>
      <c r="AE4637" s="9">
        <v>0.25236000000000003</v>
      </c>
      <c r="AF4637" s="10">
        <v>0.46600000000000003</v>
      </c>
      <c r="AG4637" s="1">
        <v>1</v>
      </c>
      <c r="AH4637" s="9">
        <v>0.88158283031522466</v>
      </c>
      <c r="AI4637" s="11">
        <v>8.9799999999999969</v>
      </c>
      <c r="AJ4637" s="11">
        <v>1</v>
      </c>
      <c r="AK4637" s="11">
        <v>5.835</v>
      </c>
      <c r="AL4637" s="7">
        <v>8.5030000000000001</v>
      </c>
      <c r="AM4637" s="11">
        <v>53.089999999999996</v>
      </c>
      <c r="AN4637" s="11">
        <v>52.133333333333333</v>
      </c>
      <c r="AO4637" s="11">
        <v>5.1466666666666665</v>
      </c>
      <c r="AP4637" s="11">
        <v>4.5633333333333335</v>
      </c>
      <c r="AQ4637" s="11">
        <v>24.87</v>
      </c>
      <c r="AR4637" s="11">
        <v>0.79300000000000004</v>
      </c>
      <c r="AS4637" s="11">
        <v>0.45932046100000001</v>
      </c>
      <c r="AT4637" s="11">
        <v>0.84331597585336293</v>
      </c>
      <c r="AX4637" s="16"/>
    </row>
    <row r="4638" spans="1:50">
      <c r="A4638" s="1">
        <v>330030</v>
      </c>
      <c r="B4638" s="3">
        <v>197857</v>
      </c>
      <c r="C4638" s="8">
        <v>3300302007</v>
      </c>
      <c r="D4638" s="4">
        <v>472476.8</v>
      </c>
      <c r="E4638" s="1">
        <v>1</v>
      </c>
      <c r="F4638" s="1">
        <v>0</v>
      </c>
      <c r="G4638" s="1">
        <v>0</v>
      </c>
      <c r="H4638" s="1">
        <v>1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1</v>
      </c>
      <c r="W4638" s="1">
        <v>0</v>
      </c>
      <c r="X4638" s="1">
        <f t="shared" si="144"/>
        <v>1</v>
      </c>
      <c r="Y4638" s="1">
        <f t="shared" si="145"/>
        <v>0</v>
      </c>
      <c r="Z4638" s="1">
        <v>2007</v>
      </c>
      <c r="AA4638" s="7">
        <v>8932.18</v>
      </c>
      <c r="AB4638" s="7">
        <v>93278.333333333328</v>
      </c>
      <c r="AC4638" s="1">
        <v>0</v>
      </c>
      <c r="AD4638" s="9">
        <v>0.95834039524083925</v>
      </c>
      <c r="AE4638" s="9">
        <v>0.21684999999999999</v>
      </c>
      <c r="AF4638" s="10">
        <v>0.47799999999999998</v>
      </c>
      <c r="AG4638" s="1">
        <v>0</v>
      </c>
      <c r="AH4638" s="9">
        <v>0.86873</v>
      </c>
      <c r="AI4638" s="11">
        <v>17.309999999999999</v>
      </c>
      <c r="AJ4638" s="11">
        <v>0</v>
      </c>
      <c r="AK4638" s="11">
        <v>6.4539999999999997</v>
      </c>
      <c r="AL4638" s="7">
        <v>6.883</v>
      </c>
      <c r="AM4638" s="11">
        <v>23.466666666666669</v>
      </c>
      <c r="AN4638" s="11">
        <v>56.54666666666666</v>
      </c>
      <c r="AO4638" s="11">
        <v>1.2366666666666666</v>
      </c>
      <c r="AP4638" s="11">
        <v>3.8333333333333335</v>
      </c>
      <c r="AQ4638" s="11">
        <v>18.506666666666664</v>
      </c>
      <c r="AR4638" s="11">
        <v>0.78100000000000003</v>
      </c>
      <c r="AS4638" s="11">
        <v>0.56621278519999996</v>
      </c>
      <c r="AT4638" s="11">
        <v>0.81451217761027628</v>
      </c>
      <c r="AX4638" s="16"/>
    </row>
    <row r="4639" spans="1:50">
      <c r="A4639" s="1">
        <v>290470</v>
      </c>
      <c r="B4639" s="3">
        <v>218595</v>
      </c>
      <c r="C4639" s="8">
        <v>2904702008</v>
      </c>
      <c r="D4639" s="4">
        <v>473740</v>
      </c>
      <c r="E4639" s="1">
        <v>0</v>
      </c>
      <c r="F4639" s="1">
        <v>1</v>
      </c>
      <c r="G4639" s="1">
        <v>0</v>
      </c>
      <c r="H4639" s="1">
        <v>0</v>
      </c>
      <c r="I4639" s="1">
        <v>0</v>
      </c>
      <c r="J4639" s="1">
        <v>0</v>
      </c>
      <c r="K4639" s="1">
        <v>1</v>
      </c>
      <c r="L4639" s="1">
        <v>0</v>
      </c>
      <c r="M4639" s="1">
        <v>1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1</v>
      </c>
      <c r="W4639" s="1">
        <v>1</v>
      </c>
      <c r="X4639" s="1">
        <f t="shared" si="144"/>
        <v>1</v>
      </c>
      <c r="Y4639" s="1">
        <f t="shared" si="145"/>
        <v>1</v>
      </c>
      <c r="Z4639" s="1">
        <v>2008</v>
      </c>
      <c r="AA4639" s="7">
        <v>3768.9866666666662</v>
      </c>
      <c r="AB4639" s="7">
        <v>15994</v>
      </c>
      <c r="AC4639" s="1">
        <v>1</v>
      </c>
      <c r="AD4639" s="9">
        <v>0.84993200125536139</v>
      </c>
      <c r="AE4639" s="9">
        <v>0.17674000000000001</v>
      </c>
      <c r="AF4639" s="10">
        <v>0.46700000000000003</v>
      </c>
      <c r="AG4639" s="1">
        <v>1</v>
      </c>
      <c r="AH4639" s="9">
        <v>0.93775999999999993</v>
      </c>
      <c r="AI4639" s="11">
        <v>1.3200000000000003</v>
      </c>
      <c r="AJ4639" s="11">
        <v>0</v>
      </c>
      <c r="AK4639" s="11">
        <v>3.0259999999999998</v>
      </c>
      <c r="AL4639" s="7">
        <v>30.405000000000001</v>
      </c>
      <c r="AM4639" s="11">
        <v>47.85</v>
      </c>
      <c r="AN4639" s="11">
        <v>65.726666666666674</v>
      </c>
      <c r="AO4639" s="11">
        <v>4.3166666666666664</v>
      </c>
      <c r="AP4639" s="11">
        <v>4.0933333333333337</v>
      </c>
      <c r="AQ4639" s="11">
        <v>3.4466666666666668</v>
      </c>
      <c r="AR4639" s="11">
        <v>0.63100000000000001</v>
      </c>
      <c r="AS4639" s="11">
        <v>0.148823012</v>
      </c>
      <c r="AT4639" s="11">
        <v>0.72978640909580927</v>
      </c>
      <c r="AX4639" s="16"/>
    </row>
    <row r="4640" spans="1:50">
      <c r="A4640" s="1">
        <v>354130</v>
      </c>
      <c r="B4640" s="3">
        <v>230066</v>
      </c>
      <c r="C4640" s="8">
        <v>3541302009</v>
      </c>
      <c r="D4640" s="4">
        <v>474746.8</v>
      </c>
      <c r="E4640" s="1">
        <v>1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1</v>
      </c>
      <c r="W4640" s="1">
        <v>0</v>
      </c>
      <c r="X4640" s="1">
        <f t="shared" si="144"/>
        <v>0</v>
      </c>
      <c r="Y4640" s="1">
        <f t="shared" si="145"/>
        <v>0</v>
      </c>
      <c r="Z4640" s="1">
        <v>2009</v>
      </c>
      <c r="AA4640" s="7">
        <v>8545.2833333333328</v>
      </c>
      <c r="AB4640" s="7">
        <v>41580.666666666664</v>
      </c>
      <c r="AC4640" s="1">
        <v>1</v>
      </c>
      <c r="AD4640" s="9">
        <v>0.92511069265611479</v>
      </c>
      <c r="AE4640" s="9">
        <v>0.18655000000000002</v>
      </c>
      <c r="AF4640" s="10">
        <v>0.55700000000000005</v>
      </c>
      <c r="AG4640" s="1">
        <v>1</v>
      </c>
      <c r="AH4640" s="9">
        <v>0.79927255421850574</v>
      </c>
      <c r="AI4640" s="11">
        <v>38.29</v>
      </c>
      <c r="AJ4640" s="11">
        <v>0</v>
      </c>
      <c r="AK4640" s="11">
        <v>5.8780000000000001</v>
      </c>
      <c r="AL4640" s="7">
        <v>9.9879999999999995</v>
      </c>
      <c r="AM4640" s="11">
        <v>31.970000000000002</v>
      </c>
      <c r="AN4640" s="11">
        <v>44.603333333333332</v>
      </c>
      <c r="AO4640" s="11">
        <v>4.95</v>
      </c>
      <c r="AP4640" s="11">
        <v>3.4533333333333331</v>
      </c>
      <c r="AQ4640" s="11">
        <v>8.5466666666666669</v>
      </c>
      <c r="AR4640" s="11">
        <v>0.76600000000000001</v>
      </c>
      <c r="AS4640" s="11">
        <v>0.34329978100000003</v>
      </c>
      <c r="AT4640" s="11">
        <v>0.81483289130589498</v>
      </c>
      <c r="AX4640" s="16"/>
    </row>
    <row r="4641" spans="1:50">
      <c r="A4641" s="1">
        <v>210290</v>
      </c>
      <c r="B4641" s="3">
        <v>204291</v>
      </c>
      <c r="C4641" s="8">
        <v>2102902007</v>
      </c>
      <c r="D4641" s="4">
        <v>475190.8</v>
      </c>
      <c r="E4641" s="1">
        <v>1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1</v>
      </c>
      <c r="L4641" s="1">
        <v>1</v>
      </c>
      <c r="M4641" s="1">
        <v>1</v>
      </c>
      <c r="N4641" s="1">
        <v>0</v>
      </c>
      <c r="O4641" s="1">
        <v>1</v>
      </c>
      <c r="P4641" s="1">
        <v>1</v>
      </c>
      <c r="Q4641" s="1">
        <v>0</v>
      </c>
      <c r="R4641" s="1">
        <v>1</v>
      </c>
      <c r="S4641" s="1">
        <v>0</v>
      </c>
      <c r="T4641" s="1">
        <v>0</v>
      </c>
      <c r="U4641" s="1">
        <v>0</v>
      </c>
      <c r="V4641" s="1">
        <v>1</v>
      </c>
      <c r="W4641" s="1">
        <v>0</v>
      </c>
      <c r="X4641" s="1">
        <f t="shared" si="144"/>
        <v>1</v>
      </c>
      <c r="Y4641" s="1">
        <f t="shared" si="145"/>
        <v>0</v>
      </c>
      <c r="Z4641" s="1">
        <v>2007</v>
      </c>
      <c r="AA4641" s="7">
        <v>2043</v>
      </c>
      <c r="AB4641" s="7">
        <v>19412.333333333332</v>
      </c>
      <c r="AC4641" s="1">
        <v>1</v>
      </c>
      <c r="AD4641" s="9">
        <v>0.70452104810996563</v>
      </c>
      <c r="AE4641" s="9">
        <v>9.9080000000000001E-2</v>
      </c>
      <c r="AF4641" s="10">
        <v>0.42399999999999999</v>
      </c>
      <c r="AG4641" s="1">
        <v>0</v>
      </c>
      <c r="AH4641" s="9">
        <v>0.88295000000000001</v>
      </c>
      <c r="AI4641" s="11">
        <v>6.6259999999999977</v>
      </c>
      <c r="AJ4641" s="11">
        <v>0</v>
      </c>
      <c r="AK4641" s="11">
        <v>3.0089999999999999</v>
      </c>
      <c r="AL4641" s="7">
        <v>28.04</v>
      </c>
      <c r="AM4641" s="11">
        <v>46.876666666666665</v>
      </c>
      <c r="AN4641" s="11">
        <v>60.006666666666661</v>
      </c>
      <c r="AO4641" s="11">
        <v>21.220000000000002</v>
      </c>
      <c r="AP4641" s="11">
        <v>3.6633333333333336</v>
      </c>
      <c r="AQ4641" s="11">
        <v>2.9533333333333331</v>
      </c>
      <c r="AR4641" s="11">
        <v>0.57099999999999995</v>
      </c>
      <c r="AS4641" s="11">
        <v>0.3462669277</v>
      </c>
      <c r="AT4641" s="11">
        <v>0.88404873996939937</v>
      </c>
      <c r="AX4641" s="16"/>
    </row>
    <row r="4642" spans="1:50">
      <c r="A4642" s="1">
        <v>510558</v>
      </c>
      <c r="B4642" s="3">
        <v>251516</v>
      </c>
      <c r="C4642" s="8">
        <v>5105582010</v>
      </c>
      <c r="D4642" s="4">
        <v>477000</v>
      </c>
      <c r="E4642" s="1">
        <v>0</v>
      </c>
      <c r="F4642" s="1">
        <v>1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1</v>
      </c>
      <c r="W4642" s="1">
        <v>1</v>
      </c>
      <c r="X4642" s="1">
        <f t="shared" si="144"/>
        <v>0</v>
      </c>
      <c r="Y4642" s="1">
        <f t="shared" si="145"/>
        <v>0</v>
      </c>
      <c r="Z4642" s="1">
        <v>2010</v>
      </c>
      <c r="AA4642" s="7">
        <v>11463.62</v>
      </c>
      <c r="AB4642" s="7">
        <v>17354.333333333332</v>
      </c>
      <c r="AC4642" s="1">
        <v>1</v>
      </c>
      <c r="AD4642" s="9">
        <v>0.63406699889258034</v>
      </c>
      <c r="AE4642" s="9">
        <v>3.2590000000000001E-2</v>
      </c>
      <c r="AF4642" s="10">
        <v>0.57499999999999996</v>
      </c>
      <c r="AG4642" s="1">
        <v>1</v>
      </c>
      <c r="AH4642" s="9">
        <v>0.80456776520084139</v>
      </c>
      <c r="AI4642" s="11">
        <v>5.980000000000004</v>
      </c>
      <c r="AJ4642" s="11">
        <v>0</v>
      </c>
      <c r="AK4642" s="11">
        <v>4.5119999999999996</v>
      </c>
      <c r="AL4642" s="7">
        <v>12.015000000000001</v>
      </c>
      <c r="AM4642" s="11">
        <v>40.493333333333339</v>
      </c>
      <c r="AN4642" s="11">
        <v>45.413333333333334</v>
      </c>
      <c r="AO4642" s="11">
        <v>1.74</v>
      </c>
      <c r="AP4642" s="11">
        <v>1.8133333333333332</v>
      </c>
      <c r="AQ4642" s="11">
        <v>29.400000000000002</v>
      </c>
      <c r="AR4642" s="11">
        <v>0.77100000000000002</v>
      </c>
      <c r="AS4642" s="11">
        <v>0.31194347300000003</v>
      </c>
      <c r="AT4642" s="11">
        <v>0.97404286050402333</v>
      </c>
      <c r="AX4642" s="16"/>
    </row>
    <row r="4643" spans="1:50">
      <c r="A4643" s="1">
        <v>210047</v>
      </c>
      <c r="B4643" s="3">
        <v>193866</v>
      </c>
      <c r="C4643" s="8">
        <v>2100472007</v>
      </c>
      <c r="D4643" s="4">
        <v>477497.59999999998</v>
      </c>
      <c r="E4643" s="1">
        <v>1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1</v>
      </c>
      <c r="M4643" s="1">
        <v>0</v>
      </c>
      <c r="N4643" s="1">
        <v>0</v>
      </c>
      <c r="O4643" s="1">
        <v>0</v>
      </c>
      <c r="P4643" s="1">
        <v>1</v>
      </c>
      <c r="Q4643" s="1">
        <v>0</v>
      </c>
      <c r="R4643" s="1">
        <v>0</v>
      </c>
      <c r="S4643" s="1">
        <v>1</v>
      </c>
      <c r="T4643" s="1">
        <v>0</v>
      </c>
      <c r="U4643" s="1">
        <v>0</v>
      </c>
      <c r="V4643" s="1">
        <v>1</v>
      </c>
      <c r="W4643" s="1">
        <v>0</v>
      </c>
      <c r="X4643" s="1">
        <f t="shared" si="144"/>
        <v>1</v>
      </c>
      <c r="Y4643" s="1">
        <f t="shared" si="145"/>
        <v>0</v>
      </c>
      <c r="Z4643" s="1">
        <v>2007</v>
      </c>
      <c r="AA4643" s="7">
        <v>2637.8666666666663</v>
      </c>
      <c r="AB4643" s="7">
        <v>32324</v>
      </c>
      <c r="AC4643" s="1">
        <v>0</v>
      </c>
      <c r="AD4643" s="9">
        <v>0.26208701991582994</v>
      </c>
      <c r="AE4643" s="9">
        <v>9.9049999999999999E-2</v>
      </c>
      <c r="AF4643" s="10">
        <v>0.46500000000000002</v>
      </c>
      <c r="AG4643" s="1">
        <v>0</v>
      </c>
      <c r="AH4643" s="9">
        <v>0.80279</v>
      </c>
      <c r="AI4643" s="11">
        <v>10.409999999999997</v>
      </c>
      <c r="AJ4643" s="11">
        <v>0</v>
      </c>
      <c r="AK4643" s="11">
        <v>1.909</v>
      </c>
      <c r="AL4643" s="7">
        <v>46.332999999999998</v>
      </c>
      <c r="AM4643" s="11">
        <v>60.136666666666663</v>
      </c>
      <c r="AN4643" s="11">
        <v>69.716666666666654</v>
      </c>
      <c r="AO4643" s="11">
        <v>5.46</v>
      </c>
      <c r="AP4643" s="11">
        <v>6.0733333333333333</v>
      </c>
      <c r="AQ4643" s="11">
        <v>14.36</v>
      </c>
      <c r="AR4643" s="11">
        <v>0.54200000000000004</v>
      </c>
      <c r="AS4643" s="11">
        <v>0.29755965280000002</v>
      </c>
      <c r="AT4643" s="11">
        <v>0.90804974843254005</v>
      </c>
      <c r="AX4643" s="16"/>
    </row>
    <row r="4644" spans="1:50">
      <c r="A4644" s="1">
        <v>210340</v>
      </c>
      <c r="B4644" s="3">
        <v>229882</v>
      </c>
      <c r="C4644" s="8">
        <v>2103402009</v>
      </c>
      <c r="D4644" s="4">
        <v>477619.51</v>
      </c>
      <c r="E4644" s="1">
        <v>1</v>
      </c>
      <c r="F4644" s="1">
        <v>0</v>
      </c>
      <c r="G4644" s="1">
        <v>0</v>
      </c>
      <c r="H4644" s="1">
        <v>1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1</v>
      </c>
      <c r="T4644" s="1">
        <v>0</v>
      </c>
      <c r="U4644" s="1">
        <v>0</v>
      </c>
      <c r="V4644" s="1">
        <v>0</v>
      </c>
      <c r="W4644" s="1">
        <v>1</v>
      </c>
      <c r="X4644" s="1">
        <f t="shared" si="144"/>
        <v>0</v>
      </c>
      <c r="Y4644" s="1">
        <f t="shared" si="145"/>
        <v>1</v>
      </c>
      <c r="Z4644" s="1">
        <v>2009</v>
      </c>
      <c r="AA4644" s="7">
        <v>3075.7166666666667</v>
      </c>
      <c r="AB4644" s="7">
        <v>42945.666666666664</v>
      </c>
      <c r="AC4644" s="1">
        <v>1</v>
      </c>
      <c r="AD4644" s="9">
        <v>0.82311555408158432</v>
      </c>
      <c r="AE4644" s="9">
        <v>0.15989</v>
      </c>
      <c r="AF4644" s="10">
        <v>0.54700000000000004</v>
      </c>
      <c r="AG4644" s="1">
        <v>0</v>
      </c>
      <c r="AH4644" s="9">
        <v>0.76503854510819413</v>
      </c>
      <c r="AI4644" s="11">
        <v>35.1</v>
      </c>
      <c r="AJ4644" s="11">
        <v>0</v>
      </c>
      <c r="AK4644" s="11">
        <v>2.8479999999999999</v>
      </c>
      <c r="AL4644" s="7">
        <v>35.795999999999999</v>
      </c>
      <c r="AM4644" s="11">
        <v>72.11333333333333</v>
      </c>
      <c r="AN4644" s="11">
        <v>48.25</v>
      </c>
      <c r="AO4644" s="11">
        <v>2.8833333333333333</v>
      </c>
      <c r="AP4644" s="11">
        <v>3.4766666666666666</v>
      </c>
      <c r="AQ4644" s="11">
        <v>28.3</v>
      </c>
      <c r="AR4644" s="11">
        <v>0.58799999999999997</v>
      </c>
      <c r="AS4644" s="11">
        <v>0.35323394800000002</v>
      </c>
      <c r="AT4644" s="11">
        <v>0.86505335717526932</v>
      </c>
      <c r="AX4644" s="16"/>
    </row>
    <row r="4645" spans="1:50">
      <c r="A4645" s="1">
        <v>231095</v>
      </c>
      <c r="B4645" s="3">
        <v>201697</v>
      </c>
      <c r="C4645" s="8">
        <v>2310952009</v>
      </c>
      <c r="D4645" s="4">
        <v>478864.76</v>
      </c>
      <c r="E4645" s="1">
        <v>0</v>
      </c>
      <c r="F4645" s="1">
        <v>1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1</v>
      </c>
      <c r="V4645" s="1">
        <v>1</v>
      </c>
      <c r="W4645" s="1">
        <v>1</v>
      </c>
      <c r="X4645" s="1">
        <f t="shared" si="144"/>
        <v>0</v>
      </c>
      <c r="Y4645" s="1">
        <f t="shared" si="145"/>
        <v>0</v>
      </c>
      <c r="Z4645" s="1">
        <v>2009</v>
      </c>
      <c r="AA4645" s="7">
        <v>2930.9966666666664</v>
      </c>
      <c r="AB4645" s="7">
        <v>8404.6666666666661</v>
      </c>
      <c r="AC4645" s="1">
        <v>0</v>
      </c>
      <c r="AD4645" s="9">
        <v>0.32546569478190446</v>
      </c>
      <c r="AE4645" s="9">
        <v>0.26972000000000002</v>
      </c>
      <c r="AF4645" s="10">
        <v>0.66</v>
      </c>
      <c r="AG4645" s="1">
        <v>1</v>
      </c>
      <c r="AH4645" s="9">
        <v>0.87977890373099965</v>
      </c>
      <c r="AI4645" s="11">
        <v>17.939999999999998</v>
      </c>
      <c r="AJ4645" s="11">
        <v>0</v>
      </c>
      <c r="AK4645" s="11">
        <v>1.9159999999999999</v>
      </c>
      <c r="AL4645" s="7">
        <v>43.173000000000002</v>
      </c>
      <c r="AM4645" s="11">
        <v>32.44</v>
      </c>
      <c r="AN4645" s="11">
        <v>30</v>
      </c>
      <c r="AO4645" s="11">
        <v>6.206666666666667</v>
      </c>
      <c r="AP4645" s="11">
        <v>2.0333333333333332</v>
      </c>
      <c r="AQ4645" s="11">
        <v>10.24</v>
      </c>
      <c r="AR4645" s="11">
        <v>0.60599999999999998</v>
      </c>
      <c r="AS4645" s="11">
        <v>0.23074625000000001</v>
      </c>
      <c r="AT4645" s="11">
        <v>0.98151863200638423</v>
      </c>
      <c r="AX4645" s="16"/>
    </row>
    <row r="4646" spans="1:50">
      <c r="A4646" s="1">
        <v>231095</v>
      </c>
      <c r="B4646" s="3">
        <v>201924</v>
      </c>
      <c r="C4646" s="8">
        <v>2310952009</v>
      </c>
      <c r="D4646" s="4">
        <v>478864.76</v>
      </c>
      <c r="E4646" s="1">
        <v>0</v>
      </c>
      <c r="F4646" s="1">
        <v>1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1</v>
      </c>
      <c r="V4646" s="1">
        <v>1</v>
      </c>
      <c r="W4646" s="1">
        <v>1</v>
      </c>
      <c r="X4646" s="1">
        <f t="shared" si="144"/>
        <v>0</v>
      </c>
      <c r="Y4646" s="1">
        <f t="shared" si="145"/>
        <v>0</v>
      </c>
      <c r="Z4646" s="1">
        <v>2009</v>
      </c>
      <c r="AA4646" s="7">
        <v>2930.9966666666664</v>
      </c>
      <c r="AB4646" s="7">
        <v>8404.6666666666661</v>
      </c>
      <c r="AC4646" s="1">
        <v>0</v>
      </c>
      <c r="AD4646" s="9">
        <v>0.32546569478190446</v>
      </c>
      <c r="AE4646" s="9">
        <v>0.26972000000000002</v>
      </c>
      <c r="AF4646" s="10">
        <v>0.66</v>
      </c>
      <c r="AG4646" s="1">
        <v>1</v>
      </c>
      <c r="AH4646" s="9">
        <v>0.87977890373099965</v>
      </c>
      <c r="AI4646" s="11">
        <v>17.939999999999998</v>
      </c>
      <c r="AJ4646" s="11">
        <v>0</v>
      </c>
      <c r="AK4646" s="11">
        <v>1.9159999999999999</v>
      </c>
      <c r="AL4646" s="7">
        <v>43.173000000000002</v>
      </c>
      <c r="AM4646" s="11">
        <v>32.44</v>
      </c>
      <c r="AN4646" s="11">
        <v>30</v>
      </c>
      <c r="AO4646" s="11">
        <v>6.206666666666667</v>
      </c>
      <c r="AP4646" s="11">
        <v>2.0333333333333332</v>
      </c>
      <c r="AQ4646" s="11">
        <v>10.24</v>
      </c>
      <c r="AR4646" s="11">
        <v>0.60599999999999998</v>
      </c>
      <c r="AS4646" s="11">
        <v>0.23074625000000001</v>
      </c>
      <c r="AT4646" s="11">
        <v>0.98151863200638423</v>
      </c>
      <c r="AX4646" s="16"/>
    </row>
    <row r="4647" spans="1:50">
      <c r="A4647" s="1">
        <v>330460</v>
      </c>
      <c r="B4647" s="3">
        <v>145739</v>
      </c>
      <c r="C4647" s="8">
        <v>3304602004</v>
      </c>
      <c r="D4647" s="4">
        <v>480000</v>
      </c>
      <c r="E4647" s="1">
        <v>0</v>
      </c>
      <c r="F4647" s="1">
        <v>1</v>
      </c>
      <c r="G4647" s="1">
        <v>0</v>
      </c>
      <c r="H4647" s="1">
        <v>1</v>
      </c>
      <c r="I4647" s="1">
        <v>0</v>
      </c>
      <c r="J4647" s="1">
        <v>0</v>
      </c>
      <c r="K4647" s="1">
        <v>1</v>
      </c>
      <c r="L4647" s="1">
        <v>1</v>
      </c>
      <c r="M4647" s="1">
        <v>1</v>
      </c>
      <c r="N4647" s="1">
        <v>1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1</v>
      </c>
      <c r="U4647" s="1">
        <v>0</v>
      </c>
      <c r="V4647" s="1">
        <v>1</v>
      </c>
      <c r="W4647" s="1">
        <v>0</v>
      </c>
      <c r="X4647" s="1">
        <f t="shared" si="144"/>
        <v>1</v>
      </c>
      <c r="Y4647" s="1">
        <f t="shared" si="145"/>
        <v>0</v>
      </c>
      <c r="Z4647" s="1">
        <v>2004</v>
      </c>
      <c r="AA4647" s="7">
        <v>8484.380000000001</v>
      </c>
      <c r="AB4647" s="7">
        <v>45758</v>
      </c>
      <c r="AC4647" s="1">
        <v>1</v>
      </c>
      <c r="AD4647" s="9">
        <v>0.52787323405880104</v>
      </c>
      <c r="AE4647" s="9">
        <v>0.17143</v>
      </c>
      <c r="AF4647" s="10">
        <v>0.49099999999999999</v>
      </c>
      <c r="AG4647" s="1">
        <v>1</v>
      </c>
      <c r="AH4647" s="9">
        <v>0.85250000000000004</v>
      </c>
      <c r="AI4647" s="11">
        <v>47.783999999999992</v>
      </c>
      <c r="AJ4647" s="11">
        <v>0</v>
      </c>
      <c r="AK4647" s="11">
        <v>4.4749999999999996</v>
      </c>
      <c r="AL4647" s="7">
        <v>17.931999999999999</v>
      </c>
      <c r="AM4647" s="11">
        <v>34.394999999999996</v>
      </c>
      <c r="AN4647" s="11">
        <v>39.935000000000002</v>
      </c>
      <c r="AO4647" s="11">
        <v>4.22</v>
      </c>
      <c r="AP4647" s="11">
        <v>13.65</v>
      </c>
      <c r="AQ4647" s="11">
        <v>10.405000000000001</v>
      </c>
      <c r="AR4647" s="11">
        <v>0.73399999999999999</v>
      </c>
      <c r="AS4647" s="11">
        <v>0.57714350719999996</v>
      </c>
      <c r="AT4647" s="11">
        <v>0.91609408809122417</v>
      </c>
      <c r="AX4647" s="16"/>
    </row>
    <row r="4648" spans="1:50">
      <c r="A4648" s="1">
        <v>320340</v>
      </c>
      <c r="B4648" s="3">
        <v>158689</v>
      </c>
      <c r="C4648" s="8">
        <v>3203402004</v>
      </c>
      <c r="D4648" s="4">
        <v>480667.56</v>
      </c>
      <c r="E4648" s="1">
        <v>0</v>
      </c>
      <c r="F4648" s="1">
        <v>1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f t="shared" si="144"/>
        <v>0</v>
      </c>
      <c r="Y4648" s="1">
        <f t="shared" si="145"/>
        <v>0</v>
      </c>
      <c r="Z4648" s="1">
        <v>2004</v>
      </c>
      <c r="AA4648" s="7">
        <v>4029.1766666666663</v>
      </c>
      <c r="AB4648" s="7">
        <v>16239.666666666666</v>
      </c>
      <c r="AC4648" s="1">
        <v>1</v>
      </c>
      <c r="AD4648" s="9">
        <v>0.50700408412534825</v>
      </c>
      <c r="AE4648" s="9">
        <v>0.17457</v>
      </c>
      <c r="AF4648" s="10">
        <v>0.56299999999999994</v>
      </c>
      <c r="AG4648" s="1">
        <v>0</v>
      </c>
      <c r="AH4648" s="9">
        <v>0.85486999999999991</v>
      </c>
      <c r="AI4648" s="11">
        <v>18.799999999999997</v>
      </c>
      <c r="AJ4648" s="11">
        <v>0</v>
      </c>
      <c r="AK4648" s="11">
        <v>4.8010000000000002</v>
      </c>
      <c r="AL4648" s="7">
        <v>15.871</v>
      </c>
      <c r="AM4648" s="11">
        <v>55.744999999999997</v>
      </c>
      <c r="AN4648" s="11">
        <v>53.234999999999999</v>
      </c>
      <c r="AO4648" s="11">
        <v>1.9750000000000001</v>
      </c>
      <c r="AP4648" s="11">
        <v>3.69</v>
      </c>
      <c r="AQ4648" s="11">
        <v>29.164999999999999</v>
      </c>
      <c r="AR4648" s="11">
        <v>0.74199999999999999</v>
      </c>
      <c r="AS4648" s="11">
        <v>0.37100621080000001</v>
      </c>
      <c r="AT4648" s="11">
        <v>0.93706421012914975</v>
      </c>
      <c r="AX4648" s="16"/>
    </row>
    <row r="4649" spans="1:50">
      <c r="A4649" s="1">
        <v>230750</v>
      </c>
      <c r="B4649" s="3">
        <v>197682</v>
      </c>
      <c r="C4649" s="8">
        <v>2307502007</v>
      </c>
      <c r="D4649" s="4">
        <v>480950.4</v>
      </c>
      <c r="E4649" s="1">
        <v>1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1</v>
      </c>
      <c r="W4649" s="1">
        <v>0</v>
      </c>
      <c r="X4649" s="1">
        <f t="shared" si="144"/>
        <v>0</v>
      </c>
      <c r="Y4649" s="1">
        <f t="shared" si="145"/>
        <v>0</v>
      </c>
      <c r="Z4649" s="1">
        <v>2007</v>
      </c>
      <c r="AA4649" s="7">
        <v>2138.5666666666671</v>
      </c>
      <c r="AB4649" s="7">
        <v>31333</v>
      </c>
      <c r="AC4649" s="1">
        <v>0</v>
      </c>
      <c r="AD4649" s="9">
        <v>0.53616639425696244</v>
      </c>
      <c r="AE4649" s="9">
        <v>0.28290999999999999</v>
      </c>
      <c r="AF4649" s="10">
        <v>0.56200000000000006</v>
      </c>
      <c r="AG4649" s="1">
        <v>0</v>
      </c>
      <c r="AH4649" s="9">
        <v>0.79016999999999993</v>
      </c>
      <c r="AI4649" s="11">
        <v>16.310000000000002</v>
      </c>
      <c r="AJ4649" s="11">
        <v>0</v>
      </c>
      <c r="AK4649" s="11">
        <v>3.085</v>
      </c>
      <c r="AL4649" s="7">
        <v>36.652000000000001</v>
      </c>
      <c r="AM4649" s="11">
        <v>46.583333333333336</v>
      </c>
      <c r="AN4649" s="11">
        <v>63.053333333333335</v>
      </c>
      <c r="AO4649" s="11">
        <v>1.4166666666666667</v>
      </c>
      <c r="AP4649" s="11">
        <v>2.3733333333333335</v>
      </c>
      <c r="AQ4649" s="11">
        <v>10.800000000000002</v>
      </c>
      <c r="AR4649" s="11">
        <v>0.63600000000000001</v>
      </c>
      <c r="AS4649" s="11">
        <v>0.35569170259999999</v>
      </c>
      <c r="AT4649" s="11">
        <v>0.91538716571349921</v>
      </c>
      <c r="AX4649" s="16"/>
    </row>
    <row r="4650" spans="1:50">
      <c r="A4650" s="1">
        <v>310350</v>
      </c>
      <c r="B4650" s="3">
        <v>158687</v>
      </c>
      <c r="C4650" s="8">
        <v>3103502004</v>
      </c>
      <c r="D4650" s="4">
        <v>481108.68</v>
      </c>
      <c r="E4650" s="1">
        <v>0</v>
      </c>
      <c r="F4650" s="1">
        <v>1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f t="shared" si="144"/>
        <v>0</v>
      </c>
      <c r="Y4650" s="1">
        <f t="shared" si="145"/>
        <v>0</v>
      </c>
      <c r="Z4650" s="1">
        <v>2004</v>
      </c>
      <c r="AA4650" s="7">
        <v>7824.0566666666673</v>
      </c>
      <c r="AB4650" s="7">
        <v>105048.66666666667</v>
      </c>
      <c r="AC4650" s="1">
        <v>1</v>
      </c>
      <c r="AD4650" s="9">
        <v>0.90952595759703458</v>
      </c>
      <c r="AE4650" s="9">
        <v>0.15468000000000001</v>
      </c>
      <c r="AF4650" s="10">
        <v>0.52100000000000002</v>
      </c>
      <c r="AG4650" s="1">
        <v>0</v>
      </c>
      <c r="AH4650" s="9">
        <v>0.87287999999999999</v>
      </c>
      <c r="AI4650" s="11">
        <v>15.524999999999999</v>
      </c>
      <c r="AJ4650" s="11">
        <v>0</v>
      </c>
      <c r="AK4650" s="11">
        <v>6.21</v>
      </c>
      <c r="AL4650" s="7">
        <v>6.8659999999999997</v>
      </c>
      <c r="AM4650" s="11">
        <v>32.11</v>
      </c>
      <c r="AN4650" s="11">
        <v>70.06</v>
      </c>
      <c r="AO4650" s="11">
        <v>2.38</v>
      </c>
      <c r="AP4650" s="11">
        <v>12.129999999999999</v>
      </c>
      <c r="AQ4650" s="11">
        <v>11.275</v>
      </c>
      <c r="AR4650" s="11">
        <v>0.81499999999999995</v>
      </c>
      <c r="AS4650" s="11">
        <v>0.32272925720000001</v>
      </c>
      <c r="AT4650" s="11">
        <v>0.87381245205027347</v>
      </c>
      <c r="AX4650" s="16"/>
    </row>
    <row r="4651" spans="1:50">
      <c r="A4651" s="1">
        <v>250580</v>
      </c>
      <c r="B4651" s="3">
        <v>229153</v>
      </c>
      <c r="C4651" s="8">
        <v>2505802009</v>
      </c>
      <c r="D4651" s="4">
        <v>481173.02</v>
      </c>
      <c r="E4651" s="1">
        <v>0</v>
      </c>
      <c r="F4651" s="1">
        <v>1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f t="shared" si="144"/>
        <v>0</v>
      </c>
      <c r="Y4651" s="1">
        <f t="shared" si="145"/>
        <v>0</v>
      </c>
      <c r="Z4651" s="1">
        <v>2009</v>
      </c>
      <c r="AA4651" s="7">
        <v>4443.5033333333331</v>
      </c>
      <c r="AB4651" s="7">
        <v>3456.6666666666665</v>
      </c>
      <c r="AC4651" s="1">
        <v>0</v>
      </c>
      <c r="AD4651" s="9">
        <v>0.72446306966998431</v>
      </c>
      <c r="AE4651" s="9">
        <v>0.35098999999999997</v>
      </c>
      <c r="AF4651" s="10">
        <v>0.52</v>
      </c>
      <c r="AG4651" s="1">
        <v>1</v>
      </c>
      <c r="AH4651" s="9">
        <v>0.95730027548209362</v>
      </c>
      <c r="AI4651" s="11">
        <v>100</v>
      </c>
      <c r="AJ4651" s="11">
        <v>0</v>
      </c>
      <c r="AK4651" s="11">
        <v>2.5539999999999998</v>
      </c>
      <c r="AL4651" s="7">
        <v>43.994</v>
      </c>
      <c r="AM4651" s="11">
        <v>34.713333333333331</v>
      </c>
      <c r="AN4651" s="11">
        <v>51.599999999999994</v>
      </c>
      <c r="AO4651" s="11">
        <v>9.8433333333333337</v>
      </c>
      <c r="AP4651" s="11">
        <v>10.583333333333334</v>
      </c>
      <c r="AQ4651" s="11">
        <v>2.5066666666666664</v>
      </c>
      <c r="AR4651" s="11">
        <v>0.56899999999999995</v>
      </c>
      <c r="AS4651" s="11">
        <v>0.26042249699999998</v>
      </c>
      <c r="AT4651" s="11">
        <v>0.87910334789188238</v>
      </c>
      <c r="AX4651" s="16"/>
    </row>
    <row r="4652" spans="1:50">
      <c r="A4652" s="1">
        <v>250580</v>
      </c>
      <c r="B4652" s="3">
        <v>229154</v>
      </c>
      <c r="C4652" s="8">
        <v>2505802009</v>
      </c>
      <c r="D4652" s="4">
        <v>481173.02</v>
      </c>
      <c r="E4652" s="1">
        <v>0</v>
      </c>
      <c r="F4652" s="1">
        <v>1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1</v>
      </c>
      <c r="V4652" s="1">
        <v>0</v>
      </c>
      <c r="W4652" s="1">
        <v>1</v>
      </c>
      <c r="X4652" s="1">
        <f t="shared" si="144"/>
        <v>0</v>
      </c>
      <c r="Y4652" s="1">
        <f t="shared" si="145"/>
        <v>0</v>
      </c>
      <c r="Z4652" s="1">
        <v>2009</v>
      </c>
      <c r="AA4652" s="7">
        <v>4443.5033333333331</v>
      </c>
      <c r="AB4652" s="7">
        <v>3456.6666666666665</v>
      </c>
      <c r="AC4652" s="1">
        <v>0</v>
      </c>
      <c r="AD4652" s="9">
        <v>0.72446306966998431</v>
      </c>
      <c r="AE4652" s="9">
        <v>0.35098999999999997</v>
      </c>
      <c r="AF4652" s="10">
        <v>0.52</v>
      </c>
      <c r="AG4652" s="1">
        <v>1</v>
      </c>
      <c r="AH4652" s="9">
        <v>0.95730027548209362</v>
      </c>
      <c r="AI4652" s="11">
        <v>100</v>
      </c>
      <c r="AJ4652" s="11">
        <v>0</v>
      </c>
      <c r="AK4652" s="11">
        <v>2.5539999999999998</v>
      </c>
      <c r="AL4652" s="7">
        <v>43.994</v>
      </c>
      <c r="AM4652" s="11">
        <v>34.713333333333331</v>
      </c>
      <c r="AN4652" s="11">
        <v>51.599999999999994</v>
      </c>
      <c r="AO4652" s="11">
        <v>9.8433333333333337</v>
      </c>
      <c r="AP4652" s="11">
        <v>10.583333333333334</v>
      </c>
      <c r="AQ4652" s="11">
        <v>2.5066666666666664</v>
      </c>
      <c r="AR4652" s="11">
        <v>0.56899999999999995</v>
      </c>
      <c r="AS4652" s="11">
        <v>0.26042249699999998</v>
      </c>
      <c r="AT4652" s="11">
        <v>0.87910334789188238</v>
      </c>
      <c r="AX4652" s="16"/>
    </row>
    <row r="4653" spans="1:50">
      <c r="A4653" s="1">
        <v>250580</v>
      </c>
      <c r="B4653" s="3">
        <v>229157</v>
      </c>
      <c r="C4653" s="8">
        <v>2505802009</v>
      </c>
      <c r="D4653" s="4">
        <v>481173.02</v>
      </c>
      <c r="E4653" s="1">
        <v>0</v>
      </c>
      <c r="F4653" s="1">
        <v>1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1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1</v>
      </c>
      <c r="X4653" s="1">
        <f t="shared" si="144"/>
        <v>0</v>
      </c>
      <c r="Y4653" s="1">
        <f t="shared" si="145"/>
        <v>0</v>
      </c>
      <c r="Z4653" s="1">
        <v>2009</v>
      </c>
      <c r="AA4653" s="7">
        <v>4443.5033333333331</v>
      </c>
      <c r="AB4653" s="7">
        <v>3456.6666666666665</v>
      </c>
      <c r="AC4653" s="1">
        <v>0</v>
      </c>
      <c r="AD4653" s="9">
        <v>0.72446306966998431</v>
      </c>
      <c r="AE4653" s="9">
        <v>0.35098999999999997</v>
      </c>
      <c r="AF4653" s="10">
        <v>0.52</v>
      </c>
      <c r="AG4653" s="1">
        <v>1</v>
      </c>
      <c r="AH4653" s="9">
        <v>0.95730027548209362</v>
      </c>
      <c r="AI4653" s="11">
        <v>100</v>
      </c>
      <c r="AJ4653" s="11">
        <v>0</v>
      </c>
      <c r="AK4653" s="11">
        <v>2.5539999999999998</v>
      </c>
      <c r="AL4653" s="7">
        <v>43.994</v>
      </c>
      <c r="AM4653" s="11">
        <v>34.713333333333331</v>
      </c>
      <c r="AN4653" s="11">
        <v>51.599999999999994</v>
      </c>
      <c r="AO4653" s="11">
        <v>9.8433333333333337</v>
      </c>
      <c r="AP4653" s="11">
        <v>10.583333333333334</v>
      </c>
      <c r="AQ4653" s="11">
        <v>2.5066666666666664</v>
      </c>
      <c r="AR4653" s="11">
        <v>0.56899999999999995</v>
      </c>
      <c r="AS4653" s="11">
        <v>0.26042249699999998</v>
      </c>
      <c r="AT4653" s="11">
        <v>0.87910334789188238</v>
      </c>
      <c r="AX4653" s="16"/>
    </row>
    <row r="4654" spans="1:50">
      <c r="A4654" s="1">
        <v>521540</v>
      </c>
      <c r="B4654" s="3">
        <v>230403</v>
      </c>
      <c r="C4654" s="8">
        <v>5215402009</v>
      </c>
      <c r="D4654" s="4">
        <v>481230</v>
      </c>
      <c r="E4654" s="1">
        <v>0</v>
      </c>
      <c r="F4654" s="1">
        <v>0</v>
      </c>
      <c r="G4654" s="1">
        <v>1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f t="shared" si="144"/>
        <v>0</v>
      </c>
      <c r="Y4654" s="1">
        <f t="shared" si="145"/>
        <v>0</v>
      </c>
      <c r="Z4654" s="1">
        <v>2009</v>
      </c>
      <c r="AA4654" s="7">
        <v>6205.0933333333332</v>
      </c>
      <c r="AB4654" s="7">
        <v>4409</v>
      </c>
      <c r="AC4654" s="1">
        <v>0</v>
      </c>
      <c r="AD4654" s="9">
        <v>0.58857273978889402</v>
      </c>
      <c r="AE4654" s="9">
        <v>0.11962</v>
      </c>
      <c r="AF4654" s="10">
        <v>0.505</v>
      </c>
      <c r="AG4654" s="1">
        <v>1</v>
      </c>
      <c r="AH4654" s="9">
        <v>0.90689834024896265</v>
      </c>
      <c r="AI4654" s="11">
        <v>13.799999999999997</v>
      </c>
      <c r="AJ4654" s="11">
        <v>0</v>
      </c>
      <c r="AK4654" s="11">
        <v>4.2770000000000001</v>
      </c>
      <c r="AL4654" s="7">
        <v>15.74</v>
      </c>
      <c r="AM4654" s="11">
        <v>26.516666666666666</v>
      </c>
      <c r="AN4654" s="11">
        <v>44.193333333333328</v>
      </c>
      <c r="AO4654" s="11">
        <v>12.530000000000001</v>
      </c>
      <c r="AP4654" s="11">
        <v>2.5399999999999996</v>
      </c>
      <c r="AQ4654" s="11">
        <v>9.0299999999999994</v>
      </c>
      <c r="AR4654" s="11">
        <v>0.71899999999999997</v>
      </c>
      <c r="AS4654" s="11">
        <v>0.35789226299999999</v>
      </c>
      <c r="AT4654" s="11">
        <v>0.90292463365579945</v>
      </c>
      <c r="AX4654" s="16"/>
    </row>
    <row r="4655" spans="1:50">
      <c r="A4655" s="1">
        <v>261420</v>
      </c>
      <c r="B4655" s="3">
        <v>197689</v>
      </c>
      <c r="C4655" s="8">
        <v>2614202007</v>
      </c>
      <c r="D4655" s="4">
        <v>481326.4</v>
      </c>
      <c r="E4655" s="1">
        <v>1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1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>
        <v>0</v>
      </c>
      <c r="X4655" s="1">
        <f t="shared" si="144"/>
        <v>0</v>
      </c>
      <c r="Y4655" s="1">
        <f t="shared" si="145"/>
        <v>0</v>
      </c>
      <c r="Z4655" s="1">
        <v>2007</v>
      </c>
      <c r="AA4655" s="7">
        <v>4544.0166666666664</v>
      </c>
      <c r="AB4655" s="7">
        <v>32985</v>
      </c>
      <c r="AC4655" s="1">
        <v>0</v>
      </c>
      <c r="AD4655" s="9">
        <v>0.41293953882466866</v>
      </c>
      <c r="AE4655" s="9">
        <v>0.21607999999999999</v>
      </c>
      <c r="AF4655" s="10">
        <v>0.51200000000000001</v>
      </c>
      <c r="AG4655" s="1">
        <v>0</v>
      </c>
      <c r="AH4655" s="9">
        <v>0.82031999999999994</v>
      </c>
      <c r="AI4655" s="11">
        <v>10.573</v>
      </c>
      <c r="AJ4655" s="11">
        <v>0.33400000000000002</v>
      </c>
      <c r="AK4655" s="11">
        <v>3.1789999999999998</v>
      </c>
      <c r="AL4655" s="7">
        <v>33.363999999999997</v>
      </c>
      <c r="AM4655" s="11">
        <v>52.213333333333331</v>
      </c>
      <c r="AN4655" s="11">
        <v>63.70000000000001</v>
      </c>
      <c r="AO4655" s="11">
        <v>2.9633333333333334</v>
      </c>
      <c r="AP4655" s="11">
        <v>4.496666666666667</v>
      </c>
      <c r="AQ4655" s="11">
        <v>5.8999999999999995</v>
      </c>
      <c r="AR4655" s="11">
        <v>0.63300000000000001</v>
      </c>
      <c r="AS4655" s="11">
        <v>0.35020502100000001</v>
      </c>
      <c r="AT4655" s="11">
        <v>0.78379852794113636</v>
      </c>
      <c r="AX4655" s="16"/>
    </row>
    <row r="4656" spans="1:50">
      <c r="A4656" s="1">
        <v>260040</v>
      </c>
      <c r="B4656" s="3">
        <v>219565</v>
      </c>
      <c r="C4656" s="8">
        <v>2600402008</v>
      </c>
      <c r="D4656" s="4">
        <v>481343.28</v>
      </c>
      <c r="E4656" s="1">
        <v>1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1</v>
      </c>
      <c r="L4656" s="1">
        <v>0</v>
      </c>
      <c r="M4656" s="1">
        <v>1</v>
      </c>
      <c r="N4656" s="1">
        <v>1</v>
      </c>
      <c r="O4656" s="1">
        <v>0</v>
      </c>
      <c r="P4656" s="1">
        <v>0</v>
      </c>
      <c r="Q4656" s="1">
        <v>0</v>
      </c>
      <c r="R4656" s="1">
        <v>1</v>
      </c>
      <c r="S4656" s="1">
        <v>0</v>
      </c>
      <c r="T4656" s="1">
        <v>0</v>
      </c>
      <c r="U4656" s="1">
        <v>0</v>
      </c>
      <c r="V4656" s="1">
        <v>1</v>
      </c>
      <c r="W4656" s="1">
        <v>0</v>
      </c>
      <c r="X4656" s="1">
        <f t="shared" si="144"/>
        <v>1</v>
      </c>
      <c r="Y4656" s="1">
        <f t="shared" si="145"/>
        <v>0</v>
      </c>
      <c r="Z4656" s="1">
        <v>2008</v>
      </c>
      <c r="AA4656" s="7">
        <v>2939.4233333333336</v>
      </c>
      <c r="AB4656" s="7">
        <v>29279.666666666668</v>
      </c>
      <c r="AC4656" s="1">
        <v>1</v>
      </c>
      <c r="AD4656" s="9">
        <v>0.51547439627072311</v>
      </c>
      <c r="AE4656" s="9">
        <v>0.29144999999999999</v>
      </c>
      <c r="AF4656" s="10">
        <v>0.47099999999999997</v>
      </c>
      <c r="AG4656" s="1">
        <v>0</v>
      </c>
      <c r="AH4656" s="9">
        <v>0.76683999999999997</v>
      </c>
      <c r="AI4656" s="11">
        <v>4.5699999999999932</v>
      </c>
      <c r="AJ4656" s="11">
        <v>0</v>
      </c>
      <c r="AK4656" s="11">
        <v>2.7869999999999999</v>
      </c>
      <c r="AL4656" s="7">
        <v>39.595999999999997</v>
      </c>
      <c r="AM4656" s="11">
        <v>54.413333333333334</v>
      </c>
      <c r="AN4656" s="11">
        <v>61.346666666666664</v>
      </c>
      <c r="AO4656" s="11">
        <v>11.76</v>
      </c>
      <c r="AP4656" s="11">
        <v>4.8866666666666658</v>
      </c>
      <c r="AQ4656" s="11">
        <v>2.686666666666667</v>
      </c>
      <c r="AR4656" s="11">
        <v>0.59699999999999998</v>
      </c>
      <c r="AS4656" s="11">
        <v>0.35495742400000002</v>
      </c>
      <c r="AT4656" s="11">
        <v>0.65988569066728198</v>
      </c>
      <c r="AX4656" s="16"/>
    </row>
    <row r="4657" spans="1:50">
      <c r="A4657" s="1">
        <v>352880</v>
      </c>
      <c r="B4657" s="3">
        <v>182236</v>
      </c>
      <c r="C4657" s="8">
        <v>3528802006</v>
      </c>
      <c r="D4657" s="4">
        <v>481743</v>
      </c>
      <c r="E4657" s="1">
        <v>0</v>
      </c>
      <c r="F4657" s="1">
        <v>0</v>
      </c>
      <c r="G4657" s="1">
        <v>1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f t="shared" si="144"/>
        <v>0</v>
      </c>
      <c r="Y4657" s="1">
        <f t="shared" si="145"/>
        <v>0</v>
      </c>
      <c r="Z4657" s="1">
        <v>2006</v>
      </c>
      <c r="AA4657" s="7">
        <v>19853.263333333336</v>
      </c>
      <c r="AB4657" s="7">
        <v>13279.666666666666</v>
      </c>
      <c r="AC4657" s="1">
        <v>1</v>
      </c>
      <c r="AD4657" s="9">
        <v>0.87819132574592429</v>
      </c>
      <c r="AE4657" s="9">
        <v>0.16193000000000002</v>
      </c>
      <c r="AF4657" s="10">
        <v>0.36099999999999999</v>
      </c>
      <c r="AG4657" s="1">
        <v>0</v>
      </c>
      <c r="AH4657" s="9">
        <v>0.87651999999999997</v>
      </c>
      <c r="AI4657" s="11">
        <v>9.9050000000000011</v>
      </c>
      <c r="AJ4657" s="11">
        <v>0</v>
      </c>
      <c r="AK4657" s="11">
        <v>5.6360000000000001</v>
      </c>
      <c r="AL4657" s="7">
        <v>10.58</v>
      </c>
      <c r="AM4657" s="11">
        <v>6.6066666666666665</v>
      </c>
      <c r="AN4657" s="11">
        <v>50.849999999999994</v>
      </c>
      <c r="AO4657" s="11">
        <v>2.9266666666666663</v>
      </c>
      <c r="AP4657" s="11">
        <v>2.7166666666666668</v>
      </c>
      <c r="AQ4657" s="11">
        <v>9.3766666666666669</v>
      </c>
      <c r="AR4657" s="11">
        <v>0.77300000000000002</v>
      </c>
      <c r="AS4657" s="11">
        <v>0.76055193210000005</v>
      </c>
      <c r="AT4657" s="11">
        <v>0.85130357913073029</v>
      </c>
      <c r="AX4657" s="16"/>
    </row>
    <row r="4658" spans="1:50">
      <c r="A4658" s="1">
        <v>420395</v>
      </c>
      <c r="B4658" s="3">
        <v>177706</v>
      </c>
      <c r="C4658" s="8">
        <v>4203952006</v>
      </c>
      <c r="D4658" s="4">
        <v>481904</v>
      </c>
      <c r="E4658" s="1">
        <v>0</v>
      </c>
      <c r="F4658" s="1">
        <v>0</v>
      </c>
      <c r="G4658" s="1">
        <v>1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f t="shared" si="144"/>
        <v>0</v>
      </c>
      <c r="Y4658" s="1">
        <f t="shared" si="145"/>
        <v>0</v>
      </c>
      <c r="Z4658" s="1">
        <v>2006</v>
      </c>
      <c r="AA4658" s="7">
        <v>5362.7166666666662</v>
      </c>
      <c r="AB4658" s="7">
        <v>19934.666666666668</v>
      </c>
      <c r="AC4658" s="1">
        <v>0</v>
      </c>
      <c r="AD4658" s="9">
        <v>0.93938904153871017</v>
      </c>
      <c r="AE4658" s="9">
        <v>0.19442000000000001</v>
      </c>
      <c r="AF4658" s="10">
        <v>0.29199999999999998</v>
      </c>
      <c r="AG4658" s="1">
        <v>0</v>
      </c>
      <c r="AH4658" s="9">
        <v>0.90430999999999995</v>
      </c>
      <c r="AI4658" s="11">
        <v>6.1009999999999991</v>
      </c>
      <c r="AJ4658" s="11">
        <v>0</v>
      </c>
      <c r="AK4658" s="11">
        <v>6.2720000000000002</v>
      </c>
      <c r="AL4658" s="7">
        <v>6.01</v>
      </c>
      <c r="AM4658" s="11">
        <v>23.263333333333332</v>
      </c>
      <c r="AN4658" s="11">
        <v>45.379999999999995</v>
      </c>
      <c r="AO4658" s="11">
        <v>11.616666666666667</v>
      </c>
      <c r="AP4658" s="11">
        <v>9.2633333333333336</v>
      </c>
      <c r="AQ4658" s="11">
        <v>23.47666666666667</v>
      </c>
      <c r="AR4658" s="11">
        <v>0.81200000000000006</v>
      </c>
      <c r="AS4658" s="11">
        <v>0.45367433289999998</v>
      </c>
      <c r="AT4658" s="11">
        <v>0.81024128670091122</v>
      </c>
      <c r="AX4658" s="16"/>
    </row>
    <row r="4659" spans="1:50">
      <c r="A4659" s="1">
        <v>231140</v>
      </c>
      <c r="B4659" s="3">
        <v>218696</v>
      </c>
      <c r="C4659" s="8">
        <v>2311402008</v>
      </c>
      <c r="D4659" s="4">
        <v>483934.48</v>
      </c>
      <c r="E4659" s="1">
        <v>0</v>
      </c>
      <c r="F4659" s="1">
        <v>1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1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f t="shared" si="144"/>
        <v>0</v>
      </c>
      <c r="Y4659" s="1">
        <f t="shared" si="145"/>
        <v>1</v>
      </c>
      <c r="Z4659" s="1">
        <v>2008</v>
      </c>
      <c r="AA4659" s="7">
        <v>3967.5533333333333</v>
      </c>
      <c r="AB4659" s="7">
        <v>15572</v>
      </c>
      <c r="AC4659" s="1">
        <v>0</v>
      </c>
      <c r="AD4659" s="9">
        <v>0.51658647758926313</v>
      </c>
      <c r="AE4659" s="9">
        <v>0.25884000000000001</v>
      </c>
      <c r="AF4659" s="10">
        <v>0.54600000000000004</v>
      </c>
      <c r="AG4659" s="1">
        <v>0</v>
      </c>
      <c r="AH4659" s="9">
        <v>0.83578000000000008</v>
      </c>
      <c r="AI4659" s="11">
        <v>15.201999999999998</v>
      </c>
      <c r="AJ4659" s="11">
        <v>0.33400000000000002</v>
      </c>
      <c r="AK4659" s="11">
        <v>3.1070000000000002</v>
      </c>
      <c r="AL4659" s="7">
        <v>35.326000000000001</v>
      </c>
      <c r="AM4659" s="11">
        <v>58.656666666666666</v>
      </c>
      <c r="AN4659" s="11">
        <v>65.283333333333317</v>
      </c>
      <c r="AO4659" s="11">
        <v>2.0566666666666666</v>
      </c>
      <c r="AP4659" s="11">
        <v>3.1933333333333334</v>
      </c>
      <c r="AQ4659" s="11">
        <v>12.476666666666668</v>
      </c>
      <c r="AR4659" s="11">
        <v>0.64</v>
      </c>
      <c r="AS4659" s="11">
        <v>0.23488722100000001</v>
      </c>
      <c r="AT4659" s="11">
        <v>0.91316928780729956</v>
      </c>
      <c r="AX4659" s="16"/>
    </row>
    <row r="4660" spans="1:50">
      <c r="A4660" s="1">
        <v>231140</v>
      </c>
      <c r="B4660" s="3">
        <v>218697</v>
      </c>
      <c r="C4660" s="8">
        <v>2311402008</v>
      </c>
      <c r="D4660" s="4">
        <v>483934.48</v>
      </c>
      <c r="E4660" s="1">
        <v>0</v>
      </c>
      <c r="F4660" s="1">
        <v>1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1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0</v>
      </c>
      <c r="W4660" s="1">
        <v>1</v>
      </c>
      <c r="X4660" s="1">
        <f t="shared" si="144"/>
        <v>0</v>
      </c>
      <c r="Y4660" s="1">
        <f t="shared" si="145"/>
        <v>1</v>
      </c>
      <c r="Z4660" s="1">
        <v>2008</v>
      </c>
      <c r="AA4660" s="7">
        <v>3967.5533333333333</v>
      </c>
      <c r="AB4660" s="7">
        <v>15572</v>
      </c>
      <c r="AC4660" s="1">
        <v>0</v>
      </c>
      <c r="AD4660" s="9">
        <v>0.51658647758926313</v>
      </c>
      <c r="AE4660" s="9">
        <v>0.25884000000000001</v>
      </c>
      <c r="AF4660" s="10">
        <v>0.54600000000000004</v>
      </c>
      <c r="AG4660" s="1">
        <v>0</v>
      </c>
      <c r="AH4660" s="9">
        <v>0.83578000000000008</v>
      </c>
      <c r="AI4660" s="11">
        <v>15.201999999999998</v>
      </c>
      <c r="AJ4660" s="11">
        <v>0.33400000000000002</v>
      </c>
      <c r="AK4660" s="11">
        <v>3.1070000000000002</v>
      </c>
      <c r="AL4660" s="7">
        <v>35.326000000000001</v>
      </c>
      <c r="AM4660" s="11">
        <v>58.656666666666666</v>
      </c>
      <c r="AN4660" s="11">
        <v>65.283333333333317</v>
      </c>
      <c r="AO4660" s="11">
        <v>2.0566666666666666</v>
      </c>
      <c r="AP4660" s="11">
        <v>3.1933333333333334</v>
      </c>
      <c r="AQ4660" s="11">
        <v>12.476666666666668</v>
      </c>
      <c r="AR4660" s="11">
        <v>0.64</v>
      </c>
      <c r="AS4660" s="11">
        <v>0.23488722100000001</v>
      </c>
      <c r="AT4660" s="11">
        <v>0.91316928780729956</v>
      </c>
      <c r="AX4660" s="16"/>
    </row>
    <row r="4661" spans="1:50">
      <c r="A4661" s="1">
        <v>231140</v>
      </c>
      <c r="B4661" s="3">
        <v>218700</v>
      </c>
      <c r="C4661" s="8">
        <v>2311402008</v>
      </c>
      <c r="D4661" s="4">
        <v>483934.48</v>
      </c>
      <c r="E4661" s="1">
        <v>0</v>
      </c>
      <c r="F4661" s="1">
        <v>1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1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1</v>
      </c>
      <c r="X4661" s="1">
        <f t="shared" si="144"/>
        <v>0</v>
      </c>
      <c r="Y4661" s="1">
        <f t="shared" si="145"/>
        <v>1</v>
      </c>
      <c r="Z4661" s="1">
        <v>2008</v>
      </c>
      <c r="AA4661" s="7">
        <v>3967.5533333333333</v>
      </c>
      <c r="AB4661" s="7">
        <v>15572</v>
      </c>
      <c r="AC4661" s="1">
        <v>0</v>
      </c>
      <c r="AD4661" s="9">
        <v>0.51658647758926313</v>
      </c>
      <c r="AE4661" s="9">
        <v>0.25884000000000001</v>
      </c>
      <c r="AF4661" s="10">
        <v>0.54600000000000004</v>
      </c>
      <c r="AG4661" s="1">
        <v>0</v>
      </c>
      <c r="AH4661" s="9">
        <v>0.83578000000000008</v>
      </c>
      <c r="AI4661" s="11">
        <v>15.201999999999998</v>
      </c>
      <c r="AJ4661" s="11">
        <v>0.33400000000000002</v>
      </c>
      <c r="AK4661" s="11">
        <v>3.1070000000000002</v>
      </c>
      <c r="AL4661" s="7">
        <v>35.326000000000001</v>
      </c>
      <c r="AM4661" s="11">
        <v>58.656666666666666</v>
      </c>
      <c r="AN4661" s="11">
        <v>65.283333333333317</v>
      </c>
      <c r="AO4661" s="11">
        <v>2.0566666666666666</v>
      </c>
      <c r="AP4661" s="11">
        <v>3.1933333333333334</v>
      </c>
      <c r="AQ4661" s="11">
        <v>12.476666666666668</v>
      </c>
      <c r="AR4661" s="11">
        <v>0.64</v>
      </c>
      <c r="AS4661" s="11">
        <v>0.23488722100000001</v>
      </c>
      <c r="AT4661" s="11">
        <v>0.91316928780729956</v>
      </c>
      <c r="AX4661" s="16"/>
    </row>
    <row r="4662" spans="1:50">
      <c r="A4662" s="1">
        <v>210950</v>
      </c>
      <c r="B4662" s="3">
        <v>151687</v>
      </c>
      <c r="C4662" s="8">
        <v>2109502004</v>
      </c>
      <c r="D4662" s="4">
        <v>483999.97</v>
      </c>
      <c r="E4662" s="1">
        <v>0</v>
      </c>
      <c r="F4662" s="1">
        <v>1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1</v>
      </c>
      <c r="U4662" s="1">
        <v>0</v>
      </c>
      <c r="V4662" s="1">
        <v>0</v>
      </c>
      <c r="W4662" s="1">
        <v>1</v>
      </c>
      <c r="X4662" s="1">
        <f t="shared" si="144"/>
        <v>0</v>
      </c>
      <c r="Y4662" s="1">
        <f t="shared" si="145"/>
        <v>0</v>
      </c>
      <c r="Z4662" s="1">
        <v>2004</v>
      </c>
      <c r="AA4662" s="7">
        <v>2658.8666666666668</v>
      </c>
      <c r="AB4662" s="7">
        <v>21132.333333333332</v>
      </c>
      <c r="AC4662" s="1">
        <v>0</v>
      </c>
      <c r="AD4662" s="9">
        <v>0.46113520468951058</v>
      </c>
      <c r="AE4662" s="9">
        <v>0.18196000000000001</v>
      </c>
      <c r="AF4662" s="10">
        <v>0.68100000000000005</v>
      </c>
      <c r="AG4662" s="1">
        <v>0</v>
      </c>
      <c r="AH4662" s="9">
        <v>0.77516999999999991</v>
      </c>
      <c r="AI4662" s="11">
        <v>9.1640000000000015</v>
      </c>
      <c r="AJ4662" s="11">
        <v>0</v>
      </c>
      <c r="AK4662" s="11">
        <v>2.8959999999999999</v>
      </c>
      <c r="AL4662" s="7">
        <v>31.172999999999998</v>
      </c>
      <c r="AM4662" s="11">
        <v>49.274999999999999</v>
      </c>
      <c r="AN4662" s="11">
        <v>68.944999999999993</v>
      </c>
      <c r="AO4662" s="11">
        <v>11.175000000000001</v>
      </c>
      <c r="AP4662" s="11">
        <v>0.91999999999999993</v>
      </c>
      <c r="AQ4662" s="11">
        <v>4.0199999999999996</v>
      </c>
      <c r="AR4662" s="11">
        <v>0.59099999999999997</v>
      </c>
      <c r="AS4662" s="11">
        <v>0.36410121649999999</v>
      </c>
      <c r="AT4662" s="11">
        <v>0.88409644925173725</v>
      </c>
      <c r="AX4662" s="16"/>
    </row>
    <row r="4663" spans="1:50">
      <c r="A4663" s="1">
        <v>330600</v>
      </c>
      <c r="B4663" s="3">
        <v>143691</v>
      </c>
      <c r="C4663" s="8">
        <v>3306002004</v>
      </c>
      <c r="D4663" s="4">
        <v>485461.28</v>
      </c>
      <c r="E4663" s="1">
        <v>0</v>
      </c>
      <c r="F4663" s="1">
        <v>1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1</v>
      </c>
      <c r="W4663" s="1">
        <v>0</v>
      </c>
      <c r="X4663" s="1">
        <f t="shared" si="144"/>
        <v>0</v>
      </c>
      <c r="Y4663" s="1">
        <f t="shared" si="145"/>
        <v>0</v>
      </c>
      <c r="Z4663" s="1">
        <v>2004</v>
      </c>
      <c r="AA4663" s="7">
        <v>7946.3300000000008</v>
      </c>
      <c r="AB4663" s="7">
        <v>146997.33333333334</v>
      </c>
      <c r="AC4663" s="1">
        <v>1</v>
      </c>
      <c r="AD4663" s="9">
        <v>0.93568689563187735</v>
      </c>
      <c r="AE4663" s="9">
        <v>0.22844</v>
      </c>
      <c r="AF4663" s="10">
        <v>0.51100000000000001</v>
      </c>
      <c r="AG4663" s="1">
        <v>0</v>
      </c>
      <c r="AH4663" s="9">
        <v>0.88552999999999993</v>
      </c>
      <c r="AI4663" s="11">
        <v>7.1900000000000048</v>
      </c>
      <c r="AJ4663" s="11">
        <v>0</v>
      </c>
      <c r="AK4663" s="11">
        <v>6.2750000000000004</v>
      </c>
      <c r="AL4663" s="7">
        <v>8.0109999999999992</v>
      </c>
      <c r="AM4663" s="11">
        <v>39.36</v>
      </c>
      <c r="AN4663" s="11">
        <v>59.715000000000003</v>
      </c>
      <c r="AO4663" s="11">
        <v>9.1850000000000005</v>
      </c>
      <c r="AP4663" s="11">
        <v>9.2200000000000006</v>
      </c>
      <c r="AQ4663" s="11">
        <v>17.509999999999998</v>
      </c>
      <c r="AR4663" s="11">
        <v>0.78200000000000003</v>
      </c>
      <c r="AS4663" s="11">
        <v>0.47168270309999999</v>
      </c>
      <c r="AT4663" s="11">
        <v>0.81219317967663351</v>
      </c>
      <c r="AX4663" s="16"/>
    </row>
    <row r="4664" spans="1:50">
      <c r="A4664" s="1">
        <v>130290</v>
      </c>
      <c r="B4664" s="3">
        <v>218993</v>
      </c>
      <c r="C4664" s="8">
        <v>1302902008</v>
      </c>
      <c r="D4664" s="4">
        <v>485779.58</v>
      </c>
      <c r="E4664" s="1">
        <v>1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1</v>
      </c>
      <c r="O4664" s="1">
        <v>0</v>
      </c>
      <c r="P4664" s="1">
        <v>0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0</v>
      </c>
      <c r="X4664" s="1">
        <f t="shared" si="144"/>
        <v>1</v>
      </c>
      <c r="Y4664" s="1">
        <f t="shared" si="145"/>
        <v>0</v>
      </c>
      <c r="Z4664" s="1">
        <v>2008</v>
      </c>
      <c r="AA4664" s="7">
        <v>3659.3833333333332</v>
      </c>
      <c r="AB4664" s="7">
        <v>42621.666666666664</v>
      </c>
      <c r="AC4664" s="1">
        <v>0</v>
      </c>
      <c r="AD4664" s="9">
        <v>0.52899890098910984</v>
      </c>
      <c r="AE4664" s="9">
        <v>0.19177</v>
      </c>
      <c r="AF4664" s="10">
        <v>0.74399999999999999</v>
      </c>
      <c r="AG4664" s="1">
        <v>1</v>
      </c>
      <c r="AH4664" s="9">
        <v>0.78403999999999996</v>
      </c>
      <c r="AI4664" s="11">
        <v>15.034000000000006</v>
      </c>
      <c r="AJ4664" s="11">
        <v>0</v>
      </c>
      <c r="AK4664" s="11">
        <v>4.0949999999999998</v>
      </c>
      <c r="AL4664" s="7">
        <v>15.391</v>
      </c>
      <c r="AM4664" s="11">
        <v>52.57</v>
      </c>
      <c r="AN4664" s="11">
        <v>35.426666666666669</v>
      </c>
      <c r="AO4664" s="11">
        <v>25.693333333333332</v>
      </c>
      <c r="AP4664" s="11">
        <v>11.700000000000001</v>
      </c>
      <c r="AQ4664" s="11">
        <v>3.91</v>
      </c>
      <c r="AR4664" s="11">
        <v>0.68899999999999995</v>
      </c>
      <c r="AS4664" s="11">
        <v>0.32739843899999999</v>
      </c>
      <c r="AT4664" s="11">
        <v>0.87368776102157575</v>
      </c>
      <c r="AX4664" s="16"/>
    </row>
    <row r="4665" spans="1:50">
      <c r="A4665" s="1">
        <v>431340</v>
      </c>
      <c r="B4665" s="3">
        <v>183218</v>
      </c>
      <c r="C4665" s="8">
        <v>4313402006</v>
      </c>
      <c r="D4665" s="4">
        <v>486000</v>
      </c>
      <c r="E4665" s="1">
        <v>0</v>
      </c>
      <c r="F4665" s="1">
        <v>0</v>
      </c>
      <c r="G4665" s="1">
        <v>1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0</v>
      </c>
      <c r="X4665" s="1">
        <f t="shared" si="144"/>
        <v>0</v>
      </c>
      <c r="Y4665" s="1">
        <f t="shared" si="145"/>
        <v>0</v>
      </c>
      <c r="Z4665" s="1">
        <v>2006</v>
      </c>
      <c r="AA4665" s="7">
        <v>14192.523333333333</v>
      </c>
      <c r="AB4665" s="7">
        <v>251859.66666666666</v>
      </c>
      <c r="AC4665" s="1">
        <v>0</v>
      </c>
      <c r="AD4665" s="9">
        <v>0.98220099664257621</v>
      </c>
      <c r="AE4665" s="9">
        <v>0.14474999999999999</v>
      </c>
      <c r="AF4665" s="10">
        <v>0.53</v>
      </c>
      <c r="AG4665" s="1">
        <v>0</v>
      </c>
      <c r="AH4665" s="9">
        <v>0.89939999999999998</v>
      </c>
      <c r="AI4665" s="11">
        <v>9.9229999999999983</v>
      </c>
      <c r="AJ4665" s="11">
        <v>0</v>
      </c>
      <c r="AK4665" s="11">
        <v>6.4960000000000004</v>
      </c>
      <c r="AL4665" s="7">
        <v>5.0119999999999996</v>
      </c>
      <c r="AM4665" s="11">
        <v>39.976666666666667</v>
      </c>
      <c r="AN4665" s="11">
        <v>37.94</v>
      </c>
      <c r="AO4665" s="11">
        <v>5.4533333333333331</v>
      </c>
      <c r="AP4665" s="11">
        <v>2.5</v>
      </c>
      <c r="AQ4665" s="11">
        <v>35.56666666666667</v>
      </c>
      <c r="AR4665" s="11">
        <v>0.80900000000000005</v>
      </c>
      <c r="AS4665" s="11">
        <v>0.57127830449999994</v>
      </c>
      <c r="AT4665" s="11">
        <v>0.88891914285893536</v>
      </c>
      <c r="AX4665" s="16"/>
    </row>
    <row r="4666" spans="1:50">
      <c r="A4666" s="1">
        <v>352920</v>
      </c>
      <c r="B4666" s="3">
        <v>211720</v>
      </c>
      <c r="C4666" s="8">
        <v>3529202008</v>
      </c>
      <c r="D4666" s="4">
        <v>486822.5</v>
      </c>
      <c r="E4666" s="1">
        <v>0</v>
      </c>
      <c r="F4666" s="1">
        <v>1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1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1</v>
      </c>
      <c r="W4666" s="1">
        <v>1</v>
      </c>
      <c r="X4666" s="1">
        <f t="shared" si="144"/>
        <v>0</v>
      </c>
      <c r="Y4666" s="1">
        <f t="shared" si="145"/>
        <v>0</v>
      </c>
      <c r="Z4666" s="1">
        <v>2008</v>
      </c>
      <c r="AA4666" s="7">
        <v>8486.0300000000007</v>
      </c>
      <c r="AB4666" s="7">
        <v>23718</v>
      </c>
      <c r="AC4666" s="1">
        <v>1</v>
      </c>
      <c r="AD4666" s="9">
        <v>0.8043945225096214</v>
      </c>
      <c r="AE4666" s="9">
        <v>0.19434999999999999</v>
      </c>
      <c r="AF4666" s="10">
        <v>0.50900000000000001</v>
      </c>
      <c r="AG4666" s="1">
        <v>1</v>
      </c>
      <c r="AH4666" s="9">
        <v>0.83813999999999989</v>
      </c>
      <c r="AI4666" s="11">
        <v>10.450000000000003</v>
      </c>
      <c r="AJ4666" s="11">
        <v>0.33400000000000002</v>
      </c>
      <c r="AK4666" s="11">
        <v>5.335</v>
      </c>
      <c r="AL4666" s="7">
        <v>12.61</v>
      </c>
      <c r="AM4666" s="11">
        <v>29.810000000000002</v>
      </c>
      <c r="AN4666" s="11">
        <v>47.52</v>
      </c>
      <c r="AO4666" s="11">
        <v>3.6133333333333333</v>
      </c>
      <c r="AP4666" s="11">
        <v>4.4766666666666666</v>
      </c>
      <c r="AQ4666" s="11">
        <v>5.7800000000000011</v>
      </c>
      <c r="AR4666" s="11">
        <v>0.75</v>
      </c>
      <c r="AS4666" s="11">
        <v>0.47308038000000002</v>
      </c>
      <c r="AT4666" s="11">
        <v>0.86889504128952777</v>
      </c>
      <c r="AX4666" s="16"/>
    </row>
    <row r="4667" spans="1:50">
      <c r="A4667" s="1">
        <v>230930</v>
      </c>
      <c r="B4667" s="3">
        <v>203163</v>
      </c>
      <c r="C4667" s="8">
        <v>2309302007</v>
      </c>
      <c r="D4667" s="4">
        <v>487121.25</v>
      </c>
      <c r="E4667" s="1">
        <v>0</v>
      </c>
      <c r="F4667" s="1">
        <v>1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1</v>
      </c>
      <c r="W4667" s="1">
        <v>1</v>
      </c>
      <c r="X4667" s="1">
        <f t="shared" si="144"/>
        <v>0</v>
      </c>
      <c r="Y4667" s="1">
        <f t="shared" si="145"/>
        <v>0</v>
      </c>
      <c r="Z4667" s="1">
        <v>2007</v>
      </c>
      <c r="AA4667" s="7">
        <v>2706.57</v>
      </c>
      <c r="AB4667" s="7">
        <v>29587</v>
      </c>
      <c r="AC4667" s="1">
        <v>0</v>
      </c>
      <c r="AD4667" s="9">
        <v>0.7102599925034927</v>
      </c>
      <c r="AE4667" s="9">
        <v>0.28978000000000004</v>
      </c>
      <c r="AF4667" s="10">
        <v>0.72499999999999998</v>
      </c>
      <c r="AG4667" s="1">
        <v>1</v>
      </c>
      <c r="AH4667" s="9">
        <v>0.92627999999999999</v>
      </c>
      <c r="AI4667" s="11">
        <v>3.7660000000000053</v>
      </c>
      <c r="AJ4667" s="11">
        <v>0</v>
      </c>
      <c r="AK4667" s="11">
        <v>2.9380000000000002</v>
      </c>
      <c r="AL4667" s="7">
        <v>35.761000000000003</v>
      </c>
      <c r="AM4667" s="11">
        <v>57.46</v>
      </c>
      <c r="AN4667" s="11">
        <v>60.986666666666672</v>
      </c>
      <c r="AO4667" s="11">
        <v>5.5566666666666675</v>
      </c>
      <c r="AP4667" s="11">
        <v>3.0333333333333332</v>
      </c>
      <c r="AQ4667" s="11">
        <v>10.386666666666665</v>
      </c>
      <c r="AR4667" s="11">
        <v>0.64</v>
      </c>
      <c r="AS4667" s="11">
        <v>0.29451799229999998</v>
      </c>
      <c r="AT4667" s="11">
        <v>0.88976364155059939</v>
      </c>
      <c r="AX4667" s="16"/>
    </row>
    <row r="4668" spans="1:50">
      <c r="A4668" s="1">
        <v>411722</v>
      </c>
      <c r="B4668" s="3">
        <v>233120</v>
      </c>
      <c r="C4668" s="8">
        <v>4117222009</v>
      </c>
      <c r="D4668" s="4">
        <v>487400</v>
      </c>
      <c r="E4668" s="1">
        <v>0</v>
      </c>
      <c r="F4668" s="1">
        <v>1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1</v>
      </c>
      <c r="U4668" s="1">
        <v>0</v>
      </c>
      <c r="V4668" s="1">
        <v>1</v>
      </c>
      <c r="W4668" s="1">
        <v>0</v>
      </c>
      <c r="X4668" s="1">
        <f t="shared" si="144"/>
        <v>0</v>
      </c>
      <c r="Y4668" s="1">
        <f t="shared" si="145"/>
        <v>0</v>
      </c>
      <c r="Z4668" s="1">
        <v>2009</v>
      </c>
      <c r="AA4668" s="7">
        <v>13643.546666666667</v>
      </c>
      <c r="AB4668" s="7">
        <v>7167.666666666667</v>
      </c>
      <c r="AC4668" s="1">
        <v>0</v>
      </c>
      <c r="AD4668" s="9">
        <v>0.54694736842105263</v>
      </c>
      <c r="AE4668" s="9">
        <v>0.14239000000000002</v>
      </c>
      <c r="AF4668" s="10">
        <v>0.45800000000000002</v>
      </c>
      <c r="AG4668" s="1">
        <v>1</v>
      </c>
      <c r="AH4668" s="9">
        <v>0.92046605876393106</v>
      </c>
      <c r="AI4668" s="11">
        <v>2.8400000000000034</v>
      </c>
      <c r="AJ4668" s="11">
        <v>0</v>
      </c>
      <c r="AK4668" s="11">
        <v>5.4029999999999996</v>
      </c>
      <c r="AL4668" s="7">
        <v>4.8860000000000001</v>
      </c>
      <c r="AM4668" s="11">
        <v>35.176666666666669</v>
      </c>
      <c r="AN4668" s="11">
        <v>39.25333333333333</v>
      </c>
      <c r="AO4668" s="11">
        <v>2.6233333333333335</v>
      </c>
      <c r="AP4668" s="11">
        <v>7.4799999999999995</v>
      </c>
      <c r="AQ4668" s="11">
        <v>21.853333333333335</v>
      </c>
      <c r="AR4668" s="11">
        <v>0.80600000000000005</v>
      </c>
      <c r="AS4668" s="11">
        <v>0.47049955300000001</v>
      </c>
      <c r="AT4668" s="11">
        <v>0.956480119029675</v>
      </c>
      <c r="AX4668" s="16"/>
    </row>
    <row r="4669" spans="1:50">
      <c r="A4669" s="1">
        <v>411722</v>
      </c>
      <c r="B4669" s="3">
        <v>233080</v>
      </c>
      <c r="C4669" s="8">
        <v>4117222009</v>
      </c>
      <c r="D4669" s="4">
        <v>487400</v>
      </c>
      <c r="E4669" s="1">
        <v>0</v>
      </c>
      <c r="F4669" s="1">
        <v>1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0</v>
      </c>
      <c r="W4669" s="1">
        <v>1</v>
      </c>
      <c r="X4669" s="1">
        <f t="shared" si="144"/>
        <v>0</v>
      </c>
      <c r="Y4669" s="1">
        <f t="shared" si="145"/>
        <v>0</v>
      </c>
      <c r="Z4669" s="1">
        <v>2009</v>
      </c>
      <c r="AA4669" s="7">
        <v>13643.546666666667</v>
      </c>
      <c r="AB4669" s="7">
        <v>7167.666666666667</v>
      </c>
      <c r="AC4669" s="1">
        <v>0</v>
      </c>
      <c r="AD4669" s="9">
        <v>0.54694736842105263</v>
      </c>
      <c r="AE4669" s="9">
        <v>0.14239000000000002</v>
      </c>
      <c r="AF4669" s="10">
        <v>0.45800000000000002</v>
      </c>
      <c r="AG4669" s="1">
        <v>1</v>
      </c>
      <c r="AH4669" s="9">
        <v>0.92046605876393106</v>
      </c>
      <c r="AI4669" s="11">
        <v>2.8400000000000034</v>
      </c>
      <c r="AJ4669" s="11">
        <v>0</v>
      </c>
      <c r="AK4669" s="11">
        <v>5.4029999999999996</v>
      </c>
      <c r="AL4669" s="7">
        <v>4.8860000000000001</v>
      </c>
      <c r="AM4669" s="11">
        <v>35.176666666666669</v>
      </c>
      <c r="AN4669" s="11">
        <v>39.25333333333333</v>
      </c>
      <c r="AO4669" s="11">
        <v>2.6233333333333335</v>
      </c>
      <c r="AP4669" s="11">
        <v>7.4799999999999995</v>
      </c>
      <c r="AQ4669" s="11">
        <v>21.853333333333335</v>
      </c>
      <c r="AR4669" s="11">
        <v>0.80600000000000005</v>
      </c>
      <c r="AS4669" s="11">
        <v>0.47049955300000001</v>
      </c>
      <c r="AT4669" s="11">
        <v>0.956480119029675</v>
      </c>
      <c r="AX4669" s="16"/>
    </row>
    <row r="4670" spans="1:50">
      <c r="A4670" s="1">
        <v>350390</v>
      </c>
      <c r="B4670" s="3">
        <v>197579</v>
      </c>
      <c r="C4670" s="8">
        <v>3503902007</v>
      </c>
      <c r="D4670" s="4">
        <v>487970</v>
      </c>
      <c r="E4670" s="1">
        <v>0</v>
      </c>
      <c r="F4670" s="1">
        <v>1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f t="shared" si="144"/>
        <v>0</v>
      </c>
      <c r="Y4670" s="1">
        <f t="shared" si="145"/>
        <v>0</v>
      </c>
      <c r="Z4670" s="1">
        <v>2007</v>
      </c>
      <c r="AA4670" s="7">
        <v>12858.820000000002</v>
      </c>
      <c r="AB4670" s="7">
        <v>70252</v>
      </c>
      <c r="AC4670" s="1">
        <v>0</v>
      </c>
      <c r="AD4670" s="9">
        <v>0.95683027794204611</v>
      </c>
      <c r="AE4670" s="9">
        <v>0.10275000000000001</v>
      </c>
      <c r="AF4670" s="10">
        <v>0.56499999999999995</v>
      </c>
      <c r="AG4670" s="1">
        <v>0</v>
      </c>
      <c r="AH4670" s="9">
        <v>0.84723999999999999</v>
      </c>
      <c r="AI4670" s="11">
        <v>1.5549999999999997</v>
      </c>
      <c r="AJ4670" s="11">
        <v>0</v>
      </c>
      <c r="AK4670" s="11">
        <v>6.2720000000000002</v>
      </c>
      <c r="AL4670" s="7">
        <v>7.8680000000000003</v>
      </c>
      <c r="AM4670" s="11">
        <v>19.846666666666664</v>
      </c>
      <c r="AN4670" s="11">
        <v>35.856666666666662</v>
      </c>
      <c r="AO4670" s="11">
        <v>1.46</v>
      </c>
      <c r="AP4670" s="11">
        <v>11.399999999999999</v>
      </c>
      <c r="AQ4670" s="11">
        <v>47.54666666666666</v>
      </c>
      <c r="AR4670" s="11">
        <v>0.78800000000000003</v>
      </c>
      <c r="AS4670" s="11">
        <v>0.83736975550000003</v>
      </c>
      <c r="AT4670" s="11">
        <v>0.76536838876909341</v>
      </c>
      <c r="AX4670" s="16"/>
    </row>
    <row r="4671" spans="1:50">
      <c r="A4671" s="1">
        <v>350390</v>
      </c>
      <c r="B4671" s="3">
        <v>197608</v>
      </c>
      <c r="C4671" s="8">
        <v>3503902007</v>
      </c>
      <c r="D4671" s="4">
        <v>487970</v>
      </c>
      <c r="E4671" s="1">
        <v>0</v>
      </c>
      <c r="F4671" s="1">
        <v>1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1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1</v>
      </c>
      <c r="W4671" s="1">
        <v>0</v>
      </c>
      <c r="X4671" s="1">
        <f t="shared" si="144"/>
        <v>0</v>
      </c>
      <c r="Y4671" s="1">
        <f t="shared" si="145"/>
        <v>0</v>
      </c>
      <c r="Z4671" s="1">
        <v>2007</v>
      </c>
      <c r="AA4671" s="7">
        <v>12858.820000000002</v>
      </c>
      <c r="AB4671" s="7">
        <v>70252</v>
      </c>
      <c r="AC4671" s="1">
        <v>0</v>
      </c>
      <c r="AD4671" s="9">
        <v>0.95683027794204611</v>
      </c>
      <c r="AE4671" s="9">
        <v>0.10275000000000001</v>
      </c>
      <c r="AF4671" s="10">
        <v>0.56499999999999995</v>
      </c>
      <c r="AG4671" s="1">
        <v>0</v>
      </c>
      <c r="AH4671" s="9">
        <v>0.84723999999999999</v>
      </c>
      <c r="AI4671" s="11">
        <v>1.5549999999999997</v>
      </c>
      <c r="AJ4671" s="11">
        <v>0</v>
      </c>
      <c r="AK4671" s="11">
        <v>6.2720000000000002</v>
      </c>
      <c r="AL4671" s="7">
        <v>7.8680000000000003</v>
      </c>
      <c r="AM4671" s="11">
        <v>19.846666666666664</v>
      </c>
      <c r="AN4671" s="11">
        <v>35.856666666666662</v>
      </c>
      <c r="AO4671" s="11">
        <v>1.46</v>
      </c>
      <c r="AP4671" s="11">
        <v>11.399999999999999</v>
      </c>
      <c r="AQ4671" s="11">
        <v>47.54666666666666</v>
      </c>
      <c r="AR4671" s="11">
        <v>0.78800000000000003</v>
      </c>
      <c r="AS4671" s="11">
        <v>0.83736975550000003</v>
      </c>
      <c r="AT4671" s="11">
        <v>0.76536838876909341</v>
      </c>
      <c r="AX4671" s="16"/>
    </row>
    <row r="4672" spans="1:50">
      <c r="A4672" s="1">
        <v>350390</v>
      </c>
      <c r="B4672" s="3">
        <v>197415</v>
      </c>
      <c r="C4672" s="8">
        <v>3503902007</v>
      </c>
      <c r="D4672" s="4">
        <v>487970</v>
      </c>
      <c r="E4672" s="1">
        <v>0</v>
      </c>
      <c r="F4672" s="1">
        <v>1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1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1</v>
      </c>
      <c r="X4672" s="1">
        <f t="shared" si="144"/>
        <v>0</v>
      </c>
      <c r="Y4672" s="1">
        <f t="shared" si="145"/>
        <v>0</v>
      </c>
      <c r="Z4672" s="1">
        <v>2007</v>
      </c>
      <c r="AA4672" s="7">
        <v>12858.820000000002</v>
      </c>
      <c r="AB4672" s="7">
        <v>70252</v>
      </c>
      <c r="AC4672" s="1">
        <v>0</v>
      </c>
      <c r="AD4672" s="9">
        <v>0.95683027794204611</v>
      </c>
      <c r="AE4672" s="9">
        <v>0.10275000000000001</v>
      </c>
      <c r="AF4672" s="10">
        <v>0.56499999999999995</v>
      </c>
      <c r="AG4672" s="1">
        <v>0</v>
      </c>
      <c r="AH4672" s="9">
        <v>0.84723999999999999</v>
      </c>
      <c r="AI4672" s="11">
        <v>1.5549999999999997</v>
      </c>
      <c r="AJ4672" s="11">
        <v>0</v>
      </c>
      <c r="AK4672" s="11">
        <v>6.2720000000000002</v>
      </c>
      <c r="AL4672" s="7">
        <v>7.8680000000000003</v>
      </c>
      <c r="AM4672" s="11">
        <v>19.846666666666664</v>
      </c>
      <c r="AN4672" s="11">
        <v>35.856666666666662</v>
      </c>
      <c r="AO4672" s="11">
        <v>1.46</v>
      </c>
      <c r="AP4672" s="11">
        <v>11.399999999999999</v>
      </c>
      <c r="AQ4672" s="11">
        <v>47.54666666666666</v>
      </c>
      <c r="AR4672" s="11">
        <v>0.78800000000000003</v>
      </c>
      <c r="AS4672" s="11">
        <v>0.83736975550000003</v>
      </c>
      <c r="AT4672" s="11">
        <v>0.76536838876909341</v>
      </c>
      <c r="AX4672" s="16"/>
    </row>
    <row r="4673" spans="1:50">
      <c r="A4673" s="1">
        <v>130290</v>
      </c>
      <c r="B4673" s="3">
        <v>218602</v>
      </c>
      <c r="C4673" s="8">
        <v>1302902008</v>
      </c>
      <c r="D4673" s="4">
        <v>488567.34</v>
      </c>
      <c r="E4673" s="1">
        <v>0</v>
      </c>
      <c r="F4673" s="1">
        <v>1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f t="shared" si="144"/>
        <v>0</v>
      </c>
      <c r="Y4673" s="1">
        <f t="shared" si="145"/>
        <v>0</v>
      </c>
      <c r="Z4673" s="1">
        <v>2008</v>
      </c>
      <c r="AA4673" s="7">
        <v>3659.3833333333332</v>
      </c>
      <c r="AB4673" s="7">
        <v>42621.666666666664</v>
      </c>
      <c r="AC4673" s="1">
        <v>0</v>
      </c>
      <c r="AD4673" s="9">
        <v>0.52899890098910984</v>
      </c>
      <c r="AE4673" s="9">
        <v>0.19177</v>
      </c>
      <c r="AF4673" s="10">
        <v>0.74399999999999999</v>
      </c>
      <c r="AG4673" s="1">
        <v>1</v>
      </c>
      <c r="AH4673" s="9">
        <v>0.78403999999999996</v>
      </c>
      <c r="AI4673" s="11">
        <v>15.034000000000006</v>
      </c>
      <c r="AJ4673" s="11">
        <v>0</v>
      </c>
      <c r="AK4673" s="11">
        <v>4.0949999999999998</v>
      </c>
      <c r="AL4673" s="7">
        <v>15.391</v>
      </c>
      <c r="AM4673" s="11">
        <v>52.57</v>
      </c>
      <c r="AN4673" s="11">
        <v>35.426666666666669</v>
      </c>
      <c r="AO4673" s="11">
        <v>25.693333333333332</v>
      </c>
      <c r="AP4673" s="11">
        <v>11.700000000000001</v>
      </c>
      <c r="AQ4673" s="11">
        <v>3.91</v>
      </c>
      <c r="AR4673" s="11">
        <v>0.68899999999999995</v>
      </c>
      <c r="AS4673" s="11">
        <v>0.32739843899999999</v>
      </c>
      <c r="AT4673" s="11">
        <v>0.87368776102157575</v>
      </c>
      <c r="AX4673" s="16"/>
    </row>
    <row r="4674" spans="1:50">
      <c r="A4674" s="1">
        <v>220210</v>
      </c>
      <c r="B4674" s="3">
        <v>225777</v>
      </c>
      <c r="C4674" s="8">
        <v>2202102009</v>
      </c>
      <c r="D4674" s="4">
        <v>489417</v>
      </c>
      <c r="E4674" s="1">
        <v>0</v>
      </c>
      <c r="F4674" s="1">
        <v>1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f t="shared" si="144"/>
        <v>0</v>
      </c>
      <c r="Y4674" s="1">
        <f t="shared" si="145"/>
        <v>0</v>
      </c>
      <c r="Z4674" s="1">
        <v>2009</v>
      </c>
      <c r="AA4674" s="7">
        <v>3303.7433333333333</v>
      </c>
      <c r="AB4674" s="7">
        <v>16402.333333333332</v>
      </c>
      <c r="AC4674" s="1">
        <v>1</v>
      </c>
      <c r="AD4674" s="9">
        <v>0.30033067496595994</v>
      </c>
      <c r="AE4674" s="9">
        <v>0.23979</v>
      </c>
      <c r="AF4674" s="10">
        <v>0.65900000000000003</v>
      </c>
      <c r="AG4674" s="1">
        <v>0</v>
      </c>
      <c r="AH4674" s="9">
        <v>0.91081871345029242</v>
      </c>
      <c r="AI4674" s="11">
        <v>11.719999999999999</v>
      </c>
      <c r="AJ4674" s="11">
        <v>0</v>
      </c>
      <c r="AK4674" s="11">
        <v>2.5289999999999999</v>
      </c>
      <c r="AL4674" s="7">
        <v>35.768999999999998</v>
      </c>
      <c r="AM4674" s="11">
        <v>40.269999999999996</v>
      </c>
      <c r="AN4674" s="11">
        <v>43.879999999999995</v>
      </c>
      <c r="AO4674" s="11">
        <v>3.0566666666666666</v>
      </c>
      <c r="AP4674" s="11">
        <v>1.8399999999999999</v>
      </c>
      <c r="AQ4674" s="11">
        <v>2.4166666666666665</v>
      </c>
      <c r="AR4674" s="11">
        <v>0.58799999999999997</v>
      </c>
      <c r="AS4674" s="11">
        <v>0.15280197300000001</v>
      </c>
      <c r="AT4674" s="11">
        <v>0.94097886014565346</v>
      </c>
      <c r="AX4674" s="16"/>
    </row>
    <row r="4675" spans="1:50">
      <c r="A4675" s="1">
        <v>292750</v>
      </c>
      <c r="B4675" s="3">
        <v>173298</v>
      </c>
      <c r="C4675" s="8">
        <v>2927502005</v>
      </c>
      <c r="D4675" s="4">
        <v>489571.44</v>
      </c>
      <c r="E4675" s="1">
        <v>1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1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1</v>
      </c>
      <c r="U4675" s="1">
        <v>0</v>
      </c>
      <c r="V4675" s="1">
        <v>0</v>
      </c>
      <c r="W4675" s="1">
        <v>0</v>
      </c>
      <c r="X4675" s="1">
        <f t="shared" ref="X4675:X4738" si="146">IF(AND($V4675=1,OR($H4675=1,$I4675=1,$J4675=1,$L4675=1,$M4675=1,$Q4675=1,$R4675=1,$S4675=1)),1,0)</f>
        <v>0</v>
      </c>
      <c r="Y4675" s="1">
        <f t="shared" ref="Y4675:Y4738" si="147">IF(AND($W4675=1,OR($H4675=1,$I4675=1,$J4675=1,$L4675=1,$M4675=1,$Q4675=1,$R4675=1,$S4675=1)),1,0)</f>
        <v>0</v>
      </c>
      <c r="Z4675" s="1">
        <v>2005</v>
      </c>
      <c r="AA4675" s="7">
        <v>1946.4466666666667</v>
      </c>
      <c r="AB4675" s="7">
        <v>18261.666666666668</v>
      </c>
      <c r="AC4675" s="1">
        <v>0</v>
      </c>
      <c r="AD4675" s="9">
        <v>0.39965426866670384</v>
      </c>
      <c r="AE4675" s="9">
        <v>0.27361999999999997</v>
      </c>
      <c r="AF4675" s="10">
        <v>0.48899999999999999</v>
      </c>
      <c r="AG4675" s="1">
        <v>0</v>
      </c>
      <c r="AH4675" s="9">
        <v>0.87088999999999994</v>
      </c>
      <c r="AI4675" s="11">
        <v>0.47400000000000375</v>
      </c>
      <c r="AJ4675" s="11">
        <v>0</v>
      </c>
      <c r="AK4675" s="11">
        <v>3.0409999999999999</v>
      </c>
      <c r="AL4675" s="7">
        <v>31.004999999999999</v>
      </c>
      <c r="AM4675" s="11">
        <v>44.056666666666665</v>
      </c>
      <c r="AN4675" s="11">
        <v>43.386666666666663</v>
      </c>
      <c r="AO4675" s="11">
        <v>14.800000000000002</v>
      </c>
      <c r="AP4675" s="11">
        <v>9.83</v>
      </c>
      <c r="AQ4675" s="11">
        <v>5.38</v>
      </c>
      <c r="AR4675" s="11">
        <v>0.621</v>
      </c>
      <c r="AS4675" s="11">
        <v>0.25897630919999998</v>
      </c>
      <c r="AT4675" s="11">
        <v>0.92496296671799405</v>
      </c>
      <c r="AX4675" s="16"/>
    </row>
    <row r="4676" spans="1:50">
      <c r="A4676" s="1">
        <v>412080</v>
      </c>
      <c r="B4676" s="3">
        <v>194416</v>
      </c>
      <c r="C4676" s="8">
        <v>4120802007</v>
      </c>
      <c r="D4676" s="4">
        <v>489758</v>
      </c>
      <c r="E4676" s="1">
        <v>0</v>
      </c>
      <c r="F4676" s="1">
        <v>0</v>
      </c>
      <c r="G4676" s="1">
        <v>1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f t="shared" si="146"/>
        <v>0</v>
      </c>
      <c r="Y4676" s="1">
        <f t="shared" si="147"/>
        <v>0</v>
      </c>
      <c r="Z4676" s="1">
        <v>2007</v>
      </c>
      <c r="AA4676" s="7">
        <v>16713.696666666667</v>
      </c>
      <c r="AB4676" s="7">
        <v>19319.666666666668</v>
      </c>
      <c r="AC4676" s="1">
        <v>0</v>
      </c>
      <c r="AD4676" s="9">
        <v>0.89845925375904956</v>
      </c>
      <c r="AE4676" s="9">
        <v>8.9979999999999991E-2</v>
      </c>
      <c r="AF4676" s="10">
        <v>0.503</v>
      </c>
      <c r="AG4676" s="1">
        <v>1</v>
      </c>
      <c r="AH4676" s="9">
        <v>0.95641000000000009</v>
      </c>
      <c r="AI4676" s="11">
        <v>21.988</v>
      </c>
      <c r="AJ4676" s="11">
        <v>0</v>
      </c>
      <c r="AK4676" s="11">
        <v>6.1239999999999997</v>
      </c>
      <c r="AL4676" s="7">
        <v>7.1509999999999998</v>
      </c>
      <c r="AM4676" s="11">
        <v>20.633333333333336</v>
      </c>
      <c r="AN4676" s="11">
        <v>59.633333333333333</v>
      </c>
      <c r="AO4676" s="11">
        <v>6.13</v>
      </c>
      <c r="AP4676" s="11">
        <v>12.553333333333333</v>
      </c>
      <c r="AQ4676" s="11">
        <v>14.706666666666669</v>
      </c>
      <c r="AR4676" s="11">
        <v>0.77400000000000002</v>
      </c>
      <c r="AS4676" s="11">
        <v>0.66454386119999997</v>
      </c>
      <c r="AT4676" s="11">
        <v>0.84697388384078975</v>
      </c>
      <c r="AX4676" s="16"/>
    </row>
    <row r="4677" spans="1:50">
      <c r="A4677" s="1">
        <v>270290</v>
      </c>
      <c r="B4677" s="3">
        <v>210960</v>
      </c>
      <c r="C4677" s="8">
        <v>2702902008</v>
      </c>
      <c r="D4677" s="4">
        <v>489781.6</v>
      </c>
      <c r="E4677" s="1">
        <v>1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1</v>
      </c>
      <c r="L4677" s="1">
        <v>0</v>
      </c>
      <c r="M4677" s="1">
        <v>0</v>
      </c>
      <c r="N4677" s="1">
        <v>0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1</v>
      </c>
      <c r="W4677" s="1">
        <v>0</v>
      </c>
      <c r="X4677" s="1">
        <f t="shared" si="146"/>
        <v>0</v>
      </c>
      <c r="Y4677" s="1">
        <f t="shared" si="147"/>
        <v>0</v>
      </c>
      <c r="Z4677" s="1">
        <v>2008</v>
      </c>
      <c r="AA4677" s="7">
        <v>2439.0033333333336</v>
      </c>
      <c r="AB4677" s="7">
        <v>30083.666666666668</v>
      </c>
      <c r="AC4677" s="1">
        <v>0</v>
      </c>
      <c r="AD4677" s="9">
        <v>0.29951984851558799</v>
      </c>
      <c r="AE4677" s="9">
        <v>0.14341999999999999</v>
      </c>
      <c r="AF4677" s="10">
        <v>0.56200000000000006</v>
      </c>
      <c r="AG4677" s="1">
        <v>0</v>
      </c>
      <c r="AH4677" s="9">
        <v>0.82609999999999995</v>
      </c>
      <c r="AI4677" s="11">
        <v>35.591999999999999</v>
      </c>
      <c r="AJ4677" s="11">
        <v>0</v>
      </c>
      <c r="AK4677" s="11">
        <v>2.0430000000000001</v>
      </c>
      <c r="AL4677" s="7">
        <v>50.747</v>
      </c>
      <c r="AM4677" s="11">
        <v>40.393333333333338</v>
      </c>
      <c r="AN4677" s="11">
        <v>63.393333333333338</v>
      </c>
      <c r="AO4677" s="11">
        <v>7.8666666666666671</v>
      </c>
      <c r="AP4677" s="11">
        <v>0.8866666666666666</v>
      </c>
      <c r="AQ4677" s="11">
        <v>1.8733333333333333</v>
      </c>
      <c r="AR4677" s="11">
        <v>0.53500000000000003</v>
      </c>
      <c r="AS4677" s="11">
        <v>0.40748466</v>
      </c>
      <c r="AT4677" s="11">
        <v>0.89429855713068329</v>
      </c>
      <c r="AX4677" s="16"/>
    </row>
    <row r="4678" spans="1:50">
      <c r="A4678" s="1">
        <v>260775</v>
      </c>
      <c r="B4678" s="3">
        <v>225653</v>
      </c>
      <c r="C4678" s="8">
        <v>2607752009</v>
      </c>
      <c r="D4678" s="4">
        <v>490182.15</v>
      </c>
      <c r="E4678" s="1">
        <v>0</v>
      </c>
      <c r="F4678" s="1">
        <v>1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1</v>
      </c>
      <c r="T4678" s="1">
        <v>0</v>
      </c>
      <c r="U4678" s="1">
        <v>0</v>
      </c>
      <c r="V4678" s="1">
        <v>1</v>
      </c>
      <c r="W4678" s="1">
        <v>1</v>
      </c>
      <c r="X4678" s="1">
        <f t="shared" si="146"/>
        <v>1</v>
      </c>
      <c r="Y4678" s="1">
        <f t="shared" si="147"/>
        <v>1</v>
      </c>
      <c r="Z4678" s="1">
        <v>2009</v>
      </c>
      <c r="AA4678" s="7">
        <v>18690.973333333332</v>
      </c>
      <c r="AB4678" s="7">
        <v>23563</v>
      </c>
      <c r="AC4678" s="1">
        <v>1</v>
      </c>
      <c r="AD4678" s="9">
        <v>0.81179160866971567</v>
      </c>
      <c r="AE4678" s="9">
        <v>0.18795000000000001</v>
      </c>
      <c r="AF4678" s="10">
        <v>0.56899999999999995</v>
      </c>
      <c r="AG4678" s="1">
        <v>0</v>
      </c>
      <c r="AH4678" s="9">
        <v>0.87920862880638817</v>
      </c>
      <c r="AI4678" s="11">
        <v>10.950000000000003</v>
      </c>
      <c r="AJ4678" s="11">
        <v>0</v>
      </c>
      <c r="AK4678" s="11">
        <v>4.258</v>
      </c>
      <c r="AL4678" s="7">
        <v>25.937999999999999</v>
      </c>
      <c r="AM4678" s="11">
        <v>27.956666666666667</v>
      </c>
      <c r="AN4678" s="11">
        <v>67.686666666666667</v>
      </c>
      <c r="AO4678" s="11">
        <v>2.686666666666667</v>
      </c>
      <c r="AP4678" s="11">
        <v>4.5100000000000007</v>
      </c>
      <c r="AQ4678" s="11">
        <v>7.1533333333333333</v>
      </c>
      <c r="AR4678" s="11">
        <v>0.69499999999999995</v>
      </c>
      <c r="AS4678" s="11">
        <v>0.36373431099999998</v>
      </c>
      <c r="AT4678" s="11">
        <v>0.80308642729632207</v>
      </c>
      <c r="AX4678" s="16"/>
    </row>
    <row r="4679" spans="1:50">
      <c r="A4679" s="1">
        <v>280320</v>
      </c>
      <c r="B4679" s="3">
        <v>230038</v>
      </c>
      <c r="C4679" s="8">
        <v>2803202009</v>
      </c>
      <c r="D4679" s="4">
        <v>491048.8</v>
      </c>
      <c r="E4679" s="1">
        <v>1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1</v>
      </c>
      <c r="U4679" s="1">
        <v>0</v>
      </c>
      <c r="V4679" s="1">
        <v>1</v>
      </c>
      <c r="W4679" s="1">
        <v>0</v>
      </c>
      <c r="X4679" s="1">
        <f t="shared" si="146"/>
        <v>0</v>
      </c>
      <c r="Y4679" s="1">
        <f t="shared" si="147"/>
        <v>0</v>
      </c>
      <c r="Z4679" s="1">
        <v>2009</v>
      </c>
      <c r="AA4679" s="7">
        <v>12493.963333333333</v>
      </c>
      <c r="AB4679" s="7">
        <v>26965.333333333332</v>
      </c>
      <c r="AC4679" s="1">
        <v>1</v>
      </c>
      <c r="AD4679" s="9">
        <v>0.35943018601365667</v>
      </c>
      <c r="AE4679" s="9">
        <v>0.19888999999999998</v>
      </c>
      <c r="AF4679" s="10">
        <v>0.46600000000000003</v>
      </c>
      <c r="AG4679" s="1">
        <v>0</v>
      </c>
      <c r="AH4679" s="9">
        <v>0.89625047223271637</v>
      </c>
      <c r="AI4679" s="11">
        <v>3.2399999999999949</v>
      </c>
      <c r="AJ4679" s="11">
        <v>0</v>
      </c>
      <c r="AK4679" s="11">
        <v>3.0779999999999998</v>
      </c>
      <c r="AL4679" s="7">
        <v>33.36</v>
      </c>
      <c r="AM4679" s="11">
        <v>48.186666666666667</v>
      </c>
      <c r="AN4679" s="11">
        <v>52.593333333333334</v>
      </c>
      <c r="AO4679" s="11">
        <v>11.386666666666668</v>
      </c>
      <c r="AP4679" s="11">
        <v>9.8366666666666678</v>
      </c>
      <c r="AQ4679" s="11">
        <v>8.9533333333333331</v>
      </c>
      <c r="AR4679" s="11">
        <v>0.63800000000000001</v>
      </c>
      <c r="AS4679" s="11">
        <v>0.28215200699999998</v>
      </c>
      <c r="AT4679" s="11">
        <v>0.83694744817035038</v>
      </c>
      <c r="AX4679" s="16"/>
    </row>
    <row r="4680" spans="1:50">
      <c r="A4680" s="1">
        <v>231140</v>
      </c>
      <c r="B4680" s="3">
        <v>218945</v>
      </c>
      <c r="C4680" s="8">
        <v>2311402008</v>
      </c>
      <c r="D4680" s="4">
        <v>491426.65</v>
      </c>
      <c r="E4680" s="1">
        <v>0</v>
      </c>
      <c r="F4680" s="1">
        <v>1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1</v>
      </c>
      <c r="W4680" s="1">
        <v>0</v>
      </c>
      <c r="X4680" s="1">
        <f t="shared" si="146"/>
        <v>0</v>
      </c>
      <c r="Y4680" s="1">
        <f t="shared" si="147"/>
        <v>0</v>
      </c>
      <c r="Z4680" s="1">
        <v>2008</v>
      </c>
      <c r="AA4680" s="7">
        <v>3967.5533333333333</v>
      </c>
      <c r="AB4680" s="7">
        <v>15572</v>
      </c>
      <c r="AC4680" s="1">
        <v>0</v>
      </c>
      <c r="AD4680" s="9">
        <v>0.51658647758926313</v>
      </c>
      <c r="AE4680" s="9">
        <v>0.25884000000000001</v>
      </c>
      <c r="AF4680" s="10">
        <v>0.54600000000000004</v>
      </c>
      <c r="AG4680" s="1">
        <v>0</v>
      </c>
      <c r="AH4680" s="9">
        <v>0.83578000000000008</v>
      </c>
      <c r="AI4680" s="11">
        <v>15.201999999999998</v>
      </c>
      <c r="AJ4680" s="11">
        <v>0.33400000000000002</v>
      </c>
      <c r="AK4680" s="11">
        <v>3.1070000000000002</v>
      </c>
      <c r="AL4680" s="7">
        <v>35.326000000000001</v>
      </c>
      <c r="AM4680" s="11">
        <v>58.656666666666666</v>
      </c>
      <c r="AN4680" s="11">
        <v>65.283333333333317</v>
      </c>
      <c r="AO4680" s="11">
        <v>2.0566666666666666</v>
      </c>
      <c r="AP4680" s="11">
        <v>3.1933333333333334</v>
      </c>
      <c r="AQ4680" s="11">
        <v>12.476666666666668</v>
      </c>
      <c r="AR4680" s="11">
        <v>0.64</v>
      </c>
      <c r="AS4680" s="11">
        <v>0.23488722100000001</v>
      </c>
      <c r="AT4680" s="11">
        <v>0.91316928780729956</v>
      </c>
      <c r="AX4680" s="16"/>
    </row>
    <row r="4681" spans="1:50">
      <c r="A4681" s="1">
        <v>280390</v>
      </c>
      <c r="B4681" s="3">
        <v>210479</v>
      </c>
      <c r="C4681" s="8">
        <v>2803902008</v>
      </c>
      <c r="D4681" s="4">
        <v>491718</v>
      </c>
      <c r="E4681" s="1">
        <v>0</v>
      </c>
      <c r="F4681" s="1">
        <v>1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f t="shared" si="146"/>
        <v>0</v>
      </c>
      <c r="Y4681" s="1">
        <f t="shared" si="147"/>
        <v>0</v>
      </c>
      <c r="Z4681" s="1">
        <v>2008</v>
      </c>
      <c r="AA4681" s="7">
        <v>3213.0699999999997</v>
      </c>
      <c r="AB4681" s="7">
        <v>11912.333333333334</v>
      </c>
      <c r="AC4681" s="1">
        <v>0</v>
      </c>
      <c r="AD4681" s="9">
        <v>0.42391777719710827</v>
      </c>
      <c r="AE4681" s="9">
        <v>0.14160999999999999</v>
      </c>
      <c r="AF4681" s="10">
        <v>0.44600000000000001</v>
      </c>
      <c r="AG4681" s="1">
        <v>0</v>
      </c>
      <c r="AH4681" s="9">
        <v>0.92135</v>
      </c>
      <c r="AI4681" s="11">
        <v>15.888000000000005</v>
      </c>
      <c r="AJ4681" s="11">
        <v>0</v>
      </c>
      <c r="AK4681" s="11">
        <v>3.2160000000000002</v>
      </c>
      <c r="AL4681" s="7">
        <v>29.901</v>
      </c>
      <c r="AM4681" s="11">
        <v>42.333333333333336</v>
      </c>
      <c r="AN4681" s="11">
        <v>59.6</v>
      </c>
      <c r="AO4681" s="11">
        <v>3.1899999999999995</v>
      </c>
      <c r="AP4681" s="11">
        <v>13.293333333333335</v>
      </c>
      <c r="AQ4681" s="11">
        <v>3.8333333333333335</v>
      </c>
      <c r="AR4681" s="11">
        <v>0.61799999999999999</v>
      </c>
      <c r="AS4681" s="11">
        <v>0.30906241699999998</v>
      </c>
      <c r="AT4681" s="11">
        <v>0.94374150433437098</v>
      </c>
      <c r="AX4681" s="16"/>
    </row>
    <row r="4682" spans="1:50">
      <c r="A4682" s="1">
        <v>330290</v>
      </c>
      <c r="B4682" s="3">
        <v>229201</v>
      </c>
      <c r="C4682" s="8">
        <v>3302902009</v>
      </c>
      <c r="D4682" s="4">
        <v>492000</v>
      </c>
      <c r="E4682" s="1">
        <v>0</v>
      </c>
      <c r="F4682" s="1">
        <v>1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1</v>
      </c>
      <c r="W4682" s="1">
        <v>0</v>
      </c>
      <c r="X4682" s="1">
        <f t="shared" si="146"/>
        <v>0</v>
      </c>
      <c r="Y4682" s="1">
        <f t="shared" si="147"/>
        <v>0</v>
      </c>
      <c r="Z4682" s="1">
        <v>2009</v>
      </c>
      <c r="AA4682" s="7">
        <v>9038.51</v>
      </c>
      <c r="AB4682" s="7">
        <v>26189</v>
      </c>
      <c r="AC4682" s="1">
        <v>1</v>
      </c>
      <c r="AD4682" s="9">
        <v>0.84013890051041751</v>
      </c>
      <c r="AE4682" s="9">
        <v>0.19262000000000001</v>
      </c>
      <c r="AF4682" s="10">
        <v>0.74</v>
      </c>
      <c r="AG4682" s="1">
        <v>1</v>
      </c>
      <c r="AH4682" s="9">
        <v>0.87293383392656876</v>
      </c>
      <c r="AI4682" s="11">
        <v>3.8099999999999952</v>
      </c>
      <c r="AJ4682" s="11">
        <v>0</v>
      </c>
      <c r="AK4682" s="11">
        <v>6.3209999999999997</v>
      </c>
      <c r="AL4682" s="7">
        <v>9.1479999999999997</v>
      </c>
      <c r="AM4682" s="11">
        <v>27.583333333333332</v>
      </c>
      <c r="AN4682" s="11">
        <v>58.966666666666669</v>
      </c>
      <c r="AO4682" s="11">
        <v>5.8433333333333337</v>
      </c>
      <c r="AP4682" s="11">
        <v>2.5466666666666664</v>
      </c>
      <c r="AQ4682" s="11">
        <v>15.88</v>
      </c>
      <c r="AR4682" s="11">
        <v>0.77700000000000002</v>
      </c>
      <c r="AS4682" s="11">
        <v>0.36675003099999998</v>
      </c>
      <c r="AT4682" s="11">
        <v>0.85439746570435893</v>
      </c>
      <c r="AX4682" s="16"/>
    </row>
    <row r="4683" spans="1:50">
      <c r="A4683" s="1">
        <v>150770</v>
      </c>
      <c r="B4683" s="3">
        <v>210892</v>
      </c>
      <c r="C4683" s="8">
        <v>1507702008</v>
      </c>
      <c r="D4683" s="4">
        <v>492081.17</v>
      </c>
      <c r="E4683" s="1">
        <v>1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f t="shared" si="146"/>
        <v>0</v>
      </c>
      <c r="Y4683" s="1">
        <f t="shared" si="147"/>
        <v>0</v>
      </c>
      <c r="Z4683" s="1">
        <v>2008</v>
      </c>
      <c r="AA4683" s="7">
        <v>1934.9233333333334</v>
      </c>
      <c r="AB4683" s="7">
        <v>18451.333333333332</v>
      </c>
      <c r="AC4683" s="1">
        <v>1</v>
      </c>
      <c r="AD4683" s="9">
        <v>0.40647644927536231</v>
      </c>
      <c r="AE4683" s="9">
        <v>0.13378000000000001</v>
      </c>
      <c r="AF4683" s="10">
        <v>0.42399999999999999</v>
      </c>
      <c r="AG4683" s="1">
        <v>0</v>
      </c>
      <c r="AH4683" s="9">
        <v>0.84129999999999994</v>
      </c>
      <c r="AI4683" s="11">
        <v>43.149000000000001</v>
      </c>
      <c r="AJ4683" s="11">
        <v>0.66700000000000004</v>
      </c>
      <c r="AK4683" s="11">
        <v>3.49</v>
      </c>
      <c r="AL4683" s="7">
        <v>21.052</v>
      </c>
      <c r="AM4683" s="11">
        <v>27.63</v>
      </c>
      <c r="AN4683" s="11">
        <v>54.436666666666667</v>
      </c>
      <c r="AO4683" s="11">
        <v>6.746666666666667</v>
      </c>
      <c r="AP4683" s="11">
        <v>2.1566666666666667</v>
      </c>
      <c r="AQ4683" s="11">
        <v>7.2866666666666662</v>
      </c>
      <c r="AR4683" s="11">
        <v>0.66600000000000004</v>
      </c>
      <c r="AS4683" s="11">
        <v>0.23526454299999999</v>
      </c>
      <c r="AT4683" s="11">
        <v>0.80816254723215963</v>
      </c>
      <c r="AX4683" s="16"/>
    </row>
    <row r="4684" spans="1:50">
      <c r="A4684" s="1">
        <v>150770</v>
      </c>
      <c r="B4684" s="3">
        <v>210893</v>
      </c>
      <c r="C4684" s="8">
        <v>1507702008</v>
      </c>
      <c r="D4684" s="4">
        <v>492081.17</v>
      </c>
      <c r="E4684" s="1">
        <v>1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0</v>
      </c>
      <c r="W4684" s="1">
        <v>0</v>
      </c>
      <c r="X4684" s="1">
        <f t="shared" si="146"/>
        <v>0</v>
      </c>
      <c r="Y4684" s="1">
        <f t="shared" si="147"/>
        <v>0</v>
      </c>
      <c r="Z4684" s="1">
        <v>2008</v>
      </c>
      <c r="AA4684" s="7">
        <v>1934.9233333333334</v>
      </c>
      <c r="AB4684" s="7">
        <v>18451.333333333332</v>
      </c>
      <c r="AC4684" s="1">
        <v>1</v>
      </c>
      <c r="AD4684" s="9">
        <v>0.40647644927536231</v>
      </c>
      <c r="AE4684" s="9">
        <v>0.13378000000000001</v>
      </c>
      <c r="AF4684" s="10">
        <v>0.42399999999999999</v>
      </c>
      <c r="AG4684" s="1">
        <v>0</v>
      </c>
      <c r="AH4684" s="9">
        <v>0.84129999999999994</v>
      </c>
      <c r="AI4684" s="11">
        <v>43.149000000000001</v>
      </c>
      <c r="AJ4684" s="11">
        <v>0.66700000000000004</v>
      </c>
      <c r="AK4684" s="11">
        <v>3.49</v>
      </c>
      <c r="AL4684" s="7">
        <v>21.052</v>
      </c>
      <c r="AM4684" s="11">
        <v>27.63</v>
      </c>
      <c r="AN4684" s="11">
        <v>54.436666666666667</v>
      </c>
      <c r="AO4684" s="11">
        <v>6.746666666666667</v>
      </c>
      <c r="AP4684" s="11">
        <v>2.1566666666666667</v>
      </c>
      <c r="AQ4684" s="11">
        <v>7.2866666666666662</v>
      </c>
      <c r="AR4684" s="11">
        <v>0.66600000000000004</v>
      </c>
      <c r="AS4684" s="11">
        <v>0.23526454299999999</v>
      </c>
      <c r="AT4684" s="11">
        <v>0.80816254723215963</v>
      </c>
      <c r="AX4684" s="16"/>
    </row>
    <row r="4685" spans="1:50">
      <c r="A4685" s="1">
        <v>350520</v>
      </c>
      <c r="B4685" s="3">
        <v>249531</v>
      </c>
      <c r="C4685" s="8">
        <v>3505202010</v>
      </c>
      <c r="D4685" s="4">
        <v>494410</v>
      </c>
      <c r="E4685" s="1">
        <v>0</v>
      </c>
      <c r="F4685" s="1">
        <v>1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f t="shared" si="146"/>
        <v>0</v>
      </c>
      <c r="Y4685" s="1">
        <f t="shared" si="147"/>
        <v>0</v>
      </c>
      <c r="Z4685" s="1">
        <v>2010</v>
      </c>
      <c r="AA4685" s="7">
        <v>10602.976666666667</v>
      </c>
      <c r="AB4685" s="7">
        <v>6072</v>
      </c>
      <c r="AC4685" s="1">
        <v>0</v>
      </c>
      <c r="AD4685" s="9">
        <v>0.92297335600907027</v>
      </c>
      <c r="AE4685" s="9">
        <v>0.14931</v>
      </c>
      <c r="AF4685" s="10">
        <v>0.42799999999999999</v>
      </c>
      <c r="AG4685" s="1">
        <v>0</v>
      </c>
      <c r="AH4685" s="9">
        <v>0.83101045296167242</v>
      </c>
      <c r="AI4685" s="11">
        <v>2.6599999999999966</v>
      </c>
      <c r="AJ4685" s="11">
        <v>0</v>
      </c>
      <c r="AK4685" s="11">
        <v>5.6440000000000001</v>
      </c>
      <c r="AL4685" s="7">
        <v>10.012</v>
      </c>
      <c r="AM4685" s="11">
        <v>18.526666666666667</v>
      </c>
      <c r="AN4685" s="11">
        <v>40.156666666666666</v>
      </c>
      <c r="AO4685" s="11">
        <v>9.19</v>
      </c>
      <c r="AP4685" s="11">
        <v>3.75</v>
      </c>
      <c r="AQ4685" s="11">
        <v>9.9700000000000006</v>
      </c>
      <c r="AR4685" s="11">
        <v>0.80200000000000005</v>
      </c>
      <c r="AS4685" s="11">
        <v>0.60860849900000002</v>
      </c>
      <c r="AT4685" s="11">
        <v>0.90264405769238132</v>
      </c>
      <c r="AX4685" s="16"/>
    </row>
    <row r="4686" spans="1:50">
      <c r="A4686" s="1">
        <v>311100</v>
      </c>
      <c r="B4686" s="3">
        <v>248806</v>
      </c>
      <c r="C4686" s="8">
        <v>3111002010</v>
      </c>
      <c r="D4686" s="4">
        <v>495477</v>
      </c>
      <c r="E4686" s="1">
        <v>0</v>
      </c>
      <c r="F4686" s="1">
        <v>1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1</v>
      </c>
      <c r="X4686" s="1">
        <f t="shared" si="146"/>
        <v>0</v>
      </c>
      <c r="Y4686" s="1">
        <f t="shared" si="147"/>
        <v>0</v>
      </c>
      <c r="Z4686" s="1">
        <v>2010</v>
      </c>
      <c r="AA4686" s="7">
        <v>9540.840000000002</v>
      </c>
      <c r="AB4686" s="7">
        <v>21448.333333333332</v>
      </c>
      <c r="AC4686" s="1">
        <v>1</v>
      </c>
      <c r="AD4686" s="9">
        <v>0.50464652362185569</v>
      </c>
      <c r="AE4686" s="9">
        <v>0.10134</v>
      </c>
      <c r="AF4686" s="10">
        <v>0.41299999999999998</v>
      </c>
      <c r="AG4686" s="1">
        <v>0</v>
      </c>
      <c r="AH4686" s="9">
        <v>0.85358901269759002</v>
      </c>
      <c r="AI4686" s="11">
        <v>100</v>
      </c>
      <c r="AJ4686" s="11">
        <v>0</v>
      </c>
      <c r="AK4686" s="11">
        <v>4.5419999999999998</v>
      </c>
      <c r="AL4686" s="7">
        <v>11.961</v>
      </c>
      <c r="AM4686" s="11">
        <v>25.833333333333332</v>
      </c>
      <c r="AN4686" s="11">
        <v>50.93</v>
      </c>
      <c r="AO4686" s="11">
        <v>11.226666666666667</v>
      </c>
      <c r="AP4686" s="11">
        <v>3.4599999999999995</v>
      </c>
      <c r="AQ4686" s="11">
        <v>13.11</v>
      </c>
      <c r="AR4686" s="11">
        <v>0.75900000000000001</v>
      </c>
      <c r="AS4686" s="11">
        <v>0.30297280199999999</v>
      </c>
      <c r="AT4686" s="11">
        <v>0.97246540059156683</v>
      </c>
      <c r="AX4686" s="16"/>
    </row>
    <row r="4687" spans="1:50">
      <c r="A4687" s="1">
        <v>231195</v>
      </c>
      <c r="B4687" s="3">
        <v>183051</v>
      </c>
      <c r="C4687" s="8">
        <v>2311952006</v>
      </c>
      <c r="D4687" s="4">
        <v>496000</v>
      </c>
      <c r="E4687" s="1">
        <v>1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1</v>
      </c>
      <c r="X4687" s="1">
        <f t="shared" si="146"/>
        <v>0</v>
      </c>
      <c r="Y4687" s="1">
        <f t="shared" si="147"/>
        <v>0</v>
      </c>
      <c r="Z4687" s="1">
        <v>2006</v>
      </c>
      <c r="AA4687" s="7">
        <v>2633.5733333333333</v>
      </c>
      <c r="AB4687" s="7">
        <v>14293</v>
      </c>
      <c r="AC4687" s="1">
        <v>0</v>
      </c>
      <c r="AD4687" s="9">
        <v>0.32236983842010775</v>
      </c>
      <c r="AE4687" s="9">
        <v>0.19452999999999998</v>
      </c>
      <c r="AF4687" s="10">
        <v>0.48899999999999999</v>
      </c>
      <c r="AG4687" s="1">
        <v>0</v>
      </c>
      <c r="AH4687" s="9">
        <v>0.86531000000000002</v>
      </c>
      <c r="AI4687" s="11">
        <v>8.4819999999999993</v>
      </c>
      <c r="AJ4687" s="11">
        <v>0.66700000000000004</v>
      </c>
      <c r="AK4687" s="11">
        <v>1.5629999999999999</v>
      </c>
      <c r="AL4687" s="7">
        <v>51.563000000000002</v>
      </c>
      <c r="AM4687" s="11">
        <v>46.066666666666663</v>
      </c>
      <c r="AN4687" s="11">
        <v>62.993333333333339</v>
      </c>
      <c r="AO4687" s="11">
        <v>3.2533333333333334</v>
      </c>
      <c r="AP4687" s="11">
        <v>5.6033333333333344</v>
      </c>
      <c r="AQ4687" s="11">
        <v>6.416666666666667</v>
      </c>
      <c r="AR4687" s="11">
        <v>0.55800000000000005</v>
      </c>
      <c r="AS4687" s="11">
        <v>0.20387271030000001</v>
      </c>
      <c r="AT4687" s="11">
        <v>0.96212879554889286</v>
      </c>
      <c r="AX4687" s="16"/>
    </row>
    <row r="4688" spans="1:50">
      <c r="A4688" s="1">
        <v>160023</v>
      </c>
      <c r="B4688" s="3">
        <v>227122</v>
      </c>
      <c r="C4688" s="8">
        <v>1600232009</v>
      </c>
      <c r="D4688" s="4">
        <v>496237</v>
      </c>
      <c r="E4688" s="1">
        <v>0</v>
      </c>
      <c r="F4688" s="1">
        <v>1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f t="shared" si="146"/>
        <v>0</v>
      </c>
      <c r="Y4688" s="1">
        <f t="shared" si="147"/>
        <v>0</v>
      </c>
      <c r="Z4688" s="1">
        <v>2009</v>
      </c>
      <c r="AA4688" s="7">
        <v>8357.503333333334</v>
      </c>
      <c r="AB4688" s="7">
        <v>3910.6666666666665</v>
      </c>
      <c r="AC4688" s="1">
        <v>1</v>
      </c>
      <c r="AD4688" s="9">
        <v>0.70830993823694555</v>
      </c>
      <c r="AE4688" s="9">
        <v>0.11466</v>
      </c>
      <c r="AF4688" s="10">
        <v>0.48599999999999999</v>
      </c>
      <c r="AG4688" s="1">
        <v>0</v>
      </c>
      <c r="AH4688" s="9">
        <v>0.91801210898082741</v>
      </c>
      <c r="AI4688" s="11">
        <v>15.049999999999997</v>
      </c>
      <c r="AJ4688" s="11">
        <v>1</v>
      </c>
      <c r="AK4688" s="11">
        <v>4.6449999999999996</v>
      </c>
      <c r="AL4688" s="7">
        <v>17.709</v>
      </c>
      <c r="AM4688" s="11">
        <v>49.013333333333343</v>
      </c>
      <c r="AN4688" s="11">
        <v>55.74666666666667</v>
      </c>
      <c r="AO4688" s="11">
        <v>2.063333333333333</v>
      </c>
      <c r="AP4688" s="11">
        <v>5.4466666666666663</v>
      </c>
      <c r="AQ4688" s="11">
        <v>2.0766666666666667</v>
      </c>
      <c r="AR4688" s="11">
        <v>0.72</v>
      </c>
      <c r="AS4688" s="11">
        <v>0.36066504300000002</v>
      </c>
      <c r="AT4688" s="11">
        <v>0.67786003362904512</v>
      </c>
      <c r="AX4688" s="16"/>
    </row>
    <row r="4689" spans="1:50">
      <c r="A4689" s="1">
        <v>291390</v>
      </c>
      <c r="B4689" s="3">
        <v>143820</v>
      </c>
      <c r="C4689" s="8">
        <v>2913902004</v>
      </c>
      <c r="D4689" s="4">
        <v>496440</v>
      </c>
      <c r="E4689" s="1">
        <v>0</v>
      </c>
      <c r="F4689" s="1">
        <v>1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f t="shared" si="146"/>
        <v>0</v>
      </c>
      <c r="Y4689" s="1">
        <f t="shared" si="147"/>
        <v>0</v>
      </c>
      <c r="Z4689" s="1">
        <v>2004</v>
      </c>
      <c r="AA4689" s="7">
        <v>2739.9900000000002</v>
      </c>
      <c r="AB4689" s="7">
        <v>43162.666666666664</v>
      </c>
      <c r="AC4689" s="1">
        <v>1</v>
      </c>
      <c r="AD4689" s="9">
        <v>0.86939776713051053</v>
      </c>
      <c r="AE4689" s="9">
        <v>0.16775999999999999</v>
      </c>
      <c r="AF4689" s="10">
        <v>0.68700000000000006</v>
      </c>
      <c r="AG4689" s="1">
        <v>0</v>
      </c>
      <c r="AH4689" s="9">
        <v>0.68545</v>
      </c>
      <c r="AI4689" s="11">
        <v>10.247999999999998</v>
      </c>
      <c r="AJ4689" s="11">
        <v>0</v>
      </c>
      <c r="AK4689" s="11">
        <v>4.077</v>
      </c>
      <c r="AL4689" s="7">
        <v>25.861000000000001</v>
      </c>
      <c r="AM4689" s="11">
        <v>45.68</v>
      </c>
      <c r="AN4689" s="11">
        <v>50.695</v>
      </c>
      <c r="AO4689" s="11">
        <v>4.9550000000000001</v>
      </c>
      <c r="AP4689" s="11">
        <v>7.415</v>
      </c>
      <c r="AQ4689" s="11">
        <v>22.954999999999998</v>
      </c>
      <c r="AR4689" s="11">
        <v>0.66200000000000003</v>
      </c>
      <c r="AS4689" s="11">
        <v>0.27344042400000002</v>
      </c>
      <c r="AT4689" s="11">
        <v>0.77801885611761923</v>
      </c>
      <c r="AX4689" s="16"/>
    </row>
    <row r="4690" spans="1:50">
      <c r="A4690" s="1">
        <v>171700</v>
      </c>
      <c r="B4690" s="3">
        <v>218894</v>
      </c>
      <c r="C4690" s="8">
        <v>1717002008</v>
      </c>
      <c r="D4690" s="4">
        <v>496768</v>
      </c>
      <c r="E4690" s="1">
        <v>0</v>
      </c>
      <c r="F4690" s="1">
        <v>1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f t="shared" si="146"/>
        <v>0</v>
      </c>
      <c r="Y4690" s="1">
        <f t="shared" si="147"/>
        <v>0</v>
      </c>
      <c r="Z4690" s="1">
        <v>2008</v>
      </c>
      <c r="AA4690" s="7">
        <v>4254.5333333333338</v>
      </c>
      <c r="AB4690" s="7">
        <v>38538</v>
      </c>
      <c r="AC4690" s="1">
        <v>0</v>
      </c>
      <c r="AD4690" s="9">
        <v>0.49605122732123802</v>
      </c>
      <c r="AE4690" s="9">
        <v>0.17620000000000002</v>
      </c>
      <c r="AF4690" s="10">
        <v>0.48099999999999998</v>
      </c>
      <c r="AG4690" s="1">
        <v>0</v>
      </c>
      <c r="AH4690" s="9">
        <v>0.85472999999999999</v>
      </c>
      <c r="AI4690" s="11">
        <v>25.388000000000005</v>
      </c>
      <c r="AJ4690" s="11">
        <v>0</v>
      </c>
      <c r="AK4690" s="11">
        <v>3.3969999999999998</v>
      </c>
      <c r="AL4690" s="7">
        <v>18.98</v>
      </c>
      <c r="AM4690" s="11">
        <v>50.976666666666667</v>
      </c>
      <c r="AN4690" s="11">
        <v>42.976666666666667</v>
      </c>
      <c r="AO4690" s="11">
        <v>11.573333333333332</v>
      </c>
      <c r="AP4690" s="11">
        <v>1.9400000000000002</v>
      </c>
      <c r="AQ4690" s="11">
        <v>7.2233333333333336</v>
      </c>
      <c r="AR4690" s="11">
        <v>0.65800000000000003</v>
      </c>
      <c r="AS4690" s="11">
        <v>0.13249276199999999</v>
      </c>
      <c r="AT4690" s="11">
        <v>0.88433426023829043</v>
      </c>
      <c r="AX4690" s="16"/>
    </row>
    <row r="4691" spans="1:50">
      <c r="A4691" s="1">
        <v>220345</v>
      </c>
      <c r="B4691" s="3">
        <v>230323</v>
      </c>
      <c r="C4691" s="8">
        <v>2203452009</v>
      </c>
      <c r="D4691" s="4">
        <v>496920</v>
      </c>
      <c r="E4691" s="1">
        <v>0</v>
      </c>
      <c r="F4691" s="1">
        <v>0</v>
      </c>
      <c r="G4691" s="1">
        <v>1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1</v>
      </c>
      <c r="X4691" s="1">
        <f t="shared" si="146"/>
        <v>0</v>
      </c>
      <c r="Y4691" s="1">
        <f t="shared" si="147"/>
        <v>0</v>
      </c>
      <c r="Z4691" s="1">
        <v>2009</v>
      </c>
      <c r="AA4691" s="7">
        <v>1830.573333333333</v>
      </c>
      <c r="AB4691" s="7">
        <v>9307.6666666666661</v>
      </c>
      <c r="AC4691" s="1">
        <v>0</v>
      </c>
      <c r="AD4691" s="9">
        <v>9.6082613087888652E-2</v>
      </c>
      <c r="AE4691" s="9">
        <v>0.21013000000000001</v>
      </c>
      <c r="AF4691" s="10">
        <v>0.498</v>
      </c>
      <c r="AG4691" s="1">
        <v>0</v>
      </c>
      <c r="AH4691" s="9">
        <v>0.87481931193986695</v>
      </c>
      <c r="AI4691" s="11">
        <v>31.78</v>
      </c>
      <c r="AJ4691" s="11">
        <v>0</v>
      </c>
      <c r="AK4691" s="11">
        <v>1.9930000000000001</v>
      </c>
      <c r="AL4691" s="7">
        <v>30.398</v>
      </c>
      <c r="AM4691" s="11">
        <v>51.466666666666661</v>
      </c>
      <c r="AN4691" s="11">
        <v>49.883333333333333</v>
      </c>
      <c r="AO4691" s="11">
        <v>14.74</v>
      </c>
      <c r="AP4691" s="11">
        <v>1.1133333333333333</v>
      </c>
      <c r="AQ4691" s="11">
        <v>6.8433333333333337</v>
      </c>
      <c r="AR4691" s="11">
        <v>0.59599999999999997</v>
      </c>
      <c r="AS4691" s="11">
        <v>0.392845155</v>
      </c>
      <c r="AT4691" s="11">
        <v>0.94751545799817039</v>
      </c>
      <c r="AX4691" s="16"/>
    </row>
    <row r="4692" spans="1:50">
      <c r="A4692" s="1">
        <v>352260</v>
      </c>
      <c r="B4692" s="3">
        <v>151453</v>
      </c>
      <c r="C4692" s="8">
        <v>3522602004</v>
      </c>
      <c r="D4692" s="4">
        <v>498090</v>
      </c>
      <c r="E4692" s="1">
        <v>1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1</v>
      </c>
      <c r="L4692" s="1">
        <v>0</v>
      </c>
      <c r="M4692" s="1">
        <v>0</v>
      </c>
      <c r="N4692" s="1">
        <v>0</v>
      </c>
      <c r="O4692" s="1">
        <v>1</v>
      </c>
      <c r="P4692" s="1">
        <v>0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1</v>
      </c>
      <c r="W4692" s="1">
        <v>0</v>
      </c>
      <c r="X4692" s="1">
        <f t="shared" si="146"/>
        <v>1</v>
      </c>
      <c r="Y4692" s="1">
        <f t="shared" si="147"/>
        <v>0</v>
      </c>
      <c r="Z4692" s="1">
        <v>2004</v>
      </c>
      <c r="AA4692" s="7">
        <v>10744.486666666668</v>
      </c>
      <c r="AB4692" s="7">
        <v>190382.66666666666</v>
      </c>
      <c r="AC4692" s="1">
        <v>1</v>
      </c>
      <c r="AD4692" s="9">
        <v>0.91582119696419839</v>
      </c>
      <c r="AE4692" s="9">
        <v>0.15665999999999999</v>
      </c>
      <c r="AF4692" s="10">
        <v>0.45300000000000001</v>
      </c>
      <c r="AG4692" s="1">
        <v>1</v>
      </c>
      <c r="AH4692" s="9">
        <v>0.91191</v>
      </c>
      <c r="AI4692" s="11">
        <v>15.113</v>
      </c>
      <c r="AJ4692" s="11">
        <v>0</v>
      </c>
      <c r="AK4692" s="11">
        <v>5.7030000000000003</v>
      </c>
      <c r="AL4692" s="7">
        <v>9.7789999999999999</v>
      </c>
      <c r="AM4692" s="11">
        <v>43.954999999999998</v>
      </c>
      <c r="AN4692" s="11">
        <v>63.414999999999999</v>
      </c>
      <c r="AO4692" s="11">
        <v>7.4950000000000001</v>
      </c>
      <c r="AP4692" s="11">
        <v>3.98</v>
      </c>
      <c r="AQ4692" s="11">
        <v>13.26</v>
      </c>
      <c r="AR4692" s="11">
        <v>0.79400000000000004</v>
      </c>
      <c r="AS4692" s="11">
        <v>0.63486857659999996</v>
      </c>
      <c r="AT4692" s="11">
        <v>0.88297370775703576</v>
      </c>
      <c r="AX4692" s="16"/>
    </row>
    <row r="4693" spans="1:50">
      <c r="A4693" s="1">
        <v>270420</v>
      </c>
      <c r="B4693" s="3">
        <v>225610</v>
      </c>
      <c r="C4693" s="8">
        <v>2704202009</v>
      </c>
      <c r="D4693" s="4">
        <v>498565.74</v>
      </c>
      <c r="E4693" s="1">
        <v>0</v>
      </c>
      <c r="F4693" s="1">
        <v>1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1</v>
      </c>
      <c r="S4693" s="1">
        <v>1</v>
      </c>
      <c r="T4693" s="1">
        <v>0</v>
      </c>
      <c r="U4693" s="1">
        <v>0</v>
      </c>
      <c r="V4693" s="1">
        <v>1</v>
      </c>
      <c r="W4693" s="1">
        <v>1</v>
      </c>
      <c r="X4693" s="1">
        <f t="shared" si="146"/>
        <v>1</v>
      </c>
      <c r="Y4693" s="1">
        <f t="shared" si="147"/>
        <v>1</v>
      </c>
      <c r="Z4693" s="1">
        <v>2009</v>
      </c>
      <c r="AA4693" s="7">
        <v>2187.6866666666665</v>
      </c>
      <c r="AB4693" s="7">
        <v>25648</v>
      </c>
      <c r="AC4693" s="1">
        <v>1</v>
      </c>
      <c r="AD4693" s="9">
        <v>8.6757614474714584E-2</v>
      </c>
      <c r="AE4693" s="9">
        <v>0.12231</v>
      </c>
      <c r="AF4693" s="10">
        <v>0.47299999999999998</v>
      </c>
      <c r="AG4693" s="1">
        <v>0</v>
      </c>
      <c r="AH4693" s="9">
        <v>0.81343189284811734</v>
      </c>
      <c r="AI4693" s="11">
        <v>11.920000000000002</v>
      </c>
      <c r="AJ4693" s="11">
        <v>0</v>
      </c>
      <c r="AK4693" s="11">
        <v>1.9139999999999999</v>
      </c>
      <c r="AL4693" s="7">
        <v>46.65</v>
      </c>
      <c r="AM4693" s="11">
        <v>40.32</v>
      </c>
      <c r="AN4693" s="11">
        <v>52.51</v>
      </c>
      <c r="AO4693" s="11">
        <v>11.553333333333335</v>
      </c>
      <c r="AP4693" s="11">
        <v>6.07</v>
      </c>
      <c r="AQ4693" s="11">
        <v>4.4400000000000004</v>
      </c>
      <c r="AR4693" s="11">
        <v>0.56899999999999995</v>
      </c>
      <c r="AS4693" s="11">
        <v>0.281707239</v>
      </c>
      <c r="AT4693" s="11">
        <v>0.89427276309837445</v>
      </c>
      <c r="AX4693" s="16"/>
    </row>
    <row r="4694" spans="1:50">
      <c r="A4694" s="1">
        <v>352130</v>
      </c>
      <c r="B4694" s="3">
        <v>244226</v>
      </c>
      <c r="C4694" s="8">
        <v>3521302010</v>
      </c>
      <c r="D4694" s="4">
        <v>498753.51</v>
      </c>
      <c r="E4694" s="1">
        <v>0</v>
      </c>
      <c r="F4694" s="1">
        <v>1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1</v>
      </c>
      <c r="U4694" s="1">
        <v>0</v>
      </c>
      <c r="V4694" s="1">
        <v>1</v>
      </c>
      <c r="W4694" s="1">
        <v>1</v>
      </c>
      <c r="X4694" s="1">
        <f t="shared" si="146"/>
        <v>0</v>
      </c>
      <c r="Y4694" s="1">
        <f t="shared" si="147"/>
        <v>0</v>
      </c>
      <c r="Z4694" s="1">
        <v>2010</v>
      </c>
      <c r="AA4694" s="7">
        <v>9181.89</v>
      </c>
      <c r="AB4694" s="7">
        <v>12647.333333333334</v>
      </c>
      <c r="AC4694" s="1">
        <v>1</v>
      </c>
      <c r="AD4694" s="9">
        <v>0.94296545914069085</v>
      </c>
      <c r="AE4694" s="9">
        <v>0.11603999999999999</v>
      </c>
      <c r="AF4694" s="10">
        <v>0.47</v>
      </c>
      <c r="AG4694" s="1">
        <v>1</v>
      </c>
      <c r="AH4694" s="9">
        <v>0.89203999230917141</v>
      </c>
      <c r="AI4694" s="11">
        <v>3.6599999999999966</v>
      </c>
      <c r="AJ4694" s="11">
        <v>0</v>
      </c>
      <c r="AK4694" s="11">
        <v>4.8579999999999997</v>
      </c>
      <c r="AL4694" s="7">
        <v>12.36</v>
      </c>
      <c r="AM4694" s="11">
        <v>18.39</v>
      </c>
      <c r="AN4694" s="11">
        <v>62.916666666666664</v>
      </c>
      <c r="AO4694" s="11">
        <v>7.9266666666666667</v>
      </c>
      <c r="AP4694" s="11">
        <v>2.7733333333333334</v>
      </c>
      <c r="AQ4694" s="11">
        <v>19.510000000000002</v>
      </c>
      <c r="AR4694" s="11">
        <v>0.78</v>
      </c>
      <c r="AS4694" s="11">
        <v>0.43635173999999999</v>
      </c>
      <c r="AT4694" s="11">
        <v>0.82735342848557392</v>
      </c>
      <c r="AX4694" s="16"/>
    </row>
    <row r="4695" spans="1:50">
      <c r="A4695" s="1">
        <v>320400</v>
      </c>
      <c r="B4695" s="3">
        <v>143554</v>
      </c>
      <c r="C4695" s="8">
        <v>3204002004</v>
      </c>
      <c r="D4695" s="4">
        <v>500000</v>
      </c>
      <c r="E4695" s="1">
        <v>0</v>
      </c>
      <c r="F4695" s="1">
        <v>1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1</v>
      </c>
      <c r="X4695" s="1">
        <f t="shared" si="146"/>
        <v>0</v>
      </c>
      <c r="Y4695" s="1">
        <f t="shared" si="147"/>
        <v>0</v>
      </c>
      <c r="Z4695" s="1">
        <v>2004</v>
      </c>
      <c r="AA4695" s="7">
        <v>2950.9933333333333</v>
      </c>
      <c r="AB4695" s="7">
        <v>44814.666666666664</v>
      </c>
      <c r="AC4695" s="1">
        <v>0</v>
      </c>
      <c r="AD4695" s="9">
        <v>0.43338888344279974</v>
      </c>
      <c r="AE4695" s="9">
        <v>0.15692</v>
      </c>
      <c r="AF4695" s="10">
        <v>0.70899999999999996</v>
      </c>
      <c r="AG4695" s="1">
        <v>0</v>
      </c>
      <c r="AH4695" s="9">
        <v>0.82157999999999998</v>
      </c>
      <c r="AI4695" s="11">
        <v>6.3900000000000006</v>
      </c>
      <c r="AJ4695" s="11">
        <v>0</v>
      </c>
      <c r="AK4695" s="11">
        <v>3.8660000000000001</v>
      </c>
      <c r="AL4695" s="7">
        <v>18.030999999999999</v>
      </c>
      <c r="AM4695" s="11">
        <v>42.89</v>
      </c>
      <c r="AN4695" s="11">
        <v>54.59</v>
      </c>
      <c r="AO4695" s="11">
        <v>0.74</v>
      </c>
      <c r="AP4695" s="11">
        <v>4.625</v>
      </c>
      <c r="AQ4695" s="11">
        <v>13.57</v>
      </c>
      <c r="AR4695" s="11">
        <v>0.66700000000000004</v>
      </c>
      <c r="AS4695" s="11">
        <v>0.33789266439999999</v>
      </c>
      <c r="AT4695" s="11">
        <v>0.93568640067952347</v>
      </c>
      <c r="AX4695" s="16"/>
    </row>
    <row r="4696" spans="1:50">
      <c r="A4696" s="1">
        <v>130060</v>
      </c>
      <c r="B4696" s="3">
        <v>251927</v>
      </c>
      <c r="C4696" s="8">
        <v>1300602010</v>
      </c>
      <c r="D4696" s="4">
        <v>500000</v>
      </c>
      <c r="E4696" s="1">
        <v>0</v>
      </c>
      <c r="F4696" s="1">
        <v>1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f t="shared" si="146"/>
        <v>0</v>
      </c>
      <c r="Y4696" s="1">
        <f t="shared" si="147"/>
        <v>0</v>
      </c>
      <c r="Z4696" s="1">
        <v>2010</v>
      </c>
      <c r="AA4696" s="7">
        <v>3708.6200000000003</v>
      </c>
      <c r="AB4696" s="7">
        <v>24549.666666666668</v>
      </c>
      <c r="AC4696" s="1">
        <v>1</v>
      </c>
      <c r="AD4696" s="9">
        <v>0.61031913519100733</v>
      </c>
      <c r="AE4696" s="9">
        <v>0.11428000000000001</v>
      </c>
      <c r="AF4696" s="10">
        <v>0.67900000000000005</v>
      </c>
      <c r="AG4696" s="1">
        <v>1</v>
      </c>
      <c r="AH4696" s="9">
        <v>0.82566359877284257</v>
      </c>
      <c r="AI4696" s="11">
        <v>28.580000000000005</v>
      </c>
      <c r="AJ4696" s="11">
        <v>0</v>
      </c>
      <c r="AK4696" s="11">
        <v>3.3069999999999999</v>
      </c>
      <c r="AL4696" s="7">
        <v>27.814</v>
      </c>
      <c r="AM4696" s="11">
        <v>61.926666666666677</v>
      </c>
      <c r="AN4696" s="11">
        <v>54.06</v>
      </c>
      <c r="AO4696" s="11">
        <v>1.2566666666666666</v>
      </c>
      <c r="AP4696" s="11">
        <v>3.5433333333333334</v>
      </c>
      <c r="AQ4696" s="11">
        <v>3.5133333333333332</v>
      </c>
      <c r="AR4696" s="11">
        <v>0.64</v>
      </c>
      <c r="AS4696" s="11">
        <v>0.25403004899999998</v>
      </c>
      <c r="AT4696" s="11">
        <v>0.84232204685632595</v>
      </c>
      <c r="AX4696" s="16"/>
    </row>
    <row r="4697" spans="1:50">
      <c r="A4697" s="1">
        <v>250690</v>
      </c>
      <c r="B4697" s="3">
        <v>203213</v>
      </c>
      <c r="C4697" s="8">
        <v>2506902007</v>
      </c>
      <c r="D4697" s="4">
        <v>500000</v>
      </c>
      <c r="E4697" s="1">
        <v>0</v>
      </c>
      <c r="F4697" s="1">
        <v>1</v>
      </c>
      <c r="G4697" s="1">
        <v>0</v>
      </c>
      <c r="H4697" s="1">
        <v>0</v>
      </c>
      <c r="I4697" s="1">
        <v>0</v>
      </c>
      <c r="J4697" s="1">
        <v>0</v>
      </c>
      <c r="K4697" s="1">
        <v>1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1</v>
      </c>
      <c r="R4697" s="1">
        <v>0</v>
      </c>
      <c r="S4697" s="1">
        <v>1</v>
      </c>
      <c r="T4697" s="1">
        <v>0</v>
      </c>
      <c r="U4697" s="1">
        <v>1</v>
      </c>
      <c r="V4697" s="1">
        <v>0</v>
      </c>
      <c r="W4697" s="1">
        <v>1</v>
      </c>
      <c r="X4697" s="1">
        <f t="shared" si="146"/>
        <v>0</v>
      </c>
      <c r="Y4697" s="1">
        <f t="shared" si="147"/>
        <v>1</v>
      </c>
      <c r="Z4697" s="1">
        <v>2007</v>
      </c>
      <c r="AA4697" s="7">
        <v>2903.72</v>
      </c>
      <c r="AB4697" s="7">
        <v>24845.666666666668</v>
      </c>
      <c r="AC4697" s="1">
        <v>1</v>
      </c>
      <c r="AD4697" s="9">
        <v>0.78553576387511403</v>
      </c>
      <c r="AE4697" s="9">
        <v>0.24568000000000001</v>
      </c>
      <c r="AF4697" s="10">
        <v>0.47199999999999998</v>
      </c>
      <c r="AG4697" s="1">
        <v>0</v>
      </c>
      <c r="AH4697" s="9">
        <v>0.94357000000000002</v>
      </c>
      <c r="AI4697" s="11">
        <v>7.9489999999999981</v>
      </c>
      <c r="AJ4697" s="11">
        <v>0</v>
      </c>
      <c r="AK4697" s="11">
        <v>3.6920000000000002</v>
      </c>
      <c r="AL4697" s="7">
        <v>35.72</v>
      </c>
      <c r="AM4697" s="11">
        <v>59.160000000000004</v>
      </c>
      <c r="AN4697" s="11">
        <v>65.11333333333333</v>
      </c>
      <c r="AO4697" s="11">
        <v>0.93333333333333324</v>
      </c>
      <c r="AP4697" s="11">
        <v>7.9566666666666661</v>
      </c>
      <c r="AQ4697" s="11">
        <v>7.03</v>
      </c>
      <c r="AR4697" s="11">
        <v>0.61199999999999999</v>
      </c>
      <c r="AS4697" s="11">
        <v>0.3227115814</v>
      </c>
      <c r="AT4697" s="11">
        <v>0.80714806575859943</v>
      </c>
      <c r="AX4697" s="16"/>
    </row>
    <row r="4698" spans="1:50">
      <c r="A4698" s="1">
        <v>410230</v>
      </c>
      <c r="B4698" s="3">
        <v>229881</v>
      </c>
      <c r="C4698" s="8">
        <v>4102302009</v>
      </c>
      <c r="D4698" s="4">
        <v>500000</v>
      </c>
      <c r="E4698" s="1">
        <v>1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1</v>
      </c>
      <c r="V4698" s="1">
        <v>0</v>
      </c>
      <c r="W4698" s="1">
        <v>1</v>
      </c>
      <c r="X4698" s="1">
        <f t="shared" si="146"/>
        <v>0</v>
      </c>
      <c r="Y4698" s="1">
        <f t="shared" si="147"/>
        <v>0</v>
      </c>
      <c r="Z4698" s="1">
        <v>2009</v>
      </c>
      <c r="AA4698" s="7">
        <v>19498.223333333332</v>
      </c>
      <c r="AB4698" s="7">
        <v>24242.333333333332</v>
      </c>
      <c r="AC4698" s="1">
        <v>0</v>
      </c>
      <c r="AD4698" s="9">
        <v>0.31379887717915889</v>
      </c>
      <c r="AE4698" s="9">
        <v>0.14699000000000001</v>
      </c>
      <c r="AF4698" s="10">
        <v>0.38300000000000001</v>
      </c>
      <c r="AG4698" s="1">
        <v>0</v>
      </c>
      <c r="AH4698" s="9">
        <v>0.93656397090286692</v>
      </c>
      <c r="AI4698" s="11">
        <v>2.1799999999999997</v>
      </c>
      <c r="AJ4698" s="11">
        <v>0</v>
      </c>
      <c r="AK4698" s="11">
        <v>4.907</v>
      </c>
      <c r="AL4698" s="7">
        <v>7.3010000000000002</v>
      </c>
      <c r="AM4698" s="11">
        <v>20.516666666666666</v>
      </c>
      <c r="AN4698" s="11">
        <v>51.916666666666664</v>
      </c>
      <c r="AO4698" s="11">
        <v>7.873333333333334</v>
      </c>
      <c r="AP4698" s="11">
        <v>2.2833333333333332</v>
      </c>
      <c r="AQ4698" s="11">
        <v>10.316666666666666</v>
      </c>
      <c r="AR4698" s="11">
        <v>0.78100000000000003</v>
      </c>
      <c r="AS4698" s="11">
        <v>0.53275072300000004</v>
      </c>
      <c r="AT4698" s="11">
        <v>0.86081631172023731</v>
      </c>
      <c r="AX4698" s="16"/>
    </row>
    <row r="4699" spans="1:50">
      <c r="A4699" s="1">
        <v>230835</v>
      </c>
      <c r="B4699" s="3">
        <v>179432</v>
      </c>
      <c r="C4699" s="8">
        <v>2308352006</v>
      </c>
      <c r="D4699" s="4">
        <v>500000.01</v>
      </c>
      <c r="E4699" s="1">
        <v>0</v>
      </c>
      <c r="F4699" s="1">
        <v>1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0</v>
      </c>
      <c r="W4699" s="1">
        <v>1</v>
      </c>
      <c r="X4699" s="1">
        <f t="shared" si="146"/>
        <v>0</v>
      </c>
      <c r="Y4699" s="1">
        <f t="shared" si="147"/>
        <v>0</v>
      </c>
      <c r="Z4699" s="1">
        <v>2006</v>
      </c>
      <c r="AA4699" s="7">
        <v>2075.4233333333332</v>
      </c>
      <c r="AB4699" s="7">
        <v>13465.333333333334</v>
      </c>
      <c r="AC4699" s="1">
        <v>0</v>
      </c>
      <c r="AD4699" s="9">
        <v>0.38793368130181149</v>
      </c>
      <c r="AE4699" s="9">
        <v>0.25822000000000001</v>
      </c>
      <c r="AF4699" s="10">
        <v>0.51800000000000002</v>
      </c>
      <c r="AG4699" s="1">
        <v>0</v>
      </c>
      <c r="AH4699" s="9">
        <v>0.89488000000000001</v>
      </c>
      <c r="AI4699" s="11">
        <v>5.4939999999999998</v>
      </c>
      <c r="AJ4699" s="11">
        <v>0</v>
      </c>
      <c r="AK4699" s="11">
        <v>2.9279999999999999</v>
      </c>
      <c r="AL4699" s="7">
        <v>35.695</v>
      </c>
      <c r="AM4699" s="11">
        <v>47.426666666666669</v>
      </c>
      <c r="AN4699" s="11">
        <v>60.593333333333334</v>
      </c>
      <c r="AO4699" s="11">
        <v>6.916666666666667</v>
      </c>
      <c r="AP4699" s="11">
        <v>2.8233333333333337</v>
      </c>
      <c r="AQ4699" s="11">
        <v>3.7699999999999996</v>
      </c>
      <c r="AR4699" s="11">
        <v>0.63200000000000001</v>
      </c>
      <c r="AS4699" s="11">
        <v>0.36636755440000002</v>
      </c>
      <c r="AT4699" s="11">
        <v>0.94010589223202246</v>
      </c>
      <c r="AX4699" s="16"/>
    </row>
    <row r="4700" spans="1:50">
      <c r="A4700" s="1">
        <v>293290</v>
      </c>
      <c r="B4700" s="3">
        <v>194174</v>
      </c>
      <c r="C4700" s="8">
        <v>2932902007</v>
      </c>
      <c r="D4700" s="4">
        <v>500362.5</v>
      </c>
      <c r="E4700" s="1">
        <v>1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1</v>
      </c>
      <c r="W4700" s="1">
        <v>0</v>
      </c>
      <c r="X4700" s="1">
        <f t="shared" si="146"/>
        <v>0</v>
      </c>
      <c r="Y4700" s="1">
        <f t="shared" si="147"/>
        <v>0</v>
      </c>
      <c r="Z4700" s="1">
        <v>2007</v>
      </c>
      <c r="AA4700" s="7">
        <v>3776.896666666667</v>
      </c>
      <c r="AB4700" s="7">
        <v>80494</v>
      </c>
      <c r="AC4700" s="1">
        <v>1</v>
      </c>
      <c r="AD4700" s="9">
        <v>0.72100014191900297</v>
      </c>
      <c r="AE4700" s="9">
        <v>0.15242</v>
      </c>
      <c r="AF4700" s="10">
        <v>0.63800000000000001</v>
      </c>
      <c r="AG4700" s="1">
        <v>0</v>
      </c>
      <c r="AH4700" s="9">
        <v>0.83447999999999989</v>
      </c>
      <c r="AI4700" s="11">
        <v>4.3290000000000006</v>
      </c>
      <c r="AJ4700" s="11">
        <v>0.33400000000000002</v>
      </c>
      <c r="AK4700" s="11">
        <v>4.109</v>
      </c>
      <c r="AL4700" s="7">
        <v>26.545000000000002</v>
      </c>
      <c r="AM4700" s="11">
        <v>48.983333333333327</v>
      </c>
      <c r="AN4700" s="11">
        <v>50.773333333333341</v>
      </c>
      <c r="AO4700" s="11">
        <v>3.9233333333333333</v>
      </c>
      <c r="AP4700" s="11">
        <v>9.5933333333333337</v>
      </c>
      <c r="AQ4700" s="11">
        <v>14.493333333333332</v>
      </c>
      <c r="AR4700" s="11">
        <v>0.67200000000000004</v>
      </c>
      <c r="AS4700" s="11">
        <v>0.34589812260000002</v>
      </c>
      <c r="AT4700" s="11">
        <v>0.8492666847743725</v>
      </c>
      <c r="AX4700" s="16"/>
    </row>
    <row r="4701" spans="1:50">
      <c r="A4701" s="1">
        <v>330045</v>
      </c>
      <c r="B4701" s="3">
        <v>177154</v>
      </c>
      <c r="C4701" s="8">
        <v>3300452006</v>
      </c>
      <c r="D4701" s="4">
        <v>501442.91</v>
      </c>
      <c r="E4701" s="1">
        <v>0</v>
      </c>
      <c r="F4701" s="1">
        <v>1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f t="shared" si="146"/>
        <v>0</v>
      </c>
      <c r="Y4701" s="1">
        <f t="shared" si="147"/>
        <v>0</v>
      </c>
      <c r="Z4701" s="1">
        <v>2006</v>
      </c>
      <c r="AA4701" s="7">
        <v>5480.97</v>
      </c>
      <c r="AB4701" s="7">
        <v>472338.66666666669</v>
      </c>
      <c r="AC4701" s="1">
        <v>1</v>
      </c>
      <c r="AD4701" s="9">
        <v>1</v>
      </c>
      <c r="AE4701" s="9">
        <v>0.13503999999999999</v>
      </c>
      <c r="AF4701" s="10">
        <v>0.36399999999999999</v>
      </c>
      <c r="AG4701" s="1">
        <v>0</v>
      </c>
      <c r="AH4701" s="9">
        <v>0.86324000000000001</v>
      </c>
      <c r="AI4701" s="11">
        <v>23.327999999999999</v>
      </c>
      <c r="AJ4701" s="11">
        <v>0</v>
      </c>
      <c r="AK4701" s="11">
        <v>5.6349999999999998</v>
      </c>
      <c r="AL4701" s="7">
        <v>8.0069999999999997</v>
      </c>
      <c r="AM4701" s="11">
        <v>61.640000000000008</v>
      </c>
      <c r="AN4701" s="11">
        <v>40.21</v>
      </c>
      <c r="AO4701" s="11">
        <v>3.2866666666666666</v>
      </c>
      <c r="AP4701" s="11">
        <v>2.7133333333333334</v>
      </c>
      <c r="AQ4701" s="11">
        <v>40.233333333333327</v>
      </c>
      <c r="AR4701" s="11">
        <v>0.74199999999999999</v>
      </c>
      <c r="AS4701" s="11">
        <v>0.61367247830000005</v>
      </c>
      <c r="AT4701" s="11">
        <v>0.76895087702623821</v>
      </c>
      <c r="AX4701" s="16"/>
    </row>
    <row r="4702" spans="1:50">
      <c r="A4702" s="1">
        <v>261310</v>
      </c>
      <c r="B4702" s="3">
        <v>204497</v>
      </c>
      <c r="C4702" s="8">
        <v>2613102007</v>
      </c>
      <c r="D4702" s="4">
        <v>502200</v>
      </c>
      <c r="E4702" s="1">
        <v>0</v>
      </c>
      <c r="F4702" s="1">
        <v>1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f t="shared" si="146"/>
        <v>0</v>
      </c>
      <c r="Y4702" s="1">
        <f t="shared" si="147"/>
        <v>0</v>
      </c>
      <c r="Z4702" s="1">
        <v>2007</v>
      </c>
      <c r="AA4702" s="7">
        <v>2311.7066666666665</v>
      </c>
      <c r="AB4702" s="7">
        <v>34526.666666666664</v>
      </c>
      <c r="AC4702" s="1">
        <v>0</v>
      </c>
      <c r="AD4702" s="9">
        <v>0.67309878537665291</v>
      </c>
      <c r="AE4702" s="9">
        <v>0.21652000000000002</v>
      </c>
      <c r="AF4702" s="10">
        <v>0.48</v>
      </c>
      <c r="AG4702" s="1">
        <v>0</v>
      </c>
      <c r="AH4702" s="9">
        <v>0.83496999999999999</v>
      </c>
      <c r="AI4702" s="11">
        <v>4.392000000000003</v>
      </c>
      <c r="AJ4702" s="11">
        <v>0</v>
      </c>
      <c r="AK4702" s="11">
        <v>2.8690000000000002</v>
      </c>
      <c r="AL4702" s="7">
        <v>42.613999999999997</v>
      </c>
      <c r="AM4702" s="11">
        <v>53.436666666666667</v>
      </c>
      <c r="AN4702" s="11">
        <v>66.006666666666675</v>
      </c>
      <c r="AO4702" s="11">
        <v>4.7</v>
      </c>
      <c r="AP4702" s="11">
        <v>2.0333333333333332</v>
      </c>
      <c r="AQ4702" s="11">
        <v>4.83</v>
      </c>
      <c r="AR4702" s="11">
        <v>0.57999999999999996</v>
      </c>
      <c r="AS4702" s="11">
        <v>0.3415386842</v>
      </c>
      <c r="AT4702" s="11">
        <v>0.84497878600763399</v>
      </c>
      <c r="AX4702" s="16"/>
    </row>
    <row r="4703" spans="1:50">
      <c r="A4703" s="1">
        <v>231140</v>
      </c>
      <c r="B4703" s="3">
        <v>218601</v>
      </c>
      <c r="C4703" s="8">
        <v>2311402008</v>
      </c>
      <c r="D4703" s="4">
        <v>502521.25</v>
      </c>
      <c r="E4703" s="1">
        <v>0</v>
      </c>
      <c r="F4703" s="1">
        <v>1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1</v>
      </c>
      <c r="W4703" s="1">
        <v>1</v>
      </c>
      <c r="X4703" s="1">
        <f t="shared" si="146"/>
        <v>0</v>
      </c>
      <c r="Y4703" s="1">
        <f t="shared" si="147"/>
        <v>0</v>
      </c>
      <c r="Z4703" s="1">
        <v>2008</v>
      </c>
      <c r="AA4703" s="7">
        <v>3967.5533333333333</v>
      </c>
      <c r="AB4703" s="7">
        <v>15572</v>
      </c>
      <c r="AC4703" s="1">
        <v>0</v>
      </c>
      <c r="AD4703" s="9">
        <v>0.51658647758926313</v>
      </c>
      <c r="AE4703" s="9">
        <v>0.25884000000000001</v>
      </c>
      <c r="AF4703" s="10">
        <v>0.54600000000000004</v>
      </c>
      <c r="AG4703" s="1">
        <v>0</v>
      </c>
      <c r="AH4703" s="9">
        <v>0.83578000000000008</v>
      </c>
      <c r="AI4703" s="11">
        <v>15.201999999999998</v>
      </c>
      <c r="AJ4703" s="11">
        <v>0.33400000000000002</v>
      </c>
      <c r="AK4703" s="11">
        <v>3.1070000000000002</v>
      </c>
      <c r="AL4703" s="7">
        <v>35.326000000000001</v>
      </c>
      <c r="AM4703" s="11">
        <v>58.656666666666666</v>
      </c>
      <c r="AN4703" s="11">
        <v>65.283333333333317</v>
      </c>
      <c r="AO4703" s="11">
        <v>2.0566666666666666</v>
      </c>
      <c r="AP4703" s="11">
        <v>3.1933333333333334</v>
      </c>
      <c r="AQ4703" s="11">
        <v>12.476666666666668</v>
      </c>
      <c r="AR4703" s="11">
        <v>0.64</v>
      </c>
      <c r="AS4703" s="11">
        <v>0.23488722100000001</v>
      </c>
      <c r="AT4703" s="11">
        <v>0.91316928780729956</v>
      </c>
      <c r="AX4703" s="16"/>
    </row>
    <row r="4704" spans="1:50">
      <c r="A4704" s="1">
        <v>160005</v>
      </c>
      <c r="B4704" s="3">
        <v>165030</v>
      </c>
      <c r="C4704" s="8">
        <v>1600052005</v>
      </c>
      <c r="D4704" s="4">
        <v>502535.98</v>
      </c>
      <c r="E4704" s="1">
        <v>0</v>
      </c>
      <c r="F4704" s="1">
        <v>1</v>
      </c>
      <c r="G4704" s="1">
        <v>0</v>
      </c>
      <c r="H4704" s="1">
        <v>0</v>
      </c>
      <c r="I4704" s="1">
        <v>0</v>
      </c>
      <c r="J4704" s="1">
        <v>0</v>
      </c>
      <c r="K4704" s="1">
        <v>1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f t="shared" si="146"/>
        <v>0</v>
      </c>
      <c r="Y4704" s="1">
        <f t="shared" si="147"/>
        <v>0</v>
      </c>
      <c r="Z4704" s="1">
        <v>2005</v>
      </c>
      <c r="AA4704" s="7">
        <v>6649.7966666666662</v>
      </c>
      <c r="AB4704" s="7">
        <v>3695</v>
      </c>
      <c r="AC4704" s="1">
        <v>1</v>
      </c>
      <c r="AD4704" s="9">
        <v>0.36926814454904344</v>
      </c>
      <c r="AE4704" s="9">
        <v>7.4469999999999995E-2</v>
      </c>
      <c r="AF4704" s="10">
        <v>0.64400000000000002</v>
      </c>
      <c r="AG4704" s="1">
        <v>0</v>
      </c>
      <c r="AH4704" s="9">
        <v>0.88227</v>
      </c>
      <c r="AI4704" s="11">
        <v>3.786999999999999</v>
      </c>
      <c r="AJ4704" s="11">
        <v>0.66700000000000004</v>
      </c>
      <c r="AK4704" s="11">
        <v>5.3890000000000002</v>
      </c>
      <c r="AL4704" s="7">
        <v>11.204000000000001</v>
      </c>
      <c r="AM4704" s="11">
        <v>45.95333333333334</v>
      </c>
      <c r="AN4704" s="11">
        <v>49.839999999999996</v>
      </c>
      <c r="AO4704" s="11">
        <v>2.7466666666666666</v>
      </c>
      <c r="AP4704" s="11">
        <v>32.96</v>
      </c>
      <c r="AQ4704" s="11">
        <v>1.5066666666666666</v>
      </c>
      <c r="AR4704" s="11">
        <v>0.74299999999999999</v>
      </c>
      <c r="AS4704" s="11">
        <v>0.5548133891</v>
      </c>
      <c r="AT4704" s="11">
        <v>0.75083810570327614</v>
      </c>
      <c r="AX4704" s="16"/>
    </row>
    <row r="4705" spans="1:50">
      <c r="A4705" s="1">
        <v>160005</v>
      </c>
      <c r="B4705" s="3">
        <v>165031</v>
      </c>
      <c r="C4705" s="8">
        <v>1600052005</v>
      </c>
      <c r="D4705" s="4">
        <v>502535.98</v>
      </c>
      <c r="E4705" s="1">
        <v>0</v>
      </c>
      <c r="F4705" s="1">
        <v>1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1</v>
      </c>
      <c r="X4705" s="1">
        <f t="shared" si="146"/>
        <v>0</v>
      </c>
      <c r="Y4705" s="1">
        <f t="shared" si="147"/>
        <v>0</v>
      </c>
      <c r="Z4705" s="1">
        <v>2005</v>
      </c>
      <c r="AA4705" s="7">
        <v>6649.7966666666662</v>
      </c>
      <c r="AB4705" s="7">
        <v>3695</v>
      </c>
      <c r="AC4705" s="1">
        <v>1</v>
      </c>
      <c r="AD4705" s="9">
        <v>0.36926814454904344</v>
      </c>
      <c r="AE4705" s="9">
        <v>7.4469999999999995E-2</v>
      </c>
      <c r="AF4705" s="10">
        <v>0.64400000000000002</v>
      </c>
      <c r="AG4705" s="1">
        <v>0</v>
      </c>
      <c r="AH4705" s="9">
        <v>0.88227</v>
      </c>
      <c r="AI4705" s="11">
        <v>3.786999999999999</v>
      </c>
      <c r="AJ4705" s="11">
        <v>0.66700000000000004</v>
      </c>
      <c r="AK4705" s="11">
        <v>5.3890000000000002</v>
      </c>
      <c r="AL4705" s="7">
        <v>11.204000000000001</v>
      </c>
      <c r="AM4705" s="11">
        <v>45.95333333333334</v>
      </c>
      <c r="AN4705" s="11">
        <v>49.839999999999996</v>
      </c>
      <c r="AO4705" s="11">
        <v>2.7466666666666666</v>
      </c>
      <c r="AP4705" s="11">
        <v>32.96</v>
      </c>
      <c r="AQ4705" s="11">
        <v>1.5066666666666666</v>
      </c>
      <c r="AR4705" s="11">
        <v>0.74299999999999999</v>
      </c>
      <c r="AS4705" s="11">
        <v>0.5548133891</v>
      </c>
      <c r="AT4705" s="11">
        <v>0.75083810570327614</v>
      </c>
      <c r="AX4705" s="16"/>
    </row>
    <row r="4706" spans="1:50">
      <c r="A4706" s="1">
        <v>160005</v>
      </c>
      <c r="B4706" s="3">
        <v>165032</v>
      </c>
      <c r="C4706" s="8">
        <v>1600052005</v>
      </c>
      <c r="D4706" s="4">
        <v>502535.98</v>
      </c>
      <c r="E4706" s="1">
        <v>0</v>
      </c>
      <c r="F4706" s="1">
        <v>1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1</v>
      </c>
      <c r="X4706" s="1">
        <f t="shared" si="146"/>
        <v>0</v>
      </c>
      <c r="Y4706" s="1">
        <f t="shared" si="147"/>
        <v>0</v>
      </c>
      <c r="Z4706" s="1">
        <v>2005</v>
      </c>
      <c r="AA4706" s="7">
        <v>6649.7966666666662</v>
      </c>
      <c r="AB4706" s="7">
        <v>3695</v>
      </c>
      <c r="AC4706" s="1">
        <v>1</v>
      </c>
      <c r="AD4706" s="9">
        <v>0.36926814454904344</v>
      </c>
      <c r="AE4706" s="9">
        <v>7.4469999999999995E-2</v>
      </c>
      <c r="AF4706" s="10">
        <v>0.64400000000000002</v>
      </c>
      <c r="AG4706" s="1">
        <v>0</v>
      </c>
      <c r="AH4706" s="9">
        <v>0.88227</v>
      </c>
      <c r="AI4706" s="11">
        <v>3.786999999999999</v>
      </c>
      <c r="AJ4706" s="11">
        <v>0.66700000000000004</v>
      </c>
      <c r="AK4706" s="11">
        <v>5.3890000000000002</v>
      </c>
      <c r="AL4706" s="7">
        <v>11.204000000000001</v>
      </c>
      <c r="AM4706" s="11">
        <v>45.95333333333334</v>
      </c>
      <c r="AN4706" s="11">
        <v>49.839999999999996</v>
      </c>
      <c r="AO4706" s="11">
        <v>2.7466666666666666</v>
      </c>
      <c r="AP4706" s="11">
        <v>32.96</v>
      </c>
      <c r="AQ4706" s="11">
        <v>1.5066666666666666</v>
      </c>
      <c r="AR4706" s="11">
        <v>0.74299999999999999</v>
      </c>
      <c r="AS4706" s="11">
        <v>0.5548133891</v>
      </c>
      <c r="AT4706" s="11">
        <v>0.75083810570327614</v>
      </c>
      <c r="AX4706" s="16"/>
    </row>
    <row r="4707" spans="1:50">
      <c r="A4707" s="1">
        <v>160005</v>
      </c>
      <c r="B4707" s="3">
        <v>165033</v>
      </c>
      <c r="C4707" s="8">
        <v>1600052005</v>
      </c>
      <c r="D4707" s="4">
        <v>502535.98</v>
      </c>
      <c r="E4707" s="1">
        <v>0</v>
      </c>
      <c r="F4707" s="1">
        <v>1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1</v>
      </c>
      <c r="X4707" s="1">
        <f t="shared" si="146"/>
        <v>0</v>
      </c>
      <c r="Y4707" s="1">
        <f t="shared" si="147"/>
        <v>0</v>
      </c>
      <c r="Z4707" s="1">
        <v>2005</v>
      </c>
      <c r="AA4707" s="7">
        <v>6649.7966666666662</v>
      </c>
      <c r="AB4707" s="7">
        <v>3695</v>
      </c>
      <c r="AC4707" s="1">
        <v>1</v>
      </c>
      <c r="AD4707" s="9">
        <v>0.36926814454904344</v>
      </c>
      <c r="AE4707" s="9">
        <v>7.4469999999999995E-2</v>
      </c>
      <c r="AF4707" s="10">
        <v>0.64400000000000002</v>
      </c>
      <c r="AG4707" s="1">
        <v>0</v>
      </c>
      <c r="AH4707" s="9">
        <v>0.88227</v>
      </c>
      <c r="AI4707" s="11">
        <v>3.786999999999999</v>
      </c>
      <c r="AJ4707" s="11">
        <v>0.66700000000000004</v>
      </c>
      <c r="AK4707" s="11">
        <v>5.3890000000000002</v>
      </c>
      <c r="AL4707" s="7">
        <v>11.204000000000001</v>
      </c>
      <c r="AM4707" s="11">
        <v>45.95333333333334</v>
      </c>
      <c r="AN4707" s="11">
        <v>49.839999999999996</v>
      </c>
      <c r="AO4707" s="11">
        <v>2.7466666666666666</v>
      </c>
      <c r="AP4707" s="11">
        <v>32.96</v>
      </c>
      <c r="AQ4707" s="11">
        <v>1.5066666666666666</v>
      </c>
      <c r="AR4707" s="11">
        <v>0.74299999999999999</v>
      </c>
      <c r="AS4707" s="11">
        <v>0.5548133891</v>
      </c>
      <c r="AT4707" s="11">
        <v>0.75083810570327614</v>
      </c>
      <c r="AX4707" s="16"/>
    </row>
    <row r="4708" spans="1:50">
      <c r="A4708" s="1">
        <v>150745</v>
      </c>
      <c r="B4708" s="3">
        <v>203178</v>
      </c>
      <c r="C4708" s="8">
        <v>1507452007</v>
      </c>
      <c r="D4708" s="4">
        <v>503180</v>
      </c>
      <c r="E4708" s="1">
        <v>0</v>
      </c>
      <c r="F4708" s="1">
        <v>1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1</v>
      </c>
      <c r="W4708" s="1">
        <v>1</v>
      </c>
      <c r="X4708" s="1">
        <f t="shared" si="146"/>
        <v>0</v>
      </c>
      <c r="Y4708" s="1">
        <f t="shared" si="147"/>
        <v>0</v>
      </c>
      <c r="Z4708" s="1">
        <v>2007</v>
      </c>
      <c r="AA4708" s="7">
        <v>3789.4866666666671</v>
      </c>
      <c r="AB4708" s="7">
        <v>15000</v>
      </c>
      <c r="AC4708" s="1">
        <v>1</v>
      </c>
      <c r="AD4708" s="9">
        <v>0.43163567966432759</v>
      </c>
      <c r="AE4708" s="9">
        <v>0.12272999999999999</v>
      </c>
      <c r="AF4708" s="10">
        <v>0.68</v>
      </c>
      <c r="AG4708" s="1">
        <v>1</v>
      </c>
      <c r="AH4708" s="9">
        <v>0.77925</v>
      </c>
      <c r="AI4708" s="11">
        <v>2.3669999999999973</v>
      </c>
      <c r="AJ4708" s="11">
        <v>0.33400000000000002</v>
      </c>
      <c r="AK4708" s="11">
        <v>3.0230000000000001</v>
      </c>
      <c r="AL4708" s="7">
        <v>25.565000000000001</v>
      </c>
      <c r="AM4708" s="11">
        <v>62.099999999999994</v>
      </c>
      <c r="AN4708" s="11">
        <v>62.00333333333333</v>
      </c>
      <c r="AO4708" s="11">
        <v>4.3</v>
      </c>
      <c r="AP4708" s="11">
        <v>2.9266666666666672</v>
      </c>
      <c r="AQ4708" s="11">
        <v>6.3599999999999994</v>
      </c>
      <c r="AR4708" s="11">
        <v>0.69099999999999995</v>
      </c>
      <c r="AS4708" s="11">
        <v>0.38788118620000001</v>
      </c>
      <c r="AT4708" s="11">
        <v>0.89339187294904832</v>
      </c>
      <c r="AX4708" s="16"/>
    </row>
    <row r="4709" spans="1:50">
      <c r="A4709" s="1">
        <v>431840</v>
      </c>
      <c r="B4709" s="3">
        <v>203198</v>
      </c>
      <c r="C4709" s="8">
        <v>4318402007</v>
      </c>
      <c r="D4709" s="4">
        <v>504227.25</v>
      </c>
      <c r="E4709" s="1">
        <v>0</v>
      </c>
      <c r="F4709" s="1">
        <v>1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1</v>
      </c>
      <c r="W4709" s="1">
        <v>1</v>
      </c>
      <c r="X4709" s="1">
        <f t="shared" si="146"/>
        <v>0</v>
      </c>
      <c r="Y4709" s="1">
        <f t="shared" si="147"/>
        <v>0</v>
      </c>
      <c r="Z4709" s="1">
        <v>2007</v>
      </c>
      <c r="AA4709" s="7">
        <v>10170.833333333334</v>
      </c>
      <c r="AB4709" s="7">
        <v>20102</v>
      </c>
      <c r="AC4709" s="1">
        <v>0</v>
      </c>
      <c r="AD4709" s="9">
        <v>0.76965932061332154</v>
      </c>
      <c r="AE4709" s="9">
        <v>0.22382000000000002</v>
      </c>
      <c r="AF4709" s="10">
        <v>0.67100000000000004</v>
      </c>
      <c r="AG4709" s="1">
        <v>0</v>
      </c>
      <c r="AH4709" s="9">
        <v>0.87715999999999994</v>
      </c>
      <c r="AI4709" s="11">
        <v>1.595000000000006</v>
      </c>
      <c r="AJ4709" s="11">
        <v>0.66700000000000004</v>
      </c>
      <c r="AK4709" s="11">
        <v>5.68</v>
      </c>
      <c r="AL4709" s="7">
        <v>10.843999999999999</v>
      </c>
      <c r="AM4709" s="11">
        <v>20.92</v>
      </c>
      <c r="AN4709" s="11">
        <v>46.583333333333336</v>
      </c>
      <c r="AO4709" s="11">
        <v>5.5533333333333337</v>
      </c>
      <c r="AP4709" s="11">
        <v>7.81</v>
      </c>
      <c r="AQ4709" s="11">
        <v>28.25</v>
      </c>
      <c r="AR4709" s="11">
        <v>0.79</v>
      </c>
      <c r="AS4709" s="11">
        <v>0.56783077579999996</v>
      </c>
      <c r="AT4709" s="11">
        <v>0.86206795690168225</v>
      </c>
      <c r="AX4709" s="16"/>
    </row>
    <row r="4710" spans="1:50">
      <c r="A4710" s="1">
        <v>351140</v>
      </c>
      <c r="B4710" s="3">
        <v>233306</v>
      </c>
      <c r="C4710" s="8">
        <v>3511402009</v>
      </c>
      <c r="D4710" s="4">
        <v>505760</v>
      </c>
      <c r="E4710" s="1">
        <v>0</v>
      </c>
      <c r="F4710" s="1">
        <v>1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f t="shared" si="146"/>
        <v>0</v>
      </c>
      <c r="Y4710" s="1">
        <f t="shared" si="147"/>
        <v>0</v>
      </c>
      <c r="Z4710" s="1">
        <v>2009</v>
      </c>
      <c r="AA4710" s="7">
        <v>12159.013333333334</v>
      </c>
      <c r="AB4710" s="7">
        <v>16320.333333333334</v>
      </c>
      <c r="AC4710" s="1">
        <v>1</v>
      </c>
      <c r="AD4710" s="9">
        <v>0.86218964606444792</v>
      </c>
      <c r="AE4710" s="9">
        <v>0.14998</v>
      </c>
      <c r="AF4710" s="10">
        <v>0.45200000000000001</v>
      </c>
      <c r="AG4710" s="1">
        <v>0</v>
      </c>
      <c r="AH4710" s="9">
        <v>0.8323662665924807</v>
      </c>
      <c r="AI4710" s="11">
        <v>89.84</v>
      </c>
      <c r="AJ4710" s="11">
        <v>0</v>
      </c>
      <c r="AK4710" s="11">
        <v>5.4009999999999998</v>
      </c>
      <c r="AL4710" s="7">
        <v>8.8350000000000009</v>
      </c>
      <c r="AM4710" s="11">
        <v>21.186666666666667</v>
      </c>
      <c r="AN4710" s="11">
        <v>45.853333333333332</v>
      </c>
      <c r="AO4710" s="11">
        <v>5.0366666666666671</v>
      </c>
      <c r="AP4710" s="11">
        <v>6.7666666666666666</v>
      </c>
      <c r="AQ4710" s="11">
        <v>9.8199999999999985</v>
      </c>
      <c r="AR4710" s="11">
        <v>0.76400000000000001</v>
      </c>
      <c r="AS4710" s="11">
        <v>0.65433681499999996</v>
      </c>
      <c r="AT4710" s="11">
        <v>0.88612286984593691</v>
      </c>
      <c r="AX4710" s="16"/>
    </row>
    <row r="4711" spans="1:50">
      <c r="A4711" s="1">
        <v>150548</v>
      </c>
      <c r="B4711" s="3">
        <v>210987</v>
      </c>
      <c r="C4711" s="8">
        <v>1505482008</v>
      </c>
      <c r="D4711" s="4">
        <v>505876.8</v>
      </c>
      <c r="E4711" s="1">
        <v>1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1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1</v>
      </c>
      <c r="W4711" s="1">
        <v>0</v>
      </c>
      <c r="X4711" s="1">
        <f t="shared" si="146"/>
        <v>0</v>
      </c>
      <c r="Y4711" s="1">
        <f t="shared" si="147"/>
        <v>0</v>
      </c>
      <c r="Z4711" s="1">
        <v>2008</v>
      </c>
      <c r="AA4711" s="7">
        <v>3248.0866666666666</v>
      </c>
      <c r="AB4711" s="7">
        <v>29779</v>
      </c>
      <c r="AC4711" s="1">
        <v>0</v>
      </c>
      <c r="AD4711" s="9">
        <v>0.2632234837995015</v>
      </c>
      <c r="AE4711" s="9">
        <v>8.2870000000000013E-2</v>
      </c>
      <c r="AF4711" s="10">
        <v>0.92100000000000004</v>
      </c>
      <c r="AG4711" s="1">
        <v>0</v>
      </c>
      <c r="AH4711" s="9">
        <v>0.84802000000000011</v>
      </c>
      <c r="AI4711" s="11">
        <v>10.052999999999997</v>
      </c>
      <c r="AJ4711" s="11">
        <v>0</v>
      </c>
      <c r="AK4711" s="11">
        <v>2.3199999999999998</v>
      </c>
      <c r="AL4711" s="7">
        <v>29.472999999999999</v>
      </c>
      <c r="AM4711" s="11">
        <v>41.006666666666661</v>
      </c>
      <c r="AN4711" s="11">
        <v>60.323333333333331</v>
      </c>
      <c r="AO4711" s="11">
        <v>7.5433333333333339</v>
      </c>
      <c r="AP4711" s="11">
        <v>4.3933333333333335</v>
      </c>
      <c r="AQ4711" s="11">
        <v>3.42</v>
      </c>
      <c r="AR4711" s="11">
        <v>0.66100000000000003</v>
      </c>
      <c r="AS4711" s="11">
        <v>0.308416839</v>
      </c>
      <c r="AT4711" s="11">
        <v>0.9181470718822986</v>
      </c>
      <c r="AX4711" s="16"/>
    </row>
    <row r="4712" spans="1:50">
      <c r="A4712" s="1">
        <v>410765</v>
      </c>
      <c r="B4712" s="3">
        <v>193904</v>
      </c>
      <c r="C4712" s="8">
        <v>4107652007</v>
      </c>
      <c r="D4712" s="4">
        <v>507335.6</v>
      </c>
      <c r="E4712" s="1">
        <v>1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1</v>
      </c>
      <c r="W4712" s="1">
        <v>0</v>
      </c>
      <c r="X4712" s="1">
        <f t="shared" si="146"/>
        <v>0</v>
      </c>
      <c r="Y4712" s="1">
        <f t="shared" si="147"/>
        <v>0</v>
      </c>
      <c r="Z4712" s="1">
        <v>2007</v>
      </c>
      <c r="AA4712" s="7">
        <v>4326.6033333333335</v>
      </c>
      <c r="AB4712" s="7">
        <v>82318.666666666672</v>
      </c>
      <c r="AC4712" s="1">
        <v>0</v>
      </c>
      <c r="AD4712" s="9">
        <v>0.94145713058829139</v>
      </c>
      <c r="AE4712" s="9">
        <v>9.1420000000000001E-2</v>
      </c>
      <c r="AF4712" s="10">
        <v>0.314</v>
      </c>
      <c r="AG4712" s="1">
        <v>1</v>
      </c>
      <c r="AH4712" s="9">
        <v>0.8589</v>
      </c>
      <c r="AI4712" s="11">
        <v>3.8500000000000014</v>
      </c>
      <c r="AJ4712" s="11">
        <v>0</v>
      </c>
      <c r="AK4712" s="11">
        <v>5.2949999999999999</v>
      </c>
      <c r="AL4712" s="7">
        <v>7.2060000000000004</v>
      </c>
      <c r="AM4712" s="11">
        <v>61.183333333333337</v>
      </c>
      <c r="AN4712" s="11">
        <v>56.389999999999993</v>
      </c>
      <c r="AO4712" s="11">
        <v>3.063333333333333</v>
      </c>
      <c r="AP4712" s="11">
        <v>5.6333333333333329</v>
      </c>
      <c r="AQ4712" s="11">
        <v>24.88</v>
      </c>
      <c r="AR4712" s="11">
        <v>0.76300000000000001</v>
      </c>
      <c r="AS4712" s="11">
        <v>0.43730828049999998</v>
      </c>
      <c r="AT4712" s="11">
        <v>0.79196664255433424</v>
      </c>
      <c r="AX4712" s="16"/>
    </row>
    <row r="4713" spans="1:50">
      <c r="A4713" s="1">
        <v>330095</v>
      </c>
      <c r="B4713" s="1" t="s">
        <v>19</v>
      </c>
      <c r="C4713" s="8">
        <v>3300952005</v>
      </c>
      <c r="D4713" s="4">
        <v>508100</v>
      </c>
      <c r="E4713" s="1">
        <v>0</v>
      </c>
      <c r="F4713" s="1">
        <v>1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1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f t="shared" si="146"/>
        <v>0</v>
      </c>
      <c r="Y4713" s="1">
        <f t="shared" si="147"/>
        <v>0</v>
      </c>
      <c r="Z4713" s="1">
        <v>2005</v>
      </c>
      <c r="AA4713" s="7">
        <v>9486.0033333333322</v>
      </c>
      <c r="AB4713" s="7">
        <v>23688.333333333332</v>
      </c>
      <c r="AC4713" s="1">
        <v>0</v>
      </c>
      <c r="AD4713" s="9">
        <v>0.92251388187783945</v>
      </c>
      <c r="AE4713" s="9">
        <v>0.22161</v>
      </c>
      <c r="AF4713" s="10">
        <v>0.42799999999999999</v>
      </c>
      <c r="AG4713" s="1">
        <v>0</v>
      </c>
      <c r="AH4713" s="9">
        <v>0.97293999999999992</v>
      </c>
      <c r="AI4713" s="11">
        <v>21.183999999999997</v>
      </c>
      <c r="AJ4713" s="11">
        <v>0</v>
      </c>
      <c r="AK4713" s="11">
        <v>5.2210000000000001</v>
      </c>
      <c r="AL4713" s="7">
        <v>9.89</v>
      </c>
      <c r="AM4713" s="11">
        <v>24.643333333333331</v>
      </c>
      <c r="AN4713" s="11">
        <v>42.73</v>
      </c>
      <c r="AO4713" s="11">
        <v>10.076666666666666</v>
      </c>
      <c r="AP4713" s="11">
        <v>1.3499999999999999</v>
      </c>
      <c r="AQ4713" s="11">
        <v>15.676666666666668</v>
      </c>
      <c r="AR4713" s="11">
        <v>0.753</v>
      </c>
      <c r="AS4713" s="11">
        <v>0.80344432430000001</v>
      </c>
      <c r="AT4713" s="11">
        <v>0.83247910780180689</v>
      </c>
      <c r="AX4713" s="16"/>
    </row>
    <row r="4714" spans="1:50">
      <c r="A4714" s="1">
        <v>290710</v>
      </c>
      <c r="B4714" s="1" t="s">
        <v>0</v>
      </c>
      <c r="C4714" s="8">
        <v>2907102004</v>
      </c>
      <c r="D4714" s="4">
        <v>510077.2</v>
      </c>
      <c r="E4714" s="1">
        <v>1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f t="shared" si="146"/>
        <v>0</v>
      </c>
      <c r="Y4714" s="1">
        <f t="shared" si="147"/>
        <v>0</v>
      </c>
      <c r="Z4714" s="1">
        <v>2004</v>
      </c>
      <c r="AA4714" s="7">
        <v>1449.5600000000002</v>
      </c>
      <c r="AB4714" s="7">
        <v>27753.666666666668</v>
      </c>
      <c r="AC4714" s="1">
        <v>0</v>
      </c>
      <c r="AD4714" s="9">
        <v>0.38438691698445293</v>
      </c>
      <c r="AE4714" s="9">
        <v>0.11212</v>
      </c>
      <c r="AF4714" s="10">
        <v>0.51100000000000001</v>
      </c>
      <c r="AG4714" s="1">
        <v>0</v>
      </c>
      <c r="AH4714" s="9">
        <v>0.7910299999999999</v>
      </c>
      <c r="AI4714" s="11">
        <v>12.219999999999999</v>
      </c>
      <c r="AJ4714" s="11">
        <v>0</v>
      </c>
      <c r="AK4714" s="11">
        <v>2.383</v>
      </c>
      <c r="AL4714" s="7">
        <v>37.143999999999998</v>
      </c>
      <c r="AM4714" s="11">
        <v>41.204999999999998</v>
      </c>
      <c r="AN4714" s="11">
        <v>23.35</v>
      </c>
      <c r="AO4714" s="11">
        <v>18.984999999999999</v>
      </c>
      <c r="AP4714" s="11">
        <v>16.350000000000001</v>
      </c>
      <c r="AQ4714" s="11">
        <v>21.705000000000002</v>
      </c>
      <c r="AR4714" s="11">
        <v>0.60699999999999998</v>
      </c>
      <c r="AS4714" s="11">
        <v>0.40539859550000001</v>
      </c>
      <c r="AT4714" s="11">
        <v>0.85978703286315683</v>
      </c>
      <c r="AX4714" s="16"/>
    </row>
    <row r="4715" spans="1:50">
      <c r="A4715" s="1">
        <v>431810</v>
      </c>
      <c r="B4715" s="3">
        <v>229851</v>
      </c>
      <c r="C4715" s="8">
        <v>4318102009</v>
      </c>
      <c r="D4715" s="4">
        <v>511169.2</v>
      </c>
      <c r="E4715" s="1">
        <v>0</v>
      </c>
      <c r="F4715" s="1">
        <v>1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1</v>
      </c>
      <c r="X4715" s="1">
        <f t="shared" si="146"/>
        <v>0</v>
      </c>
      <c r="Y4715" s="1">
        <f t="shared" si="147"/>
        <v>0</v>
      </c>
      <c r="Z4715" s="1">
        <v>2009</v>
      </c>
      <c r="AA4715" s="7">
        <v>8706.31</v>
      </c>
      <c r="AB4715" s="7">
        <v>20645.333333333332</v>
      </c>
      <c r="AC4715" s="1">
        <v>1</v>
      </c>
      <c r="AD4715" s="9">
        <v>0.65968284478616046</v>
      </c>
      <c r="AE4715" s="9">
        <v>0.20268</v>
      </c>
      <c r="AF4715" s="10">
        <v>0.53400000000000003</v>
      </c>
      <c r="AG4715" s="1">
        <v>0</v>
      </c>
      <c r="AH4715" s="9">
        <v>0.85874039938556079</v>
      </c>
      <c r="AI4715" s="11">
        <v>0.71999999999999886</v>
      </c>
      <c r="AJ4715" s="11">
        <v>0</v>
      </c>
      <c r="AK4715" s="11">
        <v>4.6150000000000002</v>
      </c>
      <c r="AL4715" s="7">
        <v>11.260999999999999</v>
      </c>
      <c r="AM4715" s="11">
        <v>34.589999999999996</v>
      </c>
      <c r="AN4715" s="11">
        <v>46.543333333333329</v>
      </c>
      <c r="AO4715" s="11">
        <v>2.9166666666666665</v>
      </c>
      <c r="AP4715" s="11">
        <v>5.82</v>
      </c>
      <c r="AQ4715" s="11">
        <v>25.543333333333337</v>
      </c>
      <c r="AR4715" s="11">
        <v>0.77400000000000002</v>
      </c>
      <c r="AS4715" s="11">
        <v>0.34825002599999999</v>
      </c>
      <c r="AT4715" s="11">
        <v>0.86458896260306028</v>
      </c>
      <c r="AX4715" s="16"/>
    </row>
    <row r="4716" spans="1:50">
      <c r="A4716" s="1">
        <v>510025</v>
      </c>
      <c r="B4716" s="3">
        <v>155584</v>
      </c>
      <c r="C4716" s="8">
        <v>5100252004</v>
      </c>
      <c r="D4716" s="4">
        <v>511836</v>
      </c>
      <c r="E4716" s="1">
        <v>0</v>
      </c>
      <c r="F4716" s="1">
        <v>1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</v>
      </c>
      <c r="X4716" s="1">
        <f t="shared" si="146"/>
        <v>0</v>
      </c>
      <c r="Y4716" s="1">
        <f t="shared" si="147"/>
        <v>0</v>
      </c>
      <c r="Z4716" s="1">
        <v>2004</v>
      </c>
      <c r="AA4716" s="7">
        <v>5396.3233333333337</v>
      </c>
      <c r="AB4716" s="7">
        <v>84652</v>
      </c>
      <c r="AC4716" s="1">
        <v>1</v>
      </c>
      <c r="AD4716" s="9">
        <v>0.79364437444127534</v>
      </c>
      <c r="AE4716" s="9">
        <v>5.9359999999999996E-2</v>
      </c>
      <c r="AF4716" s="10">
        <v>0.60099999999999998</v>
      </c>
      <c r="AG4716" s="1">
        <v>0</v>
      </c>
      <c r="AH4716" s="9">
        <v>0.78774</v>
      </c>
      <c r="AI4716" s="11">
        <v>33.99</v>
      </c>
      <c r="AJ4716" s="11">
        <v>0</v>
      </c>
      <c r="AK4716" s="11">
        <v>4.8940000000000001</v>
      </c>
      <c r="AL4716" s="7">
        <v>11.865</v>
      </c>
      <c r="AM4716" s="11">
        <v>72.28</v>
      </c>
      <c r="AN4716" s="11">
        <v>57.89</v>
      </c>
      <c r="AO4716" s="11">
        <v>6.2450000000000001</v>
      </c>
      <c r="AP4716" s="11">
        <v>9.07</v>
      </c>
      <c r="AQ4716" s="11">
        <v>11.785</v>
      </c>
      <c r="AR4716" s="11">
        <v>0.77900000000000003</v>
      </c>
      <c r="AS4716" s="11">
        <v>0.36836573410000001</v>
      </c>
      <c r="AT4716" s="11">
        <v>0.91725148644916277</v>
      </c>
      <c r="AX4716" s="16"/>
    </row>
    <row r="4717" spans="1:50">
      <c r="A4717" s="1">
        <v>430420</v>
      </c>
      <c r="B4717" s="3">
        <v>204512</v>
      </c>
      <c r="C4717" s="8">
        <v>4304202007</v>
      </c>
      <c r="D4717" s="4">
        <v>512866</v>
      </c>
      <c r="E4717" s="1">
        <v>0</v>
      </c>
      <c r="F4717" s="1">
        <v>1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f t="shared" si="146"/>
        <v>0</v>
      </c>
      <c r="Y4717" s="1">
        <f t="shared" si="147"/>
        <v>0</v>
      </c>
      <c r="Z4717" s="1">
        <v>2007</v>
      </c>
      <c r="AA4717" s="7">
        <v>8344.7900000000009</v>
      </c>
      <c r="AB4717" s="7">
        <v>30577.666666666668</v>
      </c>
      <c r="AC4717" s="1">
        <v>1</v>
      </c>
      <c r="AD4717" s="9">
        <v>0.46645259422004393</v>
      </c>
      <c r="AE4717" s="9">
        <v>0.21780000000000002</v>
      </c>
      <c r="AF4717" s="10">
        <v>0.55800000000000005</v>
      </c>
      <c r="AG4717" s="1">
        <v>0</v>
      </c>
      <c r="AH4717" s="9">
        <v>0.9011499999999999</v>
      </c>
      <c r="AI4717" s="11">
        <v>0.49200000000000443</v>
      </c>
      <c r="AJ4717" s="11">
        <v>0</v>
      </c>
      <c r="AK4717" s="11">
        <v>4.4610000000000003</v>
      </c>
      <c r="AL4717" s="7">
        <v>12.63</v>
      </c>
      <c r="AM4717" s="11">
        <v>30.163333333333338</v>
      </c>
      <c r="AN4717" s="11">
        <v>39.99</v>
      </c>
      <c r="AO4717" s="11">
        <v>5.4033333333333333</v>
      </c>
      <c r="AP4717" s="11">
        <v>6.1933333333333342</v>
      </c>
      <c r="AQ4717" s="11">
        <v>36.97</v>
      </c>
      <c r="AR4717" s="11">
        <v>0.75600000000000001</v>
      </c>
      <c r="AS4717" s="11">
        <v>0.40652239220000003</v>
      </c>
      <c r="AT4717" s="11">
        <v>0.93121094523011627</v>
      </c>
      <c r="AX4717" s="16"/>
    </row>
    <row r="4718" spans="1:50">
      <c r="A4718" s="1">
        <v>500620</v>
      </c>
      <c r="B4718" s="3">
        <v>231009</v>
      </c>
      <c r="C4718" s="8">
        <v>5006202009</v>
      </c>
      <c r="D4718" s="4">
        <v>513747.57</v>
      </c>
      <c r="E4718" s="1">
        <v>0</v>
      </c>
      <c r="F4718" s="1">
        <v>1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1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1</v>
      </c>
      <c r="W4718" s="1">
        <v>0</v>
      </c>
      <c r="X4718" s="1">
        <f t="shared" si="146"/>
        <v>0</v>
      </c>
      <c r="Y4718" s="1">
        <f t="shared" si="147"/>
        <v>0</v>
      </c>
      <c r="Z4718" s="1">
        <v>2009</v>
      </c>
      <c r="AA4718" s="7">
        <v>13513.633333333331</v>
      </c>
      <c r="AB4718" s="7">
        <v>38220.666666666664</v>
      </c>
      <c r="AC4718" s="1">
        <v>1</v>
      </c>
      <c r="AD4718" s="9">
        <v>0.8445775981458975</v>
      </c>
      <c r="AE4718" s="9">
        <v>0.10887000000000001</v>
      </c>
      <c r="AF4718" s="10">
        <v>0.53500000000000003</v>
      </c>
      <c r="AG4718" s="1">
        <v>0</v>
      </c>
      <c r="AH4718" s="9">
        <v>0.82451962827000036</v>
      </c>
      <c r="AI4718" s="11">
        <v>6.0600000000000023</v>
      </c>
      <c r="AJ4718" s="11">
        <v>0</v>
      </c>
      <c r="AK4718" s="11">
        <v>5.2169999999999996</v>
      </c>
      <c r="AL4718" s="7">
        <v>12.035</v>
      </c>
      <c r="AM4718" s="11">
        <v>39.646666666666668</v>
      </c>
      <c r="AN4718" s="11">
        <v>47.54</v>
      </c>
      <c r="AO4718" s="11">
        <v>7.75</v>
      </c>
      <c r="AP4718" s="11">
        <v>5.37</v>
      </c>
      <c r="AQ4718" s="11">
        <v>25.943333333333332</v>
      </c>
      <c r="AR4718" s="11">
        <v>0.78600000000000003</v>
      </c>
      <c r="AS4718" s="11">
        <v>0.44567558699999998</v>
      </c>
      <c r="AT4718" s="11">
        <v>0.87832498316404672</v>
      </c>
      <c r="AX4718" s="16"/>
    </row>
    <row r="4719" spans="1:50">
      <c r="A4719" s="1">
        <v>353030</v>
      </c>
      <c r="B4719" s="3">
        <v>251575</v>
      </c>
      <c r="C4719" s="8">
        <v>3530302010</v>
      </c>
      <c r="D4719" s="4">
        <v>515000</v>
      </c>
      <c r="E4719" s="1">
        <v>0</v>
      </c>
      <c r="F4719" s="1">
        <v>1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1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1</v>
      </c>
      <c r="W4719" s="1">
        <v>0</v>
      </c>
      <c r="X4719" s="1">
        <f t="shared" si="146"/>
        <v>1</v>
      </c>
      <c r="Y4719" s="1">
        <f t="shared" si="147"/>
        <v>0</v>
      </c>
      <c r="Z4719" s="1">
        <v>2010</v>
      </c>
      <c r="AA4719" s="7">
        <v>11019.996666666666</v>
      </c>
      <c r="AB4719" s="7">
        <v>52967.333333333336</v>
      </c>
      <c r="AC4719" s="1">
        <v>1</v>
      </c>
      <c r="AD4719" s="9">
        <v>0.96374697374138685</v>
      </c>
      <c r="AE4719" s="9">
        <v>0.13936000000000001</v>
      </c>
      <c r="AF4719" s="10">
        <v>0.38300000000000001</v>
      </c>
      <c r="AG4719" s="1">
        <v>0</v>
      </c>
      <c r="AH4719" s="9">
        <v>0.84651261959969082</v>
      </c>
      <c r="AI4719" s="11">
        <v>3.2100000000000009</v>
      </c>
      <c r="AJ4719" s="11">
        <v>0</v>
      </c>
      <c r="AK4719" s="11">
        <v>6.2619999999999996</v>
      </c>
      <c r="AL4719" s="7">
        <v>7.6550000000000002</v>
      </c>
      <c r="AM4719" s="11">
        <v>17.170000000000002</v>
      </c>
      <c r="AN4719" s="11">
        <v>44.81</v>
      </c>
      <c r="AO4719" s="11">
        <v>2.35</v>
      </c>
      <c r="AP4719" s="11">
        <v>3.7266666666666666</v>
      </c>
      <c r="AQ4719" s="11">
        <v>40.43</v>
      </c>
      <c r="AR4719" s="11">
        <v>0.82199999999999995</v>
      </c>
      <c r="AS4719" s="11">
        <v>0.60612160400000004</v>
      </c>
      <c r="AT4719" s="11">
        <v>0.84791530889157984</v>
      </c>
      <c r="AX4719" s="16"/>
    </row>
    <row r="4720" spans="1:50">
      <c r="A4720" s="1">
        <v>353030</v>
      </c>
      <c r="B4720" s="3">
        <v>251553</v>
      </c>
      <c r="C4720" s="8">
        <v>3530302010</v>
      </c>
      <c r="D4720" s="4">
        <v>515000</v>
      </c>
      <c r="E4720" s="1">
        <v>0</v>
      </c>
      <c r="F4720" s="1">
        <v>1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f t="shared" si="146"/>
        <v>0</v>
      </c>
      <c r="Y4720" s="1">
        <f t="shared" si="147"/>
        <v>0</v>
      </c>
      <c r="Z4720" s="1">
        <v>2010</v>
      </c>
      <c r="AA4720" s="7">
        <v>11019.996666666666</v>
      </c>
      <c r="AB4720" s="7">
        <v>52967.333333333336</v>
      </c>
      <c r="AC4720" s="1">
        <v>1</v>
      </c>
      <c r="AD4720" s="9">
        <v>0.96374697374138685</v>
      </c>
      <c r="AE4720" s="9">
        <v>0.13936000000000001</v>
      </c>
      <c r="AF4720" s="10">
        <v>0.38300000000000001</v>
      </c>
      <c r="AG4720" s="1">
        <v>0</v>
      </c>
      <c r="AH4720" s="9">
        <v>0.84651261959969082</v>
      </c>
      <c r="AI4720" s="11">
        <v>3.2100000000000009</v>
      </c>
      <c r="AJ4720" s="11">
        <v>0</v>
      </c>
      <c r="AK4720" s="11">
        <v>6.2619999999999996</v>
      </c>
      <c r="AL4720" s="7">
        <v>7.6550000000000002</v>
      </c>
      <c r="AM4720" s="11">
        <v>17.170000000000002</v>
      </c>
      <c r="AN4720" s="11">
        <v>44.81</v>
      </c>
      <c r="AO4720" s="11">
        <v>2.35</v>
      </c>
      <c r="AP4720" s="11">
        <v>3.7266666666666666</v>
      </c>
      <c r="AQ4720" s="11">
        <v>40.43</v>
      </c>
      <c r="AR4720" s="11">
        <v>0.82199999999999995</v>
      </c>
      <c r="AS4720" s="11">
        <v>0.60612160400000004</v>
      </c>
      <c r="AT4720" s="11">
        <v>0.84791530889157984</v>
      </c>
      <c r="AX4720" s="16"/>
    </row>
    <row r="4721" spans="1:50">
      <c r="A4721" s="1">
        <v>353030</v>
      </c>
      <c r="B4721" s="3">
        <v>251544</v>
      </c>
      <c r="C4721" s="8">
        <v>3530302010</v>
      </c>
      <c r="D4721" s="4">
        <v>515000</v>
      </c>
      <c r="E4721" s="1">
        <v>0</v>
      </c>
      <c r="F4721" s="1">
        <v>1</v>
      </c>
      <c r="G4721" s="1">
        <v>0</v>
      </c>
      <c r="H4721" s="1">
        <v>0</v>
      </c>
      <c r="I4721" s="1">
        <v>0</v>
      </c>
      <c r="J4721" s="1">
        <v>0</v>
      </c>
      <c r="K4721" s="1">
        <v>1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1</v>
      </c>
      <c r="X4721" s="1">
        <f t="shared" si="146"/>
        <v>0</v>
      </c>
      <c r="Y4721" s="1">
        <f t="shared" si="147"/>
        <v>0</v>
      </c>
      <c r="Z4721" s="1">
        <v>2010</v>
      </c>
      <c r="AA4721" s="7">
        <v>11019.996666666666</v>
      </c>
      <c r="AB4721" s="7">
        <v>52967.333333333336</v>
      </c>
      <c r="AC4721" s="1">
        <v>1</v>
      </c>
      <c r="AD4721" s="9">
        <v>0.96374697374138685</v>
      </c>
      <c r="AE4721" s="9">
        <v>0.13936000000000001</v>
      </c>
      <c r="AF4721" s="10">
        <v>0.38300000000000001</v>
      </c>
      <c r="AG4721" s="1">
        <v>0</v>
      </c>
      <c r="AH4721" s="9">
        <v>0.84651261959969082</v>
      </c>
      <c r="AI4721" s="11">
        <v>3.2100000000000009</v>
      </c>
      <c r="AJ4721" s="11">
        <v>0</v>
      </c>
      <c r="AK4721" s="11">
        <v>6.2619999999999996</v>
      </c>
      <c r="AL4721" s="7">
        <v>7.6550000000000002</v>
      </c>
      <c r="AM4721" s="11">
        <v>17.170000000000002</v>
      </c>
      <c r="AN4721" s="11">
        <v>44.81</v>
      </c>
      <c r="AO4721" s="11">
        <v>2.35</v>
      </c>
      <c r="AP4721" s="11">
        <v>3.7266666666666666</v>
      </c>
      <c r="AQ4721" s="11">
        <v>40.43</v>
      </c>
      <c r="AR4721" s="11">
        <v>0.82199999999999995</v>
      </c>
      <c r="AS4721" s="11">
        <v>0.60612160400000004</v>
      </c>
      <c r="AT4721" s="11">
        <v>0.84791530889157984</v>
      </c>
      <c r="AX4721" s="16"/>
    </row>
    <row r="4722" spans="1:50">
      <c r="A4722" s="1">
        <v>311700</v>
      </c>
      <c r="B4722" s="3">
        <v>148115</v>
      </c>
      <c r="C4722" s="8">
        <v>3117002004</v>
      </c>
      <c r="D4722" s="4">
        <v>515259.64</v>
      </c>
      <c r="E4722" s="1">
        <v>0</v>
      </c>
      <c r="F4722" s="1">
        <v>1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f t="shared" si="146"/>
        <v>0</v>
      </c>
      <c r="Y4722" s="1">
        <f t="shared" si="147"/>
        <v>0</v>
      </c>
      <c r="Z4722" s="1">
        <v>2004</v>
      </c>
      <c r="AA4722" s="7">
        <v>2034.403333333333</v>
      </c>
      <c r="AB4722" s="7">
        <v>10194</v>
      </c>
      <c r="AC4722" s="1">
        <v>0</v>
      </c>
      <c r="AD4722" s="9">
        <v>0.32732261858094863</v>
      </c>
      <c r="AE4722" s="9">
        <v>0.22606999999999999</v>
      </c>
      <c r="AF4722" s="10">
        <v>0.47399999999999998</v>
      </c>
      <c r="AG4722" s="1">
        <v>0</v>
      </c>
      <c r="AH4722" s="9">
        <v>0.77834000000000003</v>
      </c>
      <c r="AI4722" s="11">
        <v>24.183999999999997</v>
      </c>
      <c r="AJ4722" s="11">
        <v>0</v>
      </c>
      <c r="AK4722" s="11">
        <v>2.5150000000000001</v>
      </c>
      <c r="AL4722" s="7">
        <v>30.46</v>
      </c>
      <c r="AM4722" s="11">
        <v>34.61</v>
      </c>
      <c r="AN4722" s="11">
        <v>61.814999999999998</v>
      </c>
      <c r="AO4722" s="11">
        <v>20.350000000000001</v>
      </c>
      <c r="AP4722" s="11">
        <v>0.02</v>
      </c>
      <c r="AQ4722" s="11">
        <v>3.91</v>
      </c>
      <c r="AR4722" s="11">
        <v>0.60299999999999998</v>
      </c>
      <c r="AS4722" s="11">
        <v>0.377348234</v>
      </c>
      <c r="AT4722" s="11">
        <v>0.91491505469654733</v>
      </c>
      <c r="AX4722" s="16"/>
    </row>
    <row r="4723" spans="1:50">
      <c r="A4723" s="1">
        <v>311550</v>
      </c>
      <c r="B4723" s="3">
        <v>248807</v>
      </c>
      <c r="C4723" s="8">
        <v>3115502010</v>
      </c>
      <c r="D4723" s="4">
        <v>515341.98</v>
      </c>
      <c r="E4723" s="1">
        <v>0</v>
      </c>
      <c r="F4723" s="1">
        <v>1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1</v>
      </c>
      <c r="W4723" s="1">
        <v>1</v>
      </c>
      <c r="X4723" s="1">
        <f t="shared" si="146"/>
        <v>0</v>
      </c>
      <c r="Y4723" s="1">
        <f t="shared" si="147"/>
        <v>0</v>
      </c>
      <c r="Z4723" s="1">
        <v>2010</v>
      </c>
      <c r="AA4723" s="7">
        <v>5640.0866666666661</v>
      </c>
      <c r="AB4723" s="7">
        <v>22888</v>
      </c>
      <c r="AC4723" s="1">
        <v>1</v>
      </c>
      <c r="AD4723" s="9">
        <v>0.98016177866148491</v>
      </c>
      <c r="AE4723" s="9">
        <v>0.17454</v>
      </c>
      <c r="AF4723" s="10">
        <v>0.52800000000000002</v>
      </c>
      <c r="AG4723" s="1">
        <v>0</v>
      </c>
      <c r="AH4723" s="9">
        <v>0.81366530241018653</v>
      </c>
      <c r="AI4723" s="11">
        <v>2.8499999999999979</v>
      </c>
      <c r="AJ4723" s="11">
        <v>0</v>
      </c>
      <c r="AK4723" s="11">
        <v>6.4939999999999998</v>
      </c>
      <c r="AL4723" s="7">
        <v>7.8929999999999998</v>
      </c>
      <c r="AM4723" s="11">
        <v>24.34</v>
      </c>
      <c r="AN4723" s="11">
        <v>49.79</v>
      </c>
      <c r="AO4723" s="11">
        <v>2.8333333333333335</v>
      </c>
      <c r="AP4723" s="11">
        <v>1.8966666666666665</v>
      </c>
      <c r="AQ4723" s="11">
        <v>6.419999999999999</v>
      </c>
      <c r="AR4723" s="11">
        <v>0.79600000000000004</v>
      </c>
      <c r="AS4723" s="11">
        <v>0.307398752</v>
      </c>
      <c r="AT4723" s="11">
        <v>0.83299118358930313</v>
      </c>
      <c r="AX4723" s="16"/>
    </row>
    <row r="4724" spans="1:50">
      <c r="A4724" s="1">
        <v>311480</v>
      </c>
      <c r="B4724" s="3">
        <v>244435</v>
      </c>
      <c r="C4724" s="8">
        <v>3114802010</v>
      </c>
      <c r="D4724" s="4">
        <v>518272</v>
      </c>
      <c r="E4724" s="1">
        <v>0</v>
      </c>
      <c r="F4724" s="1">
        <v>1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f t="shared" si="146"/>
        <v>0</v>
      </c>
      <c r="Y4724" s="1">
        <f t="shared" si="147"/>
        <v>0</v>
      </c>
      <c r="Z4724" s="1">
        <v>2010</v>
      </c>
      <c r="AA4724" s="7">
        <v>5903.670000000001</v>
      </c>
      <c r="AB4724" s="7">
        <v>4748</v>
      </c>
      <c r="AC4724" s="1">
        <v>0</v>
      </c>
      <c r="AD4724" s="9">
        <v>0.53496725121487432</v>
      </c>
      <c r="AE4724" s="9">
        <v>0.21264</v>
      </c>
      <c r="AF4724" s="10">
        <v>0.42299999999999999</v>
      </c>
      <c r="AG4724" s="1">
        <v>0</v>
      </c>
      <c r="AH4724" s="9">
        <v>0.92231232016740772</v>
      </c>
      <c r="AI4724" s="11">
        <v>13.780000000000001</v>
      </c>
      <c r="AJ4724" s="11">
        <v>0</v>
      </c>
      <c r="AK4724" s="11">
        <v>3.774</v>
      </c>
      <c r="AL4724" s="7">
        <v>18.812999999999999</v>
      </c>
      <c r="AM4724" s="11">
        <v>30.556666666666668</v>
      </c>
      <c r="AN4724" s="11">
        <v>32.93</v>
      </c>
      <c r="AO4724" s="11">
        <v>1.8433333333333335</v>
      </c>
      <c r="AP4724" s="11">
        <v>8.18</v>
      </c>
      <c r="AQ4724" s="11">
        <v>3.8833333333333329</v>
      </c>
      <c r="AR4724" s="11">
        <v>0.71799999999999997</v>
      </c>
      <c r="AS4724" s="11">
        <v>0.37343622199999998</v>
      </c>
      <c r="AT4724" s="11">
        <v>0.90988309403483336</v>
      </c>
      <c r="AX4724" s="16"/>
    </row>
    <row r="4725" spans="1:50">
      <c r="A4725" s="1">
        <v>311110</v>
      </c>
      <c r="B4725" s="3">
        <v>155175</v>
      </c>
      <c r="C4725" s="8">
        <v>3111102004</v>
      </c>
      <c r="D4725" s="4">
        <v>519088.12</v>
      </c>
      <c r="E4725" s="1">
        <v>0</v>
      </c>
      <c r="F4725" s="1">
        <v>1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1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1</v>
      </c>
      <c r="V4725" s="1">
        <v>0</v>
      </c>
      <c r="W4725" s="1">
        <v>1</v>
      </c>
      <c r="X4725" s="1">
        <f t="shared" si="146"/>
        <v>0</v>
      </c>
      <c r="Y4725" s="1">
        <f t="shared" si="147"/>
        <v>1</v>
      </c>
      <c r="Z4725" s="1">
        <v>2004</v>
      </c>
      <c r="AA4725" s="7">
        <v>7631.0466666666662</v>
      </c>
      <c r="AB4725" s="7">
        <v>18818.333333333332</v>
      </c>
      <c r="AC4725" s="1">
        <v>0</v>
      </c>
      <c r="AD4725" s="9">
        <v>0.70214659685863878</v>
      </c>
      <c r="AE4725" s="9">
        <v>0.11349000000000001</v>
      </c>
      <c r="AF4725" s="10">
        <v>0.58899999999999997</v>
      </c>
      <c r="AG4725" s="1">
        <v>0</v>
      </c>
      <c r="AH4725" s="9">
        <v>0.87061000000000011</v>
      </c>
      <c r="AI4725" s="11">
        <v>0.62399999999999523</v>
      </c>
      <c r="AJ4725" s="11">
        <v>0</v>
      </c>
      <c r="AK4725" s="11">
        <v>4.6289999999999996</v>
      </c>
      <c r="AL4725" s="7">
        <v>12.042</v>
      </c>
      <c r="AM4725" s="11">
        <v>25.68</v>
      </c>
      <c r="AN4725" s="11">
        <v>70.34</v>
      </c>
      <c r="AO4725" s="11">
        <v>0.71499999999999997</v>
      </c>
      <c r="AP4725" s="11">
        <v>6.0049999999999999</v>
      </c>
      <c r="AQ4725" s="11">
        <v>7.44</v>
      </c>
      <c r="AR4725" s="11">
        <v>0.79500000000000004</v>
      </c>
      <c r="AS4725" s="11">
        <v>0.25859008579999998</v>
      </c>
      <c r="AT4725" s="11">
        <v>0.87866360510072672</v>
      </c>
      <c r="AX4725" s="16"/>
    </row>
    <row r="4726" spans="1:50">
      <c r="A4726" s="1">
        <v>311110</v>
      </c>
      <c r="B4726" s="3">
        <v>155070</v>
      </c>
      <c r="C4726" s="8">
        <v>3111102004</v>
      </c>
      <c r="D4726" s="4">
        <v>519088.12</v>
      </c>
      <c r="E4726" s="1">
        <v>0</v>
      </c>
      <c r="F4726" s="1">
        <v>1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1</v>
      </c>
      <c r="N4726" s="1">
        <v>1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f t="shared" si="146"/>
        <v>0</v>
      </c>
      <c r="Y4726" s="1">
        <f t="shared" si="147"/>
        <v>1</v>
      </c>
      <c r="Z4726" s="1">
        <v>2004</v>
      </c>
      <c r="AA4726" s="7">
        <v>7631.0466666666662</v>
      </c>
      <c r="AB4726" s="7">
        <v>18818.333333333332</v>
      </c>
      <c r="AC4726" s="1">
        <v>0</v>
      </c>
      <c r="AD4726" s="9">
        <v>0.70214659685863878</v>
      </c>
      <c r="AE4726" s="9">
        <v>0.11349000000000001</v>
      </c>
      <c r="AF4726" s="10">
        <v>0.58899999999999997</v>
      </c>
      <c r="AG4726" s="1">
        <v>0</v>
      </c>
      <c r="AH4726" s="9">
        <v>0.87061000000000011</v>
      </c>
      <c r="AI4726" s="11">
        <v>0.62399999999999523</v>
      </c>
      <c r="AJ4726" s="11">
        <v>0</v>
      </c>
      <c r="AK4726" s="11">
        <v>4.6289999999999996</v>
      </c>
      <c r="AL4726" s="7">
        <v>12.042</v>
      </c>
      <c r="AM4726" s="11">
        <v>25.68</v>
      </c>
      <c r="AN4726" s="11">
        <v>70.34</v>
      </c>
      <c r="AO4726" s="11">
        <v>0.71499999999999997</v>
      </c>
      <c r="AP4726" s="11">
        <v>6.0049999999999999</v>
      </c>
      <c r="AQ4726" s="11">
        <v>7.44</v>
      </c>
      <c r="AR4726" s="11">
        <v>0.79500000000000004</v>
      </c>
      <c r="AS4726" s="11">
        <v>0.25859008579999998</v>
      </c>
      <c r="AT4726" s="11">
        <v>0.87866360510072672</v>
      </c>
      <c r="AX4726" s="16"/>
    </row>
    <row r="4727" spans="1:50">
      <c r="A4727" s="1">
        <v>311110</v>
      </c>
      <c r="B4727" s="3">
        <v>155129</v>
      </c>
      <c r="C4727" s="8">
        <v>3111102004</v>
      </c>
      <c r="D4727" s="4">
        <v>519088.12</v>
      </c>
      <c r="E4727" s="1">
        <v>0</v>
      </c>
      <c r="F4727" s="1">
        <v>1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1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1</v>
      </c>
      <c r="V4727" s="1">
        <v>0</v>
      </c>
      <c r="W4727" s="1">
        <v>1</v>
      </c>
      <c r="X4727" s="1">
        <f t="shared" si="146"/>
        <v>0</v>
      </c>
      <c r="Y4727" s="1">
        <f t="shared" si="147"/>
        <v>1</v>
      </c>
      <c r="Z4727" s="1">
        <v>2004</v>
      </c>
      <c r="AA4727" s="7">
        <v>7631.0466666666662</v>
      </c>
      <c r="AB4727" s="7">
        <v>18818.333333333332</v>
      </c>
      <c r="AC4727" s="1">
        <v>0</v>
      </c>
      <c r="AD4727" s="9">
        <v>0.70214659685863878</v>
      </c>
      <c r="AE4727" s="9">
        <v>0.11349000000000001</v>
      </c>
      <c r="AF4727" s="10">
        <v>0.58899999999999997</v>
      </c>
      <c r="AG4727" s="1">
        <v>0</v>
      </c>
      <c r="AH4727" s="9">
        <v>0.87061000000000011</v>
      </c>
      <c r="AI4727" s="11">
        <v>0.62399999999999523</v>
      </c>
      <c r="AJ4727" s="11">
        <v>0</v>
      </c>
      <c r="AK4727" s="11">
        <v>4.6289999999999996</v>
      </c>
      <c r="AL4727" s="7">
        <v>12.042</v>
      </c>
      <c r="AM4727" s="11">
        <v>25.68</v>
      </c>
      <c r="AN4727" s="11">
        <v>70.34</v>
      </c>
      <c r="AO4727" s="11">
        <v>0.71499999999999997</v>
      </c>
      <c r="AP4727" s="11">
        <v>6.0049999999999999</v>
      </c>
      <c r="AQ4727" s="11">
        <v>7.44</v>
      </c>
      <c r="AR4727" s="11">
        <v>0.79500000000000004</v>
      </c>
      <c r="AS4727" s="11">
        <v>0.25859008579999998</v>
      </c>
      <c r="AT4727" s="11">
        <v>0.87866360510072672</v>
      </c>
      <c r="AX4727" s="16"/>
    </row>
    <row r="4728" spans="1:50">
      <c r="A4728" s="1">
        <v>521570</v>
      </c>
      <c r="B4728" s="3">
        <v>218606</v>
      </c>
      <c r="C4728" s="8">
        <v>5215702008</v>
      </c>
      <c r="D4728" s="4">
        <v>519286.25</v>
      </c>
      <c r="E4728" s="1">
        <v>0</v>
      </c>
      <c r="F4728" s="1">
        <v>1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1</v>
      </c>
      <c r="U4728" s="1">
        <v>0</v>
      </c>
      <c r="V4728" s="1">
        <v>1</v>
      </c>
      <c r="W4728" s="1">
        <v>1</v>
      </c>
      <c r="X4728" s="1">
        <f t="shared" si="146"/>
        <v>0</v>
      </c>
      <c r="Y4728" s="1">
        <f t="shared" si="147"/>
        <v>0</v>
      </c>
      <c r="Z4728" s="1">
        <v>2008</v>
      </c>
      <c r="AA4728" s="7">
        <v>13951.403333333334</v>
      </c>
      <c r="AB4728" s="7">
        <v>18431.333333333332</v>
      </c>
      <c r="AC4728" s="1">
        <v>0</v>
      </c>
      <c r="AD4728" s="9">
        <v>0.75749074177982267</v>
      </c>
      <c r="AE4728" s="9">
        <v>0.12820000000000001</v>
      </c>
      <c r="AF4728" s="10">
        <v>0.47199999999999998</v>
      </c>
      <c r="AG4728" s="1">
        <v>1</v>
      </c>
      <c r="AH4728" s="9">
        <v>0.87792000000000003</v>
      </c>
      <c r="AI4728" s="11">
        <v>33.649999999999991</v>
      </c>
      <c r="AJ4728" s="11">
        <v>0.33400000000000002</v>
      </c>
      <c r="AK4728" s="11">
        <v>4.8150000000000004</v>
      </c>
      <c r="AL4728" s="7">
        <v>13.691000000000001</v>
      </c>
      <c r="AM4728" s="11">
        <v>36.903333333333336</v>
      </c>
      <c r="AN4728" s="11">
        <v>54.243333333333332</v>
      </c>
      <c r="AO4728" s="11">
        <v>3.0733333333333337</v>
      </c>
      <c r="AP4728" s="11">
        <v>2.293333333333333</v>
      </c>
      <c r="AQ4728" s="11">
        <v>5.3433333333333337</v>
      </c>
      <c r="AR4728" s="11">
        <v>0.76</v>
      </c>
      <c r="AS4728" s="11">
        <v>0.43036762699999997</v>
      </c>
      <c r="AT4728" s="11">
        <v>0.88921720011239691</v>
      </c>
      <c r="AX4728" s="16"/>
    </row>
    <row r="4729" spans="1:50">
      <c r="A4729" s="1">
        <v>231140</v>
      </c>
      <c r="B4729" s="3">
        <v>218679</v>
      </c>
      <c r="C4729" s="8">
        <v>2311402008</v>
      </c>
      <c r="D4729" s="4">
        <v>519343.41</v>
      </c>
      <c r="E4729" s="1">
        <v>0</v>
      </c>
      <c r="F4729" s="1">
        <v>1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1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1</v>
      </c>
      <c r="X4729" s="1">
        <f t="shared" si="146"/>
        <v>0</v>
      </c>
      <c r="Y4729" s="1">
        <f t="shared" si="147"/>
        <v>1</v>
      </c>
      <c r="Z4729" s="1">
        <v>2008</v>
      </c>
      <c r="AA4729" s="7">
        <v>3967.5533333333333</v>
      </c>
      <c r="AB4729" s="7">
        <v>15572</v>
      </c>
      <c r="AC4729" s="1">
        <v>0</v>
      </c>
      <c r="AD4729" s="9">
        <v>0.51658647758926313</v>
      </c>
      <c r="AE4729" s="9">
        <v>0.25884000000000001</v>
      </c>
      <c r="AF4729" s="10">
        <v>0.54600000000000004</v>
      </c>
      <c r="AG4729" s="1">
        <v>0</v>
      </c>
      <c r="AH4729" s="9">
        <v>0.83578000000000008</v>
      </c>
      <c r="AI4729" s="11">
        <v>15.201999999999998</v>
      </c>
      <c r="AJ4729" s="11">
        <v>0.33400000000000002</v>
      </c>
      <c r="AK4729" s="11">
        <v>3.1070000000000002</v>
      </c>
      <c r="AL4729" s="7">
        <v>35.326000000000001</v>
      </c>
      <c r="AM4729" s="11">
        <v>58.656666666666666</v>
      </c>
      <c r="AN4729" s="11">
        <v>65.283333333333317</v>
      </c>
      <c r="AO4729" s="11">
        <v>2.0566666666666666</v>
      </c>
      <c r="AP4729" s="11">
        <v>3.1933333333333334</v>
      </c>
      <c r="AQ4729" s="11">
        <v>12.476666666666668</v>
      </c>
      <c r="AR4729" s="11">
        <v>0.64</v>
      </c>
      <c r="AS4729" s="11">
        <v>0.23488722100000001</v>
      </c>
      <c r="AT4729" s="11">
        <v>0.91316928780729956</v>
      </c>
      <c r="AX4729" s="16"/>
    </row>
    <row r="4730" spans="1:50">
      <c r="A4730" s="1">
        <v>231140</v>
      </c>
      <c r="B4730" s="3">
        <v>218682</v>
      </c>
      <c r="C4730" s="8">
        <v>2311402008</v>
      </c>
      <c r="D4730" s="4">
        <v>519343.41</v>
      </c>
      <c r="E4730" s="1">
        <v>0</v>
      </c>
      <c r="F4730" s="1">
        <v>1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1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1</v>
      </c>
      <c r="X4730" s="1">
        <f t="shared" si="146"/>
        <v>0</v>
      </c>
      <c r="Y4730" s="1">
        <f t="shared" si="147"/>
        <v>1</v>
      </c>
      <c r="Z4730" s="1">
        <v>2008</v>
      </c>
      <c r="AA4730" s="7">
        <v>3967.5533333333333</v>
      </c>
      <c r="AB4730" s="7">
        <v>15572</v>
      </c>
      <c r="AC4730" s="1">
        <v>0</v>
      </c>
      <c r="AD4730" s="9">
        <v>0.51658647758926313</v>
      </c>
      <c r="AE4730" s="9">
        <v>0.25884000000000001</v>
      </c>
      <c r="AF4730" s="10">
        <v>0.54600000000000004</v>
      </c>
      <c r="AG4730" s="1">
        <v>0</v>
      </c>
      <c r="AH4730" s="9">
        <v>0.83578000000000008</v>
      </c>
      <c r="AI4730" s="11">
        <v>15.201999999999998</v>
      </c>
      <c r="AJ4730" s="11">
        <v>0.33400000000000002</v>
      </c>
      <c r="AK4730" s="11">
        <v>3.1070000000000002</v>
      </c>
      <c r="AL4730" s="7">
        <v>35.326000000000001</v>
      </c>
      <c r="AM4730" s="11">
        <v>58.656666666666666</v>
      </c>
      <c r="AN4730" s="11">
        <v>65.283333333333317</v>
      </c>
      <c r="AO4730" s="11">
        <v>2.0566666666666666</v>
      </c>
      <c r="AP4730" s="11">
        <v>3.1933333333333334</v>
      </c>
      <c r="AQ4730" s="11">
        <v>12.476666666666668</v>
      </c>
      <c r="AR4730" s="11">
        <v>0.64</v>
      </c>
      <c r="AS4730" s="11">
        <v>0.23488722100000001</v>
      </c>
      <c r="AT4730" s="11">
        <v>0.91316928780729956</v>
      </c>
      <c r="AX4730" s="16"/>
    </row>
    <row r="4731" spans="1:50">
      <c r="A4731" s="1">
        <v>231140</v>
      </c>
      <c r="B4731" s="3">
        <v>218684</v>
      </c>
      <c r="C4731" s="8">
        <v>2311402008</v>
      </c>
      <c r="D4731" s="4">
        <v>519343.41</v>
      </c>
      <c r="E4731" s="1">
        <v>0</v>
      </c>
      <c r="F4731" s="1">
        <v>1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1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1</v>
      </c>
      <c r="T4731" s="1">
        <v>1</v>
      </c>
      <c r="U4731" s="1">
        <v>0</v>
      </c>
      <c r="V4731" s="1">
        <v>0</v>
      </c>
      <c r="W4731" s="1">
        <v>1</v>
      </c>
      <c r="X4731" s="1">
        <f t="shared" si="146"/>
        <v>0</v>
      </c>
      <c r="Y4731" s="1">
        <f t="shared" si="147"/>
        <v>1</v>
      </c>
      <c r="Z4731" s="1">
        <v>2008</v>
      </c>
      <c r="AA4731" s="7">
        <v>3967.5533333333333</v>
      </c>
      <c r="AB4731" s="7">
        <v>15572</v>
      </c>
      <c r="AC4731" s="1">
        <v>0</v>
      </c>
      <c r="AD4731" s="9">
        <v>0.51658647758926313</v>
      </c>
      <c r="AE4731" s="9">
        <v>0.25884000000000001</v>
      </c>
      <c r="AF4731" s="10">
        <v>0.54600000000000004</v>
      </c>
      <c r="AG4731" s="1">
        <v>0</v>
      </c>
      <c r="AH4731" s="9">
        <v>0.83578000000000008</v>
      </c>
      <c r="AI4731" s="11">
        <v>15.201999999999998</v>
      </c>
      <c r="AJ4731" s="11">
        <v>0.33400000000000002</v>
      </c>
      <c r="AK4731" s="11">
        <v>3.1070000000000002</v>
      </c>
      <c r="AL4731" s="7">
        <v>35.326000000000001</v>
      </c>
      <c r="AM4731" s="11">
        <v>58.656666666666666</v>
      </c>
      <c r="AN4731" s="11">
        <v>65.283333333333317</v>
      </c>
      <c r="AO4731" s="11">
        <v>2.0566666666666666</v>
      </c>
      <c r="AP4731" s="11">
        <v>3.1933333333333334</v>
      </c>
      <c r="AQ4731" s="11">
        <v>12.476666666666668</v>
      </c>
      <c r="AR4731" s="11">
        <v>0.64</v>
      </c>
      <c r="AS4731" s="11">
        <v>0.23488722100000001</v>
      </c>
      <c r="AT4731" s="11">
        <v>0.91316928780729956</v>
      </c>
      <c r="AX4731" s="16"/>
    </row>
    <row r="4732" spans="1:50">
      <c r="A4732" s="1">
        <v>270900</v>
      </c>
      <c r="B4732" s="3">
        <v>202347</v>
      </c>
      <c r="C4732" s="8">
        <v>2709002008</v>
      </c>
      <c r="D4732" s="4">
        <v>519995</v>
      </c>
      <c r="E4732" s="1">
        <v>0</v>
      </c>
      <c r="F4732" s="1">
        <v>1</v>
      </c>
      <c r="G4732" s="1">
        <v>0</v>
      </c>
      <c r="H4732" s="1">
        <v>0</v>
      </c>
      <c r="I4732" s="1">
        <v>0</v>
      </c>
      <c r="J4732" s="1">
        <v>1</v>
      </c>
      <c r="K4732" s="1">
        <v>1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1</v>
      </c>
      <c r="V4732" s="1">
        <v>1</v>
      </c>
      <c r="W4732" s="1">
        <v>1</v>
      </c>
      <c r="X4732" s="1">
        <f t="shared" si="146"/>
        <v>1</v>
      </c>
      <c r="Y4732" s="1">
        <f t="shared" si="147"/>
        <v>1</v>
      </c>
      <c r="Z4732" s="1">
        <v>2008</v>
      </c>
      <c r="AA4732" s="7">
        <v>2432.0933333333328</v>
      </c>
      <c r="AB4732" s="7">
        <v>6271.333333333333</v>
      </c>
      <c r="AC4732" s="1">
        <v>0</v>
      </c>
      <c r="AD4732" s="9">
        <v>0.32468911131331513</v>
      </c>
      <c r="AE4732" s="9">
        <v>0.19283</v>
      </c>
      <c r="AF4732" s="10">
        <v>0.52300000000000002</v>
      </c>
      <c r="AG4732" s="1">
        <v>0</v>
      </c>
      <c r="AH4732" s="9">
        <v>0.77745000000000009</v>
      </c>
      <c r="AI4732" s="11">
        <v>1.6849999999999952</v>
      </c>
      <c r="AJ4732" s="11">
        <v>0.33400000000000002</v>
      </c>
      <c r="AK4732" s="11">
        <v>2.089</v>
      </c>
      <c r="AL4732" s="7">
        <v>48.517000000000003</v>
      </c>
      <c r="AM4732" s="11">
        <v>41.076666666666675</v>
      </c>
      <c r="AN4732" s="11">
        <v>44.416666666666664</v>
      </c>
      <c r="AO4732" s="11">
        <v>6.2933333333333339</v>
      </c>
      <c r="AP4732" s="11">
        <v>3.5166666666666662</v>
      </c>
      <c r="AQ4732" s="11">
        <v>13.036666666666667</v>
      </c>
      <c r="AR4732" s="11">
        <v>0.58599999999999997</v>
      </c>
      <c r="AS4732" s="11">
        <v>0.22519930299999999</v>
      </c>
      <c r="AT4732" s="11">
        <v>0.89332889755938061</v>
      </c>
      <c r="AX4732" s="16"/>
    </row>
    <row r="4733" spans="1:50">
      <c r="A4733" s="1">
        <v>421310</v>
      </c>
      <c r="B4733" s="3">
        <v>244473</v>
      </c>
      <c r="C4733" s="8">
        <v>4213102010</v>
      </c>
      <c r="D4733" s="4">
        <v>520031</v>
      </c>
      <c r="E4733" s="1">
        <v>0</v>
      </c>
      <c r="F4733" s="1">
        <v>1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f t="shared" si="146"/>
        <v>0</v>
      </c>
      <c r="Y4733" s="1">
        <f t="shared" si="147"/>
        <v>0</v>
      </c>
      <c r="Z4733" s="1">
        <v>2010</v>
      </c>
      <c r="AA4733" s="7">
        <v>17767.61</v>
      </c>
      <c r="AB4733" s="7">
        <v>6275.333333333333</v>
      </c>
      <c r="AC4733" s="1">
        <v>0</v>
      </c>
      <c r="AD4733" s="9">
        <v>0.4662766689607708</v>
      </c>
      <c r="AE4733" s="9">
        <v>0.13685</v>
      </c>
      <c r="AF4733" s="10">
        <v>0.47199999999999998</v>
      </c>
      <c r="AG4733" s="1">
        <v>1</v>
      </c>
      <c r="AH4733" s="9">
        <v>0.93179293490335469</v>
      </c>
      <c r="AI4733" s="11">
        <v>25.760000000000005</v>
      </c>
      <c r="AJ4733" s="11">
        <v>0</v>
      </c>
      <c r="AK4733" s="11">
        <v>5.2939999999999996</v>
      </c>
      <c r="AL4733" s="7">
        <v>4.9740000000000002</v>
      </c>
      <c r="AM4733" s="11">
        <v>14.603333333333332</v>
      </c>
      <c r="AN4733" s="11">
        <v>44.330000000000005</v>
      </c>
      <c r="AO4733" s="11">
        <v>11.32</v>
      </c>
      <c r="AP4733" s="11">
        <v>13.476666666666667</v>
      </c>
      <c r="AQ4733" s="11">
        <v>16.003333333333334</v>
      </c>
      <c r="AR4733" s="11">
        <v>0.80600000000000005</v>
      </c>
      <c r="AS4733" s="11">
        <v>0.41748501500000001</v>
      </c>
      <c r="AT4733" s="11">
        <v>0.95942266925220498</v>
      </c>
      <c r="AX4733" s="16"/>
    </row>
    <row r="4734" spans="1:50">
      <c r="A4734" s="1">
        <v>353490</v>
      </c>
      <c r="B4734" s="3">
        <v>171361</v>
      </c>
      <c r="C4734" s="8">
        <v>3534902005</v>
      </c>
      <c r="D4734" s="4">
        <v>520871</v>
      </c>
      <c r="E4734" s="1">
        <v>0</v>
      </c>
      <c r="F4734" s="1">
        <v>0</v>
      </c>
      <c r="G4734" s="1">
        <v>1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f t="shared" si="146"/>
        <v>0</v>
      </c>
      <c r="Y4734" s="1">
        <f t="shared" si="147"/>
        <v>0</v>
      </c>
      <c r="Z4734" s="1">
        <v>2005</v>
      </c>
      <c r="AA4734" s="7">
        <v>5021.22</v>
      </c>
      <c r="AB4734" s="7">
        <v>4733.333333333333</v>
      </c>
      <c r="AC4734" s="1">
        <v>1</v>
      </c>
      <c r="AD4734" s="9">
        <v>0.7586675187729669</v>
      </c>
      <c r="AE4734" s="9">
        <v>0.17862999999999998</v>
      </c>
      <c r="AF4734" s="10">
        <v>0.48599999999999999</v>
      </c>
      <c r="AG4734" s="1">
        <v>0</v>
      </c>
      <c r="AH4734" s="9">
        <v>0.86435000000000006</v>
      </c>
      <c r="AI4734" s="11">
        <v>2.097999999999999</v>
      </c>
      <c r="AJ4734" s="11">
        <v>0</v>
      </c>
      <c r="AK4734" s="11">
        <v>5.2309999999999999</v>
      </c>
      <c r="AL4734" s="7">
        <v>13.653</v>
      </c>
      <c r="AM4734" s="11">
        <v>39.163333333333334</v>
      </c>
      <c r="AN4734" s="11">
        <v>40.88666666666667</v>
      </c>
      <c r="AO4734" s="11">
        <v>4.38</v>
      </c>
      <c r="AP4734" s="11">
        <v>6.0966666666666667</v>
      </c>
      <c r="AQ4734" s="11">
        <v>21.943333333333332</v>
      </c>
      <c r="AR4734" s="11">
        <v>0.76300000000000001</v>
      </c>
      <c r="AS4734" s="11">
        <v>0.3932081268</v>
      </c>
      <c r="AT4734" s="11">
        <v>0.85696776570612809</v>
      </c>
      <c r="AX4734" s="16"/>
    </row>
    <row r="4735" spans="1:50">
      <c r="A4735" s="1">
        <v>320490</v>
      </c>
      <c r="B4735" s="3">
        <v>178529</v>
      </c>
      <c r="C4735" s="8">
        <v>3204902006</v>
      </c>
      <c r="D4735" s="4">
        <v>522068.95</v>
      </c>
      <c r="E4735" s="1">
        <v>0</v>
      </c>
      <c r="F4735" s="1">
        <v>1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1</v>
      </c>
      <c r="W4735" s="1">
        <v>0</v>
      </c>
      <c r="X4735" s="1">
        <f t="shared" si="146"/>
        <v>0</v>
      </c>
      <c r="Y4735" s="1">
        <f t="shared" si="147"/>
        <v>0</v>
      </c>
      <c r="Z4735" s="1">
        <v>2006</v>
      </c>
      <c r="AA4735" s="7">
        <v>6327.2566666666671</v>
      </c>
      <c r="AB4735" s="7">
        <v>99136.333333333328</v>
      </c>
      <c r="AC4735" s="1">
        <v>1</v>
      </c>
      <c r="AD4735" s="9">
        <v>0.76281229272606677</v>
      </c>
      <c r="AE4735" s="9">
        <v>0.11320999999999999</v>
      </c>
      <c r="AF4735" s="10">
        <v>0.66100000000000003</v>
      </c>
      <c r="AG4735" s="1">
        <v>1</v>
      </c>
      <c r="AH4735" s="9">
        <v>0.82656999999999992</v>
      </c>
      <c r="AI4735" s="11">
        <v>9.2109999999999985</v>
      </c>
      <c r="AJ4735" s="11">
        <v>0</v>
      </c>
      <c r="AK4735" s="11">
        <v>5.3819999999999997</v>
      </c>
      <c r="AL4735" s="7">
        <v>13.645</v>
      </c>
      <c r="AM4735" s="11">
        <v>31.506666666666664</v>
      </c>
      <c r="AN4735" s="11">
        <v>42.966666666666669</v>
      </c>
      <c r="AO4735" s="11">
        <v>2.25</v>
      </c>
      <c r="AP4735" s="11">
        <v>3.8866666666666667</v>
      </c>
      <c r="AQ4735" s="11">
        <v>9.2433333333333341</v>
      </c>
      <c r="AR4735" s="11">
        <v>0.73</v>
      </c>
      <c r="AS4735" s="11">
        <v>0.75932144369999999</v>
      </c>
      <c r="AT4735" s="11">
        <v>0.85432722852791187</v>
      </c>
      <c r="AX4735" s="16"/>
    </row>
    <row r="4736" spans="1:50">
      <c r="A4736" s="1">
        <v>320490</v>
      </c>
      <c r="B4736" s="3">
        <v>178531</v>
      </c>
      <c r="C4736" s="8">
        <v>3204902006</v>
      </c>
      <c r="D4736" s="4">
        <v>522068.95</v>
      </c>
      <c r="E4736" s="1">
        <v>0</v>
      </c>
      <c r="F4736" s="1">
        <v>1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0</v>
      </c>
      <c r="X4736" s="1">
        <f t="shared" si="146"/>
        <v>0</v>
      </c>
      <c r="Y4736" s="1">
        <f t="shared" si="147"/>
        <v>0</v>
      </c>
      <c r="Z4736" s="1">
        <v>2006</v>
      </c>
      <c r="AA4736" s="7">
        <v>6327.2566666666671</v>
      </c>
      <c r="AB4736" s="7">
        <v>99136.333333333328</v>
      </c>
      <c r="AC4736" s="1">
        <v>1</v>
      </c>
      <c r="AD4736" s="9">
        <v>0.76281229272606677</v>
      </c>
      <c r="AE4736" s="9">
        <v>0.11320999999999999</v>
      </c>
      <c r="AF4736" s="10">
        <v>0.66100000000000003</v>
      </c>
      <c r="AG4736" s="1">
        <v>1</v>
      </c>
      <c r="AH4736" s="9">
        <v>0.82656999999999992</v>
      </c>
      <c r="AI4736" s="11">
        <v>9.2109999999999985</v>
      </c>
      <c r="AJ4736" s="11">
        <v>0</v>
      </c>
      <c r="AK4736" s="11">
        <v>5.3819999999999997</v>
      </c>
      <c r="AL4736" s="7">
        <v>13.645</v>
      </c>
      <c r="AM4736" s="11">
        <v>31.506666666666664</v>
      </c>
      <c r="AN4736" s="11">
        <v>42.966666666666669</v>
      </c>
      <c r="AO4736" s="11">
        <v>2.25</v>
      </c>
      <c r="AP4736" s="11">
        <v>3.8866666666666667</v>
      </c>
      <c r="AQ4736" s="11">
        <v>9.2433333333333341</v>
      </c>
      <c r="AR4736" s="11">
        <v>0.73</v>
      </c>
      <c r="AS4736" s="11">
        <v>0.75932144369999999</v>
      </c>
      <c r="AT4736" s="11">
        <v>0.85432722852791187</v>
      </c>
      <c r="AX4736" s="16"/>
    </row>
    <row r="4737" spans="1:50">
      <c r="A4737" s="1">
        <v>320490</v>
      </c>
      <c r="B4737" s="3">
        <v>178363</v>
      </c>
      <c r="C4737" s="8">
        <v>3204902006</v>
      </c>
      <c r="D4737" s="4">
        <v>522068.95</v>
      </c>
      <c r="E4737" s="1">
        <v>0</v>
      </c>
      <c r="F4737" s="1">
        <v>1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1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1</v>
      </c>
      <c r="W4737" s="1">
        <v>0</v>
      </c>
      <c r="X4737" s="1">
        <f t="shared" si="146"/>
        <v>1</v>
      </c>
      <c r="Y4737" s="1">
        <f t="shared" si="147"/>
        <v>0</v>
      </c>
      <c r="Z4737" s="1">
        <v>2006</v>
      </c>
      <c r="AA4737" s="7">
        <v>6327.2566666666671</v>
      </c>
      <c r="AB4737" s="7">
        <v>99136.333333333328</v>
      </c>
      <c r="AC4737" s="1">
        <v>1</v>
      </c>
      <c r="AD4737" s="9">
        <v>0.76281229272606677</v>
      </c>
      <c r="AE4737" s="9">
        <v>0.11320999999999999</v>
      </c>
      <c r="AF4737" s="10">
        <v>0.66100000000000003</v>
      </c>
      <c r="AG4737" s="1">
        <v>1</v>
      </c>
      <c r="AH4737" s="9">
        <v>0.82656999999999992</v>
      </c>
      <c r="AI4737" s="11">
        <v>9.2109999999999985</v>
      </c>
      <c r="AJ4737" s="11">
        <v>0</v>
      </c>
      <c r="AK4737" s="11">
        <v>5.3819999999999997</v>
      </c>
      <c r="AL4737" s="7">
        <v>13.645</v>
      </c>
      <c r="AM4737" s="11">
        <v>31.506666666666664</v>
      </c>
      <c r="AN4737" s="11">
        <v>42.966666666666669</v>
      </c>
      <c r="AO4737" s="11">
        <v>2.25</v>
      </c>
      <c r="AP4737" s="11">
        <v>3.8866666666666667</v>
      </c>
      <c r="AQ4737" s="11">
        <v>9.2433333333333341</v>
      </c>
      <c r="AR4737" s="11">
        <v>0.73</v>
      </c>
      <c r="AS4737" s="11">
        <v>0.75932144369999999</v>
      </c>
      <c r="AT4737" s="11">
        <v>0.85432722852791187</v>
      </c>
      <c r="AX4737" s="16"/>
    </row>
    <row r="4738" spans="1:50">
      <c r="A4738" s="1">
        <v>320490</v>
      </c>
      <c r="B4738" s="3">
        <v>178460</v>
      </c>
      <c r="C4738" s="8">
        <v>3204902006</v>
      </c>
      <c r="D4738" s="4">
        <v>522068.95</v>
      </c>
      <c r="E4738" s="1">
        <v>0</v>
      </c>
      <c r="F4738" s="1">
        <v>1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1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1</v>
      </c>
      <c r="W4738" s="1">
        <v>0</v>
      </c>
      <c r="X4738" s="1">
        <f t="shared" si="146"/>
        <v>1</v>
      </c>
      <c r="Y4738" s="1">
        <f t="shared" si="147"/>
        <v>0</v>
      </c>
      <c r="Z4738" s="1">
        <v>2006</v>
      </c>
      <c r="AA4738" s="7">
        <v>6327.2566666666671</v>
      </c>
      <c r="AB4738" s="7">
        <v>99136.333333333328</v>
      </c>
      <c r="AC4738" s="1">
        <v>1</v>
      </c>
      <c r="AD4738" s="9">
        <v>0.76281229272606677</v>
      </c>
      <c r="AE4738" s="9">
        <v>0.11320999999999999</v>
      </c>
      <c r="AF4738" s="10">
        <v>0.66100000000000003</v>
      </c>
      <c r="AG4738" s="1">
        <v>1</v>
      </c>
      <c r="AH4738" s="9">
        <v>0.82656999999999992</v>
      </c>
      <c r="AI4738" s="11">
        <v>9.2109999999999985</v>
      </c>
      <c r="AJ4738" s="11">
        <v>0</v>
      </c>
      <c r="AK4738" s="11">
        <v>5.3819999999999997</v>
      </c>
      <c r="AL4738" s="7">
        <v>13.645</v>
      </c>
      <c r="AM4738" s="11">
        <v>31.506666666666664</v>
      </c>
      <c r="AN4738" s="11">
        <v>42.966666666666669</v>
      </c>
      <c r="AO4738" s="11">
        <v>2.25</v>
      </c>
      <c r="AP4738" s="11">
        <v>3.8866666666666667</v>
      </c>
      <c r="AQ4738" s="11">
        <v>9.2433333333333341</v>
      </c>
      <c r="AR4738" s="11">
        <v>0.73</v>
      </c>
      <c r="AS4738" s="11">
        <v>0.75932144369999999</v>
      </c>
      <c r="AT4738" s="11">
        <v>0.85432722852791187</v>
      </c>
      <c r="AX4738" s="16"/>
    </row>
    <row r="4739" spans="1:50">
      <c r="A4739" s="1">
        <v>320490</v>
      </c>
      <c r="B4739" s="3">
        <v>178484</v>
      </c>
      <c r="C4739" s="8">
        <v>3204902006</v>
      </c>
      <c r="D4739" s="4">
        <v>522068.95</v>
      </c>
      <c r="E4739" s="1">
        <v>0</v>
      </c>
      <c r="F4739" s="1">
        <v>1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1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1</v>
      </c>
      <c r="X4739" s="1">
        <f t="shared" ref="X4739:X4802" si="148">IF(AND($V4739=1,OR($H4739=1,$I4739=1,$J4739=1,$L4739=1,$M4739=1,$Q4739=1,$R4739=1,$S4739=1)),1,0)</f>
        <v>0</v>
      </c>
      <c r="Y4739" s="1">
        <f t="shared" ref="Y4739:Y4802" si="149">IF(AND($W4739=1,OR($H4739=1,$I4739=1,$J4739=1,$L4739=1,$M4739=1,$Q4739=1,$R4739=1,$S4739=1)),1,0)</f>
        <v>1</v>
      </c>
      <c r="Z4739" s="1">
        <v>2006</v>
      </c>
      <c r="AA4739" s="7">
        <v>6327.2566666666671</v>
      </c>
      <c r="AB4739" s="7">
        <v>99136.333333333328</v>
      </c>
      <c r="AC4739" s="1">
        <v>1</v>
      </c>
      <c r="AD4739" s="9">
        <v>0.76281229272606677</v>
      </c>
      <c r="AE4739" s="9">
        <v>0.11320999999999999</v>
      </c>
      <c r="AF4739" s="10">
        <v>0.66100000000000003</v>
      </c>
      <c r="AG4739" s="1">
        <v>1</v>
      </c>
      <c r="AH4739" s="9">
        <v>0.82656999999999992</v>
      </c>
      <c r="AI4739" s="11">
        <v>9.2109999999999985</v>
      </c>
      <c r="AJ4739" s="11">
        <v>0</v>
      </c>
      <c r="AK4739" s="11">
        <v>5.3819999999999997</v>
      </c>
      <c r="AL4739" s="7">
        <v>13.645</v>
      </c>
      <c r="AM4739" s="11">
        <v>31.506666666666664</v>
      </c>
      <c r="AN4739" s="11">
        <v>42.966666666666669</v>
      </c>
      <c r="AO4739" s="11">
        <v>2.25</v>
      </c>
      <c r="AP4739" s="11">
        <v>3.8866666666666667</v>
      </c>
      <c r="AQ4739" s="11">
        <v>9.2433333333333341</v>
      </c>
      <c r="AR4739" s="11">
        <v>0.73</v>
      </c>
      <c r="AS4739" s="11">
        <v>0.75932144369999999</v>
      </c>
      <c r="AT4739" s="11">
        <v>0.85432722852791187</v>
      </c>
      <c r="AX4739" s="16"/>
    </row>
    <row r="4740" spans="1:50">
      <c r="A4740" s="1">
        <v>210047</v>
      </c>
      <c r="B4740" s="3">
        <v>194178</v>
      </c>
      <c r="C4740" s="8">
        <v>2100472007</v>
      </c>
      <c r="D4740" s="4">
        <v>523250</v>
      </c>
      <c r="E4740" s="1">
        <v>1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1</v>
      </c>
      <c r="L4740" s="1">
        <v>1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1</v>
      </c>
      <c r="W4740" s="1">
        <v>0</v>
      </c>
      <c r="X4740" s="1">
        <f t="shared" si="148"/>
        <v>1</v>
      </c>
      <c r="Y4740" s="1">
        <f t="shared" si="149"/>
        <v>0</v>
      </c>
      <c r="Z4740" s="1">
        <v>2007</v>
      </c>
      <c r="AA4740" s="7">
        <v>2637.8666666666663</v>
      </c>
      <c r="AB4740" s="7">
        <v>32324</v>
      </c>
      <c r="AC4740" s="1">
        <v>0</v>
      </c>
      <c r="AD4740" s="9">
        <v>0.26208701991582994</v>
      </c>
      <c r="AE4740" s="9">
        <v>9.9049999999999999E-2</v>
      </c>
      <c r="AF4740" s="10">
        <v>0.46500000000000002</v>
      </c>
      <c r="AG4740" s="1">
        <v>0</v>
      </c>
      <c r="AH4740" s="9">
        <v>0.80279</v>
      </c>
      <c r="AI4740" s="11">
        <v>10.409999999999997</v>
      </c>
      <c r="AJ4740" s="11">
        <v>0</v>
      </c>
      <c r="AK4740" s="11">
        <v>1.909</v>
      </c>
      <c r="AL4740" s="7">
        <v>46.332999999999998</v>
      </c>
      <c r="AM4740" s="11">
        <v>60.136666666666663</v>
      </c>
      <c r="AN4740" s="11">
        <v>69.716666666666654</v>
      </c>
      <c r="AO4740" s="11">
        <v>5.46</v>
      </c>
      <c r="AP4740" s="11">
        <v>6.0733333333333333</v>
      </c>
      <c r="AQ4740" s="11">
        <v>14.36</v>
      </c>
      <c r="AR4740" s="11">
        <v>0.54200000000000004</v>
      </c>
      <c r="AS4740" s="11">
        <v>0.29755965280000002</v>
      </c>
      <c r="AT4740" s="11">
        <v>0.90804974843254005</v>
      </c>
      <c r="AX4740" s="16"/>
    </row>
    <row r="4741" spans="1:50">
      <c r="A4741" s="1">
        <v>291290</v>
      </c>
      <c r="B4741" s="3">
        <v>210378</v>
      </c>
      <c r="C4741" s="8">
        <v>2912902008</v>
      </c>
      <c r="D4741" s="4">
        <v>523285</v>
      </c>
      <c r="E4741" s="1">
        <v>0</v>
      </c>
      <c r="F4741" s="1">
        <v>1</v>
      </c>
      <c r="G4741" s="1">
        <v>0</v>
      </c>
      <c r="H4741" s="1">
        <v>0</v>
      </c>
      <c r="I4741" s="1">
        <v>0</v>
      </c>
      <c r="J4741" s="1">
        <v>0</v>
      </c>
      <c r="K4741" s="1">
        <v>1</v>
      </c>
      <c r="L4741" s="1">
        <v>0</v>
      </c>
      <c r="M4741" s="1">
        <v>1</v>
      </c>
      <c r="N4741" s="1">
        <v>0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1</v>
      </c>
      <c r="U4741" s="1">
        <v>0</v>
      </c>
      <c r="V4741" s="1">
        <v>1</v>
      </c>
      <c r="W4741" s="1">
        <v>1</v>
      </c>
      <c r="X4741" s="1">
        <f t="shared" si="148"/>
        <v>1</v>
      </c>
      <c r="Y4741" s="1">
        <f t="shared" si="149"/>
        <v>1</v>
      </c>
      <c r="Z4741" s="1">
        <v>2008</v>
      </c>
      <c r="AA4741" s="7">
        <v>3230.5333333333333</v>
      </c>
      <c r="AB4741" s="7">
        <v>25318.666666666668</v>
      </c>
      <c r="AC4741" s="1">
        <v>0</v>
      </c>
      <c r="AD4741" s="9">
        <v>0.75688129016612105</v>
      </c>
      <c r="AE4741" s="9">
        <v>0.17080999999999999</v>
      </c>
      <c r="AF4741" s="10">
        <v>0.64400000000000002</v>
      </c>
      <c r="AG4741" s="1">
        <v>0</v>
      </c>
      <c r="AH4741" s="9">
        <v>0.75983000000000001</v>
      </c>
      <c r="AI4741" s="11">
        <v>11.747</v>
      </c>
      <c r="AJ4741" s="11">
        <v>0</v>
      </c>
      <c r="AK4741" s="11">
        <v>3.0710000000000002</v>
      </c>
      <c r="AL4741" s="7">
        <v>31.715</v>
      </c>
      <c r="AM4741" s="11">
        <v>40.300000000000004</v>
      </c>
      <c r="AN4741" s="11">
        <v>45.75333333333333</v>
      </c>
      <c r="AO4741" s="11">
        <v>20.793333333333333</v>
      </c>
      <c r="AP4741" s="11">
        <v>2.4300000000000002</v>
      </c>
      <c r="AQ4741" s="11">
        <v>12.593333333333334</v>
      </c>
      <c r="AR4741" s="11">
        <v>0.64200000000000002</v>
      </c>
      <c r="AS4741" s="11">
        <v>0.34940712000000002</v>
      </c>
      <c r="AT4741" s="11">
        <v>0.75170634565437633</v>
      </c>
      <c r="AX4741" s="16"/>
    </row>
    <row r="4742" spans="1:50">
      <c r="A4742" s="1">
        <v>292860</v>
      </c>
      <c r="B4742" s="3">
        <v>226992</v>
      </c>
      <c r="C4742" s="8">
        <v>2928602009</v>
      </c>
      <c r="D4742" s="4">
        <v>523322.8</v>
      </c>
      <c r="E4742" s="1">
        <v>1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1</v>
      </c>
      <c r="N4742" s="1">
        <v>1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1</v>
      </c>
      <c r="W4742" s="1">
        <v>0</v>
      </c>
      <c r="X4742" s="1">
        <f t="shared" si="148"/>
        <v>1</v>
      </c>
      <c r="Y4742" s="1">
        <f t="shared" si="149"/>
        <v>0</v>
      </c>
      <c r="Z4742" s="1">
        <v>2009</v>
      </c>
      <c r="AA4742" s="7">
        <v>3969.1</v>
      </c>
      <c r="AB4742" s="7">
        <v>59614.333333333336</v>
      </c>
      <c r="AC4742" s="1">
        <v>1</v>
      </c>
      <c r="AD4742" s="9">
        <v>0.76188927311945764</v>
      </c>
      <c r="AE4742" s="9">
        <v>0.25868999999999998</v>
      </c>
      <c r="AF4742" s="10">
        <v>0.51500000000000001</v>
      </c>
      <c r="AG4742" s="1">
        <v>0</v>
      </c>
      <c r="AH4742" s="9">
        <v>0.91317122310210708</v>
      </c>
      <c r="AI4742" s="11">
        <v>3.6899999999999977</v>
      </c>
      <c r="AJ4742" s="11">
        <v>0</v>
      </c>
      <c r="AK4742" s="11">
        <v>4.9909999999999997</v>
      </c>
      <c r="AL4742" s="7">
        <v>17.617999999999999</v>
      </c>
      <c r="AM4742" s="11">
        <v>43.143333333333338</v>
      </c>
      <c r="AN4742" s="11">
        <v>65.973333333333329</v>
      </c>
      <c r="AO4742" s="11">
        <v>9.5233333333333317</v>
      </c>
      <c r="AP4742" s="11">
        <v>3.2633333333333332</v>
      </c>
      <c r="AQ4742" s="11">
        <v>9.2333333333333343</v>
      </c>
      <c r="AR4742" s="11">
        <v>0.68400000000000005</v>
      </c>
      <c r="AS4742" s="11">
        <v>0.40048916499999998</v>
      </c>
      <c r="AT4742" s="11">
        <v>0.78368726854562576</v>
      </c>
      <c r="AX4742" s="16"/>
    </row>
    <row r="4743" spans="1:50">
      <c r="A4743" s="1">
        <v>210340</v>
      </c>
      <c r="B4743" s="3">
        <v>229236</v>
      </c>
      <c r="C4743" s="8">
        <v>2103402009</v>
      </c>
      <c r="D4743" s="4">
        <v>523500</v>
      </c>
      <c r="E4743" s="1">
        <v>0</v>
      </c>
      <c r="F4743" s="1">
        <v>1</v>
      </c>
      <c r="G4743" s="1">
        <v>0</v>
      </c>
      <c r="H4743" s="1">
        <v>1</v>
      </c>
      <c r="I4743" s="1">
        <v>0</v>
      </c>
      <c r="J4743" s="1">
        <v>0</v>
      </c>
      <c r="K4743" s="1">
        <v>1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1</v>
      </c>
      <c r="W4743" s="1">
        <v>0</v>
      </c>
      <c r="X4743" s="1">
        <f t="shared" si="148"/>
        <v>1</v>
      </c>
      <c r="Y4743" s="1">
        <f t="shared" si="149"/>
        <v>0</v>
      </c>
      <c r="Z4743" s="1">
        <v>2009</v>
      </c>
      <c r="AA4743" s="7">
        <v>3075.7166666666667</v>
      </c>
      <c r="AB4743" s="7">
        <v>42945.666666666664</v>
      </c>
      <c r="AC4743" s="1">
        <v>1</v>
      </c>
      <c r="AD4743" s="9">
        <v>0.82311555408158432</v>
      </c>
      <c r="AE4743" s="9">
        <v>0.15989</v>
      </c>
      <c r="AF4743" s="10">
        <v>0.54700000000000004</v>
      </c>
      <c r="AG4743" s="1">
        <v>0</v>
      </c>
      <c r="AH4743" s="9">
        <v>0.76503854510819413</v>
      </c>
      <c r="AI4743" s="11">
        <v>35.1</v>
      </c>
      <c r="AJ4743" s="11">
        <v>0</v>
      </c>
      <c r="AK4743" s="11">
        <v>2.8479999999999999</v>
      </c>
      <c r="AL4743" s="7">
        <v>35.795999999999999</v>
      </c>
      <c r="AM4743" s="11">
        <v>72.11333333333333</v>
      </c>
      <c r="AN4743" s="11">
        <v>48.25</v>
      </c>
      <c r="AO4743" s="11">
        <v>2.8833333333333333</v>
      </c>
      <c r="AP4743" s="11">
        <v>3.4766666666666666</v>
      </c>
      <c r="AQ4743" s="11">
        <v>28.3</v>
      </c>
      <c r="AR4743" s="11">
        <v>0.58799999999999997</v>
      </c>
      <c r="AS4743" s="11">
        <v>0.35323394800000002</v>
      </c>
      <c r="AT4743" s="11">
        <v>0.86505335717526932</v>
      </c>
      <c r="AX4743" s="16"/>
    </row>
    <row r="4744" spans="1:50">
      <c r="A4744" s="1">
        <v>210340</v>
      </c>
      <c r="B4744" s="3">
        <v>229235</v>
      </c>
      <c r="C4744" s="8">
        <v>2103402009</v>
      </c>
      <c r="D4744" s="4">
        <v>523500</v>
      </c>
      <c r="E4744" s="1">
        <v>0</v>
      </c>
      <c r="F4744" s="1">
        <v>1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1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1</v>
      </c>
      <c r="X4744" s="1">
        <f t="shared" si="148"/>
        <v>0</v>
      </c>
      <c r="Y4744" s="1">
        <f t="shared" si="149"/>
        <v>1</v>
      </c>
      <c r="Z4744" s="1">
        <v>2009</v>
      </c>
      <c r="AA4744" s="7">
        <v>3075.7166666666667</v>
      </c>
      <c r="AB4744" s="7">
        <v>42945.666666666664</v>
      </c>
      <c r="AC4744" s="1">
        <v>1</v>
      </c>
      <c r="AD4744" s="9">
        <v>0.82311555408158432</v>
      </c>
      <c r="AE4744" s="9">
        <v>0.15989</v>
      </c>
      <c r="AF4744" s="10">
        <v>0.54700000000000004</v>
      </c>
      <c r="AG4744" s="1">
        <v>0</v>
      </c>
      <c r="AH4744" s="9">
        <v>0.76503854510819413</v>
      </c>
      <c r="AI4744" s="11">
        <v>35.1</v>
      </c>
      <c r="AJ4744" s="11">
        <v>0</v>
      </c>
      <c r="AK4744" s="11">
        <v>2.8479999999999999</v>
      </c>
      <c r="AL4744" s="7">
        <v>35.795999999999999</v>
      </c>
      <c r="AM4744" s="11">
        <v>72.11333333333333</v>
      </c>
      <c r="AN4744" s="11">
        <v>48.25</v>
      </c>
      <c r="AO4744" s="11">
        <v>2.8833333333333333</v>
      </c>
      <c r="AP4744" s="11">
        <v>3.4766666666666666</v>
      </c>
      <c r="AQ4744" s="11">
        <v>28.3</v>
      </c>
      <c r="AR4744" s="11">
        <v>0.58799999999999997</v>
      </c>
      <c r="AS4744" s="11">
        <v>0.35323394800000002</v>
      </c>
      <c r="AT4744" s="11">
        <v>0.86505335717526932</v>
      </c>
      <c r="AX4744" s="16"/>
    </row>
    <row r="4745" spans="1:50">
      <c r="A4745" s="1">
        <v>421930</v>
      </c>
      <c r="B4745" s="3">
        <v>172343</v>
      </c>
      <c r="C4745" s="8">
        <v>4219302005</v>
      </c>
      <c r="D4745" s="4">
        <v>525076</v>
      </c>
      <c r="E4745" s="1">
        <v>1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1</v>
      </c>
      <c r="T4745" s="1">
        <v>0</v>
      </c>
      <c r="U4745" s="1">
        <v>0</v>
      </c>
      <c r="V4745" s="1">
        <v>0</v>
      </c>
      <c r="W4745" s="1">
        <v>0</v>
      </c>
      <c r="X4745" s="1">
        <f t="shared" si="148"/>
        <v>0</v>
      </c>
      <c r="Y4745" s="1">
        <f t="shared" si="149"/>
        <v>0</v>
      </c>
      <c r="Z4745" s="1">
        <v>2005</v>
      </c>
      <c r="AA4745" s="7">
        <v>19078.396666666667</v>
      </c>
      <c r="AB4745" s="7">
        <v>5257</v>
      </c>
      <c r="AC4745" s="1">
        <v>1</v>
      </c>
      <c r="AD4745" s="9">
        <v>0.86049195700786263</v>
      </c>
      <c r="AE4745" s="9">
        <v>0.12701999999999999</v>
      </c>
      <c r="AF4745" s="10">
        <v>0.47</v>
      </c>
      <c r="AG4745" s="1">
        <v>1</v>
      </c>
      <c r="AH4745" s="9">
        <v>0.87933000000000006</v>
      </c>
      <c r="AI4745" s="11">
        <v>0.27400000000000091</v>
      </c>
      <c r="AJ4745" s="11">
        <v>0</v>
      </c>
      <c r="AK4745" s="11">
        <v>6.2169999999999996</v>
      </c>
      <c r="AL4745" s="7">
        <v>5.6970000000000001</v>
      </c>
      <c r="AM4745" s="11">
        <v>21.573333333333334</v>
      </c>
      <c r="AN4745" s="11">
        <v>41.953333333333333</v>
      </c>
      <c r="AO4745" s="11">
        <v>4.6066666666666665</v>
      </c>
      <c r="AP4745" s="11">
        <v>16.046666666666667</v>
      </c>
      <c r="AQ4745" s="11">
        <v>16.036666666666665</v>
      </c>
      <c r="AR4745" s="11">
        <v>0.85099999999999998</v>
      </c>
      <c r="AS4745" s="11">
        <v>0.87746148810000002</v>
      </c>
      <c r="AT4745" s="11">
        <v>0.9175211149213266</v>
      </c>
      <c r="AX4745" s="16"/>
    </row>
    <row r="4746" spans="1:50">
      <c r="A4746" s="1">
        <v>352290</v>
      </c>
      <c r="B4746" s="3">
        <v>181682</v>
      </c>
      <c r="C4746" s="8">
        <v>3522902006</v>
      </c>
      <c r="D4746" s="4">
        <v>525274.03</v>
      </c>
      <c r="E4746" s="1">
        <v>0</v>
      </c>
      <c r="F4746" s="1">
        <v>1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1</v>
      </c>
      <c r="U4746" s="1">
        <v>0</v>
      </c>
      <c r="V4746" s="1">
        <v>0</v>
      </c>
      <c r="W4746" s="1">
        <v>0</v>
      </c>
      <c r="X4746" s="1">
        <f t="shared" si="148"/>
        <v>0</v>
      </c>
      <c r="Y4746" s="1">
        <f t="shared" si="149"/>
        <v>0</v>
      </c>
      <c r="Z4746" s="1">
        <v>2006</v>
      </c>
      <c r="AA4746" s="7">
        <v>8729.163333333332</v>
      </c>
      <c r="AB4746" s="7">
        <v>11048.333333333334</v>
      </c>
      <c r="AC4746" s="1">
        <v>0</v>
      </c>
      <c r="AD4746" s="9">
        <v>0.92450101243853056</v>
      </c>
      <c r="AE4746" s="9">
        <v>0.15240000000000001</v>
      </c>
      <c r="AF4746" s="10">
        <v>0.34499999999999997</v>
      </c>
      <c r="AG4746" s="1">
        <v>0</v>
      </c>
      <c r="AH4746" s="9">
        <v>0.87021000000000004</v>
      </c>
      <c r="AI4746" s="11">
        <v>7.6639999999999944</v>
      </c>
      <c r="AJ4746" s="11">
        <v>0</v>
      </c>
      <c r="AK4746" s="11">
        <v>5.1749999999999998</v>
      </c>
      <c r="AL4746" s="7">
        <v>10.946999999999999</v>
      </c>
      <c r="AM4746" s="11">
        <v>21.52333333333333</v>
      </c>
      <c r="AN4746" s="11">
        <v>49.646666666666668</v>
      </c>
      <c r="AO4746" s="11">
        <v>10.203333333333333</v>
      </c>
      <c r="AP4746" s="11">
        <v>0.66333333333333322</v>
      </c>
      <c r="AQ4746" s="11">
        <v>4.8066666666666666</v>
      </c>
      <c r="AR4746" s="11">
        <v>0.77400000000000002</v>
      </c>
      <c r="AS4746" s="11">
        <v>0.56879175360000001</v>
      </c>
      <c r="AT4746" s="11">
        <v>0.86573921499430895</v>
      </c>
      <c r="AX4746" s="16"/>
    </row>
    <row r="4747" spans="1:50">
      <c r="A4747" s="1">
        <v>120010</v>
      </c>
      <c r="B4747" s="3">
        <v>251455</v>
      </c>
      <c r="C4747" s="8">
        <v>1200102010</v>
      </c>
      <c r="D4747" s="4">
        <v>525468.48</v>
      </c>
      <c r="E4747" s="1">
        <v>0</v>
      </c>
      <c r="F4747" s="1">
        <v>1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1</v>
      </c>
      <c r="W4747" s="1">
        <v>1</v>
      </c>
      <c r="X4747" s="1">
        <f t="shared" si="148"/>
        <v>0</v>
      </c>
      <c r="Y4747" s="1">
        <f t="shared" si="149"/>
        <v>0</v>
      </c>
      <c r="Z4747" s="1">
        <v>2010</v>
      </c>
      <c r="AA4747" s="7">
        <v>8869.0366666666669</v>
      </c>
      <c r="AB4747" s="7">
        <v>18134</v>
      </c>
      <c r="AC4747" s="1">
        <v>1</v>
      </c>
      <c r="AD4747" s="9">
        <v>0.53053547287368485</v>
      </c>
      <c r="AE4747" s="9">
        <v>0.13463</v>
      </c>
      <c r="AF4747" s="10">
        <v>0.6</v>
      </c>
      <c r="AG4747" s="1">
        <v>1</v>
      </c>
      <c r="AH4747" s="9">
        <v>0.83631589856975053</v>
      </c>
      <c r="AI4747" s="11">
        <v>34.069999999999993</v>
      </c>
      <c r="AJ4747" s="11">
        <v>1</v>
      </c>
      <c r="AK4747" s="11">
        <v>3.7879999999999998</v>
      </c>
      <c r="AL4747" s="7">
        <v>24.507000000000001</v>
      </c>
      <c r="AM4747" s="11">
        <v>48.263333333333328</v>
      </c>
      <c r="AN4747" s="11">
        <v>41.306666666666665</v>
      </c>
      <c r="AO4747" s="11">
        <v>11.976666666666667</v>
      </c>
      <c r="AP4747" s="11">
        <v>7.8266666666666671</v>
      </c>
      <c r="AQ4747" s="11">
        <v>2.6133333333333337</v>
      </c>
      <c r="AR4747" s="11">
        <v>0.66900000000000004</v>
      </c>
      <c r="AS4747" s="11">
        <v>0.44486151899999998</v>
      </c>
      <c r="AT4747" s="11">
        <v>0.92372635902238975</v>
      </c>
      <c r="AX4747" s="16"/>
    </row>
    <row r="4748" spans="1:50">
      <c r="A4748" s="1">
        <v>420280</v>
      </c>
      <c r="B4748" s="3">
        <v>158695</v>
      </c>
      <c r="C4748" s="8">
        <v>4202802004</v>
      </c>
      <c r="D4748" s="4">
        <v>527110</v>
      </c>
      <c r="E4748" s="1">
        <v>0</v>
      </c>
      <c r="F4748" s="1">
        <v>1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f t="shared" si="148"/>
        <v>0</v>
      </c>
      <c r="Y4748" s="1">
        <f t="shared" si="149"/>
        <v>0</v>
      </c>
      <c r="Z4748" s="1">
        <v>2004</v>
      </c>
      <c r="AA4748" s="7">
        <v>8937.753333333334</v>
      </c>
      <c r="AB4748" s="7">
        <v>8397</v>
      </c>
      <c r="AC4748" s="1">
        <v>1</v>
      </c>
      <c r="AD4748" s="9">
        <v>0.72086928473510203</v>
      </c>
      <c r="AE4748" s="9">
        <v>0.1119</v>
      </c>
      <c r="AF4748" s="10">
        <v>0.77600000000000002</v>
      </c>
      <c r="AG4748" s="1">
        <v>1</v>
      </c>
      <c r="AH4748" s="9">
        <v>0.93570999999999993</v>
      </c>
      <c r="AI4748" s="11">
        <v>9.2349999999999994</v>
      </c>
      <c r="AJ4748" s="11">
        <v>0</v>
      </c>
      <c r="AK4748" s="11">
        <v>5.867</v>
      </c>
      <c r="AL4748" s="7">
        <v>5.4139999999999997</v>
      </c>
      <c r="AM4748" s="11">
        <v>37.655000000000001</v>
      </c>
      <c r="AN4748" s="11">
        <v>31.98</v>
      </c>
      <c r="AO4748" s="11">
        <v>10.23</v>
      </c>
      <c r="AP4748" s="11">
        <v>6.51</v>
      </c>
      <c r="AQ4748" s="11">
        <v>8.7250000000000014</v>
      </c>
      <c r="AR4748" s="11">
        <v>0.84599999999999997</v>
      </c>
      <c r="AS4748" s="11">
        <v>0.44666750910000003</v>
      </c>
      <c r="AT4748" s="11">
        <v>0.92492947841409001</v>
      </c>
      <c r="AX4748" s="16"/>
    </row>
    <row r="4749" spans="1:50">
      <c r="A4749" s="1">
        <v>231070</v>
      </c>
      <c r="B4749" s="3">
        <v>157573</v>
      </c>
      <c r="C4749" s="8">
        <v>2310702004</v>
      </c>
      <c r="D4749" s="4">
        <v>530000</v>
      </c>
      <c r="E4749" s="1">
        <v>0</v>
      </c>
      <c r="F4749" s="1">
        <v>1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1</v>
      </c>
      <c r="W4749" s="1">
        <v>0</v>
      </c>
      <c r="X4749" s="1">
        <f t="shared" si="148"/>
        <v>0</v>
      </c>
      <c r="Y4749" s="1">
        <f t="shared" si="149"/>
        <v>0</v>
      </c>
      <c r="Z4749" s="1">
        <v>2004</v>
      </c>
      <c r="AA4749" s="7">
        <v>1577.5233333333333</v>
      </c>
      <c r="AB4749" s="7">
        <v>32700</v>
      </c>
      <c r="AC4749" s="1">
        <v>0</v>
      </c>
      <c r="AD4749" s="9">
        <v>0.58932515337423308</v>
      </c>
      <c r="AE4749" s="9">
        <v>0.23007000000000002</v>
      </c>
      <c r="AF4749" s="10">
        <v>0.58499999999999996</v>
      </c>
      <c r="AG4749" s="1">
        <v>1</v>
      </c>
      <c r="AH4749" s="9">
        <v>0.91254000000000002</v>
      </c>
      <c r="AI4749" s="11">
        <v>7.9560000000000031</v>
      </c>
      <c r="AJ4749" s="11">
        <v>0.66700000000000004</v>
      </c>
      <c r="AK4749" s="11">
        <v>3.0350000000000001</v>
      </c>
      <c r="AL4749" s="7">
        <v>34.502000000000002</v>
      </c>
      <c r="AM4749" s="11">
        <v>78.685000000000002</v>
      </c>
      <c r="AN4749" s="11">
        <v>47.81</v>
      </c>
      <c r="AO4749" s="11">
        <v>2.7350000000000003</v>
      </c>
      <c r="AP4749" s="11">
        <v>5.16</v>
      </c>
      <c r="AQ4749" s="11">
        <v>11.185</v>
      </c>
      <c r="AR4749" s="11">
        <v>0.63500000000000001</v>
      </c>
      <c r="AS4749" s="11">
        <v>0.3084829771</v>
      </c>
      <c r="AT4749" s="11">
        <v>0.88740294153410515</v>
      </c>
      <c r="AX4749" s="16"/>
    </row>
    <row r="4750" spans="1:50">
      <c r="A4750" s="1">
        <v>261350</v>
      </c>
      <c r="B4750" s="3">
        <v>144477</v>
      </c>
      <c r="C4750" s="8">
        <v>2613502004</v>
      </c>
      <c r="D4750" s="4">
        <v>530470</v>
      </c>
      <c r="E4750" s="1">
        <v>1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1</v>
      </c>
      <c r="W4750" s="1">
        <v>0</v>
      </c>
      <c r="X4750" s="1">
        <f t="shared" si="148"/>
        <v>0</v>
      </c>
      <c r="Y4750" s="1">
        <f t="shared" si="149"/>
        <v>0</v>
      </c>
      <c r="Z4750" s="1">
        <v>2004</v>
      </c>
      <c r="AA4750" s="7">
        <v>1995.0666666666668</v>
      </c>
      <c r="AB4750" s="7">
        <v>31835.333333333332</v>
      </c>
      <c r="AC4750" s="1">
        <v>0</v>
      </c>
      <c r="AD4750" s="9">
        <v>0.46641602426386958</v>
      </c>
      <c r="AE4750" s="9">
        <v>0.24986999999999998</v>
      </c>
      <c r="AF4750" s="10">
        <v>0.59399999999999997</v>
      </c>
      <c r="AG4750" s="1">
        <v>0</v>
      </c>
      <c r="AH4750" s="9">
        <v>0.75849</v>
      </c>
      <c r="AI4750" s="11">
        <v>23.010000000000005</v>
      </c>
      <c r="AJ4750" s="11">
        <v>0</v>
      </c>
      <c r="AK4750" s="11">
        <v>3.073</v>
      </c>
      <c r="AL4750" s="7">
        <v>35.658000000000001</v>
      </c>
      <c r="AM4750" s="11">
        <v>43.97</v>
      </c>
      <c r="AN4750" s="11">
        <v>52.084999999999994</v>
      </c>
      <c r="AO4750" s="11">
        <v>11.515000000000001</v>
      </c>
      <c r="AP4750" s="11">
        <v>7.9350000000000005</v>
      </c>
      <c r="AQ4750" s="11">
        <v>13.54</v>
      </c>
      <c r="AR4750" s="11">
        <v>0.63500000000000001</v>
      </c>
      <c r="AS4750" s="11">
        <v>0.34867809519999998</v>
      </c>
      <c r="AT4750" s="11">
        <v>0.86664558089266086</v>
      </c>
      <c r="AX4750" s="16"/>
    </row>
    <row r="4751" spans="1:50">
      <c r="A4751" s="1">
        <v>314170</v>
      </c>
      <c r="B4751" s="3">
        <v>180002</v>
      </c>
      <c r="C4751" s="8">
        <v>3141702006</v>
      </c>
      <c r="D4751" s="4">
        <v>530657</v>
      </c>
      <c r="E4751" s="1">
        <v>0</v>
      </c>
      <c r="F4751" s="1">
        <v>0</v>
      </c>
      <c r="G4751" s="1">
        <v>1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f t="shared" si="148"/>
        <v>0</v>
      </c>
      <c r="Y4751" s="1">
        <f t="shared" si="149"/>
        <v>0</v>
      </c>
      <c r="Z4751" s="1">
        <v>2006</v>
      </c>
      <c r="AA4751" s="7">
        <v>2571.1433333333334</v>
      </c>
      <c r="AB4751" s="7">
        <v>6712.666666666667</v>
      </c>
      <c r="AC4751" s="1">
        <v>0</v>
      </c>
      <c r="AD4751" s="9">
        <v>0.51794417368187862</v>
      </c>
      <c r="AE4751" s="9">
        <v>0.25768999999999997</v>
      </c>
      <c r="AF4751" s="10">
        <v>0.56200000000000006</v>
      </c>
      <c r="AG4751" s="1">
        <v>0</v>
      </c>
      <c r="AH4751" s="9">
        <v>0.86831999999999998</v>
      </c>
      <c r="AI4751" s="11">
        <v>22.117999999999995</v>
      </c>
      <c r="AJ4751" s="11">
        <v>0</v>
      </c>
      <c r="AK4751" s="11">
        <v>3.4870000000000001</v>
      </c>
      <c r="AL4751" s="7">
        <v>22.905999999999999</v>
      </c>
      <c r="AM4751" s="11">
        <v>26.169999999999998</v>
      </c>
      <c r="AN4751" s="11">
        <v>54.993333333333339</v>
      </c>
      <c r="AO4751" s="11">
        <v>25.47</v>
      </c>
      <c r="AP4751" s="11">
        <v>6.7333333333333334</v>
      </c>
      <c r="AQ4751" s="11">
        <v>4.6000000000000005</v>
      </c>
      <c r="AR4751" s="11">
        <v>0.67700000000000005</v>
      </c>
      <c r="AS4751" s="11">
        <v>0.26835896590000002</v>
      </c>
      <c r="AT4751" s="11">
        <v>0.8469534299218926</v>
      </c>
      <c r="AX4751" s="16"/>
    </row>
    <row r="4752" spans="1:50">
      <c r="A4752" s="1">
        <v>230835</v>
      </c>
      <c r="B4752" s="3">
        <v>181095</v>
      </c>
      <c r="C4752" s="8">
        <v>2308352006</v>
      </c>
      <c r="D4752" s="4">
        <v>531508</v>
      </c>
      <c r="E4752" s="1">
        <v>0</v>
      </c>
      <c r="F4752" s="1">
        <v>1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1</v>
      </c>
      <c r="X4752" s="1">
        <f t="shared" si="148"/>
        <v>0</v>
      </c>
      <c r="Y4752" s="1">
        <f t="shared" si="149"/>
        <v>0</v>
      </c>
      <c r="Z4752" s="1">
        <v>2006</v>
      </c>
      <c r="AA4752" s="7">
        <v>2075.4233333333332</v>
      </c>
      <c r="AB4752" s="7">
        <v>13465.333333333334</v>
      </c>
      <c r="AC4752" s="1">
        <v>0</v>
      </c>
      <c r="AD4752" s="9">
        <v>0.38793368130181149</v>
      </c>
      <c r="AE4752" s="9">
        <v>0.25822000000000001</v>
      </c>
      <c r="AF4752" s="10">
        <v>0.51800000000000002</v>
      </c>
      <c r="AG4752" s="1">
        <v>0</v>
      </c>
      <c r="AH4752" s="9">
        <v>0.89488000000000001</v>
      </c>
      <c r="AI4752" s="11">
        <v>5.4939999999999998</v>
      </c>
      <c r="AJ4752" s="11">
        <v>0</v>
      </c>
      <c r="AK4752" s="11">
        <v>2.9279999999999999</v>
      </c>
      <c r="AL4752" s="7">
        <v>35.695</v>
      </c>
      <c r="AM4752" s="11">
        <v>47.426666666666669</v>
      </c>
      <c r="AN4752" s="11">
        <v>60.593333333333334</v>
      </c>
      <c r="AO4752" s="11">
        <v>6.916666666666667</v>
      </c>
      <c r="AP4752" s="11">
        <v>2.8233333333333337</v>
      </c>
      <c r="AQ4752" s="11">
        <v>3.7699999999999996</v>
      </c>
      <c r="AR4752" s="11">
        <v>0.63200000000000001</v>
      </c>
      <c r="AS4752" s="11">
        <v>0.36636755440000002</v>
      </c>
      <c r="AT4752" s="11">
        <v>0.94010589223202246</v>
      </c>
      <c r="AX4752" s="16"/>
    </row>
    <row r="4753" spans="1:50">
      <c r="A4753" s="1">
        <v>290600</v>
      </c>
      <c r="B4753" s="3">
        <v>210201</v>
      </c>
      <c r="C4753" s="8">
        <v>2906002008</v>
      </c>
      <c r="D4753" s="4">
        <v>531918.18999999994</v>
      </c>
      <c r="E4753" s="1">
        <v>0</v>
      </c>
      <c r="F4753" s="1">
        <v>1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1</v>
      </c>
      <c r="N4753" s="1">
        <v>0</v>
      </c>
      <c r="O4753" s="1">
        <v>0</v>
      </c>
      <c r="P4753" s="1">
        <v>0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1</v>
      </c>
      <c r="W4753" s="1">
        <v>0</v>
      </c>
      <c r="X4753" s="1">
        <f t="shared" si="148"/>
        <v>1</v>
      </c>
      <c r="Y4753" s="1">
        <f t="shared" si="149"/>
        <v>0</v>
      </c>
      <c r="Z4753" s="1">
        <v>2008</v>
      </c>
      <c r="AA4753" s="7">
        <v>3964.4600000000005</v>
      </c>
      <c r="AB4753" s="7">
        <v>29371</v>
      </c>
      <c r="AC4753" s="1">
        <v>0</v>
      </c>
      <c r="AD4753" s="9">
        <v>0.33907526395660459</v>
      </c>
      <c r="AE4753" s="9">
        <v>0.17126000000000002</v>
      </c>
      <c r="AF4753" s="10">
        <v>0.71599999999999997</v>
      </c>
      <c r="AG4753" s="1">
        <v>0</v>
      </c>
      <c r="AH4753" s="9">
        <v>0.83546000000000009</v>
      </c>
      <c r="AI4753" s="11">
        <v>4.9260000000000019</v>
      </c>
      <c r="AJ4753" s="11">
        <v>0</v>
      </c>
      <c r="AK4753" s="11">
        <v>2.8140000000000001</v>
      </c>
      <c r="AL4753" s="7">
        <v>33.244999999999997</v>
      </c>
      <c r="AM4753" s="11">
        <v>35.986666666666672</v>
      </c>
      <c r="AN4753" s="11">
        <v>45.233333333333327</v>
      </c>
      <c r="AO4753" s="11">
        <v>1.9033333333333333</v>
      </c>
      <c r="AP4753" s="11">
        <v>5.4133333333333331</v>
      </c>
      <c r="AQ4753" s="11">
        <v>17.846666666666668</v>
      </c>
      <c r="AR4753" s="11">
        <v>0.61299999999999999</v>
      </c>
      <c r="AS4753" s="11">
        <v>0.61325939500000004</v>
      </c>
      <c r="AT4753" s="11">
        <v>0.8766651174504756</v>
      </c>
      <c r="AX4753" s="16"/>
    </row>
    <row r="4754" spans="1:50">
      <c r="A4754" s="1">
        <v>311550</v>
      </c>
      <c r="B4754" s="3">
        <v>249502</v>
      </c>
      <c r="C4754" s="8">
        <v>3115502010</v>
      </c>
      <c r="D4754" s="4">
        <v>532739</v>
      </c>
      <c r="E4754" s="1">
        <v>0</v>
      </c>
      <c r="F4754" s="1">
        <v>1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f t="shared" si="148"/>
        <v>0</v>
      </c>
      <c r="Y4754" s="1">
        <f t="shared" si="149"/>
        <v>0</v>
      </c>
      <c r="Z4754" s="1">
        <v>2010</v>
      </c>
      <c r="AA4754" s="7">
        <v>5640.0866666666661</v>
      </c>
      <c r="AB4754" s="7">
        <v>22888</v>
      </c>
      <c r="AC4754" s="1">
        <v>1</v>
      </c>
      <c r="AD4754" s="9">
        <v>0.98016177866148491</v>
      </c>
      <c r="AE4754" s="9">
        <v>0.17454</v>
      </c>
      <c r="AF4754" s="10">
        <v>0.52800000000000002</v>
      </c>
      <c r="AG4754" s="1">
        <v>0</v>
      </c>
      <c r="AH4754" s="9">
        <v>0.81366530241018653</v>
      </c>
      <c r="AI4754" s="11">
        <v>2.8499999999999979</v>
      </c>
      <c r="AJ4754" s="11">
        <v>0</v>
      </c>
      <c r="AK4754" s="11">
        <v>6.4939999999999998</v>
      </c>
      <c r="AL4754" s="7">
        <v>7.8929999999999998</v>
      </c>
      <c r="AM4754" s="11">
        <v>24.34</v>
      </c>
      <c r="AN4754" s="11">
        <v>49.79</v>
      </c>
      <c r="AO4754" s="11">
        <v>2.8333333333333335</v>
      </c>
      <c r="AP4754" s="11">
        <v>1.8966666666666665</v>
      </c>
      <c r="AQ4754" s="11">
        <v>6.419999999999999</v>
      </c>
      <c r="AR4754" s="11">
        <v>0.79600000000000004</v>
      </c>
      <c r="AS4754" s="11">
        <v>0.307398752</v>
      </c>
      <c r="AT4754" s="11">
        <v>0.83299118358930313</v>
      </c>
      <c r="AX4754" s="16"/>
    </row>
    <row r="4755" spans="1:50">
      <c r="A4755" s="1">
        <v>510025</v>
      </c>
      <c r="B4755" s="3">
        <v>154883</v>
      </c>
      <c r="C4755" s="8">
        <v>5100252004</v>
      </c>
      <c r="D4755" s="4">
        <v>532886.28</v>
      </c>
      <c r="E4755" s="1">
        <v>0</v>
      </c>
      <c r="F4755" s="1">
        <v>1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f t="shared" si="148"/>
        <v>0</v>
      </c>
      <c r="Y4755" s="1">
        <f t="shared" si="149"/>
        <v>0</v>
      </c>
      <c r="Z4755" s="1">
        <v>2004</v>
      </c>
      <c r="AA4755" s="7">
        <v>5396.3233333333337</v>
      </c>
      <c r="AB4755" s="7">
        <v>84652</v>
      </c>
      <c r="AC4755" s="1">
        <v>1</v>
      </c>
      <c r="AD4755" s="9">
        <v>0.79364437444127534</v>
      </c>
      <c r="AE4755" s="9">
        <v>5.9359999999999996E-2</v>
      </c>
      <c r="AF4755" s="10">
        <v>0.60099999999999998</v>
      </c>
      <c r="AG4755" s="1">
        <v>0</v>
      </c>
      <c r="AH4755" s="9">
        <v>0.78774</v>
      </c>
      <c r="AI4755" s="11">
        <v>33.99</v>
      </c>
      <c r="AJ4755" s="11">
        <v>0</v>
      </c>
      <c r="AK4755" s="11">
        <v>4.8940000000000001</v>
      </c>
      <c r="AL4755" s="7">
        <v>11.865</v>
      </c>
      <c r="AM4755" s="11">
        <v>72.28</v>
      </c>
      <c r="AN4755" s="11">
        <v>57.89</v>
      </c>
      <c r="AO4755" s="11">
        <v>6.2450000000000001</v>
      </c>
      <c r="AP4755" s="11">
        <v>9.07</v>
      </c>
      <c r="AQ4755" s="11">
        <v>11.785</v>
      </c>
      <c r="AR4755" s="11">
        <v>0.77900000000000003</v>
      </c>
      <c r="AS4755" s="11">
        <v>0.36836573410000001</v>
      </c>
      <c r="AT4755" s="11">
        <v>0.91725148644916277</v>
      </c>
      <c r="AX4755" s="16"/>
    </row>
    <row r="4756" spans="1:50">
      <c r="A4756" s="1">
        <v>261320</v>
      </c>
      <c r="B4756" s="3">
        <v>229836</v>
      </c>
      <c r="C4756" s="8">
        <v>2613202009</v>
      </c>
      <c r="D4756" s="4">
        <v>533067.35</v>
      </c>
      <c r="E4756" s="1">
        <v>0</v>
      </c>
      <c r="F4756" s="1">
        <v>1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1</v>
      </c>
      <c r="T4756" s="1">
        <v>0</v>
      </c>
      <c r="U4756" s="1">
        <v>0</v>
      </c>
      <c r="V4756" s="1">
        <v>1</v>
      </c>
      <c r="W4756" s="1">
        <v>1</v>
      </c>
      <c r="X4756" s="1">
        <f t="shared" si="148"/>
        <v>1</v>
      </c>
      <c r="Y4756" s="1">
        <f t="shared" si="149"/>
        <v>1</v>
      </c>
      <c r="Z4756" s="1">
        <v>2009</v>
      </c>
      <c r="AA4756" s="7">
        <v>3314.4066666666663</v>
      </c>
      <c r="AB4756" s="7">
        <v>34526.666666666664</v>
      </c>
      <c r="AC4756" s="1">
        <v>1</v>
      </c>
      <c r="AD4756" s="9">
        <v>0.36183144246353321</v>
      </c>
      <c r="AE4756" s="9">
        <v>0.23437000000000002</v>
      </c>
      <c r="AF4756" s="10">
        <v>0.61299999999999999</v>
      </c>
      <c r="AG4756" s="1">
        <v>1</v>
      </c>
      <c r="AH4756" s="9">
        <v>0.81249226963512666</v>
      </c>
      <c r="AI4756" s="11">
        <v>100</v>
      </c>
      <c r="AJ4756" s="11">
        <v>0</v>
      </c>
      <c r="AK4756" s="11">
        <v>2.5819999999999999</v>
      </c>
      <c r="AL4756" s="7">
        <v>40.253</v>
      </c>
      <c r="AM4756" s="11">
        <v>56.843333333333334</v>
      </c>
      <c r="AN4756" s="11">
        <v>43.4</v>
      </c>
      <c r="AO4756" s="11">
        <v>8.1666666666666661</v>
      </c>
      <c r="AP4756" s="11">
        <v>2.813333333333333</v>
      </c>
      <c r="AQ4756" s="11">
        <v>11.566666666666668</v>
      </c>
      <c r="AR4756" s="11">
        <v>0.59299999999999997</v>
      </c>
      <c r="AS4756" s="11">
        <v>0.38645072200000002</v>
      </c>
      <c r="AT4756" s="11">
        <v>0.9362929771052122</v>
      </c>
      <c r="AX4756" s="16"/>
    </row>
    <row r="4757" spans="1:50">
      <c r="A4757" s="1">
        <v>412402</v>
      </c>
      <c r="B4757" s="3">
        <v>194417</v>
      </c>
      <c r="C4757" s="8">
        <v>4124022007</v>
      </c>
      <c r="D4757" s="4">
        <v>533520</v>
      </c>
      <c r="E4757" s="1">
        <v>0</v>
      </c>
      <c r="F4757" s="1">
        <v>0</v>
      </c>
      <c r="G4757" s="1">
        <v>1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f t="shared" si="148"/>
        <v>0</v>
      </c>
      <c r="Y4757" s="1">
        <f t="shared" si="149"/>
        <v>0</v>
      </c>
      <c r="Z4757" s="1">
        <v>2007</v>
      </c>
      <c r="AA4757" s="7">
        <v>6103.9433333333336</v>
      </c>
      <c r="AB4757" s="7">
        <v>13133.333333333334</v>
      </c>
      <c r="AC4757" s="1">
        <v>0</v>
      </c>
      <c r="AD4757" s="9">
        <v>0.70057652966338102</v>
      </c>
      <c r="AE4757" s="9">
        <v>0.10771000000000001</v>
      </c>
      <c r="AF4757" s="10">
        <v>0.36399999999999999</v>
      </c>
      <c r="AG4757" s="1">
        <v>1</v>
      </c>
      <c r="AH4757" s="9">
        <v>0.93767</v>
      </c>
      <c r="AI4757" s="11">
        <v>14.951999999999998</v>
      </c>
      <c r="AJ4757" s="11">
        <v>0</v>
      </c>
      <c r="AK4757" s="11">
        <v>4.827</v>
      </c>
      <c r="AL4757" s="7">
        <v>13.75</v>
      </c>
      <c r="AM4757" s="11">
        <v>22.176666666666666</v>
      </c>
      <c r="AN4757" s="11">
        <v>43.24666666666667</v>
      </c>
      <c r="AO4757" s="11">
        <v>9.44</v>
      </c>
      <c r="AP4757" s="11">
        <v>12.986666666666666</v>
      </c>
      <c r="AQ4757" s="11">
        <v>14.236666666666666</v>
      </c>
      <c r="AR4757" s="11">
        <v>0.73499999999999999</v>
      </c>
      <c r="AS4757" s="11">
        <v>0.3667593348</v>
      </c>
      <c r="AT4757" s="11">
        <v>0.81285794778796494</v>
      </c>
      <c r="AX4757" s="16"/>
    </row>
    <row r="4758" spans="1:50">
      <c r="A4758" s="1">
        <v>230220</v>
      </c>
      <c r="B4758" s="3">
        <v>252208</v>
      </c>
      <c r="C4758" s="8">
        <v>2302202010</v>
      </c>
      <c r="D4758" s="4">
        <v>534150</v>
      </c>
      <c r="E4758" s="1">
        <v>1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1</v>
      </c>
      <c r="W4758" s="1">
        <v>0</v>
      </c>
      <c r="X4758" s="1">
        <f t="shared" si="148"/>
        <v>0</v>
      </c>
      <c r="Y4758" s="1">
        <f t="shared" si="149"/>
        <v>0</v>
      </c>
      <c r="Z4758" s="1">
        <v>2010</v>
      </c>
      <c r="AA4758" s="7">
        <v>3837.7900000000004</v>
      </c>
      <c r="AB4758" s="7">
        <v>43937</v>
      </c>
      <c r="AC4758" s="1">
        <v>1</v>
      </c>
      <c r="AD4758" s="9">
        <v>0.46517724299175778</v>
      </c>
      <c r="AE4758" s="9">
        <v>0.21793999999999999</v>
      </c>
      <c r="AF4758" s="10">
        <v>0.57399999999999995</v>
      </c>
      <c r="AG4758" s="1">
        <v>0</v>
      </c>
      <c r="AH4758" s="9">
        <v>0.87369820518502106</v>
      </c>
      <c r="AI4758" s="11">
        <v>17.71</v>
      </c>
      <c r="AJ4758" s="11">
        <v>0</v>
      </c>
      <c r="AK4758" s="11">
        <v>2.6909999999999998</v>
      </c>
      <c r="AL4758" s="7">
        <v>34.951999999999998</v>
      </c>
      <c r="AM4758" s="11">
        <v>46.736666666666657</v>
      </c>
      <c r="AN4758" s="11">
        <v>59.6</v>
      </c>
      <c r="AO4758" s="11">
        <v>1.32</v>
      </c>
      <c r="AP4758" s="11">
        <v>0.77</v>
      </c>
      <c r="AQ4758" s="11">
        <v>6.57</v>
      </c>
      <c r="AR4758" s="11">
        <v>0.65100000000000002</v>
      </c>
      <c r="AS4758" s="11">
        <v>0.32338561700000001</v>
      </c>
      <c r="AT4758" s="11">
        <v>0.87360599401562189</v>
      </c>
      <c r="AX4758" s="16"/>
    </row>
    <row r="4759" spans="1:50">
      <c r="A4759" s="1">
        <v>150280</v>
      </c>
      <c r="B4759" s="3">
        <v>249094</v>
      </c>
      <c r="C4759" s="8">
        <v>1502802010</v>
      </c>
      <c r="D4759" s="4">
        <v>534242.4</v>
      </c>
      <c r="E4759" s="1">
        <v>1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1</v>
      </c>
      <c r="L4759" s="1">
        <v>0</v>
      </c>
      <c r="M4759" s="1">
        <v>0</v>
      </c>
      <c r="N4759" s="1">
        <v>0</v>
      </c>
      <c r="O4759" s="1">
        <v>0</v>
      </c>
      <c r="P4759" s="1">
        <v>1</v>
      </c>
      <c r="Q4759" s="1">
        <v>0</v>
      </c>
      <c r="R4759" s="1">
        <v>0</v>
      </c>
      <c r="S4759" s="1">
        <v>1</v>
      </c>
      <c r="T4759" s="1">
        <v>0</v>
      </c>
      <c r="U4759" s="1">
        <v>0</v>
      </c>
      <c r="V4759" s="1">
        <v>1</v>
      </c>
      <c r="W4759" s="1">
        <v>0</v>
      </c>
      <c r="X4759" s="1">
        <f t="shared" si="148"/>
        <v>1</v>
      </c>
      <c r="Y4759" s="1">
        <f t="shared" si="149"/>
        <v>0</v>
      </c>
      <c r="Z4759" s="1">
        <v>2010</v>
      </c>
      <c r="AA4759" s="7">
        <v>1884.7666666666667</v>
      </c>
      <c r="AB4759" s="7">
        <v>6067</v>
      </c>
      <c r="AC4759" s="1">
        <v>1</v>
      </c>
      <c r="AD4759" s="9">
        <v>0.26978417266187049</v>
      </c>
      <c r="AE4759" s="9">
        <v>9.2420000000000002E-2</v>
      </c>
      <c r="AF4759" s="10">
        <v>0.46500000000000002</v>
      </c>
      <c r="AG4759" s="1">
        <v>0</v>
      </c>
      <c r="AH4759" s="9">
        <v>0.85898737849992757</v>
      </c>
      <c r="AI4759" s="11">
        <v>11.030000000000001</v>
      </c>
      <c r="AJ4759" s="11">
        <v>0</v>
      </c>
      <c r="AK4759" s="11">
        <v>2.1589999999999998</v>
      </c>
      <c r="AL4759" s="7">
        <v>32.28</v>
      </c>
      <c r="AM4759" s="11">
        <v>17.183333333333334</v>
      </c>
      <c r="AN4759" s="11">
        <v>26.203333333333333</v>
      </c>
      <c r="AO4759" s="11">
        <v>1.0866666666666667</v>
      </c>
      <c r="AP4759" s="11">
        <v>0</v>
      </c>
      <c r="AQ4759" s="11">
        <v>0.17</v>
      </c>
      <c r="AR4759" s="11">
        <v>0.59599999999999997</v>
      </c>
      <c r="AS4759" s="11">
        <v>0.345702917</v>
      </c>
      <c r="AT4759" s="11">
        <v>0.89308334136567913</v>
      </c>
      <c r="AX4759" s="16"/>
    </row>
    <row r="4760" spans="1:50">
      <c r="A4760" s="1">
        <v>314480</v>
      </c>
      <c r="B4760" s="3">
        <v>204487</v>
      </c>
      <c r="C4760" s="8">
        <v>3144802007</v>
      </c>
      <c r="D4760" s="4">
        <v>534600</v>
      </c>
      <c r="E4760" s="1">
        <v>0</v>
      </c>
      <c r="F4760" s="1">
        <v>1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1</v>
      </c>
      <c r="X4760" s="1">
        <f t="shared" si="148"/>
        <v>0</v>
      </c>
      <c r="Y4760" s="1">
        <f t="shared" si="149"/>
        <v>0</v>
      </c>
      <c r="Z4760" s="1">
        <v>2007</v>
      </c>
      <c r="AA4760" s="7">
        <v>24096.876666666667</v>
      </c>
      <c r="AB4760" s="7">
        <v>70539.333333333328</v>
      </c>
      <c r="AC4760" s="1">
        <v>1</v>
      </c>
      <c r="AD4760" s="9">
        <v>0.97900197244785436</v>
      </c>
      <c r="AE4760" s="9">
        <v>0.20763999999999999</v>
      </c>
      <c r="AF4760" s="10">
        <v>0.71499999999999997</v>
      </c>
      <c r="AG4760" s="1">
        <v>0</v>
      </c>
      <c r="AH4760" s="9">
        <v>0.90117000000000003</v>
      </c>
      <c r="AI4760" s="11">
        <v>26.186000000000007</v>
      </c>
      <c r="AJ4760" s="11">
        <v>0.66700000000000004</v>
      </c>
      <c r="AK4760" s="11">
        <v>6.7830000000000004</v>
      </c>
      <c r="AL4760" s="7">
        <v>5.2679999999999998</v>
      </c>
      <c r="AM4760" s="11">
        <v>10.603333333333333</v>
      </c>
      <c r="AN4760" s="11">
        <v>43.173333333333325</v>
      </c>
      <c r="AO4760" s="11">
        <v>2.9433333333333334</v>
      </c>
      <c r="AP4760" s="11">
        <v>2.7033333333333331</v>
      </c>
      <c r="AQ4760" s="11">
        <v>18.98</v>
      </c>
      <c r="AR4760" s="11">
        <v>0.82099999999999995</v>
      </c>
      <c r="AS4760" s="11">
        <v>0.93231051099999995</v>
      </c>
      <c r="AT4760" s="11">
        <v>0.81250998767482729</v>
      </c>
      <c r="AX4760" s="16"/>
    </row>
    <row r="4761" spans="1:50">
      <c r="A4761" s="1">
        <v>230655</v>
      </c>
      <c r="B4761" s="3">
        <v>210967</v>
      </c>
      <c r="C4761" s="8">
        <v>2306552008</v>
      </c>
      <c r="D4761" s="4">
        <v>535383.19999999995</v>
      </c>
      <c r="E4761" s="1">
        <v>1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1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1</v>
      </c>
      <c r="W4761" s="1">
        <v>0</v>
      </c>
      <c r="X4761" s="1">
        <f t="shared" si="148"/>
        <v>1</v>
      </c>
      <c r="Y4761" s="1">
        <f t="shared" si="149"/>
        <v>0</v>
      </c>
      <c r="Z4761" s="1">
        <v>2008</v>
      </c>
      <c r="AA4761" s="7">
        <v>4120.8633333333337</v>
      </c>
      <c r="AB4761" s="7">
        <v>31727</v>
      </c>
      <c r="AC4761" s="1">
        <v>0</v>
      </c>
      <c r="AD4761" s="9">
        <v>0.32625959732428245</v>
      </c>
      <c r="AE4761" s="9">
        <v>0.19085000000000002</v>
      </c>
      <c r="AF4761" s="10">
        <v>0.55300000000000005</v>
      </c>
      <c r="AG4761" s="1">
        <v>0</v>
      </c>
      <c r="AH4761" s="9">
        <v>0.84614999999999996</v>
      </c>
      <c r="AI4761" s="11">
        <v>48.050000000000004</v>
      </c>
      <c r="AJ4761" s="11">
        <v>0</v>
      </c>
      <c r="AK4761" s="11">
        <v>2.2589999999999999</v>
      </c>
      <c r="AL4761" s="7">
        <v>39.341999999999999</v>
      </c>
      <c r="AM4761" s="11">
        <v>56.406666666666666</v>
      </c>
      <c r="AN4761" s="11">
        <v>64.976666666666674</v>
      </c>
      <c r="AO4761" s="11">
        <v>2.0133333333333332</v>
      </c>
      <c r="AP4761" s="11">
        <v>11.876666666666667</v>
      </c>
      <c r="AQ4761" s="11">
        <v>4.82</v>
      </c>
      <c r="AR4761" s="11">
        <v>0.60099999999999998</v>
      </c>
      <c r="AS4761" s="11">
        <v>0.38923312300000001</v>
      </c>
      <c r="AT4761" s="11">
        <v>0.91471219135382509</v>
      </c>
      <c r="AX4761" s="16"/>
    </row>
    <row r="4762" spans="1:50">
      <c r="A4762" s="1">
        <v>510795</v>
      </c>
      <c r="B4762" s="3">
        <v>225703</v>
      </c>
      <c r="C4762" s="8">
        <v>5107952009</v>
      </c>
      <c r="D4762" s="4">
        <v>537031.11</v>
      </c>
      <c r="E4762" s="1">
        <v>0</v>
      </c>
      <c r="F4762" s="1">
        <v>1</v>
      </c>
      <c r="G4762" s="1">
        <v>0</v>
      </c>
      <c r="H4762" s="1">
        <v>0</v>
      </c>
      <c r="I4762" s="1">
        <v>1</v>
      </c>
      <c r="J4762" s="1">
        <v>0</v>
      </c>
      <c r="K4762" s="1">
        <v>1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f t="shared" si="148"/>
        <v>0</v>
      </c>
      <c r="Y4762" s="1">
        <f t="shared" si="149"/>
        <v>1</v>
      </c>
      <c r="Z4762" s="1">
        <v>2009</v>
      </c>
      <c r="AA4762" s="7">
        <v>12615.42</v>
      </c>
      <c r="AB4762" s="7">
        <v>68194.333333333328</v>
      </c>
      <c r="AC4762" s="1">
        <v>1</v>
      </c>
      <c r="AD4762" s="9">
        <v>0.87516995241332429</v>
      </c>
      <c r="AE4762" s="9">
        <v>6.948E-2</v>
      </c>
      <c r="AF4762" s="10">
        <v>0.61499999999999999</v>
      </c>
      <c r="AG4762" s="1">
        <v>1</v>
      </c>
      <c r="AH4762" s="9">
        <v>0.80215156130997711</v>
      </c>
      <c r="AI4762" s="11">
        <v>47.199999999999996</v>
      </c>
      <c r="AJ4762" s="11">
        <v>0</v>
      </c>
      <c r="AK4762" s="11">
        <v>5.5030000000000001</v>
      </c>
      <c r="AL4762" s="7">
        <v>12.368</v>
      </c>
      <c r="AM4762" s="11">
        <v>38.633333333333333</v>
      </c>
      <c r="AN4762" s="11">
        <v>63.726666666666667</v>
      </c>
      <c r="AO4762" s="11">
        <v>3.9533333333333331</v>
      </c>
      <c r="AP4762" s="11">
        <v>5.37</v>
      </c>
      <c r="AQ4762" s="11">
        <v>8.1833333333333336</v>
      </c>
      <c r="AR4762" s="11">
        <v>0.78</v>
      </c>
      <c r="AS4762" s="11">
        <v>0.50824701999999999</v>
      </c>
      <c r="AT4762" s="11">
        <v>0.88644637333503484</v>
      </c>
      <c r="AX4762" s="16"/>
    </row>
    <row r="4763" spans="1:50">
      <c r="A4763" s="1">
        <v>352320</v>
      </c>
      <c r="B4763" s="3">
        <v>193874</v>
      </c>
      <c r="C4763" s="8">
        <v>3523202007</v>
      </c>
      <c r="D4763" s="4">
        <v>537264.4</v>
      </c>
      <c r="E4763" s="1">
        <v>1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1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1</v>
      </c>
      <c r="T4763" s="1">
        <v>0</v>
      </c>
      <c r="U4763" s="1">
        <v>0</v>
      </c>
      <c r="V4763" s="1">
        <v>1</v>
      </c>
      <c r="W4763" s="1">
        <v>0</v>
      </c>
      <c r="X4763" s="1">
        <f t="shared" si="148"/>
        <v>1</v>
      </c>
      <c r="Y4763" s="1">
        <f t="shared" si="149"/>
        <v>0</v>
      </c>
      <c r="Z4763" s="1">
        <v>2007</v>
      </c>
      <c r="AA4763" s="7">
        <v>8338.9366666666665</v>
      </c>
      <c r="AB4763" s="7">
        <v>48973.333333333336</v>
      </c>
      <c r="AC4763" s="1">
        <v>1</v>
      </c>
      <c r="AD4763" s="9">
        <v>0.91949134338617522</v>
      </c>
      <c r="AE4763" s="9">
        <v>0.14656</v>
      </c>
      <c r="AF4763" s="10">
        <v>0.68</v>
      </c>
      <c r="AG4763" s="1">
        <v>1</v>
      </c>
      <c r="AH4763" s="9">
        <v>0.83482000000000001</v>
      </c>
      <c r="AI4763" s="11">
        <v>6.0939999999999941</v>
      </c>
      <c r="AJ4763" s="11">
        <v>0.33400000000000002</v>
      </c>
      <c r="AK4763" s="11">
        <v>4.9320000000000004</v>
      </c>
      <c r="AL4763" s="7">
        <v>9.2040000000000006</v>
      </c>
      <c r="AM4763" s="11">
        <v>39.786666666666669</v>
      </c>
      <c r="AN4763" s="11">
        <v>30.2</v>
      </c>
      <c r="AO4763" s="11">
        <v>2.8333333333333335</v>
      </c>
      <c r="AP4763" s="11">
        <v>3.0666666666666664</v>
      </c>
      <c r="AQ4763" s="11">
        <v>31.88</v>
      </c>
      <c r="AR4763" s="11">
        <v>0.73199999999999998</v>
      </c>
      <c r="AS4763" s="11">
        <v>0.33429399510000002</v>
      </c>
      <c r="AT4763" s="11">
        <v>0.8189559860170682</v>
      </c>
      <c r="AX4763" s="16"/>
    </row>
    <row r="4764" spans="1:50">
      <c r="A4764" s="1">
        <v>311547</v>
      </c>
      <c r="B4764" s="3">
        <v>229360</v>
      </c>
      <c r="C4764" s="8">
        <v>3115472009</v>
      </c>
      <c r="D4764" s="4">
        <v>537388</v>
      </c>
      <c r="E4764" s="1">
        <v>0</v>
      </c>
      <c r="F4764" s="1">
        <v>1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f t="shared" si="148"/>
        <v>0</v>
      </c>
      <c r="Y4764" s="1">
        <f t="shared" si="149"/>
        <v>0</v>
      </c>
      <c r="Z4764" s="1">
        <v>2009</v>
      </c>
      <c r="AA4764" s="7">
        <v>3261.02</v>
      </c>
      <c r="AB4764" s="7">
        <v>5213.666666666667</v>
      </c>
      <c r="AC4764" s="1">
        <v>0</v>
      </c>
      <c r="AD4764" s="9">
        <v>0.54337642870526515</v>
      </c>
      <c r="AE4764" s="9">
        <v>0.19879999999999998</v>
      </c>
      <c r="AF4764" s="10">
        <v>0.51500000000000001</v>
      </c>
      <c r="AG4764" s="1">
        <v>0</v>
      </c>
      <c r="AH4764" s="9">
        <v>0.93842302878598249</v>
      </c>
      <c r="AI4764" s="11">
        <v>18.040000000000006</v>
      </c>
      <c r="AJ4764" s="11">
        <v>0</v>
      </c>
      <c r="AK4764" s="11">
        <v>2.2559999999999998</v>
      </c>
      <c r="AL4764" s="7">
        <v>37.462000000000003</v>
      </c>
      <c r="AM4764" s="11">
        <v>39.313333333333333</v>
      </c>
      <c r="AN4764" s="11">
        <v>49.303333333333335</v>
      </c>
      <c r="AO4764" s="11">
        <v>8.2533333333333321</v>
      </c>
      <c r="AP4764" s="11">
        <v>8.02</v>
      </c>
      <c r="AQ4764" s="11">
        <v>14.713333333333333</v>
      </c>
      <c r="AR4764" s="11">
        <v>0.60499999999999998</v>
      </c>
      <c r="AS4764" s="11">
        <v>0.39625408400000001</v>
      </c>
      <c r="AT4764" s="11">
        <v>0.9734341702619822</v>
      </c>
      <c r="AX4764" s="16"/>
    </row>
    <row r="4765" spans="1:50">
      <c r="A4765" s="1">
        <v>240940</v>
      </c>
      <c r="B4765" s="3">
        <v>180047</v>
      </c>
      <c r="C4765" s="8">
        <v>2409402006</v>
      </c>
      <c r="D4765" s="4">
        <v>539213</v>
      </c>
      <c r="E4765" s="1">
        <v>0</v>
      </c>
      <c r="F4765" s="1">
        <v>1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f t="shared" si="148"/>
        <v>0</v>
      </c>
      <c r="Y4765" s="1">
        <f t="shared" si="149"/>
        <v>0</v>
      </c>
      <c r="Z4765" s="1">
        <v>2006</v>
      </c>
      <c r="AA4765" s="7">
        <v>3690.7433333333333</v>
      </c>
      <c r="AB4765" s="7">
        <v>25888.333333333332</v>
      </c>
      <c r="AC4765" s="1">
        <v>1</v>
      </c>
      <c r="AD4765" s="9">
        <v>0.9011632603602876</v>
      </c>
      <c r="AE4765" s="9">
        <v>0.21079999999999999</v>
      </c>
      <c r="AF4765" s="10">
        <v>0.53</v>
      </c>
      <c r="AG4765" s="1">
        <v>0</v>
      </c>
      <c r="AH4765" s="9">
        <v>0.88600999999999996</v>
      </c>
      <c r="AI4765" s="11">
        <v>2.7560000000000002</v>
      </c>
      <c r="AJ4765" s="11">
        <v>0</v>
      </c>
      <c r="AK4765" s="11">
        <v>5.2480000000000002</v>
      </c>
      <c r="AL4765" s="7">
        <v>24.234000000000002</v>
      </c>
      <c r="AM4765" s="11">
        <v>80.713333333333324</v>
      </c>
      <c r="AN4765" s="11">
        <v>37.629999999999995</v>
      </c>
      <c r="AO4765" s="11">
        <v>20.563333333333333</v>
      </c>
      <c r="AP4765" s="11">
        <v>2.8000000000000003</v>
      </c>
      <c r="AQ4765" s="11">
        <v>27.563333333333333</v>
      </c>
      <c r="AR4765" s="11">
        <v>0.72499999999999998</v>
      </c>
      <c r="AS4765" s="11">
        <v>0.4248709088</v>
      </c>
      <c r="AT4765" s="11">
        <v>0.85286125827001413</v>
      </c>
      <c r="AX4765" s="16"/>
    </row>
    <row r="4766" spans="1:50">
      <c r="A4766" s="1">
        <v>220370</v>
      </c>
      <c r="B4766" s="3">
        <v>252266</v>
      </c>
      <c r="C4766" s="8">
        <v>2203702010</v>
      </c>
      <c r="D4766" s="4">
        <v>539344</v>
      </c>
      <c r="E4766" s="1">
        <v>1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1</v>
      </c>
      <c r="O4766" s="1">
        <v>0</v>
      </c>
      <c r="P4766" s="1">
        <v>0</v>
      </c>
      <c r="Q4766" s="1">
        <v>1</v>
      </c>
      <c r="R4766" s="1">
        <v>0</v>
      </c>
      <c r="S4766" s="1">
        <v>1</v>
      </c>
      <c r="T4766" s="1">
        <v>0</v>
      </c>
      <c r="U4766" s="1">
        <v>0</v>
      </c>
      <c r="V4766" s="1">
        <v>1</v>
      </c>
      <c r="W4766" s="1">
        <v>0</v>
      </c>
      <c r="X4766" s="1">
        <f t="shared" si="148"/>
        <v>1</v>
      </c>
      <c r="Y4766" s="1">
        <f t="shared" si="149"/>
        <v>0</v>
      </c>
      <c r="Z4766" s="1">
        <v>2010</v>
      </c>
      <c r="AA4766" s="7">
        <v>3216.1</v>
      </c>
      <c r="AB4766" s="7">
        <v>34799.666666666664</v>
      </c>
      <c r="AC4766" s="1">
        <v>1</v>
      </c>
      <c r="AD4766" s="9">
        <v>0.60855282454390802</v>
      </c>
      <c r="AE4766" s="9">
        <v>0.16155999999999998</v>
      </c>
      <c r="AF4766" s="10">
        <v>0.64800000000000002</v>
      </c>
      <c r="AG4766" s="1">
        <v>0</v>
      </c>
      <c r="AH4766" s="9">
        <v>0.81892803598200903</v>
      </c>
      <c r="AI4766" s="11">
        <v>17.11</v>
      </c>
      <c r="AJ4766" s="11">
        <v>1</v>
      </c>
      <c r="AK4766" s="11">
        <v>3.089</v>
      </c>
      <c r="AL4766" s="7">
        <v>36.878999999999998</v>
      </c>
      <c r="AM4766" s="11">
        <v>35.696666666666665</v>
      </c>
      <c r="AN4766" s="11">
        <v>30.669999999999998</v>
      </c>
      <c r="AO4766" s="11">
        <v>2.6433333333333331</v>
      </c>
      <c r="AP4766" s="11">
        <v>1.18</v>
      </c>
      <c r="AQ4766" s="11">
        <v>4.246666666666667</v>
      </c>
      <c r="AR4766" s="11">
        <v>0.59099999999999997</v>
      </c>
      <c r="AS4766" s="11">
        <v>0.34321251899999999</v>
      </c>
      <c r="AT4766" s="11">
        <v>0.93353758382681984</v>
      </c>
      <c r="AX4766" s="16"/>
    </row>
    <row r="4767" spans="1:50">
      <c r="A4767" s="1">
        <v>150560</v>
      </c>
      <c r="B4767" s="3">
        <v>218621</v>
      </c>
      <c r="C4767" s="8">
        <v>1505602008</v>
      </c>
      <c r="D4767" s="4">
        <v>539855</v>
      </c>
      <c r="E4767" s="1">
        <v>0</v>
      </c>
      <c r="F4767" s="1">
        <v>1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1</v>
      </c>
      <c r="W4767" s="1">
        <v>1</v>
      </c>
      <c r="X4767" s="1">
        <f t="shared" si="148"/>
        <v>0</v>
      </c>
      <c r="Y4767" s="1">
        <f t="shared" si="149"/>
        <v>0</v>
      </c>
      <c r="Z4767" s="1">
        <v>2008</v>
      </c>
      <c r="AA4767" s="7">
        <v>2032.9399999999998</v>
      </c>
      <c r="AB4767" s="7">
        <v>8276</v>
      </c>
      <c r="AC4767" s="1">
        <v>0</v>
      </c>
      <c r="AD4767" s="9">
        <v>0.5027061855670103</v>
      </c>
      <c r="AE4767" s="9">
        <v>0.20984000000000003</v>
      </c>
      <c r="AF4767" s="10">
        <v>0.55200000000000005</v>
      </c>
      <c r="AG4767" s="1">
        <v>0</v>
      </c>
      <c r="AH4767" s="9">
        <v>0.91215000000000002</v>
      </c>
      <c r="AI4767" s="11">
        <v>8.1059999999999945</v>
      </c>
      <c r="AJ4767" s="11">
        <v>0.33400000000000002</v>
      </c>
      <c r="AK4767" s="11">
        <v>3.5739999999999998</v>
      </c>
      <c r="AL4767" s="7">
        <v>27.876999999999999</v>
      </c>
      <c r="AM4767" s="11">
        <v>52.593333333333334</v>
      </c>
      <c r="AN4767" s="11">
        <v>49.75</v>
      </c>
      <c r="AO4767" s="11">
        <v>2.3333333333333334E-2</v>
      </c>
      <c r="AP4767" s="11">
        <v>5.9666666666666659</v>
      </c>
      <c r="AQ4767" s="11">
        <v>6.376666666666666</v>
      </c>
      <c r="AR4767" s="11">
        <v>0.64</v>
      </c>
      <c r="AS4767" s="11">
        <v>0.35005415000000001</v>
      </c>
      <c r="AT4767" s="11">
        <v>0.9467896875468651</v>
      </c>
      <c r="AX4767" s="16"/>
    </row>
    <row r="4768" spans="1:50">
      <c r="A4768" s="1">
        <v>231070</v>
      </c>
      <c r="B4768" s="3">
        <v>157963</v>
      </c>
      <c r="C4768" s="8">
        <v>2310702004</v>
      </c>
      <c r="D4768" s="4">
        <v>540000</v>
      </c>
      <c r="E4768" s="1">
        <v>0</v>
      </c>
      <c r="F4768" s="1">
        <v>1</v>
      </c>
      <c r="G4768" s="1">
        <v>0</v>
      </c>
      <c r="H4768" s="1">
        <v>0</v>
      </c>
      <c r="I4768" s="1">
        <v>0</v>
      </c>
      <c r="J4768" s="1">
        <v>0</v>
      </c>
      <c r="K4768" s="1">
        <v>1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1</v>
      </c>
      <c r="V4768" s="1">
        <v>0</v>
      </c>
      <c r="W4768" s="1">
        <v>1</v>
      </c>
      <c r="X4768" s="1">
        <f t="shared" si="148"/>
        <v>0</v>
      </c>
      <c r="Y4768" s="1">
        <f t="shared" si="149"/>
        <v>0</v>
      </c>
      <c r="Z4768" s="1">
        <v>2004</v>
      </c>
      <c r="AA4768" s="7">
        <v>1577.5233333333333</v>
      </c>
      <c r="AB4768" s="7">
        <v>32700</v>
      </c>
      <c r="AC4768" s="1">
        <v>0</v>
      </c>
      <c r="AD4768" s="9">
        <v>0.58932515337423308</v>
      </c>
      <c r="AE4768" s="9">
        <v>0.23007000000000002</v>
      </c>
      <c r="AF4768" s="10">
        <v>0.58499999999999996</v>
      </c>
      <c r="AG4768" s="1">
        <v>1</v>
      </c>
      <c r="AH4768" s="9">
        <v>0.91254000000000002</v>
      </c>
      <c r="AI4768" s="11">
        <v>7.9560000000000031</v>
      </c>
      <c r="AJ4768" s="11">
        <v>0.66700000000000004</v>
      </c>
      <c r="AK4768" s="11">
        <v>3.0350000000000001</v>
      </c>
      <c r="AL4768" s="7">
        <v>34.502000000000002</v>
      </c>
      <c r="AM4768" s="11">
        <v>78.685000000000002</v>
      </c>
      <c r="AN4768" s="11">
        <v>47.81</v>
      </c>
      <c r="AO4768" s="11">
        <v>2.7350000000000003</v>
      </c>
      <c r="AP4768" s="11">
        <v>5.16</v>
      </c>
      <c r="AQ4768" s="11">
        <v>11.185</v>
      </c>
      <c r="AR4768" s="11">
        <v>0.63500000000000001</v>
      </c>
      <c r="AS4768" s="11">
        <v>0.3084829771</v>
      </c>
      <c r="AT4768" s="11">
        <v>0.88740294153410515</v>
      </c>
      <c r="AX4768" s="16"/>
    </row>
    <row r="4769" spans="1:50">
      <c r="A4769" s="1">
        <v>231070</v>
      </c>
      <c r="B4769" s="3">
        <v>158057</v>
      </c>
      <c r="C4769" s="8">
        <v>2310702004</v>
      </c>
      <c r="D4769" s="4">
        <v>540000</v>
      </c>
      <c r="E4769" s="1">
        <v>0</v>
      </c>
      <c r="F4769" s="1">
        <v>1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1</v>
      </c>
      <c r="S4769" s="1">
        <v>0</v>
      </c>
      <c r="T4769" s="1">
        <v>0</v>
      </c>
      <c r="U4769" s="1">
        <v>1</v>
      </c>
      <c r="V4769" s="1">
        <v>0</v>
      </c>
      <c r="W4769" s="1">
        <v>1</v>
      </c>
      <c r="X4769" s="1">
        <f t="shared" si="148"/>
        <v>0</v>
      </c>
      <c r="Y4769" s="1">
        <f t="shared" si="149"/>
        <v>1</v>
      </c>
      <c r="Z4769" s="1">
        <v>2004</v>
      </c>
      <c r="AA4769" s="7">
        <v>1577.5233333333333</v>
      </c>
      <c r="AB4769" s="7">
        <v>32700</v>
      </c>
      <c r="AC4769" s="1">
        <v>0</v>
      </c>
      <c r="AD4769" s="9">
        <v>0.58932515337423308</v>
      </c>
      <c r="AE4769" s="9">
        <v>0.23007000000000002</v>
      </c>
      <c r="AF4769" s="10">
        <v>0.58499999999999996</v>
      </c>
      <c r="AG4769" s="1">
        <v>1</v>
      </c>
      <c r="AH4769" s="9">
        <v>0.91254000000000002</v>
      </c>
      <c r="AI4769" s="11">
        <v>7.9560000000000031</v>
      </c>
      <c r="AJ4769" s="11">
        <v>0.66700000000000004</v>
      </c>
      <c r="AK4769" s="11">
        <v>3.0350000000000001</v>
      </c>
      <c r="AL4769" s="7">
        <v>34.502000000000002</v>
      </c>
      <c r="AM4769" s="11">
        <v>78.685000000000002</v>
      </c>
      <c r="AN4769" s="11">
        <v>47.81</v>
      </c>
      <c r="AO4769" s="11">
        <v>2.7350000000000003</v>
      </c>
      <c r="AP4769" s="11">
        <v>5.16</v>
      </c>
      <c r="AQ4769" s="11">
        <v>11.185</v>
      </c>
      <c r="AR4769" s="11">
        <v>0.63500000000000001</v>
      </c>
      <c r="AS4769" s="11">
        <v>0.3084829771</v>
      </c>
      <c r="AT4769" s="11">
        <v>0.88740294153410515</v>
      </c>
      <c r="AX4769" s="16"/>
    </row>
    <row r="4770" spans="1:50">
      <c r="A4770" s="1">
        <v>313900</v>
      </c>
      <c r="B4770" s="3">
        <v>203241</v>
      </c>
      <c r="C4770" s="8">
        <v>3139002007</v>
      </c>
      <c r="D4770" s="4">
        <v>540960</v>
      </c>
      <c r="E4770" s="1">
        <v>0</v>
      </c>
      <c r="F4770" s="1">
        <v>1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1</v>
      </c>
      <c r="W4770" s="1">
        <v>0</v>
      </c>
      <c r="X4770" s="1">
        <f t="shared" si="148"/>
        <v>1</v>
      </c>
      <c r="Y4770" s="1">
        <f t="shared" si="149"/>
        <v>0</v>
      </c>
      <c r="Z4770" s="1">
        <v>2007</v>
      </c>
      <c r="AA4770" s="7">
        <v>11389.926666666666</v>
      </c>
      <c r="AB4770" s="7">
        <v>37016</v>
      </c>
      <c r="AC4770" s="1">
        <v>1</v>
      </c>
      <c r="AD4770" s="9">
        <v>0.7724574934770766</v>
      </c>
      <c r="AE4770" s="9">
        <v>0.10398</v>
      </c>
      <c r="AF4770" s="10">
        <v>0.58399999999999996</v>
      </c>
      <c r="AG4770" s="1">
        <v>0</v>
      </c>
      <c r="AH4770" s="9">
        <v>0.86902000000000001</v>
      </c>
      <c r="AI4770" s="11">
        <v>22.308</v>
      </c>
      <c r="AJ4770" s="11">
        <v>0</v>
      </c>
      <c r="AK4770" s="11">
        <v>5.5869999999999997</v>
      </c>
      <c r="AL4770" s="7">
        <v>10.967000000000001</v>
      </c>
      <c r="AM4770" s="11">
        <v>24.426666666666666</v>
      </c>
      <c r="AN4770" s="11">
        <v>60.330000000000005</v>
      </c>
      <c r="AO4770" s="11">
        <v>4.9066666666666663</v>
      </c>
      <c r="AP4770" s="11">
        <v>9.5466666666666651</v>
      </c>
      <c r="AQ4770" s="11">
        <v>7.003333333333333</v>
      </c>
      <c r="AR4770" s="11">
        <v>0.78900000000000003</v>
      </c>
      <c r="AS4770" s="11">
        <v>0.38238136820000002</v>
      </c>
      <c r="AT4770" s="11">
        <v>0.93838272633121711</v>
      </c>
      <c r="AX4770" s="16"/>
    </row>
    <row r="4771" spans="1:50">
      <c r="A4771" s="1">
        <v>313900</v>
      </c>
      <c r="B4771" s="3">
        <v>203242</v>
      </c>
      <c r="C4771" s="8">
        <v>3139002007</v>
      </c>
      <c r="D4771" s="4">
        <v>540960</v>
      </c>
      <c r="E4771" s="1">
        <v>0</v>
      </c>
      <c r="F4771" s="1">
        <v>1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1</v>
      </c>
      <c r="W4771" s="1">
        <v>0</v>
      </c>
      <c r="X4771" s="1">
        <f t="shared" si="148"/>
        <v>0</v>
      </c>
      <c r="Y4771" s="1">
        <f t="shared" si="149"/>
        <v>0</v>
      </c>
      <c r="Z4771" s="1">
        <v>2007</v>
      </c>
      <c r="AA4771" s="7">
        <v>11389.926666666666</v>
      </c>
      <c r="AB4771" s="7">
        <v>37016</v>
      </c>
      <c r="AC4771" s="1">
        <v>1</v>
      </c>
      <c r="AD4771" s="9">
        <v>0.7724574934770766</v>
      </c>
      <c r="AE4771" s="9">
        <v>0.10398</v>
      </c>
      <c r="AF4771" s="10">
        <v>0.58399999999999996</v>
      </c>
      <c r="AG4771" s="1">
        <v>0</v>
      </c>
      <c r="AH4771" s="9">
        <v>0.86902000000000001</v>
      </c>
      <c r="AI4771" s="11">
        <v>22.308</v>
      </c>
      <c r="AJ4771" s="11">
        <v>0</v>
      </c>
      <c r="AK4771" s="11">
        <v>5.5869999999999997</v>
      </c>
      <c r="AL4771" s="7">
        <v>10.967000000000001</v>
      </c>
      <c r="AM4771" s="11">
        <v>24.426666666666666</v>
      </c>
      <c r="AN4771" s="11">
        <v>60.330000000000005</v>
      </c>
      <c r="AO4771" s="11">
        <v>4.9066666666666663</v>
      </c>
      <c r="AP4771" s="11">
        <v>9.5466666666666651</v>
      </c>
      <c r="AQ4771" s="11">
        <v>7.003333333333333</v>
      </c>
      <c r="AR4771" s="11">
        <v>0.78900000000000003</v>
      </c>
      <c r="AS4771" s="11">
        <v>0.38238136820000002</v>
      </c>
      <c r="AT4771" s="11">
        <v>0.93838272633121711</v>
      </c>
      <c r="AX4771" s="16"/>
    </row>
    <row r="4772" spans="1:50">
      <c r="A4772" s="1">
        <v>313900</v>
      </c>
      <c r="B4772" s="3">
        <v>203243</v>
      </c>
      <c r="C4772" s="8">
        <v>3139002007</v>
      </c>
      <c r="D4772" s="4">
        <v>540960</v>
      </c>
      <c r="E4772" s="1">
        <v>0</v>
      </c>
      <c r="F4772" s="1">
        <v>1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1</v>
      </c>
      <c r="W4772" s="1">
        <v>0</v>
      </c>
      <c r="X4772" s="1">
        <f t="shared" si="148"/>
        <v>0</v>
      </c>
      <c r="Y4772" s="1">
        <f t="shared" si="149"/>
        <v>0</v>
      </c>
      <c r="Z4772" s="1">
        <v>2007</v>
      </c>
      <c r="AA4772" s="7">
        <v>11389.926666666666</v>
      </c>
      <c r="AB4772" s="7">
        <v>37016</v>
      </c>
      <c r="AC4772" s="1">
        <v>1</v>
      </c>
      <c r="AD4772" s="9">
        <v>0.7724574934770766</v>
      </c>
      <c r="AE4772" s="9">
        <v>0.10398</v>
      </c>
      <c r="AF4772" s="10">
        <v>0.58399999999999996</v>
      </c>
      <c r="AG4772" s="1">
        <v>0</v>
      </c>
      <c r="AH4772" s="9">
        <v>0.86902000000000001</v>
      </c>
      <c r="AI4772" s="11">
        <v>22.308</v>
      </c>
      <c r="AJ4772" s="11">
        <v>0</v>
      </c>
      <c r="AK4772" s="11">
        <v>5.5869999999999997</v>
      </c>
      <c r="AL4772" s="7">
        <v>10.967000000000001</v>
      </c>
      <c r="AM4772" s="11">
        <v>24.426666666666666</v>
      </c>
      <c r="AN4772" s="11">
        <v>60.330000000000005</v>
      </c>
      <c r="AO4772" s="11">
        <v>4.9066666666666663</v>
      </c>
      <c r="AP4772" s="11">
        <v>9.5466666666666651</v>
      </c>
      <c r="AQ4772" s="11">
        <v>7.003333333333333</v>
      </c>
      <c r="AR4772" s="11">
        <v>0.78900000000000003</v>
      </c>
      <c r="AS4772" s="11">
        <v>0.38238136820000002</v>
      </c>
      <c r="AT4772" s="11">
        <v>0.93838272633121711</v>
      </c>
      <c r="AX4772" s="16"/>
    </row>
    <row r="4773" spans="1:50">
      <c r="A4773" s="1">
        <v>313900</v>
      </c>
      <c r="B4773" s="3">
        <v>203281</v>
      </c>
      <c r="C4773" s="8">
        <v>3139002007</v>
      </c>
      <c r="D4773" s="4">
        <v>540960</v>
      </c>
      <c r="E4773" s="1">
        <v>0</v>
      </c>
      <c r="F4773" s="1">
        <v>1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1</v>
      </c>
      <c r="W4773" s="1">
        <v>0</v>
      </c>
      <c r="X4773" s="1">
        <f t="shared" si="148"/>
        <v>0</v>
      </c>
      <c r="Y4773" s="1">
        <f t="shared" si="149"/>
        <v>0</v>
      </c>
      <c r="Z4773" s="1">
        <v>2007</v>
      </c>
      <c r="AA4773" s="7">
        <v>11389.926666666666</v>
      </c>
      <c r="AB4773" s="7">
        <v>37016</v>
      </c>
      <c r="AC4773" s="1">
        <v>1</v>
      </c>
      <c r="AD4773" s="9">
        <v>0.7724574934770766</v>
      </c>
      <c r="AE4773" s="9">
        <v>0.10398</v>
      </c>
      <c r="AF4773" s="10">
        <v>0.58399999999999996</v>
      </c>
      <c r="AG4773" s="1">
        <v>0</v>
      </c>
      <c r="AH4773" s="9">
        <v>0.86902000000000001</v>
      </c>
      <c r="AI4773" s="11">
        <v>22.308</v>
      </c>
      <c r="AJ4773" s="11">
        <v>0</v>
      </c>
      <c r="AK4773" s="11">
        <v>5.5869999999999997</v>
      </c>
      <c r="AL4773" s="7">
        <v>10.967000000000001</v>
      </c>
      <c r="AM4773" s="11">
        <v>24.426666666666666</v>
      </c>
      <c r="AN4773" s="11">
        <v>60.330000000000005</v>
      </c>
      <c r="AO4773" s="11">
        <v>4.9066666666666663</v>
      </c>
      <c r="AP4773" s="11">
        <v>9.5466666666666651</v>
      </c>
      <c r="AQ4773" s="11">
        <v>7.003333333333333</v>
      </c>
      <c r="AR4773" s="11">
        <v>0.78900000000000003</v>
      </c>
      <c r="AS4773" s="11">
        <v>0.38238136820000002</v>
      </c>
      <c r="AT4773" s="11">
        <v>0.93838272633121711</v>
      </c>
      <c r="AX4773" s="16"/>
    </row>
    <row r="4774" spans="1:50">
      <c r="A4774" s="1">
        <v>313900</v>
      </c>
      <c r="B4774" s="3">
        <v>203282</v>
      </c>
      <c r="C4774" s="8">
        <v>3139002007</v>
      </c>
      <c r="D4774" s="4">
        <v>540960</v>
      </c>
      <c r="E4774" s="1">
        <v>0</v>
      </c>
      <c r="F4774" s="1">
        <v>1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1</v>
      </c>
      <c r="W4774" s="1">
        <v>0</v>
      </c>
      <c r="X4774" s="1">
        <f t="shared" si="148"/>
        <v>0</v>
      </c>
      <c r="Y4774" s="1">
        <f t="shared" si="149"/>
        <v>0</v>
      </c>
      <c r="Z4774" s="1">
        <v>2007</v>
      </c>
      <c r="AA4774" s="7">
        <v>11389.926666666666</v>
      </c>
      <c r="AB4774" s="7">
        <v>37016</v>
      </c>
      <c r="AC4774" s="1">
        <v>1</v>
      </c>
      <c r="AD4774" s="9">
        <v>0.7724574934770766</v>
      </c>
      <c r="AE4774" s="9">
        <v>0.10398</v>
      </c>
      <c r="AF4774" s="10">
        <v>0.58399999999999996</v>
      </c>
      <c r="AG4774" s="1">
        <v>0</v>
      </c>
      <c r="AH4774" s="9">
        <v>0.86902000000000001</v>
      </c>
      <c r="AI4774" s="11">
        <v>22.308</v>
      </c>
      <c r="AJ4774" s="11">
        <v>0</v>
      </c>
      <c r="AK4774" s="11">
        <v>5.5869999999999997</v>
      </c>
      <c r="AL4774" s="7">
        <v>10.967000000000001</v>
      </c>
      <c r="AM4774" s="11">
        <v>24.426666666666666</v>
      </c>
      <c r="AN4774" s="11">
        <v>60.330000000000005</v>
      </c>
      <c r="AO4774" s="11">
        <v>4.9066666666666663</v>
      </c>
      <c r="AP4774" s="11">
        <v>9.5466666666666651</v>
      </c>
      <c r="AQ4774" s="11">
        <v>7.003333333333333</v>
      </c>
      <c r="AR4774" s="11">
        <v>0.78900000000000003</v>
      </c>
      <c r="AS4774" s="11">
        <v>0.38238136820000002</v>
      </c>
      <c r="AT4774" s="11">
        <v>0.93838272633121711</v>
      </c>
      <c r="AX4774" s="16"/>
    </row>
    <row r="4775" spans="1:50">
      <c r="A4775" s="1">
        <v>510125</v>
      </c>
      <c r="B4775" s="3">
        <v>173952</v>
      </c>
      <c r="C4775" s="8">
        <v>5101252005</v>
      </c>
      <c r="D4775" s="4">
        <v>544006</v>
      </c>
      <c r="E4775" s="1">
        <v>0</v>
      </c>
      <c r="F4775" s="1">
        <v>0</v>
      </c>
      <c r="G4775" s="1">
        <v>1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f t="shared" si="148"/>
        <v>0</v>
      </c>
      <c r="Y4775" s="1">
        <f t="shared" si="149"/>
        <v>0</v>
      </c>
      <c r="Z4775" s="1">
        <v>2005</v>
      </c>
      <c r="AA4775" s="7">
        <v>12744.533333333333</v>
      </c>
      <c r="AB4775" s="7">
        <v>3446.6666666666665</v>
      </c>
      <c r="AC4775" s="1">
        <v>1</v>
      </c>
      <c r="AD4775" s="9">
        <v>0.7904936014625229</v>
      </c>
      <c r="AE4775" s="9">
        <v>8.4940000000000002E-2</v>
      </c>
      <c r="AF4775" s="10">
        <v>0.59899999999999998</v>
      </c>
      <c r="AG4775" s="1">
        <v>0</v>
      </c>
      <c r="AH4775" s="9">
        <v>0.94019000000000008</v>
      </c>
      <c r="AI4775" s="11">
        <v>8.4500000000000028</v>
      </c>
      <c r="AJ4775" s="11">
        <v>0</v>
      </c>
      <c r="AK4775" s="11">
        <v>4.6689999999999996</v>
      </c>
      <c r="AL4775" s="7">
        <v>15.441000000000001</v>
      </c>
      <c r="AM4775" s="11">
        <v>26.290000000000003</v>
      </c>
      <c r="AN4775" s="11">
        <v>58.27</v>
      </c>
      <c r="AO4775" s="11">
        <v>4.9866666666666672</v>
      </c>
      <c r="AP4775" s="11">
        <v>7.3166666666666673</v>
      </c>
      <c r="AQ4775" s="11">
        <v>15.56</v>
      </c>
      <c r="AR4775" s="11">
        <v>0.754</v>
      </c>
      <c r="AS4775" s="11">
        <v>0.6424333378</v>
      </c>
      <c r="AT4775" s="11">
        <v>0.8530556826165141</v>
      </c>
      <c r="AX4775" s="16"/>
    </row>
    <row r="4776" spans="1:50">
      <c r="A4776" s="1">
        <v>240020</v>
      </c>
      <c r="B4776" s="3">
        <v>219331</v>
      </c>
      <c r="C4776" s="8">
        <v>2400202008</v>
      </c>
      <c r="D4776" s="4">
        <v>544544</v>
      </c>
      <c r="E4776" s="1">
        <v>1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1</v>
      </c>
      <c r="W4776" s="1">
        <v>0</v>
      </c>
      <c r="X4776" s="1">
        <f t="shared" si="148"/>
        <v>0</v>
      </c>
      <c r="Y4776" s="1">
        <f t="shared" si="149"/>
        <v>0</v>
      </c>
      <c r="Z4776" s="1">
        <v>2008</v>
      </c>
      <c r="AA4776" s="7">
        <v>4865.4066666666668</v>
      </c>
      <c r="AB4776" s="7">
        <v>49144.333333333336</v>
      </c>
      <c r="AC4776" s="1">
        <v>1</v>
      </c>
      <c r="AD4776" s="9">
        <v>0.72321726786907148</v>
      </c>
      <c r="AE4776" s="9">
        <v>0.18725000000000003</v>
      </c>
      <c r="AF4776" s="10">
        <v>0.59099999999999997</v>
      </c>
      <c r="AG4776" s="1">
        <v>1</v>
      </c>
      <c r="AH4776" s="9">
        <v>0.88459999999999994</v>
      </c>
      <c r="AI4776" s="11">
        <v>2.9579999999999984</v>
      </c>
      <c r="AJ4776" s="11">
        <v>0</v>
      </c>
      <c r="AK4776" s="11">
        <v>4.6500000000000004</v>
      </c>
      <c r="AL4776" s="7">
        <v>28.867000000000001</v>
      </c>
      <c r="AM4776" s="11">
        <v>45.756666666666661</v>
      </c>
      <c r="AN4776" s="11">
        <v>57.260000000000012</v>
      </c>
      <c r="AO4776" s="11">
        <v>9.9233333333333338</v>
      </c>
      <c r="AP4776" s="11">
        <v>2.1266666666666669</v>
      </c>
      <c r="AQ4776" s="11">
        <v>20.116666666666671</v>
      </c>
      <c r="AR4776" s="11">
        <v>0.67700000000000005</v>
      </c>
      <c r="AS4776" s="11">
        <v>0.337073593</v>
      </c>
      <c r="AT4776" s="11">
        <v>0.82737015107404466</v>
      </c>
      <c r="AX4776" s="16"/>
    </row>
    <row r="4777" spans="1:50">
      <c r="A4777" s="1">
        <v>250580</v>
      </c>
      <c r="B4777" s="3">
        <v>229368</v>
      </c>
      <c r="C4777" s="8">
        <v>2505802009</v>
      </c>
      <c r="D4777" s="4">
        <v>545034</v>
      </c>
      <c r="E4777" s="1">
        <v>0</v>
      </c>
      <c r="F4777" s="1">
        <v>1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f t="shared" si="148"/>
        <v>0</v>
      </c>
      <c r="Y4777" s="1">
        <f t="shared" si="149"/>
        <v>0</v>
      </c>
      <c r="Z4777" s="1">
        <v>2009</v>
      </c>
      <c r="AA4777" s="7">
        <v>4443.5033333333331</v>
      </c>
      <c r="AB4777" s="7">
        <v>3456.6666666666665</v>
      </c>
      <c r="AC4777" s="1">
        <v>0</v>
      </c>
      <c r="AD4777" s="9">
        <v>0.72446306966998431</v>
      </c>
      <c r="AE4777" s="9">
        <v>0.35098999999999997</v>
      </c>
      <c r="AF4777" s="10">
        <v>0.52</v>
      </c>
      <c r="AG4777" s="1">
        <v>1</v>
      </c>
      <c r="AH4777" s="9">
        <v>0.95730027548209362</v>
      </c>
      <c r="AI4777" s="11">
        <v>100</v>
      </c>
      <c r="AJ4777" s="11">
        <v>0</v>
      </c>
      <c r="AK4777" s="11">
        <v>2.5539999999999998</v>
      </c>
      <c r="AL4777" s="7">
        <v>43.994</v>
      </c>
      <c r="AM4777" s="11">
        <v>34.713333333333331</v>
      </c>
      <c r="AN4777" s="11">
        <v>51.599999999999994</v>
      </c>
      <c r="AO4777" s="11">
        <v>9.8433333333333337</v>
      </c>
      <c r="AP4777" s="11">
        <v>10.583333333333334</v>
      </c>
      <c r="AQ4777" s="11">
        <v>2.5066666666666664</v>
      </c>
      <c r="AR4777" s="11">
        <v>0.56899999999999995</v>
      </c>
      <c r="AS4777" s="11">
        <v>0.26042249699999998</v>
      </c>
      <c r="AT4777" s="11">
        <v>0.87910334789188238</v>
      </c>
      <c r="AX4777" s="16"/>
    </row>
    <row r="4778" spans="1:50">
      <c r="A4778" s="1">
        <v>291120</v>
      </c>
      <c r="B4778" s="3">
        <v>149985</v>
      </c>
      <c r="C4778" s="8">
        <v>2911202004</v>
      </c>
      <c r="D4778" s="4">
        <v>545199.80000000005</v>
      </c>
      <c r="E4778" s="1">
        <v>1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1</v>
      </c>
      <c r="M4778" s="1">
        <v>1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1</v>
      </c>
      <c r="W4778" s="1">
        <v>0</v>
      </c>
      <c r="X4778" s="1">
        <f t="shared" si="148"/>
        <v>1</v>
      </c>
      <c r="Y4778" s="1">
        <f t="shared" si="149"/>
        <v>0</v>
      </c>
      <c r="Z4778" s="1">
        <v>2004</v>
      </c>
      <c r="AA4778" s="7">
        <v>3430.1733333333336</v>
      </c>
      <c r="AB4778" s="7">
        <v>27357.333333333332</v>
      </c>
      <c r="AC4778" s="1">
        <v>0</v>
      </c>
      <c r="AD4778" s="9">
        <v>0.81222385861561119</v>
      </c>
      <c r="AE4778" s="9">
        <v>0.12701000000000001</v>
      </c>
      <c r="AF4778" s="10">
        <v>0.81200000000000006</v>
      </c>
      <c r="AG4778" s="1">
        <v>0</v>
      </c>
      <c r="AH4778" s="9">
        <v>0.76438000000000006</v>
      </c>
      <c r="AI4778" s="11">
        <v>4.3950000000000031</v>
      </c>
      <c r="AJ4778" s="11">
        <v>0</v>
      </c>
      <c r="AK4778" s="11">
        <v>3.4620000000000002</v>
      </c>
      <c r="AL4778" s="7">
        <v>28.925000000000001</v>
      </c>
      <c r="AM4778" s="11">
        <v>34.224999999999994</v>
      </c>
      <c r="AN4778" s="11">
        <v>53.885000000000005</v>
      </c>
      <c r="AO4778" s="11">
        <v>8</v>
      </c>
      <c r="AP4778" s="11">
        <v>7.8150000000000004</v>
      </c>
      <c r="AQ4778" s="11">
        <v>8.7100000000000009</v>
      </c>
      <c r="AR4778" s="11">
        <v>0.67400000000000004</v>
      </c>
      <c r="AS4778" s="11">
        <v>0.23265729590000001</v>
      </c>
      <c r="AT4778" s="11">
        <v>0.78475323494209515</v>
      </c>
      <c r="AX4778" s="16"/>
    </row>
    <row r="4779" spans="1:50">
      <c r="A4779" s="1">
        <v>291120</v>
      </c>
      <c r="B4779" s="3">
        <v>150114</v>
      </c>
      <c r="C4779" s="8">
        <v>2911202004</v>
      </c>
      <c r="D4779" s="4">
        <v>545199.80000000005</v>
      </c>
      <c r="E4779" s="1">
        <v>1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1</v>
      </c>
      <c r="L4779" s="1">
        <v>0</v>
      </c>
      <c r="M4779" s="1">
        <v>1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1</v>
      </c>
      <c r="W4779" s="1">
        <v>0</v>
      </c>
      <c r="X4779" s="1">
        <f t="shared" si="148"/>
        <v>1</v>
      </c>
      <c r="Y4779" s="1">
        <f t="shared" si="149"/>
        <v>0</v>
      </c>
      <c r="Z4779" s="1">
        <v>2004</v>
      </c>
      <c r="AA4779" s="7">
        <v>3430.1733333333336</v>
      </c>
      <c r="AB4779" s="7">
        <v>27357.333333333332</v>
      </c>
      <c r="AC4779" s="1">
        <v>0</v>
      </c>
      <c r="AD4779" s="9">
        <v>0.81222385861561119</v>
      </c>
      <c r="AE4779" s="9">
        <v>0.12701000000000001</v>
      </c>
      <c r="AF4779" s="10">
        <v>0.81200000000000006</v>
      </c>
      <c r="AG4779" s="1">
        <v>0</v>
      </c>
      <c r="AH4779" s="9">
        <v>0.76438000000000006</v>
      </c>
      <c r="AI4779" s="11">
        <v>4.3950000000000031</v>
      </c>
      <c r="AJ4779" s="11">
        <v>0</v>
      </c>
      <c r="AK4779" s="11">
        <v>3.4620000000000002</v>
      </c>
      <c r="AL4779" s="7">
        <v>28.925000000000001</v>
      </c>
      <c r="AM4779" s="11">
        <v>34.224999999999994</v>
      </c>
      <c r="AN4779" s="11">
        <v>53.885000000000005</v>
      </c>
      <c r="AO4779" s="11">
        <v>8</v>
      </c>
      <c r="AP4779" s="11">
        <v>7.8150000000000004</v>
      </c>
      <c r="AQ4779" s="11">
        <v>8.7100000000000009</v>
      </c>
      <c r="AR4779" s="11">
        <v>0.67400000000000004</v>
      </c>
      <c r="AS4779" s="11">
        <v>0.23265729590000001</v>
      </c>
      <c r="AT4779" s="11">
        <v>0.78475323494209515</v>
      </c>
      <c r="AX4779" s="16"/>
    </row>
    <row r="4780" spans="1:50">
      <c r="A4780" s="1">
        <v>260730</v>
      </c>
      <c r="B4780" s="3">
        <v>210405</v>
      </c>
      <c r="C4780" s="8">
        <v>2607302008</v>
      </c>
      <c r="D4780" s="4">
        <v>546532.5</v>
      </c>
      <c r="E4780" s="1">
        <v>0</v>
      </c>
      <c r="F4780" s="1">
        <v>1</v>
      </c>
      <c r="G4780" s="1">
        <v>0</v>
      </c>
      <c r="H4780" s="1">
        <v>0</v>
      </c>
      <c r="I4780" s="1">
        <v>0</v>
      </c>
      <c r="J4780" s="1">
        <v>0</v>
      </c>
      <c r="K4780" s="1">
        <v>1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1</v>
      </c>
      <c r="W4780" s="1">
        <v>1</v>
      </c>
      <c r="X4780" s="1">
        <f t="shared" si="148"/>
        <v>0</v>
      </c>
      <c r="Y4780" s="1">
        <f t="shared" si="149"/>
        <v>0</v>
      </c>
      <c r="Z4780" s="1">
        <v>2008</v>
      </c>
      <c r="AA4780" s="7">
        <v>2795.7033333333334</v>
      </c>
      <c r="AB4780" s="7">
        <v>23563</v>
      </c>
      <c r="AC4780" s="1">
        <v>0</v>
      </c>
      <c r="AD4780" s="9">
        <v>0.58323930214391106</v>
      </c>
      <c r="AE4780" s="9">
        <v>0.19009000000000001</v>
      </c>
      <c r="AF4780" s="10">
        <v>0.79600000000000004</v>
      </c>
      <c r="AG4780" s="1">
        <v>0</v>
      </c>
      <c r="AH4780" s="9">
        <v>0.81367</v>
      </c>
      <c r="AI4780" s="11">
        <v>22.560000000000002</v>
      </c>
      <c r="AJ4780" s="11">
        <v>0</v>
      </c>
      <c r="AK4780" s="11">
        <v>2.5550000000000002</v>
      </c>
      <c r="AL4780" s="7">
        <v>42.136000000000003</v>
      </c>
      <c r="AM4780" s="11">
        <v>30.883333333333336</v>
      </c>
      <c r="AN4780" s="11">
        <v>51.95333333333334</v>
      </c>
      <c r="AO4780" s="11">
        <v>0</v>
      </c>
      <c r="AP4780" s="11">
        <v>3.8466666666666662</v>
      </c>
      <c r="AQ4780" s="11">
        <v>4.5733333333333333</v>
      </c>
      <c r="AR4780" s="11">
        <v>0.6</v>
      </c>
      <c r="AS4780" s="11">
        <v>0.42299167500000001</v>
      </c>
      <c r="AT4780" s="11">
        <v>0.8510804160761124</v>
      </c>
      <c r="AX4780" s="16"/>
    </row>
    <row r="4781" spans="1:50">
      <c r="A4781" s="1">
        <v>220060</v>
      </c>
      <c r="B4781" s="3">
        <v>204636</v>
      </c>
      <c r="C4781" s="8">
        <v>2200602007</v>
      </c>
      <c r="D4781" s="4">
        <v>547364.39</v>
      </c>
      <c r="E4781" s="1">
        <v>1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1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f t="shared" si="148"/>
        <v>0</v>
      </c>
      <c r="Y4781" s="1">
        <f t="shared" si="149"/>
        <v>0</v>
      </c>
      <c r="Z4781" s="1">
        <v>2007</v>
      </c>
      <c r="AA4781" s="7">
        <v>2313.9233333333336</v>
      </c>
      <c r="AB4781" s="7">
        <v>6977.666666666667</v>
      </c>
      <c r="AC4781" s="1">
        <v>0</v>
      </c>
      <c r="AD4781" s="9">
        <v>0.74616971125515619</v>
      </c>
      <c r="AE4781" s="9">
        <v>0.29097000000000001</v>
      </c>
      <c r="AF4781" s="10">
        <v>0.498</v>
      </c>
      <c r="AG4781" s="1">
        <v>0</v>
      </c>
      <c r="AH4781" s="9">
        <v>0.90110000000000001</v>
      </c>
      <c r="AI4781" s="11">
        <v>0.41700000000000159</v>
      </c>
      <c r="AJ4781" s="11">
        <v>0</v>
      </c>
      <c r="AK4781" s="11">
        <v>3.7650000000000001</v>
      </c>
      <c r="AL4781" s="7">
        <v>28.577999999999999</v>
      </c>
      <c r="AM4781" s="11">
        <v>56.1</v>
      </c>
      <c r="AN4781" s="11">
        <v>66.626666666666665</v>
      </c>
      <c r="AO4781" s="11">
        <v>3.3800000000000003</v>
      </c>
      <c r="AP4781" s="11">
        <v>4.3299999999999992</v>
      </c>
      <c r="AQ4781" s="11">
        <v>6.93</v>
      </c>
      <c r="AR4781" s="11">
        <v>0.64800000000000002</v>
      </c>
      <c r="AS4781" s="11">
        <v>0.32664278619999998</v>
      </c>
      <c r="AT4781" s="11">
        <v>0.90102907365014484</v>
      </c>
      <c r="AX4781" s="16"/>
    </row>
    <row r="4782" spans="1:50">
      <c r="A4782" s="1">
        <v>230330</v>
      </c>
      <c r="B4782" s="3">
        <v>218698</v>
      </c>
      <c r="C4782" s="8">
        <v>2303302008</v>
      </c>
      <c r="D4782" s="4">
        <v>547870</v>
      </c>
      <c r="E4782" s="1">
        <v>0</v>
      </c>
      <c r="F4782" s="1">
        <v>1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1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1</v>
      </c>
      <c r="X4782" s="1">
        <f t="shared" si="148"/>
        <v>0</v>
      </c>
      <c r="Y4782" s="1">
        <f t="shared" si="149"/>
        <v>1</v>
      </c>
      <c r="Z4782" s="1">
        <v>2008</v>
      </c>
      <c r="AA4782" s="7">
        <v>2081.3666666666668</v>
      </c>
      <c r="AB4782" s="7">
        <v>18695</v>
      </c>
      <c r="AC4782" s="1">
        <v>0</v>
      </c>
      <c r="AD4782" s="9">
        <v>0.38874430709173713</v>
      </c>
      <c r="AE4782" s="9">
        <v>0.25427</v>
      </c>
      <c r="AF4782" s="10">
        <v>0.52700000000000002</v>
      </c>
      <c r="AG4782" s="1">
        <v>0</v>
      </c>
      <c r="AH4782" s="9">
        <v>0.85427999999999993</v>
      </c>
      <c r="AI4782" s="11">
        <v>9.965999999999994</v>
      </c>
      <c r="AJ4782" s="11">
        <v>0</v>
      </c>
      <c r="AK4782" s="11">
        <v>2.488</v>
      </c>
      <c r="AL4782" s="7">
        <v>39.731999999999999</v>
      </c>
      <c r="AM4782" s="11">
        <v>57.786666666666669</v>
      </c>
      <c r="AN4782" s="11">
        <v>52.916666666666664</v>
      </c>
      <c r="AO4782" s="11">
        <v>0.33333333333333331</v>
      </c>
      <c r="AP4782" s="11">
        <v>6.496666666666667</v>
      </c>
      <c r="AQ4782" s="11">
        <v>13.346666666666666</v>
      </c>
      <c r="AR4782" s="11">
        <v>0.63</v>
      </c>
      <c r="AS4782" s="11">
        <v>0.2772443</v>
      </c>
      <c r="AT4782" s="11">
        <v>0.93914520592189588</v>
      </c>
      <c r="AX4782" s="16"/>
    </row>
    <row r="4783" spans="1:50">
      <c r="A4783" s="1">
        <v>230330</v>
      </c>
      <c r="B4783" s="3">
        <v>218718</v>
      </c>
      <c r="C4783" s="8">
        <v>2303302008</v>
      </c>
      <c r="D4783" s="4">
        <v>547870</v>
      </c>
      <c r="E4783" s="1">
        <v>0</v>
      </c>
      <c r="F4783" s="1">
        <v>1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1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1</v>
      </c>
      <c r="X4783" s="1">
        <f t="shared" si="148"/>
        <v>0</v>
      </c>
      <c r="Y4783" s="1">
        <f t="shared" si="149"/>
        <v>1</v>
      </c>
      <c r="Z4783" s="1">
        <v>2008</v>
      </c>
      <c r="AA4783" s="7">
        <v>2081.3666666666668</v>
      </c>
      <c r="AB4783" s="7">
        <v>18695</v>
      </c>
      <c r="AC4783" s="1">
        <v>0</v>
      </c>
      <c r="AD4783" s="9">
        <v>0.38874430709173713</v>
      </c>
      <c r="AE4783" s="9">
        <v>0.25427</v>
      </c>
      <c r="AF4783" s="10">
        <v>0.52700000000000002</v>
      </c>
      <c r="AG4783" s="1">
        <v>0</v>
      </c>
      <c r="AH4783" s="9">
        <v>0.85427999999999993</v>
      </c>
      <c r="AI4783" s="11">
        <v>9.965999999999994</v>
      </c>
      <c r="AJ4783" s="11">
        <v>0</v>
      </c>
      <c r="AK4783" s="11">
        <v>2.488</v>
      </c>
      <c r="AL4783" s="7">
        <v>39.731999999999999</v>
      </c>
      <c r="AM4783" s="11">
        <v>57.786666666666669</v>
      </c>
      <c r="AN4783" s="11">
        <v>52.916666666666664</v>
      </c>
      <c r="AO4783" s="11">
        <v>0.33333333333333331</v>
      </c>
      <c r="AP4783" s="11">
        <v>6.496666666666667</v>
      </c>
      <c r="AQ4783" s="11">
        <v>13.346666666666666</v>
      </c>
      <c r="AR4783" s="11">
        <v>0.63</v>
      </c>
      <c r="AS4783" s="11">
        <v>0.2772443</v>
      </c>
      <c r="AT4783" s="11">
        <v>0.93914520592189588</v>
      </c>
      <c r="AX4783" s="16"/>
    </row>
    <row r="4784" spans="1:50">
      <c r="A4784" s="1">
        <v>230330</v>
      </c>
      <c r="B4784" s="3">
        <v>218723</v>
      </c>
      <c r="C4784" s="8">
        <v>2303302008</v>
      </c>
      <c r="D4784" s="4">
        <v>547870</v>
      </c>
      <c r="E4784" s="1">
        <v>0</v>
      </c>
      <c r="F4784" s="1">
        <v>1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1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f t="shared" si="148"/>
        <v>0</v>
      </c>
      <c r="Y4784" s="1">
        <f t="shared" si="149"/>
        <v>1</v>
      </c>
      <c r="Z4784" s="1">
        <v>2008</v>
      </c>
      <c r="AA4784" s="7">
        <v>2081.3666666666668</v>
      </c>
      <c r="AB4784" s="7">
        <v>18695</v>
      </c>
      <c r="AC4784" s="1">
        <v>0</v>
      </c>
      <c r="AD4784" s="9">
        <v>0.38874430709173713</v>
      </c>
      <c r="AE4784" s="9">
        <v>0.25427</v>
      </c>
      <c r="AF4784" s="10">
        <v>0.52700000000000002</v>
      </c>
      <c r="AG4784" s="1">
        <v>0</v>
      </c>
      <c r="AH4784" s="9">
        <v>0.85427999999999993</v>
      </c>
      <c r="AI4784" s="11">
        <v>9.965999999999994</v>
      </c>
      <c r="AJ4784" s="11">
        <v>0</v>
      </c>
      <c r="AK4784" s="11">
        <v>2.488</v>
      </c>
      <c r="AL4784" s="7">
        <v>39.731999999999999</v>
      </c>
      <c r="AM4784" s="11">
        <v>57.786666666666669</v>
      </c>
      <c r="AN4784" s="11">
        <v>52.916666666666664</v>
      </c>
      <c r="AO4784" s="11">
        <v>0.33333333333333331</v>
      </c>
      <c r="AP4784" s="11">
        <v>6.496666666666667</v>
      </c>
      <c r="AQ4784" s="11">
        <v>13.346666666666666</v>
      </c>
      <c r="AR4784" s="11">
        <v>0.63</v>
      </c>
      <c r="AS4784" s="11">
        <v>0.2772443</v>
      </c>
      <c r="AT4784" s="11">
        <v>0.93914520592189588</v>
      </c>
      <c r="AX4784" s="16"/>
    </row>
    <row r="4785" spans="1:50">
      <c r="A4785" s="1">
        <v>510305</v>
      </c>
      <c r="B4785" s="3">
        <v>143571</v>
      </c>
      <c r="C4785" s="8">
        <v>5103052004</v>
      </c>
      <c r="D4785" s="4">
        <v>549532</v>
      </c>
      <c r="E4785" s="1">
        <v>0</v>
      </c>
      <c r="F4785" s="1">
        <v>1</v>
      </c>
      <c r="G4785" s="1">
        <v>0</v>
      </c>
      <c r="H4785" s="1">
        <v>1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</v>
      </c>
      <c r="V4785" s="1">
        <v>0</v>
      </c>
      <c r="W4785" s="1">
        <v>1</v>
      </c>
      <c r="X4785" s="1">
        <f t="shared" si="148"/>
        <v>0</v>
      </c>
      <c r="Y4785" s="1">
        <f t="shared" si="149"/>
        <v>1</v>
      </c>
      <c r="Z4785" s="1">
        <v>2004</v>
      </c>
      <c r="AA4785" s="7">
        <v>5324.6833333333334</v>
      </c>
      <c r="AB4785" s="7">
        <v>6059</v>
      </c>
      <c r="AC4785" s="1">
        <v>0</v>
      </c>
      <c r="AD4785" s="9">
        <v>0.76612352424626795</v>
      </c>
      <c r="AE4785" s="9">
        <v>3.5880000000000002E-2</v>
      </c>
      <c r="AF4785" s="10">
        <v>0.84299999999999997</v>
      </c>
      <c r="AG4785" s="1">
        <v>1</v>
      </c>
      <c r="AH4785" s="9">
        <v>0.83947999999999989</v>
      </c>
      <c r="AI4785" s="11">
        <v>47.925999999999995</v>
      </c>
      <c r="AJ4785" s="11">
        <v>0</v>
      </c>
      <c r="AK4785" s="11">
        <v>4.3579999999999997</v>
      </c>
      <c r="AL4785" s="7">
        <v>11.032</v>
      </c>
      <c r="AM4785" s="11">
        <v>26.035</v>
      </c>
      <c r="AN4785" s="11">
        <v>53.25</v>
      </c>
      <c r="AO4785" s="11">
        <v>4.72</v>
      </c>
      <c r="AP4785" s="11">
        <v>17.765000000000001</v>
      </c>
      <c r="AQ4785" s="11">
        <v>12.55</v>
      </c>
      <c r="AR4785" s="11">
        <v>0.81299999999999994</v>
      </c>
      <c r="AS4785" s="11">
        <v>0.38455742189999997</v>
      </c>
      <c r="AT4785" s="11">
        <v>0.91911300356942549</v>
      </c>
      <c r="AX4785" s="16"/>
    </row>
    <row r="4786" spans="1:50">
      <c r="A4786" s="1">
        <v>316553</v>
      </c>
      <c r="B4786" s="3">
        <v>165646</v>
      </c>
      <c r="C4786" s="8">
        <v>3165532005</v>
      </c>
      <c r="D4786" s="4">
        <v>552095</v>
      </c>
      <c r="E4786" s="1">
        <v>0</v>
      </c>
      <c r="F4786" s="1">
        <v>0</v>
      </c>
      <c r="G4786" s="1">
        <v>1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1</v>
      </c>
      <c r="W4786" s="1">
        <v>0</v>
      </c>
      <c r="X4786" s="1">
        <f t="shared" si="148"/>
        <v>0</v>
      </c>
      <c r="Y4786" s="1">
        <f t="shared" si="149"/>
        <v>0</v>
      </c>
      <c r="Z4786" s="1">
        <v>2005</v>
      </c>
      <c r="AA4786" s="7">
        <v>5145.87</v>
      </c>
      <c r="AB4786" s="7">
        <v>6061.333333333333</v>
      </c>
      <c r="AC4786" s="1">
        <v>0</v>
      </c>
      <c r="AD4786" s="9">
        <v>0.85318976496468679</v>
      </c>
      <c r="AE4786" s="9">
        <v>0.14593999999999999</v>
      </c>
      <c r="AF4786" s="10">
        <v>0.34200000000000003</v>
      </c>
      <c r="AG4786" s="1">
        <v>0</v>
      </c>
      <c r="AH4786" s="9">
        <v>0.91476000000000002</v>
      </c>
      <c r="AI4786" s="11">
        <v>25.543999999999997</v>
      </c>
      <c r="AJ4786" s="11">
        <v>0</v>
      </c>
      <c r="AK4786" s="11">
        <v>5.0910000000000002</v>
      </c>
      <c r="AL4786" s="7">
        <v>8.8620000000000001</v>
      </c>
      <c r="AM4786" s="11">
        <v>18.293333333333333</v>
      </c>
      <c r="AN4786" s="11">
        <v>68.41</v>
      </c>
      <c r="AO4786" s="11">
        <v>9.73</v>
      </c>
      <c r="AP4786" s="11">
        <v>1.5633333333333335</v>
      </c>
      <c r="AQ4786" s="11">
        <v>5.2633333333333328</v>
      </c>
      <c r="AR4786" s="11">
        <v>0.748</v>
      </c>
      <c r="AS4786" s="11">
        <v>0.52788928430000004</v>
      </c>
      <c r="AT4786" s="11">
        <v>0.79720484802756553</v>
      </c>
      <c r="AX4786" s="16"/>
    </row>
    <row r="4787" spans="1:50">
      <c r="A4787" s="1">
        <v>231360</v>
      </c>
      <c r="B4787" s="3">
        <v>230924</v>
      </c>
      <c r="C4787" s="8">
        <v>2313602009</v>
      </c>
      <c r="D4787" s="4">
        <v>554144.80000000005</v>
      </c>
      <c r="E4787" s="1">
        <v>1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1</v>
      </c>
      <c r="U4787" s="1">
        <v>0</v>
      </c>
      <c r="V4787" s="1">
        <v>1</v>
      </c>
      <c r="W4787" s="1">
        <v>0</v>
      </c>
      <c r="X4787" s="1">
        <f t="shared" si="148"/>
        <v>0</v>
      </c>
      <c r="Y4787" s="1">
        <f t="shared" si="149"/>
        <v>0</v>
      </c>
      <c r="Z4787" s="1">
        <v>2009</v>
      </c>
      <c r="AA4787" s="7">
        <v>4333.3866666666663</v>
      </c>
      <c r="AB4787" s="7">
        <v>28165.333333333332</v>
      </c>
      <c r="AC4787" s="1">
        <v>1</v>
      </c>
      <c r="AD4787" s="9">
        <v>0.46097065879313526</v>
      </c>
      <c r="AE4787" s="9">
        <v>0.18103999999999998</v>
      </c>
      <c r="AF4787" s="10">
        <v>0.56999999999999995</v>
      </c>
      <c r="AG4787" s="1">
        <v>1</v>
      </c>
      <c r="AH4787" s="9">
        <v>0.84060083940799646</v>
      </c>
      <c r="AI4787" s="11">
        <v>3.019999999999996</v>
      </c>
      <c r="AJ4787" s="11">
        <v>0</v>
      </c>
      <c r="AK4787" s="11">
        <v>3.0939999999999999</v>
      </c>
      <c r="AL4787" s="7">
        <v>35.786000000000001</v>
      </c>
      <c r="AM4787" s="11">
        <v>49.243333333333339</v>
      </c>
      <c r="AN4787" s="11">
        <v>48.846666666666664</v>
      </c>
      <c r="AO4787" s="11">
        <v>0.59</v>
      </c>
      <c r="AP4787" s="11">
        <v>6.1933333333333325</v>
      </c>
      <c r="AQ4787" s="11">
        <v>10.68</v>
      </c>
      <c r="AR4787" s="11">
        <v>0.65700000000000003</v>
      </c>
      <c r="AS4787" s="11">
        <v>0.39800816999999999</v>
      </c>
      <c r="AT4787" s="11">
        <v>0.92755999544719525</v>
      </c>
      <c r="AX4787" s="16"/>
    </row>
    <row r="4788" spans="1:50">
      <c r="A4788" s="1">
        <v>261245</v>
      </c>
      <c r="B4788" s="3">
        <v>219803</v>
      </c>
      <c r="C4788" s="8">
        <v>2612452008</v>
      </c>
      <c r="D4788" s="4">
        <v>554490</v>
      </c>
      <c r="E4788" s="1">
        <v>0</v>
      </c>
      <c r="F4788" s="1">
        <v>0</v>
      </c>
      <c r="G4788" s="1">
        <v>1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1</v>
      </c>
      <c r="U4788" s="1">
        <v>0</v>
      </c>
      <c r="V4788" s="1">
        <v>0</v>
      </c>
      <c r="W4788" s="1">
        <v>1</v>
      </c>
      <c r="X4788" s="1">
        <f t="shared" si="148"/>
        <v>0</v>
      </c>
      <c r="Y4788" s="1">
        <f t="shared" si="149"/>
        <v>0</v>
      </c>
      <c r="Z4788" s="1">
        <v>2008</v>
      </c>
      <c r="AA4788" s="7">
        <v>2515.4566666666665</v>
      </c>
      <c r="AB4788" s="7">
        <v>11516.666666666666</v>
      </c>
      <c r="AC4788" s="1">
        <v>0</v>
      </c>
      <c r="AD4788" s="9">
        <v>0.25399502840909088</v>
      </c>
      <c r="AE4788" s="9">
        <v>0.20093</v>
      </c>
      <c r="AF4788" s="10">
        <v>0.68</v>
      </c>
      <c r="AG4788" s="1">
        <v>0</v>
      </c>
      <c r="AH4788" s="9">
        <v>0.88180999999999998</v>
      </c>
      <c r="AI4788" s="11">
        <v>12.545999999999999</v>
      </c>
      <c r="AJ4788" s="11">
        <v>0</v>
      </c>
      <c r="AK4788" s="11">
        <v>1.627</v>
      </c>
      <c r="AL4788" s="7">
        <v>46.154000000000003</v>
      </c>
      <c r="AM4788" s="11">
        <v>39.056666666666665</v>
      </c>
      <c r="AN4788" s="11">
        <v>59.076666666666661</v>
      </c>
      <c r="AO4788" s="11">
        <v>0.73666666666666669</v>
      </c>
      <c r="AP4788" s="11">
        <v>7.5566666666666675</v>
      </c>
      <c r="AQ4788" s="11">
        <v>10.656666666666666</v>
      </c>
      <c r="AR4788" s="11">
        <v>0.57899999999999996</v>
      </c>
      <c r="AS4788" s="11">
        <v>0.27556238</v>
      </c>
      <c r="AT4788" s="11">
        <v>0.80668949383087396</v>
      </c>
      <c r="AX4788" s="16"/>
    </row>
    <row r="4789" spans="1:50">
      <c r="A4789" s="1">
        <v>310350</v>
      </c>
      <c r="B4789" s="3">
        <v>158362</v>
      </c>
      <c r="C4789" s="8">
        <v>3103502004</v>
      </c>
      <c r="D4789" s="4">
        <v>555520</v>
      </c>
      <c r="E4789" s="1">
        <v>0</v>
      </c>
      <c r="F4789" s="1">
        <v>1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f t="shared" si="148"/>
        <v>0</v>
      </c>
      <c r="Y4789" s="1">
        <f t="shared" si="149"/>
        <v>0</v>
      </c>
      <c r="Z4789" s="1">
        <v>2004</v>
      </c>
      <c r="AA4789" s="7">
        <v>7824.0566666666673</v>
      </c>
      <c r="AB4789" s="7">
        <v>105048.66666666667</v>
      </c>
      <c r="AC4789" s="1">
        <v>1</v>
      </c>
      <c r="AD4789" s="9">
        <v>0.90952595759703458</v>
      </c>
      <c r="AE4789" s="9">
        <v>0.15468000000000001</v>
      </c>
      <c r="AF4789" s="10">
        <v>0.52100000000000002</v>
      </c>
      <c r="AG4789" s="1">
        <v>0</v>
      </c>
      <c r="AH4789" s="9">
        <v>0.87287999999999999</v>
      </c>
      <c r="AI4789" s="11">
        <v>15.524999999999999</v>
      </c>
      <c r="AJ4789" s="11">
        <v>0</v>
      </c>
      <c r="AK4789" s="11">
        <v>6.21</v>
      </c>
      <c r="AL4789" s="7">
        <v>6.8659999999999997</v>
      </c>
      <c r="AM4789" s="11">
        <v>32.11</v>
      </c>
      <c r="AN4789" s="11">
        <v>70.06</v>
      </c>
      <c r="AO4789" s="11">
        <v>2.38</v>
      </c>
      <c r="AP4789" s="11">
        <v>12.129999999999999</v>
      </c>
      <c r="AQ4789" s="11">
        <v>11.275</v>
      </c>
      <c r="AR4789" s="11">
        <v>0.81499999999999995</v>
      </c>
      <c r="AS4789" s="11">
        <v>0.32272925720000001</v>
      </c>
      <c r="AT4789" s="11">
        <v>0.87381245205027347</v>
      </c>
      <c r="AX4789" s="16"/>
    </row>
    <row r="4790" spans="1:50">
      <c r="A4790" s="1">
        <v>230930</v>
      </c>
      <c r="B4790" s="3">
        <v>203657</v>
      </c>
      <c r="C4790" s="8">
        <v>2309302007</v>
      </c>
      <c r="D4790" s="4">
        <v>555614.4</v>
      </c>
      <c r="E4790" s="1">
        <v>1</v>
      </c>
      <c r="F4790" s="1">
        <v>0</v>
      </c>
      <c r="G4790" s="1">
        <v>0</v>
      </c>
      <c r="H4790" s="1">
        <v>0</v>
      </c>
      <c r="I4790" s="1">
        <v>0</v>
      </c>
      <c r="J4790" s="1">
        <v>1</v>
      </c>
      <c r="K4790" s="1">
        <v>1</v>
      </c>
      <c r="L4790" s="1">
        <v>1</v>
      </c>
      <c r="M4790" s="1">
        <v>1</v>
      </c>
      <c r="N4790" s="1">
        <v>1</v>
      </c>
      <c r="O4790" s="1">
        <v>1</v>
      </c>
      <c r="P4790" s="1">
        <v>1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1</v>
      </c>
      <c r="W4790" s="1">
        <v>0</v>
      </c>
      <c r="X4790" s="1">
        <f t="shared" si="148"/>
        <v>1</v>
      </c>
      <c r="Y4790" s="1">
        <f t="shared" si="149"/>
        <v>0</v>
      </c>
      <c r="Z4790" s="1">
        <v>2007</v>
      </c>
      <c r="AA4790" s="7">
        <v>2706.57</v>
      </c>
      <c r="AB4790" s="7">
        <v>29587</v>
      </c>
      <c r="AC4790" s="1">
        <v>0</v>
      </c>
      <c r="AD4790" s="9">
        <v>0.7102599925034927</v>
      </c>
      <c r="AE4790" s="9">
        <v>0.28978000000000004</v>
      </c>
      <c r="AF4790" s="10">
        <v>0.72499999999999998</v>
      </c>
      <c r="AG4790" s="1">
        <v>1</v>
      </c>
      <c r="AH4790" s="9">
        <v>0.92627999999999999</v>
      </c>
      <c r="AI4790" s="11">
        <v>3.7660000000000053</v>
      </c>
      <c r="AJ4790" s="11">
        <v>0</v>
      </c>
      <c r="AK4790" s="11">
        <v>2.9380000000000002</v>
      </c>
      <c r="AL4790" s="7">
        <v>35.761000000000003</v>
      </c>
      <c r="AM4790" s="11">
        <v>57.46</v>
      </c>
      <c r="AN4790" s="11">
        <v>60.986666666666672</v>
      </c>
      <c r="AO4790" s="11">
        <v>5.5566666666666675</v>
      </c>
      <c r="AP4790" s="11">
        <v>3.0333333333333332</v>
      </c>
      <c r="AQ4790" s="11">
        <v>10.386666666666665</v>
      </c>
      <c r="AR4790" s="11">
        <v>0.64</v>
      </c>
      <c r="AS4790" s="11">
        <v>0.29451799229999998</v>
      </c>
      <c r="AT4790" s="11">
        <v>0.88976364155059939</v>
      </c>
      <c r="AX4790" s="16"/>
    </row>
    <row r="4791" spans="1:50">
      <c r="A4791" s="1">
        <v>230660</v>
      </c>
      <c r="B4791" s="3">
        <v>149262</v>
      </c>
      <c r="C4791" s="8">
        <v>2306602004</v>
      </c>
      <c r="D4791" s="4">
        <v>556200</v>
      </c>
      <c r="E4791" s="1">
        <v>0</v>
      </c>
      <c r="F4791" s="1">
        <v>1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f t="shared" si="148"/>
        <v>0</v>
      </c>
      <c r="Y4791" s="1">
        <f t="shared" si="149"/>
        <v>0</v>
      </c>
      <c r="Z4791" s="1">
        <v>2004</v>
      </c>
      <c r="AA4791" s="7">
        <v>1689.2666666666667</v>
      </c>
      <c r="AB4791" s="7">
        <v>16026.333333333334</v>
      </c>
      <c r="AC4791" s="1">
        <v>0</v>
      </c>
      <c r="AD4791" s="9">
        <v>0.38800591982497906</v>
      </c>
      <c r="AE4791" s="9">
        <v>0.23602000000000001</v>
      </c>
      <c r="AF4791" s="10">
        <v>0.57999999999999996</v>
      </c>
      <c r="AG4791" s="1">
        <v>0</v>
      </c>
      <c r="AH4791" s="9">
        <v>0.90019000000000005</v>
      </c>
      <c r="AI4791" s="11">
        <v>30.510999999999996</v>
      </c>
      <c r="AJ4791" s="11">
        <v>0</v>
      </c>
      <c r="AK4791" s="11">
        <v>1.9219999999999999</v>
      </c>
      <c r="AL4791" s="7">
        <v>46.308999999999997</v>
      </c>
      <c r="AM4791" s="11">
        <v>35.82</v>
      </c>
      <c r="AN4791" s="11">
        <v>56.015000000000001</v>
      </c>
      <c r="AO4791" s="11">
        <v>7.4950000000000001</v>
      </c>
      <c r="AP4791" s="11">
        <v>8.93</v>
      </c>
      <c r="AQ4791" s="11">
        <v>8.3650000000000002</v>
      </c>
      <c r="AR4791" s="11">
        <v>0.56899999999999995</v>
      </c>
      <c r="AS4791" s="11">
        <v>0.4210543786</v>
      </c>
      <c r="AT4791" s="11">
        <v>0.94321575994700868</v>
      </c>
      <c r="AX4791" s="16"/>
    </row>
    <row r="4792" spans="1:50">
      <c r="A4792" s="1">
        <v>510795</v>
      </c>
      <c r="B4792" s="3">
        <v>226960</v>
      </c>
      <c r="C4792" s="8">
        <v>5107952009</v>
      </c>
      <c r="D4792" s="4">
        <v>557000.4</v>
      </c>
      <c r="E4792" s="1">
        <v>1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1</v>
      </c>
      <c r="T4792" s="1">
        <v>0</v>
      </c>
      <c r="U4792" s="1">
        <v>0</v>
      </c>
      <c r="V4792" s="1">
        <v>1</v>
      </c>
      <c r="W4792" s="1">
        <v>0</v>
      </c>
      <c r="X4792" s="1">
        <f t="shared" si="148"/>
        <v>1</v>
      </c>
      <c r="Y4792" s="1">
        <f t="shared" si="149"/>
        <v>0</v>
      </c>
      <c r="Z4792" s="1">
        <v>2009</v>
      </c>
      <c r="AA4792" s="7">
        <v>12615.42</v>
      </c>
      <c r="AB4792" s="7">
        <v>68194.333333333328</v>
      </c>
      <c r="AC4792" s="1">
        <v>1</v>
      </c>
      <c r="AD4792" s="9">
        <v>0.87516995241332429</v>
      </c>
      <c r="AE4792" s="9">
        <v>6.948E-2</v>
      </c>
      <c r="AF4792" s="10">
        <v>0.61499999999999999</v>
      </c>
      <c r="AG4792" s="1">
        <v>1</v>
      </c>
      <c r="AH4792" s="9">
        <v>0.80215156130997711</v>
      </c>
      <c r="AI4792" s="11">
        <v>47.199999999999996</v>
      </c>
      <c r="AJ4792" s="11">
        <v>0</v>
      </c>
      <c r="AK4792" s="11">
        <v>5.5030000000000001</v>
      </c>
      <c r="AL4792" s="7">
        <v>12.368</v>
      </c>
      <c r="AM4792" s="11">
        <v>38.633333333333333</v>
      </c>
      <c r="AN4792" s="11">
        <v>63.726666666666667</v>
      </c>
      <c r="AO4792" s="11">
        <v>3.9533333333333331</v>
      </c>
      <c r="AP4792" s="11">
        <v>5.37</v>
      </c>
      <c r="AQ4792" s="11">
        <v>8.1833333333333336</v>
      </c>
      <c r="AR4792" s="11">
        <v>0.78</v>
      </c>
      <c r="AS4792" s="11">
        <v>0.50824701999999999</v>
      </c>
      <c r="AT4792" s="11">
        <v>0.88644637333503484</v>
      </c>
      <c r="AX4792" s="16"/>
    </row>
    <row r="4793" spans="1:50">
      <c r="A4793" s="1">
        <v>311420</v>
      </c>
      <c r="B4793" s="3">
        <v>210447</v>
      </c>
      <c r="C4793" s="8">
        <v>3114202008</v>
      </c>
      <c r="D4793" s="4">
        <v>558200</v>
      </c>
      <c r="E4793" s="1">
        <v>0</v>
      </c>
      <c r="F4793" s="1">
        <v>1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f t="shared" si="148"/>
        <v>0</v>
      </c>
      <c r="Y4793" s="1">
        <f t="shared" si="149"/>
        <v>0</v>
      </c>
      <c r="Z4793" s="1">
        <v>2008</v>
      </c>
      <c r="AA4793" s="7">
        <v>7186.0266666666676</v>
      </c>
      <c r="AB4793" s="7">
        <v>17945.666666666668</v>
      </c>
      <c r="AC4793" s="1">
        <v>1</v>
      </c>
      <c r="AD4793" s="9">
        <v>0.82310427230867866</v>
      </c>
      <c r="AE4793" s="9">
        <v>0.16754999999999998</v>
      </c>
      <c r="AF4793" s="10">
        <v>0.34300000000000003</v>
      </c>
      <c r="AG4793" s="1">
        <v>0</v>
      </c>
      <c r="AH4793" s="9">
        <v>0.90347999999999995</v>
      </c>
      <c r="AI4793" s="11">
        <v>24.345000000000002</v>
      </c>
      <c r="AJ4793" s="11">
        <v>0</v>
      </c>
      <c r="AK4793" s="11">
        <v>5.2069999999999999</v>
      </c>
      <c r="AL4793" s="7">
        <v>9.6579999999999995</v>
      </c>
      <c r="AM4793" s="11">
        <v>30.703333333333333</v>
      </c>
      <c r="AN4793" s="11">
        <v>73.143333333333331</v>
      </c>
      <c r="AO4793" s="11">
        <v>2.5700000000000003</v>
      </c>
      <c r="AP4793" s="11">
        <v>5.6233333333333322</v>
      </c>
      <c r="AQ4793" s="11">
        <v>3.6466666666666661</v>
      </c>
      <c r="AR4793" s="11">
        <v>0.77400000000000002</v>
      </c>
      <c r="AS4793" s="11">
        <v>0.26119345700000002</v>
      </c>
      <c r="AT4793" s="11">
        <v>0.89247740200655734</v>
      </c>
      <c r="AX4793" s="16"/>
    </row>
    <row r="4794" spans="1:50">
      <c r="A4794" s="1">
        <v>431310</v>
      </c>
      <c r="B4794" s="3">
        <v>218882</v>
      </c>
      <c r="C4794" s="8">
        <v>4313102008</v>
      </c>
      <c r="D4794" s="4">
        <v>558360</v>
      </c>
      <c r="E4794" s="1">
        <v>0</v>
      </c>
      <c r="F4794" s="1">
        <v>1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1</v>
      </c>
      <c r="U4794" s="1">
        <v>0</v>
      </c>
      <c r="V4794" s="1">
        <v>0</v>
      </c>
      <c r="W4794" s="1">
        <v>0</v>
      </c>
      <c r="X4794" s="1">
        <f t="shared" si="148"/>
        <v>0</v>
      </c>
      <c r="Y4794" s="1">
        <f t="shared" si="149"/>
        <v>0</v>
      </c>
      <c r="Z4794" s="1">
        <v>2008</v>
      </c>
      <c r="AA4794" s="7">
        <v>14992.733333333332</v>
      </c>
      <c r="AB4794" s="7">
        <v>6380</v>
      </c>
      <c r="AC4794" s="1">
        <v>0</v>
      </c>
      <c r="AD4794" s="9">
        <v>0.4220532319391635</v>
      </c>
      <c r="AE4794" s="9">
        <v>0.13664999999999999</v>
      </c>
      <c r="AF4794" s="10">
        <v>0.48899999999999999</v>
      </c>
      <c r="AG4794" s="1">
        <v>0</v>
      </c>
      <c r="AH4794" s="9">
        <v>0.93611999999999995</v>
      </c>
      <c r="AI4794" s="11">
        <v>5.9899999999999949</v>
      </c>
      <c r="AJ4794" s="11">
        <v>0</v>
      </c>
      <c r="AK4794" s="11">
        <v>5.6210000000000004</v>
      </c>
      <c r="AL4794" s="7">
        <v>5.8570000000000002</v>
      </c>
      <c r="AM4794" s="11">
        <v>33.25333333333333</v>
      </c>
      <c r="AN4794" s="11">
        <v>55.626666666666665</v>
      </c>
      <c r="AO4794" s="11">
        <v>8.9400000000000013</v>
      </c>
      <c r="AP4794" s="11">
        <v>3.3699999999999997</v>
      </c>
      <c r="AQ4794" s="11">
        <v>23.316666666666666</v>
      </c>
      <c r="AR4794" s="11">
        <v>0.80300000000000005</v>
      </c>
      <c r="AS4794" s="11">
        <v>0.50040576599999997</v>
      </c>
      <c r="AT4794" s="11">
        <v>0.98035272809500096</v>
      </c>
      <c r="AX4794" s="16"/>
    </row>
    <row r="4795" spans="1:50">
      <c r="A4795" s="1">
        <v>211100</v>
      </c>
      <c r="B4795" s="3">
        <v>218609</v>
      </c>
      <c r="C4795" s="8">
        <v>2111002008</v>
      </c>
      <c r="D4795" s="4">
        <v>558500</v>
      </c>
      <c r="E4795" s="1">
        <v>0</v>
      </c>
      <c r="F4795" s="1">
        <v>1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1</v>
      </c>
      <c r="N4795" s="1">
        <v>0</v>
      </c>
      <c r="O4795" s="1">
        <v>0</v>
      </c>
      <c r="P4795" s="1">
        <v>1</v>
      </c>
      <c r="Q4795" s="1">
        <v>0</v>
      </c>
      <c r="R4795" s="1">
        <v>1</v>
      </c>
      <c r="S4795" s="1">
        <v>1</v>
      </c>
      <c r="T4795" s="1">
        <v>1</v>
      </c>
      <c r="U4795" s="1">
        <v>0</v>
      </c>
      <c r="V4795" s="1">
        <v>1</v>
      </c>
      <c r="W4795" s="1">
        <v>1</v>
      </c>
      <c r="X4795" s="1">
        <f t="shared" si="148"/>
        <v>1</v>
      </c>
      <c r="Y4795" s="1">
        <f t="shared" si="149"/>
        <v>1</v>
      </c>
      <c r="Z4795" s="1">
        <v>2008</v>
      </c>
      <c r="AA4795" s="7">
        <v>2215.7033333333334</v>
      </c>
      <c r="AB4795" s="7">
        <v>19869.333333333332</v>
      </c>
      <c r="AC4795" s="1">
        <v>0</v>
      </c>
      <c r="AD4795" s="9">
        <v>0.18760902891579004</v>
      </c>
      <c r="AE4795" s="9">
        <v>0.22481000000000001</v>
      </c>
      <c r="AF4795" s="10">
        <v>0.54</v>
      </c>
      <c r="AG4795" s="1">
        <v>0</v>
      </c>
      <c r="AH4795" s="9">
        <v>0.85682000000000003</v>
      </c>
      <c r="AI4795" s="11">
        <v>7.7590000000000003</v>
      </c>
      <c r="AJ4795" s="11">
        <v>0</v>
      </c>
      <c r="AK4795" s="11">
        <v>3.2549999999999999</v>
      </c>
      <c r="AL4795" s="7">
        <v>30.385999999999999</v>
      </c>
      <c r="AM4795" s="11">
        <v>63.46</v>
      </c>
      <c r="AN4795" s="11">
        <v>27.58666666666667</v>
      </c>
      <c r="AO4795" s="11">
        <v>8.7766666666666655</v>
      </c>
      <c r="AP4795" s="11">
        <v>1.36</v>
      </c>
      <c r="AQ4795" s="11">
        <v>1.6333333333333335</v>
      </c>
      <c r="AR4795" s="11">
        <v>0.59199999999999997</v>
      </c>
      <c r="AS4795" s="11">
        <v>0</v>
      </c>
      <c r="AT4795" s="11">
        <v>0.96967111631308134</v>
      </c>
      <c r="AX4795" s="16"/>
    </row>
    <row r="4796" spans="1:50">
      <c r="A4796" s="1">
        <v>290600</v>
      </c>
      <c r="B4796" s="3">
        <v>210904</v>
      </c>
      <c r="C4796" s="8">
        <v>2906002008</v>
      </c>
      <c r="D4796" s="4">
        <v>561138.17000000004</v>
      </c>
      <c r="E4796" s="1">
        <v>1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1</v>
      </c>
      <c r="W4796" s="1">
        <v>0</v>
      </c>
      <c r="X4796" s="1">
        <f t="shared" si="148"/>
        <v>0</v>
      </c>
      <c r="Y4796" s="1">
        <f t="shared" si="149"/>
        <v>0</v>
      </c>
      <c r="Z4796" s="1">
        <v>2008</v>
      </c>
      <c r="AA4796" s="7">
        <v>3964.4600000000005</v>
      </c>
      <c r="AB4796" s="7">
        <v>29371</v>
      </c>
      <c r="AC4796" s="1">
        <v>0</v>
      </c>
      <c r="AD4796" s="9">
        <v>0.33907526395660459</v>
      </c>
      <c r="AE4796" s="9">
        <v>0.17126000000000002</v>
      </c>
      <c r="AF4796" s="10">
        <v>0.71599999999999997</v>
      </c>
      <c r="AG4796" s="1">
        <v>0</v>
      </c>
      <c r="AH4796" s="9">
        <v>0.83546000000000009</v>
      </c>
      <c r="AI4796" s="11">
        <v>4.9260000000000019</v>
      </c>
      <c r="AJ4796" s="11">
        <v>0</v>
      </c>
      <c r="AK4796" s="11">
        <v>2.8140000000000001</v>
      </c>
      <c r="AL4796" s="7">
        <v>33.244999999999997</v>
      </c>
      <c r="AM4796" s="11">
        <v>35.986666666666672</v>
      </c>
      <c r="AN4796" s="11">
        <v>45.233333333333327</v>
      </c>
      <c r="AO4796" s="11">
        <v>1.9033333333333333</v>
      </c>
      <c r="AP4796" s="11">
        <v>5.4133333333333331</v>
      </c>
      <c r="AQ4796" s="11">
        <v>17.846666666666668</v>
      </c>
      <c r="AR4796" s="11">
        <v>0.61299999999999999</v>
      </c>
      <c r="AS4796" s="11">
        <v>0.61325939500000004</v>
      </c>
      <c r="AT4796" s="11">
        <v>0.8766651174504756</v>
      </c>
      <c r="AX4796" s="16"/>
    </row>
    <row r="4797" spans="1:50">
      <c r="A4797" s="1">
        <v>220140</v>
      </c>
      <c r="B4797" s="3">
        <v>194838</v>
      </c>
      <c r="C4797" s="8">
        <v>2201402007</v>
      </c>
      <c r="D4797" s="4">
        <v>561750</v>
      </c>
      <c r="E4797" s="1">
        <v>0</v>
      </c>
      <c r="F4797" s="1">
        <v>1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f t="shared" si="148"/>
        <v>0</v>
      </c>
      <c r="Y4797" s="1">
        <f t="shared" si="149"/>
        <v>0</v>
      </c>
      <c r="Z4797" s="1">
        <v>2007</v>
      </c>
      <c r="AA4797" s="7">
        <v>2132.5099999999998</v>
      </c>
      <c r="AB4797" s="7">
        <v>6997</v>
      </c>
      <c r="AC4797" s="1">
        <v>0</v>
      </c>
      <c r="AD4797" s="9">
        <v>0.7409753941358479</v>
      </c>
      <c r="AE4797" s="9">
        <v>0.26245999999999997</v>
      </c>
      <c r="AF4797" s="10">
        <v>0.499</v>
      </c>
      <c r="AG4797" s="1">
        <v>1</v>
      </c>
      <c r="AH4797" s="9">
        <v>0.85575999999999997</v>
      </c>
      <c r="AI4797" s="11">
        <v>10.808000000000003</v>
      </c>
      <c r="AJ4797" s="11">
        <v>0</v>
      </c>
      <c r="AK4797" s="11">
        <v>3.4420000000000002</v>
      </c>
      <c r="AL4797" s="7">
        <v>38.694000000000003</v>
      </c>
      <c r="AM4797" s="11">
        <v>63.526666666666671</v>
      </c>
      <c r="AN4797" s="11">
        <v>62.349999999999994</v>
      </c>
      <c r="AO4797" s="11">
        <v>6.9433333333333325</v>
      </c>
      <c r="AP4797" s="11">
        <v>5.1533333333333333</v>
      </c>
      <c r="AQ4797" s="11">
        <v>5.44</v>
      </c>
      <c r="AR4797" s="11">
        <v>0.624</v>
      </c>
      <c r="AS4797" s="11">
        <v>0.2161716357</v>
      </c>
      <c r="AT4797" s="11">
        <v>0.88356686554965935</v>
      </c>
      <c r="AX4797" s="16"/>
    </row>
    <row r="4798" spans="1:50">
      <c r="A4798" s="1">
        <v>350010</v>
      </c>
      <c r="B4798" s="3">
        <v>148150</v>
      </c>
      <c r="C4798" s="8">
        <v>3500102004</v>
      </c>
      <c r="D4798" s="4">
        <v>563108</v>
      </c>
      <c r="E4798" s="1">
        <v>0</v>
      </c>
      <c r="F4798" s="1">
        <v>1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1</v>
      </c>
      <c r="W4798" s="1">
        <v>0</v>
      </c>
      <c r="X4798" s="1">
        <f t="shared" si="148"/>
        <v>0</v>
      </c>
      <c r="Y4798" s="1">
        <f t="shared" si="149"/>
        <v>0</v>
      </c>
      <c r="Z4798" s="1">
        <v>2004</v>
      </c>
      <c r="AA4798" s="7">
        <v>7498.1166666666659</v>
      </c>
      <c r="AB4798" s="7">
        <v>253230.33333333334</v>
      </c>
      <c r="AC4798" s="1">
        <v>1</v>
      </c>
      <c r="AD4798" s="9">
        <v>0.90658864972982656</v>
      </c>
      <c r="AE4798" s="9">
        <v>0.19791</v>
      </c>
      <c r="AF4798" s="10">
        <v>0.50600000000000001</v>
      </c>
      <c r="AG4798" s="1">
        <v>1</v>
      </c>
      <c r="AH4798" s="9">
        <v>0.81046000000000007</v>
      </c>
      <c r="AI4798" s="11">
        <v>0.367999999999995</v>
      </c>
      <c r="AJ4798" s="11">
        <v>0</v>
      </c>
      <c r="AK4798" s="11">
        <v>6.3650000000000002</v>
      </c>
      <c r="AL4798" s="7">
        <v>9.4819999999999993</v>
      </c>
      <c r="AM4798" s="11">
        <v>58.89</v>
      </c>
      <c r="AN4798" s="11">
        <v>27.04</v>
      </c>
      <c r="AO4798" s="11">
        <v>1.2649999999999999</v>
      </c>
      <c r="AP4798" s="11">
        <v>3.7399999999999998</v>
      </c>
      <c r="AQ4798" s="11">
        <v>59.215000000000003</v>
      </c>
      <c r="AR4798" s="11">
        <v>0.81200000000000006</v>
      </c>
      <c r="AS4798" s="11">
        <v>0.49181821780000001</v>
      </c>
      <c r="AT4798" s="11">
        <v>0.86718000560919606</v>
      </c>
      <c r="AX4798" s="16"/>
    </row>
    <row r="4799" spans="1:50">
      <c r="A4799" s="1">
        <v>316225</v>
      </c>
      <c r="B4799" s="3">
        <v>244438</v>
      </c>
      <c r="C4799" s="8">
        <v>3162252010</v>
      </c>
      <c r="D4799" s="4">
        <v>563762</v>
      </c>
      <c r="E4799" s="1">
        <v>0</v>
      </c>
      <c r="F4799" s="1">
        <v>1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f t="shared" si="148"/>
        <v>0</v>
      </c>
      <c r="Y4799" s="1">
        <f t="shared" si="149"/>
        <v>0</v>
      </c>
      <c r="Z4799" s="1">
        <v>2010</v>
      </c>
      <c r="AA4799" s="7">
        <v>17412.809999999998</v>
      </c>
      <c r="AB4799" s="7">
        <v>4588.333333333333</v>
      </c>
      <c r="AC4799" s="1">
        <v>0</v>
      </c>
      <c r="AD4799" s="9">
        <v>0.43818181818181817</v>
      </c>
      <c r="AE4799" s="9">
        <v>0.19609000000000001</v>
      </c>
      <c r="AF4799" s="10">
        <v>0.59899999999999998</v>
      </c>
      <c r="AG4799" s="1">
        <v>0</v>
      </c>
      <c r="AH4799" s="9">
        <v>0.88657074340527586</v>
      </c>
      <c r="AI4799" s="11">
        <v>2.1499999999999986</v>
      </c>
      <c r="AJ4799" s="11">
        <v>1</v>
      </c>
      <c r="AK4799" s="11">
        <v>3.117</v>
      </c>
      <c r="AL4799" s="7">
        <v>26.856999999999999</v>
      </c>
      <c r="AM4799" s="11">
        <v>31.450000000000003</v>
      </c>
      <c r="AN4799" s="11">
        <v>38.116666666666667</v>
      </c>
      <c r="AO4799" s="11">
        <v>5.9066666666666663</v>
      </c>
      <c r="AP4799" s="11">
        <v>6.4333333333333336</v>
      </c>
      <c r="AQ4799" s="11">
        <v>7.66</v>
      </c>
      <c r="AR4799" s="11">
        <v>0.67300000000000004</v>
      </c>
      <c r="AS4799" s="11">
        <v>0.39272951900000003</v>
      </c>
      <c r="AT4799" s="11">
        <v>0.88889578711164963</v>
      </c>
      <c r="AX4799" s="16"/>
    </row>
    <row r="4800" spans="1:50">
      <c r="A4800" s="1">
        <v>500620</v>
      </c>
      <c r="B4800" s="3">
        <v>229363</v>
      </c>
      <c r="C4800" s="8">
        <v>5006202009</v>
      </c>
      <c r="D4800" s="4">
        <v>564745</v>
      </c>
      <c r="E4800" s="1">
        <v>0</v>
      </c>
      <c r="F4800" s="1">
        <v>1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f t="shared" si="148"/>
        <v>0</v>
      </c>
      <c r="Y4800" s="1">
        <f t="shared" si="149"/>
        <v>0</v>
      </c>
      <c r="Z4800" s="1">
        <v>2009</v>
      </c>
      <c r="AA4800" s="7">
        <v>13513.633333333331</v>
      </c>
      <c r="AB4800" s="7">
        <v>38220.666666666664</v>
      </c>
      <c r="AC4800" s="1">
        <v>1</v>
      </c>
      <c r="AD4800" s="9">
        <v>0.8445775981458975</v>
      </c>
      <c r="AE4800" s="9">
        <v>0.10887000000000001</v>
      </c>
      <c r="AF4800" s="10">
        <v>0.53500000000000003</v>
      </c>
      <c r="AG4800" s="1">
        <v>0</v>
      </c>
      <c r="AH4800" s="9">
        <v>0.82451962827000036</v>
      </c>
      <c r="AI4800" s="11">
        <v>6.0600000000000023</v>
      </c>
      <c r="AJ4800" s="11">
        <v>0</v>
      </c>
      <c r="AK4800" s="11">
        <v>5.2169999999999996</v>
      </c>
      <c r="AL4800" s="7">
        <v>12.035</v>
      </c>
      <c r="AM4800" s="11">
        <v>39.646666666666668</v>
      </c>
      <c r="AN4800" s="11">
        <v>47.54</v>
      </c>
      <c r="AO4800" s="11">
        <v>7.75</v>
      </c>
      <c r="AP4800" s="11">
        <v>5.37</v>
      </c>
      <c r="AQ4800" s="11">
        <v>25.943333333333332</v>
      </c>
      <c r="AR4800" s="11">
        <v>0.78600000000000003</v>
      </c>
      <c r="AS4800" s="11">
        <v>0.44567558699999998</v>
      </c>
      <c r="AT4800" s="11">
        <v>0.87832498316404672</v>
      </c>
      <c r="AX4800" s="16"/>
    </row>
    <row r="4801" spans="1:50">
      <c r="A4801" s="1">
        <v>210510</v>
      </c>
      <c r="B4801" s="3">
        <v>197825</v>
      </c>
      <c r="C4801" s="8">
        <v>2105102007</v>
      </c>
      <c r="D4801" s="4">
        <v>565102.80000000005</v>
      </c>
      <c r="E4801" s="1">
        <v>1</v>
      </c>
      <c r="F4801" s="1">
        <v>0</v>
      </c>
      <c r="G4801" s="1">
        <v>0</v>
      </c>
      <c r="H4801" s="1">
        <v>0</v>
      </c>
      <c r="I4801" s="1">
        <v>1</v>
      </c>
      <c r="J4801" s="1">
        <v>0</v>
      </c>
      <c r="K4801" s="1">
        <v>1</v>
      </c>
      <c r="L4801" s="1">
        <v>0</v>
      </c>
      <c r="M4801" s="1">
        <v>0</v>
      </c>
      <c r="N4801" s="1">
        <v>0</v>
      </c>
      <c r="O4801" s="1">
        <v>1</v>
      </c>
      <c r="P4801" s="1">
        <v>1</v>
      </c>
      <c r="Q4801" s="1">
        <v>0</v>
      </c>
      <c r="R4801" s="1">
        <v>0</v>
      </c>
      <c r="S4801" s="1">
        <v>1</v>
      </c>
      <c r="T4801" s="1">
        <v>0</v>
      </c>
      <c r="U4801" s="1">
        <v>0</v>
      </c>
      <c r="V4801" s="1">
        <v>1</v>
      </c>
      <c r="W4801" s="1">
        <v>0</v>
      </c>
      <c r="X4801" s="1">
        <f t="shared" si="148"/>
        <v>1</v>
      </c>
      <c r="Y4801" s="1">
        <f t="shared" si="149"/>
        <v>0</v>
      </c>
      <c r="Z4801" s="1">
        <v>2007</v>
      </c>
      <c r="AA4801" s="7">
        <v>1583.7766666666666</v>
      </c>
      <c r="AB4801" s="7">
        <v>21722</v>
      </c>
      <c r="AC4801" s="1">
        <v>0</v>
      </c>
      <c r="AD4801" s="9">
        <v>0.29187025920238263</v>
      </c>
      <c r="AE4801" s="9">
        <v>0.2248</v>
      </c>
      <c r="AF4801" s="10">
        <v>0.53</v>
      </c>
      <c r="AG4801" s="1">
        <v>0</v>
      </c>
      <c r="AH4801" s="9">
        <v>0.90142999999999995</v>
      </c>
      <c r="AI4801" s="11">
        <v>3.3719999999999999</v>
      </c>
      <c r="AJ4801" s="11">
        <v>0</v>
      </c>
      <c r="AK4801" s="11">
        <v>2.58</v>
      </c>
      <c r="AL4801" s="7">
        <v>31.504999999999999</v>
      </c>
      <c r="AM4801" s="11">
        <v>38.83</v>
      </c>
      <c r="AN4801" s="11">
        <v>41.853333333333332</v>
      </c>
      <c r="AO4801" s="11">
        <v>4.03</v>
      </c>
      <c r="AP4801" s="11">
        <v>1.7033333333333331</v>
      </c>
      <c r="AQ4801" s="11">
        <v>3.1966666666666668</v>
      </c>
      <c r="AR4801" s="11">
        <v>0.57199999999999995</v>
      </c>
      <c r="AS4801" s="11">
        <v>0.32563838319999999</v>
      </c>
      <c r="AT4801" s="11">
        <v>0.93174664580015654</v>
      </c>
      <c r="AX4801" s="16"/>
    </row>
    <row r="4802" spans="1:50">
      <c r="A4802" s="1">
        <v>352510</v>
      </c>
      <c r="B4802" s="3">
        <v>203303</v>
      </c>
      <c r="C4802" s="8">
        <v>3525102007</v>
      </c>
      <c r="D4802" s="4">
        <v>569395</v>
      </c>
      <c r="E4802" s="1">
        <v>0</v>
      </c>
      <c r="F4802" s="1">
        <v>1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1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1</v>
      </c>
      <c r="W4802" s="1">
        <v>1</v>
      </c>
      <c r="X4802" s="1">
        <f t="shared" si="148"/>
        <v>1</v>
      </c>
      <c r="Y4802" s="1">
        <f t="shared" si="149"/>
        <v>1</v>
      </c>
      <c r="Z4802" s="1">
        <v>2007</v>
      </c>
      <c r="AA4802" s="7">
        <v>8942.0566666666655</v>
      </c>
      <c r="AB4802" s="7">
        <v>34119.333333333336</v>
      </c>
      <c r="AC4802" s="1">
        <v>0</v>
      </c>
      <c r="AD4802" s="9">
        <v>0.91333919099222238</v>
      </c>
      <c r="AE4802" s="9">
        <v>0.10421</v>
      </c>
      <c r="AF4802" s="10">
        <v>0.435</v>
      </c>
      <c r="AG4802" s="1">
        <v>0</v>
      </c>
      <c r="AH4802" s="9">
        <v>0.85758000000000001</v>
      </c>
      <c r="AI4802" s="11">
        <v>2.2819999999999965</v>
      </c>
      <c r="AJ4802" s="11">
        <v>0</v>
      </c>
      <c r="AK4802" s="11">
        <v>5.673</v>
      </c>
      <c r="AL4802" s="7">
        <v>7.577</v>
      </c>
      <c r="AM4802" s="11">
        <v>20.976666666666663</v>
      </c>
      <c r="AN4802" s="11">
        <v>49.663333333333334</v>
      </c>
      <c r="AO4802" s="11">
        <v>2.4333333333333331</v>
      </c>
      <c r="AP4802" s="11">
        <v>1.89</v>
      </c>
      <c r="AQ4802" s="11">
        <v>19.966666666666665</v>
      </c>
      <c r="AR4802" s="11">
        <v>0.80800000000000005</v>
      </c>
      <c r="AS4802" s="11">
        <v>0.60141454169999997</v>
      </c>
      <c r="AT4802" s="11">
        <v>0.89715319002667249</v>
      </c>
      <c r="AX4802" s="16"/>
    </row>
    <row r="4803" spans="1:50">
      <c r="A4803" s="1">
        <v>250700</v>
      </c>
      <c r="B4803" s="3">
        <v>229833</v>
      </c>
      <c r="C4803" s="8">
        <v>2507002009</v>
      </c>
      <c r="D4803" s="4">
        <v>570459.35</v>
      </c>
      <c r="E4803" s="1">
        <v>0</v>
      </c>
      <c r="F4803" s="1">
        <v>1</v>
      </c>
      <c r="G4803" s="1">
        <v>0</v>
      </c>
      <c r="H4803" s="1">
        <v>1</v>
      </c>
      <c r="I4803" s="1">
        <v>1</v>
      </c>
      <c r="J4803" s="1">
        <v>0</v>
      </c>
      <c r="K4803" s="1">
        <v>1</v>
      </c>
      <c r="L4803" s="1">
        <v>1</v>
      </c>
      <c r="M4803" s="1">
        <v>0</v>
      </c>
      <c r="N4803" s="1">
        <v>1</v>
      </c>
      <c r="O4803" s="1">
        <v>0</v>
      </c>
      <c r="P4803" s="1">
        <v>1</v>
      </c>
      <c r="Q4803" s="1">
        <v>0</v>
      </c>
      <c r="R4803" s="1">
        <v>0</v>
      </c>
      <c r="S4803" s="1">
        <v>0</v>
      </c>
      <c r="T4803" s="1">
        <v>1</v>
      </c>
      <c r="U4803" s="1">
        <v>0</v>
      </c>
      <c r="V4803" s="1">
        <v>1</v>
      </c>
      <c r="W4803" s="1">
        <v>1</v>
      </c>
      <c r="X4803" s="1">
        <f t="shared" ref="X4803:X4866" si="150">IF(AND($V4803=1,OR($H4803=1,$I4803=1,$J4803=1,$L4803=1,$M4803=1,$Q4803=1,$R4803=1,$S4803=1)),1,0)</f>
        <v>1</v>
      </c>
      <c r="Y4803" s="1">
        <f t="shared" ref="Y4803:Y4866" si="151">IF(AND($W4803=1,OR($H4803=1,$I4803=1,$J4803=1,$L4803=1,$M4803=1,$Q4803=1,$R4803=1,$S4803=1)),1,0)</f>
        <v>1</v>
      </c>
      <c r="Z4803" s="1">
        <v>2009</v>
      </c>
      <c r="AA4803" s="7">
        <v>3787.5433333333335</v>
      </c>
      <c r="AB4803" s="7">
        <v>21499.666666666668</v>
      </c>
      <c r="AC4803" s="1">
        <v>1</v>
      </c>
      <c r="AD4803" s="9">
        <v>0.69540311508781893</v>
      </c>
      <c r="AE4803" s="9">
        <v>0.24077000000000001</v>
      </c>
      <c r="AF4803" s="10">
        <v>0.64800000000000002</v>
      </c>
      <c r="AG4803" s="1">
        <v>0</v>
      </c>
      <c r="AH4803" s="9">
        <v>0.81880563798219586</v>
      </c>
      <c r="AI4803" s="11">
        <v>4.3900000000000006</v>
      </c>
      <c r="AJ4803" s="11">
        <v>0</v>
      </c>
      <c r="AK4803" s="11">
        <v>4.3899999999999997</v>
      </c>
      <c r="AL4803" s="7">
        <v>29.651</v>
      </c>
      <c r="AM4803" s="11">
        <v>50.853333333333332</v>
      </c>
      <c r="AN4803" s="11">
        <v>44.12</v>
      </c>
      <c r="AO4803" s="11">
        <v>1.6600000000000001</v>
      </c>
      <c r="AP4803" s="11">
        <v>13.083333333333334</v>
      </c>
      <c r="AQ4803" s="11">
        <v>29.179999999999996</v>
      </c>
      <c r="AR4803" s="11">
        <v>0.624</v>
      </c>
      <c r="AS4803" s="11">
        <v>0.34001694900000001</v>
      </c>
      <c r="AT4803" s="11">
        <v>0.87054721872159613</v>
      </c>
      <c r="AX4803" s="16"/>
    </row>
    <row r="4804" spans="1:50">
      <c r="A4804" s="1">
        <v>432110</v>
      </c>
      <c r="B4804" s="3">
        <v>225786</v>
      </c>
      <c r="C4804" s="8">
        <v>4321102009</v>
      </c>
      <c r="D4804" s="4">
        <v>571076</v>
      </c>
      <c r="E4804" s="1">
        <v>0</v>
      </c>
      <c r="F4804" s="1">
        <v>1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f t="shared" si="150"/>
        <v>0</v>
      </c>
      <c r="Y4804" s="1">
        <f t="shared" si="151"/>
        <v>0</v>
      </c>
      <c r="Z4804" s="1">
        <v>2009</v>
      </c>
      <c r="AA4804" s="7">
        <v>8775.6200000000008</v>
      </c>
      <c r="AB4804" s="7">
        <v>17448.666666666668</v>
      </c>
      <c r="AC4804" s="1">
        <v>1</v>
      </c>
      <c r="AD4804" s="9">
        <v>0.85175863973973365</v>
      </c>
      <c r="AE4804" s="9">
        <v>0.20533999999999999</v>
      </c>
      <c r="AF4804" s="10">
        <v>0.63700000000000001</v>
      </c>
      <c r="AG4804" s="1">
        <v>1</v>
      </c>
      <c r="AH4804" s="9">
        <v>0.82990003029385029</v>
      </c>
      <c r="AI4804" s="11">
        <v>10.14</v>
      </c>
      <c r="AJ4804" s="11">
        <v>0</v>
      </c>
      <c r="AK4804" s="11">
        <v>5.57</v>
      </c>
      <c r="AL4804" s="7">
        <v>10.414999999999999</v>
      </c>
      <c r="AM4804" s="11">
        <v>27.733333333333334</v>
      </c>
      <c r="AN4804" s="11">
        <v>24.863333333333333</v>
      </c>
      <c r="AO4804" s="11">
        <v>4.3133333333333335</v>
      </c>
      <c r="AP4804" s="11">
        <v>4.78</v>
      </c>
      <c r="AQ4804" s="11">
        <v>14.266666666666666</v>
      </c>
      <c r="AR4804" s="11">
        <v>0.78</v>
      </c>
      <c r="AS4804" s="11">
        <v>0.36033847800000002</v>
      </c>
      <c r="AT4804" s="11">
        <v>0.85312850503300175</v>
      </c>
      <c r="AX4804" s="16"/>
    </row>
    <row r="4805" spans="1:50">
      <c r="A4805" s="1">
        <v>290990</v>
      </c>
      <c r="B4805" s="3">
        <v>197833</v>
      </c>
      <c r="C4805" s="8">
        <v>2909902007</v>
      </c>
      <c r="D4805" s="4">
        <v>571376.80000000005</v>
      </c>
      <c r="E4805" s="1">
        <v>1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1</v>
      </c>
      <c r="N4805" s="1">
        <v>0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1</v>
      </c>
      <c r="W4805" s="1">
        <v>0</v>
      </c>
      <c r="X4805" s="1">
        <f t="shared" si="150"/>
        <v>1</v>
      </c>
      <c r="Y4805" s="1">
        <f t="shared" si="151"/>
        <v>0</v>
      </c>
      <c r="Z4805" s="1">
        <v>2007</v>
      </c>
      <c r="AA4805" s="7">
        <v>3305.0866666666666</v>
      </c>
      <c r="AB4805" s="7">
        <v>29954.666666666668</v>
      </c>
      <c r="AC4805" s="1">
        <v>0</v>
      </c>
      <c r="AD4805" s="9">
        <v>0.37360008321486771</v>
      </c>
      <c r="AE4805" s="9">
        <v>0.16318000000000002</v>
      </c>
      <c r="AF4805" s="10">
        <v>0.56000000000000005</v>
      </c>
      <c r="AG4805" s="1">
        <v>0</v>
      </c>
      <c r="AH4805" s="9">
        <v>0.8698999999999999</v>
      </c>
      <c r="AI4805" s="11">
        <v>3.2789999999999964</v>
      </c>
      <c r="AJ4805" s="11">
        <v>0</v>
      </c>
      <c r="AK4805" s="11">
        <v>2.8969999999999998</v>
      </c>
      <c r="AL4805" s="7">
        <v>31.827000000000002</v>
      </c>
      <c r="AM4805" s="11">
        <v>45.413333333333334</v>
      </c>
      <c r="AN4805" s="11">
        <v>69.66</v>
      </c>
      <c r="AO4805" s="11">
        <v>4.246666666666667</v>
      </c>
      <c r="AP4805" s="11">
        <v>5.44</v>
      </c>
      <c r="AQ4805" s="11">
        <v>8.6733333333333338</v>
      </c>
      <c r="AR4805" s="11">
        <v>0.626</v>
      </c>
      <c r="AS4805" s="11">
        <v>0.29979686750000001</v>
      </c>
      <c r="AT4805" s="11">
        <v>0.88757837517515825</v>
      </c>
      <c r="AX4805" s="16"/>
    </row>
    <row r="4806" spans="1:50">
      <c r="A4806" s="1">
        <v>220900</v>
      </c>
      <c r="B4806" s="3">
        <v>162529</v>
      </c>
      <c r="C4806" s="8">
        <v>2209002005</v>
      </c>
      <c r="D4806" s="4">
        <v>572128.31000000006</v>
      </c>
      <c r="E4806" s="1">
        <v>1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1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1</v>
      </c>
      <c r="V4806" s="1">
        <v>1</v>
      </c>
      <c r="W4806" s="1">
        <v>0</v>
      </c>
      <c r="X4806" s="1">
        <f t="shared" si="150"/>
        <v>1</v>
      </c>
      <c r="Y4806" s="1">
        <f t="shared" si="151"/>
        <v>0</v>
      </c>
      <c r="Z4806" s="1">
        <v>2005</v>
      </c>
      <c r="AA4806" s="7">
        <v>1701.0133333333333</v>
      </c>
      <c r="AB4806" s="7">
        <v>6249.666666666667</v>
      </c>
      <c r="AC4806" s="1">
        <v>0</v>
      </c>
      <c r="AD4806" s="9">
        <v>0.64703963464361447</v>
      </c>
      <c r="AE4806" s="9">
        <v>0.20079999999999998</v>
      </c>
      <c r="AF4806" s="10">
        <v>0.44900000000000001</v>
      </c>
      <c r="AG4806" s="1">
        <v>0</v>
      </c>
      <c r="AH4806" s="9">
        <v>0.87887000000000004</v>
      </c>
      <c r="AI4806" s="11">
        <v>1.1640000000000015</v>
      </c>
      <c r="AJ4806" s="11">
        <v>0</v>
      </c>
      <c r="AK4806" s="11">
        <v>2.7690000000000001</v>
      </c>
      <c r="AL4806" s="7">
        <v>35.26</v>
      </c>
      <c r="AM4806" s="11">
        <v>53.526666666666664</v>
      </c>
      <c r="AN4806" s="11">
        <v>67.856666666666669</v>
      </c>
      <c r="AO4806" s="11">
        <v>10.87</v>
      </c>
      <c r="AP4806" s="11">
        <v>3.02</v>
      </c>
      <c r="AQ4806" s="11">
        <v>13.243333333333332</v>
      </c>
      <c r="AR4806" s="11">
        <v>0.64300000000000002</v>
      </c>
      <c r="AS4806" s="11">
        <v>0.3206203856</v>
      </c>
      <c r="AT4806" s="11">
        <v>0.99501834316272431</v>
      </c>
      <c r="AX4806" s="16"/>
    </row>
    <row r="4807" spans="1:50">
      <c r="A4807" s="1">
        <v>316860</v>
      </c>
      <c r="B4807" s="3">
        <v>193889</v>
      </c>
      <c r="C4807" s="8">
        <v>3168602007</v>
      </c>
      <c r="D4807" s="4">
        <v>572732.19999999995</v>
      </c>
      <c r="E4807" s="1">
        <v>1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1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1</v>
      </c>
      <c r="W4807" s="1">
        <v>0</v>
      </c>
      <c r="X4807" s="1">
        <f t="shared" si="150"/>
        <v>0</v>
      </c>
      <c r="Y4807" s="1">
        <f t="shared" si="151"/>
        <v>0</v>
      </c>
      <c r="Z4807" s="1">
        <v>2007</v>
      </c>
      <c r="AA4807" s="7">
        <v>5648.27</v>
      </c>
      <c r="AB4807" s="7">
        <v>128108.33333333333</v>
      </c>
      <c r="AC4807" s="1">
        <v>1</v>
      </c>
      <c r="AD4807" s="9">
        <v>0.79438125849919639</v>
      </c>
      <c r="AE4807" s="9">
        <v>0.17800999999999997</v>
      </c>
      <c r="AF4807" s="10">
        <v>0.64800000000000002</v>
      </c>
      <c r="AG4807" s="1">
        <v>0</v>
      </c>
      <c r="AH4807" s="9">
        <v>0.77132000000000001</v>
      </c>
      <c r="AI4807" s="11">
        <v>8.5720000000000027</v>
      </c>
      <c r="AJ4807" s="11">
        <v>0.66700000000000004</v>
      </c>
      <c r="AK4807" s="11">
        <v>5.2549999999999999</v>
      </c>
      <c r="AL4807" s="7">
        <v>18.347999999999999</v>
      </c>
      <c r="AM4807" s="11">
        <v>72.779999999999987</v>
      </c>
      <c r="AN4807" s="11">
        <v>33.903333333333336</v>
      </c>
      <c r="AO4807" s="11">
        <v>2.6999999999999997</v>
      </c>
      <c r="AP4807" s="11">
        <v>1.5733333333333335</v>
      </c>
      <c r="AQ4807" s="11">
        <v>49.896666666666668</v>
      </c>
      <c r="AR4807" s="11">
        <v>0.74199999999999999</v>
      </c>
      <c r="AS4807" s="11">
        <v>0.55947160439999999</v>
      </c>
      <c r="AT4807" s="11">
        <v>0.82943159972152836</v>
      </c>
      <c r="AX4807" s="16"/>
    </row>
    <row r="4808" spans="1:50">
      <c r="A4808" s="1">
        <v>320440</v>
      </c>
      <c r="B4808" s="3">
        <v>168576</v>
      </c>
      <c r="C4808" s="8">
        <v>3204402005</v>
      </c>
      <c r="D4808" s="4">
        <v>573671</v>
      </c>
      <c r="E4808" s="1">
        <v>0</v>
      </c>
      <c r="F4808" s="1">
        <v>0</v>
      </c>
      <c r="G4808" s="1">
        <v>1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f t="shared" si="150"/>
        <v>0</v>
      </c>
      <c r="Y4808" s="1">
        <f t="shared" si="151"/>
        <v>0</v>
      </c>
      <c r="Z4808" s="1">
        <v>2005</v>
      </c>
      <c r="AA4808" s="7">
        <v>4101.07</v>
      </c>
      <c r="AB4808" s="7">
        <v>16784</v>
      </c>
      <c r="AC4808" s="1">
        <v>0</v>
      </c>
      <c r="AD4808" s="9">
        <v>0.51282051282051277</v>
      </c>
      <c r="AE4808" s="9">
        <v>0.14960999999999999</v>
      </c>
      <c r="AF4808" s="10">
        <v>0.55600000000000005</v>
      </c>
      <c r="AG4808" s="1">
        <v>0</v>
      </c>
      <c r="AH4808" s="9">
        <v>0.89900999999999998</v>
      </c>
      <c r="AI4808" s="11">
        <v>14.61</v>
      </c>
      <c r="AJ4808" s="11">
        <v>0</v>
      </c>
      <c r="AK4808" s="11">
        <v>4.6909999999999998</v>
      </c>
      <c r="AL4808" s="7">
        <v>12.52</v>
      </c>
      <c r="AM4808" s="11">
        <v>34.89</v>
      </c>
      <c r="AN4808" s="11">
        <v>28.616666666666664</v>
      </c>
      <c r="AO4808" s="11">
        <v>1.26</v>
      </c>
      <c r="AP4808" s="11">
        <v>13.566666666666668</v>
      </c>
      <c r="AQ4808" s="11">
        <v>18.66</v>
      </c>
      <c r="AR4808" s="11">
        <v>0.76</v>
      </c>
      <c r="AS4808" s="11">
        <v>0.45566110380000002</v>
      </c>
      <c r="AT4808" s="11">
        <v>0.92456748538483602</v>
      </c>
      <c r="AX4808" s="16"/>
    </row>
    <row r="4809" spans="1:50">
      <c r="A4809" s="1">
        <v>311950</v>
      </c>
      <c r="B4809" s="3">
        <v>210449</v>
      </c>
      <c r="C4809" s="8">
        <v>3119502008</v>
      </c>
      <c r="D4809" s="4">
        <v>573728.4</v>
      </c>
      <c r="E4809" s="1">
        <v>0</v>
      </c>
      <c r="F4809" s="1">
        <v>1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f t="shared" si="150"/>
        <v>0</v>
      </c>
      <c r="Y4809" s="1">
        <f t="shared" si="151"/>
        <v>0</v>
      </c>
      <c r="Z4809" s="1">
        <v>2008</v>
      </c>
      <c r="AA4809" s="7">
        <v>2984.2866666666669</v>
      </c>
      <c r="AB4809" s="7">
        <v>9117.6666666666661</v>
      </c>
      <c r="AC4809" s="1">
        <v>0</v>
      </c>
      <c r="AD4809" s="9">
        <v>0.70910882417341803</v>
      </c>
      <c r="AE4809" s="9">
        <v>0.20998</v>
      </c>
      <c r="AF4809" s="10">
        <v>0.55100000000000005</v>
      </c>
      <c r="AG4809" s="1">
        <v>1</v>
      </c>
      <c r="AH4809" s="9">
        <v>0.82947999999999988</v>
      </c>
      <c r="AI4809" s="11">
        <v>17.688000000000002</v>
      </c>
      <c r="AJ4809" s="11">
        <v>0</v>
      </c>
      <c r="AK4809" s="11">
        <v>3.6280000000000001</v>
      </c>
      <c r="AL4809" s="7">
        <v>23.762</v>
      </c>
      <c r="AM4809" s="11">
        <v>43.266666666666673</v>
      </c>
      <c r="AN4809" s="11">
        <v>59.036666666666662</v>
      </c>
      <c r="AO4809" s="11">
        <v>4.2066666666666661</v>
      </c>
      <c r="AP4809" s="11">
        <v>11.346666666666666</v>
      </c>
      <c r="AQ4809" s="11">
        <v>5.4433333333333325</v>
      </c>
      <c r="AR4809" s="11">
        <v>0.67300000000000004</v>
      </c>
      <c r="AS4809" s="11">
        <v>0.315147069</v>
      </c>
      <c r="AT4809" s="11">
        <v>0.85004594118517374</v>
      </c>
      <c r="AX4809" s="16"/>
    </row>
    <row r="4810" spans="1:50">
      <c r="A4810" s="1">
        <v>250140</v>
      </c>
      <c r="B4810" s="3">
        <v>142746</v>
      </c>
      <c r="C4810" s="8">
        <v>2501402004</v>
      </c>
      <c r="D4810" s="4">
        <v>574333.31999999995</v>
      </c>
      <c r="E4810" s="1">
        <v>0</v>
      </c>
      <c r="F4810" s="1">
        <v>1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f t="shared" si="150"/>
        <v>0</v>
      </c>
      <c r="Y4810" s="1">
        <f t="shared" si="151"/>
        <v>0</v>
      </c>
      <c r="Z4810" s="1">
        <v>2004</v>
      </c>
      <c r="AA4810" s="7">
        <v>2056.2999999999997</v>
      </c>
      <c r="AB4810" s="7">
        <v>6806.333333333333</v>
      </c>
      <c r="AC4810" s="1">
        <v>0</v>
      </c>
      <c r="AD4810" s="9">
        <v>0.4584297393182169</v>
      </c>
      <c r="AE4810" s="9">
        <v>0.21623000000000001</v>
      </c>
      <c r="AF4810" s="10">
        <v>0.47399999999999998</v>
      </c>
      <c r="AG4810" s="1">
        <v>1</v>
      </c>
      <c r="AH4810" s="9">
        <v>0.77315</v>
      </c>
      <c r="AI4810" s="11">
        <v>38.50800000000001</v>
      </c>
      <c r="AJ4810" s="11">
        <v>0</v>
      </c>
      <c r="AK4810" s="11">
        <v>3.2450000000000001</v>
      </c>
      <c r="AL4810" s="7">
        <v>36.664000000000001</v>
      </c>
      <c r="AM4810" s="11">
        <v>65.594999999999999</v>
      </c>
      <c r="AN4810" s="11">
        <v>64.820000000000007</v>
      </c>
      <c r="AO4810" s="11">
        <v>6.0150000000000006</v>
      </c>
      <c r="AP4810" s="11">
        <v>6.66</v>
      </c>
      <c r="AQ4810" s="11">
        <v>1.8399999999999999</v>
      </c>
      <c r="AR4810" s="11">
        <v>0.59399999999999997</v>
      </c>
      <c r="AS4810" s="11">
        <v>0.22497561299999999</v>
      </c>
      <c r="AT4810" s="11">
        <v>0.88567831993164337</v>
      </c>
      <c r="AX4810" s="16"/>
    </row>
    <row r="4811" spans="1:50">
      <c r="A4811" s="1">
        <v>310970</v>
      </c>
      <c r="B4811" s="3">
        <v>233279</v>
      </c>
      <c r="C4811" s="8">
        <v>3109702009</v>
      </c>
      <c r="D4811" s="4">
        <v>575291</v>
      </c>
      <c r="E4811" s="1">
        <v>0</v>
      </c>
      <c r="F4811" s="1">
        <v>1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f t="shared" si="150"/>
        <v>0</v>
      </c>
      <c r="Y4811" s="1">
        <f t="shared" si="151"/>
        <v>0</v>
      </c>
      <c r="Z4811" s="1">
        <v>2009</v>
      </c>
      <c r="AA4811" s="7">
        <v>7347.1433333333334</v>
      </c>
      <c r="AB4811" s="7">
        <v>10909.333333333334</v>
      </c>
      <c r="AC4811" s="1">
        <v>1</v>
      </c>
      <c r="AD4811" s="9">
        <v>0.5490288962576978</v>
      </c>
      <c r="AE4811" s="9">
        <v>0.13583000000000001</v>
      </c>
      <c r="AF4811" s="10">
        <v>0.39700000000000002</v>
      </c>
      <c r="AG4811" s="1">
        <v>0</v>
      </c>
      <c r="AH4811" s="9">
        <v>0.88383658969804624</v>
      </c>
      <c r="AI4811" s="11">
        <v>16.519999999999996</v>
      </c>
      <c r="AJ4811" s="11">
        <v>0</v>
      </c>
      <c r="AK4811" s="11">
        <v>5.1139999999999999</v>
      </c>
      <c r="AL4811" s="7">
        <v>11.087999999999999</v>
      </c>
      <c r="AM4811" s="11">
        <v>28.25</v>
      </c>
      <c r="AN4811" s="11">
        <v>55.193333333333328</v>
      </c>
      <c r="AO4811" s="11">
        <v>10.729999999999999</v>
      </c>
      <c r="AP4811" s="11">
        <v>11.603333333333333</v>
      </c>
      <c r="AQ4811" s="11">
        <v>7.0733333333333333</v>
      </c>
      <c r="AR4811" s="11">
        <v>0.76800000000000002</v>
      </c>
      <c r="AS4811" s="11">
        <v>0.50053365999999999</v>
      </c>
      <c r="AT4811" s="11">
        <v>0.93234505853281013</v>
      </c>
      <c r="AX4811" s="16"/>
    </row>
    <row r="4812" spans="1:50">
      <c r="A4812" s="1">
        <v>150570</v>
      </c>
      <c r="B4812" s="3">
        <v>229831</v>
      </c>
      <c r="C4812" s="8">
        <v>1505702009</v>
      </c>
      <c r="D4812" s="4">
        <v>576178</v>
      </c>
      <c r="E4812" s="1">
        <v>0</v>
      </c>
      <c r="F4812" s="1">
        <v>1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1</v>
      </c>
      <c r="M4812" s="1">
        <v>0</v>
      </c>
      <c r="N4812" s="1">
        <v>0</v>
      </c>
      <c r="O4812" s="1">
        <v>0</v>
      </c>
      <c r="P4812" s="1">
        <v>1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1</v>
      </c>
      <c r="W4812" s="1">
        <v>1</v>
      </c>
      <c r="X4812" s="1">
        <f t="shared" si="150"/>
        <v>1</v>
      </c>
      <c r="Y4812" s="1">
        <f t="shared" si="151"/>
        <v>1</v>
      </c>
      <c r="Z4812" s="1">
        <v>2009</v>
      </c>
      <c r="AA4812" s="7">
        <v>2550.4</v>
      </c>
      <c r="AB4812" s="7">
        <v>19325</v>
      </c>
      <c r="AC4812" s="1">
        <v>1</v>
      </c>
      <c r="AD4812" s="9">
        <v>0.46223387183053388</v>
      </c>
      <c r="AE4812" s="9">
        <v>0.14498</v>
      </c>
      <c r="AF4812" s="10">
        <v>0.56000000000000005</v>
      </c>
      <c r="AG4812" s="1">
        <v>0</v>
      </c>
      <c r="AH4812" s="9">
        <v>0.85734539562516876</v>
      </c>
      <c r="AI4812" s="11">
        <v>7.32</v>
      </c>
      <c r="AJ4812" s="11">
        <v>0</v>
      </c>
      <c r="AK4812" s="11">
        <v>3.69</v>
      </c>
      <c r="AL4812" s="7">
        <v>21.169</v>
      </c>
      <c r="AM4812" s="11">
        <v>46.12</v>
      </c>
      <c r="AN4812" s="11">
        <v>39.086666666666666</v>
      </c>
      <c r="AO4812" s="11">
        <v>7.8133333333333335</v>
      </c>
      <c r="AP4812" s="11">
        <v>8.43</v>
      </c>
      <c r="AQ4812" s="11">
        <v>6.7233333333333336</v>
      </c>
      <c r="AR4812" s="11">
        <v>0.65200000000000002</v>
      </c>
      <c r="AS4812" s="11">
        <v>0.27938320100000003</v>
      </c>
      <c r="AT4812" s="11">
        <v>0.91522584627820891</v>
      </c>
      <c r="AX4812" s="16"/>
    </row>
    <row r="4813" spans="1:50">
      <c r="A4813" s="1">
        <v>231095</v>
      </c>
      <c r="B4813" s="3">
        <v>225755</v>
      </c>
      <c r="C4813" s="8">
        <v>2310952009</v>
      </c>
      <c r="D4813" s="4">
        <v>576183</v>
      </c>
      <c r="E4813" s="1">
        <v>0</v>
      </c>
      <c r="F4813" s="1">
        <v>1</v>
      </c>
      <c r="G4813" s="1">
        <v>0</v>
      </c>
      <c r="H4813" s="1">
        <v>0</v>
      </c>
      <c r="I4813" s="1">
        <v>0</v>
      </c>
      <c r="J4813" s="1">
        <v>0</v>
      </c>
      <c r="K4813" s="1">
        <v>1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f t="shared" si="150"/>
        <v>0</v>
      </c>
      <c r="Y4813" s="1">
        <f t="shared" si="151"/>
        <v>0</v>
      </c>
      <c r="Z4813" s="1">
        <v>2009</v>
      </c>
      <c r="AA4813" s="7">
        <v>2930.9966666666664</v>
      </c>
      <c r="AB4813" s="7">
        <v>8404.6666666666661</v>
      </c>
      <c r="AC4813" s="1">
        <v>0</v>
      </c>
      <c r="AD4813" s="9">
        <v>0.32546569478190446</v>
      </c>
      <c r="AE4813" s="9">
        <v>0.26972000000000002</v>
      </c>
      <c r="AF4813" s="10">
        <v>0.66</v>
      </c>
      <c r="AG4813" s="1">
        <v>1</v>
      </c>
      <c r="AH4813" s="9">
        <v>0.87977890373099965</v>
      </c>
      <c r="AI4813" s="11">
        <v>17.939999999999998</v>
      </c>
      <c r="AJ4813" s="11">
        <v>0</v>
      </c>
      <c r="AK4813" s="11">
        <v>1.9159999999999999</v>
      </c>
      <c r="AL4813" s="7">
        <v>43.173000000000002</v>
      </c>
      <c r="AM4813" s="11">
        <v>32.44</v>
      </c>
      <c r="AN4813" s="11">
        <v>30</v>
      </c>
      <c r="AO4813" s="11">
        <v>6.206666666666667</v>
      </c>
      <c r="AP4813" s="11">
        <v>2.0333333333333332</v>
      </c>
      <c r="AQ4813" s="11">
        <v>10.24</v>
      </c>
      <c r="AR4813" s="11">
        <v>0.60599999999999998</v>
      </c>
      <c r="AS4813" s="11">
        <v>0.23074625000000001</v>
      </c>
      <c r="AT4813" s="11">
        <v>0.98151863200638423</v>
      </c>
      <c r="AX4813" s="16"/>
    </row>
    <row r="4814" spans="1:50">
      <c r="A4814" s="1">
        <v>140015</v>
      </c>
      <c r="B4814" s="3">
        <v>141704</v>
      </c>
      <c r="C4814" s="8">
        <v>1400152004</v>
      </c>
      <c r="D4814" s="4">
        <v>577678.26</v>
      </c>
      <c r="E4814" s="1">
        <v>0</v>
      </c>
      <c r="F4814" s="1">
        <v>1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1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1</v>
      </c>
      <c r="U4814" s="1">
        <v>0</v>
      </c>
      <c r="V4814" s="1">
        <v>0</v>
      </c>
      <c r="W4814" s="1">
        <v>1</v>
      </c>
      <c r="X4814" s="1">
        <f t="shared" si="150"/>
        <v>0</v>
      </c>
      <c r="Y4814" s="1">
        <f t="shared" si="151"/>
        <v>0</v>
      </c>
      <c r="Z4814" s="1">
        <v>2004</v>
      </c>
      <c r="AA4814" s="7">
        <v>4404.5233333333335</v>
      </c>
      <c r="AB4814" s="7">
        <v>10841</v>
      </c>
      <c r="AC4814" s="1">
        <v>0</v>
      </c>
      <c r="AD4814" s="9">
        <v>0.32168132103795838</v>
      </c>
      <c r="AE4814" s="9">
        <v>6.8540000000000004E-2</v>
      </c>
      <c r="AF4814" s="10">
        <v>0.45400000000000001</v>
      </c>
      <c r="AG4814" s="1">
        <v>0</v>
      </c>
      <c r="AH4814" s="9">
        <v>0.80925000000000002</v>
      </c>
      <c r="AI4814" s="11">
        <v>7.2210000000000036</v>
      </c>
      <c r="AJ4814" s="11">
        <v>0</v>
      </c>
      <c r="AK4814" s="11">
        <v>3.823</v>
      </c>
      <c r="AL4814" s="7">
        <v>22.050999999999998</v>
      </c>
      <c r="AM4814" s="11">
        <v>58.375</v>
      </c>
      <c r="AN4814" s="11">
        <v>50.94</v>
      </c>
      <c r="AO4814" s="11">
        <v>1.875</v>
      </c>
      <c r="AP4814" s="11">
        <v>12.754999999999999</v>
      </c>
      <c r="AQ4814" s="11">
        <v>5.54</v>
      </c>
      <c r="AR4814" s="11">
        <v>0.65400000000000003</v>
      </c>
      <c r="AS4814" s="11">
        <v>0.51783625730000005</v>
      </c>
      <c r="AT4814" s="11">
        <v>0.80645856582688014</v>
      </c>
      <c r="AX4814" s="16"/>
    </row>
    <row r="4815" spans="1:50">
      <c r="A4815" s="1">
        <v>354410</v>
      </c>
      <c r="B4815" s="3">
        <v>218892</v>
      </c>
      <c r="C4815" s="8">
        <v>3544102008</v>
      </c>
      <c r="D4815" s="4">
        <v>577982</v>
      </c>
      <c r="E4815" s="1">
        <v>0</v>
      </c>
      <c r="F4815" s="1">
        <v>1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f t="shared" si="150"/>
        <v>0</v>
      </c>
      <c r="Y4815" s="1">
        <f t="shared" si="151"/>
        <v>0</v>
      </c>
      <c r="Z4815" s="1">
        <v>2008</v>
      </c>
      <c r="AA4815" s="7">
        <v>6884.0633333333326</v>
      </c>
      <c r="AB4815" s="7">
        <v>40781.333333333336</v>
      </c>
      <c r="AC4815" s="1">
        <v>0</v>
      </c>
      <c r="AD4815" s="9">
        <v>1</v>
      </c>
      <c r="AE4815" s="9">
        <v>0.12572</v>
      </c>
      <c r="AF4815" s="10">
        <v>0.318</v>
      </c>
      <c r="AG4815" s="1">
        <v>0</v>
      </c>
      <c r="AH4815" s="9">
        <v>0.85477000000000003</v>
      </c>
      <c r="AI4815" s="11">
        <v>15.149999999999999</v>
      </c>
      <c r="AJ4815" s="11">
        <v>0.33400000000000002</v>
      </c>
      <c r="AK4815" s="11">
        <v>5.61</v>
      </c>
      <c r="AL4815" s="7">
        <v>8.4160000000000004</v>
      </c>
      <c r="AM4815" s="11">
        <v>23.696666666666669</v>
      </c>
      <c r="AN4815" s="11">
        <v>74.966666666666654</v>
      </c>
      <c r="AO4815" s="11">
        <v>1.6866666666666668</v>
      </c>
      <c r="AP4815" s="11">
        <v>7.3233333333333341</v>
      </c>
      <c r="AQ4815" s="11">
        <v>7.88</v>
      </c>
      <c r="AR4815" s="11">
        <v>0.76400000000000001</v>
      </c>
      <c r="AS4815" s="11">
        <v>0.46673638499999998</v>
      </c>
      <c r="AT4815" s="11">
        <v>0.73589133444425325</v>
      </c>
      <c r="AX4815" s="16"/>
    </row>
    <row r="4816" spans="1:50">
      <c r="A4816" s="1">
        <v>314480</v>
      </c>
      <c r="B4816" s="3">
        <v>203460</v>
      </c>
      <c r="C4816" s="8">
        <v>3144802007</v>
      </c>
      <c r="D4816" s="4">
        <v>580382.02</v>
      </c>
      <c r="E4816" s="1">
        <v>0</v>
      </c>
      <c r="F4816" s="1">
        <v>1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1</v>
      </c>
      <c r="W4816" s="1">
        <v>0</v>
      </c>
      <c r="X4816" s="1">
        <f t="shared" si="150"/>
        <v>0</v>
      </c>
      <c r="Y4816" s="1">
        <f t="shared" si="151"/>
        <v>0</v>
      </c>
      <c r="Z4816" s="1">
        <v>2007</v>
      </c>
      <c r="AA4816" s="7">
        <v>24096.876666666667</v>
      </c>
      <c r="AB4816" s="7">
        <v>70539.333333333328</v>
      </c>
      <c r="AC4816" s="1">
        <v>1</v>
      </c>
      <c r="AD4816" s="9">
        <v>0.97900197244785436</v>
      </c>
      <c r="AE4816" s="9">
        <v>0.20763999999999999</v>
      </c>
      <c r="AF4816" s="10">
        <v>0.71499999999999997</v>
      </c>
      <c r="AG4816" s="1">
        <v>0</v>
      </c>
      <c r="AH4816" s="9">
        <v>0.90117000000000003</v>
      </c>
      <c r="AI4816" s="11">
        <v>26.186000000000007</v>
      </c>
      <c r="AJ4816" s="11">
        <v>0.66700000000000004</v>
      </c>
      <c r="AK4816" s="11">
        <v>6.7830000000000004</v>
      </c>
      <c r="AL4816" s="7">
        <v>5.2679999999999998</v>
      </c>
      <c r="AM4816" s="11">
        <v>10.603333333333333</v>
      </c>
      <c r="AN4816" s="11">
        <v>43.173333333333325</v>
      </c>
      <c r="AO4816" s="11">
        <v>2.9433333333333334</v>
      </c>
      <c r="AP4816" s="11">
        <v>2.7033333333333331</v>
      </c>
      <c r="AQ4816" s="11">
        <v>18.98</v>
      </c>
      <c r="AR4816" s="11">
        <v>0.82099999999999995</v>
      </c>
      <c r="AS4816" s="11">
        <v>0.93231051099999995</v>
      </c>
      <c r="AT4816" s="11">
        <v>0.81250998767482729</v>
      </c>
      <c r="AX4816" s="16"/>
    </row>
    <row r="4817" spans="1:50">
      <c r="A4817" s="1">
        <v>280320</v>
      </c>
      <c r="B4817" s="3">
        <v>229887</v>
      </c>
      <c r="C4817" s="8">
        <v>2803202009</v>
      </c>
      <c r="D4817" s="4">
        <v>581204.36</v>
      </c>
      <c r="E4817" s="1">
        <v>1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1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0</v>
      </c>
      <c r="W4817" s="1">
        <v>1</v>
      </c>
      <c r="X4817" s="1">
        <f t="shared" si="150"/>
        <v>0</v>
      </c>
      <c r="Y4817" s="1">
        <f t="shared" si="151"/>
        <v>0</v>
      </c>
      <c r="Z4817" s="1">
        <v>2009</v>
      </c>
      <c r="AA4817" s="7">
        <v>12493.963333333333</v>
      </c>
      <c r="AB4817" s="7">
        <v>26965.333333333332</v>
      </c>
      <c r="AC4817" s="1">
        <v>1</v>
      </c>
      <c r="AD4817" s="9">
        <v>0.35943018601365667</v>
      </c>
      <c r="AE4817" s="9">
        <v>0.19888999999999998</v>
      </c>
      <c r="AF4817" s="10">
        <v>0.46600000000000003</v>
      </c>
      <c r="AG4817" s="1">
        <v>0</v>
      </c>
      <c r="AH4817" s="9">
        <v>0.89625047223271637</v>
      </c>
      <c r="AI4817" s="11">
        <v>3.2399999999999949</v>
      </c>
      <c r="AJ4817" s="11">
        <v>0</v>
      </c>
      <c r="AK4817" s="11">
        <v>3.0779999999999998</v>
      </c>
      <c r="AL4817" s="7">
        <v>33.36</v>
      </c>
      <c r="AM4817" s="11">
        <v>48.186666666666667</v>
      </c>
      <c r="AN4817" s="11">
        <v>52.593333333333334</v>
      </c>
      <c r="AO4817" s="11">
        <v>11.386666666666668</v>
      </c>
      <c r="AP4817" s="11">
        <v>9.8366666666666678</v>
      </c>
      <c r="AQ4817" s="11">
        <v>8.9533333333333331</v>
      </c>
      <c r="AR4817" s="11">
        <v>0.63800000000000001</v>
      </c>
      <c r="AS4817" s="11">
        <v>0.28215200699999998</v>
      </c>
      <c r="AT4817" s="11">
        <v>0.83694744817035038</v>
      </c>
      <c r="AX4817" s="16"/>
    </row>
    <row r="4818" spans="1:50">
      <c r="A4818" s="1">
        <v>231390</v>
      </c>
      <c r="B4818" s="3">
        <v>210282</v>
      </c>
      <c r="C4818" s="8">
        <v>2313902008</v>
      </c>
      <c r="D4818" s="4">
        <v>582823</v>
      </c>
      <c r="E4818" s="1">
        <v>0</v>
      </c>
      <c r="F4818" s="1">
        <v>1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1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1</v>
      </c>
      <c r="X4818" s="1">
        <f t="shared" si="150"/>
        <v>0</v>
      </c>
      <c r="Y4818" s="1">
        <f t="shared" si="151"/>
        <v>1</v>
      </c>
      <c r="Z4818" s="1">
        <v>2008</v>
      </c>
      <c r="AA4818" s="7">
        <v>2138.4466666666667</v>
      </c>
      <c r="AB4818" s="7">
        <v>11841.333333333334</v>
      </c>
      <c r="AC4818" s="1">
        <v>0</v>
      </c>
      <c r="AD4818" s="9">
        <v>0.53323460231727504</v>
      </c>
      <c r="AE4818" s="9">
        <v>0.16385000000000002</v>
      </c>
      <c r="AF4818" s="10">
        <v>0.64200000000000002</v>
      </c>
      <c r="AG4818" s="1">
        <v>1</v>
      </c>
      <c r="AH4818" s="9">
        <v>0.87253000000000003</v>
      </c>
      <c r="AI4818" s="11">
        <v>38.461999999999996</v>
      </c>
      <c r="AJ4818" s="11">
        <v>0</v>
      </c>
      <c r="AK4818" s="11">
        <v>2.1240000000000001</v>
      </c>
      <c r="AL4818" s="7">
        <v>45.963000000000001</v>
      </c>
      <c r="AM4818" s="11">
        <v>45.233333333333327</v>
      </c>
      <c r="AN4818" s="11">
        <v>49.97</v>
      </c>
      <c r="AO4818" s="11">
        <v>14.719999999999999</v>
      </c>
      <c r="AP4818" s="11">
        <v>8.0900000000000016</v>
      </c>
      <c r="AQ4818" s="11">
        <v>13.39</v>
      </c>
      <c r="AR4818" s="11">
        <v>0.58699999999999997</v>
      </c>
      <c r="AS4818" s="11">
        <v>0.247259652</v>
      </c>
      <c r="AT4818" s="11">
        <v>0.94652417833228875</v>
      </c>
      <c r="AX4818" s="16"/>
    </row>
    <row r="4819" spans="1:50">
      <c r="A4819" s="1">
        <v>231390</v>
      </c>
      <c r="B4819" s="3">
        <v>210284</v>
      </c>
      <c r="C4819" s="8">
        <v>2313902008</v>
      </c>
      <c r="D4819" s="4">
        <v>582823</v>
      </c>
      <c r="E4819" s="1">
        <v>0</v>
      </c>
      <c r="F4819" s="1">
        <v>1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1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1</v>
      </c>
      <c r="X4819" s="1">
        <f t="shared" si="150"/>
        <v>0</v>
      </c>
      <c r="Y4819" s="1">
        <f t="shared" si="151"/>
        <v>1</v>
      </c>
      <c r="Z4819" s="1">
        <v>2008</v>
      </c>
      <c r="AA4819" s="7">
        <v>2138.4466666666667</v>
      </c>
      <c r="AB4819" s="7">
        <v>11841.333333333334</v>
      </c>
      <c r="AC4819" s="1">
        <v>0</v>
      </c>
      <c r="AD4819" s="9">
        <v>0.53323460231727504</v>
      </c>
      <c r="AE4819" s="9">
        <v>0.16385000000000002</v>
      </c>
      <c r="AF4819" s="10">
        <v>0.64200000000000002</v>
      </c>
      <c r="AG4819" s="1">
        <v>1</v>
      </c>
      <c r="AH4819" s="9">
        <v>0.87253000000000003</v>
      </c>
      <c r="AI4819" s="11">
        <v>38.461999999999996</v>
      </c>
      <c r="AJ4819" s="11">
        <v>0</v>
      </c>
      <c r="AK4819" s="11">
        <v>2.1240000000000001</v>
      </c>
      <c r="AL4819" s="7">
        <v>45.963000000000001</v>
      </c>
      <c r="AM4819" s="11">
        <v>45.233333333333327</v>
      </c>
      <c r="AN4819" s="11">
        <v>49.97</v>
      </c>
      <c r="AO4819" s="11">
        <v>14.719999999999999</v>
      </c>
      <c r="AP4819" s="11">
        <v>8.0900000000000016</v>
      </c>
      <c r="AQ4819" s="11">
        <v>13.39</v>
      </c>
      <c r="AR4819" s="11">
        <v>0.58699999999999997</v>
      </c>
      <c r="AS4819" s="11">
        <v>0.247259652</v>
      </c>
      <c r="AT4819" s="11">
        <v>0.94652417833228875</v>
      </c>
      <c r="AX4819" s="16"/>
    </row>
    <row r="4820" spans="1:50">
      <c r="A4820" s="1">
        <v>130110</v>
      </c>
      <c r="B4820" s="3">
        <v>197805</v>
      </c>
      <c r="C4820" s="8">
        <v>1301102007</v>
      </c>
      <c r="D4820" s="4">
        <v>582968</v>
      </c>
      <c r="E4820" s="1">
        <v>1</v>
      </c>
      <c r="F4820" s="1">
        <v>0</v>
      </c>
      <c r="G4820" s="1">
        <v>0</v>
      </c>
      <c r="H4820" s="1">
        <v>1</v>
      </c>
      <c r="I4820" s="1">
        <v>0</v>
      </c>
      <c r="J4820" s="1">
        <v>0</v>
      </c>
      <c r="K4820" s="1">
        <v>1</v>
      </c>
      <c r="L4820" s="1">
        <v>1</v>
      </c>
      <c r="M4820" s="1">
        <v>0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1</v>
      </c>
      <c r="W4820" s="1">
        <v>0</v>
      </c>
      <c r="X4820" s="1">
        <f t="shared" si="150"/>
        <v>1</v>
      </c>
      <c r="Y4820" s="1">
        <f t="shared" si="151"/>
        <v>0</v>
      </c>
      <c r="Z4820" s="1">
        <v>2007</v>
      </c>
      <c r="AA4820" s="7">
        <v>3699.8133333333335</v>
      </c>
      <c r="AB4820" s="7">
        <v>26398.666666666668</v>
      </c>
      <c r="AC4820" s="1">
        <v>1</v>
      </c>
      <c r="AD4820" s="9">
        <v>0.21329026638600565</v>
      </c>
      <c r="AE4820" s="9">
        <v>9.9209999999999993E-2</v>
      </c>
      <c r="AF4820" s="10">
        <v>0.54400000000000004</v>
      </c>
      <c r="AG4820" s="1">
        <v>0</v>
      </c>
      <c r="AH4820" s="9">
        <v>0.78477999999999992</v>
      </c>
      <c r="AI4820" s="11">
        <v>3.1039999999999992</v>
      </c>
      <c r="AJ4820" s="11">
        <v>0</v>
      </c>
      <c r="AK4820" s="11">
        <v>2.8279999999999998</v>
      </c>
      <c r="AL4820" s="7">
        <v>25.613</v>
      </c>
      <c r="AM4820" s="11">
        <v>47.333333333333336</v>
      </c>
      <c r="AN4820" s="11">
        <v>55.680000000000007</v>
      </c>
      <c r="AO4820" s="11">
        <v>7.416666666666667</v>
      </c>
      <c r="AP4820" s="11">
        <v>2.83</v>
      </c>
      <c r="AQ4820" s="11">
        <v>1.24</v>
      </c>
      <c r="AR4820" s="11">
        <v>0.63</v>
      </c>
      <c r="AS4820" s="11">
        <v>0.36511495770000002</v>
      </c>
      <c r="AT4820" s="11">
        <v>0.88723330586024851</v>
      </c>
      <c r="AX4820" s="16"/>
    </row>
    <row r="4821" spans="1:50">
      <c r="A4821" s="1">
        <v>355210</v>
      </c>
      <c r="B4821" s="3">
        <v>227129</v>
      </c>
      <c r="C4821" s="8">
        <v>3552102009</v>
      </c>
      <c r="D4821" s="4">
        <v>583896</v>
      </c>
      <c r="E4821" s="1">
        <v>0</v>
      </c>
      <c r="F4821" s="1">
        <v>1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f t="shared" si="150"/>
        <v>0</v>
      </c>
      <c r="Y4821" s="1">
        <f t="shared" si="151"/>
        <v>0</v>
      </c>
      <c r="Z4821" s="1">
        <v>2009</v>
      </c>
      <c r="AA4821" s="7">
        <v>8925.8266666666659</v>
      </c>
      <c r="AB4821" s="7">
        <v>33700.333333333336</v>
      </c>
      <c r="AC4821" s="1">
        <v>1</v>
      </c>
      <c r="AD4821" s="9">
        <v>0.64151174168297453</v>
      </c>
      <c r="AE4821" s="9">
        <v>0.13574</v>
      </c>
      <c r="AF4821" s="10">
        <v>0.42599999999999999</v>
      </c>
      <c r="AG4821" s="1">
        <v>0</v>
      </c>
      <c r="AH4821" s="9">
        <v>0.84456324015294948</v>
      </c>
      <c r="AI4821" s="11">
        <v>15.280000000000001</v>
      </c>
      <c r="AJ4821" s="11">
        <v>0</v>
      </c>
      <c r="AK4821" s="11">
        <v>5.0819999999999999</v>
      </c>
      <c r="AL4821" s="7">
        <v>10.071</v>
      </c>
      <c r="AM4821" s="11">
        <v>26.423333333333336</v>
      </c>
      <c r="AN4821" s="11">
        <v>39.213333333333331</v>
      </c>
      <c r="AO4821" s="11">
        <v>2.8866666666666667</v>
      </c>
      <c r="AP4821" s="11">
        <v>7.3299999999999992</v>
      </c>
      <c r="AQ4821" s="11">
        <v>11.806666666666667</v>
      </c>
      <c r="AR4821" s="11">
        <v>0.81200000000000006</v>
      </c>
      <c r="AS4821" s="11">
        <v>0.53182631800000002</v>
      </c>
      <c r="AT4821" s="11">
        <v>0.9219516368454056</v>
      </c>
      <c r="AX4821" s="16"/>
    </row>
    <row r="4822" spans="1:50">
      <c r="A4822" s="1">
        <v>330022</v>
      </c>
      <c r="B4822" s="3">
        <v>204167</v>
      </c>
      <c r="C4822" s="8">
        <v>3300222007</v>
      </c>
      <c r="D4822" s="4">
        <v>584566</v>
      </c>
      <c r="E4822" s="1">
        <v>0</v>
      </c>
      <c r="F4822" s="1">
        <v>0</v>
      </c>
      <c r="G4822" s="1">
        <v>1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1</v>
      </c>
      <c r="Q4822" s="1">
        <v>0</v>
      </c>
      <c r="R4822" s="1">
        <v>0</v>
      </c>
      <c r="S4822" s="1">
        <v>0</v>
      </c>
      <c r="T4822" s="1">
        <v>1</v>
      </c>
      <c r="U4822" s="1">
        <v>0</v>
      </c>
      <c r="V4822" s="1">
        <v>0</v>
      </c>
      <c r="W4822" s="1">
        <v>0</v>
      </c>
      <c r="X4822" s="1">
        <f t="shared" si="150"/>
        <v>0</v>
      </c>
      <c r="Y4822" s="1">
        <f t="shared" si="151"/>
        <v>0</v>
      </c>
      <c r="Z4822" s="1">
        <v>2007</v>
      </c>
      <c r="AA4822" s="7">
        <v>10366.576666666668</v>
      </c>
      <c r="AB4822" s="7">
        <v>10765.333333333334</v>
      </c>
      <c r="AC4822" s="1">
        <v>1</v>
      </c>
      <c r="AD4822" s="9">
        <v>0.90453581169815134</v>
      </c>
      <c r="AE4822" s="9">
        <v>0.15137</v>
      </c>
      <c r="AF4822" s="10">
        <v>0.47</v>
      </c>
      <c r="AG4822" s="1">
        <v>0</v>
      </c>
      <c r="AH4822" s="9">
        <v>0.96565000000000001</v>
      </c>
      <c r="AI4822" s="11">
        <v>1.7929999999999993</v>
      </c>
      <c r="AJ4822" s="11">
        <v>0</v>
      </c>
      <c r="AK4822" s="11">
        <v>5.6520000000000001</v>
      </c>
      <c r="AL4822" s="7">
        <v>9.4459999999999997</v>
      </c>
      <c r="AM4822" s="11">
        <v>27.883333333333336</v>
      </c>
      <c r="AN4822" s="11">
        <v>45.273333333333341</v>
      </c>
      <c r="AO4822" s="11">
        <v>1.9133333333333333</v>
      </c>
      <c r="AP4822" s="11">
        <v>1.9100000000000001</v>
      </c>
      <c r="AQ4822" s="11">
        <v>11.503333333333332</v>
      </c>
      <c r="AR4822" s="11">
        <v>0.76500000000000001</v>
      </c>
      <c r="AS4822" s="11">
        <v>0.57698262320000004</v>
      </c>
      <c r="AT4822" s="11">
        <v>0.85741528063902439</v>
      </c>
      <c r="AX4822" s="16"/>
    </row>
    <row r="4823" spans="1:50">
      <c r="A4823" s="1">
        <v>261310</v>
      </c>
      <c r="B4823" s="3">
        <v>203183</v>
      </c>
      <c r="C4823" s="8">
        <v>2613102007</v>
      </c>
      <c r="D4823" s="4">
        <v>585560</v>
      </c>
      <c r="E4823" s="1">
        <v>0</v>
      </c>
      <c r="F4823" s="1">
        <v>1</v>
      </c>
      <c r="G4823" s="1">
        <v>0</v>
      </c>
      <c r="H4823" s="1">
        <v>0</v>
      </c>
      <c r="I4823" s="1">
        <v>0</v>
      </c>
      <c r="J4823" s="1">
        <v>0</v>
      </c>
      <c r="K4823" s="1">
        <v>1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1</v>
      </c>
      <c r="W4823" s="1">
        <v>1</v>
      </c>
      <c r="X4823" s="1">
        <f t="shared" si="150"/>
        <v>0</v>
      </c>
      <c r="Y4823" s="1">
        <f t="shared" si="151"/>
        <v>0</v>
      </c>
      <c r="Z4823" s="1">
        <v>2007</v>
      </c>
      <c r="AA4823" s="7">
        <v>2311.7066666666665</v>
      </c>
      <c r="AB4823" s="7">
        <v>34526.666666666664</v>
      </c>
      <c r="AC4823" s="1">
        <v>0</v>
      </c>
      <c r="AD4823" s="9">
        <v>0.67309878537665291</v>
      </c>
      <c r="AE4823" s="9">
        <v>0.21652000000000002</v>
      </c>
      <c r="AF4823" s="10">
        <v>0.48</v>
      </c>
      <c r="AG4823" s="1">
        <v>0</v>
      </c>
      <c r="AH4823" s="9">
        <v>0.83496999999999999</v>
      </c>
      <c r="AI4823" s="11">
        <v>4.392000000000003</v>
      </c>
      <c r="AJ4823" s="11">
        <v>0</v>
      </c>
      <c r="AK4823" s="11">
        <v>2.8690000000000002</v>
      </c>
      <c r="AL4823" s="7">
        <v>42.613999999999997</v>
      </c>
      <c r="AM4823" s="11">
        <v>53.436666666666667</v>
      </c>
      <c r="AN4823" s="11">
        <v>66.006666666666675</v>
      </c>
      <c r="AO4823" s="11">
        <v>4.7</v>
      </c>
      <c r="AP4823" s="11">
        <v>2.0333333333333332</v>
      </c>
      <c r="AQ4823" s="11">
        <v>4.83</v>
      </c>
      <c r="AR4823" s="11">
        <v>0.57999999999999996</v>
      </c>
      <c r="AS4823" s="11">
        <v>0.3415386842</v>
      </c>
      <c r="AT4823" s="11">
        <v>0.84497878600763399</v>
      </c>
      <c r="AX4823" s="16"/>
    </row>
    <row r="4824" spans="1:50">
      <c r="A4824" s="1">
        <v>431760</v>
      </c>
      <c r="B4824" s="3">
        <v>210474</v>
      </c>
      <c r="C4824" s="8">
        <v>4317602008</v>
      </c>
      <c r="D4824" s="4">
        <v>586966.31999999995</v>
      </c>
      <c r="E4824" s="1">
        <v>0</v>
      </c>
      <c r="F4824" s="1">
        <v>1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f t="shared" si="150"/>
        <v>0</v>
      </c>
      <c r="Y4824" s="1">
        <f t="shared" si="151"/>
        <v>0</v>
      </c>
      <c r="Z4824" s="1">
        <v>2008</v>
      </c>
      <c r="AA4824" s="7">
        <v>8581.663333333332</v>
      </c>
      <c r="AB4824" s="7">
        <v>38272.666666666664</v>
      </c>
      <c r="AC4824" s="1">
        <v>1</v>
      </c>
      <c r="AD4824" s="9">
        <v>0.63407587417307953</v>
      </c>
      <c r="AE4824" s="9">
        <v>0.19437000000000001</v>
      </c>
      <c r="AF4824" s="10">
        <v>0.36699999999999999</v>
      </c>
      <c r="AG4824" s="1">
        <v>1</v>
      </c>
      <c r="AH4824" s="9">
        <v>0.89894999999999992</v>
      </c>
      <c r="AI4824" s="11">
        <v>8.7720000000000056</v>
      </c>
      <c r="AJ4824" s="11">
        <v>0</v>
      </c>
      <c r="AK4824" s="11">
        <v>4.8840000000000003</v>
      </c>
      <c r="AL4824" s="7">
        <v>12.975</v>
      </c>
      <c r="AM4824" s="11">
        <v>24.236666666666668</v>
      </c>
      <c r="AN4824" s="11">
        <v>41.393333333333324</v>
      </c>
      <c r="AO4824" s="11">
        <v>2.7533333333333334</v>
      </c>
      <c r="AP4824" s="11">
        <v>2.8666666666666667</v>
      </c>
      <c r="AQ4824" s="11">
        <v>32.33</v>
      </c>
      <c r="AR4824" s="11">
        <v>0.77</v>
      </c>
      <c r="AS4824" s="11">
        <v>0.50015195099999998</v>
      </c>
      <c r="AT4824" s="11">
        <v>0.89379977531472743</v>
      </c>
      <c r="AX4824" s="16"/>
    </row>
    <row r="4825" spans="1:50">
      <c r="A4825" s="1">
        <v>330120</v>
      </c>
      <c r="B4825" s="3">
        <v>170985</v>
      </c>
      <c r="C4825" s="8">
        <v>3301202005</v>
      </c>
      <c r="D4825" s="4">
        <v>587091.72</v>
      </c>
      <c r="E4825" s="1">
        <v>1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1</v>
      </c>
      <c r="W4825" s="1">
        <v>0</v>
      </c>
      <c r="X4825" s="1">
        <f t="shared" si="150"/>
        <v>0</v>
      </c>
      <c r="Y4825" s="1">
        <f t="shared" si="151"/>
        <v>0</v>
      </c>
      <c r="Z4825" s="1">
        <v>2005</v>
      </c>
      <c r="AA4825" s="7">
        <v>7614.2833333333328</v>
      </c>
      <c r="AB4825" s="7">
        <v>12488.333333333334</v>
      </c>
      <c r="AC4825" s="1">
        <v>0</v>
      </c>
      <c r="AD4825" s="9">
        <v>0.72313427954738696</v>
      </c>
      <c r="AE4825" s="9">
        <v>0.17971000000000001</v>
      </c>
      <c r="AF4825" s="10">
        <v>0.65300000000000002</v>
      </c>
      <c r="AG4825" s="1">
        <v>0</v>
      </c>
      <c r="AH4825" s="9">
        <v>0.96531000000000011</v>
      </c>
      <c r="AI4825" s="11">
        <v>20.752000000000002</v>
      </c>
      <c r="AJ4825" s="11">
        <v>0</v>
      </c>
      <c r="AK4825" s="11">
        <v>5.2919999999999998</v>
      </c>
      <c r="AL4825" s="7">
        <v>13.473000000000001</v>
      </c>
      <c r="AM4825" s="11">
        <v>56.573333333333331</v>
      </c>
      <c r="AN4825" s="11">
        <v>44.629999999999995</v>
      </c>
      <c r="AO4825" s="11">
        <v>6.9966666666666661</v>
      </c>
      <c r="AP4825" s="11">
        <v>2.3333333333333335</v>
      </c>
      <c r="AQ4825" s="11">
        <v>18.98</v>
      </c>
      <c r="AR4825" s="11">
        <v>0.76300000000000001</v>
      </c>
      <c r="AS4825" s="11">
        <v>0.34126198559999998</v>
      </c>
      <c r="AT4825" s="11">
        <v>0.87430286387955836</v>
      </c>
      <c r="AX4825" s="16"/>
    </row>
    <row r="4826" spans="1:50">
      <c r="A4826" s="1">
        <v>211050</v>
      </c>
      <c r="B4826" s="3">
        <v>226951</v>
      </c>
      <c r="C4826" s="8">
        <v>2110502009</v>
      </c>
      <c r="D4826" s="4">
        <v>587329.6</v>
      </c>
      <c r="E4826" s="1">
        <v>1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1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1</v>
      </c>
      <c r="T4826" s="1">
        <v>0</v>
      </c>
      <c r="U4826" s="1">
        <v>0</v>
      </c>
      <c r="V4826" s="1">
        <v>1</v>
      </c>
      <c r="W4826" s="1">
        <v>0</v>
      </c>
      <c r="X4826" s="1">
        <f t="shared" si="150"/>
        <v>1</v>
      </c>
      <c r="Y4826" s="1">
        <f t="shared" si="151"/>
        <v>0</v>
      </c>
      <c r="Z4826" s="1">
        <v>2009</v>
      </c>
      <c r="AA4826" s="7">
        <v>2054.8533333333335</v>
      </c>
      <c r="AB4826" s="7">
        <v>32907</v>
      </c>
      <c r="AC4826" s="1">
        <v>1</v>
      </c>
      <c r="AD4826" s="9">
        <v>0.52672931267481693</v>
      </c>
      <c r="AE4826" s="9">
        <v>0.20402000000000001</v>
      </c>
      <c r="AF4826" s="10">
        <v>0.52300000000000002</v>
      </c>
      <c r="AG4826" s="1">
        <v>1</v>
      </c>
      <c r="AH4826" s="9">
        <v>0.81137320308156624</v>
      </c>
      <c r="AI4826" s="11">
        <v>15.869999999999997</v>
      </c>
      <c r="AJ4826" s="11">
        <v>0</v>
      </c>
      <c r="AK4826" s="11">
        <v>3.4780000000000002</v>
      </c>
      <c r="AL4826" s="7">
        <v>27.562999999999999</v>
      </c>
      <c r="AM4826" s="11">
        <v>60.629999999999995</v>
      </c>
      <c r="AN4826" s="11">
        <v>46.56</v>
      </c>
      <c r="AO4826" s="11">
        <v>16.989999999999998</v>
      </c>
      <c r="AP4826" s="11">
        <v>2.6999999999999997</v>
      </c>
      <c r="AQ4826" s="11">
        <v>2.3366666666666664</v>
      </c>
      <c r="AR4826" s="11">
        <v>0.59199999999999997</v>
      </c>
      <c r="AS4826" s="11">
        <v>0.32005119300000001</v>
      </c>
      <c r="AT4826" s="11">
        <v>0.89683951447159505</v>
      </c>
      <c r="AX4826" s="16"/>
    </row>
    <row r="4827" spans="1:50">
      <c r="A4827" s="1">
        <v>280200</v>
      </c>
      <c r="B4827" s="3">
        <v>218887</v>
      </c>
      <c r="C4827" s="8">
        <v>2802002008</v>
      </c>
      <c r="D4827" s="4">
        <v>589923</v>
      </c>
      <c r="E4827" s="1">
        <v>0</v>
      </c>
      <c r="F4827" s="1">
        <v>1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f t="shared" si="150"/>
        <v>0</v>
      </c>
      <c r="Y4827" s="1">
        <f t="shared" si="151"/>
        <v>0</v>
      </c>
      <c r="Z4827" s="1">
        <v>2008</v>
      </c>
      <c r="AA4827" s="7">
        <v>28647.926666666666</v>
      </c>
      <c r="AB4827" s="7">
        <v>3444.3333333333335</v>
      </c>
      <c r="AC4827" s="1">
        <v>0</v>
      </c>
      <c r="AD4827" s="9">
        <v>0.56613594611145135</v>
      </c>
      <c r="AE4827" s="9">
        <v>0.16397999999999999</v>
      </c>
      <c r="AF4827" s="10">
        <v>0.41099999999999998</v>
      </c>
      <c r="AG4827" s="1">
        <v>0</v>
      </c>
      <c r="AH4827" s="9">
        <v>0.95330000000000004</v>
      </c>
      <c r="AI4827" s="11">
        <v>79.977999999999994</v>
      </c>
      <c r="AJ4827" s="11">
        <v>0</v>
      </c>
      <c r="AK4827" s="11">
        <v>3.7389999999999999</v>
      </c>
      <c r="AL4827" s="7">
        <v>25.181999999999999</v>
      </c>
      <c r="AM4827" s="11">
        <v>18.739999999999998</v>
      </c>
      <c r="AN4827" s="11">
        <v>60.169999999999995</v>
      </c>
      <c r="AO4827" s="11">
        <v>3.8533333333333331</v>
      </c>
      <c r="AP4827" s="11">
        <v>6.3066666666666675</v>
      </c>
      <c r="AQ4827" s="11">
        <v>11.886666666666665</v>
      </c>
      <c r="AR4827" s="11">
        <v>0.65500000000000003</v>
      </c>
      <c r="AS4827" s="11">
        <v>0.26254993300000001</v>
      </c>
      <c r="AT4827" s="11">
        <v>0.92782261862883919</v>
      </c>
      <c r="AX4827" s="16"/>
    </row>
    <row r="4828" spans="1:50">
      <c r="A4828" s="1">
        <v>241180</v>
      </c>
      <c r="B4828" s="3">
        <v>204203</v>
      </c>
      <c r="C4828" s="8">
        <v>2411802007</v>
      </c>
      <c r="D4828" s="4">
        <v>590687</v>
      </c>
      <c r="E4828" s="1">
        <v>0</v>
      </c>
      <c r="F4828" s="1">
        <v>0</v>
      </c>
      <c r="G4828" s="1">
        <v>1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f t="shared" si="150"/>
        <v>0</v>
      </c>
      <c r="Y4828" s="1">
        <f t="shared" si="151"/>
        <v>0</v>
      </c>
      <c r="Z4828" s="1">
        <v>2007</v>
      </c>
      <c r="AA4828" s="7">
        <v>7319.2433333333329</v>
      </c>
      <c r="AB4828" s="7">
        <v>3156.3333333333335</v>
      </c>
      <c r="AC4828" s="1">
        <v>0</v>
      </c>
      <c r="AD4828" s="9">
        <v>0.45732838589981445</v>
      </c>
      <c r="AE4828" s="9">
        <v>0.23172000000000001</v>
      </c>
      <c r="AF4828" s="10">
        <v>0.35599999999999998</v>
      </c>
      <c r="AG4828" s="1">
        <v>1</v>
      </c>
      <c r="AH4828" s="9">
        <v>0.96918000000000004</v>
      </c>
      <c r="AI4828" s="11">
        <v>46.234000000000009</v>
      </c>
      <c r="AJ4828" s="11">
        <v>0</v>
      </c>
      <c r="AK4828" s="11">
        <v>3.3570000000000002</v>
      </c>
      <c r="AL4828" s="7">
        <v>34.185000000000002</v>
      </c>
      <c r="AM4828" s="11">
        <v>23.056666666666668</v>
      </c>
      <c r="AN4828" s="11">
        <v>42.056666666666665</v>
      </c>
      <c r="AO4828" s="11">
        <v>9.3466666666666676</v>
      </c>
      <c r="AP4828" s="11">
        <v>21.679999999999996</v>
      </c>
      <c r="AQ4828" s="11">
        <v>5.919999999999999</v>
      </c>
      <c r="AR4828" s="11">
        <v>0.66400000000000003</v>
      </c>
      <c r="AS4828" s="11">
        <v>0.29754539330000002</v>
      </c>
      <c r="AT4828" s="11">
        <v>0.89192553272132202</v>
      </c>
      <c r="AX4828" s="16"/>
    </row>
    <row r="4829" spans="1:50">
      <c r="A4829" s="1">
        <v>120038</v>
      </c>
      <c r="B4829" s="3">
        <v>218712</v>
      </c>
      <c r="C4829" s="8">
        <v>1200382008</v>
      </c>
      <c r="D4829" s="4">
        <v>591154.49</v>
      </c>
      <c r="E4829" s="1">
        <v>0</v>
      </c>
      <c r="F4829" s="1">
        <v>1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1</v>
      </c>
      <c r="V4829" s="1">
        <v>0</v>
      </c>
      <c r="W4829" s="1">
        <v>1</v>
      </c>
      <c r="X4829" s="1">
        <f t="shared" si="150"/>
        <v>0</v>
      </c>
      <c r="Y4829" s="1">
        <f t="shared" si="151"/>
        <v>0</v>
      </c>
      <c r="Z4829" s="1">
        <v>2008</v>
      </c>
      <c r="AA4829" s="7">
        <v>7884.8466666666673</v>
      </c>
      <c r="AB4829" s="7">
        <v>12302</v>
      </c>
      <c r="AC4829" s="1">
        <v>1</v>
      </c>
      <c r="AD4829" s="9">
        <v>0.45999209069338254</v>
      </c>
      <c r="AE4829" s="9">
        <v>0.11535999999999999</v>
      </c>
      <c r="AF4829" s="10">
        <v>0.502</v>
      </c>
      <c r="AG4829" s="1">
        <v>0</v>
      </c>
      <c r="AH4829" s="9">
        <v>0.79486000000000001</v>
      </c>
      <c r="AI4829" s="11">
        <v>2.7190000000000012</v>
      </c>
      <c r="AJ4829" s="11">
        <v>0.66700000000000004</v>
      </c>
      <c r="AK4829" s="11">
        <v>3.4830000000000001</v>
      </c>
      <c r="AL4829" s="7">
        <v>24.745000000000001</v>
      </c>
      <c r="AM4829" s="11">
        <v>51.606666666666662</v>
      </c>
      <c r="AN4829" s="11">
        <v>60.273333333333333</v>
      </c>
      <c r="AO4829" s="11">
        <v>1.1100000000000001</v>
      </c>
      <c r="AP4829" s="11">
        <v>5.8433333333333337</v>
      </c>
      <c r="AQ4829" s="11">
        <v>5.56</v>
      </c>
      <c r="AR4829" s="11">
        <v>0.68300000000000005</v>
      </c>
      <c r="AS4829" s="11">
        <v>0.38967821499999999</v>
      </c>
      <c r="AT4829" s="11">
        <v>0.91997738727231781</v>
      </c>
      <c r="AX4829" s="16"/>
    </row>
    <row r="4830" spans="1:50">
      <c r="A4830" s="1">
        <v>314480</v>
      </c>
      <c r="B4830" s="3">
        <v>204309</v>
      </c>
      <c r="C4830" s="8">
        <v>3144802007</v>
      </c>
      <c r="D4830" s="4">
        <v>592259.19999999995</v>
      </c>
      <c r="E4830" s="1">
        <v>1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1</v>
      </c>
      <c r="W4830" s="1">
        <v>0</v>
      </c>
      <c r="X4830" s="1">
        <f t="shared" si="150"/>
        <v>0</v>
      </c>
      <c r="Y4830" s="1">
        <f t="shared" si="151"/>
        <v>0</v>
      </c>
      <c r="Z4830" s="1">
        <v>2007</v>
      </c>
      <c r="AA4830" s="7">
        <v>24096.876666666667</v>
      </c>
      <c r="AB4830" s="7">
        <v>70539.333333333328</v>
      </c>
      <c r="AC4830" s="1">
        <v>1</v>
      </c>
      <c r="AD4830" s="9">
        <v>0.97900197244785436</v>
      </c>
      <c r="AE4830" s="9">
        <v>0.20763999999999999</v>
      </c>
      <c r="AF4830" s="10">
        <v>0.71499999999999997</v>
      </c>
      <c r="AG4830" s="1">
        <v>0</v>
      </c>
      <c r="AH4830" s="9">
        <v>0.90117000000000003</v>
      </c>
      <c r="AI4830" s="11">
        <v>26.186000000000007</v>
      </c>
      <c r="AJ4830" s="11">
        <v>0.66700000000000004</v>
      </c>
      <c r="AK4830" s="11">
        <v>6.7830000000000004</v>
      </c>
      <c r="AL4830" s="7">
        <v>5.2679999999999998</v>
      </c>
      <c r="AM4830" s="11">
        <v>10.603333333333333</v>
      </c>
      <c r="AN4830" s="11">
        <v>43.173333333333325</v>
      </c>
      <c r="AO4830" s="11">
        <v>2.9433333333333334</v>
      </c>
      <c r="AP4830" s="11">
        <v>2.7033333333333331</v>
      </c>
      <c r="AQ4830" s="11">
        <v>18.98</v>
      </c>
      <c r="AR4830" s="11">
        <v>0.82099999999999995</v>
      </c>
      <c r="AS4830" s="11">
        <v>0.93231051099999995</v>
      </c>
      <c r="AT4830" s="11">
        <v>0.81250998767482729</v>
      </c>
      <c r="AX4830" s="16"/>
    </row>
    <row r="4831" spans="1:50">
      <c r="A4831" s="1">
        <v>231320</v>
      </c>
      <c r="B4831" s="3">
        <v>219304</v>
      </c>
      <c r="C4831" s="8">
        <v>2313202008</v>
      </c>
      <c r="D4831" s="4">
        <v>593692</v>
      </c>
      <c r="E4831" s="1">
        <v>1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1</v>
      </c>
      <c r="W4831" s="1">
        <v>0</v>
      </c>
      <c r="X4831" s="1">
        <f t="shared" si="150"/>
        <v>0</v>
      </c>
      <c r="Y4831" s="1">
        <f t="shared" si="151"/>
        <v>0</v>
      </c>
      <c r="Z4831" s="1">
        <v>2008</v>
      </c>
      <c r="AA4831" s="7">
        <v>2443.69</v>
      </c>
      <c r="AB4831" s="7">
        <v>163267</v>
      </c>
      <c r="AC4831" s="1">
        <v>0</v>
      </c>
      <c r="AD4831" s="9">
        <v>0.47745735956570284</v>
      </c>
      <c r="AE4831" s="9">
        <v>0.30041000000000001</v>
      </c>
      <c r="AF4831" s="10">
        <v>0.51</v>
      </c>
      <c r="AG4831" s="1">
        <v>0</v>
      </c>
      <c r="AH4831" s="9">
        <v>0.94191999999999998</v>
      </c>
      <c r="AI4831" s="11">
        <v>0.12199999999999989</v>
      </c>
      <c r="AJ4831" s="11">
        <v>0</v>
      </c>
      <c r="AK4831" s="11">
        <v>2.2440000000000002</v>
      </c>
      <c r="AL4831" s="7">
        <v>40.265999999999998</v>
      </c>
      <c r="AM4831" s="11">
        <v>56.336666666666666</v>
      </c>
      <c r="AN4831" s="11">
        <v>64.346666666666664</v>
      </c>
      <c r="AO4831" s="11">
        <v>3.0466666666666669</v>
      </c>
      <c r="AP4831" s="11">
        <v>8.0833333333333339</v>
      </c>
      <c r="AQ4831" s="11">
        <v>6.4066666666666663</v>
      </c>
      <c r="AR4831" s="11">
        <v>0.62</v>
      </c>
      <c r="AS4831" s="11">
        <v>0.20065514400000001</v>
      </c>
      <c r="AT4831" s="11">
        <v>0.91406219147434287</v>
      </c>
      <c r="AX4831" s="16"/>
    </row>
    <row r="4832" spans="1:50">
      <c r="A4832" s="1">
        <v>330115</v>
      </c>
      <c r="B4832" s="3">
        <v>249518</v>
      </c>
      <c r="C4832" s="8">
        <v>3301152010</v>
      </c>
      <c r="D4832" s="4">
        <v>594853</v>
      </c>
      <c r="E4832" s="1">
        <v>0</v>
      </c>
      <c r="F4832" s="1">
        <v>1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f t="shared" si="150"/>
        <v>0</v>
      </c>
      <c r="Y4832" s="1">
        <f t="shared" si="151"/>
        <v>0</v>
      </c>
      <c r="Z4832" s="1">
        <v>2010</v>
      </c>
      <c r="AA4832" s="7">
        <v>15859.423333333334</v>
      </c>
      <c r="AB4832" s="7">
        <v>12488.333333333334</v>
      </c>
      <c r="AC4832" s="1">
        <v>0</v>
      </c>
      <c r="AD4832" s="9">
        <v>0.63842794759825328</v>
      </c>
      <c r="AE4832" s="9">
        <v>0.21651000000000001</v>
      </c>
      <c r="AF4832" s="10">
        <v>0.46200000000000002</v>
      </c>
      <c r="AG4832" s="1">
        <v>0</v>
      </c>
      <c r="AH4832" s="9">
        <v>0.8929725736448425</v>
      </c>
      <c r="AI4832" s="11">
        <v>16.739999999999995</v>
      </c>
      <c r="AJ4832" s="11">
        <v>0</v>
      </c>
      <c r="AK4832" s="11">
        <v>3.8540000000000001</v>
      </c>
      <c r="AL4832" s="7">
        <v>19.693000000000001</v>
      </c>
      <c r="AM4832" s="11">
        <v>21.47</v>
      </c>
      <c r="AN4832" s="11">
        <v>53.359999999999992</v>
      </c>
      <c r="AO4832" s="11">
        <v>3.6133333333333333</v>
      </c>
      <c r="AP4832" s="11">
        <v>1.9566666666666663</v>
      </c>
      <c r="AQ4832" s="11">
        <v>26.353333333333335</v>
      </c>
      <c r="AR4832" s="11">
        <v>0.70599999999999996</v>
      </c>
      <c r="AS4832" s="11">
        <v>0.32101090199999999</v>
      </c>
      <c r="AT4832" s="11">
        <v>0.90105543902071028</v>
      </c>
      <c r="AX4832" s="16"/>
    </row>
    <row r="4833" spans="1:50">
      <c r="A4833" s="1">
        <v>290050</v>
      </c>
      <c r="B4833" s="3">
        <v>205312</v>
      </c>
      <c r="C4833" s="8">
        <v>2900502007</v>
      </c>
      <c r="D4833" s="4">
        <v>595000</v>
      </c>
      <c r="E4833" s="1">
        <v>0</v>
      </c>
      <c r="F4833" s="1">
        <v>1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1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1</v>
      </c>
      <c r="X4833" s="1">
        <f t="shared" si="150"/>
        <v>0</v>
      </c>
      <c r="Y4833" s="1">
        <f t="shared" si="151"/>
        <v>1</v>
      </c>
      <c r="Z4833" s="1">
        <v>2007</v>
      </c>
      <c r="AA4833" s="7">
        <v>1700.37</v>
      </c>
      <c r="AB4833" s="7">
        <v>14880</v>
      </c>
      <c r="AC4833" s="1">
        <v>0</v>
      </c>
      <c r="AD4833" s="9">
        <v>0.10871710526315789</v>
      </c>
      <c r="AE4833" s="9">
        <v>0.27294000000000002</v>
      </c>
      <c r="AF4833" s="10">
        <v>0.60599999999999998</v>
      </c>
      <c r="AG4833" s="1">
        <v>0</v>
      </c>
      <c r="AH4833" s="9">
        <v>0.79691999999999996</v>
      </c>
      <c r="AI4833" s="11">
        <v>16.656000000000006</v>
      </c>
      <c r="AJ4833" s="11">
        <v>0</v>
      </c>
      <c r="AK4833" s="11">
        <v>1.9019999999999999</v>
      </c>
      <c r="AL4833" s="7">
        <v>44.874000000000002</v>
      </c>
      <c r="AM4833" s="11">
        <v>41.293333333333329</v>
      </c>
      <c r="AN4833" s="11">
        <v>63.22</v>
      </c>
      <c r="AO4833" s="11">
        <v>10.006666666666668</v>
      </c>
      <c r="AP4833" s="11">
        <v>12.173333333333332</v>
      </c>
      <c r="AQ4833" s="11">
        <v>3.293333333333333</v>
      </c>
      <c r="AR4833" s="11">
        <v>0.59199999999999997</v>
      </c>
      <c r="AS4833" s="11">
        <v>0.22264885940000001</v>
      </c>
      <c r="AT4833" s="11">
        <v>0.97081728497937192</v>
      </c>
      <c r="AX4833" s="16"/>
    </row>
    <row r="4834" spans="1:50">
      <c r="A4834" s="1">
        <v>290050</v>
      </c>
      <c r="B4834" s="3">
        <v>203260</v>
      </c>
      <c r="C4834" s="8">
        <v>2900502007</v>
      </c>
      <c r="D4834" s="4">
        <v>595000</v>
      </c>
      <c r="E4834" s="1">
        <v>0</v>
      </c>
      <c r="F4834" s="1">
        <v>1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1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1</v>
      </c>
      <c r="W4834" s="1">
        <v>1</v>
      </c>
      <c r="X4834" s="1">
        <f t="shared" si="150"/>
        <v>1</v>
      </c>
      <c r="Y4834" s="1">
        <f t="shared" si="151"/>
        <v>1</v>
      </c>
      <c r="Z4834" s="1">
        <v>2007</v>
      </c>
      <c r="AA4834" s="7">
        <v>1700.37</v>
      </c>
      <c r="AB4834" s="7">
        <v>14880</v>
      </c>
      <c r="AC4834" s="1">
        <v>0</v>
      </c>
      <c r="AD4834" s="9">
        <v>0.10871710526315789</v>
      </c>
      <c r="AE4834" s="9">
        <v>0.27294000000000002</v>
      </c>
      <c r="AF4834" s="10">
        <v>0.60599999999999998</v>
      </c>
      <c r="AG4834" s="1">
        <v>0</v>
      </c>
      <c r="AH4834" s="9">
        <v>0.79691999999999996</v>
      </c>
      <c r="AI4834" s="11">
        <v>16.656000000000006</v>
      </c>
      <c r="AJ4834" s="11">
        <v>0</v>
      </c>
      <c r="AK4834" s="11">
        <v>1.9019999999999999</v>
      </c>
      <c r="AL4834" s="7">
        <v>44.874000000000002</v>
      </c>
      <c r="AM4834" s="11">
        <v>41.293333333333329</v>
      </c>
      <c r="AN4834" s="11">
        <v>63.22</v>
      </c>
      <c r="AO4834" s="11">
        <v>10.006666666666668</v>
      </c>
      <c r="AP4834" s="11">
        <v>12.173333333333332</v>
      </c>
      <c r="AQ4834" s="11">
        <v>3.293333333333333</v>
      </c>
      <c r="AR4834" s="11">
        <v>0.59199999999999997</v>
      </c>
      <c r="AS4834" s="11">
        <v>0.22264885940000001</v>
      </c>
      <c r="AT4834" s="11">
        <v>0.97081728497937192</v>
      </c>
      <c r="AX4834" s="16"/>
    </row>
    <row r="4835" spans="1:50">
      <c r="A4835" s="1">
        <v>290050</v>
      </c>
      <c r="B4835" s="3">
        <v>203200</v>
      </c>
      <c r="C4835" s="8">
        <v>2900502007</v>
      </c>
      <c r="D4835" s="4">
        <v>595000</v>
      </c>
      <c r="E4835" s="1">
        <v>0</v>
      </c>
      <c r="F4835" s="1">
        <v>1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1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1</v>
      </c>
      <c r="X4835" s="1">
        <f t="shared" si="150"/>
        <v>0</v>
      </c>
      <c r="Y4835" s="1">
        <f t="shared" si="151"/>
        <v>1</v>
      </c>
      <c r="Z4835" s="1">
        <v>2007</v>
      </c>
      <c r="AA4835" s="7">
        <v>1700.37</v>
      </c>
      <c r="AB4835" s="7">
        <v>14880</v>
      </c>
      <c r="AC4835" s="1">
        <v>0</v>
      </c>
      <c r="AD4835" s="9">
        <v>0.10871710526315789</v>
      </c>
      <c r="AE4835" s="9">
        <v>0.27294000000000002</v>
      </c>
      <c r="AF4835" s="10">
        <v>0.60599999999999998</v>
      </c>
      <c r="AG4835" s="1">
        <v>0</v>
      </c>
      <c r="AH4835" s="9">
        <v>0.79691999999999996</v>
      </c>
      <c r="AI4835" s="11">
        <v>16.656000000000006</v>
      </c>
      <c r="AJ4835" s="11">
        <v>0</v>
      </c>
      <c r="AK4835" s="11">
        <v>1.9019999999999999</v>
      </c>
      <c r="AL4835" s="7">
        <v>44.874000000000002</v>
      </c>
      <c r="AM4835" s="11">
        <v>41.293333333333329</v>
      </c>
      <c r="AN4835" s="11">
        <v>63.22</v>
      </c>
      <c r="AO4835" s="11">
        <v>10.006666666666668</v>
      </c>
      <c r="AP4835" s="11">
        <v>12.173333333333332</v>
      </c>
      <c r="AQ4835" s="11">
        <v>3.293333333333333</v>
      </c>
      <c r="AR4835" s="11">
        <v>0.59199999999999997</v>
      </c>
      <c r="AS4835" s="11">
        <v>0.22264885940000001</v>
      </c>
      <c r="AT4835" s="11">
        <v>0.97081728497937192</v>
      </c>
      <c r="AX4835" s="16"/>
    </row>
    <row r="4836" spans="1:50">
      <c r="A4836" s="1">
        <v>311840</v>
      </c>
      <c r="B4836" s="3">
        <v>210392</v>
      </c>
      <c r="C4836" s="8">
        <v>3118402008</v>
      </c>
      <c r="D4836" s="4">
        <v>595257</v>
      </c>
      <c r="E4836" s="1">
        <v>0</v>
      </c>
      <c r="F4836" s="1">
        <v>1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1</v>
      </c>
      <c r="W4836" s="1">
        <v>1</v>
      </c>
      <c r="X4836" s="1">
        <f t="shared" si="150"/>
        <v>0</v>
      </c>
      <c r="Y4836" s="1">
        <f t="shared" si="151"/>
        <v>0</v>
      </c>
      <c r="Z4836" s="1">
        <v>2008</v>
      </c>
      <c r="AA4836" s="7">
        <v>6158.5566666666664</v>
      </c>
      <c r="AB4836" s="7">
        <v>21250.333333333332</v>
      </c>
      <c r="AC4836" s="1">
        <v>1</v>
      </c>
      <c r="AD4836" s="9">
        <v>0.76428637158369372</v>
      </c>
      <c r="AE4836" s="9">
        <v>0.20545000000000002</v>
      </c>
      <c r="AF4836" s="10">
        <v>0.66900000000000004</v>
      </c>
      <c r="AG4836" s="1">
        <v>0</v>
      </c>
      <c r="AH4836" s="9">
        <v>0.91430000000000011</v>
      </c>
      <c r="AI4836" s="11">
        <v>10.052000000000007</v>
      </c>
      <c r="AJ4836" s="11">
        <v>0</v>
      </c>
      <c r="AK4836" s="11">
        <v>4.2889999999999997</v>
      </c>
      <c r="AL4836" s="7">
        <v>20.78</v>
      </c>
      <c r="AM4836" s="11">
        <v>35.610000000000007</v>
      </c>
      <c r="AN4836" s="11">
        <v>59.436666666666667</v>
      </c>
      <c r="AO4836" s="11">
        <v>2.1666666666666665</v>
      </c>
      <c r="AP4836" s="11">
        <v>3.7233333333333332</v>
      </c>
      <c r="AQ4836" s="11">
        <v>24.540000000000003</v>
      </c>
      <c r="AR4836" s="11">
        <v>0.73399999999999999</v>
      </c>
      <c r="AS4836" s="11">
        <v>0.34360647500000002</v>
      </c>
      <c r="AT4836" s="11">
        <v>0.90260089621770156</v>
      </c>
      <c r="AX4836" s="16"/>
    </row>
    <row r="4837" spans="1:50">
      <c r="A4837" s="1">
        <v>431337</v>
      </c>
      <c r="B4837" s="3">
        <v>174162</v>
      </c>
      <c r="C4837" s="8">
        <v>4313372005</v>
      </c>
      <c r="D4837" s="4">
        <v>596529</v>
      </c>
      <c r="E4837" s="1">
        <v>0</v>
      </c>
      <c r="F4837" s="1">
        <v>0</v>
      </c>
      <c r="G4837" s="1">
        <v>1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1</v>
      </c>
      <c r="W4837" s="1">
        <v>0</v>
      </c>
      <c r="X4837" s="1">
        <f t="shared" si="150"/>
        <v>0</v>
      </c>
      <c r="Y4837" s="1">
        <f t="shared" si="151"/>
        <v>0</v>
      </c>
      <c r="Z4837" s="1">
        <v>2005</v>
      </c>
      <c r="AA4837" s="7">
        <v>9430.41</v>
      </c>
      <c r="AB4837" s="7">
        <v>6380</v>
      </c>
      <c r="AC4837" s="1">
        <v>0</v>
      </c>
      <c r="AD4837" s="9">
        <v>0.73333333333333328</v>
      </c>
      <c r="AE4837" s="9">
        <v>0.13695000000000002</v>
      </c>
      <c r="AF4837" s="10">
        <v>0.44800000000000001</v>
      </c>
      <c r="AG4837" s="1">
        <v>0</v>
      </c>
      <c r="AH4837" s="9">
        <v>0.90629000000000004</v>
      </c>
      <c r="AI4837" s="11">
        <v>4.4739999999999966</v>
      </c>
      <c r="AJ4837" s="11">
        <v>0</v>
      </c>
      <c r="AK4837" s="11">
        <v>5.5529999999999999</v>
      </c>
      <c r="AL4837" s="7">
        <v>8.048</v>
      </c>
      <c r="AM4837" s="11">
        <v>16.233333333333331</v>
      </c>
      <c r="AN4837" s="11">
        <v>76.546666666666667</v>
      </c>
      <c r="AO4837" s="11">
        <v>4.54</v>
      </c>
      <c r="AP4837" s="11">
        <v>3.2833333333333332</v>
      </c>
      <c r="AQ4837" s="11">
        <v>6.5233333333333334</v>
      </c>
      <c r="AR4837" s="11">
        <v>0.78900000000000003</v>
      </c>
      <c r="AS4837" s="11">
        <v>0.55502883199999997</v>
      </c>
      <c r="AT4837" s="11">
        <v>0.8723784777767597</v>
      </c>
      <c r="AX4837" s="16"/>
    </row>
    <row r="4838" spans="1:50">
      <c r="A4838" s="1">
        <v>420450</v>
      </c>
      <c r="B4838" s="3">
        <v>210478</v>
      </c>
      <c r="C4838" s="8">
        <v>4204502008</v>
      </c>
      <c r="D4838" s="4">
        <v>596648</v>
      </c>
      <c r="E4838" s="1">
        <v>0</v>
      </c>
      <c r="F4838" s="1">
        <v>1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f t="shared" si="150"/>
        <v>0</v>
      </c>
      <c r="Y4838" s="1">
        <f t="shared" si="151"/>
        <v>0</v>
      </c>
      <c r="Z4838" s="1">
        <v>2008</v>
      </c>
      <c r="AA4838" s="7">
        <v>12148.746666666666</v>
      </c>
      <c r="AB4838" s="7">
        <v>12595</v>
      </c>
      <c r="AC4838" s="1">
        <v>0</v>
      </c>
      <c r="AD4838" s="9">
        <v>0.73664218789566982</v>
      </c>
      <c r="AE4838" s="9">
        <v>0.15523000000000001</v>
      </c>
      <c r="AF4838" s="10">
        <v>0.36299999999999999</v>
      </c>
      <c r="AG4838" s="1">
        <v>0</v>
      </c>
      <c r="AH4838" s="9">
        <v>0.91264999999999996</v>
      </c>
      <c r="AI4838" s="11">
        <v>10.838999999999999</v>
      </c>
      <c r="AJ4838" s="11">
        <v>0</v>
      </c>
      <c r="AK4838" s="11">
        <v>5.4969999999999999</v>
      </c>
      <c r="AL4838" s="7">
        <v>4.2939999999999996</v>
      </c>
      <c r="AM4838" s="11">
        <v>26.3</v>
      </c>
      <c r="AN4838" s="11">
        <v>48.646666666666668</v>
      </c>
      <c r="AO4838" s="11">
        <v>4.62</v>
      </c>
      <c r="AP4838" s="11">
        <v>9.7800000000000011</v>
      </c>
      <c r="AQ4838" s="11">
        <v>10.159999999999998</v>
      </c>
      <c r="AR4838" s="11">
        <v>0.81799999999999995</v>
      </c>
      <c r="AS4838" s="11">
        <v>0.36742501300000002</v>
      </c>
      <c r="AT4838" s="11">
        <v>0.92665847183972938</v>
      </c>
      <c r="AX4838" s="16"/>
    </row>
    <row r="4839" spans="1:50">
      <c r="A4839" s="1">
        <v>316860</v>
      </c>
      <c r="B4839" s="3">
        <v>194627</v>
      </c>
      <c r="C4839" s="8">
        <v>3168602007</v>
      </c>
      <c r="D4839" s="4">
        <v>596864.02</v>
      </c>
      <c r="E4839" s="1">
        <v>1</v>
      </c>
      <c r="F4839" s="1">
        <v>0</v>
      </c>
      <c r="G4839" s="1">
        <v>0</v>
      </c>
      <c r="H4839" s="1">
        <v>1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1</v>
      </c>
      <c r="X4839" s="1">
        <f t="shared" si="150"/>
        <v>0</v>
      </c>
      <c r="Y4839" s="1">
        <f t="shared" si="151"/>
        <v>1</v>
      </c>
      <c r="Z4839" s="1">
        <v>2007</v>
      </c>
      <c r="AA4839" s="7">
        <v>5648.27</v>
      </c>
      <c r="AB4839" s="7">
        <v>128108.33333333333</v>
      </c>
      <c r="AC4839" s="1">
        <v>1</v>
      </c>
      <c r="AD4839" s="9">
        <v>0.79438125849919639</v>
      </c>
      <c r="AE4839" s="9">
        <v>0.17800999999999997</v>
      </c>
      <c r="AF4839" s="10">
        <v>0.64800000000000002</v>
      </c>
      <c r="AG4839" s="1">
        <v>0</v>
      </c>
      <c r="AH4839" s="9">
        <v>0.77132000000000001</v>
      </c>
      <c r="AI4839" s="11">
        <v>8.5720000000000027</v>
      </c>
      <c r="AJ4839" s="11">
        <v>0.66700000000000004</v>
      </c>
      <c r="AK4839" s="11">
        <v>5.2549999999999999</v>
      </c>
      <c r="AL4839" s="7">
        <v>18.347999999999999</v>
      </c>
      <c r="AM4839" s="11">
        <v>72.779999999999987</v>
      </c>
      <c r="AN4839" s="11">
        <v>33.903333333333336</v>
      </c>
      <c r="AO4839" s="11">
        <v>2.6999999999999997</v>
      </c>
      <c r="AP4839" s="11">
        <v>1.5733333333333335</v>
      </c>
      <c r="AQ4839" s="11">
        <v>49.896666666666668</v>
      </c>
      <c r="AR4839" s="11">
        <v>0.74199999999999999</v>
      </c>
      <c r="AS4839" s="11">
        <v>0.55947160439999999</v>
      </c>
      <c r="AT4839" s="11">
        <v>0.82943159972152836</v>
      </c>
      <c r="AX4839" s="16"/>
    </row>
    <row r="4840" spans="1:50">
      <c r="A4840" s="1">
        <v>231126</v>
      </c>
      <c r="B4840" s="3">
        <v>193426</v>
      </c>
      <c r="C4840" s="8">
        <v>2311262007</v>
      </c>
      <c r="D4840" s="4">
        <v>596922.6</v>
      </c>
      <c r="E4840" s="1">
        <v>0</v>
      </c>
      <c r="F4840" s="1">
        <v>1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1</v>
      </c>
      <c r="V4840" s="1">
        <v>0</v>
      </c>
      <c r="W4840" s="1">
        <v>1</v>
      </c>
      <c r="X4840" s="1">
        <f t="shared" si="150"/>
        <v>0</v>
      </c>
      <c r="Y4840" s="1">
        <f t="shared" si="151"/>
        <v>0</v>
      </c>
      <c r="Z4840" s="1">
        <v>2007</v>
      </c>
      <c r="AA4840" s="7">
        <v>2177.5666666666666</v>
      </c>
      <c r="AB4840" s="7">
        <v>18827.333333333332</v>
      </c>
      <c r="AC4840" s="1">
        <v>0</v>
      </c>
      <c r="AD4840" s="9">
        <v>0.27611005175701442</v>
      </c>
      <c r="AE4840" s="9">
        <v>0.18618999999999999</v>
      </c>
      <c r="AF4840" s="10">
        <v>0.54300000000000004</v>
      </c>
      <c r="AG4840" s="1">
        <v>0</v>
      </c>
      <c r="AH4840" s="9">
        <v>0.84721999999999997</v>
      </c>
      <c r="AI4840" s="11">
        <v>17.914000000000001</v>
      </c>
      <c r="AJ4840" s="11">
        <v>0</v>
      </c>
      <c r="AK4840" s="11">
        <v>2.306</v>
      </c>
      <c r="AL4840" s="7">
        <v>41.215000000000003</v>
      </c>
      <c r="AM4840" s="11">
        <v>30.313333333333333</v>
      </c>
      <c r="AN4840" s="11">
        <v>48.446666666666665</v>
      </c>
      <c r="AO4840" s="11">
        <v>6.0733333333333333</v>
      </c>
      <c r="AP4840" s="11">
        <v>21.316666666666666</v>
      </c>
      <c r="AQ4840" s="11">
        <v>6.4433333333333342</v>
      </c>
      <c r="AR4840" s="11">
        <v>0.625</v>
      </c>
      <c r="AS4840" s="11">
        <v>0.18421751049999999</v>
      </c>
      <c r="AT4840" s="11">
        <v>0.98529242486148616</v>
      </c>
      <c r="AX4840" s="16"/>
    </row>
    <row r="4841" spans="1:50">
      <c r="A4841" s="1">
        <v>231126</v>
      </c>
      <c r="B4841" s="3">
        <v>193446</v>
      </c>
      <c r="C4841" s="8">
        <v>2311262007</v>
      </c>
      <c r="D4841" s="4">
        <v>596922.6</v>
      </c>
      <c r="E4841" s="1">
        <v>0</v>
      </c>
      <c r="F4841" s="1">
        <v>1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1</v>
      </c>
      <c r="U4841" s="1">
        <v>1</v>
      </c>
      <c r="V4841" s="1">
        <v>0</v>
      </c>
      <c r="W4841" s="1">
        <v>1</v>
      </c>
      <c r="X4841" s="1">
        <f t="shared" si="150"/>
        <v>0</v>
      </c>
      <c r="Y4841" s="1">
        <f t="shared" si="151"/>
        <v>0</v>
      </c>
      <c r="Z4841" s="1">
        <v>2007</v>
      </c>
      <c r="AA4841" s="7">
        <v>2177.5666666666666</v>
      </c>
      <c r="AB4841" s="7">
        <v>18827.333333333332</v>
      </c>
      <c r="AC4841" s="1">
        <v>0</v>
      </c>
      <c r="AD4841" s="9">
        <v>0.27611005175701442</v>
      </c>
      <c r="AE4841" s="9">
        <v>0.18618999999999999</v>
      </c>
      <c r="AF4841" s="10">
        <v>0.54300000000000004</v>
      </c>
      <c r="AG4841" s="1">
        <v>0</v>
      </c>
      <c r="AH4841" s="9">
        <v>0.84721999999999997</v>
      </c>
      <c r="AI4841" s="11">
        <v>17.914000000000001</v>
      </c>
      <c r="AJ4841" s="11">
        <v>0</v>
      </c>
      <c r="AK4841" s="11">
        <v>2.306</v>
      </c>
      <c r="AL4841" s="7">
        <v>41.215000000000003</v>
      </c>
      <c r="AM4841" s="11">
        <v>30.313333333333333</v>
      </c>
      <c r="AN4841" s="11">
        <v>48.446666666666665</v>
      </c>
      <c r="AO4841" s="11">
        <v>6.0733333333333333</v>
      </c>
      <c r="AP4841" s="11">
        <v>21.316666666666666</v>
      </c>
      <c r="AQ4841" s="11">
        <v>6.4433333333333342</v>
      </c>
      <c r="AR4841" s="11">
        <v>0.625</v>
      </c>
      <c r="AS4841" s="11">
        <v>0.18421751049999999</v>
      </c>
      <c r="AT4841" s="11">
        <v>0.98529242486148616</v>
      </c>
      <c r="AX4841" s="16"/>
    </row>
    <row r="4842" spans="1:50">
      <c r="A4842" s="1">
        <v>290687</v>
      </c>
      <c r="B4842" s="3">
        <v>197694</v>
      </c>
      <c r="C4842" s="8">
        <v>2906872007</v>
      </c>
      <c r="D4842" s="4">
        <v>597740</v>
      </c>
      <c r="E4842" s="1">
        <v>0</v>
      </c>
      <c r="F4842" s="1">
        <v>0</v>
      </c>
      <c r="G4842" s="1">
        <v>1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1</v>
      </c>
      <c r="Q4842" s="1">
        <v>1</v>
      </c>
      <c r="R4842" s="1">
        <v>0</v>
      </c>
      <c r="S4842" s="1">
        <v>1</v>
      </c>
      <c r="T4842" s="1">
        <v>1</v>
      </c>
      <c r="U4842" s="1">
        <v>0</v>
      </c>
      <c r="V4842" s="1">
        <v>0</v>
      </c>
      <c r="W4842" s="1">
        <v>1</v>
      </c>
      <c r="X4842" s="1">
        <f t="shared" si="150"/>
        <v>0</v>
      </c>
      <c r="Y4842" s="1">
        <f t="shared" si="151"/>
        <v>1</v>
      </c>
      <c r="Z4842" s="1">
        <v>2007</v>
      </c>
      <c r="AA4842" s="7">
        <v>3065.5266666666666</v>
      </c>
      <c r="AB4842" s="7">
        <v>25107.333333333332</v>
      </c>
      <c r="AC4842" s="1">
        <v>0</v>
      </c>
      <c r="AD4842" s="9">
        <v>0.74707210975405725</v>
      </c>
      <c r="AE4842" s="9">
        <v>0.18844999999999998</v>
      </c>
      <c r="AF4842" s="10">
        <v>0.57399999999999995</v>
      </c>
      <c r="AG4842" s="1">
        <v>0</v>
      </c>
      <c r="AH4842" s="9">
        <v>0.93301000000000001</v>
      </c>
      <c r="AI4842" s="11">
        <v>2.4460000000000051</v>
      </c>
      <c r="AJ4842" s="11">
        <v>0</v>
      </c>
      <c r="AK4842" s="11">
        <v>3.0680000000000001</v>
      </c>
      <c r="AL4842" s="7">
        <v>29.696000000000002</v>
      </c>
      <c r="AM4842" s="11">
        <v>33.953333333333333</v>
      </c>
      <c r="AN4842" s="11">
        <v>49.81666666666667</v>
      </c>
      <c r="AO4842" s="11">
        <v>8.8266666666666662</v>
      </c>
      <c r="AP4842" s="11">
        <v>6.6033333333333344</v>
      </c>
      <c r="AQ4842" s="11">
        <v>6.3466666666666667</v>
      </c>
      <c r="AR4842" s="11">
        <v>0.60699999999999998</v>
      </c>
      <c r="AS4842" s="11">
        <v>0.34168451059999999</v>
      </c>
      <c r="AT4842" s="11">
        <v>0.84526245975154257</v>
      </c>
      <c r="AX4842" s="16"/>
    </row>
    <row r="4843" spans="1:50">
      <c r="A4843" s="1">
        <v>314080</v>
      </c>
      <c r="B4843" s="3">
        <v>210451</v>
      </c>
      <c r="C4843" s="8">
        <v>3140802008</v>
      </c>
      <c r="D4843" s="4">
        <v>597948</v>
      </c>
      <c r="E4843" s="1">
        <v>0</v>
      </c>
      <c r="F4843" s="1">
        <v>1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f t="shared" si="150"/>
        <v>0</v>
      </c>
      <c r="Y4843" s="1">
        <f t="shared" si="151"/>
        <v>0</v>
      </c>
      <c r="Z4843" s="1">
        <v>2008</v>
      </c>
      <c r="AA4843" s="7">
        <v>27425.073333333334</v>
      </c>
      <c r="AB4843" s="7">
        <v>6476</v>
      </c>
      <c r="AC4843" s="1">
        <v>1</v>
      </c>
      <c r="AD4843" s="9">
        <v>0.93994968757607722</v>
      </c>
      <c r="AE4843" s="9">
        <v>0.18533999999999998</v>
      </c>
      <c r="AF4843" s="10">
        <v>0.41799999999999998</v>
      </c>
      <c r="AG4843" s="1">
        <v>0</v>
      </c>
      <c r="AH4843" s="9">
        <v>0.89263999999999999</v>
      </c>
      <c r="AI4843" s="11">
        <v>0.66199999999999903</v>
      </c>
      <c r="AJ4843" s="11">
        <v>0</v>
      </c>
      <c r="AK4843" s="11">
        <v>5.3789999999999996</v>
      </c>
      <c r="AL4843" s="7">
        <v>9.0869999999999997</v>
      </c>
      <c r="AM4843" s="11">
        <v>14.6</v>
      </c>
      <c r="AN4843" s="11">
        <v>56.513333333333328</v>
      </c>
      <c r="AO4843" s="11">
        <v>16.09</v>
      </c>
      <c r="AP4843" s="11">
        <v>11.066666666666665</v>
      </c>
      <c r="AQ4843" s="11">
        <v>10.103333333333333</v>
      </c>
      <c r="AR4843" s="11">
        <v>0.78200000000000003</v>
      </c>
      <c r="AS4843" s="11">
        <v>0.61532110900000003</v>
      </c>
      <c r="AT4843" s="11">
        <v>0.83928527973026512</v>
      </c>
      <c r="AX4843" s="16"/>
    </row>
    <row r="4844" spans="1:50">
      <c r="A4844" s="1">
        <v>500315</v>
      </c>
      <c r="B4844" s="3">
        <v>225901</v>
      </c>
      <c r="C4844" s="8">
        <v>5003152009</v>
      </c>
      <c r="D4844" s="4">
        <v>598700</v>
      </c>
      <c r="E4844" s="1">
        <v>0</v>
      </c>
      <c r="F4844" s="1">
        <v>1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1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1</v>
      </c>
      <c r="T4844" s="1">
        <v>0</v>
      </c>
      <c r="U4844" s="1">
        <v>0</v>
      </c>
      <c r="V4844" s="1">
        <v>1</v>
      </c>
      <c r="W4844" s="1">
        <v>0</v>
      </c>
      <c r="X4844" s="1">
        <f t="shared" si="150"/>
        <v>1</v>
      </c>
      <c r="Y4844" s="1">
        <f t="shared" si="151"/>
        <v>0</v>
      </c>
      <c r="Z4844" s="1">
        <v>2009</v>
      </c>
      <c r="AA4844" s="7">
        <v>5074.78</v>
      </c>
      <c r="AB4844" s="7">
        <v>17681</v>
      </c>
      <c r="AC4844" s="1">
        <v>0</v>
      </c>
      <c r="AD4844" s="9">
        <v>0.73942232630757221</v>
      </c>
      <c r="AE4844" s="9">
        <v>9.4589999999999994E-2</v>
      </c>
      <c r="AF4844" s="10">
        <v>0.52400000000000002</v>
      </c>
      <c r="AG4844" s="1">
        <v>0</v>
      </c>
      <c r="AH4844" s="9">
        <v>0.82513199577613516</v>
      </c>
      <c r="AI4844" s="11">
        <v>0.78000000000000114</v>
      </c>
      <c r="AJ4844" s="11">
        <v>0</v>
      </c>
      <c r="AK4844" s="11">
        <v>3.3460000000000001</v>
      </c>
      <c r="AL4844" s="7">
        <v>22.974</v>
      </c>
      <c r="AM4844" s="11">
        <v>46.98</v>
      </c>
      <c r="AN4844" s="11">
        <v>58.75333333333333</v>
      </c>
      <c r="AO4844" s="11">
        <v>2.9600000000000004</v>
      </c>
      <c r="AP4844" s="11">
        <v>6.38</v>
      </c>
      <c r="AQ4844" s="11">
        <v>5.6333333333333329</v>
      </c>
      <c r="AR4844" s="11">
        <v>0.71299999999999997</v>
      </c>
      <c r="AS4844" s="11">
        <v>0.16928274500000001</v>
      </c>
      <c r="AT4844" s="11">
        <v>0.89771556315174017</v>
      </c>
      <c r="AX4844" s="16"/>
    </row>
    <row r="4845" spans="1:50">
      <c r="A4845" s="1">
        <v>500315</v>
      </c>
      <c r="B4845" s="3">
        <v>225903</v>
      </c>
      <c r="C4845" s="8">
        <v>5003152009</v>
      </c>
      <c r="D4845" s="4">
        <v>598700</v>
      </c>
      <c r="E4845" s="1">
        <v>0</v>
      </c>
      <c r="F4845" s="1">
        <v>1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1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1</v>
      </c>
      <c r="T4845" s="1">
        <v>0</v>
      </c>
      <c r="U4845" s="1">
        <v>0</v>
      </c>
      <c r="V4845" s="1">
        <v>1</v>
      </c>
      <c r="W4845" s="1">
        <v>0</v>
      </c>
      <c r="X4845" s="1">
        <f t="shared" si="150"/>
        <v>1</v>
      </c>
      <c r="Y4845" s="1">
        <f t="shared" si="151"/>
        <v>0</v>
      </c>
      <c r="Z4845" s="1">
        <v>2009</v>
      </c>
      <c r="AA4845" s="7">
        <v>5074.78</v>
      </c>
      <c r="AB4845" s="7">
        <v>17681</v>
      </c>
      <c r="AC4845" s="1">
        <v>0</v>
      </c>
      <c r="AD4845" s="9">
        <v>0.73942232630757221</v>
      </c>
      <c r="AE4845" s="9">
        <v>9.4589999999999994E-2</v>
      </c>
      <c r="AF4845" s="10">
        <v>0.52400000000000002</v>
      </c>
      <c r="AG4845" s="1">
        <v>0</v>
      </c>
      <c r="AH4845" s="9">
        <v>0.82513199577613516</v>
      </c>
      <c r="AI4845" s="11">
        <v>0.78000000000000114</v>
      </c>
      <c r="AJ4845" s="11">
        <v>0</v>
      </c>
      <c r="AK4845" s="11">
        <v>3.3460000000000001</v>
      </c>
      <c r="AL4845" s="7">
        <v>22.974</v>
      </c>
      <c r="AM4845" s="11">
        <v>46.98</v>
      </c>
      <c r="AN4845" s="11">
        <v>58.75333333333333</v>
      </c>
      <c r="AO4845" s="11">
        <v>2.9600000000000004</v>
      </c>
      <c r="AP4845" s="11">
        <v>6.38</v>
      </c>
      <c r="AQ4845" s="11">
        <v>5.6333333333333329</v>
      </c>
      <c r="AR4845" s="11">
        <v>0.71299999999999997</v>
      </c>
      <c r="AS4845" s="11">
        <v>0.16928274500000001</v>
      </c>
      <c r="AT4845" s="11">
        <v>0.89771556315174017</v>
      </c>
      <c r="AX4845" s="16"/>
    </row>
    <row r="4846" spans="1:50">
      <c r="A4846" s="1">
        <v>210530</v>
      </c>
      <c r="B4846" s="3">
        <v>203117</v>
      </c>
      <c r="C4846" s="8">
        <v>2105302007</v>
      </c>
      <c r="D4846" s="4">
        <v>600000</v>
      </c>
      <c r="E4846" s="1">
        <v>0</v>
      </c>
      <c r="F4846" s="1">
        <v>1</v>
      </c>
      <c r="G4846" s="1">
        <v>0</v>
      </c>
      <c r="H4846" s="1">
        <v>1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1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1</v>
      </c>
      <c r="V4846" s="1">
        <v>0</v>
      </c>
      <c r="W4846" s="1">
        <v>1</v>
      </c>
      <c r="X4846" s="1">
        <f t="shared" si="150"/>
        <v>0</v>
      </c>
      <c r="Y4846" s="1">
        <f t="shared" si="151"/>
        <v>1</v>
      </c>
      <c r="Z4846" s="1">
        <v>2007</v>
      </c>
      <c r="AA4846" s="7">
        <v>5268.3833333333323</v>
      </c>
      <c r="AB4846" s="7">
        <v>231342</v>
      </c>
      <c r="AC4846" s="1">
        <v>1</v>
      </c>
      <c r="AD4846" s="9">
        <v>0.94841824033031752</v>
      </c>
      <c r="AE4846" s="9">
        <v>0.12267</v>
      </c>
      <c r="AF4846" s="10">
        <v>0.64</v>
      </c>
      <c r="AG4846" s="1">
        <v>0</v>
      </c>
      <c r="AH4846" s="9">
        <v>0.80303000000000002</v>
      </c>
      <c r="AI4846" s="11">
        <v>1.5839999999999961</v>
      </c>
      <c r="AJ4846" s="11">
        <v>0</v>
      </c>
      <c r="AK4846" s="11">
        <v>5.4169999999999998</v>
      </c>
      <c r="AL4846" s="7">
        <v>16.013999999999999</v>
      </c>
      <c r="AM4846" s="11">
        <v>81.696666666666673</v>
      </c>
      <c r="AN4846" s="11">
        <v>32.103333333333332</v>
      </c>
      <c r="AO4846" s="11">
        <v>3.6166666666666671</v>
      </c>
      <c r="AP4846" s="11">
        <v>2.3833333333333333</v>
      </c>
      <c r="AQ4846" s="11">
        <v>51.35</v>
      </c>
      <c r="AR4846" s="11">
        <v>0.72199999999999998</v>
      </c>
      <c r="AS4846" s="11">
        <v>0.64158922200000001</v>
      </c>
      <c r="AT4846" s="11">
        <v>0.86108970233813142</v>
      </c>
      <c r="AX4846" s="16"/>
    </row>
    <row r="4847" spans="1:50">
      <c r="A4847" s="1">
        <v>150280</v>
      </c>
      <c r="B4847" s="3">
        <v>228512</v>
      </c>
      <c r="C4847" s="8">
        <v>1502802010</v>
      </c>
      <c r="D4847" s="4">
        <v>601258</v>
      </c>
      <c r="E4847" s="1">
        <v>0</v>
      </c>
      <c r="F4847" s="1">
        <v>1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f t="shared" si="150"/>
        <v>0</v>
      </c>
      <c r="Y4847" s="1">
        <f t="shared" si="151"/>
        <v>0</v>
      </c>
      <c r="Z4847" s="1">
        <v>2010</v>
      </c>
      <c r="AA4847" s="7">
        <v>1884.7666666666667</v>
      </c>
      <c r="AB4847" s="7">
        <v>6067</v>
      </c>
      <c r="AC4847" s="1">
        <v>1</v>
      </c>
      <c r="AD4847" s="9">
        <v>0.26978417266187049</v>
      </c>
      <c r="AE4847" s="9">
        <v>9.2420000000000002E-2</v>
      </c>
      <c r="AF4847" s="10">
        <v>0.46500000000000002</v>
      </c>
      <c r="AG4847" s="1">
        <v>0</v>
      </c>
      <c r="AH4847" s="9">
        <v>0.85898737849992757</v>
      </c>
      <c r="AI4847" s="11">
        <v>11.030000000000001</v>
      </c>
      <c r="AJ4847" s="11">
        <v>0</v>
      </c>
      <c r="AK4847" s="11">
        <v>2.1589999999999998</v>
      </c>
      <c r="AL4847" s="7">
        <v>32.28</v>
      </c>
      <c r="AM4847" s="11">
        <v>17.183333333333334</v>
      </c>
      <c r="AN4847" s="11">
        <v>26.203333333333333</v>
      </c>
      <c r="AO4847" s="11">
        <v>1.0866666666666667</v>
      </c>
      <c r="AP4847" s="11">
        <v>0</v>
      </c>
      <c r="AQ4847" s="11">
        <v>0.17</v>
      </c>
      <c r="AR4847" s="11">
        <v>0.59599999999999997</v>
      </c>
      <c r="AS4847" s="11">
        <v>0.345702917</v>
      </c>
      <c r="AT4847" s="11">
        <v>0.89308334136567913</v>
      </c>
      <c r="AX4847" s="16"/>
    </row>
    <row r="4848" spans="1:50">
      <c r="A4848" s="1">
        <v>312690</v>
      </c>
      <c r="B4848" s="3">
        <v>244437</v>
      </c>
      <c r="C4848" s="8">
        <v>3126902010</v>
      </c>
      <c r="D4848" s="4">
        <v>603864</v>
      </c>
      <c r="E4848" s="1">
        <v>0</v>
      </c>
      <c r="F4848" s="1">
        <v>1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f t="shared" si="150"/>
        <v>0</v>
      </c>
      <c r="Y4848" s="1">
        <f t="shared" si="151"/>
        <v>0</v>
      </c>
      <c r="Z4848" s="1">
        <v>2010</v>
      </c>
      <c r="AA4848" s="7">
        <v>5288.7599999999993</v>
      </c>
      <c r="AB4848" s="7">
        <v>8443.6666666666661</v>
      </c>
      <c r="AC4848" s="1">
        <v>0</v>
      </c>
      <c r="AD4848" s="9">
        <v>0.72296966731898238</v>
      </c>
      <c r="AE4848" s="9">
        <v>0.20039000000000001</v>
      </c>
      <c r="AF4848" s="10">
        <v>0.56399999999999995</v>
      </c>
      <c r="AG4848" s="1">
        <v>0</v>
      </c>
      <c r="AH4848" s="9">
        <v>0.83159441587068328</v>
      </c>
      <c r="AI4848" s="11">
        <v>18.379999999999995</v>
      </c>
      <c r="AJ4848" s="11">
        <v>0</v>
      </c>
      <c r="AK4848" s="11">
        <v>4.1379999999999999</v>
      </c>
      <c r="AL4848" s="7">
        <v>21.984999999999999</v>
      </c>
      <c r="AM4848" s="11">
        <v>26.116666666666664</v>
      </c>
      <c r="AN4848" s="11">
        <v>41.52</v>
      </c>
      <c r="AO4848" s="11">
        <v>5.1499999999999995</v>
      </c>
      <c r="AP4848" s="11">
        <v>4.6000000000000005</v>
      </c>
      <c r="AQ4848" s="11">
        <v>19.146666666666668</v>
      </c>
      <c r="AR4848" s="11">
        <v>0.70299999999999996</v>
      </c>
      <c r="AS4848" s="11">
        <v>0.23295123300000001</v>
      </c>
      <c r="AT4848" s="11">
        <v>0.83358650738571771</v>
      </c>
      <c r="AX4848" s="16"/>
    </row>
    <row r="4849" spans="1:50">
      <c r="A4849" s="1">
        <v>261255</v>
      </c>
      <c r="B4849" s="3">
        <v>248492</v>
      </c>
      <c r="C4849" s="8">
        <v>2612552010</v>
      </c>
      <c r="D4849" s="4">
        <v>603973.79</v>
      </c>
      <c r="E4849" s="1">
        <v>1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1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1</v>
      </c>
      <c r="V4849" s="1">
        <v>1</v>
      </c>
      <c r="W4849" s="1">
        <v>1</v>
      </c>
      <c r="X4849" s="1">
        <f t="shared" si="150"/>
        <v>0</v>
      </c>
      <c r="Y4849" s="1">
        <f t="shared" si="151"/>
        <v>0</v>
      </c>
      <c r="Z4849" s="1">
        <v>2010</v>
      </c>
      <c r="AA4849" s="7">
        <v>3402.9433333333332</v>
      </c>
      <c r="AB4849" s="7">
        <v>12679.666666666666</v>
      </c>
      <c r="AC4849" s="1">
        <v>0</v>
      </c>
      <c r="AD4849" s="9">
        <v>0.13974411886091623</v>
      </c>
      <c r="AE4849" s="9">
        <v>0.24280000000000002</v>
      </c>
      <c r="AF4849" s="10">
        <v>0.58399999999999996</v>
      </c>
      <c r="AG4849" s="1">
        <v>0</v>
      </c>
      <c r="AH4849" s="9">
        <v>0.86076874869438058</v>
      </c>
      <c r="AI4849" s="11">
        <v>7.5600000000000023</v>
      </c>
      <c r="AJ4849" s="11">
        <v>0</v>
      </c>
      <c r="AK4849" s="11">
        <v>1.4610000000000001</v>
      </c>
      <c r="AL4849" s="7">
        <v>41.276000000000003</v>
      </c>
      <c r="AM4849" s="11">
        <v>35.193333333333328</v>
      </c>
      <c r="AN4849" s="11">
        <v>47.45333333333334</v>
      </c>
      <c r="AO4849" s="11">
        <v>2.2333333333333334</v>
      </c>
      <c r="AP4849" s="11">
        <v>3.4266666666666672</v>
      </c>
      <c r="AQ4849" s="11">
        <v>6.8266666666666671</v>
      </c>
      <c r="AR4849" s="11">
        <v>0.58199999999999996</v>
      </c>
      <c r="AS4849" s="11">
        <v>0.374567449</v>
      </c>
      <c r="AT4849" s="11">
        <v>0.9363395507532325</v>
      </c>
      <c r="AX4849" s="16"/>
    </row>
    <row r="4850" spans="1:50">
      <c r="A4850" s="1">
        <v>293150</v>
      </c>
      <c r="B4850" s="3">
        <v>100003</v>
      </c>
      <c r="C4850" s="8">
        <v>2931502004</v>
      </c>
      <c r="D4850" s="4">
        <v>604451.15</v>
      </c>
      <c r="E4850" s="1">
        <v>0</v>
      </c>
      <c r="F4850" s="1">
        <v>1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1</v>
      </c>
      <c r="N4850" s="1">
        <v>0</v>
      </c>
      <c r="O4850" s="1">
        <v>1</v>
      </c>
      <c r="P4850" s="1">
        <v>0</v>
      </c>
      <c r="Q4850" s="1">
        <v>0</v>
      </c>
      <c r="R4850" s="1">
        <v>0</v>
      </c>
      <c r="S4850" s="1">
        <v>1</v>
      </c>
      <c r="T4850" s="1">
        <v>0</v>
      </c>
      <c r="U4850" s="1">
        <v>0</v>
      </c>
      <c r="V4850" s="1">
        <v>0</v>
      </c>
      <c r="W4850" s="1">
        <v>0</v>
      </c>
      <c r="X4850" s="1">
        <f t="shared" si="150"/>
        <v>0</v>
      </c>
      <c r="Y4850" s="1">
        <f t="shared" si="151"/>
        <v>0</v>
      </c>
      <c r="Z4850" s="1">
        <v>2004</v>
      </c>
      <c r="AA4850" s="7">
        <v>3493.0366666666669</v>
      </c>
      <c r="AB4850" s="7">
        <v>20110.666666666668</v>
      </c>
      <c r="AC4850" s="1">
        <v>0</v>
      </c>
      <c r="AD4850" s="9">
        <v>0.28670712607674237</v>
      </c>
      <c r="AE4850" s="9">
        <v>0.26356999999999997</v>
      </c>
      <c r="AF4850" s="10">
        <v>0.754</v>
      </c>
      <c r="AG4850" s="1">
        <v>1</v>
      </c>
      <c r="AH4850" s="9">
        <v>0.82040000000000002</v>
      </c>
      <c r="AI4850" s="11">
        <v>23.521000000000001</v>
      </c>
      <c r="AJ4850" s="11">
        <v>0</v>
      </c>
      <c r="AK4850" s="11">
        <v>2.899</v>
      </c>
      <c r="AL4850" s="7">
        <v>33.93</v>
      </c>
      <c r="AM4850" s="11">
        <v>27.994999999999997</v>
      </c>
      <c r="AN4850" s="11">
        <v>32.885000000000005</v>
      </c>
      <c r="AO4850" s="11">
        <v>27.934999999999999</v>
      </c>
      <c r="AP4850" s="11">
        <v>2.2550000000000003</v>
      </c>
      <c r="AQ4850" s="11">
        <v>5.05</v>
      </c>
      <c r="AR4850" s="11">
        <v>0.60699999999999998</v>
      </c>
      <c r="AS4850" s="11">
        <v>0.2451194199</v>
      </c>
      <c r="AT4850" s="11">
        <v>0.78528674656069031</v>
      </c>
      <c r="AX4850" s="16"/>
    </row>
    <row r="4851" spans="1:50">
      <c r="A4851" s="1">
        <v>230075</v>
      </c>
      <c r="B4851" s="3">
        <v>203903</v>
      </c>
      <c r="C4851" s="8">
        <v>2300752007</v>
      </c>
      <c r="D4851" s="4">
        <v>605000</v>
      </c>
      <c r="E4851" s="1">
        <v>1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1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1</v>
      </c>
      <c r="V4851" s="1">
        <v>0</v>
      </c>
      <c r="W4851" s="1">
        <v>1</v>
      </c>
      <c r="X4851" s="1">
        <f t="shared" si="150"/>
        <v>0</v>
      </c>
      <c r="Y4851" s="1">
        <f t="shared" si="151"/>
        <v>1</v>
      </c>
      <c r="Z4851" s="1">
        <v>2007</v>
      </c>
      <c r="AA4851" s="7">
        <v>3449.2033333333334</v>
      </c>
      <c r="AB4851" s="7">
        <v>34395.666666666664</v>
      </c>
      <c r="AC4851" s="1">
        <v>0</v>
      </c>
      <c r="AD4851" s="9">
        <v>0.36501407231002381</v>
      </c>
      <c r="AE4851" s="9">
        <v>0.24853999999999998</v>
      </c>
      <c r="AF4851" s="10">
        <v>0.69899999999999995</v>
      </c>
      <c r="AG4851" s="1">
        <v>0</v>
      </c>
      <c r="AH4851" s="9">
        <v>0.83944000000000007</v>
      </c>
      <c r="AI4851" s="11">
        <v>2.7279999999999944</v>
      </c>
      <c r="AJ4851" s="11">
        <v>0.66700000000000004</v>
      </c>
      <c r="AK4851" s="11">
        <v>2.4489999999999998</v>
      </c>
      <c r="AL4851" s="7">
        <v>36.569000000000003</v>
      </c>
      <c r="AM4851" s="11">
        <v>56.163333333333334</v>
      </c>
      <c r="AN4851" s="11">
        <v>58.41</v>
      </c>
      <c r="AO4851" s="11">
        <v>4.7233333333333336</v>
      </c>
      <c r="AP4851" s="11">
        <v>7.9533333333333331</v>
      </c>
      <c r="AQ4851" s="11">
        <v>11.983333333333334</v>
      </c>
      <c r="AR4851" s="11">
        <v>0.61599999999999999</v>
      </c>
      <c r="AS4851" s="11">
        <v>0.28674672919999999</v>
      </c>
      <c r="AT4851" s="11">
        <v>0.86354801802563885</v>
      </c>
      <c r="AX4851" s="16"/>
    </row>
    <row r="4852" spans="1:50">
      <c r="A4852" s="1">
        <v>270590</v>
      </c>
      <c r="B4852" s="3">
        <v>168570</v>
      </c>
      <c r="C4852" s="8">
        <v>2705902005</v>
      </c>
      <c r="D4852" s="4">
        <v>605113</v>
      </c>
      <c r="E4852" s="1">
        <v>0</v>
      </c>
      <c r="F4852" s="1">
        <v>0</v>
      </c>
      <c r="G4852" s="1">
        <v>1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f t="shared" si="150"/>
        <v>0</v>
      </c>
      <c r="Y4852" s="1">
        <f t="shared" si="151"/>
        <v>0</v>
      </c>
      <c r="Z4852" s="1">
        <v>2005</v>
      </c>
      <c r="AA4852" s="7">
        <v>1738.0666666666668</v>
      </c>
      <c r="AB4852" s="7">
        <v>4972</v>
      </c>
      <c r="AC4852" s="1">
        <v>0</v>
      </c>
      <c r="AD4852" s="9">
        <v>0.22219929853517639</v>
      </c>
      <c r="AE4852" s="9">
        <v>0.18420999999999998</v>
      </c>
      <c r="AF4852" s="10">
        <v>0.57799999999999996</v>
      </c>
      <c r="AG4852" s="1">
        <v>0</v>
      </c>
      <c r="AH4852" s="9">
        <v>0.84201999999999999</v>
      </c>
      <c r="AI4852" s="11">
        <v>9.3659999999999997</v>
      </c>
      <c r="AJ4852" s="11">
        <v>0</v>
      </c>
      <c r="AK4852" s="11">
        <v>1.901</v>
      </c>
      <c r="AL4852" s="7">
        <v>52.531999999999996</v>
      </c>
      <c r="AM4852" s="11">
        <v>63.793333333333329</v>
      </c>
      <c r="AN4852" s="11">
        <v>54.103333333333332</v>
      </c>
      <c r="AO4852" s="11">
        <v>21.513333333333335</v>
      </c>
      <c r="AP4852" s="11">
        <v>1.2133333333333334</v>
      </c>
      <c r="AQ4852" s="11">
        <v>4.1700000000000008</v>
      </c>
      <c r="AR4852" s="11">
        <v>0.54400000000000004</v>
      </c>
      <c r="AS4852" s="11">
        <v>0.16495473259999999</v>
      </c>
      <c r="AT4852" s="11">
        <v>0.99296445380741649</v>
      </c>
      <c r="AX4852" s="16"/>
    </row>
    <row r="4853" spans="1:50">
      <c r="A4853" s="1">
        <v>293150</v>
      </c>
      <c r="B4853" s="3">
        <v>148136</v>
      </c>
      <c r="C4853" s="8">
        <v>2931502004</v>
      </c>
      <c r="D4853" s="4">
        <v>607587.83999999997</v>
      </c>
      <c r="E4853" s="1">
        <v>0</v>
      </c>
      <c r="F4853" s="1">
        <v>1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1</v>
      </c>
      <c r="R4853" s="1">
        <v>1</v>
      </c>
      <c r="S4853" s="1">
        <v>0</v>
      </c>
      <c r="T4853" s="1">
        <v>0</v>
      </c>
      <c r="U4853" s="1">
        <v>0</v>
      </c>
      <c r="V4853" s="1">
        <v>1</v>
      </c>
      <c r="W4853" s="1">
        <v>0</v>
      </c>
      <c r="X4853" s="1">
        <f t="shared" si="150"/>
        <v>1</v>
      </c>
      <c r="Y4853" s="1">
        <f t="shared" si="151"/>
        <v>0</v>
      </c>
      <c r="Z4853" s="1">
        <v>2004</v>
      </c>
      <c r="AA4853" s="7">
        <v>3493.0366666666669</v>
      </c>
      <c r="AB4853" s="7">
        <v>20110.666666666668</v>
      </c>
      <c r="AC4853" s="1">
        <v>0</v>
      </c>
      <c r="AD4853" s="9">
        <v>0.28670712607674237</v>
      </c>
      <c r="AE4853" s="9">
        <v>0.26356999999999997</v>
      </c>
      <c r="AF4853" s="10">
        <v>0.754</v>
      </c>
      <c r="AG4853" s="1">
        <v>1</v>
      </c>
      <c r="AH4853" s="9">
        <v>0.82040000000000002</v>
      </c>
      <c r="AI4853" s="11">
        <v>23.521000000000001</v>
      </c>
      <c r="AJ4853" s="11">
        <v>0</v>
      </c>
      <c r="AK4853" s="11">
        <v>2.899</v>
      </c>
      <c r="AL4853" s="7">
        <v>33.93</v>
      </c>
      <c r="AM4853" s="11">
        <v>27.994999999999997</v>
      </c>
      <c r="AN4853" s="11">
        <v>32.885000000000005</v>
      </c>
      <c r="AO4853" s="11">
        <v>27.934999999999999</v>
      </c>
      <c r="AP4853" s="11">
        <v>2.2550000000000003</v>
      </c>
      <c r="AQ4853" s="11">
        <v>5.05</v>
      </c>
      <c r="AR4853" s="11">
        <v>0.60699999999999998</v>
      </c>
      <c r="AS4853" s="11">
        <v>0.2451194199</v>
      </c>
      <c r="AT4853" s="11">
        <v>0.78528674656069031</v>
      </c>
      <c r="AX4853" s="16"/>
    </row>
    <row r="4854" spans="1:50">
      <c r="A4854" s="1">
        <v>150550</v>
      </c>
      <c r="B4854" s="3">
        <v>198244</v>
      </c>
      <c r="C4854" s="8">
        <v>1505502007</v>
      </c>
      <c r="D4854" s="4">
        <v>608175</v>
      </c>
      <c r="E4854" s="1">
        <v>1</v>
      </c>
      <c r="F4854" s="1">
        <v>0</v>
      </c>
      <c r="G4854" s="1">
        <v>0</v>
      </c>
      <c r="H4854" s="1">
        <v>1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1</v>
      </c>
      <c r="W4854" s="1">
        <v>0</v>
      </c>
      <c r="X4854" s="1">
        <f t="shared" si="150"/>
        <v>1</v>
      </c>
      <c r="Y4854" s="1">
        <f t="shared" si="151"/>
        <v>0</v>
      </c>
      <c r="Z4854" s="1">
        <v>2007</v>
      </c>
      <c r="AA4854" s="7">
        <v>5963.6933333333336</v>
      </c>
      <c r="AB4854" s="7">
        <v>81285</v>
      </c>
      <c r="AC4854" s="1">
        <v>1</v>
      </c>
      <c r="AD4854" s="9">
        <v>0.7618051013734467</v>
      </c>
      <c r="AE4854" s="9">
        <v>4.9640000000000004E-2</v>
      </c>
      <c r="AF4854" s="10">
        <v>0.59299999999999997</v>
      </c>
      <c r="AG4854" s="1">
        <v>0</v>
      </c>
      <c r="AH4854" s="9">
        <v>0.80652000000000001</v>
      </c>
      <c r="AI4854" s="11">
        <v>15.201000000000001</v>
      </c>
      <c r="AJ4854" s="11">
        <v>0.33400000000000002</v>
      </c>
      <c r="AK4854" s="11">
        <v>3.8919999999999999</v>
      </c>
      <c r="AL4854" s="7">
        <v>21.664999999999999</v>
      </c>
      <c r="AM4854" s="11">
        <v>64.376666666666665</v>
      </c>
      <c r="AN4854" s="11">
        <v>60.576666666666675</v>
      </c>
      <c r="AO4854" s="11">
        <v>7.2</v>
      </c>
      <c r="AP4854" s="11">
        <v>4.1999999999999993</v>
      </c>
      <c r="AQ4854" s="11">
        <v>18.23</v>
      </c>
      <c r="AR4854" s="11">
        <v>0.69</v>
      </c>
      <c r="AS4854" s="11">
        <v>0.38914309060000002</v>
      </c>
      <c r="AT4854" s="11">
        <v>0.8758405374130025</v>
      </c>
      <c r="AX4854" s="16"/>
    </row>
    <row r="4855" spans="1:50">
      <c r="A4855" s="1">
        <v>230560</v>
      </c>
      <c r="B4855" s="3">
        <v>157958</v>
      </c>
      <c r="C4855" s="8">
        <v>2305602004</v>
      </c>
      <c r="D4855" s="4">
        <v>609076.25</v>
      </c>
      <c r="E4855" s="1">
        <v>0</v>
      </c>
      <c r="F4855" s="1">
        <v>1</v>
      </c>
      <c r="G4855" s="1">
        <v>0</v>
      </c>
      <c r="H4855" s="1">
        <v>0</v>
      </c>
      <c r="I4855" s="1">
        <v>0</v>
      </c>
      <c r="J4855" s="1">
        <v>0</v>
      </c>
      <c r="K4855" s="1">
        <v>1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0</v>
      </c>
      <c r="W4855" s="1">
        <v>1</v>
      </c>
      <c r="X4855" s="1">
        <f t="shared" si="150"/>
        <v>0</v>
      </c>
      <c r="Y4855" s="1">
        <f t="shared" si="151"/>
        <v>0</v>
      </c>
      <c r="Z4855" s="1">
        <v>2004</v>
      </c>
      <c r="AA4855" s="7">
        <v>1821.4833333333333</v>
      </c>
      <c r="AB4855" s="7">
        <v>25616.333333333332</v>
      </c>
      <c r="AC4855" s="1">
        <v>0</v>
      </c>
      <c r="AD4855" s="9">
        <v>0.40634154065394662</v>
      </c>
      <c r="AE4855" s="9">
        <v>0.26312999999999998</v>
      </c>
      <c r="AF4855" s="10">
        <v>0.59199999999999997</v>
      </c>
      <c r="AG4855" s="1">
        <v>0</v>
      </c>
      <c r="AH4855" s="9">
        <v>0.89444999999999997</v>
      </c>
      <c r="AI4855" s="11">
        <v>4.4179999999999993</v>
      </c>
      <c r="AJ4855" s="11">
        <v>0.66700000000000004</v>
      </c>
      <c r="AK4855" s="11">
        <v>2.895</v>
      </c>
      <c r="AL4855" s="7">
        <v>37.777999999999999</v>
      </c>
      <c r="AM4855" s="11">
        <v>45.555</v>
      </c>
      <c r="AN4855" s="11">
        <v>64.64500000000001</v>
      </c>
      <c r="AO4855" s="11">
        <v>3.8849999999999998</v>
      </c>
      <c r="AP4855" s="11">
        <v>3.1449999999999996</v>
      </c>
      <c r="AQ4855" s="11">
        <v>8.34</v>
      </c>
      <c r="AR4855" s="11">
        <v>0.65700000000000003</v>
      </c>
      <c r="AS4855" s="11">
        <v>6.3016838000000006E-2</v>
      </c>
      <c r="AT4855" s="11">
        <v>0.91199924583207959</v>
      </c>
      <c r="AX4855" s="16"/>
    </row>
    <row r="4856" spans="1:50">
      <c r="A4856" s="1">
        <v>230560</v>
      </c>
      <c r="B4856" s="3">
        <v>157975</v>
      </c>
      <c r="C4856" s="8">
        <v>2305602004</v>
      </c>
      <c r="D4856" s="4">
        <v>609076.25</v>
      </c>
      <c r="E4856" s="1">
        <v>0</v>
      </c>
      <c r="F4856" s="1">
        <v>1</v>
      </c>
      <c r="G4856" s="1">
        <v>0</v>
      </c>
      <c r="H4856" s="1">
        <v>0</v>
      </c>
      <c r="I4856" s="1">
        <v>0</v>
      </c>
      <c r="J4856" s="1">
        <v>0</v>
      </c>
      <c r="K4856" s="1">
        <v>1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1</v>
      </c>
      <c r="V4856" s="1">
        <v>0</v>
      </c>
      <c r="W4856" s="1">
        <v>1</v>
      </c>
      <c r="X4856" s="1">
        <f t="shared" si="150"/>
        <v>0</v>
      </c>
      <c r="Y4856" s="1">
        <f t="shared" si="151"/>
        <v>0</v>
      </c>
      <c r="Z4856" s="1">
        <v>2004</v>
      </c>
      <c r="AA4856" s="7">
        <v>1821.4833333333333</v>
      </c>
      <c r="AB4856" s="7">
        <v>25616.333333333332</v>
      </c>
      <c r="AC4856" s="1">
        <v>0</v>
      </c>
      <c r="AD4856" s="9">
        <v>0.40634154065394662</v>
      </c>
      <c r="AE4856" s="9">
        <v>0.26312999999999998</v>
      </c>
      <c r="AF4856" s="10">
        <v>0.59199999999999997</v>
      </c>
      <c r="AG4856" s="1">
        <v>0</v>
      </c>
      <c r="AH4856" s="9">
        <v>0.89444999999999997</v>
      </c>
      <c r="AI4856" s="11">
        <v>4.4179999999999993</v>
      </c>
      <c r="AJ4856" s="11">
        <v>0.66700000000000004</v>
      </c>
      <c r="AK4856" s="11">
        <v>2.895</v>
      </c>
      <c r="AL4856" s="7">
        <v>37.777999999999999</v>
      </c>
      <c r="AM4856" s="11">
        <v>45.555</v>
      </c>
      <c r="AN4856" s="11">
        <v>64.64500000000001</v>
      </c>
      <c r="AO4856" s="11">
        <v>3.8849999999999998</v>
      </c>
      <c r="AP4856" s="11">
        <v>3.1449999999999996</v>
      </c>
      <c r="AQ4856" s="11">
        <v>8.34</v>
      </c>
      <c r="AR4856" s="11">
        <v>0.65700000000000003</v>
      </c>
      <c r="AS4856" s="11">
        <v>6.3016838000000006E-2</v>
      </c>
      <c r="AT4856" s="11">
        <v>0.91199924583207959</v>
      </c>
      <c r="AX4856" s="16"/>
    </row>
    <row r="4857" spans="1:50">
      <c r="A4857" s="1">
        <v>220558</v>
      </c>
      <c r="B4857" s="3">
        <v>226563</v>
      </c>
      <c r="C4857" s="8">
        <v>2205582009</v>
      </c>
      <c r="D4857" s="4">
        <v>609397</v>
      </c>
      <c r="E4857" s="1">
        <v>0</v>
      </c>
      <c r="F4857" s="1">
        <v>0</v>
      </c>
      <c r="G4857" s="1">
        <v>1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f t="shared" si="150"/>
        <v>0</v>
      </c>
      <c r="Y4857" s="1">
        <f t="shared" si="151"/>
        <v>0</v>
      </c>
      <c r="Z4857" s="1">
        <v>2009</v>
      </c>
      <c r="AA4857" s="7">
        <v>4598.5733333333328</v>
      </c>
      <c r="AB4857" s="7">
        <v>3689.3333333333335</v>
      </c>
      <c r="AC4857" s="1">
        <v>0</v>
      </c>
      <c r="AD4857" s="9">
        <v>0.26920871559633025</v>
      </c>
      <c r="AE4857" s="9">
        <v>0.21169000000000002</v>
      </c>
      <c r="AF4857" s="10">
        <v>0.45900000000000002</v>
      </c>
      <c r="AG4857" s="1">
        <v>1</v>
      </c>
      <c r="AH4857" s="9">
        <v>0.90399522957662493</v>
      </c>
      <c r="AI4857" s="11">
        <v>7.5999999999999943</v>
      </c>
      <c r="AJ4857" s="11">
        <v>0</v>
      </c>
      <c r="AK4857" s="11">
        <v>2.84</v>
      </c>
      <c r="AL4857" s="7">
        <v>34.188000000000002</v>
      </c>
      <c r="AM4857" s="11">
        <v>45.156666666666666</v>
      </c>
      <c r="AN4857" s="11">
        <v>52.023333333333333</v>
      </c>
      <c r="AO4857" s="11">
        <v>10.28</v>
      </c>
      <c r="AP4857" s="11">
        <v>5.6433333333333335</v>
      </c>
      <c r="AQ4857" s="11">
        <v>4.29</v>
      </c>
      <c r="AR4857" s="11">
        <v>0.59899999999999998</v>
      </c>
      <c r="AS4857" s="11">
        <v>0.27574643500000001</v>
      </c>
      <c r="AT4857" s="11">
        <v>0.91962002648558827</v>
      </c>
      <c r="AX4857" s="16"/>
    </row>
    <row r="4858" spans="1:50">
      <c r="A4858" s="1">
        <v>510025</v>
      </c>
      <c r="B4858" s="3">
        <v>155172</v>
      </c>
      <c r="C4858" s="8">
        <v>5100252004</v>
      </c>
      <c r="D4858" s="4">
        <v>610000</v>
      </c>
      <c r="E4858" s="1">
        <v>0</v>
      </c>
      <c r="F4858" s="1">
        <v>1</v>
      </c>
      <c r="G4858" s="1">
        <v>0</v>
      </c>
      <c r="H4858" s="1">
        <v>1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1</v>
      </c>
      <c r="X4858" s="1">
        <f t="shared" si="150"/>
        <v>0</v>
      </c>
      <c r="Y4858" s="1">
        <f t="shared" si="151"/>
        <v>1</v>
      </c>
      <c r="Z4858" s="1">
        <v>2004</v>
      </c>
      <c r="AA4858" s="7">
        <v>5396.3233333333337</v>
      </c>
      <c r="AB4858" s="7">
        <v>84652</v>
      </c>
      <c r="AC4858" s="1">
        <v>1</v>
      </c>
      <c r="AD4858" s="9">
        <v>0.79364437444127534</v>
      </c>
      <c r="AE4858" s="9">
        <v>5.9359999999999996E-2</v>
      </c>
      <c r="AF4858" s="10">
        <v>0.60099999999999998</v>
      </c>
      <c r="AG4858" s="1">
        <v>0</v>
      </c>
      <c r="AH4858" s="9">
        <v>0.78774</v>
      </c>
      <c r="AI4858" s="11">
        <v>33.99</v>
      </c>
      <c r="AJ4858" s="11">
        <v>0</v>
      </c>
      <c r="AK4858" s="11">
        <v>4.8940000000000001</v>
      </c>
      <c r="AL4858" s="7">
        <v>11.865</v>
      </c>
      <c r="AM4858" s="11">
        <v>72.28</v>
      </c>
      <c r="AN4858" s="11">
        <v>57.89</v>
      </c>
      <c r="AO4858" s="11">
        <v>6.2450000000000001</v>
      </c>
      <c r="AP4858" s="11">
        <v>9.07</v>
      </c>
      <c r="AQ4858" s="11">
        <v>11.785</v>
      </c>
      <c r="AR4858" s="11">
        <v>0.77900000000000003</v>
      </c>
      <c r="AS4858" s="11">
        <v>0.36836573410000001</v>
      </c>
      <c r="AT4858" s="11">
        <v>0.91725148644916277</v>
      </c>
      <c r="AX4858" s="16"/>
    </row>
    <row r="4859" spans="1:50">
      <c r="A4859" s="1">
        <v>251380</v>
      </c>
      <c r="B4859" s="3">
        <v>218868</v>
      </c>
      <c r="C4859" s="8">
        <v>2513802008</v>
      </c>
      <c r="D4859" s="4">
        <v>610712</v>
      </c>
      <c r="E4859" s="1">
        <v>0</v>
      </c>
      <c r="F4859" s="1">
        <v>1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f t="shared" si="150"/>
        <v>0</v>
      </c>
      <c r="Y4859" s="1">
        <f t="shared" si="151"/>
        <v>0</v>
      </c>
      <c r="Z4859" s="1">
        <v>2008</v>
      </c>
      <c r="AA4859" s="7">
        <v>3345.9300000000003</v>
      </c>
      <c r="AB4859" s="7">
        <v>4672.666666666667</v>
      </c>
      <c r="AC4859" s="1">
        <v>0</v>
      </c>
      <c r="AD4859" s="9">
        <v>0.33989001692047377</v>
      </c>
      <c r="AE4859" s="9">
        <v>0.24190999999999999</v>
      </c>
      <c r="AF4859" s="10">
        <v>0.38</v>
      </c>
      <c r="AG4859" s="1">
        <v>0</v>
      </c>
      <c r="AH4859" s="9">
        <v>0.95599000000000001</v>
      </c>
      <c r="AI4859" s="11">
        <v>11.835000000000001</v>
      </c>
      <c r="AJ4859" s="11">
        <v>0.33400000000000002</v>
      </c>
      <c r="AK4859" s="11">
        <v>2.734</v>
      </c>
      <c r="AL4859" s="7">
        <v>35.835999999999999</v>
      </c>
      <c r="AM4859" s="11">
        <v>45.91</v>
      </c>
      <c r="AN4859" s="11">
        <v>46.25333333333333</v>
      </c>
      <c r="AO4859" s="11">
        <v>11.396666666666667</v>
      </c>
      <c r="AP4859" s="11">
        <v>11.476666666666667</v>
      </c>
      <c r="AQ4859" s="11">
        <v>7.2833333333333323</v>
      </c>
      <c r="AR4859" s="11">
        <v>0.58599999999999997</v>
      </c>
      <c r="AS4859" s="11">
        <v>0.27128392800000001</v>
      </c>
      <c r="AT4859" s="11">
        <v>0.90677322777728864</v>
      </c>
      <c r="AX4859" s="16"/>
    </row>
    <row r="4860" spans="1:50">
      <c r="A4860" s="1">
        <v>320150</v>
      </c>
      <c r="B4860" s="3">
        <v>203323</v>
      </c>
      <c r="C4860" s="8">
        <v>3201502007</v>
      </c>
      <c r="D4860" s="4">
        <v>612564.81000000006</v>
      </c>
      <c r="E4860" s="1">
        <v>0</v>
      </c>
      <c r="F4860" s="1">
        <v>1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1</v>
      </c>
      <c r="W4860" s="1">
        <v>0</v>
      </c>
      <c r="X4860" s="1">
        <f t="shared" si="150"/>
        <v>0</v>
      </c>
      <c r="Y4860" s="1">
        <f t="shared" si="151"/>
        <v>0</v>
      </c>
      <c r="Z4860" s="1">
        <v>2007</v>
      </c>
      <c r="AA4860" s="7">
        <v>9692.3333333333339</v>
      </c>
      <c r="AB4860" s="7">
        <v>109228.33333333333</v>
      </c>
      <c r="AC4860" s="1">
        <v>1</v>
      </c>
      <c r="AD4860" s="9">
        <v>0.81001854299935228</v>
      </c>
      <c r="AE4860" s="9">
        <v>0.14479</v>
      </c>
      <c r="AF4860" s="10">
        <v>0.54200000000000004</v>
      </c>
      <c r="AG4860" s="1">
        <v>1</v>
      </c>
      <c r="AH4860" s="9">
        <v>0.85355000000000003</v>
      </c>
      <c r="AI4860" s="11">
        <v>37.219000000000008</v>
      </c>
      <c r="AJ4860" s="11">
        <v>0</v>
      </c>
      <c r="AK4860" s="11">
        <v>5.6379999999999999</v>
      </c>
      <c r="AL4860" s="7">
        <v>10.595000000000001</v>
      </c>
      <c r="AM4860" s="11">
        <v>71.69</v>
      </c>
      <c r="AN4860" s="11">
        <v>24.766666666666666</v>
      </c>
      <c r="AO4860" s="11">
        <v>1.4433333333333334</v>
      </c>
      <c r="AP4860" s="11">
        <v>4.04</v>
      </c>
      <c r="AQ4860" s="11">
        <v>47.326666666666675</v>
      </c>
      <c r="AR4860" s="11">
        <v>0.77300000000000002</v>
      </c>
      <c r="AS4860" s="11">
        <v>0.70724528180000001</v>
      </c>
      <c r="AT4860" s="11">
        <v>0.90136604180143487</v>
      </c>
      <c r="AX4860" s="16"/>
    </row>
    <row r="4861" spans="1:50">
      <c r="A4861" s="1">
        <v>150280</v>
      </c>
      <c r="B4861" s="3">
        <v>228511</v>
      </c>
      <c r="C4861" s="8">
        <v>1502802010</v>
      </c>
      <c r="D4861" s="4">
        <v>614726.25</v>
      </c>
      <c r="E4861" s="1">
        <v>0</v>
      </c>
      <c r="F4861" s="1">
        <v>1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f t="shared" si="150"/>
        <v>0</v>
      </c>
      <c r="Y4861" s="1">
        <f t="shared" si="151"/>
        <v>0</v>
      </c>
      <c r="Z4861" s="1">
        <v>2010</v>
      </c>
      <c r="AA4861" s="7">
        <v>1884.7666666666667</v>
      </c>
      <c r="AB4861" s="7">
        <v>6067</v>
      </c>
      <c r="AC4861" s="1">
        <v>1</v>
      </c>
      <c r="AD4861" s="9">
        <v>0.26978417266187049</v>
      </c>
      <c r="AE4861" s="9">
        <v>9.2420000000000002E-2</v>
      </c>
      <c r="AF4861" s="10">
        <v>0.46500000000000002</v>
      </c>
      <c r="AG4861" s="1">
        <v>0</v>
      </c>
      <c r="AH4861" s="9">
        <v>0.85898737849992757</v>
      </c>
      <c r="AI4861" s="11">
        <v>11.030000000000001</v>
      </c>
      <c r="AJ4861" s="11">
        <v>0</v>
      </c>
      <c r="AK4861" s="11">
        <v>2.1589999999999998</v>
      </c>
      <c r="AL4861" s="7">
        <v>32.28</v>
      </c>
      <c r="AM4861" s="11">
        <v>17.183333333333334</v>
      </c>
      <c r="AN4861" s="11">
        <v>26.203333333333333</v>
      </c>
      <c r="AO4861" s="11">
        <v>1.0866666666666667</v>
      </c>
      <c r="AP4861" s="11">
        <v>0</v>
      </c>
      <c r="AQ4861" s="11">
        <v>0.17</v>
      </c>
      <c r="AR4861" s="11">
        <v>0.59599999999999997</v>
      </c>
      <c r="AS4861" s="11">
        <v>0.345702917</v>
      </c>
      <c r="AT4861" s="11">
        <v>0.89308334136567913</v>
      </c>
      <c r="AX4861" s="16"/>
    </row>
    <row r="4862" spans="1:50">
      <c r="A4862" s="1">
        <v>250690</v>
      </c>
      <c r="B4862" s="3">
        <v>203180</v>
      </c>
      <c r="C4862" s="8">
        <v>2506902007</v>
      </c>
      <c r="D4862" s="4">
        <v>615138.67000000004</v>
      </c>
      <c r="E4862" s="1">
        <v>0</v>
      </c>
      <c r="F4862" s="1">
        <v>1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1</v>
      </c>
      <c r="P4862" s="1">
        <v>0</v>
      </c>
      <c r="Q4862" s="1">
        <v>1</v>
      </c>
      <c r="R4862" s="1">
        <v>1</v>
      </c>
      <c r="S4862" s="1">
        <v>0</v>
      </c>
      <c r="T4862" s="1">
        <v>0</v>
      </c>
      <c r="U4862" s="1">
        <v>0</v>
      </c>
      <c r="V4862" s="1">
        <v>1</v>
      </c>
      <c r="W4862" s="1">
        <v>1</v>
      </c>
      <c r="X4862" s="1">
        <f t="shared" si="150"/>
        <v>1</v>
      </c>
      <c r="Y4862" s="1">
        <f t="shared" si="151"/>
        <v>1</v>
      </c>
      <c r="Z4862" s="1">
        <v>2007</v>
      </c>
      <c r="AA4862" s="7">
        <v>2903.72</v>
      </c>
      <c r="AB4862" s="7">
        <v>24845.666666666668</v>
      </c>
      <c r="AC4862" s="1">
        <v>1</v>
      </c>
      <c r="AD4862" s="9">
        <v>0.78553576387511403</v>
      </c>
      <c r="AE4862" s="9">
        <v>0.24568000000000001</v>
      </c>
      <c r="AF4862" s="10">
        <v>0.47199999999999998</v>
      </c>
      <c r="AG4862" s="1">
        <v>0</v>
      </c>
      <c r="AH4862" s="9">
        <v>0.94357000000000002</v>
      </c>
      <c r="AI4862" s="11">
        <v>7.9489999999999981</v>
      </c>
      <c r="AJ4862" s="11">
        <v>0</v>
      </c>
      <c r="AK4862" s="11">
        <v>3.6920000000000002</v>
      </c>
      <c r="AL4862" s="7">
        <v>35.72</v>
      </c>
      <c r="AM4862" s="11">
        <v>59.160000000000004</v>
      </c>
      <c r="AN4862" s="11">
        <v>65.11333333333333</v>
      </c>
      <c r="AO4862" s="11">
        <v>0.93333333333333324</v>
      </c>
      <c r="AP4862" s="11">
        <v>7.9566666666666661</v>
      </c>
      <c r="AQ4862" s="11">
        <v>7.03</v>
      </c>
      <c r="AR4862" s="11">
        <v>0.61199999999999999</v>
      </c>
      <c r="AS4862" s="11">
        <v>0.3227115814</v>
      </c>
      <c r="AT4862" s="11">
        <v>0.80714806575859943</v>
      </c>
      <c r="AX4862" s="16"/>
    </row>
    <row r="4863" spans="1:50">
      <c r="A4863" s="1">
        <v>240840</v>
      </c>
      <c r="B4863" s="3">
        <v>182224</v>
      </c>
      <c r="C4863" s="8">
        <v>2408402006</v>
      </c>
      <c r="D4863" s="4">
        <v>615372</v>
      </c>
      <c r="E4863" s="1">
        <v>0</v>
      </c>
      <c r="F4863" s="1">
        <v>0</v>
      </c>
      <c r="G4863" s="1">
        <v>1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f t="shared" si="150"/>
        <v>0</v>
      </c>
      <c r="Y4863" s="1">
        <f t="shared" si="151"/>
        <v>0</v>
      </c>
      <c r="Z4863" s="1">
        <v>2006</v>
      </c>
      <c r="AA4863" s="7">
        <v>2424.9933333333333</v>
      </c>
      <c r="AB4863" s="7">
        <v>4428</v>
      </c>
      <c r="AC4863" s="1">
        <v>0</v>
      </c>
      <c r="AD4863" s="9">
        <v>0.71194799372338036</v>
      </c>
      <c r="AE4863" s="9">
        <v>0.29211999999999999</v>
      </c>
      <c r="AF4863" s="10">
        <v>0.42499999999999999</v>
      </c>
      <c r="AG4863" s="1">
        <v>0</v>
      </c>
      <c r="AH4863" s="9">
        <v>0.98052000000000006</v>
      </c>
      <c r="AI4863" s="11">
        <v>1.8359999999999985</v>
      </c>
      <c r="AJ4863" s="11">
        <v>0</v>
      </c>
      <c r="AK4863" s="11">
        <v>3.4860000000000002</v>
      </c>
      <c r="AL4863" s="7">
        <v>39.021000000000001</v>
      </c>
      <c r="AM4863" s="11">
        <v>41.396666666666668</v>
      </c>
      <c r="AN4863" s="11">
        <v>53.860000000000007</v>
      </c>
      <c r="AO4863" s="11">
        <v>21.75</v>
      </c>
      <c r="AP4863" s="11">
        <v>5.623333333333334</v>
      </c>
      <c r="AQ4863" s="11">
        <v>3.7433333333333336</v>
      </c>
      <c r="AR4863" s="11">
        <v>0.63100000000000001</v>
      </c>
      <c r="AS4863" s="11">
        <v>0.27847190830000002</v>
      </c>
      <c r="AT4863" s="11">
        <v>0.8939619482925607</v>
      </c>
      <c r="AX4863" s="16"/>
    </row>
    <row r="4864" spans="1:50">
      <c r="A4864" s="1">
        <v>352250</v>
      </c>
      <c r="B4864" s="3">
        <v>210354</v>
      </c>
      <c r="C4864" s="8">
        <v>3522502008</v>
      </c>
      <c r="D4864" s="4">
        <v>616749.6</v>
      </c>
      <c r="E4864" s="1">
        <v>0</v>
      </c>
      <c r="F4864" s="1">
        <v>1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1</v>
      </c>
      <c r="R4864" s="1">
        <v>0</v>
      </c>
      <c r="S4864" s="1">
        <v>0</v>
      </c>
      <c r="T4864" s="1">
        <v>0</v>
      </c>
      <c r="U4864" s="1">
        <v>0</v>
      </c>
      <c r="V4864" s="1">
        <v>1</v>
      </c>
      <c r="W4864" s="1">
        <v>0</v>
      </c>
      <c r="X4864" s="1">
        <f t="shared" si="150"/>
        <v>1</v>
      </c>
      <c r="Y4864" s="1">
        <f t="shared" si="151"/>
        <v>0</v>
      </c>
      <c r="Z4864" s="1">
        <v>2008</v>
      </c>
      <c r="AA4864" s="7">
        <v>9360.0333333333347</v>
      </c>
      <c r="AB4864" s="7">
        <v>190382.66666666666</v>
      </c>
      <c r="AC4864" s="1">
        <v>1</v>
      </c>
      <c r="AD4864" s="9">
        <v>1</v>
      </c>
      <c r="AE4864" s="9">
        <v>8.2949999999999996E-2</v>
      </c>
      <c r="AF4864" s="10">
        <v>0.39800000000000002</v>
      </c>
      <c r="AG4864" s="1">
        <v>0</v>
      </c>
      <c r="AH4864" s="9">
        <v>0.86135000000000006</v>
      </c>
      <c r="AI4864" s="11">
        <v>5.2650000000000006</v>
      </c>
      <c r="AJ4864" s="11">
        <v>0</v>
      </c>
      <c r="AK4864" s="11">
        <v>5.4160000000000004</v>
      </c>
      <c r="AL4864" s="7">
        <v>8.782</v>
      </c>
      <c r="AM4864" s="11">
        <v>26.676666666666666</v>
      </c>
      <c r="AN4864" s="11">
        <v>70.27</v>
      </c>
      <c r="AO4864" s="11">
        <v>3.2899999999999996</v>
      </c>
      <c r="AP4864" s="11">
        <v>1.68</v>
      </c>
      <c r="AQ4864" s="11">
        <v>16.273333333333333</v>
      </c>
      <c r="AR4864" s="11">
        <v>0.75900000000000001</v>
      </c>
      <c r="AS4864" s="11">
        <v>0.86630679399999999</v>
      </c>
      <c r="AT4864" s="11">
        <v>0.73613925425460069</v>
      </c>
      <c r="AX4864" s="16"/>
    </row>
    <row r="4865" spans="1:50">
      <c r="A4865" s="1">
        <v>352250</v>
      </c>
      <c r="B4865" s="3">
        <v>210319</v>
      </c>
      <c r="C4865" s="8">
        <v>3522502008</v>
      </c>
      <c r="D4865" s="4">
        <v>616749.6</v>
      </c>
      <c r="E4865" s="1">
        <v>0</v>
      </c>
      <c r="F4865" s="1">
        <v>1</v>
      </c>
      <c r="G4865" s="1">
        <v>0</v>
      </c>
      <c r="H4865" s="1">
        <v>1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1</v>
      </c>
      <c r="X4865" s="1">
        <f t="shared" si="150"/>
        <v>0</v>
      </c>
      <c r="Y4865" s="1">
        <f t="shared" si="151"/>
        <v>1</v>
      </c>
      <c r="Z4865" s="1">
        <v>2008</v>
      </c>
      <c r="AA4865" s="7">
        <v>9360.0333333333347</v>
      </c>
      <c r="AB4865" s="7">
        <v>190382.66666666666</v>
      </c>
      <c r="AC4865" s="1">
        <v>1</v>
      </c>
      <c r="AD4865" s="9">
        <v>1</v>
      </c>
      <c r="AE4865" s="9">
        <v>8.2949999999999996E-2</v>
      </c>
      <c r="AF4865" s="10">
        <v>0.39800000000000002</v>
      </c>
      <c r="AG4865" s="1">
        <v>0</v>
      </c>
      <c r="AH4865" s="9">
        <v>0.86135000000000006</v>
      </c>
      <c r="AI4865" s="11">
        <v>5.2650000000000006</v>
      </c>
      <c r="AJ4865" s="11">
        <v>0</v>
      </c>
      <c r="AK4865" s="11">
        <v>5.4160000000000004</v>
      </c>
      <c r="AL4865" s="7">
        <v>8.782</v>
      </c>
      <c r="AM4865" s="11">
        <v>26.676666666666666</v>
      </c>
      <c r="AN4865" s="11">
        <v>70.27</v>
      </c>
      <c r="AO4865" s="11">
        <v>3.2899999999999996</v>
      </c>
      <c r="AP4865" s="11">
        <v>1.68</v>
      </c>
      <c r="AQ4865" s="11">
        <v>16.273333333333333</v>
      </c>
      <c r="AR4865" s="11">
        <v>0.75900000000000001</v>
      </c>
      <c r="AS4865" s="11">
        <v>0.86630679399999999</v>
      </c>
      <c r="AT4865" s="11">
        <v>0.73613925425460069</v>
      </c>
      <c r="AX4865" s="16"/>
    </row>
    <row r="4866" spans="1:50">
      <c r="A4866" s="1">
        <v>230075</v>
      </c>
      <c r="B4866" s="3">
        <v>203983</v>
      </c>
      <c r="C4866" s="8">
        <v>2300752007</v>
      </c>
      <c r="D4866" s="4">
        <v>617598.42000000004</v>
      </c>
      <c r="E4866" s="1">
        <v>1</v>
      </c>
      <c r="F4866" s="1">
        <v>0</v>
      </c>
      <c r="G4866" s="1">
        <v>0</v>
      </c>
      <c r="H4866" s="1">
        <v>1</v>
      </c>
      <c r="I4866" s="1">
        <v>0</v>
      </c>
      <c r="J4866" s="1">
        <v>0</v>
      </c>
      <c r="K4866" s="1">
        <v>1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1</v>
      </c>
      <c r="W4866" s="1">
        <v>0</v>
      </c>
      <c r="X4866" s="1">
        <f t="shared" si="150"/>
        <v>1</v>
      </c>
      <c r="Y4866" s="1">
        <f t="shared" si="151"/>
        <v>0</v>
      </c>
      <c r="Z4866" s="1">
        <v>2007</v>
      </c>
      <c r="AA4866" s="7">
        <v>3449.2033333333334</v>
      </c>
      <c r="AB4866" s="7">
        <v>34395.666666666664</v>
      </c>
      <c r="AC4866" s="1">
        <v>0</v>
      </c>
      <c r="AD4866" s="9">
        <v>0.36501407231002381</v>
      </c>
      <c r="AE4866" s="9">
        <v>0.24853999999999998</v>
      </c>
      <c r="AF4866" s="10">
        <v>0.69899999999999995</v>
      </c>
      <c r="AG4866" s="1">
        <v>0</v>
      </c>
      <c r="AH4866" s="9">
        <v>0.83944000000000007</v>
      </c>
      <c r="AI4866" s="11">
        <v>2.7279999999999944</v>
      </c>
      <c r="AJ4866" s="11">
        <v>0.66700000000000004</v>
      </c>
      <c r="AK4866" s="11">
        <v>2.4489999999999998</v>
      </c>
      <c r="AL4866" s="7">
        <v>36.569000000000003</v>
      </c>
      <c r="AM4866" s="11">
        <v>56.163333333333334</v>
      </c>
      <c r="AN4866" s="11">
        <v>58.41</v>
      </c>
      <c r="AO4866" s="11">
        <v>4.7233333333333336</v>
      </c>
      <c r="AP4866" s="11">
        <v>7.9533333333333331</v>
      </c>
      <c r="AQ4866" s="11">
        <v>11.983333333333334</v>
      </c>
      <c r="AR4866" s="11">
        <v>0.61599999999999999</v>
      </c>
      <c r="AS4866" s="11">
        <v>0.28674672919999999</v>
      </c>
      <c r="AT4866" s="11">
        <v>0.86354801802563885</v>
      </c>
      <c r="AX4866" s="16"/>
    </row>
    <row r="4867" spans="1:50">
      <c r="A4867" s="1">
        <v>280260</v>
      </c>
      <c r="B4867" s="3">
        <v>218888</v>
      </c>
      <c r="C4867" s="8">
        <v>2802602008</v>
      </c>
      <c r="D4867" s="4">
        <v>618158</v>
      </c>
      <c r="E4867" s="1">
        <v>0</v>
      </c>
      <c r="F4867" s="1">
        <v>1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f t="shared" ref="X4867:X4930" si="152">IF(AND($V4867=1,OR($H4867=1,$I4867=1,$J4867=1,$L4867=1,$M4867=1,$Q4867=1,$R4867=1,$S4867=1)),1,0)</f>
        <v>0</v>
      </c>
      <c r="Y4867" s="1">
        <f t="shared" ref="Y4867:Y4930" si="153">IF(AND($W4867=1,OR($H4867=1,$I4867=1,$J4867=1,$L4867=1,$M4867=1,$Q4867=1,$R4867=1,$S4867=1)),1,0)</f>
        <v>0</v>
      </c>
      <c r="Z4867" s="1">
        <v>2008</v>
      </c>
      <c r="AA4867" s="7">
        <v>3772.11</v>
      </c>
      <c r="AB4867" s="7">
        <v>5617.666666666667</v>
      </c>
      <c r="AC4867" s="1">
        <v>0</v>
      </c>
      <c r="AD4867" s="9">
        <v>0.46022830222866462</v>
      </c>
      <c r="AE4867" s="9">
        <v>0.1686</v>
      </c>
      <c r="AF4867" s="10">
        <v>0.47299999999999998</v>
      </c>
      <c r="AG4867" s="1">
        <v>1</v>
      </c>
      <c r="AH4867" s="9">
        <v>0.87978999999999996</v>
      </c>
      <c r="AI4867" s="11">
        <v>7.6419999999999959</v>
      </c>
      <c r="AJ4867" s="11">
        <v>0</v>
      </c>
      <c r="AK4867" s="11">
        <v>3.0489999999999999</v>
      </c>
      <c r="AL4867" s="7">
        <v>32.741999999999997</v>
      </c>
      <c r="AM4867" s="11">
        <v>38.42</v>
      </c>
      <c r="AN4867" s="11">
        <v>52.949999999999996</v>
      </c>
      <c r="AO4867" s="11">
        <v>6.8833333333333329</v>
      </c>
      <c r="AP4867" s="11">
        <v>4.6666666666666661</v>
      </c>
      <c r="AQ4867" s="11">
        <v>8.3266666666666662</v>
      </c>
      <c r="AR4867" s="11">
        <v>0.59399999999999997</v>
      </c>
      <c r="AS4867" s="11">
        <v>0.17864877600000001</v>
      </c>
      <c r="AT4867" s="11">
        <v>0.90705761030578835</v>
      </c>
      <c r="AX4867" s="16"/>
    </row>
    <row r="4868" spans="1:50">
      <c r="A4868" s="1">
        <v>251100</v>
      </c>
      <c r="B4868" s="3">
        <v>177114</v>
      </c>
      <c r="C4868" s="8">
        <v>2511002006</v>
      </c>
      <c r="D4868" s="4">
        <v>618556.68000000005</v>
      </c>
      <c r="E4868" s="1">
        <v>0</v>
      </c>
      <c r="F4868" s="1">
        <v>1</v>
      </c>
      <c r="G4868" s="1">
        <v>0</v>
      </c>
      <c r="H4868" s="1">
        <v>1</v>
      </c>
      <c r="I4868" s="1">
        <v>0</v>
      </c>
      <c r="J4868" s="1">
        <v>0</v>
      </c>
      <c r="K4868" s="1">
        <v>1</v>
      </c>
      <c r="L4868" s="1">
        <v>0</v>
      </c>
      <c r="M4868" s="1">
        <v>1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1</v>
      </c>
      <c r="X4868" s="1">
        <f t="shared" si="152"/>
        <v>0</v>
      </c>
      <c r="Y4868" s="1">
        <f t="shared" si="153"/>
        <v>1</v>
      </c>
      <c r="Z4868" s="1">
        <v>2006</v>
      </c>
      <c r="AA4868" s="7">
        <v>2388.5733333333333</v>
      </c>
      <c r="AB4868" s="7">
        <v>3728</v>
      </c>
      <c r="AC4868" s="1">
        <v>0</v>
      </c>
      <c r="AD4868" s="9">
        <v>0.53629469122426865</v>
      </c>
      <c r="AE4868" s="9">
        <v>0.21653</v>
      </c>
      <c r="AF4868" s="10">
        <v>0.59199999999999997</v>
      </c>
      <c r="AG4868" s="1">
        <v>0</v>
      </c>
      <c r="AH4868" s="9">
        <v>0.89800000000000002</v>
      </c>
      <c r="AI4868" s="11">
        <v>11.021000000000001</v>
      </c>
      <c r="AJ4868" s="11">
        <v>0</v>
      </c>
      <c r="AK4868" s="11">
        <v>3.2</v>
      </c>
      <c r="AL4868" s="7">
        <v>31.113</v>
      </c>
      <c r="AM4868" s="11">
        <v>21.796666666666667</v>
      </c>
      <c r="AN4868" s="11">
        <v>36.873333333333335</v>
      </c>
      <c r="AO4868" s="11">
        <v>1.54</v>
      </c>
      <c r="AP4868" s="11">
        <v>13.206666666666669</v>
      </c>
      <c r="AQ4868" s="11">
        <v>6.4033333333333333</v>
      </c>
      <c r="AR4868" s="11">
        <v>0.61499999999999999</v>
      </c>
      <c r="AS4868" s="11">
        <v>0.28011837950000001</v>
      </c>
      <c r="AT4868" s="11">
        <v>0.93915333251702104</v>
      </c>
      <c r="AX4868" s="16"/>
    </row>
    <row r="4869" spans="1:50">
      <c r="A4869" s="1">
        <v>292250</v>
      </c>
      <c r="B4869" s="3">
        <v>177134</v>
      </c>
      <c r="C4869" s="8">
        <v>2922502006</v>
      </c>
      <c r="D4869" s="4">
        <v>620000</v>
      </c>
      <c r="E4869" s="1">
        <v>0</v>
      </c>
      <c r="F4869" s="1">
        <v>1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1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f t="shared" si="152"/>
        <v>0</v>
      </c>
      <c r="Y4869" s="1">
        <f t="shared" si="153"/>
        <v>0</v>
      </c>
      <c r="Z4869" s="1">
        <v>2006</v>
      </c>
      <c r="AA4869" s="7">
        <v>2769.5333333333333</v>
      </c>
      <c r="AB4869" s="7">
        <v>26481</v>
      </c>
      <c r="AC4869" s="1">
        <v>0</v>
      </c>
      <c r="AD4869" s="9">
        <v>0.87278589038498011</v>
      </c>
      <c r="AE4869" s="9">
        <v>0.22010000000000002</v>
      </c>
      <c r="AF4869" s="10">
        <v>0.53200000000000003</v>
      </c>
      <c r="AG4869" s="1">
        <v>0</v>
      </c>
      <c r="AH4869" s="9">
        <v>0.81659000000000004</v>
      </c>
      <c r="AI4869" s="11">
        <v>8.8810000000000002</v>
      </c>
      <c r="AJ4869" s="11">
        <v>0</v>
      </c>
      <c r="AK4869" s="11">
        <v>4.6890000000000001</v>
      </c>
      <c r="AL4869" s="7">
        <v>22.937000000000001</v>
      </c>
      <c r="AM4869" s="11">
        <v>51.296666666666674</v>
      </c>
      <c r="AN4869" s="11">
        <v>42.79</v>
      </c>
      <c r="AO4869" s="11">
        <v>10.213333333333333</v>
      </c>
      <c r="AP4869" s="11">
        <v>4.8499999999999996</v>
      </c>
      <c r="AQ4869" s="11">
        <v>18.313333333333333</v>
      </c>
      <c r="AR4869" s="11">
        <v>0.67600000000000005</v>
      </c>
      <c r="AS4869" s="11">
        <v>0.43397618069999999</v>
      </c>
      <c r="AT4869" s="11">
        <v>0.71916826575524184</v>
      </c>
      <c r="AX4869" s="16"/>
    </row>
    <row r="4870" spans="1:50">
      <c r="A4870" s="1">
        <v>220937</v>
      </c>
      <c r="B4870" s="3">
        <v>251912</v>
      </c>
      <c r="C4870" s="8">
        <v>2209372010</v>
      </c>
      <c r="D4870" s="4">
        <v>620000</v>
      </c>
      <c r="E4870" s="1">
        <v>0</v>
      </c>
      <c r="F4870" s="1">
        <v>1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1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1</v>
      </c>
      <c r="X4870" s="1">
        <f t="shared" si="152"/>
        <v>0</v>
      </c>
      <c r="Y4870" s="1">
        <f t="shared" si="153"/>
        <v>0</v>
      </c>
      <c r="Z4870" s="1">
        <v>2010</v>
      </c>
      <c r="AA4870" s="7">
        <v>2731.8333333333335</v>
      </c>
      <c r="AB4870" s="7">
        <v>5335</v>
      </c>
      <c r="AC4870" s="1">
        <v>0</v>
      </c>
      <c r="AD4870" s="9">
        <v>0.66092284127895851</v>
      </c>
      <c r="AE4870" s="9">
        <v>0.21721000000000001</v>
      </c>
      <c r="AF4870" s="10">
        <v>0.55200000000000005</v>
      </c>
      <c r="AG4870" s="1">
        <v>1</v>
      </c>
      <c r="AH4870" s="9">
        <v>0.79780755176613871</v>
      </c>
      <c r="AI4870" s="11">
        <v>14.560000000000002</v>
      </c>
      <c r="AJ4870" s="11">
        <v>0</v>
      </c>
      <c r="AK4870" s="11">
        <v>2.3279999999999998</v>
      </c>
      <c r="AL4870" s="7">
        <v>35.444000000000003</v>
      </c>
      <c r="AM4870" s="11">
        <v>52.089999999999996</v>
      </c>
      <c r="AN4870" s="11">
        <v>44.486666666666657</v>
      </c>
      <c r="AO4870" s="11">
        <v>8.3766666666666669</v>
      </c>
      <c r="AP4870" s="11">
        <v>0.73666666666666669</v>
      </c>
      <c r="AQ4870" s="11">
        <v>8.1266666666666669</v>
      </c>
      <c r="AR4870" s="11">
        <v>0.58399999999999996</v>
      </c>
      <c r="AS4870" s="11">
        <v>0.36218741900000001</v>
      </c>
      <c r="AT4870" s="11">
        <v>0.93139422462717891</v>
      </c>
      <c r="AX4870" s="16"/>
    </row>
    <row r="4871" spans="1:50">
      <c r="A4871" s="1">
        <v>220937</v>
      </c>
      <c r="B4871" s="3">
        <v>251913</v>
      </c>
      <c r="C4871" s="8">
        <v>2209372010</v>
      </c>
      <c r="D4871" s="4">
        <v>620000</v>
      </c>
      <c r="E4871" s="1">
        <v>0</v>
      </c>
      <c r="F4871" s="1">
        <v>1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1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1</v>
      </c>
      <c r="U4871" s="1">
        <v>1</v>
      </c>
      <c r="V4871" s="1">
        <v>0</v>
      </c>
      <c r="W4871" s="1">
        <v>1</v>
      </c>
      <c r="X4871" s="1">
        <f t="shared" si="152"/>
        <v>0</v>
      </c>
      <c r="Y4871" s="1">
        <f t="shared" si="153"/>
        <v>1</v>
      </c>
      <c r="Z4871" s="1">
        <v>2010</v>
      </c>
      <c r="AA4871" s="7">
        <v>2731.8333333333335</v>
      </c>
      <c r="AB4871" s="7">
        <v>5335</v>
      </c>
      <c r="AC4871" s="1">
        <v>0</v>
      </c>
      <c r="AD4871" s="9">
        <v>0.66092284127895851</v>
      </c>
      <c r="AE4871" s="9">
        <v>0.21721000000000001</v>
      </c>
      <c r="AF4871" s="10">
        <v>0.55200000000000005</v>
      </c>
      <c r="AG4871" s="1">
        <v>1</v>
      </c>
      <c r="AH4871" s="9">
        <v>0.79780755176613871</v>
      </c>
      <c r="AI4871" s="11">
        <v>14.560000000000002</v>
      </c>
      <c r="AJ4871" s="11">
        <v>0</v>
      </c>
      <c r="AK4871" s="11">
        <v>2.3279999999999998</v>
      </c>
      <c r="AL4871" s="7">
        <v>35.444000000000003</v>
      </c>
      <c r="AM4871" s="11">
        <v>52.089999999999996</v>
      </c>
      <c r="AN4871" s="11">
        <v>44.486666666666657</v>
      </c>
      <c r="AO4871" s="11">
        <v>8.3766666666666669</v>
      </c>
      <c r="AP4871" s="11">
        <v>0.73666666666666669</v>
      </c>
      <c r="AQ4871" s="11">
        <v>8.1266666666666669</v>
      </c>
      <c r="AR4871" s="11">
        <v>0.58399999999999996</v>
      </c>
      <c r="AS4871" s="11">
        <v>0.36218741900000001</v>
      </c>
      <c r="AT4871" s="11">
        <v>0.93139422462717891</v>
      </c>
      <c r="AX4871" s="16"/>
    </row>
    <row r="4872" spans="1:50">
      <c r="A4872" s="1">
        <v>211000</v>
      </c>
      <c r="B4872" s="3">
        <v>181915</v>
      </c>
      <c r="C4872" s="8">
        <v>2110002006</v>
      </c>
      <c r="D4872" s="4">
        <v>620340</v>
      </c>
      <c r="E4872" s="1">
        <v>0</v>
      </c>
      <c r="F4872" s="1">
        <v>1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1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1</v>
      </c>
      <c r="U4872" s="1">
        <v>0</v>
      </c>
      <c r="V4872" s="1">
        <v>1</v>
      </c>
      <c r="W4872" s="1">
        <v>0</v>
      </c>
      <c r="X4872" s="1">
        <f t="shared" si="152"/>
        <v>1</v>
      </c>
      <c r="Y4872" s="1">
        <f t="shared" si="153"/>
        <v>0</v>
      </c>
      <c r="Z4872" s="1">
        <v>2006</v>
      </c>
      <c r="AA4872" s="7">
        <v>2069.06</v>
      </c>
      <c r="AB4872" s="7">
        <v>74571</v>
      </c>
      <c r="AC4872" s="1">
        <v>1</v>
      </c>
      <c r="AD4872" s="9">
        <v>0.30696828398608367</v>
      </c>
      <c r="AE4872" s="9">
        <v>0.13547999999999999</v>
      </c>
      <c r="AF4872" s="10">
        <v>0.51700000000000002</v>
      </c>
      <c r="AG4872" s="1">
        <v>0</v>
      </c>
      <c r="AH4872" s="9">
        <v>0.79867999999999995</v>
      </c>
      <c r="AI4872" s="11">
        <v>6.2989999999999995</v>
      </c>
      <c r="AJ4872" s="11">
        <v>0</v>
      </c>
      <c r="AK4872" s="11">
        <v>1.909</v>
      </c>
      <c r="AL4872" s="7">
        <v>42.837000000000003</v>
      </c>
      <c r="AM4872" s="11">
        <v>71.839999999999989</v>
      </c>
      <c r="AN4872" s="11">
        <v>41.036666666666669</v>
      </c>
      <c r="AO4872" s="11">
        <v>6.7066666666666661</v>
      </c>
      <c r="AP4872" s="11">
        <v>3.4600000000000004</v>
      </c>
      <c r="AQ4872" s="11">
        <v>11.11</v>
      </c>
      <c r="AR4872" s="11">
        <v>0.55600000000000005</v>
      </c>
      <c r="AS4872" s="11">
        <v>0.33750758120000002</v>
      </c>
      <c r="AT4872" s="11">
        <v>0.88129011355692044</v>
      </c>
      <c r="AX4872" s="16"/>
    </row>
    <row r="4873" spans="1:50">
      <c r="A4873" s="1">
        <v>211000</v>
      </c>
      <c r="B4873" s="3">
        <v>181912</v>
      </c>
      <c r="C4873" s="8">
        <v>2110002006</v>
      </c>
      <c r="D4873" s="4">
        <v>620340</v>
      </c>
      <c r="E4873" s="1">
        <v>0</v>
      </c>
      <c r="F4873" s="1">
        <v>1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1</v>
      </c>
      <c r="W4873" s="1">
        <v>0</v>
      </c>
      <c r="X4873" s="1">
        <f t="shared" si="152"/>
        <v>0</v>
      </c>
      <c r="Y4873" s="1">
        <f t="shared" si="153"/>
        <v>0</v>
      </c>
      <c r="Z4873" s="1">
        <v>2006</v>
      </c>
      <c r="AA4873" s="7">
        <v>2069.06</v>
      </c>
      <c r="AB4873" s="7">
        <v>74571</v>
      </c>
      <c r="AC4873" s="1">
        <v>1</v>
      </c>
      <c r="AD4873" s="9">
        <v>0.30696828398608367</v>
      </c>
      <c r="AE4873" s="9">
        <v>0.13547999999999999</v>
      </c>
      <c r="AF4873" s="10">
        <v>0.51700000000000002</v>
      </c>
      <c r="AG4873" s="1">
        <v>0</v>
      </c>
      <c r="AH4873" s="9">
        <v>0.79867999999999995</v>
      </c>
      <c r="AI4873" s="11">
        <v>6.2989999999999995</v>
      </c>
      <c r="AJ4873" s="11">
        <v>0</v>
      </c>
      <c r="AK4873" s="11">
        <v>1.909</v>
      </c>
      <c r="AL4873" s="7">
        <v>42.837000000000003</v>
      </c>
      <c r="AM4873" s="11">
        <v>71.839999999999989</v>
      </c>
      <c r="AN4873" s="11">
        <v>41.036666666666669</v>
      </c>
      <c r="AO4873" s="11">
        <v>6.7066666666666661</v>
      </c>
      <c r="AP4873" s="11">
        <v>3.4600000000000004</v>
      </c>
      <c r="AQ4873" s="11">
        <v>11.11</v>
      </c>
      <c r="AR4873" s="11">
        <v>0.55600000000000005</v>
      </c>
      <c r="AS4873" s="11">
        <v>0.33750758120000002</v>
      </c>
      <c r="AT4873" s="11">
        <v>0.88129011355692044</v>
      </c>
      <c r="AX4873" s="16"/>
    </row>
    <row r="4874" spans="1:50">
      <c r="A4874" s="1">
        <v>211000</v>
      </c>
      <c r="B4874" s="3">
        <v>181913</v>
      </c>
      <c r="C4874" s="8">
        <v>2110002006</v>
      </c>
      <c r="D4874" s="4">
        <v>620340</v>
      </c>
      <c r="E4874" s="1">
        <v>0</v>
      </c>
      <c r="F4874" s="1">
        <v>1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1</v>
      </c>
      <c r="T4874" s="1">
        <v>0</v>
      </c>
      <c r="U4874" s="1">
        <v>0</v>
      </c>
      <c r="V4874" s="1">
        <v>1</v>
      </c>
      <c r="W4874" s="1">
        <v>1</v>
      </c>
      <c r="X4874" s="1">
        <f t="shared" si="152"/>
        <v>1</v>
      </c>
      <c r="Y4874" s="1">
        <f t="shared" si="153"/>
        <v>1</v>
      </c>
      <c r="Z4874" s="1">
        <v>2006</v>
      </c>
      <c r="AA4874" s="7">
        <v>2069.06</v>
      </c>
      <c r="AB4874" s="7">
        <v>74571</v>
      </c>
      <c r="AC4874" s="1">
        <v>1</v>
      </c>
      <c r="AD4874" s="9">
        <v>0.30696828398608367</v>
      </c>
      <c r="AE4874" s="9">
        <v>0.13547999999999999</v>
      </c>
      <c r="AF4874" s="10">
        <v>0.51700000000000002</v>
      </c>
      <c r="AG4874" s="1">
        <v>0</v>
      </c>
      <c r="AH4874" s="9">
        <v>0.79867999999999995</v>
      </c>
      <c r="AI4874" s="11">
        <v>6.2989999999999995</v>
      </c>
      <c r="AJ4874" s="11">
        <v>0</v>
      </c>
      <c r="AK4874" s="11">
        <v>1.909</v>
      </c>
      <c r="AL4874" s="7">
        <v>42.837000000000003</v>
      </c>
      <c r="AM4874" s="11">
        <v>71.839999999999989</v>
      </c>
      <c r="AN4874" s="11">
        <v>41.036666666666669</v>
      </c>
      <c r="AO4874" s="11">
        <v>6.7066666666666661</v>
      </c>
      <c r="AP4874" s="11">
        <v>3.4600000000000004</v>
      </c>
      <c r="AQ4874" s="11">
        <v>11.11</v>
      </c>
      <c r="AR4874" s="11">
        <v>0.55600000000000005</v>
      </c>
      <c r="AS4874" s="11">
        <v>0.33750758120000002</v>
      </c>
      <c r="AT4874" s="11">
        <v>0.88129011355692044</v>
      </c>
      <c r="AX4874" s="16"/>
    </row>
    <row r="4875" spans="1:50">
      <c r="A4875" s="1">
        <v>355150</v>
      </c>
      <c r="B4875" s="3">
        <v>177716</v>
      </c>
      <c r="C4875" s="8">
        <v>3551502006</v>
      </c>
      <c r="D4875" s="4">
        <v>620367</v>
      </c>
      <c r="E4875" s="1">
        <v>0</v>
      </c>
      <c r="F4875" s="1">
        <v>0</v>
      </c>
      <c r="G4875" s="1">
        <v>1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f t="shared" si="152"/>
        <v>0</v>
      </c>
      <c r="Y4875" s="1">
        <f t="shared" si="153"/>
        <v>0</v>
      </c>
      <c r="Z4875" s="1">
        <v>2006</v>
      </c>
      <c r="AA4875" s="7">
        <v>11638.313333333334</v>
      </c>
      <c r="AB4875" s="7">
        <v>37419.333333333336</v>
      </c>
      <c r="AC4875" s="1">
        <v>0</v>
      </c>
      <c r="AD4875" s="9">
        <v>0.9759531331472564</v>
      </c>
      <c r="AE4875" s="9">
        <v>9.9429999999999991E-2</v>
      </c>
      <c r="AF4875" s="10">
        <v>0.32300000000000001</v>
      </c>
      <c r="AG4875" s="1">
        <v>1</v>
      </c>
      <c r="AH4875" s="9">
        <v>0.88045000000000007</v>
      </c>
      <c r="AI4875" s="11">
        <v>3.754999999999999</v>
      </c>
      <c r="AJ4875" s="11">
        <v>0.66700000000000004</v>
      </c>
      <c r="AK4875" s="11">
        <v>5.1310000000000002</v>
      </c>
      <c r="AL4875" s="7">
        <v>9.1940000000000008</v>
      </c>
      <c r="AM4875" s="11">
        <v>33.733333333333341</v>
      </c>
      <c r="AN4875" s="11">
        <v>33.19</v>
      </c>
      <c r="AO4875" s="11">
        <v>4.18</v>
      </c>
      <c r="AP4875" s="11">
        <v>2.7366666666666664</v>
      </c>
      <c r="AQ4875" s="11">
        <v>51.543333333333329</v>
      </c>
      <c r="AR4875" s="11">
        <v>0.77500000000000002</v>
      </c>
      <c r="AS4875" s="11">
        <v>0.81063666869999995</v>
      </c>
      <c r="AT4875" s="11">
        <v>0.83672164557003537</v>
      </c>
      <c r="AX4875" s="16"/>
    </row>
    <row r="4876" spans="1:50">
      <c r="A4876" s="1">
        <v>220937</v>
      </c>
      <c r="B4876" s="3">
        <v>252058</v>
      </c>
      <c r="C4876" s="8">
        <v>2209372010</v>
      </c>
      <c r="D4876" s="4">
        <v>620886</v>
      </c>
      <c r="E4876" s="1">
        <v>0</v>
      </c>
      <c r="F4876" s="1">
        <v>1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f t="shared" si="152"/>
        <v>0</v>
      </c>
      <c r="Y4876" s="1">
        <f t="shared" si="153"/>
        <v>0</v>
      </c>
      <c r="Z4876" s="1">
        <v>2010</v>
      </c>
      <c r="AA4876" s="7">
        <v>2731.8333333333335</v>
      </c>
      <c r="AB4876" s="7">
        <v>5335</v>
      </c>
      <c r="AC4876" s="1">
        <v>0</v>
      </c>
      <c r="AD4876" s="9">
        <v>0.66092284127895851</v>
      </c>
      <c r="AE4876" s="9">
        <v>0.21721000000000001</v>
      </c>
      <c r="AF4876" s="10">
        <v>0.55200000000000005</v>
      </c>
      <c r="AG4876" s="1">
        <v>1</v>
      </c>
      <c r="AH4876" s="9">
        <v>0.79780755176613871</v>
      </c>
      <c r="AI4876" s="11">
        <v>14.560000000000002</v>
      </c>
      <c r="AJ4876" s="11">
        <v>0</v>
      </c>
      <c r="AK4876" s="11">
        <v>2.3279999999999998</v>
      </c>
      <c r="AL4876" s="7">
        <v>35.444000000000003</v>
      </c>
      <c r="AM4876" s="11">
        <v>52.089999999999996</v>
      </c>
      <c r="AN4876" s="11">
        <v>44.486666666666657</v>
      </c>
      <c r="AO4876" s="11">
        <v>8.3766666666666669</v>
      </c>
      <c r="AP4876" s="11">
        <v>0.73666666666666669</v>
      </c>
      <c r="AQ4876" s="11">
        <v>8.1266666666666669</v>
      </c>
      <c r="AR4876" s="11">
        <v>0.58399999999999996</v>
      </c>
      <c r="AS4876" s="11">
        <v>0.36218741900000001</v>
      </c>
      <c r="AT4876" s="11">
        <v>0.93139422462717891</v>
      </c>
      <c r="AX4876" s="16"/>
    </row>
    <row r="4877" spans="1:50">
      <c r="A4877" s="1">
        <v>280200</v>
      </c>
      <c r="B4877" s="3">
        <v>219843</v>
      </c>
      <c r="C4877" s="8">
        <v>2802002008</v>
      </c>
      <c r="D4877" s="4">
        <v>621314</v>
      </c>
      <c r="E4877" s="1">
        <v>0</v>
      </c>
      <c r="F4877" s="1">
        <v>0</v>
      </c>
      <c r="G4877" s="1">
        <v>1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1</v>
      </c>
      <c r="W4877" s="1">
        <v>0</v>
      </c>
      <c r="X4877" s="1">
        <f t="shared" si="152"/>
        <v>0</v>
      </c>
      <c r="Y4877" s="1">
        <f t="shared" si="153"/>
        <v>0</v>
      </c>
      <c r="Z4877" s="1">
        <v>2008</v>
      </c>
      <c r="AA4877" s="7">
        <v>28647.926666666666</v>
      </c>
      <c r="AB4877" s="7">
        <v>3444.3333333333335</v>
      </c>
      <c r="AC4877" s="1">
        <v>0</v>
      </c>
      <c r="AD4877" s="9">
        <v>0.56613594611145135</v>
      </c>
      <c r="AE4877" s="9">
        <v>0.16397999999999999</v>
      </c>
      <c r="AF4877" s="10">
        <v>0.41099999999999998</v>
      </c>
      <c r="AG4877" s="1">
        <v>0</v>
      </c>
      <c r="AH4877" s="9">
        <v>0.95330000000000004</v>
      </c>
      <c r="AI4877" s="11">
        <v>79.977999999999994</v>
      </c>
      <c r="AJ4877" s="11">
        <v>0</v>
      </c>
      <c r="AK4877" s="11">
        <v>3.7389999999999999</v>
      </c>
      <c r="AL4877" s="7">
        <v>25.181999999999999</v>
      </c>
      <c r="AM4877" s="11">
        <v>18.739999999999998</v>
      </c>
      <c r="AN4877" s="11">
        <v>60.169999999999995</v>
      </c>
      <c r="AO4877" s="11">
        <v>3.8533333333333331</v>
      </c>
      <c r="AP4877" s="11">
        <v>6.3066666666666675</v>
      </c>
      <c r="AQ4877" s="11">
        <v>11.886666666666665</v>
      </c>
      <c r="AR4877" s="11">
        <v>0.65500000000000003</v>
      </c>
      <c r="AS4877" s="11">
        <v>0.26254993300000001</v>
      </c>
      <c r="AT4877" s="11">
        <v>0.92782261862883919</v>
      </c>
      <c r="AX4877" s="16"/>
    </row>
    <row r="4878" spans="1:50">
      <c r="A4878" s="1">
        <v>431610</v>
      </c>
      <c r="B4878" s="3">
        <v>229386</v>
      </c>
      <c r="C4878" s="8">
        <v>4316102009</v>
      </c>
      <c r="D4878" s="4">
        <v>622067</v>
      </c>
      <c r="E4878" s="1">
        <v>0</v>
      </c>
      <c r="F4878" s="1">
        <v>1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f t="shared" si="152"/>
        <v>0</v>
      </c>
      <c r="Y4878" s="1">
        <f t="shared" si="153"/>
        <v>0</v>
      </c>
      <c r="Z4878" s="1">
        <v>2009</v>
      </c>
      <c r="AA4878" s="7">
        <v>12695.243333333334</v>
      </c>
      <c r="AB4878" s="7">
        <v>20125</v>
      </c>
      <c r="AC4878" s="1">
        <v>1</v>
      </c>
      <c r="AD4878" s="9">
        <v>0.43657347527609192</v>
      </c>
      <c r="AE4878" s="9">
        <v>0.19390999999999997</v>
      </c>
      <c r="AF4878" s="10">
        <v>0.61099999999999999</v>
      </c>
      <c r="AG4878" s="1">
        <v>0</v>
      </c>
      <c r="AH4878" s="9">
        <v>0.94913277947821018</v>
      </c>
      <c r="AI4878" s="11">
        <v>4.480000000000004</v>
      </c>
      <c r="AJ4878" s="11">
        <v>0</v>
      </c>
      <c r="AK4878" s="11">
        <v>5.141</v>
      </c>
      <c r="AL4878" s="7">
        <v>9.4030000000000005</v>
      </c>
      <c r="AM4878" s="11">
        <v>35.616666666666667</v>
      </c>
      <c r="AN4878" s="11">
        <v>28.353333333333335</v>
      </c>
      <c r="AO4878" s="11">
        <v>6.3566666666666665</v>
      </c>
      <c r="AP4878" s="11">
        <v>5.1166666666666671</v>
      </c>
      <c r="AQ4878" s="11">
        <v>51.713333333333331</v>
      </c>
      <c r="AR4878" s="11">
        <v>0.78</v>
      </c>
      <c r="AS4878" s="11">
        <v>0.48601967099999999</v>
      </c>
      <c r="AT4878" s="11">
        <v>0.93710174438056992</v>
      </c>
      <c r="AX4878" s="16"/>
    </row>
    <row r="4879" spans="1:50">
      <c r="A4879" s="1">
        <v>130406</v>
      </c>
      <c r="B4879" s="3">
        <v>248503</v>
      </c>
      <c r="C4879" s="8">
        <v>1304062010</v>
      </c>
      <c r="D4879" s="4">
        <v>622734.77</v>
      </c>
      <c r="E4879" s="1">
        <v>1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1</v>
      </c>
      <c r="X4879" s="1">
        <f t="shared" si="152"/>
        <v>0</v>
      </c>
      <c r="Y4879" s="1">
        <f t="shared" si="153"/>
        <v>0</v>
      </c>
      <c r="Z4879" s="1">
        <v>2010</v>
      </c>
      <c r="AA4879" s="7">
        <v>3881.0200000000004</v>
      </c>
      <c r="AB4879" s="7">
        <v>40629</v>
      </c>
      <c r="AC4879" s="1">
        <v>1</v>
      </c>
      <c r="AD4879" s="9">
        <v>0.70247105672617949</v>
      </c>
      <c r="AE4879" s="9">
        <v>9.1899999999999996E-2</v>
      </c>
      <c r="AF4879" s="10">
        <v>0.74399999999999999</v>
      </c>
      <c r="AG4879" s="1">
        <v>0</v>
      </c>
      <c r="AH4879" s="9">
        <v>0.81920649233543741</v>
      </c>
      <c r="AI4879" s="11">
        <v>3.3200000000000003</v>
      </c>
      <c r="AJ4879" s="11">
        <v>0</v>
      </c>
      <c r="AK4879" s="11">
        <v>4.4820000000000002</v>
      </c>
      <c r="AL4879" s="7">
        <v>21.667999999999999</v>
      </c>
      <c r="AM4879" s="11">
        <v>63.43</v>
      </c>
      <c r="AN4879" s="11">
        <v>29.310000000000002</v>
      </c>
      <c r="AO4879" s="11">
        <v>22.12</v>
      </c>
      <c r="AP4879" s="11">
        <v>1.0533333333333335</v>
      </c>
      <c r="AQ4879" s="11">
        <v>2.2333333333333334</v>
      </c>
      <c r="AR4879" s="11">
        <v>0.69899999999999995</v>
      </c>
      <c r="AS4879" s="11">
        <v>0.37433402999999998</v>
      </c>
      <c r="AT4879" s="11">
        <v>0.89082983653265468</v>
      </c>
      <c r="AX4879" s="16"/>
    </row>
    <row r="4880" spans="1:50">
      <c r="A4880" s="1">
        <v>241300</v>
      </c>
      <c r="B4880" s="3">
        <v>210472</v>
      </c>
      <c r="C4880" s="8">
        <v>2413002008</v>
      </c>
      <c r="D4880" s="4">
        <v>623260</v>
      </c>
      <c r="E4880" s="1">
        <v>0</v>
      </c>
      <c r="F4880" s="1">
        <v>1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f t="shared" si="152"/>
        <v>0</v>
      </c>
      <c r="Y4880" s="1">
        <f t="shared" si="153"/>
        <v>0</v>
      </c>
      <c r="Z4880" s="1">
        <v>2008</v>
      </c>
      <c r="AA4880" s="7">
        <v>3113.0833333333335</v>
      </c>
      <c r="AB4880" s="7">
        <v>5821</v>
      </c>
      <c r="AC4880" s="1">
        <v>0</v>
      </c>
      <c r="AD4880" s="9">
        <v>0.50115391443280666</v>
      </c>
      <c r="AE4880" s="9">
        <v>0.27392</v>
      </c>
      <c r="AF4880" s="10">
        <v>0.47899999999999998</v>
      </c>
      <c r="AG4880" s="1">
        <v>1</v>
      </c>
      <c r="AH4880" s="9">
        <v>0.91447000000000001</v>
      </c>
      <c r="AI4880" s="11">
        <v>26.739999999999995</v>
      </c>
      <c r="AJ4880" s="11">
        <v>0</v>
      </c>
      <c r="AK4880" s="11">
        <v>3.83</v>
      </c>
      <c r="AL4880" s="7">
        <v>30.873999999999999</v>
      </c>
      <c r="AM4880" s="11">
        <v>33.843333333333334</v>
      </c>
      <c r="AN4880" s="11">
        <v>49.423333333333339</v>
      </c>
      <c r="AO4880" s="11">
        <v>15.75</v>
      </c>
      <c r="AP4880" s="11">
        <v>4.8600000000000003</v>
      </c>
      <c r="AQ4880" s="11">
        <v>2.0666666666666664</v>
      </c>
      <c r="AR4880" s="11">
        <v>0.63900000000000001</v>
      </c>
      <c r="AS4880" s="11">
        <v>0.28668292899999998</v>
      </c>
      <c r="AT4880" s="11">
        <v>0.88231279608084401</v>
      </c>
      <c r="AX4880" s="16"/>
    </row>
    <row r="4881" spans="1:50">
      <c r="A4881" s="1">
        <v>260380</v>
      </c>
      <c r="B4881" s="3">
        <v>204496</v>
      </c>
      <c r="C4881" s="8">
        <v>2603802007</v>
      </c>
      <c r="D4881" s="4">
        <v>623660</v>
      </c>
      <c r="E4881" s="1">
        <v>0</v>
      </c>
      <c r="F4881" s="1">
        <v>1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f t="shared" si="152"/>
        <v>0</v>
      </c>
      <c r="Y4881" s="1">
        <f t="shared" si="153"/>
        <v>0</v>
      </c>
      <c r="Z4881" s="1">
        <v>2007</v>
      </c>
      <c r="AA4881" s="7">
        <v>2569.9499999999998</v>
      </c>
      <c r="AB4881" s="7">
        <v>19550</v>
      </c>
      <c r="AC4881" s="1">
        <v>0</v>
      </c>
      <c r="AD4881" s="9">
        <v>0.24764778073225607</v>
      </c>
      <c r="AE4881" s="9">
        <v>0.19688</v>
      </c>
      <c r="AF4881" s="10">
        <v>0.48199999999999998</v>
      </c>
      <c r="AG4881" s="1">
        <v>1</v>
      </c>
      <c r="AH4881" s="9">
        <v>0.80980000000000008</v>
      </c>
      <c r="AI4881" s="11">
        <v>1.7119999999999962</v>
      </c>
      <c r="AJ4881" s="11">
        <v>0</v>
      </c>
      <c r="AK4881" s="11">
        <v>2.4830000000000001</v>
      </c>
      <c r="AL4881" s="7">
        <v>43.935000000000002</v>
      </c>
      <c r="AM4881" s="11">
        <v>48.263333333333343</v>
      </c>
      <c r="AN4881" s="11">
        <v>64.063333333333333</v>
      </c>
      <c r="AO4881" s="11">
        <v>12.01</v>
      </c>
      <c r="AP4881" s="11">
        <v>2.0566666666666666</v>
      </c>
      <c r="AQ4881" s="11">
        <v>2.6833333333333336</v>
      </c>
      <c r="AR4881" s="11">
        <v>0.59299999999999997</v>
      </c>
      <c r="AS4881" s="11">
        <v>0.21567481829999999</v>
      </c>
      <c r="AT4881" s="11">
        <v>0.95721264399504491</v>
      </c>
      <c r="AX4881" s="16"/>
    </row>
    <row r="4882" spans="1:50">
      <c r="A4882" s="1">
        <v>270300</v>
      </c>
      <c r="B4882" s="3">
        <v>229091</v>
      </c>
      <c r="C4882" s="8">
        <v>2703002009</v>
      </c>
      <c r="D4882" s="4">
        <v>624037</v>
      </c>
      <c r="E4882" s="1">
        <v>0</v>
      </c>
      <c r="F4882" s="1">
        <v>1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1</v>
      </c>
      <c r="N4882" s="1">
        <v>0</v>
      </c>
      <c r="O4882" s="1">
        <v>0</v>
      </c>
      <c r="P4882" s="1">
        <v>0</v>
      </c>
      <c r="Q4882" s="1">
        <v>1</v>
      </c>
      <c r="R4882" s="1">
        <v>0</v>
      </c>
      <c r="S4882" s="1">
        <v>0</v>
      </c>
      <c r="T4882" s="1">
        <v>1</v>
      </c>
      <c r="U4882" s="1">
        <v>0</v>
      </c>
      <c r="V4882" s="1">
        <v>1</v>
      </c>
      <c r="W4882" s="1">
        <v>0</v>
      </c>
      <c r="X4882" s="1">
        <f t="shared" si="152"/>
        <v>1</v>
      </c>
      <c r="Y4882" s="1">
        <f t="shared" si="153"/>
        <v>0</v>
      </c>
      <c r="Z4882" s="1">
        <v>2009</v>
      </c>
      <c r="AA4882" s="7">
        <v>2886.5933333333337</v>
      </c>
      <c r="AB4882" s="7">
        <v>30083.666666666668</v>
      </c>
      <c r="AC4882" s="1">
        <v>0</v>
      </c>
      <c r="AD4882" s="9">
        <v>0.54796425024826212</v>
      </c>
      <c r="AE4882" s="9">
        <v>0.17254000000000003</v>
      </c>
      <c r="AF4882" s="10">
        <v>0.44400000000000001</v>
      </c>
      <c r="AG4882" s="1">
        <v>1</v>
      </c>
      <c r="AH4882" s="9">
        <v>0.79505027068832179</v>
      </c>
      <c r="AI4882" s="11">
        <v>22.369999999999997</v>
      </c>
      <c r="AJ4882" s="11">
        <v>0</v>
      </c>
      <c r="AK4882" s="11">
        <v>1.9710000000000001</v>
      </c>
      <c r="AL4882" s="7">
        <v>49.637999999999998</v>
      </c>
      <c r="AM4882" s="11">
        <v>53.98</v>
      </c>
      <c r="AN4882" s="11">
        <v>58.943333333333335</v>
      </c>
      <c r="AO4882" s="11">
        <v>4.9733333333333336</v>
      </c>
      <c r="AP4882" s="11">
        <v>6.5566666666666675</v>
      </c>
      <c r="AQ4882" s="11">
        <v>8.2200000000000006</v>
      </c>
      <c r="AR4882" s="11">
        <v>0.57999999999999996</v>
      </c>
      <c r="AS4882" s="11">
        <v>0.17702046499999999</v>
      </c>
      <c r="AT4882" s="11">
        <v>0.78254756900919908</v>
      </c>
      <c r="AX4882" s="16"/>
    </row>
    <row r="4883" spans="1:50">
      <c r="A4883" s="1">
        <v>270300</v>
      </c>
      <c r="B4883" s="3">
        <v>229093</v>
      </c>
      <c r="C4883" s="8">
        <v>2703002009</v>
      </c>
      <c r="D4883" s="4">
        <v>624037</v>
      </c>
      <c r="E4883" s="1">
        <v>0</v>
      </c>
      <c r="F4883" s="1">
        <v>1</v>
      </c>
      <c r="G4883" s="1">
        <v>0</v>
      </c>
      <c r="H4883" s="1">
        <v>0</v>
      </c>
      <c r="I4883" s="1">
        <v>0</v>
      </c>
      <c r="J4883" s="1">
        <v>0</v>
      </c>
      <c r="K4883" s="1">
        <v>1</v>
      </c>
      <c r="L4883" s="1">
        <v>0</v>
      </c>
      <c r="M4883" s="1">
        <v>0</v>
      </c>
      <c r="N4883" s="1">
        <v>1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1</v>
      </c>
      <c r="W4883" s="1">
        <v>0</v>
      </c>
      <c r="X4883" s="1">
        <f t="shared" si="152"/>
        <v>0</v>
      </c>
      <c r="Y4883" s="1">
        <f t="shared" si="153"/>
        <v>0</v>
      </c>
      <c r="Z4883" s="1">
        <v>2009</v>
      </c>
      <c r="AA4883" s="7">
        <v>2886.5933333333337</v>
      </c>
      <c r="AB4883" s="7">
        <v>30083.666666666668</v>
      </c>
      <c r="AC4883" s="1">
        <v>0</v>
      </c>
      <c r="AD4883" s="9">
        <v>0.54796425024826212</v>
      </c>
      <c r="AE4883" s="9">
        <v>0.17254000000000003</v>
      </c>
      <c r="AF4883" s="10">
        <v>0.44400000000000001</v>
      </c>
      <c r="AG4883" s="1">
        <v>1</v>
      </c>
      <c r="AH4883" s="9">
        <v>0.79505027068832179</v>
      </c>
      <c r="AI4883" s="11">
        <v>22.369999999999997</v>
      </c>
      <c r="AJ4883" s="11">
        <v>0</v>
      </c>
      <c r="AK4883" s="11">
        <v>1.9710000000000001</v>
      </c>
      <c r="AL4883" s="7">
        <v>49.637999999999998</v>
      </c>
      <c r="AM4883" s="11">
        <v>53.98</v>
      </c>
      <c r="AN4883" s="11">
        <v>58.943333333333335</v>
      </c>
      <c r="AO4883" s="11">
        <v>4.9733333333333336</v>
      </c>
      <c r="AP4883" s="11">
        <v>6.5566666666666675</v>
      </c>
      <c r="AQ4883" s="11">
        <v>8.2200000000000006</v>
      </c>
      <c r="AR4883" s="11">
        <v>0.57999999999999996</v>
      </c>
      <c r="AS4883" s="11">
        <v>0.17702046499999999</v>
      </c>
      <c r="AT4883" s="11">
        <v>0.78254756900919908</v>
      </c>
      <c r="AX4883" s="16"/>
    </row>
    <row r="4884" spans="1:50">
      <c r="A4884" s="1">
        <v>270300</v>
      </c>
      <c r="B4884" s="3">
        <v>229087</v>
      </c>
      <c r="C4884" s="8">
        <v>2703002009</v>
      </c>
      <c r="D4884" s="4">
        <v>624037</v>
      </c>
      <c r="E4884" s="1">
        <v>0</v>
      </c>
      <c r="F4884" s="1">
        <v>1</v>
      </c>
      <c r="G4884" s="1">
        <v>0</v>
      </c>
      <c r="H4884" s="1">
        <v>0</v>
      </c>
      <c r="I4884" s="1">
        <v>0</v>
      </c>
      <c r="J4884" s="1">
        <v>0</v>
      </c>
      <c r="K4884" s="1">
        <v>1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1</v>
      </c>
      <c r="R4884" s="1">
        <v>0</v>
      </c>
      <c r="S4884" s="1">
        <v>0</v>
      </c>
      <c r="T4884" s="1">
        <v>0</v>
      </c>
      <c r="U4884" s="1">
        <v>1</v>
      </c>
      <c r="V4884" s="1">
        <v>0</v>
      </c>
      <c r="W4884" s="1">
        <v>1</v>
      </c>
      <c r="X4884" s="1">
        <f t="shared" si="152"/>
        <v>0</v>
      </c>
      <c r="Y4884" s="1">
        <f t="shared" si="153"/>
        <v>1</v>
      </c>
      <c r="Z4884" s="1">
        <v>2009</v>
      </c>
      <c r="AA4884" s="7">
        <v>2886.5933333333337</v>
      </c>
      <c r="AB4884" s="7">
        <v>30083.666666666668</v>
      </c>
      <c r="AC4884" s="1">
        <v>0</v>
      </c>
      <c r="AD4884" s="9">
        <v>0.54796425024826212</v>
      </c>
      <c r="AE4884" s="9">
        <v>0.17254000000000003</v>
      </c>
      <c r="AF4884" s="10">
        <v>0.44400000000000001</v>
      </c>
      <c r="AG4884" s="1">
        <v>1</v>
      </c>
      <c r="AH4884" s="9">
        <v>0.79505027068832179</v>
      </c>
      <c r="AI4884" s="11">
        <v>22.369999999999997</v>
      </c>
      <c r="AJ4884" s="11">
        <v>0</v>
      </c>
      <c r="AK4884" s="11">
        <v>1.9710000000000001</v>
      </c>
      <c r="AL4884" s="7">
        <v>49.637999999999998</v>
      </c>
      <c r="AM4884" s="11">
        <v>53.98</v>
      </c>
      <c r="AN4884" s="11">
        <v>58.943333333333335</v>
      </c>
      <c r="AO4884" s="11">
        <v>4.9733333333333336</v>
      </c>
      <c r="AP4884" s="11">
        <v>6.5566666666666675</v>
      </c>
      <c r="AQ4884" s="11">
        <v>8.2200000000000006</v>
      </c>
      <c r="AR4884" s="11">
        <v>0.57999999999999996</v>
      </c>
      <c r="AS4884" s="11">
        <v>0.17702046499999999</v>
      </c>
      <c r="AT4884" s="11">
        <v>0.78254756900919908</v>
      </c>
      <c r="AX4884" s="16"/>
    </row>
    <row r="4885" spans="1:50">
      <c r="A4885" s="1">
        <v>270300</v>
      </c>
      <c r="B4885" s="3">
        <v>229130</v>
      </c>
      <c r="C4885" s="8">
        <v>2703002009</v>
      </c>
      <c r="D4885" s="4">
        <v>624037</v>
      </c>
      <c r="E4885" s="1">
        <v>0</v>
      </c>
      <c r="F4885" s="1">
        <v>1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1</v>
      </c>
      <c r="R4885" s="1">
        <v>0</v>
      </c>
      <c r="S4885" s="1">
        <v>0</v>
      </c>
      <c r="T4885" s="1">
        <v>0</v>
      </c>
      <c r="U4885" s="1">
        <v>1</v>
      </c>
      <c r="V4885" s="1">
        <v>0</v>
      </c>
      <c r="W4885" s="1">
        <v>1</v>
      </c>
      <c r="X4885" s="1">
        <f t="shared" si="152"/>
        <v>0</v>
      </c>
      <c r="Y4885" s="1">
        <f t="shared" si="153"/>
        <v>1</v>
      </c>
      <c r="Z4885" s="1">
        <v>2009</v>
      </c>
      <c r="AA4885" s="7">
        <v>2886.5933333333337</v>
      </c>
      <c r="AB4885" s="7">
        <v>30083.666666666668</v>
      </c>
      <c r="AC4885" s="1">
        <v>0</v>
      </c>
      <c r="AD4885" s="9">
        <v>0.54796425024826212</v>
      </c>
      <c r="AE4885" s="9">
        <v>0.17254000000000003</v>
      </c>
      <c r="AF4885" s="10">
        <v>0.44400000000000001</v>
      </c>
      <c r="AG4885" s="1">
        <v>1</v>
      </c>
      <c r="AH4885" s="9">
        <v>0.79505027068832179</v>
      </c>
      <c r="AI4885" s="11">
        <v>22.369999999999997</v>
      </c>
      <c r="AJ4885" s="11">
        <v>0</v>
      </c>
      <c r="AK4885" s="11">
        <v>1.9710000000000001</v>
      </c>
      <c r="AL4885" s="7">
        <v>49.637999999999998</v>
      </c>
      <c r="AM4885" s="11">
        <v>53.98</v>
      </c>
      <c r="AN4885" s="11">
        <v>58.943333333333335</v>
      </c>
      <c r="AO4885" s="11">
        <v>4.9733333333333336</v>
      </c>
      <c r="AP4885" s="11">
        <v>6.5566666666666675</v>
      </c>
      <c r="AQ4885" s="11">
        <v>8.2200000000000006</v>
      </c>
      <c r="AR4885" s="11">
        <v>0.57999999999999996</v>
      </c>
      <c r="AS4885" s="11">
        <v>0.17702046499999999</v>
      </c>
      <c r="AT4885" s="11">
        <v>0.78254756900919908</v>
      </c>
      <c r="AX4885" s="16"/>
    </row>
    <row r="4886" spans="1:50">
      <c r="A4886" s="1">
        <v>293290</v>
      </c>
      <c r="B4886" s="3">
        <v>193859</v>
      </c>
      <c r="C4886" s="8">
        <v>2932902007</v>
      </c>
      <c r="D4886" s="4">
        <v>624064.56000000006</v>
      </c>
      <c r="E4886" s="1">
        <v>1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1</v>
      </c>
      <c r="W4886" s="1">
        <v>0</v>
      </c>
      <c r="X4886" s="1">
        <f t="shared" si="152"/>
        <v>0</v>
      </c>
      <c r="Y4886" s="1">
        <f t="shared" si="153"/>
        <v>0</v>
      </c>
      <c r="Z4886" s="1">
        <v>2007</v>
      </c>
      <c r="AA4886" s="7">
        <v>3776.896666666667</v>
      </c>
      <c r="AB4886" s="7">
        <v>80494</v>
      </c>
      <c r="AC4886" s="1">
        <v>1</v>
      </c>
      <c r="AD4886" s="9">
        <v>0.72100014191900297</v>
      </c>
      <c r="AE4886" s="9">
        <v>0.15242</v>
      </c>
      <c r="AF4886" s="10">
        <v>0.63800000000000001</v>
      </c>
      <c r="AG4886" s="1">
        <v>0</v>
      </c>
      <c r="AH4886" s="9">
        <v>0.83447999999999989</v>
      </c>
      <c r="AI4886" s="11">
        <v>4.3290000000000006</v>
      </c>
      <c r="AJ4886" s="11">
        <v>0.33400000000000002</v>
      </c>
      <c r="AK4886" s="11">
        <v>4.109</v>
      </c>
      <c r="AL4886" s="7">
        <v>26.545000000000002</v>
      </c>
      <c r="AM4886" s="11">
        <v>48.983333333333327</v>
      </c>
      <c r="AN4886" s="11">
        <v>50.773333333333341</v>
      </c>
      <c r="AO4886" s="11">
        <v>3.9233333333333333</v>
      </c>
      <c r="AP4886" s="11">
        <v>9.5933333333333337</v>
      </c>
      <c r="AQ4886" s="11">
        <v>14.493333333333332</v>
      </c>
      <c r="AR4886" s="11">
        <v>0.67200000000000004</v>
      </c>
      <c r="AS4886" s="11">
        <v>0.34589812260000002</v>
      </c>
      <c r="AT4886" s="11">
        <v>0.8492666847743725</v>
      </c>
      <c r="AX4886" s="16"/>
    </row>
    <row r="4887" spans="1:50">
      <c r="A4887" s="1">
        <v>220730</v>
      </c>
      <c r="B4887" s="3">
        <v>244446</v>
      </c>
      <c r="C4887" s="8">
        <v>2207302010</v>
      </c>
      <c r="D4887" s="4">
        <v>625460</v>
      </c>
      <c r="E4887" s="1">
        <v>0</v>
      </c>
      <c r="F4887" s="1">
        <v>1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f t="shared" si="152"/>
        <v>0</v>
      </c>
      <c r="Y4887" s="1">
        <f t="shared" si="153"/>
        <v>0</v>
      </c>
      <c r="Z4887" s="1">
        <v>2010</v>
      </c>
      <c r="AA4887" s="7">
        <v>2845.6533333333336</v>
      </c>
      <c r="AB4887" s="7">
        <v>4146.666666666667</v>
      </c>
      <c r="AC4887" s="1">
        <v>1</v>
      </c>
      <c r="AD4887" s="9">
        <v>0.55544933078393877</v>
      </c>
      <c r="AE4887" s="9">
        <v>0.20698</v>
      </c>
      <c r="AF4887" s="10">
        <v>0.54800000000000004</v>
      </c>
      <c r="AG4887" s="1">
        <v>0</v>
      </c>
      <c r="AH4887" s="9">
        <v>0.92852604828462515</v>
      </c>
      <c r="AI4887" s="11">
        <v>0.40000000000000568</v>
      </c>
      <c r="AJ4887" s="11">
        <v>1</v>
      </c>
      <c r="AK4887" s="11">
        <v>2.9529999999999998</v>
      </c>
      <c r="AL4887" s="7">
        <v>34.47</v>
      </c>
      <c r="AM4887" s="11">
        <v>38.54</v>
      </c>
      <c r="AN4887" s="11">
        <v>31.643333333333334</v>
      </c>
      <c r="AO4887" s="11">
        <v>8.5933333333333337</v>
      </c>
      <c r="AP4887" s="11">
        <v>1.9000000000000001</v>
      </c>
      <c r="AQ4887" s="11">
        <v>7.82</v>
      </c>
      <c r="AR4887" s="11">
        <v>0.60299999999999998</v>
      </c>
      <c r="AS4887" s="11">
        <v>0.28747700900000001</v>
      </c>
      <c r="AT4887" s="11">
        <v>0.88096731117155658</v>
      </c>
      <c r="AX4887" s="16"/>
    </row>
    <row r="4888" spans="1:50">
      <c r="A4888" s="1">
        <v>311265</v>
      </c>
      <c r="B4888" s="3">
        <v>234261</v>
      </c>
      <c r="C4888" s="8">
        <v>3112652009</v>
      </c>
      <c r="D4888" s="4">
        <v>627224</v>
      </c>
      <c r="E4888" s="1">
        <v>0</v>
      </c>
      <c r="F4888" s="1">
        <v>0</v>
      </c>
      <c r="G4888" s="1">
        <v>1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f t="shared" si="152"/>
        <v>0</v>
      </c>
      <c r="Y4888" s="1">
        <f t="shared" si="153"/>
        <v>0</v>
      </c>
      <c r="Z4888" s="1">
        <v>2009</v>
      </c>
      <c r="AA4888" s="7">
        <v>4569.6933333333336</v>
      </c>
      <c r="AB4888" s="7">
        <v>4252.666666666667</v>
      </c>
      <c r="AC4888" s="1">
        <v>0</v>
      </c>
      <c r="AD4888" s="9">
        <v>0.60938225731537388</v>
      </c>
      <c r="AE4888" s="9">
        <v>0.23987999999999998</v>
      </c>
      <c r="AF4888" s="10">
        <v>0.44</v>
      </c>
      <c r="AG4888" s="1">
        <v>0</v>
      </c>
      <c r="AH4888" s="9">
        <v>0.95525007312079557</v>
      </c>
      <c r="AI4888" s="11">
        <v>7.9399999999999977</v>
      </c>
      <c r="AJ4888" s="11">
        <v>0</v>
      </c>
      <c r="AK4888" s="11">
        <v>3.1110000000000002</v>
      </c>
      <c r="AL4888" s="7">
        <v>26.751999999999999</v>
      </c>
      <c r="AM4888" s="11">
        <v>31.599999999999998</v>
      </c>
      <c r="AN4888" s="11">
        <v>49.129999999999995</v>
      </c>
      <c r="AO4888" s="11">
        <v>6.9466666666666663</v>
      </c>
      <c r="AP4888" s="11">
        <v>5.8499999999999988</v>
      </c>
      <c r="AQ4888" s="11">
        <v>9.49</v>
      </c>
      <c r="AR4888" s="11">
        <v>0.67600000000000005</v>
      </c>
      <c r="AS4888" s="11">
        <v>0.37874675099999999</v>
      </c>
      <c r="AT4888" s="11">
        <v>0.85854728343946529</v>
      </c>
      <c r="AX4888" s="16"/>
    </row>
    <row r="4889" spans="1:50">
      <c r="A4889" s="1">
        <v>150280</v>
      </c>
      <c r="B4889" s="3">
        <v>248818</v>
      </c>
      <c r="C4889" s="8">
        <v>1502802010</v>
      </c>
      <c r="D4889" s="4">
        <v>631303.98</v>
      </c>
      <c r="E4889" s="1">
        <v>0</v>
      </c>
      <c r="F4889" s="1">
        <v>1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1</v>
      </c>
      <c r="N4889" s="1">
        <v>0</v>
      </c>
      <c r="O4889" s="1">
        <v>1</v>
      </c>
      <c r="P4889" s="1">
        <v>0</v>
      </c>
      <c r="Q4889" s="1">
        <v>0</v>
      </c>
      <c r="R4889" s="1">
        <v>0</v>
      </c>
      <c r="S4889" s="1">
        <v>1</v>
      </c>
      <c r="T4889" s="1">
        <v>0</v>
      </c>
      <c r="U4889" s="1">
        <v>0</v>
      </c>
      <c r="V4889" s="1">
        <v>1</v>
      </c>
      <c r="W4889" s="1">
        <v>1</v>
      </c>
      <c r="X4889" s="1">
        <f t="shared" si="152"/>
        <v>1</v>
      </c>
      <c r="Y4889" s="1">
        <f t="shared" si="153"/>
        <v>1</v>
      </c>
      <c r="Z4889" s="1">
        <v>2010</v>
      </c>
      <c r="AA4889" s="7">
        <v>1884.7666666666667</v>
      </c>
      <c r="AB4889" s="7">
        <v>6067</v>
      </c>
      <c r="AC4889" s="1">
        <v>1</v>
      </c>
      <c r="AD4889" s="9">
        <v>0.26978417266187049</v>
      </c>
      <c r="AE4889" s="9">
        <v>9.2420000000000002E-2</v>
      </c>
      <c r="AF4889" s="10">
        <v>0.46500000000000002</v>
      </c>
      <c r="AG4889" s="1">
        <v>0</v>
      </c>
      <c r="AH4889" s="9">
        <v>0.85898737849992757</v>
      </c>
      <c r="AI4889" s="11">
        <v>11.030000000000001</v>
      </c>
      <c r="AJ4889" s="11">
        <v>0</v>
      </c>
      <c r="AK4889" s="11">
        <v>2.1589999999999998</v>
      </c>
      <c r="AL4889" s="7">
        <v>32.28</v>
      </c>
      <c r="AM4889" s="11">
        <v>17.183333333333334</v>
      </c>
      <c r="AN4889" s="11">
        <v>26.203333333333333</v>
      </c>
      <c r="AO4889" s="11">
        <v>1.0866666666666667</v>
      </c>
      <c r="AP4889" s="11">
        <v>0</v>
      </c>
      <c r="AQ4889" s="11">
        <v>0.17</v>
      </c>
      <c r="AR4889" s="11">
        <v>0.59599999999999997</v>
      </c>
      <c r="AS4889" s="11">
        <v>0.345702917</v>
      </c>
      <c r="AT4889" s="11">
        <v>0.89308334136567913</v>
      </c>
      <c r="AX4889" s="16"/>
    </row>
    <row r="4890" spans="1:50">
      <c r="A4890" s="1">
        <v>230330</v>
      </c>
      <c r="B4890" s="3">
        <v>218780</v>
      </c>
      <c r="C4890" s="8">
        <v>2303302008</v>
      </c>
      <c r="D4890" s="4">
        <v>631775.42000000004</v>
      </c>
      <c r="E4890" s="1">
        <v>0</v>
      </c>
      <c r="F4890" s="1">
        <v>1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1</v>
      </c>
      <c r="W4890" s="1">
        <v>0</v>
      </c>
      <c r="X4890" s="1">
        <f t="shared" si="152"/>
        <v>0</v>
      </c>
      <c r="Y4890" s="1">
        <f t="shared" si="153"/>
        <v>0</v>
      </c>
      <c r="Z4890" s="1">
        <v>2008</v>
      </c>
      <c r="AA4890" s="7">
        <v>2081.3666666666668</v>
      </c>
      <c r="AB4890" s="7">
        <v>18695</v>
      </c>
      <c r="AC4890" s="1">
        <v>0</v>
      </c>
      <c r="AD4890" s="9">
        <v>0.38874430709173713</v>
      </c>
      <c r="AE4890" s="9">
        <v>0.25427</v>
      </c>
      <c r="AF4890" s="10">
        <v>0.52700000000000002</v>
      </c>
      <c r="AG4890" s="1">
        <v>0</v>
      </c>
      <c r="AH4890" s="9">
        <v>0.85427999999999993</v>
      </c>
      <c r="AI4890" s="11">
        <v>9.965999999999994</v>
      </c>
      <c r="AJ4890" s="11">
        <v>0</v>
      </c>
      <c r="AK4890" s="11">
        <v>2.488</v>
      </c>
      <c r="AL4890" s="7">
        <v>39.731999999999999</v>
      </c>
      <c r="AM4890" s="11">
        <v>57.786666666666669</v>
      </c>
      <c r="AN4890" s="11">
        <v>52.916666666666664</v>
      </c>
      <c r="AO4890" s="11">
        <v>0.33333333333333331</v>
      </c>
      <c r="AP4890" s="11">
        <v>6.496666666666667</v>
      </c>
      <c r="AQ4890" s="11">
        <v>13.346666666666666</v>
      </c>
      <c r="AR4890" s="11">
        <v>0.63</v>
      </c>
      <c r="AS4890" s="11">
        <v>0.2772443</v>
      </c>
      <c r="AT4890" s="11">
        <v>0.93914520592189588</v>
      </c>
      <c r="AX4890" s="16"/>
    </row>
    <row r="4891" spans="1:50">
      <c r="A4891" s="1">
        <v>230330</v>
      </c>
      <c r="B4891" s="3">
        <v>218701</v>
      </c>
      <c r="C4891" s="8">
        <v>2303302008</v>
      </c>
      <c r="D4891" s="4">
        <v>631775.42000000004</v>
      </c>
      <c r="E4891" s="1">
        <v>0</v>
      </c>
      <c r="F4891" s="1">
        <v>1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1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1</v>
      </c>
      <c r="X4891" s="1">
        <f t="shared" si="152"/>
        <v>0</v>
      </c>
      <c r="Y4891" s="1">
        <f t="shared" si="153"/>
        <v>1</v>
      </c>
      <c r="Z4891" s="1">
        <v>2008</v>
      </c>
      <c r="AA4891" s="7">
        <v>2081.3666666666668</v>
      </c>
      <c r="AB4891" s="7">
        <v>18695</v>
      </c>
      <c r="AC4891" s="1">
        <v>0</v>
      </c>
      <c r="AD4891" s="9">
        <v>0.38874430709173713</v>
      </c>
      <c r="AE4891" s="9">
        <v>0.25427</v>
      </c>
      <c r="AF4891" s="10">
        <v>0.52700000000000002</v>
      </c>
      <c r="AG4891" s="1">
        <v>0</v>
      </c>
      <c r="AH4891" s="9">
        <v>0.85427999999999993</v>
      </c>
      <c r="AI4891" s="11">
        <v>9.965999999999994</v>
      </c>
      <c r="AJ4891" s="11">
        <v>0</v>
      </c>
      <c r="AK4891" s="11">
        <v>2.488</v>
      </c>
      <c r="AL4891" s="7">
        <v>39.731999999999999</v>
      </c>
      <c r="AM4891" s="11">
        <v>57.786666666666669</v>
      </c>
      <c r="AN4891" s="11">
        <v>52.916666666666664</v>
      </c>
      <c r="AO4891" s="11">
        <v>0.33333333333333331</v>
      </c>
      <c r="AP4891" s="11">
        <v>6.496666666666667</v>
      </c>
      <c r="AQ4891" s="11">
        <v>13.346666666666666</v>
      </c>
      <c r="AR4891" s="11">
        <v>0.63</v>
      </c>
      <c r="AS4891" s="11">
        <v>0.2772443</v>
      </c>
      <c r="AT4891" s="11">
        <v>0.93914520592189588</v>
      </c>
      <c r="AX4891" s="16"/>
    </row>
    <row r="4892" spans="1:50">
      <c r="A4892" s="1">
        <v>210390</v>
      </c>
      <c r="B4892" s="3">
        <v>210445</v>
      </c>
      <c r="C4892" s="8">
        <v>2103902008</v>
      </c>
      <c r="D4892" s="4">
        <v>633898</v>
      </c>
      <c r="E4892" s="1">
        <v>0</v>
      </c>
      <c r="F4892" s="1">
        <v>1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1</v>
      </c>
      <c r="N4892" s="1">
        <v>0</v>
      </c>
      <c r="O4892" s="1">
        <v>0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f t="shared" si="152"/>
        <v>0</v>
      </c>
      <c r="Y4892" s="1">
        <f t="shared" si="153"/>
        <v>0</v>
      </c>
      <c r="Z4892" s="1">
        <v>2008</v>
      </c>
      <c r="AA4892" s="7">
        <v>1989.39</v>
      </c>
      <c r="AB4892" s="7">
        <v>22597</v>
      </c>
      <c r="AC4892" s="1">
        <v>0</v>
      </c>
      <c r="AD4892" s="9">
        <v>0.44332306384786996</v>
      </c>
      <c r="AE4892" s="9">
        <v>0.18387000000000001</v>
      </c>
      <c r="AF4892" s="10">
        <v>0.57999999999999996</v>
      </c>
      <c r="AG4892" s="1">
        <v>1</v>
      </c>
      <c r="AH4892" s="9">
        <v>0.84304000000000001</v>
      </c>
      <c r="AI4892" s="11">
        <v>12.475999999999999</v>
      </c>
      <c r="AJ4892" s="11">
        <v>0</v>
      </c>
      <c r="AK4892" s="11">
        <v>2.5579999999999998</v>
      </c>
      <c r="AL4892" s="7">
        <v>46.515999999999998</v>
      </c>
      <c r="AM4892" s="11">
        <v>47.870000000000005</v>
      </c>
      <c r="AN4892" s="11">
        <v>51.74</v>
      </c>
      <c r="AO4892" s="11">
        <v>27.583333333333332</v>
      </c>
      <c r="AP4892" s="11">
        <v>7.5333333333333341</v>
      </c>
      <c r="AQ4892" s="11">
        <v>5.1333333333333337</v>
      </c>
      <c r="AR4892" s="11">
        <v>0.54</v>
      </c>
      <c r="AS4892" s="11">
        <v>0.57121088600000003</v>
      </c>
      <c r="AT4892" s="11">
        <v>0.96972237855299792</v>
      </c>
      <c r="AX4892" s="16"/>
    </row>
    <row r="4893" spans="1:50">
      <c r="A4893" s="1">
        <v>210320</v>
      </c>
      <c r="B4893" s="3">
        <v>163606</v>
      </c>
      <c r="C4893" s="8">
        <v>2103202005</v>
      </c>
      <c r="D4893" s="4">
        <v>634265.5</v>
      </c>
      <c r="E4893" s="1">
        <v>1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1</v>
      </c>
      <c r="W4893" s="1">
        <v>1</v>
      </c>
      <c r="X4893" s="1">
        <f t="shared" si="152"/>
        <v>0</v>
      </c>
      <c r="Y4893" s="1">
        <f t="shared" si="153"/>
        <v>0</v>
      </c>
      <c r="Z4893" s="1">
        <v>2005</v>
      </c>
      <c r="AA4893" s="7">
        <v>1985.0933333333335</v>
      </c>
      <c r="AB4893" s="7">
        <v>62604.666666666664</v>
      </c>
      <c r="AC4893" s="1">
        <v>1</v>
      </c>
      <c r="AD4893" s="9">
        <v>0.60713936270832658</v>
      </c>
      <c r="AE4893" s="9">
        <v>0.18228999999999998</v>
      </c>
      <c r="AF4893" s="10">
        <v>0.67400000000000004</v>
      </c>
      <c r="AG4893" s="1">
        <v>1</v>
      </c>
      <c r="AH4893" s="9">
        <v>0.83989999999999998</v>
      </c>
      <c r="AI4893" s="11">
        <v>7.6720000000000041</v>
      </c>
      <c r="AJ4893" s="11">
        <v>0</v>
      </c>
      <c r="AK4893" s="11">
        <v>3.1030000000000002</v>
      </c>
      <c r="AL4893" s="7">
        <v>36.688000000000002</v>
      </c>
      <c r="AM4893" s="11">
        <v>65.86</v>
      </c>
      <c r="AN4893" s="11">
        <v>55.876666666666665</v>
      </c>
      <c r="AO4893" s="11">
        <v>12.196666666666667</v>
      </c>
      <c r="AP4893" s="11">
        <v>4.7366666666666672</v>
      </c>
      <c r="AQ4893" s="11">
        <v>9.44</v>
      </c>
      <c r="AR4893" s="11">
        <v>0.58799999999999997</v>
      </c>
      <c r="AS4893" s="11">
        <v>0.39072953249999998</v>
      </c>
      <c r="AT4893" s="11">
        <v>0.92120099110984133</v>
      </c>
      <c r="AX4893" s="16"/>
    </row>
    <row r="4894" spans="1:50">
      <c r="A4894" s="1">
        <v>210320</v>
      </c>
      <c r="B4894" s="3">
        <v>163604</v>
      </c>
      <c r="C4894" s="8">
        <v>2103202005</v>
      </c>
      <c r="D4894" s="4">
        <v>634265.5</v>
      </c>
      <c r="E4894" s="1">
        <v>1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1</v>
      </c>
      <c r="W4894" s="1">
        <v>0</v>
      </c>
      <c r="X4894" s="1">
        <f t="shared" si="152"/>
        <v>0</v>
      </c>
      <c r="Y4894" s="1">
        <f t="shared" si="153"/>
        <v>0</v>
      </c>
      <c r="Z4894" s="1">
        <v>2005</v>
      </c>
      <c r="AA4894" s="7">
        <v>1985.0933333333335</v>
      </c>
      <c r="AB4894" s="7">
        <v>62604.666666666664</v>
      </c>
      <c r="AC4894" s="1">
        <v>1</v>
      </c>
      <c r="AD4894" s="9">
        <v>0.60713936270832658</v>
      </c>
      <c r="AE4894" s="9">
        <v>0.18228999999999998</v>
      </c>
      <c r="AF4894" s="10">
        <v>0.67400000000000004</v>
      </c>
      <c r="AG4894" s="1">
        <v>1</v>
      </c>
      <c r="AH4894" s="9">
        <v>0.83989999999999998</v>
      </c>
      <c r="AI4894" s="11">
        <v>7.6720000000000041</v>
      </c>
      <c r="AJ4894" s="11">
        <v>0</v>
      </c>
      <c r="AK4894" s="11">
        <v>3.1030000000000002</v>
      </c>
      <c r="AL4894" s="7">
        <v>36.688000000000002</v>
      </c>
      <c r="AM4894" s="11">
        <v>65.86</v>
      </c>
      <c r="AN4894" s="11">
        <v>55.876666666666665</v>
      </c>
      <c r="AO4894" s="11">
        <v>12.196666666666667</v>
      </c>
      <c r="AP4894" s="11">
        <v>4.7366666666666672</v>
      </c>
      <c r="AQ4894" s="11">
        <v>9.44</v>
      </c>
      <c r="AR4894" s="11">
        <v>0.58799999999999997</v>
      </c>
      <c r="AS4894" s="11">
        <v>0.39072953249999998</v>
      </c>
      <c r="AT4894" s="11">
        <v>0.92120099110984133</v>
      </c>
      <c r="AX4894" s="16"/>
    </row>
    <row r="4895" spans="1:50">
      <c r="A4895" s="1">
        <v>210320</v>
      </c>
      <c r="B4895" s="3">
        <v>163605</v>
      </c>
      <c r="C4895" s="8">
        <v>2103202005</v>
      </c>
      <c r="D4895" s="4">
        <v>634265.5</v>
      </c>
      <c r="E4895" s="1">
        <v>1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1</v>
      </c>
      <c r="W4895" s="1">
        <v>1</v>
      </c>
      <c r="X4895" s="1">
        <f t="shared" si="152"/>
        <v>0</v>
      </c>
      <c r="Y4895" s="1">
        <f t="shared" si="153"/>
        <v>0</v>
      </c>
      <c r="Z4895" s="1">
        <v>2005</v>
      </c>
      <c r="AA4895" s="7">
        <v>1985.0933333333335</v>
      </c>
      <c r="AB4895" s="7">
        <v>62604.666666666664</v>
      </c>
      <c r="AC4895" s="1">
        <v>1</v>
      </c>
      <c r="AD4895" s="9">
        <v>0.60713936270832658</v>
      </c>
      <c r="AE4895" s="9">
        <v>0.18228999999999998</v>
      </c>
      <c r="AF4895" s="10">
        <v>0.67400000000000004</v>
      </c>
      <c r="AG4895" s="1">
        <v>1</v>
      </c>
      <c r="AH4895" s="9">
        <v>0.83989999999999998</v>
      </c>
      <c r="AI4895" s="11">
        <v>7.6720000000000041</v>
      </c>
      <c r="AJ4895" s="11">
        <v>0</v>
      </c>
      <c r="AK4895" s="11">
        <v>3.1030000000000002</v>
      </c>
      <c r="AL4895" s="7">
        <v>36.688000000000002</v>
      </c>
      <c r="AM4895" s="11">
        <v>65.86</v>
      </c>
      <c r="AN4895" s="11">
        <v>55.876666666666665</v>
      </c>
      <c r="AO4895" s="11">
        <v>12.196666666666667</v>
      </c>
      <c r="AP4895" s="11">
        <v>4.7366666666666672</v>
      </c>
      <c r="AQ4895" s="11">
        <v>9.44</v>
      </c>
      <c r="AR4895" s="11">
        <v>0.58799999999999997</v>
      </c>
      <c r="AS4895" s="11">
        <v>0.39072953249999998</v>
      </c>
      <c r="AT4895" s="11">
        <v>0.92120099110984133</v>
      </c>
      <c r="AX4895" s="16"/>
    </row>
    <row r="4896" spans="1:50">
      <c r="A4896" s="1">
        <v>312660</v>
      </c>
      <c r="B4896" s="3">
        <v>226582</v>
      </c>
      <c r="C4896" s="8">
        <v>3126602009</v>
      </c>
      <c r="D4896" s="4">
        <v>634499</v>
      </c>
      <c r="E4896" s="1">
        <v>0</v>
      </c>
      <c r="F4896" s="1">
        <v>0</v>
      </c>
      <c r="G4896" s="1">
        <v>1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f t="shared" si="152"/>
        <v>0</v>
      </c>
      <c r="Y4896" s="1">
        <f t="shared" si="153"/>
        <v>0</v>
      </c>
      <c r="Z4896" s="1">
        <v>2009</v>
      </c>
      <c r="AA4896" s="7">
        <v>4254.5366666666669</v>
      </c>
      <c r="AB4896" s="7">
        <v>4724.333333333333</v>
      </c>
      <c r="AC4896" s="1">
        <v>0</v>
      </c>
      <c r="AD4896" s="9">
        <v>0.57754010695187163</v>
      </c>
      <c r="AE4896" s="9">
        <v>0.21062</v>
      </c>
      <c r="AF4896" s="10">
        <v>0.622</v>
      </c>
      <c r="AG4896" s="1">
        <v>0</v>
      </c>
      <c r="AH4896" s="9">
        <v>0.8727272727272728</v>
      </c>
      <c r="AI4896" s="11">
        <v>1.4000000000000057</v>
      </c>
      <c r="AJ4896" s="11">
        <v>0</v>
      </c>
      <c r="AK4896" s="11">
        <v>3.161</v>
      </c>
      <c r="AL4896" s="7">
        <v>24.321000000000002</v>
      </c>
      <c r="AM4896" s="11">
        <v>29.890000000000004</v>
      </c>
      <c r="AN4896" s="11">
        <v>25.843333333333334</v>
      </c>
      <c r="AO4896" s="11">
        <v>9.0400000000000009</v>
      </c>
      <c r="AP4896" s="11">
        <v>20.933333333333334</v>
      </c>
      <c r="AQ4896" s="11">
        <v>26.176666666666666</v>
      </c>
      <c r="AR4896" s="11">
        <v>0.65600000000000003</v>
      </c>
      <c r="AS4896" s="11">
        <v>0.42739941300000001</v>
      </c>
      <c r="AT4896" s="11">
        <v>0.91092788077908005</v>
      </c>
      <c r="AX4896" s="16"/>
    </row>
    <row r="4897" spans="1:50">
      <c r="A4897" s="1">
        <v>210470</v>
      </c>
      <c r="B4897" s="3">
        <v>151260</v>
      </c>
      <c r="C4897" s="8">
        <v>2104702004</v>
      </c>
      <c r="D4897" s="4">
        <v>634614.55000000005</v>
      </c>
      <c r="E4897" s="1">
        <v>1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f t="shared" si="152"/>
        <v>0</v>
      </c>
      <c r="Y4897" s="1">
        <f t="shared" si="153"/>
        <v>0</v>
      </c>
      <c r="Z4897" s="1">
        <v>2004</v>
      </c>
      <c r="AA4897" s="7">
        <v>1538.7700000000002</v>
      </c>
      <c r="AB4897" s="7">
        <v>6134.333333333333</v>
      </c>
      <c r="AC4897" s="1">
        <v>0</v>
      </c>
      <c r="AD4897" s="9">
        <v>0.49309210526315789</v>
      </c>
      <c r="AE4897" s="9">
        <v>0.16553000000000001</v>
      </c>
      <c r="AF4897" s="10">
        <v>0.45600000000000002</v>
      </c>
      <c r="AG4897" s="1">
        <v>0</v>
      </c>
      <c r="AH4897" s="9">
        <v>0.97026999999999997</v>
      </c>
      <c r="AI4897" s="11">
        <v>6.8020000000000067</v>
      </c>
      <c r="AJ4897" s="11">
        <v>0</v>
      </c>
      <c r="AK4897" s="11">
        <v>2.8530000000000002</v>
      </c>
      <c r="AL4897" s="7">
        <v>33.731999999999999</v>
      </c>
      <c r="AM4897" s="11">
        <v>51.13</v>
      </c>
      <c r="AN4897" s="11">
        <v>46.94</v>
      </c>
      <c r="AO4897" s="11">
        <v>0</v>
      </c>
      <c r="AP4897" s="11">
        <v>2.9449999999999998</v>
      </c>
      <c r="AQ4897" s="11">
        <v>1.81</v>
      </c>
      <c r="AR4897" s="11">
        <v>0.57099999999999995</v>
      </c>
      <c r="AS4897" s="11">
        <v>0.1105778146</v>
      </c>
      <c r="AT4897" s="11">
        <v>0.96870036799999415</v>
      </c>
      <c r="AX4897" s="16"/>
    </row>
    <row r="4898" spans="1:50">
      <c r="A4898" s="1">
        <v>211200</v>
      </c>
      <c r="B4898" s="3">
        <v>146455</v>
      </c>
      <c r="C4898" s="8">
        <v>2112002004</v>
      </c>
      <c r="D4898" s="4">
        <v>635966.97</v>
      </c>
      <c r="E4898" s="1">
        <v>1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1</v>
      </c>
      <c r="S4898" s="1">
        <v>1</v>
      </c>
      <c r="T4898" s="1">
        <v>0</v>
      </c>
      <c r="U4898" s="1">
        <v>0</v>
      </c>
      <c r="V4898" s="1">
        <v>0</v>
      </c>
      <c r="W4898" s="1">
        <v>0</v>
      </c>
      <c r="X4898" s="1">
        <f t="shared" si="152"/>
        <v>0</v>
      </c>
      <c r="Y4898" s="1">
        <f t="shared" si="153"/>
        <v>0</v>
      </c>
      <c r="Z4898" s="1">
        <v>2004</v>
      </c>
      <c r="AA4898" s="7">
        <v>15422.726666666667</v>
      </c>
      <c r="AB4898" s="7">
        <v>6449</v>
      </c>
      <c r="AC4898" s="1">
        <v>0</v>
      </c>
      <c r="AD4898" s="9">
        <v>0.47458157359612074</v>
      </c>
      <c r="AE4898" s="9">
        <v>0.16850999999999999</v>
      </c>
      <c r="AF4898" s="10">
        <v>0.57299999999999995</v>
      </c>
      <c r="AG4898" s="1">
        <v>0</v>
      </c>
      <c r="AH4898" s="9">
        <v>0.81929000000000007</v>
      </c>
      <c r="AI4898" s="11">
        <v>10.361999999999995</v>
      </c>
      <c r="AJ4898" s="11">
        <v>0</v>
      </c>
      <c r="AK4898" s="11">
        <v>3.2759999999999998</v>
      </c>
      <c r="AL4898" s="7">
        <v>23.76</v>
      </c>
      <c r="AM4898" s="11">
        <v>35.92</v>
      </c>
      <c r="AN4898" s="11">
        <v>60.254999999999995</v>
      </c>
      <c r="AO4898" s="11">
        <v>15.965</v>
      </c>
      <c r="AP4898" s="11">
        <v>8.6199999999999992</v>
      </c>
      <c r="AQ4898" s="11">
        <v>7.11</v>
      </c>
      <c r="AR4898" s="11">
        <v>0.59899999999999998</v>
      </c>
      <c r="AS4898" s="11">
        <v>0.50668603670000001</v>
      </c>
      <c r="AT4898" s="11">
        <v>0.89193076223790091</v>
      </c>
      <c r="AX4898" s="16"/>
    </row>
    <row r="4899" spans="1:50">
      <c r="A4899" s="1">
        <v>150549</v>
      </c>
      <c r="B4899" s="3">
        <v>226892</v>
      </c>
      <c r="C4899" s="8">
        <v>1505492009</v>
      </c>
      <c r="D4899" s="4">
        <v>636750.64</v>
      </c>
      <c r="E4899" s="1">
        <v>1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1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f t="shared" si="152"/>
        <v>0</v>
      </c>
      <c r="Y4899" s="1">
        <f t="shared" si="153"/>
        <v>0</v>
      </c>
      <c r="Z4899" s="1">
        <v>2009</v>
      </c>
      <c r="AA4899" s="7">
        <v>3243.2466666666664</v>
      </c>
      <c r="AB4899" s="7">
        <v>8123.333333333333</v>
      </c>
      <c r="AC4899" s="1">
        <v>0</v>
      </c>
      <c r="AD4899" s="9">
        <v>0.50901378579003176</v>
      </c>
      <c r="AE4899" s="9">
        <v>0.14581</v>
      </c>
      <c r="AF4899" s="10">
        <v>0.68700000000000006</v>
      </c>
      <c r="AG4899" s="1">
        <v>0</v>
      </c>
      <c r="AH4899" s="9">
        <v>0.802624483192522</v>
      </c>
      <c r="AI4899" s="11">
        <v>15.519999999999996</v>
      </c>
      <c r="AJ4899" s="11">
        <v>0</v>
      </c>
      <c r="AK4899" s="11">
        <v>3.339</v>
      </c>
      <c r="AL4899" s="7">
        <v>34.180999999999997</v>
      </c>
      <c r="AM4899" s="11">
        <v>51.25</v>
      </c>
      <c r="AN4899" s="11">
        <v>35.346666666666664</v>
      </c>
      <c r="AO4899" s="11">
        <v>10.656666666666666</v>
      </c>
      <c r="AP4899" s="11">
        <v>2.9866666666666668</v>
      </c>
      <c r="AQ4899" s="11">
        <v>3.5199999999999996</v>
      </c>
      <c r="AR4899" s="11">
        <v>0.65200000000000002</v>
      </c>
      <c r="AS4899" s="11">
        <v>0.31810490600000002</v>
      </c>
      <c r="AT4899" s="11">
        <v>0.8895985784748135</v>
      </c>
      <c r="AX4899" s="16"/>
    </row>
    <row r="4900" spans="1:50">
      <c r="A4900" s="1">
        <v>420850</v>
      </c>
      <c r="B4900" s="3">
        <v>225892</v>
      </c>
      <c r="C4900" s="8">
        <v>4208502009</v>
      </c>
      <c r="D4900" s="4">
        <v>637000</v>
      </c>
      <c r="E4900" s="1">
        <v>0</v>
      </c>
      <c r="F4900" s="1">
        <v>1</v>
      </c>
      <c r="G4900" s="1">
        <v>0</v>
      </c>
      <c r="H4900" s="1">
        <v>0</v>
      </c>
      <c r="I4900" s="1">
        <v>0</v>
      </c>
      <c r="J4900" s="1">
        <v>0</v>
      </c>
      <c r="K4900" s="1">
        <v>1</v>
      </c>
      <c r="L4900" s="1">
        <v>0</v>
      </c>
      <c r="M4900" s="1">
        <v>0</v>
      </c>
      <c r="N4900" s="1">
        <v>1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1</v>
      </c>
      <c r="W4900" s="1">
        <v>0</v>
      </c>
      <c r="X4900" s="1">
        <f t="shared" si="152"/>
        <v>0</v>
      </c>
      <c r="Y4900" s="1">
        <f t="shared" si="153"/>
        <v>0</v>
      </c>
      <c r="Z4900" s="1">
        <v>2009</v>
      </c>
      <c r="AA4900" s="7">
        <v>15923.949999999999</v>
      </c>
      <c r="AB4900" s="7">
        <v>19905</v>
      </c>
      <c r="AC4900" s="1">
        <v>1</v>
      </c>
      <c r="AD4900" s="9">
        <v>0.59839934332033651</v>
      </c>
      <c r="AE4900" s="9">
        <v>0.12432</v>
      </c>
      <c r="AF4900" s="10">
        <v>0.41099999999999998</v>
      </c>
      <c r="AG4900" s="1">
        <v>0</v>
      </c>
      <c r="AH4900" s="9">
        <v>0.95235243228854738</v>
      </c>
      <c r="AI4900" s="11">
        <v>25.349999999999998</v>
      </c>
      <c r="AJ4900" s="11">
        <v>0</v>
      </c>
      <c r="AK4900" s="11">
        <v>5.2690000000000001</v>
      </c>
      <c r="AL4900" s="7">
        <v>6.5049999999999999</v>
      </c>
      <c r="AM4900" s="11">
        <v>37.966666666666669</v>
      </c>
      <c r="AN4900" s="11">
        <v>14.673333333333332</v>
      </c>
      <c r="AO4900" s="11">
        <v>2.0100000000000002</v>
      </c>
      <c r="AP4900" s="11">
        <v>5.1000000000000005</v>
      </c>
      <c r="AQ4900" s="11">
        <v>7.8866666666666667</v>
      </c>
      <c r="AR4900" s="11">
        <v>0.82499999999999996</v>
      </c>
      <c r="AS4900" s="11">
        <v>0.48932893300000002</v>
      </c>
      <c r="AT4900" s="11">
        <v>0.95639406008366945</v>
      </c>
      <c r="AX4900" s="16"/>
    </row>
    <row r="4901" spans="1:50">
      <c r="A4901" s="1">
        <v>420850</v>
      </c>
      <c r="B4901" s="3">
        <v>225894</v>
      </c>
      <c r="C4901" s="8">
        <v>4208502009</v>
      </c>
      <c r="D4901" s="4">
        <v>637000</v>
      </c>
      <c r="E4901" s="1">
        <v>0</v>
      </c>
      <c r="F4901" s="1">
        <v>1</v>
      </c>
      <c r="G4901" s="1">
        <v>0</v>
      </c>
      <c r="H4901" s="1">
        <v>1</v>
      </c>
      <c r="I4901" s="1">
        <v>0</v>
      </c>
      <c r="J4901" s="1">
        <v>0</v>
      </c>
      <c r="K4901" s="1">
        <v>1</v>
      </c>
      <c r="L4901" s="1">
        <v>0</v>
      </c>
      <c r="M4901" s="1">
        <v>0</v>
      </c>
      <c r="N4901" s="1">
        <v>1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1</v>
      </c>
      <c r="W4901" s="1">
        <v>0</v>
      </c>
      <c r="X4901" s="1">
        <f t="shared" si="152"/>
        <v>1</v>
      </c>
      <c r="Y4901" s="1">
        <f t="shared" si="153"/>
        <v>0</v>
      </c>
      <c r="Z4901" s="1">
        <v>2009</v>
      </c>
      <c r="AA4901" s="7">
        <v>15923.949999999999</v>
      </c>
      <c r="AB4901" s="7">
        <v>19905</v>
      </c>
      <c r="AC4901" s="1">
        <v>1</v>
      </c>
      <c r="AD4901" s="9">
        <v>0.59839934332033651</v>
      </c>
      <c r="AE4901" s="9">
        <v>0.12432</v>
      </c>
      <c r="AF4901" s="10">
        <v>0.41099999999999998</v>
      </c>
      <c r="AG4901" s="1">
        <v>0</v>
      </c>
      <c r="AH4901" s="9">
        <v>0.95235243228854738</v>
      </c>
      <c r="AI4901" s="11">
        <v>25.349999999999998</v>
      </c>
      <c r="AJ4901" s="11">
        <v>0</v>
      </c>
      <c r="AK4901" s="11">
        <v>5.2690000000000001</v>
      </c>
      <c r="AL4901" s="7">
        <v>6.5049999999999999</v>
      </c>
      <c r="AM4901" s="11">
        <v>37.966666666666669</v>
      </c>
      <c r="AN4901" s="11">
        <v>14.673333333333332</v>
      </c>
      <c r="AO4901" s="11">
        <v>2.0100000000000002</v>
      </c>
      <c r="AP4901" s="11">
        <v>5.1000000000000005</v>
      </c>
      <c r="AQ4901" s="11">
        <v>7.8866666666666667</v>
      </c>
      <c r="AR4901" s="11">
        <v>0.82499999999999996</v>
      </c>
      <c r="AS4901" s="11">
        <v>0.48932893300000002</v>
      </c>
      <c r="AT4901" s="11">
        <v>0.95639406008366945</v>
      </c>
      <c r="AX4901" s="16"/>
    </row>
    <row r="4902" spans="1:50">
      <c r="A4902" s="1">
        <v>420850</v>
      </c>
      <c r="B4902" s="3">
        <v>225834</v>
      </c>
      <c r="C4902" s="8">
        <v>4208502009</v>
      </c>
      <c r="D4902" s="4">
        <v>637000</v>
      </c>
      <c r="E4902" s="1">
        <v>0</v>
      </c>
      <c r="F4902" s="1">
        <v>1</v>
      </c>
      <c r="G4902" s="1">
        <v>0</v>
      </c>
      <c r="H4902" s="1">
        <v>0</v>
      </c>
      <c r="I4902" s="1">
        <v>1</v>
      </c>
      <c r="J4902" s="1">
        <v>0</v>
      </c>
      <c r="K4902" s="1">
        <v>1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1</v>
      </c>
      <c r="U4902" s="1">
        <v>0</v>
      </c>
      <c r="V4902" s="1">
        <v>0</v>
      </c>
      <c r="W4902" s="1">
        <v>1</v>
      </c>
      <c r="X4902" s="1">
        <f t="shared" si="152"/>
        <v>0</v>
      </c>
      <c r="Y4902" s="1">
        <f t="shared" si="153"/>
        <v>1</v>
      </c>
      <c r="Z4902" s="1">
        <v>2009</v>
      </c>
      <c r="AA4902" s="7">
        <v>15923.949999999999</v>
      </c>
      <c r="AB4902" s="7">
        <v>19905</v>
      </c>
      <c r="AC4902" s="1">
        <v>1</v>
      </c>
      <c r="AD4902" s="9">
        <v>0.59839934332033651</v>
      </c>
      <c r="AE4902" s="9">
        <v>0.12432</v>
      </c>
      <c r="AF4902" s="10">
        <v>0.41099999999999998</v>
      </c>
      <c r="AG4902" s="1">
        <v>0</v>
      </c>
      <c r="AH4902" s="9">
        <v>0.95235243228854738</v>
      </c>
      <c r="AI4902" s="11">
        <v>25.349999999999998</v>
      </c>
      <c r="AJ4902" s="11">
        <v>0</v>
      </c>
      <c r="AK4902" s="11">
        <v>5.2690000000000001</v>
      </c>
      <c r="AL4902" s="7">
        <v>6.5049999999999999</v>
      </c>
      <c r="AM4902" s="11">
        <v>37.966666666666669</v>
      </c>
      <c r="AN4902" s="11">
        <v>14.673333333333332</v>
      </c>
      <c r="AO4902" s="11">
        <v>2.0100000000000002</v>
      </c>
      <c r="AP4902" s="11">
        <v>5.1000000000000005</v>
      </c>
      <c r="AQ4902" s="11">
        <v>7.8866666666666667</v>
      </c>
      <c r="AR4902" s="11">
        <v>0.82499999999999996</v>
      </c>
      <c r="AS4902" s="11">
        <v>0.48932893300000002</v>
      </c>
      <c r="AT4902" s="11">
        <v>0.95639406008366945</v>
      </c>
      <c r="AX4902" s="16"/>
    </row>
    <row r="4903" spans="1:50">
      <c r="A4903" s="1">
        <v>430517</v>
      </c>
      <c r="B4903" s="3">
        <v>198185</v>
      </c>
      <c r="C4903" s="8">
        <v>4305172007</v>
      </c>
      <c r="D4903" s="4">
        <v>637037</v>
      </c>
      <c r="E4903" s="1">
        <v>0</v>
      </c>
      <c r="F4903" s="1">
        <v>0</v>
      </c>
      <c r="G4903" s="1">
        <v>1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f t="shared" si="152"/>
        <v>0</v>
      </c>
      <c r="Y4903" s="1">
        <f t="shared" si="153"/>
        <v>0</v>
      </c>
      <c r="Z4903" s="1">
        <v>2007</v>
      </c>
      <c r="AA4903" s="7">
        <v>7818.373333333333</v>
      </c>
      <c r="AB4903" s="7">
        <v>8676.3333333333339</v>
      </c>
      <c r="AC4903" s="1">
        <v>0</v>
      </c>
      <c r="AD4903" s="9">
        <v>0.19533421975099721</v>
      </c>
      <c r="AE4903" s="9">
        <v>0.17577000000000001</v>
      </c>
      <c r="AF4903" s="10">
        <v>0.47699999999999998</v>
      </c>
      <c r="AG4903" s="1">
        <v>0</v>
      </c>
      <c r="AH4903" s="9">
        <v>0.96157999999999999</v>
      </c>
      <c r="AI4903" s="11">
        <v>19.257000000000005</v>
      </c>
      <c r="AJ4903" s="11">
        <v>0</v>
      </c>
      <c r="AK4903" s="11">
        <v>3.87</v>
      </c>
      <c r="AL4903" s="7">
        <v>14.811</v>
      </c>
      <c r="AM4903" s="11">
        <v>15.88</v>
      </c>
      <c r="AN4903" s="11">
        <v>51.736666666666672</v>
      </c>
      <c r="AO4903" s="11">
        <v>5.3133333333333335</v>
      </c>
      <c r="AP4903" s="11">
        <v>3.0966666666666662</v>
      </c>
      <c r="AQ4903" s="11">
        <v>23.546666666666667</v>
      </c>
      <c r="AR4903" s="11">
        <v>0.73399999999999999</v>
      </c>
      <c r="AS4903" s="11">
        <v>0.41636099799999998</v>
      </c>
      <c r="AT4903" s="11">
        <v>0.97627125738920262</v>
      </c>
      <c r="AX4903" s="16"/>
    </row>
    <row r="4904" spans="1:50">
      <c r="A4904" s="1">
        <v>250650</v>
      </c>
      <c r="B4904" s="3">
        <v>168590</v>
      </c>
      <c r="C4904" s="8">
        <v>2506502005</v>
      </c>
      <c r="D4904" s="4">
        <v>637567</v>
      </c>
      <c r="E4904" s="1">
        <v>0</v>
      </c>
      <c r="F4904" s="1">
        <v>0</v>
      </c>
      <c r="G4904" s="1">
        <v>1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f t="shared" si="152"/>
        <v>0</v>
      </c>
      <c r="Y4904" s="1">
        <f t="shared" si="153"/>
        <v>0</v>
      </c>
      <c r="Z4904" s="1">
        <v>2005</v>
      </c>
      <c r="AA4904" s="7">
        <v>2976.19</v>
      </c>
      <c r="AB4904" s="7">
        <v>2703</v>
      </c>
      <c r="AC4904" s="1">
        <v>0</v>
      </c>
      <c r="AD4904" s="9">
        <v>0.6038006453926138</v>
      </c>
      <c r="AE4904" s="9">
        <v>0.25681999999999999</v>
      </c>
      <c r="AF4904" s="10">
        <v>0.40699999999999997</v>
      </c>
      <c r="AG4904" s="1">
        <v>1</v>
      </c>
      <c r="AH4904" s="9">
        <v>0.96357999999999999</v>
      </c>
      <c r="AI4904" s="11">
        <v>4.8859999999999957</v>
      </c>
      <c r="AJ4904" s="11">
        <v>0</v>
      </c>
      <c r="AK4904" s="11">
        <v>3.5070000000000001</v>
      </c>
      <c r="AL4904" s="7">
        <v>27.367000000000001</v>
      </c>
      <c r="AM4904" s="11">
        <v>36.309999999999995</v>
      </c>
      <c r="AN4904" s="11">
        <v>60.223333333333329</v>
      </c>
      <c r="AO4904" s="11">
        <v>7.9033333333333333</v>
      </c>
      <c r="AP4904" s="11">
        <v>6.9799999999999995</v>
      </c>
      <c r="AQ4904" s="11">
        <v>7.9799999999999995</v>
      </c>
      <c r="AR4904" s="11">
        <v>0.63900000000000001</v>
      </c>
      <c r="AS4904" s="11">
        <v>0.22433085089999999</v>
      </c>
      <c r="AT4904" s="11">
        <v>0.92514130078958023</v>
      </c>
      <c r="AX4904" s="16"/>
    </row>
    <row r="4905" spans="1:50">
      <c r="A4905" s="1">
        <v>330130</v>
      </c>
      <c r="B4905" s="3">
        <v>225662</v>
      </c>
      <c r="C4905" s="8">
        <v>3301302009</v>
      </c>
      <c r="D4905" s="4">
        <v>639065.24</v>
      </c>
      <c r="E4905" s="1">
        <v>0</v>
      </c>
      <c r="F4905" s="1">
        <v>1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1</v>
      </c>
      <c r="W4905" s="1">
        <v>1</v>
      </c>
      <c r="X4905" s="1">
        <f t="shared" si="152"/>
        <v>0</v>
      </c>
      <c r="Y4905" s="1">
        <f t="shared" si="153"/>
        <v>0</v>
      </c>
      <c r="Z4905" s="1">
        <v>2009</v>
      </c>
      <c r="AA4905" s="7">
        <v>48940.303333333322</v>
      </c>
      <c r="AB4905" s="7">
        <v>25503.333333333332</v>
      </c>
      <c r="AC4905" s="1">
        <v>1</v>
      </c>
      <c r="AD4905" s="9">
        <v>0.82778078728782956</v>
      </c>
      <c r="AE4905" s="9">
        <v>0.14668</v>
      </c>
      <c r="AF4905" s="10">
        <v>0.45100000000000001</v>
      </c>
      <c r="AG4905" s="1">
        <v>0</v>
      </c>
      <c r="AH4905" s="9">
        <v>0.90633279206905393</v>
      </c>
      <c r="AI4905" s="11">
        <v>92.360000000000014</v>
      </c>
      <c r="AJ4905" s="11">
        <v>0</v>
      </c>
      <c r="AK4905" s="11">
        <v>5.7960000000000003</v>
      </c>
      <c r="AL4905" s="7">
        <v>12.445</v>
      </c>
      <c r="AM4905" s="11">
        <v>15.916666666666666</v>
      </c>
      <c r="AN4905" s="11">
        <v>48.583333333333336</v>
      </c>
      <c r="AO4905" s="11">
        <v>3.3766666666666665</v>
      </c>
      <c r="AP4905" s="11">
        <v>3.28</v>
      </c>
      <c r="AQ4905" s="11">
        <v>32.75</v>
      </c>
      <c r="AR4905" s="11">
        <v>0.78100000000000003</v>
      </c>
      <c r="AS4905" s="11">
        <v>0.36353982600000001</v>
      </c>
      <c r="AT4905" s="11">
        <v>0.87228855619029944</v>
      </c>
      <c r="AX4905" s="16"/>
    </row>
    <row r="4906" spans="1:50">
      <c r="A4906" s="1">
        <v>500830</v>
      </c>
      <c r="B4906" s="3">
        <v>218932</v>
      </c>
      <c r="C4906" s="8">
        <v>5008302008</v>
      </c>
      <c r="D4906" s="4">
        <v>639226.71</v>
      </c>
      <c r="E4906" s="1">
        <v>0</v>
      </c>
      <c r="F4906" s="1">
        <v>1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1</v>
      </c>
      <c r="W4906" s="1">
        <v>0</v>
      </c>
      <c r="X4906" s="1">
        <f t="shared" si="152"/>
        <v>1</v>
      </c>
      <c r="Y4906" s="1">
        <f t="shared" si="153"/>
        <v>0</v>
      </c>
      <c r="Z4906" s="1">
        <v>2008</v>
      </c>
      <c r="AA4906" s="7">
        <v>13440.426666666666</v>
      </c>
      <c r="AB4906" s="7">
        <v>84652</v>
      </c>
      <c r="AC4906" s="1">
        <v>0</v>
      </c>
      <c r="AD4906" s="9">
        <v>0.93182306884731658</v>
      </c>
      <c r="AE4906" s="9">
        <v>0.17111999999999999</v>
      </c>
      <c r="AF4906" s="10">
        <v>0.56000000000000005</v>
      </c>
      <c r="AG4906" s="1">
        <v>0</v>
      </c>
      <c r="AH4906" s="9">
        <v>0.82518000000000002</v>
      </c>
      <c r="AI4906" s="11">
        <v>35.932000000000002</v>
      </c>
      <c r="AJ4906" s="11">
        <v>0</v>
      </c>
      <c r="AK4906" s="11">
        <v>5.9710000000000001</v>
      </c>
      <c r="AL4906" s="7">
        <v>10.569000000000001</v>
      </c>
      <c r="AM4906" s="11">
        <v>49.213333333333331</v>
      </c>
      <c r="AN4906" s="11">
        <v>47.676666666666669</v>
      </c>
      <c r="AO4906" s="11">
        <v>7.0933333333333337</v>
      </c>
      <c r="AP4906" s="11">
        <v>3.6866666666666661</v>
      </c>
      <c r="AQ4906" s="11">
        <v>35.089999999999996</v>
      </c>
      <c r="AR4906" s="11">
        <v>0.78400000000000003</v>
      </c>
      <c r="AS4906" s="11">
        <v>0.63675390099999996</v>
      </c>
      <c r="AT4906" s="11">
        <v>0.854559499906691</v>
      </c>
      <c r="AX4906" s="16"/>
    </row>
    <row r="4907" spans="1:50">
      <c r="A4907" s="1">
        <v>240010</v>
      </c>
      <c r="B4907" s="3">
        <v>169637</v>
      </c>
      <c r="C4907" s="8">
        <v>2400102005</v>
      </c>
      <c r="D4907" s="4">
        <v>640800</v>
      </c>
      <c r="E4907" s="1">
        <v>0</v>
      </c>
      <c r="F4907" s="1">
        <v>1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f t="shared" si="152"/>
        <v>0</v>
      </c>
      <c r="Y4907" s="1">
        <f t="shared" si="153"/>
        <v>0</v>
      </c>
      <c r="Z4907" s="1">
        <v>2005</v>
      </c>
      <c r="AA4907" s="7">
        <v>2889.4</v>
      </c>
      <c r="AB4907" s="7">
        <v>11241.333333333334</v>
      </c>
      <c r="AC4907" s="1">
        <v>1</v>
      </c>
      <c r="AD4907" s="9">
        <v>0.79015104120117974</v>
      </c>
      <c r="AE4907" s="9">
        <v>0.23108000000000001</v>
      </c>
      <c r="AF4907" s="10">
        <v>0.41599999999999998</v>
      </c>
      <c r="AG4907" s="1">
        <v>0</v>
      </c>
      <c r="AH4907" s="9">
        <v>0.87414000000000003</v>
      </c>
      <c r="AI4907" s="11">
        <v>18.721999999999994</v>
      </c>
      <c r="AJ4907" s="11">
        <v>0</v>
      </c>
      <c r="AK4907" s="11">
        <v>4.5190000000000001</v>
      </c>
      <c r="AL4907" s="7">
        <v>24.277999999999999</v>
      </c>
      <c r="AM4907" s="11">
        <v>53.81</v>
      </c>
      <c r="AN4907" s="11">
        <v>62.22</v>
      </c>
      <c r="AO4907" s="11">
        <v>9.2566666666666677</v>
      </c>
      <c r="AP4907" s="11">
        <v>7.34</v>
      </c>
      <c r="AQ4907" s="11">
        <v>4.5133333333333328</v>
      </c>
      <c r="AR4907" s="11">
        <v>0.69799999999999995</v>
      </c>
      <c r="AS4907" s="11">
        <v>0.35878995870000002</v>
      </c>
      <c r="AT4907" s="11">
        <v>0.88172686185434324</v>
      </c>
      <c r="AX4907" s="16"/>
    </row>
    <row r="4908" spans="1:50">
      <c r="A4908" s="1">
        <v>240010</v>
      </c>
      <c r="B4908" s="3">
        <v>169508</v>
      </c>
      <c r="C4908" s="8">
        <v>2400102005</v>
      </c>
      <c r="D4908" s="4">
        <v>640800</v>
      </c>
      <c r="E4908" s="1">
        <v>0</v>
      </c>
      <c r="F4908" s="1">
        <v>1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f t="shared" si="152"/>
        <v>0</v>
      </c>
      <c r="Y4908" s="1">
        <f t="shared" si="153"/>
        <v>0</v>
      </c>
      <c r="Z4908" s="1">
        <v>2005</v>
      </c>
      <c r="AA4908" s="7">
        <v>2889.4</v>
      </c>
      <c r="AB4908" s="7">
        <v>11241.333333333334</v>
      </c>
      <c r="AC4908" s="1">
        <v>1</v>
      </c>
      <c r="AD4908" s="9">
        <v>0.79015104120117974</v>
      </c>
      <c r="AE4908" s="9">
        <v>0.23108000000000001</v>
      </c>
      <c r="AF4908" s="10">
        <v>0.41599999999999998</v>
      </c>
      <c r="AG4908" s="1">
        <v>0</v>
      </c>
      <c r="AH4908" s="9">
        <v>0.87414000000000003</v>
      </c>
      <c r="AI4908" s="11">
        <v>18.721999999999994</v>
      </c>
      <c r="AJ4908" s="11">
        <v>0</v>
      </c>
      <c r="AK4908" s="11">
        <v>4.5190000000000001</v>
      </c>
      <c r="AL4908" s="7">
        <v>24.277999999999999</v>
      </c>
      <c r="AM4908" s="11">
        <v>53.81</v>
      </c>
      <c r="AN4908" s="11">
        <v>62.22</v>
      </c>
      <c r="AO4908" s="11">
        <v>9.2566666666666677</v>
      </c>
      <c r="AP4908" s="11">
        <v>7.34</v>
      </c>
      <c r="AQ4908" s="11">
        <v>4.5133333333333328</v>
      </c>
      <c r="AR4908" s="11">
        <v>0.69799999999999995</v>
      </c>
      <c r="AS4908" s="11">
        <v>0.35878995870000002</v>
      </c>
      <c r="AT4908" s="11">
        <v>0.88172686185434324</v>
      </c>
      <c r="AX4908" s="16"/>
    </row>
    <row r="4909" spans="1:50">
      <c r="A4909" s="1">
        <v>291650</v>
      </c>
      <c r="B4909" s="3">
        <v>225617</v>
      </c>
      <c r="C4909" s="8">
        <v>2916502009</v>
      </c>
      <c r="D4909" s="4">
        <v>642027.01</v>
      </c>
      <c r="E4909" s="1">
        <v>0</v>
      </c>
      <c r="F4909" s="1">
        <v>1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1</v>
      </c>
      <c r="U4909" s="1">
        <v>0</v>
      </c>
      <c r="V4909" s="1">
        <v>1</v>
      </c>
      <c r="W4909" s="1">
        <v>1</v>
      </c>
      <c r="X4909" s="1">
        <f t="shared" si="152"/>
        <v>0</v>
      </c>
      <c r="Y4909" s="1">
        <f t="shared" si="153"/>
        <v>0</v>
      </c>
      <c r="Z4909" s="1">
        <v>2009</v>
      </c>
      <c r="AA4909" s="7">
        <v>2845.7733333333331</v>
      </c>
      <c r="AB4909" s="7">
        <v>28010.333333333332</v>
      </c>
      <c r="AC4909" s="1">
        <v>1</v>
      </c>
      <c r="AD4909" s="9">
        <v>0.18616144975288304</v>
      </c>
      <c r="AE4909" s="9">
        <v>0.20105000000000001</v>
      </c>
      <c r="AF4909" s="10">
        <v>0.48599999999999999</v>
      </c>
      <c r="AG4909" s="1">
        <v>0</v>
      </c>
      <c r="AH4909" s="9">
        <v>0.77412659979245946</v>
      </c>
      <c r="AI4909" s="11">
        <v>25.42</v>
      </c>
      <c r="AJ4909" s="11">
        <v>0</v>
      </c>
      <c r="AK4909" s="11">
        <v>1.7</v>
      </c>
      <c r="AL4909" s="7">
        <v>47.210999999999999</v>
      </c>
      <c r="AM4909" s="11">
        <v>45.586666666666673</v>
      </c>
      <c r="AN4909" s="11">
        <v>72.506666666666661</v>
      </c>
      <c r="AO4909" s="11">
        <v>9.19</v>
      </c>
      <c r="AP4909" s="11">
        <v>3.9966666666666666</v>
      </c>
      <c r="AQ4909" s="11">
        <v>6.9333333333333336</v>
      </c>
      <c r="AR4909" s="11">
        <v>0.52100000000000002</v>
      </c>
      <c r="AS4909" s="11">
        <v>0.34284309200000002</v>
      </c>
      <c r="AT4909" s="11">
        <v>0.9235324237453344</v>
      </c>
      <c r="AX4909" s="16"/>
    </row>
    <row r="4910" spans="1:50">
      <c r="A4910" s="1">
        <v>220669</v>
      </c>
      <c r="B4910" s="3">
        <v>210466</v>
      </c>
      <c r="C4910" s="8">
        <v>2206692008</v>
      </c>
      <c r="D4910" s="4">
        <v>644593.76</v>
      </c>
      <c r="E4910" s="1">
        <v>0</v>
      </c>
      <c r="F4910" s="1">
        <v>1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f t="shared" si="152"/>
        <v>0</v>
      </c>
      <c r="Y4910" s="1">
        <f t="shared" si="153"/>
        <v>0</v>
      </c>
      <c r="Z4910" s="1">
        <v>2008</v>
      </c>
      <c r="AA4910" s="7">
        <v>2348.1566666666668</v>
      </c>
      <c r="AB4910" s="7">
        <v>6409</v>
      </c>
      <c r="AC4910" s="1">
        <v>0</v>
      </c>
      <c r="AD4910" s="9">
        <v>0.15717647058823531</v>
      </c>
      <c r="AE4910" s="9">
        <v>0.21206</v>
      </c>
      <c r="AF4910" s="10">
        <v>0.71699999999999997</v>
      </c>
      <c r="AG4910" s="1">
        <v>0</v>
      </c>
      <c r="AH4910" s="9">
        <v>0.89544999999999997</v>
      </c>
      <c r="AI4910" s="11">
        <v>3.2040000000000006</v>
      </c>
      <c r="AJ4910" s="11">
        <v>0</v>
      </c>
      <c r="AK4910" s="11">
        <v>1.4750000000000001</v>
      </c>
      <c r="AL4910" s="7">
        <v>54.408999999999999</v>
      </c>
      <c r="AM4910" s="11">
        <v>54.48</v>
      </c>
      <c r="AN4910" s="11">
        <v>66.256666666666675</v>
      </c>
      <c r="AO4910" s="11">
        <v>6.7399999999999993</v>
      </c>
      <c r="AP4910" s="11">
        <v>2.2000000000000002</v>
      </c>
      <c r="AQ4910" s="11">
        <v>9.0833333333333339</v>
      </c>
      <c r="AR4910" s="11">
        <v>0.49399999999999999</v>
      </c>
      <c r="AS4910" s="11">
        <v>0.326994693</v>
      </c>
      <c r="AT4910" s="11">
        <v>0.98987035146164959</v>
      </c>
      <c r="AX4910" s="16"/>
    </row>
    <row r="4911" spans="1:50">
      <c r="A4911" s="1">
        <v>110003</v>
      </c>
      <c r="B4911" s="3">
        <v>218880</v>
      </c>
      <c r="C4911" s="8">
        <v>1100032008</v>
      </c>
      <c r="D4911" s="4">
        <v>645084</v>
      </c>
      <c r="E4911" s="1">
        <v>0</v>
      </c>
      <c r="F4911" s="1">
        <v>1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f t="shared" si="152"/>
        <v>0</v>
      </c>
      <c r="Y4911" s="1">
        <f t="shared" si="153"/>
        <v>0</v>
      </c>
      <c r="Z4911" s="1">
        <v>2008</v>
      </c>
      <c r="AA4911" s="7">
        <v>10358.243333333334</v>
      </c>
      <c r="AB4911" s="7" t="s">
        <v>64</v>
      </c>
      <c r="AC4911" s="1">
        <v>0</v>
      </c>
      <c r="AD4911" s="9">
        <v>0.35541367384942801</v>
      </c>
      <c r="AE4911" s="9">
        <v>0.10827000000000001</v>
      </c>
      <c r="AF4911" s="10">
        <v>0.50900000000000001</v>
      </c>
      <c r="AG4911" s="1">
        <v>0</v>
      </c>
      <c r="AH4911" s="9">
        <v>0.81596999999999997</v>
      </c>
      <c r="AI4911" s="11">
        <v>5.9500000000000028</v>
      </c>
      <c r="AJ4911" s="11">
        <v>0</v>
      </c>
      <c r="AK4911" s="11">
        <v>3.5950000000000002</v>
      </c>
      <c r="AL4911" s="7">
        <v>17.497</v>
      </c>
      <c r="AM4911" s="11">
        <v>41.736666666666665</v>
      </c>
      <c r="AN4911" s="11">
        <v>68.72</v>
      </c>
      <c r="AO4911" s="11">
        <v>2.4200000000000004</v>
      </c>
      <c r="AP4911" s="11">
        <v>8.3733333333333331</v>
      </c>
      <c r="AQ4911" s="11">
        <v>4.6033333333333335</v>
      </c>
      <c r="AR4911" s="11">
        <v>0.70499999999999996</v>
      </c>
      <c r="AS4911" s="11">
        <v>0.77757289600000001</v>
      </c>
      <c r="AT4911" s="11">
        <v>0.9295490454760521</v>
      </c>
      <c r="AX4911" s="16"/>
    </row>
    <row r="4912" spans="1:50">
      <c r="A4912" s="1">
        <v>120005</v>
      </c>
      <c r="B4912" s="3">
        <v>173969</v>
      </c>
      <c r="C4912" s="8">
        <v>1200052005</v>
      </c>
      <c r="D4912" s="4">
        <v>645131</v>
      </c>
      <c r="E4912" s="1">
        <v>0</v>
      </c>
      <c r="F4912" s="1">
        <v>0</v>
      </c>
      <c r="G4912" s="1">
        <v>1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f t="shared" si="152"/>
        <v>0</v>
      </c>
      <c r="Y4912" s="1">
        <f t="shared" si="153"/>
        <v>0</v>
      </c>
      <c r="Z4912" s="1">
        <v>2005</v>
      </c>
      <c r="AA4912" s="7">
        <v>4461.0633333333335</v>
      </c>
      <c r="AB4912" s="7">
        <v>3702.3333333333335</v>
      </c>
      <c r="AC4912" s="1">
        <v>1</v>
      </c>
      <c r="AD4912" s="9">
        <v>0.61633237822349574</v>
      </c>
      <c r="AE4912" s="9">
        <v>0.11925000000000001</v>
      </c>
      <c r="AF4912" s="10">
        <v>0.56799999999999995</v>
      </c>
      <c r="AG4912" s="1">
        <v>1</v>
      </c>
      <c r="AH4912" s="9">
        <v>0.90117999999999998</v>
      </c>
      <c r="AI4912" s="11">
        <v>10.052000000000007</v>
      </c>
      <c r="AJ4912" s="11">
        <v>0.66700000000000004</v>
      </c>
      <c r="AK4912" s="11">
        <v>3.72</v>
      </c>
      <c r="AL4912" s="7">
        <v>29.045999999999999</v>
      </c>
      <c r="AM4912" s="11">
        <v>49.576666666666675</v>
      </c>
      <c r="AN4912" s="11">
        <v>45.9</v>
      </c>
      <c r="AO4912" s="11">
        <v>6.3433333333333337</v>
      </c>
      <c r="AP4912" s="11">
        <v>4.08</v>
      </c>
      <c r="AQ4912" s="11">
        <v>17.04</v>
      </c>
      <c r="AR4912" s="11">
        <v>0.67</v>
      </c>
      <c r="AS4912" s="11">
        <v>0.44712414070000001</v>
      </c>
      <c r="AT4912" s="11">
        <v>0.79628779594500532</v>
      </c>
      <c r="AX4912" s="16"/>
    </row>
    <row r="4913" spans="1:50">
      <c r="A4913" s="1">
        <v>250420</v>
      </c>
      <c r="B4913" s="3">
        <v>194348</v>
      </c>
      <c r="C4913" s="8">
        <v>2504202007</v>
      </c>
      <c r="D4913" s="4">
        <v>646367</v>
      </c>
      <c r="E4913" s="1">
        <v>0</v>
      </c>
      <c r="F4913" s="1">
        <v>0</v>
      </c>
      <c r="G4913" s="1">
        <v>1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f t="shared" si="152"/>
        <v>0</v>
      </c>
      <c r="Y4913" s="1">
        <f t="shared" si="153"/>
        <v>0</v>
      </c>
      <c r="Z4913" s="1">
        <v>2007</v>
      </c>
      <c r="AA4913" s="7">
        <v>2983.7066666666665</v>
      </c>
      <c r="AB4913" s="7">
        <v>4618.333333333333</v>
      </c>
      <c r="AC4913" s="1">
        <v>0</v>
      </c>
      <c r="AD4913" s="9">
        <v>0.5347514743049705</v>
      </c>
      <c r="AE4913" s="9">
        <v>0.23633999999999999</v>
      </c>
      <c r="AF4913" s="10">
        <v>0.54600000000000004</v>
      </c>
      <c r="AG4913" s="1">
        <v>0</v>
      </c>
      <c r="AH4913" s="9">
        <v>0.93465999999999994</v>
      </c>
      <c r="AI4913" s="11">
        <v>13.665999999999997</v>
      </c>
      <c r="AJ4913" s="11">
        <v>0</v>
      </c>
      <c r="AK4913" s="11">
        <v>2.637</v>
      </c>
      <c r="AL4913" s="7">
        <v>42.148000000000003</v>
      </c>
      <c r="AM4913" s="11">
        <v>34.356666666666662</v>
      </c>
      <c r="AN4913" s="11">
        <v>48.943333333333328</v>
      </c>
      <c r="AO4913" s="11">
        <v>13.156666666666666</v>
      </c>
      <c r="AP4913" s="11">
        <v>12.74</v>
      </c>
      <c r="AQ4913" s="11">
        <v>2.0900000000000003</v>
      </c>
      <c r="AR4913" s="11">
        <v>0.55500000000000005</v>
      </c>
      <c r="AS4913" s="11">
        <v>0.2817856078</v>
      </c>
      <c r="AT4913" s="11">
        <v>0.81053773984139577</v>
      </c>
      <c r="AX4913" s="16"/>
    </row>
    <row r="4914" spans="1:50">
      <c r="A4914" s="1">
        <v>431265</v>
      </c>
      <c r="B4914" s="3">
        <v>230489</v>
      </c>
      <c r="C4914" s="8">
        <v>4312652009</v>
      </c>
      <c r="D4914" s="4">
        <v>648126</v>
      </c>
      <c r="E4914" s="1">
        <v>0</v>
      </c>
      <c r="F4914" s="1">
        <v>0</v>
      </c>
      <c r="G4914" s="1">
        <v>1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f t="shared" si="152"/>
        <v>0</v>
      </c>
      <c r="Y4914" s="1">
        <f t="shared" si="153"/>
        <v>0</v>
      </c>
      <c r="Z4914" s="1">
        <v>2009</v>
      </c>
      <c r="AA4914" s="7">
        <v>23519.763333333336</v>
      </c>
      <c r="AB4914" s="7">
        <v>14997.666666666666</v>
      </c>
      <c r="AC4914" s="1">
        <v>1</v>
      </c>
      <c r="AD4914" s="9">
        <v>0.81828904461250263</v>
      </c>
      <c r="AE4914" s="9">
        <v>0.14882000000000001</v>
      </c>
      <c r="AF4914" s="10">
        <v>0.55900000000000005</v>
      </c>
      <c r="AG4914" s="1">
        <v>0</v>
      </c>
      <c r="AH4914" s="9">
        <v>0.90469590738627093</v>
      </c>
      <c r="AI4914" s="11">
        <v>13.959999999999994</v>
      </c>
      <c r="AJ4914" s="11">
        <v>0</v>
      </c>
      <c r="AK4914" s="11">
        <v>6.1040000000000001</v>
      </c>
      <c r="AL4914" s="7">
        <v>5.617</v>
      </c>
      <c r="AM4914" s="11">
        <v>22.383333333333336</v>
      </c>
      <c r="AN4914" s="11">
        <v>43.98</v>
      </c>
      <c r="AO4914" s="11">
        <v>5.6499999999999995</v>
      </c>
      <c r="AP4914" s="11">
        <v>3.7433333333333336</v>
      </c>
      <c r="AQ4914" s="11">
        <v>32.476666666666667</v>
      </c>
      <c r="AR4914" s="11">
        <v>0.83299999999999996</v>
      </c>
      <c r="AS4914" s="11">
        <v>0.688783806</v>
      </c>
      <c r="AT4914" s="11">
        <v>0.89349209546867447</v>
      </c>
      <c r="AX4914" s="16"/>
    </row>
    <row r="4915" spans="1:50">
      <c r="A4915" s="1">
        <v>240990</v>
      </c>
      <c r="B4915" s="3">
        <v>169638</v>
      </c>
      <c r="C4915" s="8">
        <v>2409902005</v>
      </c>
      <c r="D4915" s="4">
        <v>648230</v>
      </c>
      <c r="E4915" s="1">
        <v>0</v>
      </c>
      <c r="F4915" s="1">
        <v>1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f t="shared" si="152"/>
        <v>0</v>
      </c>
      <c r="Y4915" s="1">
        <f t="shared" si="153"/>
        <v>0</v>
      </c>
      <c r="Z4915" s="1">
        <v>2005</v>
      </c>
      <c r="AA4915" s="7">
        <v>5397.8933333333334</v>
      </c>
      <c r="AB4915" s="7">
        <v>11500.333333333334</v>
      </c>
      <c r="AC4915" s="1">
        <v>1</v>
      </c>
      <c r="AD4915" s="9">
        <v>0.78449258836944125</v>
      </c>
      <c r="AE4915" s="9">
        <v>0.24487999999999999</v>
      </c>
      <c r="AF4915" s="10">
        <v>0.376</v>
      </c>
      <c r="AG4915" s="1">
        <v>1</v>
      </c>
      <c r="AH4915" s="9">
        <v>0.89146000000000003</v>
      </c>
      <c r="AI4915" s="11">
        <v>0.25999999999999801</v>
      </c>
      <c r="AJ4915" s="11">
        <v>0</v>
      </c>
      <c r="AK4915" s="11">
        <v>3.976</v>
      </c>
      <c r="AL4915" s="7">
        <v>33.840000000000003</v>
      </c>
      <c r="AM4915" s="11">
        <v>20.906666666666666</v>
      </c>
      <c r="AN4915" s="11">
        <v>48.886666666666663</v>
      </c>
      <c r="AO4915" s="11">
        <v>7.8166666666666655</v>
      </c>
      <c r="AP4915" s="11">
        <v>5.97</v>
      </c>
      <c r="AQ4915" s="11">
        <v>9.51</v>
      </c>
      <c r="AR4915" s="11">
        <v>0.63100000000000001</v>
      </c>
      <c r="AS4915" s="11">
        <v>0.31364508070000002</v>
      </c>
      <c r="AT4915" s="11">
        <v>0.72240767071149903</v>
      </c>
      <c r="AX4915" s="16"/>
    </row>
    <row r="4916" spans="1:50">
      <c r="A4916" s="1">
        <v>240990</v>
      </c>
      <c r="B4916" s="3">
        <v>169510</v>
      </c>
      <c r="C4916" s="8">
        <v>2409902005</v>
      </c>
      <c r="D4916" s="4">
        <v>648230</v>
      </c>
      <c r="E4916" s="1">
        <v>0</v>
      </c>
      <c r="F4916" s="1">
        <v>1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1">
        <f t="shared" si="152"/>
        <v>0</v>
      </c>
      <c r="Y4916" s="1">
        <f t="shared" si="153"/>
        <v>0</v>
      </c>
      <c r="Z4916" s="1">
        <v>2005</v>
      </c>
      <c r="AA4916" s="7">
        <v>5397.8933333333334</v>
      </c>
      <c r="AB4916" s="7">
        <v>11500.333333333334</v>
      </c>
      <c r="AC4916" s="1">
        <v>1</v>
      </c>
      <c r="AD4916" s="9">
        <v>0.78449258836944125</v>
      </c>
      <c r="AE4916" s="9">
        <v>0.24487999999999999</v>
      </c>
      <c r="AF4916" s="10">
        <v>0.376</v>
      </c>
      <c r="AG4916" s="1">
        <v>1</v>
      </c>
      <c r="AH4916" s="9">
        <v>0.89146000000000003</v>
      </c>
      <c r="AI4916" s="11">
        <v>0.25999999999999801</v>
      </c>
      <c r="AJ4916" s="11">
        <v>0</v>
      </c>
      <c r="AK4916" s="11">
        <v>3.976</v>
      </c>
      <c r="AL4916" s="7">
        <v>33.840000000000003</v>
      </c>
      <c r="AM4916" s="11">
        <v>20.906666666666666</v>
      </c>
      <c r="AN4916" s="11">
        <v>48.886666666666663</v>
      </c>
      <c r="AO4916" s="11">
        <v>7.8166666666666655</v>
      </c>
      <c r="AP4916" s="11">
        <v>5.97</v>
      </c>
      <c r="AQ4916" s="11">
        <v>9.51</v>
      </c>
      <c r="AR4916" s="11">
        <v>0.63100000000000001</v>
      </c>
      <c r="AS4916" s="11">
        <v>0.31364508070000002</v>
      </c>
      <c r="AT4916" s="11">
        <v>0.72240767071149903</v>
      </c>
      <c r="AX4916" s="16"/>
    </row>
    <row r="4917" spans="1:50">
      <c r="A4917" s="1">
        <v>310940</v>
      </c>
      <c r="B4917" s="3">
        <v>148132</v>
      </c>
      <c r="C4917" s="8">
        <v>3109402004</v>
      </c>
      <c r="D4917" s="4">
        <v>652990</v>
      </c>
      <c r="E4917" s="1">
        <v>0</v>
      </c>
      <c r="F4917" s="1">
        <v>1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f t="shared" si="152"/>
        <v>0</v>
      </c>
      <c r="Y4917" s="1">
        <f t="shared" si="153"/>
        <v>0</v>
      </c>
      <c r="Z4917" s="1">
        <v>2004</v>
      </c>
      <c r="AA4917" s="7">
        <v>3329.9900000000002</v>
      </c>
      <c r="AB4917" s="7">
        <v>10492.333333333334</v>
      </c>
      <c r="AC4917" s="1">
        <v>0</v>
      </c>
      <c r="AD4917" s="9">
        <v>0.84172328597899937</v>
      </c>
      <c r="AE4917" s="9">
        <v>0.14346</v>
      </c>
      <c r="AF4917" s="10">
        <v>0.46500000000000002</v>
      </c>
      <c r="AG4917" s="1">
        <v>0</v>
      </c>
      <c r="AH4917" s="9">
        <v>0.78688999999999998</v>
      </c>
      <c r="AI4917" s="11">
        <v>39.160999999999994</v>
      </c>
      <c r="AJ4917" s="11">
        <v>0</v>
      </c>
      <c r="AK4917" s="11">
        <v>3.61</v>
      </c>
      <c r="AL4917" s="7">
        <v>20.637</v>
      </c>
      <c r="AM4917" s="11">
        <v>50.760000000000005</v>
      </c>
      <c r="AN4917" s="11">
        <v>51.005000000000003</v>
      </c>
      <c r="AO4917" s="11">
        <v>3.7050000000000001</v>
      </c>
      <c r="AP4917" s="11">
        <v>1.7650000000000001</v>
      </c>
      <c r="AQ4917" s="11">
        <v>6.8900000000000006</v>
      </c>
      <c r="AR4917" s="11">
        <v>0.65900000000000003</v>
      </c>
      <c r="AS4917" s="11">
        <v>0.4340567561</v>
      </c>
      <c r="AT4917" s="11">
        <v>0.78634633526694631</v>
      </c>
      <c r="AX4917" s="16"/>
    </row>
    <row r="4918" spans="1:50">
      <c r="A4918" s="1">
        <v>311840</v>
      </c>
      <c r="B4918" s="3">
        <v>210112</v>
      </c>
      <c r="C4918" s="8">
        <v>3118402008</v>
      </c>
      <c r="D4918" s="4">
        <v>654382.73</v>
      </c>
      <c r="E4918" s="1">
        <v>0</v>
      </c>
      <c r="F4918" s="1">
        <v>1</v>
      </c>
      <c r="G4918" s="1">
        <v>0</v>
      </c>
      <c r="H4918" s="1">
        <v>0</v>
      </c>
      <c r="I4918" s="1">
        <v>0</v>
      </c>
      <c r="J4918" s="1">
        <v>0</v>
      </c>
      <c r="K4918" s="1">
        <v>1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1</v>
      </c>
      <c r="V4918" s="1">
        <v>0</v>
      </c>
      <c r="W4918" s="1">
        <v>1</v>
      </c>
      <c r="X4918" s="1">
        <f t="shared" si="152"/>
        <v>0</v>
      </c>
      <c r="Y4918" s="1">
        <f t="shared" si="153"/>
        <v>0</v>
      </c>
      <c r="Z4918" s="1">
        <v>2008</v>
      </c>
      <c r="AA4918" s="7">
        <v>6158.5566666666664</v>
      </c>
      <c r="AB4918" s="7">
        <v>21250.333333333332</v>
      </c>
      <c r="AC4918" s="1">
        <v>1</v>
      </c>
      <c r="AD4918" s="9">
        <v>0.76428637158369372</v>
      </c>
      <c r="AE4918" s="9">
        <v>0.20545000000000002</v>
      </c>
      <c r="AF4918" s="10">
        <v>0.66900000000000004</v>
      </c>
      <c r="AG4918" s="1">
        <v>0</v>
      </c>
      <c r="AH4918" s="9">
        <v>0.91430000000000011</v>
      </c>
      <c r="AI4918" s="11">
        <v>10.052000000000007</v>
      </c>
      <c r="AJ4918" s="11">
        <v>0</v>
      </c>
      <c r="AK4918" s="11">
        <v>4.2889999999999997</v>
      </c>
      <c r="AL4918" s="7">
        <v>20.78</v>
      </c>
      <c r="AM4918" s="11">
        <v>35.610000000000007</v>
      </c>
      <c r="AN4918" s="11">
        <v>59.436666666666667</v>
      </c>
      <c r="AO4918" s="11">
        <v>2.1666666666666665</v>
      </c>
      <c r="AP4918" s="11">
        <v>3.7233333333333332</v>
      </c>
      <c r="AQ4918" s="11">
        <v>24.540000000000003</v>
      </c>
      <c r="AR4918" s="11">
        <v>0.73399999999999999</v>
      </c>
      <c r="AS4918" s="11">
        <v>0.34360647500000002</v>
      </c>
      <c r="AT4918" s="11">
        <v>0.90260089621770156</v>
      </c>
      <c r="AX4918" s="16"/>
    </row>
    <row r="4919" spans="1:50">
      <c r="A4919" s="1">
        <v>311840</v>
      </c>
      <c r="B4919" s="3">
        <v>210125</v>
      </c>
      <c r="C4919" s="8">
        <v>3118402008</v>
      </c>
      <c r="D4919" s="4">
        <v>654382.73</v>
      </c>
      <c r="E4919" s="1">
        <v>0</v>
      </c>
      <c r="F4919" s="1">
        <v>1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1</v>
      </c>
      <c r="X4919" s="1">
        <f t="shared" si="152"/>
        <v>0</v>
      </c>
      <c r="Y4919" s="1">
        <f t="shared" si="153"/>
        <v>0</v>
      </c>
      <c r="Z4919" s="1">
        <v>2008</v>
      </c>
      <c r="AA4919" s="7">
        <v>6158.5566666666664</v>
      </c>
      <c r="AB4919" s="7">
        <v>21250.333333333332</v>
      </c>
      <c r="AC4919" s="1">
        <v>1</v>
      </c>
      <c r="AD4919" s="9">
        <v>0.76428637158369372</v>
      </c>
      <c r="AE4919" s="9">
        <v>0.20545000000000002</v>
      </c>
      <c r="AF4919" s="10">
        <v>0.66900000000000004</v>
      </c>
      <c r="AG4919" s="1">
        <v>0</v>
      </c>
      <c r="AH4919" s="9">
        <v>0.91430000000000011</v>
      </c>
      <c r="AI4919" s="11">
        <v>10.052000000000007</v>
      </c>
      <c r="AJ4919" s="11">
        <v>0</v>
      </c>
      <c r="AK4919" s="11">
        <v>4.2889999999999997</v>
      </c>
      <c r="AL4919" s="7">
        <v>20.78</v>
      </c>
      <c r="AM4919" s="11">
        <v>35.610000000000007</v>
      </c>
      <c r="AN4919" s="11">
        <v>59.436666666666667</v>
      </c>
      <c r="AO4919" s="11">
        <v>2.1666666666666665</v>
      </c>
      <c r="AP4919" s="11">
        <v>3.7233333333333332</v>
      </c>
      <c r="AQ4919" s="11">
        <v>24.540000000000003</v>
      </c>
      <c r="AR4919" s="11">
        <v>0.73399999999999999</v>
      </c>
      <c r="AS4919" s="11">
        <v>0.34360647500000002</v>
      </c>
      <c r="AT4919" s="11">
        <v>0.90260089621770156</v>
      </c>
      <c r="AX4919" s="16"/>
    </row>
    <row r="4920" spans="1:50">
      <c r="A4920" s="1">
        <v>230220</v>
      </c>
      <c r="B4920" s="3">
        <v>252193</v>
      </c>
      <c r="C4920" s="8">
        <v>2302202010</v>
      </c>
      <c r="D4920" s="4">
        <v>654589.52</v>
      </c>
      <c r="E4920" s="1">
        <v>1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1</v>
      </c>
      <c r="X4920" s="1">
        <f t="shared" si="152"/>
        <v>0</v>
      </c>
      <c r="Y4920" s="1">
        <f t="shared" si="153"/>
        <v>0</v>
      </c>
      <c r="Z4920" s="1">
        <v>2010</v>
      </c>
      <c r="AA4920" s="7">
        <v>3837.7900000000004</v>
      </c>
      <c r="AB4920" s="7">
        <v>43937</v>
      </c>
      <c r="AC4920" s="1">
        <v>1</v>
      </c>
      <c r="AD4920" s="9">
        <v>0.46517724299175778</v>
      </c>
      <c r="AE4920" s="9">
        <v>0.21793999999999999</v>
      </c>
      <c r="AF4920" s="10">
        <v>0.57399999999999995</v>
      </c>
      <c r="AG4920" s="1">
        <v>0</v>
      </c>
      <c r="AH4920" s="9">
        <v>0.87369820518502106</v>
      </c>
      <c r="AI4920" s="11">
        <v>17.71</v>
      </c>
      <c r="AJ4920" s="11">
        <v>0</v>
      </c>
      <c r="AK4920" s="11">
        <v>2.6909999999999998</v>
      </c>
      <c r="AL4920" s="7">
        <v>34.951999999999998</v>
      </c>
      <c r="AM4920" s="11">
        <v>46.736666666666657</v>
      </c>
      <c r="AN4920" s="11">
        <v>59.6</v>
      </c>
      <c r="AO4920" s="11">
        <v>1.32</v>
      </c>
      <c r="AP4920" s="11">
        <v>0.77</v>
      </c>
      <c r="AQ4920" s="11">
        <v>6.57</v>
      </c>
      <c r="AR4920" s="11">
        <v>0.65100000000000002</v>
      </c>
      <c r="AS4920" s="11">
        <v>0.32338561700000001</v>
      </c>
      <c r="AT4920" s="11">
        <v>0.87360599401562189</v>
      </c>
      <c r="AX4920" s="16"/>
    </row>
    <row r="4921" spans="1:50">
      <c r="A4921" s="1">
        <v>150730</v>
      </c>
      <c r="B4921" s="3">
        <v>203336</v>
      </c>
      <c r="C4921" s="8">
        <v>1507302007</v>
      </c>
      <c r="D4921" s="4">
        <v>655840.53</v>
      </c>
      <c r="E4921" s="1">
        <v>0</v>
      </c>
      <c r="F4921" s="1">
        <v>1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1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1</v>
      </c>
      <c r="W4921" s="1">
        <v>0</v>
      </c>
      <c r="X4921" s="1">
        <f t="shared" si="152"/>
        <v>1</v>
      </c>
      <c r="Y4921" s="1">
        <f t="shared" si="153"/>
        <v>0</v>
      </c>
      <c r="Z4921" s="1">
        <v>2007</v>
      </c>
      <c r="AA4921" s="7">
        <v>6229.5766666666668</v>
      </c>
      <c r="AB4921" s="7">
        <v>19562.666666666668</v>
      </c>
      <c r="AC4921" s="1">
        <v>0</v>
      </c>
      <c r="AD4921" s="9">
        <v>0.36191906646255162</v>
      </c>
      <c r="AE4921" s="9">
        <v>4.5710000000000001E-2</v>
      </c>
      <c r="AF4921" s="10">
        <v>1.0069999999999999</v>
      </c>
      <c r="AG4921" s="1">
        <v>0</v>
      </c>
      <c r="AH4921" s="9">
        <v>0.79980000000000007</v>
      </c>
      <c r="AI4921" s="11">
        <v>21.186</v>
      </c>
      <c r="AJ4921" s="11">
        <v>0</v>
      </c>
      <c r="AK4921" s="11">
        <v>3.0880000000000001</v>
      </c>
      <c r="AL4921" s="7">
        <v>23.934000000000001</v>
      </c>
      <c r="AM4921" s="11">
        <v>54.46</v>
      </c>
      <c r="AN4921" s="11">
        <v>64.706666666666663</v>
      </c>
      <c r="AO4921" s="11">
        <v>6.2633333333333328</v>
      </c>
      <c r="AP4921" s="11">
        <v>6.2266666666666666</v>
      </c>
      <c r="AQ4921" s="11">
        <v>11.403333333333334</v>
      </c>
      <c r="AR4921" s="11">
        <v>0.70899999999999996</v>
      </c>
      <c r="AS4921" s="11">
        <v>0.39800496400000002</v>
      </c>
      <c r="AT4921" s="11">
        <v>0.95755382865812266</v>
      </c>
      <c r="AX4921" s="16"/>
    </row>
    <row r="4922" spans="1:50">
      <c r="A4922" s="1">
        <v>241280</v>
      </c>
      <c r="B4922" s="3">
        <v>177677</v>
      </c>
      <c r="C4922" s="8">
        <v>2412802006</v>
      </c>
      <c r="D4922" s="4">
        <v>657539</v>
      </c>
      <c r="E4922" s="1">
        <v>0</v>
      </c>
      <c r="F4922" s="1">
        <v>0</v>
      </c>
      <c r="G4922" s="1">
        <v>1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f t="shared" si="152"/>
        <v>0</v>
      </c>
      <c r="Y4922" s="1">
        <f t="shared" si="153"/>
        <v>0</v>
      </c>
      <c r="Z4922" s="1">
        <v>2006</v>
      </c>
      <c r="AA4922" s="7">
        <v>2679.2466666666664</v>
      </c>
      <c r="AB4922" s="7">
        <v>8304</v>
      </c>
      <c r="AC4922" s="1">
        <v>1</v>
      </c>
      <c r="AD4922" s="9">
        <v>0.65650530423119136</v>
      </c>
      <c r="AE4922" s="9">
        <v>0.26239000000000001</v>
      </c>
      <c r="AF4922" s="10">
        <v>0.51100000000000001</v>
      </c>
      <c r="AG4922" s="1">
        <v>0</v>
      </c>
      <c r="AH4922" s="9">
        <v>0.96699000000000002</v>
      </c>
      <c r="AI4922" s="11">
        <v>1.0549999999999997</v>
      </c>
      <c r="AJ4922" s="11">
        <v>0</v>
      </c>
      <c r="AK4922" s="11">
        <v>3.1389999999999998</v>
      </c>
      <c r="AL4922" s="7">
        <v>38.554000000000002</v>
      </c>
      <c r="AM4922" s="11">
        <v>26.8</v>
      </c>
      <c r="AN4922" s="11">
        <v>48.273333333333333</v>
      </c>
      <c r="AO4922" s="11">
        <v>23.273333333333337</v>
      </c>
      <c r="AP4922" s="11">
        <v>0.92666666666666675</v>
      </c>
      <c r="AQ4922" s="11">
        <v>2.4300000000000002</v>
      </c>
      <c r="AR4922" s="11">
        <v>0.63800000000000001</v>
      </c>
      <c r="AS4922" s="11">
        <v>0.2594128222</v>
      </c>
      <c r="AT4922" s="11">
        <v>0.86871601117231179</v>
      </c>
      <c r="AX4922" s="16"/>
    </row>
    <row r="4923" spans="1:50">
      <c r="A4923" s="1">
        <v>241255</v>
      </c>
      <c r="B4923" s="3">
        <v>225580</v>
      </c>
      <c r="C4923" s="8">
        <v>2412552009</v>
      </c>
      <c r="D4923" s="4">
        <v>660356.55000000005</v>
      </c>
      <c r="E4923" s="1">
        <v>1</v>
      </c>
      <c r="F4923" s="1">
        <v>0</v>
      </c>
      <c r="G4923" s="1">
        <v>0</v>
      </c>
      <c r="H4923" s="1">
        <v>0</v>
      </c>
      <c r="I4923" s="1">
        <v>1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1</v>
      </c>
      <c r="X4923" s="1">
        <f t="shared" si="152"/>
        <v>0</v>
      </c>
      <c r="Y4923" s="1">
        <f t="shared" si="153"/>
        <v>1</v>
      </c>
      <c r="Z4923" s="1">
        <v>2009</v>
      </c>
      <c r="AA4923" s="7">
        <v>4466.6033333333335</v>
      </c>
      <c r="AB4923" s="7">
        <v>8085</v>
      </c>
      <c r="AC4923" s="1">
        <v>0</v>
      </c>
      <c r="AD4923" s="9">
        <v>0.38284960422163589</v>
      </c>
      <c r="AE4923" s="9">
        <v>0.16670000000000001</v>
      </c>
      <c r="AF4923" s="10">
        <v>0.49</v>
      </c>
      <c r="AG4923" s="1">
        <v>0</v>
      </c>
      <c r="AH4923" s="9">
        <v>0.90229249011857704</v>
      </c>
      <c r="AI4923" s="11">
        <v>5.2000000000000028</v>
      </c>
      <c r="AJ4923" s="11">
        <v>0</v>
      </c>
      <c r="AK4923" s="11">
        <v>2.1379999999999999</v>
      </c>
      <c r="AL4923" s="7">
        <v>48.335999999999999</v>
      </c>
      <c r="AM4923" s="11">
        <v>53.543333333333329</v>
      </c>
      <c r="AN4923" s="11">
        <v>63.04666666666666</v>
      </c>
      <c r="AO4923" s="11">
        <v>6.9233333333333329</v>
      </c>
      <c r="AP4923" s="11">
        <v>4.5600000000000005</v>
      </c>
      <c r="AQ4923" s="11">
        <v>5.8066666666666675</v>
      </c>
      <c r="AR4923" s="11">
        <v>0.55800000000000005</v>
      </c>
      <c r="AS4923" s="11">
        <v>0</v>
      </c>
      <c r="AT4923" s="11">
        <v>0.92321668488028752</v>
      </c>
      <c r="AX4923" s="16"/>
    </row>
    <row r="4924" spans="1:50">
      <c r="A4924" s="1">
        <v>412410</v>
      </c>
      <c r="B4924" s="3">
        <v>148110</v>
      </c>
      <c r="C4924" s="8">
        <v>4124102004</v>
      </c>
      <c r="D4924" s="4">
        <v>661192.26</v>
      </c>
      <c r="E4924" s="1">
        <v>0</v>
      </c>
      <c r="F4924" s="1">
        <v>1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f t="shared" si="152"/>
        <v>0</v>
      </c>
      <c r="Y4924" s="1">
        <f t="shared" si="153"/>
        <v>0</v>
      </c>
      <c r="Z4924" s="1">
        <v>2004</v>
      </c>
      <c r="AA4924" s="7">
        <v>4320.583333333333</v>
      </c>
      <c r="AB4924" s="7">
        <v>13133.333333333334</v>
      </c>
      <c r="AC4924" s="1">
        <v>1</v>
      </c>
      <c r="AD4924" s="9">
        <v>0.81658863881030463</v>
      </c>
      <c r="AE4924" s="9">
        <v>0.13753000000000001</v>
      </c>
      <c r="AF4924" s="10">
        <v>0.5</v>
      </c>
      <c r="AG4924" s="1">
        <v>1</v>
      </c>
      <c r="AH4924" s="9">
        <v>0.79415000000000002</v>
      </c>
      <c r="AI4924" s="11">
        <v>12.232999999999997</v>
      </c>
      <c r="AJ4924" s="11">
        <v>0.66700000000000004</v>
      </c>
      <c r="AK4924" s="11">
        <v>5.2469999999999999</v>
      </c>
      <c r="AL4924" s="7">
        <v>14.487</v>
      </c>
      <c r="AM4924" s="11">
        <v>40.61</v>
      </c>
      <c r="AN4924" s="11">
        <v>41.33</v>
      </c>
      <c r="AO4924" s="11">
        <v>1.5899999999999999</v>
      </c>
      <c r="AP4924" s="11">
        <v>17.185000000000002</v>
      </c>
      <c r="AQ4924" s="11">
        <v>15.490000000000002</v>
      </c>
      <c r="AR4924" s="11">
        <v>0.745</v>
      </c>
      <c r="AS4924" s="11">
        <v>0.3494087199</v>
      </c>
      <c r="AT4924" s="11">
        <v>0.87751372178169629</v>
      </c>
      <c r="AX4924" s="16"/>
    </row>
    <row r="4925" spans="1:50">
      <c r="A4925" s="1">
        <v>210010</v>
      </c>
      <c r="B4925" s="3">
        <v>218813</v>
      </c>
      <c r="C4925" s="8">
        <v>2100102008</v>
      </c>
      <c r="D4925" s="4">
        <v>661382</v>
      </c>
      <c r="E4925" s="1">
        <v>0</v>
      </c>
      <c r="F4925" s="1">
        <v>1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f t="shared" si="152"/>
        <v>0</v>
      </c>
      <c r="Y4925" s="1">
        <f t="shared" si="153"/>
        <v>0</v>
      </c>
      <c r="Z4925" s="1">
        <v>2008</v>
      </c>
      <c r="AA4925" s="7">
        <v>2575.5066666666667</v>
      </c>
      <c r="AB4925" s="7">
        <v>4709</v>
      </c>
      <c r="AC4925" s="1">
        <v>0</v>
      </c>
      <c r="AD4925" s="9">
        <v>0.48183760683760685</v>
      </c>
      <c r="AE4925" s="9">
        <v>0.21074999999999999</v>
      </c>
      <c r="AF4925" s="10">
        <v>0.504</v>
      </c>
      <c r="AG4925" s="1">
        <v>1</v>
      </c>
      <c r="AH4925" s="9">
        <v>0.89614000000000005</v>
      </c>
      <c r="AI4925" s="11">
        <v>16.698999999999998</v>
      </c>
      <c r="AJ4925" s="11">
        <v>0</v>
      </c>
      <c r="AK4925" s="11">
        <v>2.0009999999999999</v>
      </c>
      <c r="AL4925" s="7">
        <v>42.220999999999997</v>
      </c>
      <c r="AM4925" s="11">
        <v>40.976666666666667</v>
      </c>
      <c r="AN4925" s="11">
        <v>49.653333333333336</v>
      </c>
      <c r="AO4925" s="11">
        <v>13.910000000000002</v>
      </c>
      <c r="AP4925" s="11">
        <v>12.676666666666668</v>
      </c>
      <c r="AQ4925" s="11">
        <v>3.3433333333333337</v>
      </c>
      <c r="AR4925" s="11">
        <v>0.55800000000000005</v>
      </c>
      <c r="AS4925" s="11">
        <v>0</v>
      </c>
      <c r="AT4925" s="11">
        <v>0.97098021328418849</v>
      </c>
      <c r="AX4925" s="16"/>
    </row>
    <row r="4926" spans="1:50">
      <c r="A4926" s="1">
        <v>210725</v>
      </c>
      <c r="B4926" s="3">
        <v>252037</v>
      </c>
      <c r="C4926" s="8">
        <v>2107252010</v>
      </c>
      <c r="D4926" s="4">
        <v>666022</v>
      </c>
      <c r="E4926" s="1">
        <v>0</v>
      </c>
      <c r="F4926" s="1">
        <v>1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f t="shared" si="152"/>
        <v>0</v>
      </c>
      <c r="Y4926" s="1">
        <f t="shared" si="153"/>
        <v>0</v>
      </c>
      <c r="Z4926" s="1">
        <v>2010</v>
      </c>
      <c r="AA4926" s="7">
        <v>3842.94</v>
      </c>
      <c r="AB4926" s="7">
        <v>4166.333333333333</v>
      </c>
      <c r="AC4926" s="1">
        <v>0</v>
      </c>
      <c r="AD4926" s="9">
        <v>0.41931352459016391</v>
      </c>
      <c r="AE4926" s="9">
        <v>0.17120000000000002</v>
      </c>
      <c r="AF4926" s="10">
        <v>0.59199999999999997</v>
      </c>
      <c r="AG4926" s="1">
        <v>1</v>
      </c>
      <c r="AH4926" s="9">
        <v>0.90217099973197545</v>
      </c>
      <c r="AI4926" s="11">
        <v>4.1899999999999977</v>
      </c>
      <c r="AJ4926" s="11">
        <v>0</v>
      </c>
      <c r="AK4926" s="11">
        <v>2.7370000000000001</v>
      </c>
      <c r="AL4926" s="7">
        <v>28.132999999999999</v>
      </c>
      <c r="AM4926" s="11">
        <v>84.100000000000009</v>
      </c>
      <c r="AN4926" s="11">
        <v>54.893333333333338</v>
      </c>
      <c r="AO4926" s="11">
        <v>13.366666666666667</v>
      </c>
      <c r="AP4926" s="11">
        <v>17.126666666666665</v>
      </c>
      <c r="AQ4926" s="11">
        <v>2.93</v>
      </c>
      <c r="AR4926" s="11">
        <v>0.59399999999999997</v>
      </c>
      <c r="AS4926" s="11">
        <v>0.297338349</v>
      </c>
      <c r="AT4926" s="11">
        <v>0.91597576364062794</v>
      </c>
      <c r="AX4926" s="16"/>
    </row>
    <row r="4927" spans="1:50">
      <c r="A4927" s="1">
        <v>261260</v>
      </c>
      <c r="B4927" s="3">
        <v>197688</v>
      </c>
      <c r="C4927" s="8">
        <v>2612602007</v>
      </c>
      <c r="D4927" s="4">
        <v>667423.19999999995</v>
      </c>
      <c r="E4927" s="1">
        <v>1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1</v>
      </c>
      <c r="W4927" s="1">
        <v>0</v>
      </c>
      <c r="X4927" s="1">
        <f t="shared" si="152"/>
        <v>0</v>
      </c>
      <c r="Y4927" s="1">
        <f t="shared" si="153"/>
        <v>0</v>
      </c>
      <c r="Z4927" s="1">
        <v>2007</v>
      </c>
      <c r="AA4927" s="7">
        <v>4170.4966666666669</v>
      </c>
      <c r="AB4927" s="7">
        <v>39691.666666666664</v>
      </c>
      <c r="AC4927" s="1">
        <v>1</v>
      </c>
      <c r="AD4927" s="9">
        <v>0.37936826136425206</v>
      </c>
      <c r="AE4927" s="9">
        <v>0.11448999999999999</v>
      </c>
      <c r="AF4927" s="10">
        <v>0.65100000000000002</v>
      </c>
      <c r="AG4927" s="1">
        <v>0</v>
      </c>
      <c r="AH4927" s="9">
        <v>0.86499999999999999</v>
      </c>
      <c r="AI4927" s="11">
        <v>10.152999999999999</v>
      </c>
      <c r="AJ4927" s="11">
        <v>0</v>
      </c>
      <c r="AK4927" s="11">
        <v>3.4340000000000002</v>
      </c>
      <c r="AL4927" s="7">
        <v>30.164000000000001</v>
      </c>
      <c r="AM4927" s="11">
        <v>36.656666666666666</v>
      </c>
      <c r="AN4927" s="11">
        <v>66.31</v>
      </c>
      <c r="AO4927" s="11">
        <v>0</v>
      </c>
      <c r="AP4927" s="11">
        <v>1.46</v>
      </c>
      <c r="AQ4927" s="11">
        <v>10.953333333333333</v>
      </c>
      <c r="AR4927" s="11">
        <v>0.66900000000000004</v>
      </c>
      <c r="AS4927" s="11">
        <v>0.3499465605</v>
      </c>
      <c r="AT4927" s="11">
        <v>0.91104693902349321</v>
      </c>
      <c r="AX4927" s="16"/>
    </row>
    <row r="4928" spans="1:50">
      <c r="A4928" s="1">
        <v>291280</v>
      </c>
      <c r="B4928" s="3">
        <v>227124</v>
      </c>
      <c r="C4928" s="8">
        <v>2912802009</v>
      </c>
      <c r="D4928" s="4">
        <v>668111</v>
      </c>
      <c r="E4928" s="1">
        <v>0</v>
      </c>
      <c r="F4928" s="1">
        <v>1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1</v>
      </c>
      <c r="U4928" s="1">
        <v>0</v>
      </c>
      <c r="V4928" s="1">
        <v>0</v>
      </c>
      <c r="W4928" s="1">
        <v>0</v>
      </c>
      <c r="X4928" s="1">
        <f t="shared" si="152"/>
        <v>0</v>
      </c>
      <c r="Y4928" s="1">
        <f t="shared" si="153"/>
        <v>0</v>
      </c>
      <c r="Z4928" s="1">
        <v>2009</v>
      </c>
      <c r="AA4928" s="7">
        <v>7003.4633333333331</v>
      </c>
      <c r="AB4928" s="7">
        <v>6758.666666666667</v>
      </c>
      <c r="AC4928" s="1">
        <v>1</v>
      </c>
      <c r="AD4928" s="9">
        <v>0.50352311161217589</v>
      </c>
      <c r="AE4928" s="9">
        <v>0.16402999999999998</v>
      </c>
      <c r="AF4928" s="10">
        <v>0.49399999999999999</v>
      </c>
      <c r="AG4928" s="1">
        <v>0</v>
      </c>
      <c r="AH4928" s="9">
        <v>0.90431654676258988</v>
      </c>
      <c r="AI4928" s="11">
        <v>23.819999999999993</v>
      </c>
      <c r="AJ4928" s="11">
        <v>0</v>
      </c>
      <c r="AK4928" s="11">
        <v>2.9409999999999998</v>
      </c>
      <c r="AL4928" s="7">
        <v>30.617999999999999</v>
      </c>
      <c r="AM4928" s="11">
        <v>30.203333333333333</v>
      </c>
      <c r="AN4928" s="11">
        <v>48.27</v>
      </c>
      <c r="AO4928" s="11">
        <v>4.34</v>
      </c>
      <c r="AP4928" s="11">
        <v>5.2</v>
      </c>
      <c r="AQ4928" s="11">
        <v>19.916666666666668</v>
      </c>
      <c r="AR4928" s="11">
        <v>0.67300000000000004</v>
      </c>
      <c r="AS4928" s="11">
        <v>0.20192000700000001</v>
      </c>
      <c r="AT4928" s="11">
        <v>0.79770632569055022</v>
      </c>
      <c r="AX4928" s="16"/>
    </row>
    <row r="4929" spans="1:50">
      <c r="A4929" s="1">
        <v>251660</v>
      </c>
      <c r="B4929" s="3">
        <v>252943</v>
      </c>
      <c r="C4929" s="8">
        <v>2516602010</v>
      </c>
      <c r="D4929" s="4">
        <v>668115</v>
      </c>
      <c r="E4929" s="1">
        <v>0</v>
      </c>
      <c r="F4929" s="1">
        <v>0</v>
      </c>
      <c r="G4929" s="1">
        <v>1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1</v>
      </c>
      <c r="X4929" s="1">
        <f t="shared" si="152"/>
        <v>0</v>
      </c>
      <c r="Y4929" s="1">
        <f t="shared" si="153"/>
        <v>0</v>
      </c>
      <c r="Z4929" s="1">
        <v>2010</v>
      </c>
      <c r="AA4929" s="7">
        <v>3404.6200000000003</v>
      </c>
      <c r="AB4929" s="7">
        <v>9094.6666666666661</v>
      </c>
      <c r="AC4929" s="1">
        <v>0</v>
      </c>
      <c r="AD4929" s="9">
        <v>0.36933156654888105</v>
      </c>
      <c r="AE4929" s="9">
        <v>0.29493999999999998</v>
      </c>
      <c r="AF4929" s="10">
        <v>0.47099999999999997</v>
      </c>
      <c r="AG4929" s="1">
        <v>1</v>
      </c>
      <c r="AH4929" s="9">
        <v>0.76243093922651928</v>
      </c>
      <c r="AI4929" s="11">
        <v>25.560000000000002</v>
      </c>
      <c r="AJ4929" s="11">
        <v>0</v>
      </c>
      <c r="AK4929" s="11">
        <v>2.206</v>
      </c>
      <c r="AL4929" s="7">
        <v>39.72</v>
      </c>
      <c r="AM4929" s="11">
        <v>42.879999999999995</v>
      </c>
      <c r="AN4929" s="11">
        <v>60.976666666666667</v>
      </c>
      <c r="AO4929" s="11">
        <v>6.3466666666666667</v>
      </c>
      <c r="AP4929" s="11">
        <v>3.7133333333333334</v>
      </c>
      <c r="AQ4929" s="11">
        <v>3.0833333333333335</v>
      </c>
      <c r="AR4929" s="11">
        <v>0.58699999999999997</v>
      </c>
      <c r="AS4929" s="11">
        <v>0.34019844199999999</v>
      </c>
      <c r="AT4929" s="11">
        <v>0.91975944241268481</v>
      </c>
      <c r="AX4929" s="16"/>
    </row>
    <row r="4930" spans="1:50">
      <c r="A4930" s="1">
        <v>211120</v>
      </c>
      <c r="B4930" s="3">
        <v>210315</v>
      </c>
      <c r="C4930" s="8">
        <v>2111202008</v>
      </c>
      <c r="D4930" s="4">
        <v>668738</v>
      </c>
      <c r="E4930" s="1">
        <v>0</v>
      </c>
      <c r="F4930" s="1">
        <v>1</v>
      </c>
      <c r="G4930" s="1">
        <v>0</v>
      </c>
      <c r="H4930" s="1">
        <v>0</v>
      </c>
      <c r="I4930" s="1">
        <v>0</v>
      </c>
      <c r="J4930" s="1">
        <v>0</v>
      </c>
      <c r="K4930" s="1">
        <v>1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1</v>
      </c>
      <c r="X4930" s="1">
        <f t="shared" si="152"/>
        <v>0</v>
      </c>
      <c r="Y4930" s="1">
        <f t="shared" si="153"/>
        <v>0</v>
      </c>
      <c r="Z4930" s="1">
        <v>2008</v>
      </c>
      <c r="AA4930" s="7">
        <v>2363.9133333333334</v>
      </c>
      <c r="AB4930" s="7">
        <v>117970.66666666667</v>
      </c>
      <c r="AC4930" s="1">
        <v>1</v>
      </c>
      <c r="AD4930" s="9">
        <v>0.25371563733889591</v>
      </c>
      <c r="AE4930" s="9">
        <v>0.12206</v>
      </c>
      <c r="AF4930" s="10">
        <v>0.59599999999999997</v>
      </c>
      <c r="AG4930" s="1">
        <v>0</v>
      </c>
      <c r="AH4930" s="9">
        <v>0.84362999999999999</v>
      </c>
      <c r="AI4930" s="11">
        <v>2.169000000000004</v>
      </c>
      <c r="AJ4930" s="11">
        <v>0</v>
      </c>
      <c r="AK4930" s="11">
        <v>6.1559999999999997</v>
      </c>
      <c r="AL4930" s="7">
        <v>12.914</v>
      </c>
      <c r="AM4930" s="11">
        <v>70.413333333333341</v>
      </c>
      <c r="AN4930" s="11">
        <v>63.91</v>
      </c>
      <c r="AO4930" s="11">
        <v>2.4599999999999995</v>
      </c>
      <c r="AP4930" s="11">
        <v>9.4833333333333325</v>
      </c>
      <c r="AQ4930" s="11">
        <v>11.293333333333331</v>
      </c>
      <c r="AR4930" s="11">
        <v>0.7</v>
      </c>
      <c r="AS4930" s="11">
        <v>0.48736792600000001</v>
      </c>
      <c r="AT4930" s="11">
        <v>0.79223344225243431</v>
      </c>
      <c r="AX4930" s="16"/>
    </row>
    <row r="4931" spans="1:50">
      <c r="A4931" s="1">
        <v>211120</v>
      </c>
      <c r="B4931" s="3">
        <v>210274</v>
      </c>
      <c r="C4931" s="8">
        <v>2111202008</v>
      </c>
      <c r="D4931" s="4">
        <v>668738</v>
      </c>
      <c r="E4931" s="1">
        <v>0</v>
      </c>
      <c r="F4931" s="1">
        <v>1</v>
      </c>
      <c r="G4931" s="1">
        <v>0</v>
      </c>
      <c r="H4931" s="1">
        <v>0</v>
      </c>
      <c r="I4931" s="1">
        <v>1</v>
      </c>
      <c r="J4931" s="1">
        <v>0</v>
      </c>
      <c r="K4931" s="1">
        <v>1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1</v>
      </c>
      <c r="W4931" s="1">
        <v>1</v>
      </c>
      <c r="X4931" s="1">
        <f t="shared" ref="X4931:X4994" si="154">IF(AND($V4931=1,OR($H4931=1,$I4931=1,$J4931=1,$L4931=1,$M4931=1,$Q4931=1,$R4931=1,$S4931=1)),1,0)</f>
        <v>1</v>
      </c>
      <c r="Y4931" s="1">
        <f t="shared" ref="Y4931:Y4994" si="155">IF(AND($W4931=1,OR($H4931=1,$I4931=1,$J4931=1,$L4931=1,$M4931=1,$Q4931=1,$R4931=1,$S4931=1)),1,0)</f>
        <v>1</v>
      </c>
      <c r="Z4931" s="1">
        <v>2008</v>
      </c>
      <c r="AA4931" s="7">
        <v>2363.9133333333334</v>
      </c>
      <c r="AB4931" s="7">
        <v>117970.66666666667</v>
      </c>
      <c r="AC4931" s="1">
        <v>1</v>
      </c>
      <c r="AD4931" s="9">
        <v>0.25371563733889591</v>
      </c>
      <c r="AE4931" s="9">
        <v>0.12206</v>
      </c>
      <c r="AF4931" s="10">
        <v>0.59599999999999997</v>
      </c>
      <c r="AG4931" s="1">
        <v>0</v>
      </c>
      <c r="AH4931" s="9">
        <v>0.84362999999999999</v>
      </c>
      <c r="AI4931" s="11">
        <v>2.169000000000004</v>
      </c>
      <c r="AJ4931" s="11">
        <v>0</v>
      </c>
      <c r="AK4931" s="11">
        <v>6.1559999999999997</v>
      </c>
      <c r="AL4931" s="7">
        <v>12.914</v>
      </c>
      <c r="AM4931" s="11">
        <v>70.413333333333341</v>
      </c>
      <c r="AN4931" s="11">
        <v>63.91</v>
      </c>
      <c r="AO4931" s="11">
        <v>2.4599999999999995</v>
      </c>
      <c r="AP4931" s="11">
        <v>9.4833333333333325</v>
      </c>
      <c r="AQ4931" s="11">
        <v>11.293333333333331</v>
      </c>
      <c r="AR4931" s="11">
        <v>0.7</v>
      </c>
      <c r="AS4931" s="11">
        <v>0.48736792600000001</v>
      </c>
      <c r="AT4931" s="11">
        <v>0.79223344225243431</v>
      </c>
      <c r="AX4931" s="16"/>
    </row>
    <row r="4932" spans="1:50">
      <c r="A4932" s="1">
        <v>211120</v>
      </c>
      <c r="B4932" s="3">
        <v>210314</v>
      </c>
      <c r="C4932" s="8">
        <v>2111202008</v>
      </c>
      <c r="D4932" s="4">
        <v>668738</v>
      </c>
      <c r="E4932" s="1">
        <v>0</v>
      </c>
      <c r="F4932" s="1">
        <v>1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1</v>
      </c>
      <c r="X4932" s="1">
        <f t="shared" si="154"/>
        <v>0</v>
      </c>
      <c r="Y4932" s="1">
        <f t="shared" si="155"/>
        <v>0</v>
      </c>
      <c r="Z4932" s="1">
        <v>2008</v>
      </c>
      <c r="AA4932" s="7">
        <v>2363.9133333333334</v>
      </c>
      <c r="AB4932" s="7">
        <v>117970.66666666667</v>
      </c>
      <c r="AC4932" s="1">
        <v>1</v>
      </c>
      <c r="AD4932" s="9">
        <v>0.25371563733889591</v>
      </c>
      <c r="AE4932" s="9">
        <v>0.12206</v>
      </c>
      <c r="AF4932" s="10">
        <v>0.59599999999999997</v>
      </c>
      <c r="AG4932" s="1">
        <v>0</v>
      </c>
      <c r="AH4932" s="9">
        <v>0.84362999999999999</v>
      </c>
      <c r="AI4932" s="11">
        <v>2.169000000000004</v>
      </c>
      <c r="AJ4932" s="11">
        <v>0</v>
      </c>
      <c r="AK4932" s="11">
        <v>6.1559999999999997</v>
      </c>
      <c r="AL4932" s="7">
        <v>12.914</v>
      </c>
      <c r="AM4932" s="11">
        <v>70.413333333333341</v>
      </c>
      <c r="AN4932" s="11">
        <v>63.91</v>
      </c>
      <c r="AO4932" s="11">
        <v>2.4599999999999995</v>
      </c>
      <c r="AP4932" s="11">
        <v>9.4833333333333325</v>
      </c>
      <c r="AQ4932" s="11">
        <v>11.293333333333331</v>
      </c>
      <c r="AR4932" s="11">
        <v>0.7</v>
      </c>
      <c r="AS4932" s="11">
        <v>0.48736792600000001</v>
      </c>
      <c r="AT4932" s="11">
        <v>0.79223344225243431</v>
      </c>
      <c r="AX4932" s="16"/>
    </row>
    <row r="4933" spans="1:50">
      <c r="A4933" s="1">
        <v>292710</v>
      </c>
      <c r="B4933" s="3">
        <v>173532</v>
      </c>
      <c r="C4933" s="8">
        <v>2927102005</v>
      </c>
      <c r="D4933" s="4">
        <v>670030.28</v>
      </c>
      <c r="E4933" s="1">
        <v>1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1</v>
      </c>
      <c r="W4933" s="1">
        <v>0</v>
      </c>
      <c r="X4933" s="1">
        <f t="shared" si="154"/>
        <v>0</v>
      </c>
      <c r="Y4933" s="1">
        <f t="shared" si="155"/>
        <v>0</v>
      </c>
      <c r="Z4933" s="1">
        <v>2005</v>
      </c>
      <c r="AA4933" s="7">
        <v>2015.4666666666665</v>
      </c>
      <c r="AB4933" s="7">
        <v>6813.666666666667</v>
      </c>
      <c r="AC4933" s="1">
        <v>0</v>
      </c>
      <c r="AD4933" s="9">
        <v>0.76453674121405746</v>
      </c>
      <c r="AE4933" s="9">
        <v>0.21387</v>
      </c>
      <c r="AF4933" s="10">
        <v>0.52100000000000002</v>
      </c>
      <c r="AG4933" s="1">
        <v>0</v>
      </c>
      <c r="AH4933" s="9">
        <v>0.93110000000000004</v>
      </c>
      <c r="AI4933" s="11">
        <v>30.195999999999998</v>
      </c>
      <c r="AJ4933" s="11">
        <v>0</v>
      </c>
      <c r="AK4933" s="11">
        <v>4.2160000000000002</v>
      </c>
      <c r="AL4933" s="7">
        <v>25.443000000000001</v>
      </c>
      <c r="AM4933" s="11">
        <v>14.763333333333334</v>
      </c>
      <c r="AN4933" s="11">
        <v>57.18</v>
      </c>
      <c r="AO4933" s="11">
        <v>12.176666666666668</v>
      </c>
      <c r="AP4933" s="11">
        <v>6.2233333333333336</v>
      </c>
      <c r="AQ4933" s="11">
        <v>3.293333333333333</v>
      </c>
      <c r="AR4933" s="11">
        <v>0.65500000000000003</v>
      </c>
      <c r="AS4933" s="11">
        <v>0.41311057709999999</v>
      </c>
      <c r="AT4933" s="11">
        <v>0.81515358344770095</v>
      </c>
      <c r="AX4933" s="16"/>
    </row>
    <row r="4934" spans="1:50">
      <c r="A4934" s="1">
        <v>412850</v>
      </c>
      <c r="B4934" s="3">
        <v>244213</v>
      </c>
      <c r="C4934" s="8">
        <v>4128502010</v>
      </c>
      <c r="D4934" s="4">
        <v>671938.75</v>
      </c>
      <c r="E4934" s="1">
        <v>0</v>
      </c>
      <c r="F4934" s="1">
        <v>1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1</v>
      </c>
      <c r="W4934" s="1">
        <v>1</v>
      </c>
      <c r="X4934" s="1">
        <f t="shared" si="154"/>
        <v>0</v>
      </c>
      <c r="Y4934" s="1">
        <f t="shared" si="155"/>
        <v>0</v>
      </c>
      <c r="Z4934" s="1">
        <v>2010</v>
      </c>
      <c r="AA4934" s="7">
        <v>8912.5400000000009</v>
      </c>
      <c r="AB4934" s="7">
        <v>19911.333333333332</v>
      </c>
      <c r="AC4934" s="1">
        <v>1</v>
      </c>
      <c r="AD4934" s="9">
        <v>0.76072396339281145</v>
      </c>
      <c r="AE4934" s="9">
        <v>0.19656999999999999</v>
      </c>
      <c r="AF4934" s="10">
        <v>0.65200000000000002</v>
      </c>
      <c r="AG4934" s="1">
        <v>0</v>
      </c>
      <c r="AH4934" s="9">
        <v>0.85044801592945529</v>
      </c>
      <c r="AI4934" s="11">
        <v>3.0000000000001137E-2</v>
      </c>
      <c r="AJ4934" s="11">
        <v>0</v>
      </c>
      <c r="AK4934" s="11">
        <v>4.8029999999999999</v>
      </c>
      <c r="AL4934" s="7">
        <v>15.551</v>
      </c>
      <c r="AM4934" s="11">
        <v>41.43</v>
      </c>
      <c r="AN4934" s="11">
        <v>12.246666666666668</v>
      </c>
      <c r="AO4934" s="11">
        <v>2.1433333333333335</v>
      </c>
      <c r="AP4934" s="11">
        <v>0.91</v>
      </c>
      <c r="AQ4934" s="11">
        <v>7.7833333333333341</v>
      </c>
      <c r="AR4934" s="11">
        <v>0.72699999999999998</v>
      </c>
      <c r="AS4934" s="11">
        <v>0.46300646499999998</v>
      </c>
      <c r="AT4934" s="11">
        <v>0.82471966403071395</v>
      </c>
      <c r="AX4934" s="16"/>
    </row>
    <row r="4935" spans="1:50">
      <c r="A4935" s="1">
        <v>130406</v>
      </c>
      <c r="B4935" s="3">
        <v>248245</v>
      </c>
      <c r="C4935" s="8">
        <v>1304062010</v>
      </c>
      <c r="D4935" s="4">
        <v>671949.57</v>
      </c>
      <c r="E4935" s="1">
        <v>0</v>
      </c>
      <c r="F4935" s="1">
        <v>1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1</v>
      </c>
      <c r="W4935" s="1">
        <v>0</v>
      </c>
      <c r="X4935" s="1">
        <f t="shared" si="154"/>
        <v>0</v>
      </c>
      <c r="Y4935" s="1">
        <f t="shared" si="155"/>
        <v>0</v>
      </c>
      <c r="Z4935" s="1">
        <v>2010</v>
      </c>
      <c r="AA4935" s="7">
        <v>3881.0200000000004</v>
      </c>
      <c r="AB4935" s="7">
        <v>40629</v>
      </c>
      <c r="AC4935" s="1">
        <v>1</v>
      </c>
      <c r="AD4935" s="9">
        <v>0.70247105672617949</v>
      </c>
      <c r="AE4935" s="9">
        <v>9.1899999999999996E-2</v>
      </c>
      <c r="AF4935" s="10">
        <v>0.74399999999999999</v>
      </c>
      <c r="AG4935" s="1">
        <v>0</v>
      </c>
      <c r="AH4935" s="9">
        <v>0.81920649233543741</v>
      </c>
      <c r="AI4935" s="11">
        <v>3.3200000000000003</v>
      </c>
      <c r="AJ4935" s="11">
        <v>0</v>
      </c>
      <c r="AK4935" s="11">
        <v>4.4820000000000002</v>
      </c>
      <c r="AL4935" s="7">
        <v>21.667999999999999</v>
      </c>
      <c r="AM4935" s="11">
        <v>63.43</v>
      </c>
      <c r="AN4935" s="11">
        <v>29.310000000000002</v>
      </c>
      <c r="AO4935" s="11">
        <v>22.12</v>
      </c>
      <c r="AP4935" s="11">
        <v>1.0533333333333335</v>
      </c>
      <c r="AQ4935" s="11">
        <v>2.2333333333333334</v>
      </c>
      <c r="AR4935" s="11">
        <v>0.69899999999999995</v>
      </c>
      <c r="AS4935" s="11">
        <v>0.37433402999999998</v>
      </c>
      <c r="AT4935" s="11">
        <v>0.89082983653265468</v>
      </c>
      <c r="AX4935" s="16"/>
    </row>
    <row r="4936" spans="1:50">
      <c r="A4936" s="1">
        <v>311840</v>
      </c>
      <c r="B4936" s="3">
        <v>210448</v>
      </c>
      <c r="C4936" s="8">
        <v>3118402008</v>
      </c>
      <c r="D4936" s="4">
        <v>672880</v>
      </c>
      <c r="E4936" s="1">
        <v>0</v>
      </c>
      <c r="F4936" s="1">
        <v>1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f t="shared" si="154"/>
        <v>0</v>
      </c>
      <c r="Y4936" s="1">
        <f t="shared" si="155"/>
        <v>0</v>
      </c>
      <c r="Z4936" s="1">
        <v>2008</v>
      </c>
      <c r="AA4936" s="7">
        <v>6158.5566666666664</v>
      </c>
      <c r="AB4936" s="7">
        <v>21250.333333333332</v>
      </c>
      <c r="AC4936" s="1">
        <v>1</v>
      </c>
      <c r="AD4936" s="9">
        <v>0.76428637158369372</v>
      </c>
      <c r="AE4936" s="9">
        <v>0.20545000000000002</v>
      </c>
      <c r="AF4936" s="10">
        <v>0.66900000000000004</v>
      </c>
      <c r="AG4936" s="1">
        <v>0</v>
      </c>
      <c r="AH4936" s="9">
        <v>0.91430000000000011</v>
      </c>
      <c r="AI4936" s="11">
        <v>10.052000000000007</v>
      </c>
      <c r="AJ4936" s="11">
        <v>0</v>
      </c>
      <c r="AK4936" s="11">
        <v>4.2889999999999997</v>
      </c>
      <c r="AL4936" s="7">
        <v>20.78</v>
      </c>
      <c r="AM4936" s="11">
        <v>35.610000000000007</v>
      </c>
      <c r="AN4936" s="11">
        <v>59.436666666666667</v>
      </c>
      <c r="AO4936" s="11">
        <v>2.1666666666666665</v>
      </c>
      <c r="AP4936" s="11">
        <v>3.7233333333333332</v>
      </c>
      <c r="AQ4936" s="11">
        <v>24.540000000000003</v>
      </c>
      <c r="AR4936" s="11">
        <v>0.73399999999999999</v>
      </c>
      <c r="AS4936" s="11">
        <v>0.34360647500000002</v>
      </c>
      <c r="AT4936" s="11">
        <v>0.90260089621770156</v>
      </c>
      <c r="AX4936" s="16"/>
    </row>
    <row r="4937" spans="1:50">
      <c r="A4937" s="1">
        <v>310350</v>
      </c>
      <c r="B4937" s="3">
        <v>158685</v>
      </c>
      <c r="C4937" s="8">
        <v>3103502004</v>
      </c>
      <c r="D4937" s="4">
        <v>673542.6</v>
      </c>
      <c r="E4937" s="1">
        <v>0</v>
      </c>
      <c r="F4937" s="1">
        <v>1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f t="shared" si="154"/>
        <v>0</v>
      </c>
      <c r="Y4937" s="1">
        <f t="shared" si="155"/>
        <v>0</v>
      </c>
      <c r="Z4937" s="1">
        <v>2004</v>
      </c>
      <c r="AA4937" s="7">
        <v>7824.0566666666673</v>
      </c>
      <c r="AB4937" s="7">
        <v>105048.66666666667</v>
      </c>
      <c r="AC4937" s="1">
        <v>1</v>
      </c>
      <c r="AD4937" s="9">
        <v>0.90952595759703458</v>
      </c>
      <c r="AE4937" s="9">
        <v>0.15468000000000001</v>
      </c>
      <c r="AF4937" s="10">
        <v>0.52100000000000002</v>
      </c>
      <c r="AG4937" s="1">
        <v>0</v>
      </c>
      <c r="AH4937" s="9">
        <v>0.87287999999999999</v>
      </c>
      <c r="AI4937" s="11">
        <v>15.524999999999999</v>
      </c>
      <c r="AJ4937" s="11">
        <v>0</v>
      </c>
      <c r="AK4937" s="11">
        <v>6.21</v>
      </c>
      <c r="AL4937" s="7">
        <v>6.8659999999999997</v>
      </c>
      <c r="AM4937" s="11">
        <v>32.11</v>
      </c>
      <c r="AN4937" s="11">
        <v>70.06</v>
      </c>
      <c r="AO4937" s="11">
        <v>2.38</v>
      </c>
      <c r="AP4937" s="11">
        <v>12.129999999999999</v>
      </c>
      <c r="AQ4937" s="11">
        <v>11.275</v>
      </c>
      <c r="AR4937" s="11">
        <v>0.81499999999999995</v>
      </c>
      <c r="AS4937" s="11">
        <v>0.32272925720000001</v>
      </c>
      <c r="AT4937" s="11">
        <v>0.87381245205027347</v>
      </c>
      <c r="AX4937" s="16"/>
    </row>
    <row r="4938" spans="1:50">
      <c r="A4938" s="1">
        <v>330290</v>
      </c>
      <c r="B4938" s="3">
        <v>229843</v>
      </c>
      <c r="C4938" s="8">
        <v>3302902009</v>
      </c>
      <c r="D4938" s="4">
        <v>673671.37</v>
      </c>
      <c r="E4938" s="1">
        <v>0</v>
      </c>
      <c r="F4938" s="1">
        <v>1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1</v>
      </c>
      <c r="W4938" s="1">
        <v>1</v>
      </c>
      <c r="X4938" s="1">
        <f t="shared" si="154"/>
        <v>0</v>
      </c>
      <c r="Y4938" s="1">
        <f t="shared" si="155"/>
        <v>0</v>
      </c>
      <c r="Z4938" s="1">
        <v>2009</v>
      </c>
      <c r="AA4938" s="7">
        <v>9038.51</v>
      </c>
      <c r="AB4938" s="7">
        <v>26189</v>
      </c>
      <c r="AC4938" s="1">
        <v>1</v>
      </c>
      <c r="AD4938" s="9">
        <v>0.84013890051041751</v>
      </c>
      <c r="AE4938" s="9">
        <v>0.19262000000000001</v>
      </c>
      <c r="AF4938" s="10">
        <v>0.74</v>
      </c>
      <c r="AG4938" s="1">
        <v>1</v>
      </c>
      <c r="AH4938" s="9">
        <v>0.87293383392656876</v>
      </c>
      <c r="AI4938" s="11">
        <v>3.8099999999999952</v>
      </c>
      <c r="AJ4938" s="11">
        <v>0</v>
      </c>
      <c r="AK4938" s="11">
        <v>6.3209999999999997</v>
      </c>
      <c r="AL4938" s="7">
        <v>9.1479999999999997</v>
      </c>
      <c r="AM4938" s="11">
        <v>27.583333333333332</v>
      </c>
      <c r="AN4938" s="11">
        <v>58.966666666666669</v>
      </c>
      <c r="AO4938" s="11">
        <v>5.8433333333333337</v>
      </c>
      <c r="AP4938" s="11">
        <v>2.5466666666666664</v>
      </c>
      <c r="AQ4938" s="11">
        <v>15.88</v>
      </c>
      <c r="AR4938" s="11">
        <v>0.77700000000000002</v>
      </c>
      <c r="AS4938" s="11">
        <v>0.36675003099999998</v>
      </c>
      <c r="AT4938" s="11">
        <v>0.85439746570435893</v>
      </c>
      <c r="AX4938" s="16"/>
    </row>
    <row r="4939" spans="1:50">
      <c r="A4939" s="1">
        <v>110028</v>
      </c>
      <c r="B4939" s="3">
        <v>210957</v>
      </c>
      <c r="C4939" s="8">
        <v>1100282008</v>
      </c>
      <c r="D4939" s="4">
        <v>674460.99</v>
      </c>
      <c r="E4939" s="1">
        <v>1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f t="shared" si="154"/>
        <v>0</v>
      </c>
      <c r="Y4939" s="1">
        <f t="shared" si="155"/>
        <v>0</v>
      </c>
      <c r="Z4939" s="1">
        <v>2008</v>
      </c>
      <c r="AA4939" s="7">
        <v>8869.83</v>
      </c>
      <c r="AB4939" s="7">
        <v>109388.33333333333</v>
      </c>
      <c r="AC4939" s="1">
        <v>1</v>
      </c>
      <c r="AD4939" s="9">
        <v>0.72645730446160994</v>
      </c>
      <c r="AE4939" s="9">
        <v>9.5449999999999993E-2</v>
      </c>
      <c r="AF4939" s="10">
        <v>0.56299999999999994</v>
      </c>
      <c r="AG4939" s="1">
        <v>0</v>
      </c>
      <c r="AH4939" s="9">
        <v>0.80132999999999999</v>
      </c>
      <c r="AI4939" s="11">
        <v>22.359000000000002</v>
      </c>
      <c r="AJ4939" s="11">
        <v>0</v>
      </c>
      <c r="AK4939" s="11">
        <v>4.2690000000000001</v>
      </c>
      <c r="AL4939" s="7">
        <v>14.49</v>
      </c>
      <c r="AM4939" s="11">
        <v>44.56666666666667</v>
      </c>
      <c r="AN4939" s="11">
        <v>69.11666666666666</v>
      </c>
      <c r="AO4939" s="11">
        <v>3.7366666666666668</v>
      </c>
      <c r="AP4939" s="11">
        <v>7.3400000000000007</v>
      </c>
      <c r="AQ4939" s="11">
        <v>4.9933333333333332</v>
      </c>
      <c r="AR4939" s="11">
        <v>0.753</v>
      </c>
      <c r="AS4939" s="11">
        <v>0.63328712499999995</v>
      </c>
      <c r="AT4939" s="11">
        <v>0.89996809974755132</v>
      </c>
      <c r="AX4939" s="16"/>
    </row>
    <row r="4940" spans="1:50">
      <c r="A4940" s="1">
        <v>110028</v>
      </c>
      <c r="B4940" s="3">
        <v>210958</v>
      </c>
      <c r="C4940" s="8">
        <v>1100282008</v>
      </c>
      <c r="D4940" s="4">
        <v>674460.99</v>
      </c>
      <c r="E4940" s="1">
        <v>1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1</v>
      </c>
      <c r="V4940" s="1">
        <v>0</v>
      </c>
      <c r="W4940" s="1">
        <v>0</v>
      </c>
      <c r="X4940" s="1">
        <f t="shared" si="154"/>
        <v>0</v>
      </c>
      <c r="Y4940" s="1">
        <f t="shared" si="155"/>
        <v>0</v>
      </c>
      <c r="Z4940" s="1">
        <v>2008</v>
      </c>
      <c r="AA4940" s="7">
        <v>8869.83</v>
      </c>
      <c r="AB4940" s="7">
        <v>109388.33333333333</v>
      </c>
      <c r="AC4940" s="1">
        <v>1</v>
      </c>
      <c r="AD4940" s="9">
        <v>0.72645730446160994</v>
      </c>
      <c r="AE4940" s="9">
        <v>9.5449999999999993E-2</v>
      </c>
      <c r="AF4940" s="10">
        <v>0.56299999999999994</v>
      </c>
      <c r="AG4940" s="1">
        <v>0</v>
      </c>
      <c r="AH4940" s="9">
        <v>0.80132999999999999</v>
      </c>
      <c r="AI4940" s="11">
        <v>22.359000000000002</v>
      </c>
      <c r="AJ4940" s="11">
        <v>0</v>
      </c>
      <c r="AK4940" s="11">
        <v>4.2690000000000001</v>
      </c>
      <c r="AL4940" s="7">
        <v>14.49</v>
      </c>
      <c r="AM4940" s="11">
        <v>44.56666666666667</v>
      </c>
      <c r="AN4940" s="11">
        <v>69.11666666666666</v>
      </c>
      <c r="AO4940" s="11">
        <v>3.7366666666666668</v>
      </c>
      <c r="AP4940" s="11">
        <v>7.3400000000000007</v>
      </c>
      <c r="AQ4940" s="11">
        <v>4.9933333333333332</v>
      </c>
      <c r="AR4940" s="11">
        <v>0.753</v>
      </c>
      <c r="AS4940" s="11">
        <v>0.63328712499999995</v>
      </c>
      <c r="AT4940" s="11">
        <v>0.89996809974755132</v>
      </c>
      <c r="AX4940" s="16"/>
    </row>
    <row r="4941" spans="1:50">
      <c r="A4941" s="1">
        <v>211000</v>
      </c>
      <c r="B4941" s="3">
        <v>182926</v>
      </c>
      <c r="C4941" s="8">
        <v>2110002006</v>
      </c>
      <c r="D4941" s="4">
        <v>674620.44</v>
      </c>
      <c r="E4941" s="1">
        <v>0</v>
      </c>
      <c r="F4941" s="1">
        <v>1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1</v>
      </c>
      <c r="T4941" s="1">
        <v>0</v>
      </c>
      <c r="U4941" s="1">
        <v>0</v>
      </c>
      <c r="V4941" s="1">
        <v>0</v>
      </c>
      <c r="W4941" s="1">
        <v>1</v>
      </c>
      <c r="X4941" s="1">
        <f t="shared" si="154"/>
        <v>0</v>
      </c>
      <c r="Y4941" s="1">
        <f t="shared" si="155"/>
        <v>1</v>
      </c>
      <c r="Z4941" s="1">
        <v>2006</v>
      </c>
      <c r="AA4941" s="7">
        <v>2069.06</v>
      </c>
      <c r="AB4941" s="7">
        <v>74571</v>
      </c>
      <c r="AC4941" s="1">
        <v>1</v>
      </c>
      <c r="AD4941" s="9">
        <v>0.30696828398608367</v>
      </c>
      <c r="AE4941" s="9">
        <v>0.13547999999999999</v>
      </c>
      <c r="AF4941" s="10">
        <v>0.51700000000000002</v>
      </c>
      <c r="AG4941" s="1">
        <v>0</v>
      </c>
      <c r="AH4941" s="9">
        <v>0.79867999999999995</v>
      </c>
      <c r="AI4941" s="11">
        <v>6.2989999999999995</v>
      </c>
      <c r="AJ4941" s="11">
        <v>0</v>
      </c>
      <c r="AK4941" s="11">
        <v>1.909</v>
      </c>
      <c r="AL4941" s="7">
        <v>42.837000000000003</v>
      </c>
      <c r="AM4941" s="11">
        <v>71.839999999999989</v>
      </c>
      <c r="AN4941" s="11">
        <v>41.036666666666669</v>
      </c>
      <c r="AO4941" s="11">
        <v>6.7066666666666661</v>
      </c>
      <c r="AP4941" s="11">
        <v>3.4600000000000004</v>
      </c>
      <c r="AQ4941" s="11">
        <v>11.11</v>
      </c>
      <c r="AR4941" s="11">
        <v>0.55600000000000005</v>
      </c>
      <c r="AS4941" s="11">
        <v>0.33750758120000002</v>
      </c>
      <c r="AT4941" s="11">
        <v>0.88129011355692044</v>
      </c>
      <c r="AX4941" s="16"/>
    </row>
    <row r="4942" spans="1:50">
      <c r="A4942" s="1">
        <v>211000</v>
      </c>
      <c r="B4942" s="3">
        <v>182929</v>
      </c>
      <c r="C4942" s="8">
        <v>2110002006</v>
      </c>
      <c r="D4942" s="4">
        <v>674620.44</v>
      </c>
      <c r="E4942" s="1">
        <v>0</v>
      </c>
      <c r="F4942" s="1">
        <v>1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1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1</v>
      </c>
      <c r="X4942" s="1">
        <f t="shared" si="154"/>
        <v>0</v>
      </c>
      <c r="Y4942" s="1">
        <f t="shared" si="155"/>
        <v>1</v>
      </c>
      <c r="Z4942" s="1">
        <v>2006</v>
      </c>
      <c r="AA4942" s="7">
        <v>2069.06</v>
      </c>
      <c r="AB4942" s="7">
        <v>74571</v>
      </c>
      <c r="AC4942" s="1">
        <v>1</v>
      </c>
      <c r="AD4942" s="9">
        <v>0.30696828398608367</v>
      </c>
      <c r="AE4942" s="9">
        <v>0.13547999999999999</v>
      </c>
      <c r="AF4942" s="10">
        <v>0.51700000000000002</v>
      </c>
      <c r="AG4942" s="1">
        <v>0</v>
      </c>
      <c r="AH4942" s="9">
        <v>0.79867999999999995</v>
      </c>
      <c r="AI4942" s="11">
        <v>6.2989999999999995</v>
      </c>
      <c r="AJ4942" s="11">
        <v>0</v>
      </c>
      <c r="AK4942" s="11">
        <v>1.909</v>
      </c>
      <c r="AL4942" s="7">
        <v>42.837000000000003</v>
      </c>
      <c r="AM4942" s="11">
        <v>71.839999999999989</v>
      </c>
      <c r="AN4942" s="11">
        <v>41.036666666666669</v>
      </c>
      <c r="AO4942" s="11">
        <v>6.7066666666666661</v>
      </c>
      <c r="AP4942" s="11">
        <v>3.4600000000000004</v>
      </c>
      <c r="AQ4942" s="11">
        <v>11.11</v>
      </c>
      <c r="AR4942" s="11">
        <v>0.55600000000000005</v>
      </c>
      <c r="AS4942" s="11">
        <v>0.33750758120000002</v>
      </c>
      <c r="AT4942" s="11">
        <v>0.88129011355692044</v>
      </c>
      <c r="AX4942" s="16"/>
    </row>
    <row r="4943" spans="1:50">
      <c r="A4943" s="1">
        <v>290710</v>
      </c>
      <c r="B4943" s="3">
        <v>145850</v>
      </c>
      <c r="C4943" s="8">
        <v>2907102004</v>
      </c>
      <c r="D4943" s="4">
        <v>675450.69</v>
      </c>
      <c r="E4943" s="1">
        <v>0</v>
      </c>
      <c r="F4943" s="1">
        <v>1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1</v>
      </c>
      <c r="N4943" s="1">
        <v>0</v>
      </c>
      <c r="O4943" s="1">
        <v>0</v>
      </c>
      <c r="P4943" s="1">
        <v>0</v>
      </c>
      <c r="Q4943" s="1">
        <v>1</v>
      </c>
      <c r="R4943" s="1">
        <v>1</v>
      </c>
      <c r="S4943" s="1">
        <v>0</v>
      </c>
      <c r="T4943" s="1">
        <v>1</v>
      </c>
      <c r="U4943" s="1">
        <v>0</v>
      </c>
      <c r="V4943" s="1">
        <v>0</v>
      </c>
      <c r="W4943" s="1">
        <v>0</v>
      </c>
      <c r="X4943" s="1">
        <f t="shared" si="154"/>
        <v>0</v>
      </c>
      <c r="Y4943" s="1">
        <f t="shared" si="155"/>
        <v>0</v>
      </c>
      <c r="Z4943" s="1">
        <v>2004</v>
      </c>
      <c r="AA4943" s="7">
        <v>1449.5600000000002</v>
      </c>
      <c r="AB4943" s="7">
        <v>27753.666666666668</v>
      </c>
      <c r="AC4943" s="1">
        <v>0</v>
      </c>
      <c r="AD4943" s="9">
        <v>0.38438691698445293</v>
      </c>
      <c r="AE4943" s="9">
        <v>0.11212</v>
      </c>
      <c r="AF4943" s="10">
        <v>0.51100000000000001</v>
      </c>
      <c r="AG4943" s="1">
        <v>0</v>
      </c>
      <c r="AH4943" s="9">
        <v>0.7910299999999999</v>
      </c>
      <c r="AI4943" s="11">
        <v>12.219999999999999</v>
      </c>
      <c r="AJ4943" s="11">
        <v>0</v>
      </c>
      <c r="AK4943" s="11">
        <v>2.383</v>
      </c>
      <c r="AL4943" s="7">
        <v>37.143999999999998</v>
      </c>
      <c r="AM4943" s="11">
        <v>41.204999999999998</v>
      </c>
      <c r="AN4943" s="11">
        <v>23.35</v>
      </c>
      <c r="AO4943" s="11">
        <v>18.984999999999999</v>
      </c>
      <c r="AP4943" s="11">
        <v>16.350000000000001</v>
      </c>
      <c r="AQ4943" s="11">
        <v>21.705000000000002</v>
      </c>
      <c r="AR4943" s="11">
        <v>0.60699999999999998</v>
      </c>
      <c r="AS4943" s="11">
        <v>0.40539859550000001</v>
      </c>
      <c r="AT4943" s="11">
        <v>0.85978703286315683</v>
      </c>
      <c r="AX4943" s="16"/>
    </row>
    <row r="4944" spans="1:50">
      <c r="A4944" s="1">
        <v>230655</v>
      </c>
      <c r="B4944" s="3">
        <v>210381</v>
      </c>
      <c r="C4944" s="8">
        <v>2306552008</v>
      </c>
      <c r="D4944" s="4">
        <v>675690</v>
      </c>
      <c r="E4944" s="1">
        <v>0</v>
      </c>
      <c r="F4944" s="1">
        <v>1</v>
      </c>
      <c r="G4944" s="1">
        <v>0</v>
      </c>
      <c r="H4944" s="1">
        <v>0</v>
      </c>
      <c r="I4944" s="1">
        <v>0</v>
      </c>
      <c r="J4944" s="1">
        <v>0</v>
      </c>
      <c r="K4944" s="1">
        <v>1</v>
      </c>
      <c r="L4944" s="1">
        <v>0</v>
      </c>
      <c r="M4944" s="1">
        <v>1</v>
      </c>
      <c r="N4944" s="1">
        <v>0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1</v>
      </c>
      <c r="U4944" s="1">
        <v>0</v>
      </c>
      <c r="V4944" s="1">
        <v>1</v>
      </c>
      <c r="W4944" s="1">
        <v>1</v>
      </c>
      <c r="X4944" s="1">
        <f t="shared" si="154"/>
        <v>1</v>
      </c>
      <c r="Y4944" s="1">
        <f t="shared" si="155"/>
        <v>1</v>
      </c>
      <c r="Z4944" s="1">
        <v>2008</v>
      </c>
      <c r="AA4944" s="7">
        <v>4120.8633333333337</v>
      </c>
      <c r="AB4944" s="7">
        <v>31727</v>
      </c>
      <c r="AC4944" s="1">
        <v>0</v>
      </c>
      <c r="AD4944" s="9">
        <v>0.32625959732428245</v>
      </c>
      <c r="AE4944" s="9">
        <v>0.19085000000000002</v>
      </c>
      <c r="AF4944" s="10">
        <v>0.55300000000000005</v>
      </c>
      <c r="AG4944" s="1">
        <v>0</v>
      </c>
      <c r="AH4944" s="9">
        <v>0.84614999999999996</v>
      </c>
      <c r="AI4944" s="11">
        <v>48.050000000000004</v>
      </c>
      <c r="AJ4944" s="11">
        <v>0</v>
      </c>
      <c r="AK4944" s="11">
        <v>2.2589999999999999</v>
      </c>
      <c r="AL4944" s="7">
        <v>39.341999999999999</v>
      </c>
      <c r="AM4944" s="11">
        <v>56.406666666666666</v>
      </c>
      <c r="AN4944" s="11">
        <v>64.976666666666674</v>
      </c>
      <c r="AO4944" s="11">
        <v>2.0133333333333332</v>
      </c>
      <c r="AP4944" s="11">
        <v>11.876666666666667</v>
      </c>
      <c r="AQ4944" s="11">
        <v>4.82</v>
      </c>
      <c r="AR4944" s="11">
        <v>0.60099999999999998</v>
      </c>
      <c r="AS4944" s="11">
        <v>0.38923312300000001</v>
      </c>
      <c r="AT4944" s="11">
        <v>0.91471219135382509</v>
      </c>
      <c r="AX4944" s="16"/>
    </row>
    <row r="4945" spans="1:50">
      <c r="A4945" s="1">
        <v>410830</v>
      </c>
      <c r="B4945" s="3">
        <v>158819</v>
      </c>
      <c r="C4945" s="8">
        <v>4108302004</v>
      </c>
      <c r="D4945" s="4">
        <v>675735.6</v>
      </c>
      <c r="E4945" s="1">
        <v>1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1</v>
      </c>
      <c r="L4945" s="1">
        <v>0</v>
      </c>
      <c r="M4945" s="1">
        <v>0</v>
      </c>
      <c r="N4945" s="1">
        <v>0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f t="shared" si="154"/>
        <v>0</v>
      </c>
      <c r="Y4945" s="1">
        <f t="shared" si="155"/>
        <v>0</v>
      </c>
      <c r="Z4945" s="1">
        <v>2004</v>
      </c>
      <c r="AA4945" s="7">
        <v>13412.840000000002</v>
      </c>
      <c r="AB4945" s="7">
        <v>7240.333333333333</v>
      </c>
      <c r="AC4945" s="1">
        <v>1</v>
      </c>
      <c r="AD4945" s="9">
        <v>0.99219085413258146</v>
      </c>
      <c r="AE4945" s="9">
        <v>7.5060000000000002E-2</v>
      </c>
      <c r="AF4945" s="10">
        <v>0.58099999999999996</v>
      </c>
      <c r="AG4945" s="1">
        <v>0</v>
      </c>
      <c r="AH4945" s="9">
        <v>0.78212000000000004</v>
      </c>
      <c r="AI4945" s="11">
        <v>4.7879999999999967</v>
      </c>
      <c r="AJ4945" s="11">
        <v>0</v>
      </c>
      <c r="AK4945" s="11">
        <v>6.4130000000000003</v>
      </c>
      <c r="AL4945" s="7">
        <v>7.4770000000000003</v>
      </c>
      <c r="AM4945" s="11">
        <v>31.68</v>
      </c>
      <c r="AN4945" s="11">
        <v>45.715000000000003</v>
      </c>
      <c r="AO4945" s="11">
        <v>1.22</v>
      </c>
      <c r="AP4945" s="11">
        <v>1.5350000000000001</v>
      </c>
      <c r="AQ4945" s="11">
        <v>34.870000000000005</v>
      </c>
      <c r="AR4945" s="11">
        <v>0.78800000000000003</v>
      </c>
      <c r="AS4945" s="11">
        <v>0.40291248810000002</v>
      </c>
      <c r="AT4945" s="11">
        <v>0.83197526090046847</v>
      </c>
      <c r="AX4945" s="16"/>
    </row>
    <row r="4946" spans="1:50">
      <c r="A4946" s="1">
        <v>352130</v>
      </c>
      <c r="B4946" s="3">
        <v>244458</v>
      </c>
      <c r="C4946" s="8">
        <v>3521302010</v>
      </c>
      <c r="D4946" s="4">
        <v>676841</v>
      </c>
      <c r="E4946" s="1">
        <v>0</v>
      </c>
      <c r="F4946" s="1">
        <v>1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f t="shared" si="154"/>
        <v>0</v>
      </c>
      <c r="Y4946" s="1">
        <f t="shared" si="155"/>
        <v>0</v>
      </c>
      <c r="Z4946" s="1">
        <v>2010</v>
      </c>
      <c r="AA4946" s="7">
        <v>9181.89</v>
      </c>
      <c r="AB4946" s="7">
        <v>12647.333333333334</v>
      </c>
      <c r="AC4946" s="1">
        <v>1</v>
      </c>
      <c r="AD4946" s="9">
        <v>0.94296545914069085</v>
      </c>
      <c r="AE4946" s="9">
        <v>0.11603999999999999</v>
      </c>
      <c r="AF4946" s="10">
        <v>0.47</v>
      </c>
      <c r="AG4946" s="1">
        <v>1</v>
      </c>
      <c r="AH4946" s="9">
        <v>0.89203999230917141</v>
      </c>
      <c r="AI4946" s="11">
        <v>3.6599999999999966</v>
      </c>
      <c r="AJ4946" s="11">
        <v>0</v>
      </c>
      <c r="AK4946" s="11">
        <v>4.8579999999999997</v>
      </c>
      <c r="AL4946" s="7">
        <v>12.36</v>
      </c>
      <c r="AM4946" s="11">
        <v>18.39</v>
      </c>
      <c r="AN4946" s="11">
        <v>62.916666666666664</v>
      </c>
      <c r="AO4946" s="11">
        <v>7.9266666666666667</v>
      </c>
      <c r="AP4946" s="11">
        <v>2.7733333333333334</v>
      </c>
      <c r="AQ4946" s="11">
        <v>19.510000000000002</v>
      </c>
      <c r="AR4946" s="11">
        <v>0.78</v>
      </c>
      <c r="AS4946" s="11">
        <v>0.43635173999999999</v>
      </c>
      <c r="AT4946" s="11">
        <v>0.82735342848557392</v>
      </c>
      <c r="AX4946" s="16"/>
    </row>
    <row r="4947" spans="1:50">
      <c r="A4947" s="1">
        <v>355230</v>
      </c>
      <c r="B4947" s="3">
        <v>218893</v>
      </c>
      <c r="C4947" s="8">
        <v>3552302008</v>
      </c>
      <c r="D4947" s="4">
        <v>678736</v>
      </c>
      <c r="E4947" s="1">
        <v>0</v>
      </c>
      <c r="F4947" s="1">
        <v>1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f t="shared" si="154"/>
        <v>0</v>
      </c>
      <c r="Y4947" s="1">
        <f t="shared" si="155"/>
        <v>0</v>
      </c>
      <c r="Z4947" s="1">
        <v>2008</v>
      </c>
      <c r="AA4947" s="7">
        <v>12291.876666666665</v>
      </c>
      <c r="AB4947" s="7">
        <v>33700.333333333336</v>
      </c>
      <c r="AC4947" s="1">
        <v>0</v>
      </c>
      <c r="AD4947" s="9">
        <v>0.85716225390359813</v>
      </c>
      <c r="AE4947" s="9">
        <v>0.13922000000000001</v>
      </c>
      <c r="AF4947" s="10">
        <v>0.45100000000000001</v>
      </c>
      <c r="AG4947" s="1">
        <v>0</v>
      </c>
      <c r="AH4947" s="9">
        <v>0.94063000000000008</v>
      </c>
      <c r="AI4947" s="11">
        <v>5.2860000000000014</v>
      </c>
      <c r="AJ4947" s="11">
        <v>0.33400000000000002</v>
      </c>
      <c r="AK4947" s="11">
        <v>4.9219999999999997</v>
      </c>
      <c r="AL4947" s="7">
        <v>14.06</v>
      </c>
      <c r="AM4947" s="11">
        <v>16.3</v>
      </c>
      <c r="AN4947" s="11">
        <v>46.120000000000005</v>
      </c>
      <c r="AO4947" s="11">
        <v>3.8933333333333331</v>
      </c>
      <c r="AP4947" s="11">
        <v>6.6033333333333326</v>
      </c>
      <c r="AQ4947" s="11">
        <v>6.2566666666666668</v>
      </c>
      <c r="AR4947" s="11">
        <v>0.77900000000000003</v>
      </c>
      <c r="AS4947" s="11">
        <v>0.60174094199999995</v>
      </c>
      <c r="AT4947" s="11">
        <v>0.85072070110018949</v>
      </c>
      <c r="AX4947" s="16"/>
    </row>
    <row r="4948" spans="1:50">
      <c r="A4948" s="1">
        <v>231126</v>
      </c>
      <c r="B4948" s="3">
        <v>193436</v>
      </c>
      <c r="C4948" s="8">
        <v>2311262007</v>
      </c>
      <c r="D4948" s="4">
        <v>680000</v>
      </c>
      <c r="E4948" s="1">
        <v>0</v>
      </c>
      <c r="F4948" s="1">
        <v>1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1</v>
      </c>
      <c r="V4948" s="1">
        <v>0</v>
      </c>
      <c r="W4948" s="1">
        <v>1</v>
      </c>
      <c r="X4948" s="1">
        <f t="shared" si="154"/>
        <v>0</v>
      </c>
      <c r="Y4948" s="1">
        <f t="shared" si="155"/>
        <v>0</v>
      </c>
      <c r="Z4948" s="1">
        <v>2007</v>
      </c>
      <c r="AA4948" s="7">
        <v>2177.5666666666666</v>
      </c>
      <c r="AB4948" s="7">
        <v>18827.333333333332</v>
      </c>
      <c r="AC4948" s="1">
        <v>0</v>
      </c>
      <c r="AD4948" s="9">
        <v>0.27611005175701442</v>
      </c>
      <c r="AE4948" s="9">
        <v>0.18618999999999999</v>
      </c>
      <c r="AF4948" s="10">
        <v>0.54300000000000004</v>
      </c>
      <c r="AG4948" s="1">
        <v>0</v>
      </c>
      <c r="AH4948" s="9">
        <v>0.84721999999999997</v>
      </c>
      <c r="AI4948" s="11">
        <v>17.914000000000001</v>
      </c>
      <c r="AJ4948" s="11">
        <v>0</v>
      </c>
      <c r="AK4948" s="11">
        <v>2.306</v>
      </c>
      <c r="AL4948" s="7">
        <v>41.215000000000003</v>
      </c>
      <c r="AM4948" s="11">
        <v>30.313333333333333</v>
      </c>
      <c r="AN4948" s="11">
        <v>48.446666666666665</v>
      </c>
      <c r="AO4948" s="11">
        <v>6.0733333333333333</v>
      </c>
      <c r="AP4948" s="11">
        <v>21.316666666666666</v>
      </c>
      <c r="AQ4948" s="11">
        <v>6.4433333333333342</v>
      </c>
      <c r="AR4948" s="11">
        <v>0.625</v>
      </c>
      <c r="AS4948" s="11">
        <v>0.18421751049999999</v>
      </c>
      <c r="AT4948" s="11">
        <v>0.98529242486148616</v>
      </c>
      <c r="AX4948" s="16"/>
    </row>
    <row r="4949" spans="1:50">
      <c r="A4949" s="1">
        <v>231126</v>
      </c>
      <c r="B4949" s="3">
        <v>193437</v>
      </c>
      <c r="C4949" s="8">
        <v>2311262007</v>
      </c>
      <c r="D4949" s="4">
        <v>680000</v>
      </c>
      <c r="E4949" s="1">
        <v>0</v>
      </c>
      <c r="F4949" s="1">
        <v>1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1</v>
      </c>
      <c r="X4949" s="1">
        <f t="shared" si="154"/>
        <v>0</v>
      </c>
      <c r="Y4949" s="1">
        <f t="shared" si="155"/>
        <v>0</v>
      </c>
      <c r="Z4949" s="1">
        <v>2007</v>
      </c>
      <c r="AA4949" s="7">
        <v>2177.5666666666666</v>
      </c>
      <c r="AB4949" s="7">
        <v>18827.333333333332</v>
      </c>
      <c r="AC4949" s="1">
        <v>0</v>
      </c>
      <c r="AD4949" s="9">
        <v>0.27611005175701442</v>
      </c>
      <c r="AE4949" s="9">
        <v>0.18618999999999999</v>
      </c>
      <c r="AF4949" s="10">
        <v>0.54300000000000004</v>
      </c>
      <c r="AG4949" s="1">
        <v>0</v>
      </c>
      <c r="AH4949" s="9">
        <v>0.84721999999999997</v>
      </c>
      <c r="AI4949" s="11">
        <v>17.914000000000001</v>
      </c>
      <c r="AJ4949" s="11">
        <v>0</v>
      </c>
      <c r="AK4949" s="11">
        <v>2.306</v>
      </c>
      <c r="AL4949" s="7">
        <v>41.215000000000003</v>
      </c>
      <c r="AM4949" s="11">
        <v>30.313333333333333</v>
      </c>
      <c r="AN4949" s="11">
        <v>48.446666666666665</v>
      </c>
      <c r="AO4949" s="11">
        <v>6.0733333333333333</v>
      </c>
      <c r="AP4949" s="11">
        <v>21.316666666666666</v>
      </c>
      <c r="AQ4949" s="11">
        <v>6.4433333333333342</v>
      </c>
      <c r="AR4949" s="11">
        <v>0.625</v>
      </c>
      <c r="AS4949" s="11">
        <v>0.18421751049999999</v>
      </c>
      <c r="AT4949" s="11">
        <v>0.98529242486148616</v>
      </c>
      <c r="AX4949" s="16"/>
    </row>
    <row r="4950" spans="1:50">
      <c r="A4950" s="1">
        <v>231126</v>
      </c>
      <c r="B4950" s="3">
        <v>193448</v>
      </c>
      <c r="C4950" s="8">
        <v>2311262007</v>
      </c>
      <c r="D4950" s="4">
        <v>680000</v>
      </c>
      <c r="E4950" s="1">
        <v>0</v>
      </c>
      <c r="F4950" s="1">
        <v>1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1</v>
      </c>
      <c r="V4950" s="1">
        <v>0</v>
      </c>
      <c r="W4950" s="1">
        <v>1</v>
      </c>
      <c r="X4950" s="1">
        <f t="shared" si="154"/>
        <v>0</v>
      </c>
      <c r="Y4950" s="1">
        <f t="shared" si="155"/>
        <v>0</v>
      </c>
      <c r="Z4950" s="1">
        <v>2007</v>
      </c>
      <c r="AA4950" s="7">
        <v>2177.5666666666666</v>
      </c>
      <c r="AB4950" s="7">
        <v>18827.333333333332</v>
      </c>
      <c r="AC4950" s="1">
        <v>0</v>
      </c>
      <c r="AD4950" s="9">
        <v>0.27611005175701442</v>
      </c>
      <c r="AE4950" s="9">
        <v>0.18618999999999999</v>
      </c>
      <c r="AF4950" s="10">
        <v>0.54300000000000004</v>
      </c>
      <c r="AG4950" s="1">
        <v>0</v>
      </c>
      <c r="AH4950" s="9">
        <v>0.84721999999999997</v>
      </c>
      <c r="AI4950" s="11">
        <v>17.914000000000001</v>
      </c>
      <c r="AJ4950" s="11">
        <v>0</v>
      </c>
      <c r="AK4950" s="11">
        <v>2.306</v>
      </c>
      <c r="AL4950" s="7">
        <v>41.215000000000003</v>
      </c>
      <c r="AM4950" s="11">
        <v>30.313333333333333</v>
      </c>
      <c r="AN4950" s="11">
        <v>48.446666666666665</v>
      </c>
      <c r="AO4950" s="11">
        <v>6.0733333333333333</v>
      </c>
      <c r="AP4950" s="11">
        <v>21.316666666666666</v>
      </c>
      <c r="AQ4950" s="11">
        <v>6.4433333333333342</v>
      </c>
      <c r="AR4950" s="11">
        <v>0.625</v>
      </c>
      <c r="AS4950" s="11">
        <v>0.18421751049999999</v>
      </c>
      <c r="AT4950" s="11">
        <v>0.98529242486148616</v>
      </c>
      <c r="AX4950" s="16"/>
    </row>
    <row r="4951" spans="1:50">
      <c r="A4951" s="1">
        <v>420420</v>
      </c>
      <c r="B4951" s="3">
        <v>232878</v>
      </c>
      <c r="C4951" s="8">
        <v>4204202009</v>
      </c>
      <c r="D4951" s="4">
        <v>682417.87</v>
      </c>
      <c r="E4951" s="1">
        <v>0</v>
      </c>
      <c r="F4951" s="1">
        <v>1</v>
      </c>
      <c r="G4951" s="1">
        <v>0</v>
      </c>
      <c r="H4951" s="1">
        <v>0</v>
      </c>
      <c r="I4951" s="1">
        <v>1</v>
      </c>
      <c r="J4951" s="1">
        <v>0</v>
      </c>
      <c r="K4951" s="1">
        <v>0</v>
      </c>
      <c r="L4951" s="1">
        <v>0</v>
      </c>
      <c r="M4951" s="1">
        <v>1</v>
      </c>
      <c r="N4951" s="1">
        <v>0</v>
      </c>
      <c r="O4951" s="1">
        <v>1</v>
      </c>
      <c r="P4951" s="1">
        <v>0</v>
      </c>
      <c r="Q4951" s="1">
        <v>1</v>
      </c>
      <c r="R4951" s="1">
        <v>1</v>
      </c>
      <c r="S4951" s="1">
        <v>0</v>
      </c>
      <c r="T4951" s="1">
        <v>1</v>
      </c>
      <c r="U4951" s="1">
        <v>0</v>
      </c>
      <c r="V4951" s="1">
        <v>1</v>
      </c>
      <c r="W4951" s="1">
        <v>0</v>
      </c>
      <c r="X4951" s="1">
        <f t="shared" si="154"/>
        <v>1</v>
      </c>
      <c r="Y4951" s="1">
        <f t="shared" si="155"/>
        <v>0</v>
      </c>
      <c r="Z4951" s="1">
        <v>2009</v>
      </c>
      <c r="AA4951" s="7">
        <v>21322.60666666667</v>
      </c>
      <c r="AB4951" s="7">
        <v>4901.666666666667</v>
      </c>
      <c r="AC4951" s="1">
        <v>1</v>
      </c>
      <c r="AD4951" s="9">
        <v>0.91579742391149033</v>
      </c>
      <c r="AE4951" s="9">
        <v>0.11096</v>
      </c>
      <c r="AF4951" s="10">
        <v>0.59299999999999997</v>
      </c>
      <c r="AG4951" s="1">
        <v>1</v>
      </c>
      <c r="AH4951" s="9">
        <v>0.88425862658011611</v>
      </c>
      <c r="AI4951" s="11">
        <v>32.120000000000005</v>
      </c>
      <c r="AJ4951" s="11">
        <v>0</v>
      </c>
      <c r="AK4951" s="11">
        <v>6.4349999999999996</v>
      </c>
      <c r="AL4951" s="7">
        <v>7.109</v>
      </c>
      <c r="AM4951" s="11">
        <v>71.176666666666677</v>
      </c>
      <c r="AN4951" s="11">
        <v>40.426666666666669</v>
      </c>
      <c r="AO4951" s="11">
        <v>3.28</v>
      </c>
      <c r="AP4951" s="11">
        <v>2.7066666666666666</v>
      </c>
      <c r="AQ4951" s="11">
        <v>45.673333333333339</v>
      </c>
      <c r="AR4951" s="11">
        <v>0.84799999999999998</v>
      </c>
      <c r="AS4951" s="11">
        <v>0.73914214099999997</v>
      </c>
      <c r="AT4951" s="11">
        <v>0.8769231538186153</v>
      </c>
      <c r="AX4951" s="16"/>
    </row>
    <row r="4952" spans="1:50">
      <c r="A4952" s="1">
        <v>160053</v>
      </c>
      <c r="B4952" s="3">
        <v>229184</v>
      </c>
      <c r="C4952" s="8">
        <v>1600532009</v>
      </c>
      <c r="D4952" s="4">
        <v>682537.8</v>
      </c>
      <c r="E4952" s="1">
        <v>0</v>
      </c>
      <c r="F4952" s="1">
        <v>1</v>
      </c>
      <c r="G4952" s="1">
        <v>0</v>
      </c>
      <c r="H4952" s="1">
        <v>0</v>
      </c>
      <c r="I4952" s="1">
        <v>0</v>
      </c>
      <c r="J4952" s="1">
        <v>0</v>
      </c>
      <c r="K4952" s="1">
        <v>1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1</v>
      </c>
      <c r="W4952" s="1">
        <v>0</v>
      </c>
      <c r="X4952" s="1">
        <f t="shared" si="154"/>
        <v>0</v>
      </c>
      <c r="Y4952" s="1">
        <f t="shared" si="155"/>
        <v>0</v>
      </c>
      <c r="Z4952" s="1">
        <v>2009</v>
      </c>
      <c r="AA4952" s="7">
        <v>9308.07</v>
      </c>
      <c r="AB4952" s="7">
        <v>12710</v>
      </c>
      <c r="AC4952" s="1">
        <v>1</v>
      </c>
      <c r="AD4952" s="9">
        <v>0.6678138018474914</v>
      </c>
      <c r="AE4952" s="9">
        <v>8.0340000000000009E-2</v>
      </c>
      <c r="AF4952" s="10">
        <v>0.60899999999999999</v>
      </c>
      <c r="AG4952" s="1">
        <v>1</v>
      </c>
      <c r="AH4952" s="9">
        <v>0.88740095971431754</v>
      </c>
      <c r="AI4952" s="11">
        <v>18.900000000000002</v>
      </c>
      <c r="AJ4952" s="11">
        <v>0</v>
      </c>
      <c r="AK4952" s="11">
        <v>4.4710000000000001</v>
      </c>
      <c r="AL4952" s="7">
        <v>20.030999999999999</v>
      </c>
      <c r="AM4952" s="11">
        <v>61.70333333333334</v>
      </c>
      <c r="AN4952" s="11">
        <v>53.753333333333337</v>
      </c>
      <c r="AO4952" s="11">
        <v>7.003333333333333</v>
      </c>
      <c r="AP4952" s="11">
        <v>8.2700000000000014</v>
      </c>
      <c r="AQ4952" s="11">
        <v>1.1299999999999999</v>
      </c>
      <c r="AR4952" s="11">
        <v>0.71899999999999997</v>
      </c>
      <c r="AS4952" s="11">
        <v>0.41511763899999998</v>
      </c>
      <c r="AT4952" s="11">
        <v>0.84429342336448798</v>
      </c>
      <c r="AX4952" s="16"/>
    </row>
    <row r="4953" spans="1:50">
      <c r="A4953" s="1">
        <v>160053</v>
      </c>
      <c r="B4953" s="3">
        <v>229185</v>
      </c>
      <c r="C4953" s="8">
        <v>1600532009</v>
      </c>
      <c r="D4953" s="4">
        <v>682537.8</v>
      </c>
      <c r="E4953" s="1">
        <v>0</v>
      </c>
      <c r="F4953" s="1">
        <v>1</v>
      </c>
      <c r="G4953" s="1">
        <v>0</v>
      </c>
      <c r="H4953" s="1">
        <v>0</v>
      </c>
      <c r="I4953" s="1">
        <v>0</v>
      </c>
      <c r="J4953" s="1">
        <v>0</v>
      </c>
      <c r="K4953" s="1">
        <v>1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1</v>
      </c>
      <c r="W4953" s="1">
        <v>0</v>
      </c>
      <c r="X4953" s="1">
        <f t="shared" si="154"/>
        <v>0</v>
      </c>
      <c r="Y4953" s="1">
        <f t="shared" si="155"/>
        <v>0</v>
      </c>
      <c r="Z4953" s="1">
        <v>2009</v>
      </c>
      <c r="AA4953" s="7">
        <v>9308.07</v>
      </c>
      <c r="AB4953" s="7">
        <v>12710</v>
      </c>
      <c r="AC4953" s="1">
        <v>1</v>
      </c>
      <c r="AD4953" s="9">
        <v>0.6678138018474914</v>
      </c>
      <c r="AE4953" s="9">
        <v>8.0340000000000009E-2</v>
      </c>
      <c r="AF4953" s="10">
        <v>0.60899999999999999</v>
      </c>
      <c r="AG4953" s="1">
        <v>1</v>
      </c>
      <c r="AH4953" s="9">
        <v>0.88740095971431754</v>
      </c>
      <c r="AI4953" s="11">
        <v>18.900000000000002</v>
      </c>
      <c r="AJ4953" s="11">
        <v>0</v>
      </c>
      <c r="AK4953" s="11">
        <v>4.4710000000000001</v>
      </c>
      <c r="AL4953" s="7">
        <v>20.030999999999999</v>
      </c>
      <c r="AM4953" s="11">
        <v>61.70333333333334</v>
      </c>
      <c r="AN4953" s="11">
        <v>53.753333333333337</v>
      </c>
      <c r="AO4953" s="11">
        <v>7.003333333333333</v>
      </c>
      <c r="AP4953" s="11">
        <v>8.2700000000000014</v>
      </c>
      <c r="AQ4953" s="11">
        <v>1.1299999999999999</v>
      </c>
      <c r="AR4953" s="11">
        <v>0.71899999999999997</v>
      </c>
      <c r="AS4953" s="11">
        <v>0.41511763899999998</v>
      </c>
      <c r="AT4953" s="11">
        <v>0.84429342336448798</v>
      </c>
      <c r="AX4953" s="16"/>
    </row>
    <row r="4954" spans="1:50">
      <c r="A4954" s="1">
        <v>160053</v>
      </c>
      <c r="B4954" s="3">
        <v>229234</v>
      </c>
      <c r="C4954" s="8">
        <v>1600532009</v>
      </c>
      <c r="D4954" s="4">
        <v>682537.8</v>
      </c>
      <c r="E4954" s="1">
        <v>0</v>
      </c>
      <c r="F4954" s="1">
        <v>1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1</v>
      </c>
      <c r="W4954" s="1">
        <v>0</v>
      </c>
      <c r="X4954" s="1">
        <f t="shared" si="154"/>
        <v>0</v>
      </c>
      <c r="Y4954" s="1">
        <f t="shared" si="155"/>
        <v>0</v>
      </c>
      <c r="Z4954" s="1">
        <v>2009</v>
      </c>
      <c r="AA4954" s="7">
        <v>9308.07</v>
      </c>
      <c r="AB4954" s="7">
        <v>12710</v>
      </c>
      <c r="AC4954" s="1">
        <v>1</v>
      </c>
      <c r="AD4954" s="9">
        <v>0.6678138018474914</v>
      </c>
      <c r="AE4954" s="9">
        <v>8.0340000000000009E-2</v>
      </c>
      <c r="AF4954" s="10">
        <v>0.60899999999999999</v>
      </c>
      <c r="AG4954" s="1">
        <v>1</v>
      </c>
      <c r="AH4954" s="9">
        <v>0.88740095971431754</v>
      </c>
      <c r="AI4954" s="11">
        <v>18.900000000000002</v>
      </c>
      <c r="AJ4954" s="11">
        <v>0</v>
      </c>
      <c r="AK4954" s="11">
        <v>4.4710000000000001</v>
      </c>
      <c r="AL4954" s="7">
        <v>20.030999999999999</v>
      </c>
      <c r="AM4954" s="11">
        <v>61.70333333333334</v>
      </c>
      <c r="AN4954" s="11">
        <v>53.753333333333337</v>
      </c>
      <c r="AO4954" s="11">
        <v>7.003333333333333</v>
      </c>
      <c r="AP4954" s="11">
        <v>8.2700000000000014</v>
      </c>
      <c r="AQ4954" s="11">
        <v>1.1299999999999999</v>
      </c>
      <c r="AR4954" s="11">
        <v>0.71899999999999997</v>
      </c>
      <c r="AS4954" s="11">
        <v>0.41511763899999998</v>
      </c>
      <c r="AT4954" s="11">
        <v>0.84429342336448798</v>
      </c>
      <c r="AX4954" s="16"/>
    </row>
    <row r="4955" spans="1:50">
      <c r="A4955" s="1">
        <v>160053</v>
      </c>
      <c r="B4955" s="3">
        <v>229133</v>
      </c>
      <c r="C4955" s="8">
        <v>1600532009</v>
      </c>
      <c r="D4955" s="4">
        <v>682537.8</v>
      </c>
      <c r="E4955" s="1">
        <v>0</v>
      </c>
      <c r="F4955" s="1">
        <v>1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1</v>
      </c>
      <c r="X4955" s="1">
        <f t="shared" si="154"/>
        <v>0</v>
      </c>
      <c r="Y4955" s="1">
        <f t="shared" si="155"/>
        <v>0</v>
      </c>
      <c r="Z4955" s="1">
        <v>2009</v>
      </c>
      <c r="AA4955" s="7">
        <v>9308.07</v>
      </c>
      <c r="AB4955" s="7">
        <v>12710</v>
      </c>
      <c r="AC4955" s="1">
        <v>1</v>
      </c>
      <c r="AD4955" s="9">
        <v>0.6678138018474914</v>
      </c>
      <c r="AE4955" s="9">
        <v>8.0340000000000009E-2</v>
      </c>
      <c r="AF4955" s="10">
        <v>0.60899999999999999</v>
      </c>
      <c r="AG4955" s="1">
        <v>1</v>
      </c>
      <c r="AH4955" s="9">
        <v>0.88740095971431754</v>
      </c>
      <c r="AI4955" s="11">
        <v>18.900000000000002</v>
      </c>
      <c r="AJ4955" s="11">
        <v>0</v>
      </c>
      <c r="AK4955" s="11">
        <v>4.4710000000000001</v>
      </c>
      <c r="AL4955" s="7">
        <v>20.030999999999999</v>
      </c>
      <c r="AM4955" s="11">
        <v>61.70333333333334</v>
      </c>
      <c r="AN4955" s="11">
        <v>53.753333333333337</v>
      </c>
      <c r="AO4955" s="11">
        <v>7.003333333333333</v>
      </c>
      <c r="AP4955" s="11">
        <v>8.2700000000000014</v>
      </c>
      <c r="AQ4955" s="11">
        <v>1.1299999999999999</v>
      </c>
      <c r="AR4955" s="11">
        <v>0.71899999999999997</v>
      </c>
      <c r="AS4955" s="11">
        <v>0.41511763899999998</v>
      </c>
      <c r="AT4955" s="11">
        <v>0.84429342336448798</v>
      </c>
      <c r="AX4955" s="16"/>
    </row>
    <row r="4956" spans="1:50">
      <c r="A4956" s="1">
        <v>150550</v>
      </c>
      <c r="B4956" s="3">
        <v>198211</v>
      </c>
      <c r="C4956" s="8">
        <v>1505502007</v>
      </c>
      <c r="D4956" s="4">
        <v>682708.38</v>
      </c>
      <c r="E4956" s="1">
        <v>1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f t="shared" si="154"/>
        <v>0</v>
      </c>
      <c r="Y4956" s="1">
        <f t="shared" si="155"/>
        <v>0</v>
      </c>
      <c r="Z4956" s="1">
        <v>2007</v>
      </c>
      <c r="AA4956" s="7">
        <v>5963.6933333333336</v>
      </c>
      <c r="AB4956" s="7">
        <v>81285</v>
      </c>
      <c r="AC4956" s="1">
        <v>1</v>
      </c>
      <c r="AD4956" s="9">
        <v>0.7618051013734467</v>
      </c>
      <c r="AE4956" s="9">
        <v>4.9640000000000004E-2</v>
      </c>
      <c r="AF4956" s="10">
        <v>0.59299999999999997</v>
      </c>
      <c r="AG4956" s="1">
        <v>0</v>
      </c>
      <c r="AH4956" s="9">
        <v>0.80652000000000001</v>
      </c>
      <c r="AI4956" s="11">
        <v>15.201000000000001</v>
      </c>
      <c r="AJ4956" s="11">
        <v>0.33400000000000002</v>
      </c>
      <c r="AK4956" s="11">
        <v>3.8919999999999999</v>
      </c>
      <c r="AL4956" s="7">
        <v>21.664999999999999</v>
      </c>
      <c r="AM4956" s="11">
        <v>64.376666666666665</v>
      </c>
      <c r="AN4956" s="11">
        <v>60.576666666666675</v>
      </c>
      <c r="AO4956" s="11">
        <v>7.2</v>
      </c>
      <c r="AP4956" s="11">
        <v>4.1999999999999993</v>
      </c>
      <c r="AQ4956" s="11">
        <v>18.23</v>
      </c>
      <c r="AR4956" s="11">
        <v>0.69</v>
      </c>
      <c r="AS4956" s="11">
        <v>0.38914309060000002</v>
      </c>
      <c r="AT4956" s="11">
        <v>0.8758405374130025</v>
      </c>
      <c r="AX4956" s="16"/>
    </row>
    <row r="4957" spans="1:50">
      <c r="A4957" s="1">
        <v>150550</v>
      </c>
      <c r="B4957" s="3">
        <v>198212</v>
      </c>
      <c r="C4957" s="8">
        <v>1505502007</v>
      </c>
      <c r="D4957" s="4">
        <v>682708.38</v>
      </c>
      <c r="E4957" s="1">
        <v>1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f t="shared" si="154"/>
        <v>0</v>
      </c>
      <c r="Y4957" s="1">
        <f t="shared" si="155"/>
        <v>0</v>
      </c>
      <c r="Z4957" s="1">
        <v>2007</v>
      </c>
      <c r="AA4957" s="7">
        <v>5963.6933333333336</v>
      </c>
      <c r="AB4957" s="7">
        <v>81285</v>
      </c>
      <c r="AC4957" s="1">
        <v>1</v>
      </c>
      <c r="AD4957" s="9">
        <v>0.7618051013734467</v>
      </c>
      <c r="AE4957" s="9">
        <v>4.9640000000000004E-2</v>
      </c>
      <c r="AF4957" s="10">
        <v>0.59299999999999997</v>
      </c>
      <c r="AG4957" s="1">
        <v>0</v>
      </c>
      <c r="AH4957" s="9">
        <v>0.80652000000000001</v>
      </c>
      <c r="AI4957" s="11">
        <v>15.201000000000001</v>
      </c>
      <c r="AJ4957" s="11">
        <v>0.33400000000000002</v>
      </c>
      <c r="AK4957" s="11">
        <v>3.8919999999999999</v>
      </c>
      <c r="AL4957" s="7">
        <v>21.664999999999999</v>
      </c>
      <c r="AM4957" s="11">
        <v>64.376666666666665</v>
      </c>
      <c r="AN4957" s="11">
        <v>60.576666666666675</v>
      </c>
      <c r="AO4957" s="11">
        <v>7.2</v>
      </c>
      <c r="AP4957" s="11">
        <v>4.1999999999999993</v>
      </c>
      <c r="AQ4957" s="11">
        <v>18.23</v>
      </c>
      <c r="AR4957" s="11">
        <v>0.69</v>
      </c>
      <c r="AS4957" s="11">
        <v>0.38914309060000002</v>
      </c>
      <c r="AT4957" s="11">
        <v>0.8758405374130025</v>
      </c>
      <c r="AX4957" s="16"/>
    </row>
    <row r="4958" spans="1:50">
      <c r="A4958" s="1">
        <v>280130</v>
      </c>
      <c r="B4958" s="3">
        <v>251933</v>
      </c>
      <c r="C4958" s="8">
        <v>2801302010</v>
      </c>
      <c r="D4958" s="4">
        <v>683192</v>
      </c>
      <c r="E4958" s="1">
        <v>0</v>
      </c>
      <c r="F4958" s="1">
        <v>1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1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1</v>
      </c>
      <c r="V4958" s="1">
        <v>0</v>
      </c>
      <c r="W4958" s="1">
        <v>1</v>
      </c>
      <c r="X4958" s="1">
        <f t="shared" si="154"/>
        <v>0</v>
      </c>
      <c r="Y4958" s="1">
        <f t="shared" si="155"/>
        <v>1</v>
      </c>
      <c r="Z4958" s="1">
        <v>2010</v>
      </c>
      <c r="AA4958" s="7">
        <v>16456.976666666666</v>
      </c>
      <c r="AB4958" s="7">
        <v>26924.333333333332</v>
      </c>
      <c r="AC4958" s="1">
        <v>1</v>
      </c>
      <c r="AD4958" s="9">
        <v>0.60694622520552077</v>
      </c>
      <c r="AE4958" s="9">
        <v>0.19927</v>
      </c>
      <c r="AF4958" s="10">
        <v>0.53800000000000003</v>
      </c>
      <c r="AG4958" s="1">
        <v>0</v>
      </c>
      <c r="AH4958" s="9">
        <v>0.85857002938295779</v>
      </c>
      <c r="AI4958" s="11">
        <v>62.699999999999996</v>
      </c>
      <c r="AJ4958" s="11">
        <v>0</v>
      </c>
      <c r="AK4958" s="11">
        <v>3.157</v>
      </c>
      <c r="AL4958" s="7">
        <v>33.445</v>
      </c>
      <c r="AM4958" s="11">
        <v>42.963333333333331</v>
      </c>
      <c r="AN4958" s="11">
        <v>50.199999999999996</v>
      </c>
      <c r="AO4958" s="11">
        <v>5.166666666666667</v>
      </c>
      <c r="AP4958" s="11">
        <v>8.913333333333334</v>
      </c>
      <c r="AQ4958" s="11">
        <v>11.366666666666667</v>
      </c>
      <c r="AR4958" s="11">
        <v>0.61499999999999999</v>
      </c>
      <c r="AS4958" s="11">
        <v>0.64915756999999996</v>
      </c>
      <c r="AT4958" s="11">
        <v>0.8173489783309501</v>
      </c>
      <c r="AX4958" s="16"/>
    </row>
    <row r="4959" spans="1:50">
      <c r="A4959" s="1">
        <v>280130</v>
      </c>
      <c r="B4959" s="3">
        <v>251942</v>
      </c>
      <c r="C4959" s="8">
        <v>2801302010</v>
      </c>
      <c r="D4959" s="4">
        <v>683192</v>
      </c>
      <c r="E4959" s="1">
        <v>0</v>
      </c>
      <c r="F4959" s="1">
        <v>1</v>
      </c>
      <c r="G4959" s="1">
        <v>0</v>
      </c>
      <c r="H4959" s="1">
        <v>0</v>
      </c>
      <c r="I4959" s="1">
        <v>1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0</v>
      </c>
      <c r="W4959" s="1">
        <v>1</v>
      </c>
      <c r="X4959" s="1">
        <f t="shared" si="154"/>
        <v>0</v>
      </c>
      <c r="Y4959" s="1">
        <f t="shared" si="155"/>
        <v>1</v>
      </c>
      <c r="Z4959" s="1">
        <v>2010</v>
      </c>
      <c r="AA4959" s="7">
        <v>16456.976666666666</v>
      </c>
      <c r="AB4959" s="7">
        <v>26924.333333333332</v>
      </c>
      <c r="AC4959" s="1">
        <v>1</v>
      </c>
      <c r="AD4959" s="9">
        <v>0.60694622520552077</v>
      </c>
      <c r="AE4959" s="9">
        <v>0.19927</v>
      </c>
      <c r="AF4959" s="10">
        <v>0.53800000000000003</v>
      </c>
      <c r="AG4959" s="1">
        <v>0</v>
      </c>
      <c r="AH4959" s="9">
        <v>0.85857002938295779</v>
      </c>
      <c r="AI4959" s="11">
        <v>62.699999999999996</v>
      </c>
      <c r="AJ4959" s="11">
        <v>0</v>
      </c>
      <c r="AK4959" s="11">
        <v>3.157</v>
      </c>
      <c r="AL4959" s="7">
        <v>33.445</v>
      </c>
      <c r="AM4959" s="11">
        <v>42.963333333333331</v>
      </c>
      <c r="AN4959" s="11">
        <v>50.199999999999996</v>
      </c>
      <c r="AO4959" s="11">
        <v>5.166666666666667</v>
      </c>
      <c r="AP4959" s="11">
        <v>8.913333333333334</v>
      </c>
      <c r="AQ4959" s="11">
        <v>11.366666666666667</v>
      </c>
      <c r="AR4959" s="11">
        <v>0.61499999999999999</v>
      </c>
      <c r="AS4959" s="11">
        <v>0.64915756999999996</v>
      </c>
      <c r="AT4959" s="11">
        <v>0.8173489783309501</v>
      </c>
      <c r="AX4959" s="16"/>
    </row>
    <row r="4960" spans="1:50">
      <c r="A4960" s="1">
        <v>230205</v>
      </c>
      <c r="B4960" s="3">
        <v>204470</v>
      </c>
      <c r="C4960" s="8">
        <v>2302052007</v>
      </c>
      <c r="D4960" s="4">
        <v>683208</v>
      </c>
      <c r="E4960" s="1">
        <v>0</v>
      </c>
      <c r="F4960" s="1">
        <v>1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1</v>
      </c>
      <c r="X4960" s="1">
        <f t="shared" si="154"/>
        <v>0</v>
      </c>
      <c r="Y4960" s="1">
        <f t="shared" si="155"/>
        <v>0</v>
      </c>
      <c r="Z4960" s="1">
        <v>2007</v>
      </c>
      <c r="AA4960" s="7">
        <v>2550.2766666666666</v>
      </c>
      <c r="AB4960" s="7">
        <v>14206.333333333334</v>
      </c>
      <c r="AC4960" s="1">
        <v>0</v>
      </c>
      <c r="AD4960" s="9">
        <v>0.65340133611091156</v>
      </c>
      <c r="AE4960" s="9">
        <v>0.17943999999999999</v>
      </c>
      <c r="AF4960" s="10">
        <v>0.54</v>
      </c>
      <c r="AG4960" s="1">
        <v>0</v>
      </c>
      <c r="AH4960" s="9">
        <v>0.95224999999999993</v>
      </c>
      <c r="AI4960" s="11">
        <v>7.9699999999999989</v>
      </c>
      <c r="AJ4960" s="11">
        <v>0.33400000000000002</v>
      </c>
      <c r="AK4960" s="11">
        <v>1.923</v>
      </c>
      <c r="AL4960" s="7">
        <v>47.347999999999999</v>
      </c>
      <c r="AM4960" s="11">
        <v>45.273333333333333</v>
      </c>
      <c r="AN4960" s="11">
        <v>64.53</v>
      </c>
      <c r="AO4960" s="11">
        <v>3.1199999999999997</v>
      </c>
      <c r="AP4960" s="11">
        <v>5.503333333333333</v>
      </c>
      <c r="AQ4960" s="11">
        <v>7.330000000000001</v>
      </c>
      <c r="AR4960" s="11">
        <v>0.55100000000000005</v>
      </c>
      <c r="AS4960" s="11">
        <v>0.2609403388</v>
      </c>
      <c r="AT4960" s="11">
        <v>0.86076351377843219</v>
      </c>
      <c r="AX4960" s="16"/>
    </row>
    <row r="4961" spans="1:50">
      <c r="A4961" s="1">
        <v>231270</v>
      </c>
      <c r="B4961" s="3">
        <v>229813</v>
      </c>
      <c r="C4961" s="8">
        <v>2312702009</v>
      </c>
      <c r="D4961" s="4">
        <v>683735.37</v>
      </c>
      <c r="E4961" s="1">
        <v>0</v>
      </c>
      <c r="F4961" s="1">
        <v>1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1</v>
      </c>
      <c r="T4961" s="1">
        <v>0</v>
      </c>
      <c r="U4961" s="1">
        <v>0</v>
      </c>
      <c r="V4961" s="1">
        <v>1</v>
      </c>
      <c r="W4961" s="1">
        <v>1</v>
      </c>
      <c r="X4961" s="1">
        <f t="shared" si="154"/>
        <v>1</v>
      </c>
      <c r="Y4961" s="1">
        <f t="shared" si="155"/>
        <v>1</v>
      </c>
      <c r="Z4961" s="1">
        <v>2009</v>
      </c>
      <c r="AA4961" s="7">
        <v>3626.6866666666665</v>
      </c>
      <c r="AB4961" s="7">
        <v>27288.333333333332</v>
      </c>
      <c r="AC4961" s="1">
        <v>1</v>
      </c>
      <c r="AD4961" s="9">
        <v>0.5760146923783287</v>
      </c>
      <c r="AE4961" s="9">
        <v>0.27515000000000001</v>
      </c>
      <c r="AF4961" s="10">
        <v>0.65600000000000003</v>
      </c>
      <c r="AG4961" s="1">
        <v>1</v>
      </c>
      <c r="AH4961" s="9">
        <v>0.84773952925759788</v>
      </c>
      <c r="AI4961" s="11">
        <v>12.420000000000002</v>
      </c>
      <c r="AJ4961" s="11">
        <v>1</v>
      </c>
      <c r="AK4961" s="11">
        <v>3.3980000000000001</v>
      </c>
      <c r="AL4961" s="7">
        <v>35.561</v>
      </c>
      <c r="AM4961" s="11">
        <v>65.62</v>
      </c>
      <c r="AN4961" s="11">
        <v>47.843333333333334</v>
      </c>
      <c r="AO4961" s="11">
        <v>0.85666666666666658</v>
      </c>
      <c r="AP4961" s="11">
        <v>7.373333333333334</v>
      </c>
      <c r="AQ4961" s="11">
        <v>25.599999999999998</v>
      </c>
      <c r="AR4961" s="11">
        <v>0.61799999999999999</v>
      </c>
      <c r="AS4961" s="11">
        <v>0.344612421</v>
      </c>
      <c r="AT4961" s="11">
        <v>0.89666613031997844</v>
      </c>
      <c r="AX4961" s="16"/>
    </row>
    <row r="4962" spans="1:50">
      <c r="A4962" s="1">
        <v>150090</v>
      </c>
      <c r="B4962" s="3">
        <v>229888</v>
      </c>
      <c r="C4962" s="8">
        <v>1500902009</v>
      </c>
      <c r="D4962" s="4">
        <v>683857.96</v>
      </c>
      <c r="E4962" s="1">
        <v>1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1</v>
      </c>
      <c r="X4962" s="1">
        <f t="shared" si="154"/>
        <v>0</v>
      </c>
      <c r="Y4962" s="1">
        <f t="shared" si="155"/>
        <v>0</v>
      </c>
      <c r="Z4962" s="1">
        <v>2009</v>
      </c>
      <c r="AA4962" s="7">
        <v>2531.4466666666667</v>
      </c>
      <c r="AB4962" s="7">
        <v>33784</v>
      </c>
      <c r="AC4962" s="1">
        <v>1</v>
      </c>
      <c r="AD4962" s="9">
        <v>0.4045924085910757</v>
      </c>
      <c r="AE4962" s="9">
        <v>0.16292000000000001</v>
      </c>
      <c r="AF4962" s="10">
        <v>0.41699999999999998</v>
      </c>
      <c r="AG4962" s="1">
        <v>1</v>
      </c>
      <c r="AH4962" s="9">
        <v>0.82169709989258854</v>
      </c>
      <c r="AI4962" s="11">
        <v>0.79999999999999716</v>
      </c>
      <c r="AJ4962" s="11">
        <v>0</v>
      </c>
      <c r="AK4962" s="11">
        <v>2.577</v>
      </c>
      <c r="AL4962" s="7">
        <v>34.03</v>
      </c>
      <c r="AM4962" s="11">
        <v>54.446666666666665</v>
      </c>
      <c r="AN4962" s="11">
        <v>43.306666666666665</v>
      </c>
      <c r="AO4962" s="11">
        <v>4.1399999999999997</v>
      </c>
      <c r="AP4962" s="11">
        <v>10.69</v>
      </c>
      <c r="AQ4962" s="11">
        <v>5.5399999999999991</v>
      </c>
      <c r="AR4962" s="11">
        <v>0.61799999999999999</v>
      </c>
      <c r="AS4962" s="11">
        <v>0.31558928400000003</v>
      </c>
      <c r="AT4962" s="11">
        <v>0.98252089324373981</v>
      </c>
      <c r="AX4962" s="16"/>
    </row>
    <row r="4963" spans="1:50">
      <c r="A4963" s="1">
        <v>270290</v>
      </c>
      <c r="B4963" s="3">
        <v>211522</v>
      </c>
      <c r="C4963" s="8">
        <v>2702902008</v>
      </c>
      <c r="D4963" s="4">
        <v>684470.81</v>
      </c>
      <c r="E4963" s="1">
        <v>1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1</v>
      </c>
      <c r="N4963" s="1">
        <v>0</v>
      </c>
      <c r="O4963" s="1">
        <v>0</v>
      </c>
      <c r="P4963" s="1">
        <v>0</v>
      </c>
      <c r="Q4963" s="1">
        <v>1</v>
      </c>
      <c r="R4963" s="1">
        <v>0</v>
      </c>
      <c r="S4963" s="1">
        <v>1</v>
      </c>
      <c r="T4963" s="1">
        <v>0</v>
      </c>
      <c r="U4963" s="1">
        <v>1</v>
      </c>
      <c r="V4963" s="1">
        <v>0</v>
      </c>
      <c r="W4963" s="1">
        <v>1</v>
      </c>
      <c r="X4963" s="1">
        <f t="shared" si="154"/>
        <v>0</v>
      </c>
      <c r="Y4963" s="1">
        <f t="shared" si="155"/>
        <v>1</v>
      </c>
      <c r="Z4963" s="1">
        <v>2008</v>
      </c>
      <c r="AA4963" s="7">
        <v>2439.0033333333336</v>
      </c>
      <c r="AB4963" s="7">
        <v>30083.666666666668</v>
      </c>
      <c r="AC4963" s="1">
        <v>0</v>
      </c>
      <c r="AD4963" s="9">
        <v>0.29951984851558799</v>
      </c>
      <c r="AE4963" s="9">
        <v>0.14341999999999999</v>
      </c>
      <c r="AF4963" s="10">
        <v>0.56200000000000006</v>
      </c>
      <c r="AG4963" s="1">
        <v>0</v>
      </c>
      <c r="AH4963" s="9">
        <v>0.82609999999999995</v>
      </c>
      <c r="AI4963" s="11">
        <v>35.591999999999999</v>
      </c>
      <c r="AJ4963" s="11">
        <v>0</v>
      </c>
      <c r="AK4963" s="11">
        <v>2.0430000000000001</v>
      </c>
      <c r="AL4963" s="7">
        <v>50.747</v>
      </c>
      <c r="AM4963" s="11">
        <v>40.393333333333338</v>
      </c>
      <c r="AN4963" s="11">
        <v>63.393333333333338</v>
      </c>
      <c r="AO4963" s="11">
        <v>7.8666666666666671</v>
      </c>
      <c r="AP4963" s="11">
        <v>0.8866666666666666</v>
      </c>
      <c r="AQ4963" s="11">
        <v>1.8733333333333333</v>
      </c>
      <c r="AR4963" s="11">
        <v>0.53500000000000003</v>
      </c>
      <c r="AS4963" s="11">
        <v>0.40748466</v>
      </c>
      <c r="AT4963" s="11">
        <v>0.89429855713068329</v>
      </c>
      <c r="AX4963" s="16"/>
    </row>
    <row r="4964" spans="1:50">
      <c r="A4964" s="1">
        <v>231320</v>
      </c>
      <c r="B4964" s="3">
        <v>218603</v>
      </c>
      <c r="C4964" s="8">
        <v>2313202008</v>
      </c>
      <c r="D4964" s="4">
        <v>684773.75</v>
      </c>
      <c r="E4964" s="1">
        <v>0</v>
      </c>
      <c r="F4964" s="1">
        <v>1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1</v>
      </c>
      <c r="Q4964" s="1">
        <v>0</v>
      </c>
      <c r="R4964" s="1">
        <v>0</v>
      </c>
      <c r="S4964" s="1">
        <v>1</v>
      </c>
      <c r="T4964" s="1">
        <v>1</v>
      </c>
      <c r="U4964" s="1">
        <v>0</v>
      </c>
      <c r="V4964" s="1">
        <v>1</v>
      </c>
      <c r="W4964" s="1">
        <v>1</v>
      </c>
      <c r="X4964" s="1">
        <f t="shared" si="154"/>
        <v>1</v>
      </c>
      <c r="Y4964" s="1">
        <f t="shared" si="155"/>
        <v>1</v>
      </c>
      <c r="Z4964" s="1">
        <v>2008</v>
      </c>
      <c r="AA4964" s="7">
        <v>2443.69</v>
      </c>
      <c r="AB4964" s="7">
        <v>163267</v>
      </c>
      <c r="AC4964" s="1">
        <v>0</v>
      </c>
      <c r="AD4964" s="9">
        <v>0.47745735956570284</v>
      </c>
      <c r="AE4964" s="9">
        <v>0.30041000000000001</v>
      </c>
      <c r="AF4964" s="10">
        <v>0.51</v>
      </c>
      <c r="AG4964" s="1">
        <v>0</v>
      </c>
      <c r="AH4964" s="9">
        <v>0.94191999999999998</v>
      </c>
      <c r="AI4964" s="11">
        <v>0.12199999999999989</v>
      </c>
      <c r="AJ4964" s="11">
        <v>0</v>
      </c>
      <c r="AK4964" s="11">
        <v>2.2440000000000002</v>
      </c>
      <c r="AL4964" s="7">
        <v>40.265999999999998</v>
      </c>
      <c r="AM4964" s="11">
        <v>56.336666666666666</v>
      </c>
      <c r="AN4964" s="11">
        <v>64.346666666666664</v>
      </c>
      <c r="AO4964" s="11">
        <v>3.0466666666666669</v>
      </c>
      <c r="AP4964" s="11">
        <v>8.0833333333333339</v>
      </c>
      <c r="AQ4964" s="11">
        <v>6.4066666666666663</v>
      </c>
      <c r="AR4964" s="11">
        <v>0.62</v>
      </c>
      <c r="AS4964" s="11">
        <v>0.20065514400000001</v>
      </c>
      <c r="AT4964" s="11">
        <v>0.91406219147434287</v>
      </c>
      <c r="AX4964" s="16"/>
    </row>
    <row r="4965" spans="1:50">
      <c r="A4965" s="1">
        <v>230260</v>
      </c>
      <c r="B4965" s="3">
        <v>225878</v>
      </c>
      <c r="C4965" s="8">
        <v>2302602009</v>
      </c>
      <c r="D4965" s="4">
        <v>685000</v>
      </c>
      <c r="E4965" s="1">
        <v>0</v>
      </c>
      <c r="F4965" s="1">
        <v>1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1</v>
      </c>
      <c r="X4965" s="1">
        <f t="shared" si="154"/>
        <v>0</v>
      </c>
      <c r="Y4965" s="1">
        <f t="shared" si="155"/>
        <v>0</v>
      </c>
      <c r="Z4965" s="1">
        <v>2009</v>
      </c>
      <c r="AA4965" s="7">
        <v>3653.6366666666668</v>
      </c>
      <c r="AB4965" s="7">
        <v>43937</v>
      </c>
      <c r="AC4965" s="1">
        <v>1</v>
      </c>
      <c r="AD4965" s="9">
        <v>0.73373250613187135</v>
      </c>
      <c r="AE4965" s="9">
        <v>0.17902000000000001</v>
      </c>
      <c r="AF4965" s="10">
        <v>0.78700000000000003</v>
      </c>
      <c r="AG4965" s="1">
        <v>1</v>
      </c>
      <c r="AH4965" s="9">
        <v>0.8685345352661713</v>
      </c>
      <c r="AI4965" s="11">
        <v>8.7199999999999989</v>
      </c>
      <c r="AJ4965" s="11">
        <v>0</v>
      </c>
      <c r="AK4965" s="11">
        <v>3.2269999999999999</v>
      </c>
      <c r="AL4965" s="7">
        <v>35.494999999999997</v>
      </c>
      <c r="AM4965" s="11">
        <v>43.423333333333325</v>
      </c>
      <c r="AN4965" s="11">
        <v>69.633333333333326</v>
      </c>
      <c r="AO4965" s="11">
        <v>4.0866666666666669</v>
      </c>
      <c r="AP4965" s="11">
        <v>2.3266666666666667</v>
      </c>
      <c r="AQ4965" s="11">
        <v>9.4666666666666668</v>
      </c>
      <c r="AR4965" s="11">
        <v>0.629</v>
      </c>
      <c r="AS4965" s="11">
        <v>0.32858048400000001</v>
      </c>
      <c r="AT4965" s="11">
        <v>0.8752336374451839</v>
      </c>
      <c r="AX4965" s="16"/>
    </row>
    <row r="4966" spans="1:50">
      <c r="A4966" s="1">
        <v>120033</v>
      </c>
      <c r="B4966" s="3">
        <v>156787</v>
      </c>
      <c r="C4966" s="8">
        <v>1200332004</v>
      </c>
      <c r="D4966" s="4">
        <v>685257.33</v>
      </c>
      <c r="E4966" s="1">
        <v>1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1</v>
      </c>
      <c r="W4966" s="1">
        <v>0</v>
      </c>
      <c r="X4966" s="1">
        <f t="shared" si="154"/>
        <v>0</v>
      </c>
      <c r="Y4966" s="1">
        <f t="shared" si="155"/>
        <v>0</v>
      </c>
      <c r="Z4966" s="1">
        <v>2004</v>
      </c>
      <c r="AA4966" s="7">
        <v>2553.66</v>
      </c>
      <c r="AB4966" s="7">
        <v>12302</v>
      </c>
      <c r="AC4966" s="1">
        <v>1</v>
      </c>
      <c r="AD4966" s="9">
        <v>0.52221721496169449</v>
      </c>
      <c r="AE4966" s="9">
        <v>0.14479</v>
      </c>
      <c r="AF4966" s="10">
        <v>0.58799999999999997</v>
      </c>
      <c r="AG4966" s="1">
        <v>0</v>
      </c>
      <c r="AH4966" s="9">
        <v>0.81370999999999993</v>
      </c>
      <c r="AI4966" s="11">
        <v>27.713999999999999</v>
      </c>
      <c r="AJ4966" s="11">
        <v>0</v>
      </c>
      <c r="AK4966" s="11">
        <v>3.5369999999999999</v>
      </c>
      <c r="AL4966" s="7">
        <v>31.638000000000002</v>
      </c>
      <c r="AM4966" s="11">
        <v>49.24</v>
      </c>
      <c r="AN4966" s="11">
        <v>34.695</v>
      </c>
      <c r="AO4966" s="11">
        <v>0</v>
      </c>
      <c r="AP4966" s="11">
        <v>31.79</v>
      </c>
      <c r="AQ4966" s="11">
        <v>5.5650000000000004</v>
      </c>
      <c r="AR4966" s="11">
        <v>0.64200000000000002</v>
      </c>
      <c r="AS4966" s="11">
        <v>0.27194742129999999</v>
      </c>
      <c r="AT4966" s="11">
        <v>0.96990273708526342</v>
      </c>
      <c r="AX4966" s="16"/>
    </row>
    <row r="4967" spans="1:50">
      <c r="A4967" s="1">
        <v>293050</v>
      </c>
      <c r="B4967" s="3">
        <v>162215</v>
      </c>
      <c r="C4967" s="8">
        <v>2930502005</v>
      </c>
      <c r="D4967" s="4">
        <v>685280.4</v>
      </c>
      <c r="E4967" s="1">
        <v>1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1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1</v>
      </c>
      <c r="W4967" s="1">
        <v>0</v>
      </c>
      <c r="X4967" s="1">
        <f t="shared" si="154"/>
        <v>1</v>
      </c>
      <c r="Y4967" s="1">
        <f t="shared" si="155"/>
        <v>0</v>
      </c>
      <c r="Z4967" s="1">
        <v>2005</v>
      </c>
      <c r="AA4967" s="7">
        <v>2393.7966666666671</v>
      </c>
      <c r="AB4967" s="7">
        <v>18168</v>
      </c>
      <c r="AC4967" s="1">
        <v>0</v>
      </c>
      <c r="AD4967" s="9">
        <v>0.55215970002163306</v>
      </c>
      <c r="AE4967" s="9">
        <v>0.20243</v>
      </c>
      <c r="AF4967" s="10">
        <v>0.63300000000000001</v>
      </c>
      <c r="AG4967" s="1">
        <v>0</v>
      </c>
      <c r="AH4967" s="9">
        <v>0.84367999999999999</v>
      </c>
      <c r="AI4967" s="11">
        <v>9.902000000000001</v>
      </c>
      <c r="AJ4967" s="11">
        <v>0</v>
      </c>
      <c r="AK4967" s="11">
        <v>3.95</v>
      </c>
      <c r="AL4967" s="7">
        <v>24.376999999999999</v>
      </c>
      <c r="AM4967" s="11">
        <v>54.666666666666664</v>
      </c>
      <c r="AN4967" s="11">
        <v>44.666666666666664</v>
      </c>
      <c r="AO4967" s="11">
        <v>7.96</v>
      </c>
      <c r="AP4967" s="11">
        <v>7.7966666666666669</v>
      </c>
      <c r="AQ4967" s="11">
        <v>10.193333333333333</v>
      </c>
      <c r="AR4967" s="11">
        <v>0.65800000000000003</v>
      </c>
      <c r="AS4967" s="11">
        <v>0.67114129810000001</v>
      </c>
      <c r="AT4967" s="11">
        <v>0.8529484810804896</v>
      </c>
      <c r="AX4967" s="16"/>
    </row>
    <row r="4968" spans="1:50">
      <c r="A4968" s="1">
        <v>353030</v>
      </c>
      <c r="B4968" s="3">
        <v>251499</v>
      </c>
      <c r="C4968" s="8">
        <v>3530302010</v>
      </c>
      <c r="D4968" s="4">
        <v>690877.61</v>
      </c>
      <c r="E4968" s="1">
        <v>0</v>
      </c>
      <c r="F4968" s="1">
        <v>1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1</v>
      </c>
      <c r="W4968" s="1">
        <v>0</v>
      </c>
      <c r="X4968" s="1">
        <f t="shared" si="154"/>
        <v>0</v>
      </c>
      <c r="Y4968" s="1">
        <f t="shared" si="155"/>
        <v>0</v>
      </c>
      <c r="Z4968" s="1">
        <v>2010</v>
      </c>
      <c r="AA4968" s="7">
        <v>11019.996666666666</v>
      </c>
      <c r="AB4968" s="7">
        <v>52967.333333333336</v>
      </c>
      <c r="AC4968" s="1">
        <v>1</v>
      </c>
      <c r="AD4968" s="9">
        <v>0.96374697374138685</v>
      </c>
      <c r="AE4968" s="9">
        <v>0.13936000000000001</v>
      </c>
      <c r="AF4968" s="10">
        <v>0.38300000000000001</v>
      </c>
      <c r="AG4968" s="1">
        <v>0</v>
      </c>
      <c r="AH4968" s="9">
        <v>0.84651261959969082</v>
      </c>
      <c r="AI4968" s="11">
        <v>3.2100000000000009</v>
      </c>
      <c r="AJ4968" s="11">
        <v>0</v>
      </c>
      <c r="AK4968" s="11">
        <v>6.2619999999999996</v>
      </c>
      <c r="AL4968" s="7">
        <v>7.6550000000000002</v>
      </c>
      <c r="AM4968" s="11">
        <v>17.170000000000002</v>
      </c>
      <c r="AN4968" s="11">
        <v>44.81</v>
      </c>
      <c r="AO4968" s="11">
        <v>2.35</v>
      </c>
      <c r="AP4968" s="11">
        <v>3.7266666666666666</v>
      </c>
      <c r="AQ4968" s="11">
        <v>40.43</v>
      </c>
      <c r="AR4968" s="11">
        <v>0.82199999999999995</v>
      </c>
      <c r="AS4968" s="11">
        <v>0.60612160400000004</v>
      </c>
      <c r="AT4968" s="11">
        <v>0.84791530889157984</v>
      </c>
      <c r="AX4968" s="16"/>
    </row>
    <row r="4969" spans="1:50">
      <c r="A4969" s="1">
        <v>430693</v>
      </c>
      <c r="B4969" s="3">
        <v>211245</v>
      </c>
      <c r="C4969" s="8">
        <v>4306932008</v>
      </c>
      <c r="D4969" s="4">
        <v>692425</v>
      </c>
      <c r="E4969" s="1">
        <v>0</v>
      </c>
      <c r="F4969" s="1">
        <v>0</v>
      </c>
      <c r="G4969" s="1">
        <v>1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f t="shared" si="154"/>
        <v>0</v>
      </c>
      <c r="Y4969" s="1">
        <f t="shared" si="155"/>
        <v>0</v>
      </c>
      <c r="Z4969" s="1">
        <v>2008</v>
      </c>
      <c r="AA4969" s="7">
        <v>10100.51</v>
      </c>
      <c r="AB4969" s="7">
        <v>9572</v>
      </c>
      <c r="AC4969" s="1">
        <v>0</v>
      </c>
      <c r="AD4969" s="9">
        <v>0.45763760049474334</v>
      </c>
      <c r="AE4969" s="9">
        <v>0.20865999999999998</v>
      </c>
      <c r="AF4969" s="10">
        <v>0.51</v>
      </c>
      <c r="AG4969" s="1">
        <v>0</v>
      </c>
      <c r="AH4969" s="9">
        <v>0.95938000000000001</v>
      </c>
      <c r="AI4969" s="11">
        <v>6.9699999999999989</v>
      </c>
      <c r="AJ4969" s="11">
        <v>0</v>
      </c>
      <c r="AK4969" s="11">
        <v>4.8319999999999999</v>
      </c>
      <c r="AL4969" s="7">
        <v>8.5060000000000002</v>
      </c>
      <c r="AM4969" s="11">
        <v>24.41333333333333</v>
      </c>
      <c r="AN4969" s="11">
        <v>54.98</v>
      </c>
      <c r="AO4969" s="11">
        <v>9.4233333333333338</v>
      </c>
      <c r="AP4969" s="11">
        <v>0.93333333333333324</v>
      </c>
      <c r="AQ4969" s="11">
        <v>20.43</v>
      </c>
      <c r="AR4969" s="11">
        <v>0.76700000000000002</v>
      </c>
      <c r="AS4969" s="11">
        <v>0.40420449400000003</v>
      </c>
      <c r="AT4969" s="11">
        <v>0.89411062961373333</v>
      </c>
      <c r="AX4969" s="16"/>
    </row>
    <row r="4970" spans="1:50">
      <c r="A4970" s="1">
        <v>210530</v>
      </c>
      <c r="B4970" s="3">
        <v>203664</v>
      </c>
      <c r="C4970" s="8">
        <v>2105302007</v>
      </c>
      <c r="D4970" s="4">
        <v>692840</v>
      </c>
      <c r="E4970" s="1">
        <v>1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f t="shared" si="154"/>
        <v>0</v>
      </c>
      <c r="Y4970" s="1">
        <f t="shared" si="155"/>
        <v>0</v>
      </c>
      <c r="Z4970" s="1">
        <v>2007</v>
      </c>
      <c r="AA4970" s="7">
        <v>5268.3833333333323</v>
      </c>
      <c r="AB4970" s="7">
        <v>231342</v>
      </c>
      <c r="AC4970" s="1">
        <v>1</v>
      </c>
      <c r="AD4970" s="9">
        <v>0.94841824033031752</v>
      </c>
      <c r="AE4970" s="9">
        <v>0.12267</v>
      </c>
      <c r="AF4970" s="10">
        <v>0.64</v>
      </c>
      <c r="AG4970" s="1">
        <v>0</v>
      </c>
      <c r="AH4970" s="9">
        <v>0.80303000000000002</v>
      </c>
      <c r="AI4970" s="11">
        <v>1.5839999999999961</v>
      </c>
      <c r="AJ4970" s="11">
        <v>0</v>
      </c>
      <c r="AK4970" s="11">
        <v>5.4169999999999998</v>
      </c>
      <c r="AL4970" s="7">
        <v>16.013999999999999</v>
      </c>
      <c r="AM4970" s="11">
        <v>81.696666666666673</v>
      </c>
      <c r="AN4970" s="11">
        <v>32.103333333333332</v>
      </c>
      <c r="AO4970" s="11">
        <v>3.6166666666666671</v>
      </c>
      <c r="AP4970" s="11">
        <v>2.3833333333333333</v>
      </c>
      <c r="AQ4970" s="11">
        <v>51.35</v>
      </c>
      <c r="AR4970" s="11">
        <v>0.72199999999999998</v>
      </c>
      <c r="AS4970" s="11">
        <v>0.64158922200000001</v>
      </c>
      <c r="AT4970" s="11">
        <v>0.86108970233813142</v>
      </c>
      <c r="AX4970" s="16"/>
    </row>
    <row r="4971" spans="1:50">
      <c r="A4971" s="1">
        <v>150745</v>
      </c>
      <c r="B4971" s="3">
        <v>204048</v>
      </c>
      <c r="C4971" s="8">
        <v>1507452007</v>
      </c>
      <c r="D4971" s="4">
        <v>694808.33</v>
      </c>
      <c r="E4971" s="1">
        <v>1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f t="shared" si="154"/>
        <v>0</v>
      </c>
      <c r="Y4971" s="1">
        <f t="shared" si="155"/>
        <v>0</v>
      </c>
      <c r="Z4971" s="1">
        <v>2007</v>
      </c>
      <c r="AA4971" s="7">
        <v>3789.4866666666671</v>
      </c>
      <c r="AB4971" s="7">
        <v>15000</v>
      </c>
      <c r="AC4971" s="1">
        <v>1</v>
      </c>
      <c r="AD4971" s="9">
        <v>0.43163567966432759</v>
      </c>
      <c r="AE4971" s="9">
        <v>0.12272999999999999</v>
      </c>
      <c r="AF4971" s="10">
        <v>0.68</v>
      </c>
      <c r="AG4971" s="1">
        <v>1</v>
      </c>
      <c r="AH4971" s="9">
        <v>0.77925</v>
      </c>
      <c r="AI4971" s="11">
        <v>2.3669999999999973</v>
      </c>
      <c r="AJ4971" s="11">
        <v>0.33400000000000002</v>
      </c>
      <c r="AK4971" s="11">
        <v>3.0230000000000001</v>
      </c>
      <c r="AL4971" s="7">
        <v>25.565000000000001</v>
      </c>
      <c r="AM4971" s="11">
        <v>62.099999999999994</v>
      </c>
      <c r="AN4971" s="11">
        <v>62.00333333333333</v>
      </c>
      <c r="AO4971" s="11">
        <v>4.3</v>
      </c>
      <c r="AP4971" s="11">
        <v>2.9266666666666672</v>
      </c>
      <c r="AQ4971" s="11">
        <v>6.3599999999999994</v>
      </c>
      <c r="AR4971" s="11">
        <v>0.69099999999999995</v>
      </c>
      <c r="AS4971" s="11">
        <v>0.38788118620000001</v>
      </c>
      <c r="AT4971" s="11">
        <v>0.89339187294904832</v>
      </c>
      <c r="AX4971" s="16"/>
    </row>
    <row r="4972" spans="1:50">
      <c r="A4972" s="1">
        <v>261255</v>
      </c>
      <c r="B4972" s="3">
        <v>249482</v>
      </c>
      <c r="C4972" s="8">
        <v>2612552010</v>
      </c>
      <c r="D4972" s="4">
        <v>695187</v>
      </c>
      <c r="E4972" s="1">
        <v>0</v>
      </c>
      <c r="F4972" s="1">
        <v>1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f t="shared" si="154"/>
        <v>0</v>
      </c>
      <c r="Y4972" s="1">
        <f t="shared" si="155"/>
        <v>0</v>
      </c>
      <c r="Z4972" s="1">
        <v>2010</v>
      </c>
      <c r="AA4972" s="7">
        <v>3402.9433333333332</v>
      </c>
      <c r="AB4972" s="7">
        <v>12679.666666666666</v>
      </c>
      <c r="AC4972" s="1">
        <v>0</v>
      </c>
      <c r="AD4972" s="9">
        <v>0.13974411886091623</v>
      </c>
      <c r="AE4972" s="9">
        <v>0.24280000000000002</v>
      </c>
      <c r="AF4972" s="10">
        <v>0.58399999999999996</v>
      </c>
      <c r="AG4972" s="1">
        <v>0</v>
      </c>
      <c r="AH4972" s="9">
        <v>0.86076874869438058</v>
      </c>
      <c r="AI4972" s="11">
        <v>7.5600000000000023</v>
      </c>
      <c r="AJ4972" s="11">
        <v>0</v>
      </c>
      <c r="AK4972" s="11">
        <v>1.4610000000000001</v>
      </c>
      <c r="AL4972" s="7">
        <v>41.276000000000003</v>
      </c>
      <c r="AM4972" s="11">
        <v>35.193333333333328</v>
      </c>
      <c r="AN4972" s="11">
        <v>47.45333333333334</v>
      </c>
      <c r="AO4972" s="11">
        <v>2.2333333333333334</v>
      </c>
      <c r="AP4972" s="11">
        <v>3.4266666666666672</v>
      </c>
      <c r="AQ4972" s="11">
        <v>6.8266666666666671</v>
      </c>
      <c r="AR4972" s="11">
        <v>0.58199999999999996</v>
      </c>
      <c r="AS4972" s="11">
        <v>0.374567449</v>
      </c>
      <c r="AT4972" s="11">
        <v>0.9363395507532325</v>
      </c>
      <c r="AX4972" s="16"/>
    </row>
    <row r="4973" spans="1:50">
      <c r="A4973" s="1">
        <v>260930</v>
      </c>
      <c r="B4973" s="3">
        <v>194764</v>
      </c>
      <c r="C4973" s="8">
        <v>2609302007</v>
      </c>
      <c r="D4973" s="4">
        <v>699053.76</v>
      </c>
      <c r="E4973" s="1">
        <v>1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f t="shared" si="154"/>
        <v>0</v>
      </c>
      <c r="Y4973" s="1">
        <f t="shared" si="155"/>
        <v>0</v>
      </c>
      <c r="Z4973" s="1">
        <v>2007</v>
      </c>
      <c r="AA4973" s="7">
        <v>2549.7999999999997</v>
      </c>
      <c r="AB4973" s="7">
        <v>13195.333333333334</v>
      </c>
      <c r="AC4973" s="1">
        <v>0</v>
      </c>
      <c r="AD4973" s="9">
        <v>0.48582533150434387</v>
      </c>
      <c r="AE4973" s="9">
        <v>0.28140999999999999</v>
      </c>
      <c r="AF4973" s="10">
        <v>0.53100000000000003</v>
      </c>
      <c r="AG4973" s="1">
        <v>0</v>
      </c>
      <c r="AH4973" s="9">
        <v>0.81381000000000003</v>
      </c>
      <c r="AI4973" s="11">
        <v>9.2439999999999998</v>
      </c>
      <c r="AJ4973" s="11">
        <v>0.33400000000000002</v>
      </c>
      <c r="AK4973" s="11">
        <v>3.3650000000000002</v>
      </c>
      <c r="AL4973" s="7">
        <v>33.442999999999998</v>
      </c>
      <c r="AM4973" s="11">
        <v>57.94</v>
      </c>
      <c r="AN4973" s="11">
        <v>53.52</v>
      </c>
      <c r="AO4973" s="11">
        <v>0.75666666666666671</v>
      </c>
      <c r="AP4973" s="11">
        <v>7.6333333333333329</v>
      </c>
      <c r="AQ4973" s="11">
        <v>16.583333333333332</v>
      </c>
      <c r="AR4973" s="11">
        <v>0.63600000000000001</v>
      </c>
      <c r="AS4973" s="11">
        <v>0.2204181617</v>
      </c>
      <c r="AT4973" s="11">
        <v>0.90714413464982468</v>
      </c>
      <c r="AX4973" s="16"/>
    </row>
    <row r="4974" spans="1:50">
      <c r="A4974" s="1">
        <v>260930</v>
      </c>
      <c r="B4974" s="3">
        <v>194763</v>
      </c>
      <c r="C4974" s="8">
        <v>2609302007</v>
      </c>
      <c r="D4974" s="4">
        <v>699053.76</v>
      </c>
      <c r="E4974" s="1">
        <v>1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f t="shared" si="154"/>
        <v>0</v>
      </c>
      <c r="Y4974" s="1">
        <f t="shared" si="155"/>
        <v>0</v>
      </c>
      <c r="Z4974" s="1">
        <v>2007</v>
      </c>
      <c r="AA4974" s="7">
        <v>2549.7999999999997</v>
      </c>
      <c r="AB4974" s="7">
        <v>13195.333333333334</v>
      </c>
      <c r="AC4974" s="1">
        <v>0</v>
      </c>
      <c r="AD4974" s="9">
        <v>0.48582533150434387</v>
      </c>
      <c r="AE4974" s="9">
        <v>0.28140999999999999</v>
      </c>
      <c r="AF4974" s="10">
        <v>0.53100000000000003</v>
      </c>
      <c r="AG4974" s="1">
        <v>0</v>
      </c>
      <c r="AH4974" s="9">
        <v>0.81381000000000003</v>
      </c>
      <c r="AI4974" s="11">
        <v>9.2439999999999998</v>
      </c>
      <c r="AJ4974" s="11">
        <v>0.33400000000000002</v>
      </c>
      <c r="AK4974" s="11">
        <v>3.3650000000000002</v>
      </c>
      <c r="AL4974" s="7">
        <v>33.442999999999998</v>
      </c>
      <c r="AM4974" s="11">
        <v>57.94</v>
      </c>
      <c r="AN4974" s="11">
        <v>53.52</v>
      </c>
      <c r="AO4974" s="11">
        <v>0.75666666666666671</v>
      </c>
      <c r="AP4974" s="11">
        <v>7.6333333333333329</v>
      </c>
      <c r="AQ4974" s="11">
        <v>16.583333333333332</v>
      </c>
      <c r="AR4974" s="11">
        <v>0.63600000000000001</v>
      </c>
      <c r="AS4974" s="11">
        <v>0.2204181617</v>
      </c>
      <c r="AT4974" s="11">
        <v>0.90714413464982468</v>
      </c>
      <c r="AX4974" s="16"/>
    </row>
    <row r="4975" spans="1:50">
      <c r="A4975" s="1">
        <v>351140</v>
      </c>
      <c r="B4975" s="3">
        <v>234421</v>
      </c>
      <c r="C4975" s="8">
        <v>3511402009</v>
      </c>
      <c r="D4975" s="4">
        <v>700000</v>
      </c>
      <c r="E4975" s="1">
        <v>1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1</v>
      </c>
      <c r="X4975" s="1">
        <f t="shared" si="154"/>
        <v>0</v>
      </c>
      <c r="Y4975" s="1">
        <f t="shared" si="155"/>
        <v>0</v>
      </c>
      <c r="Z4975" s="1">
        <v>2009</v>
      </c>
      <c r="AA4975" s="7">
        <v>12159.013333333334</v>
      </c>
      <c r="AB4975" s="7">
        <v>16320.333333333334</v>
      </c>
      <c r="AC4975" s="1">
        <v>1</v>
      </c>
      <c r="AD4975" s="9">
        <v>0.86218964606444792</v>
      </c>
      <c r="AE4975" s="9">
        <v>0.14998</v>
      </c>
      <c r="AF4975" s="10">
        <v>0.45200000000000001</v>
      </c>
      <c r="AG4975" s="1">
        <v>0</v>
      </c>
      <c r="AH4975" s="9">
        <v>0.8323662665924807</v>
      </c>
      <c r="AI4975" s="11">
        <v>89.84</v>
      </c>
      <c r="AJ4975" s="11">
        <v>0</v>
      </c>
      <c r="AK4975" s="11">
        <v>5.4009999999999998</v>
      </c>
      <c r="AL4975" s="7">
        <v>8.8350000000000009</v>
      </c>
      <c r="AM4975" s="11">
        <v>21.186666666666667</v>
      </c>
      <c r="AN4975" s="11">
        <v>45.853333333333332</v>
      </c>
      <c r="AO4975" s="11">
        <v>5.0366666666666671</v>
      </c>
      <c r="AP4975" s="11">
        <v>6.7666666666666666</v>
      </c>
      <c r="AQ4975" s="11">
        <v>9.8199999999999985</v>
      </c>
      <c r="AR4975" s="11">
        <v>0.76400000000000001</v>
      </c>
      <c r="AS4975" s="11">
        <v>0.65433681499999996</v>
      </c>
      <c r="AT4975" s="11">
        <v>0.88612286984593691</v>
      </c>
      <c r="AX4975" s="16"/>
    </row>
    <row r="4976" spans="1:50">
      <c r="A4976" s="1">
        <v>412450</v>
      </c>
      <c r="B4976" s="3">
        <v>248507</v>
      </c>
      <c r="C4976" s="8">
        <v>4124502010</v>
      </c>
      <c r="D4976" s="4">
        <v>700000</v>
      </c>
      <c r="E4976" s="1">
        <v>1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1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f t="shared" si="154"/>
        <v>0</v>
      </c>
      <c r="Y4976" s="1">
        <f t="shared" si="155"/>
        <v>0</v>
      </c>
      <c r="Z4976" s="1">
        <v>2010</v>
      </c>
      <c r="AA4976" s="7">
        <v>15493.51</v>
      </c>
      <c r="AB4976" s="7">
        <v>5021</v>
      </c>
      <c r="AC4976" s="1">
        <v>0</v>
      </c>
      <c r="AD4976" s="9">
        <v>0.76329992289899773</v>
      </c>
      <c r="AE4976" s="9">
        <v>0.14429</v>
      </c>
      <c r="AF4976" s="10">
        <v>0.46400000000000002</v>
      </c>
      <c r="AG4976" s="1">
        <v>1</v>
      </c>
      <c r="AH4976" s="9">
        <v>0.90320232896652108</v>
      </c>
      <c r="AI4976" s="11">
        <v>26.72</v>
      </c>
      <c r="AJ4976" s="11">
        <v>0</v>
      </c>
      <c r="AK4976" s="11">
        <v>4.9059999999999997</v>
      </c>
      <c r="AL4976" s="7">
        <v>13.103</v>
      </c>
      <c r="AM4976" s="11">
        <v>17.126666666666665</v>
      </c>
      <c r="AN4976" s="11">
        <v>41.733333333333334</v>
      </c>
      <c r="AO4976" s="11">
        <v>9.3733333333333331</v>
      </c>
      <c r="AP4976" s="11">
        <v>3.3466666666666671</v>
      </c>
      <c r="AQ4976" s="11">
        <v>24.33</v>
      </c>
      <c r="AR4976" s="11">
        <v>0.73799999999999999</v>
      </c>
      <c r="AS4976" s="11">
        <v>0.59836677299999996</v>
      </c>
      <c r="AT4976" s="11">
        <v>0.91465565621911982</v>
      </c>
      <c r="AX4976" s="16"/>
    </row>
    <row r="4977" spans="1:50">
      <c r="A4977" s="1">
        <v>431610</v>
      </c>
      <c r="B4977" s="3">
        <v>229879</v>
      </c>
      <c r="C4977" s="8">
        <v>4316102009</v>
      </c>
      <c r="D4977" s="4">
        <v>700000</v>
      </c>
      <c r="E4977" s="1">
        <v>1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1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f t="shared" si="154"/>
        <v>0</v>
      </c>
      <c r="Y4977" s="1">
        <f t="shared" si="155"/>
        <v>0</v>
      </c>
      <c r="Z4977" s="1">
        <v>2009</v>
      </c>
      <c r="AA4977" s="7">
        <v>12695.243333333334</v>
      </c>
      <c r="AB4977" s="7">
        <v>20125</v>
      </c>
      <c r="AC4977" s="1">
        <v>1</v>
      </c>
      <c r="AD4977" s="9">
        <v>0.43657347527609192</v>
      </c>
      <c r="AE4977" s="9">
        <v>0.19390999999999997</v>
      </c>
      <c r="AF4977" s="10">
        <v>0.61099999999999999</v>
      </c>
      <c r="AG4977" s="1">
        <v>0</v>
      </c>
      <c r="AH4977" s="9">
        <v>0.94913277947821018</v>
      </c>
      <c r="AI4977" s="11">
        <v>4.480000000000004</v>
      </c>
      <c r="AJ4977" s="11">
        <v>0</v>
      </c>
      <c r="AK4977" s="11">
        <v>5.141</v>
      </c>
      <c r="AL4977" s="7">
        <v>9.4030000000000005</v>
      </c>
      <c r="AM4977" s="11">
        <v>35.616666666666667</v>
      </c>
      <c r="AN4977" s="11">
        <v>28.353333333333335</v>
      </c>
      <c r="AO4977" s="11">
        <v>6.3566666666666665</v>
      </c>
      <c r="AP4977" s="11">
        <v>5.1166666666666671</v>
      </c>
      <c r="AQ4977" s="11">
        <v>51.713333333333331</v>
      </c>
      <c r="AR4977" s="11">
        <v>0.78</v>
      </c>
      <c r="AS4977" s="11">
        <v>0.48601967099999999</v>
      </c>
      <c r="AT4977" s="11">
        <v>0.93710174438056992</v>
      </c>
      <c r="AX4977" s="16"/>
    </row>
    <row r="4978" spans="1:50">
      <c r="A4978" s="1">
        <v>431265</v>
      </c>
      <c r="B4978" s="3">
        <v>229872</v>
      </c>
      <c r="C4978" s="8">
        <v>4312652009</v>
      </c>
      <c r="D4978" s="4">
        <v>700000</v>
      </c>
      <c r="E4978" s="1">
        <v>1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1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1</v>
      </c>
      <c r="X4978" s="1">
        <f t="shared" si="154"/>
        <v>0</v>
      </c>
      <c r="Y4978" s="1">
        <f t="shared" si="155"/>
        <v>0</v>
      </c>
      <c r="Z4978" s="1">
        <v>2009</v>
      </c>
      <c r="AA4978" s="7">
        <v>23519.763333333336</v>
      </c>
      <c r="AB4978" s="7">
        <v>14997.666666666666</v>
      </c>
      <c r="AC4978" s="1">
        <v>1</v>
      </c>
      <c r="AD4978" s="9">
        <v>0.81828904461250263</v>
      </c>
      <c r="AE4978" s="9">
        <v>0.14882000000000001</v>
      </c>
      <c r="AF4978" s="10">
        <v>0.55900000000000005</v>
      </c>
      <c r="AG4978" s="1">
        <v>0</v>
      </c>
      <c r="AH4978" s="9">
        <v>0.90469590738627093</v>
      </c>
      <c r="AI4978" s="11">
        <v>13.959999999999994</v>
      </c>
      <c r="AJ4978" s="11">
        <v>0</v>
      </c>
      <c r="AK4978" s="11">
        <v>6.1040000000000001</v>
      </c>
      <c r="AL4978" s="7">
        <v>5.617</v>
      </c>
      <c r="AM4978" s="11">
        <v>22.383333333333336</v>
      </c>
      <c r="AN4978" s="11">
        <v>43.98</v>
      </c>
      <c r="AO4978" s="11">
        <v>5.6499999999999995</v>
      </c>
      <c r="AP4978" s="11">
        <v>3.7433333333333336</v>
      </c>
      <c r="AQ4978" s="11">
        <v>32.476666666666667</v>
      </c>
      <c r="AR4978" s="11">
        <v>0.83299999999999996</v>
      </c>
      <c r="AS4978" s="11">
        <v>0.688783806</v>
      </c>
      <c r="AT4978" s="11">
        <v>0.89349209546867447</v>
      </c>
      <c r="AX4978" s="16"/>
    </row>
    <row r="4979" spans="1:50">
      <c r="A4979" s="1">
        <v>510560</v>
      </c>
      <c r="B4979" s="3">
        <v>229878</v>
      </c>
      <c r="C4979" s="8">
        <v>5105602009</v>
      </c>
      <c r="D4979" s="4">
        <v>700000</v>
      </c>
      <c r="E4979" s="1">
        <v>1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1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1</v>
      </c>
      <c r="X4979" s="1">
        <f t="shared" si="154"/>
        <v>0</v>
      </c>
      <c r="Y4979" s="1">
        <f t="shared" si="155"/>
        <v>0</v>
      </c>
      <c r="Z4979" s="1">
        <v>2009</v>
      </c>
      <c r="AA4979" s="7">
        <v>14375.153333333334</v>
      </c>
      <c r="AB4979" s="7">
        <v>11837</v>
      </c>
      <c r="AC4979" s="1">
        <v>1</v>
      </c>
      <c r="AD4979" s="9">
        <v>0.77827974134112854</v>
      </c>
      <c r="AE4979" s="9">
        <v>5.5540000000000006E-2</v>
      </c>
      <c r="AF4979" s="10">
        <v>0.68400000000000005</v>
      </c>
      <c r="AG4979" s="1">
        <v>0</v>
      </c>
      <c r="AH4979" s="9">
        <v>0.89982010344052166</v>
      </c>
      <c r="AI4979" s="11">
        <v>6.480000000000004</v>
      </c>
      <c r="AJ4979" s="11">
        <v>0</v>
      </c>
      <c r="AK4979" s="11">
        <v>4.5469999999999997</v>
      </c>
      <c r="AL4979" s="7">
        <v>14.161</v>
      </c>
      <c r="AM4979" s="11">
        <v>36.666666666666664</v>
      </c>
      <c r="AN4979" s="11">
        <v>55.633333333333326</v>
      </c>
      <c r="AO4979" s="11">
        <v>2.1633333333333336</v>
      </c>
      <c r="AP4979" s="11">
        <v>7.4433333333333325</v>
      </c>
      <c r="AQ4979" s="11">
        <v>16.939999999999998</v>
      </c>
      <c r="AR4979" s="11">
        <v>0.753</v>
      </c>
      <c r="AS4979" s="11">
        <v>0.46823481900000002</v>
      </c>
      <c r="AT4979" s="11">
        <v>0.88986794122717039</v>
      </c>
      <c r="AX4979" s="16"/>
    </row>
    <row r="4980" spans="1:50">
      <c r="A4980" s="1">
        <v>354130</v>
      </c>
      <c r="B4980" s="3">
        <v>229889</v>
      </c>
      <c r="C4980" s="8">
        <v>3541302009</v>
      </c>
      <c r="D4980" s="4">
        <v>700000</v>
      </c>
      <c r="E4980" s="1">
        <v>1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1</v>
      </c>
      <c r="V4980" s="1">
        <v>0</v>
      </c>
      <c r="W4980" s="1">
        <v>1</v>
      </c>
      <c r="X4980" s="1">
        <f t="shared" si="154"/>
        <v>0</v>
      </c>
      <c r="Y4980" s="1">
        <f t="shared" si="155"/>
        <v>0</v>
      </c>
      <c r="Z4980" s="1">
        <v>2009</v>
      </c>
      <c r="AA4980" s="7">
        <v>8545.2833333333328</v>
      </c>
      <c r="AB4980" s="7">
        <v>41580.666666666664</v>
      </c>
      <c r="AC4980" s="1">
        <v>1</v>
      </c>
      <c r="AD4980" s="9">
        <v>0.92511069265611479</v>
      </c>
      <c r="AE4980" s="9">
        <v>0.18655000000000002</v>
      </c>
      <c r="AF4980" s="10">
        <v>0.55700000000000005</v>
      </c>
      <c r="AG4980" s="1">
        <v>1</v>
      </c>
      <c r="AH4980" s="9">
        <v>0.79927255421850574</v>
      </c>
      <c r="AI4980" s="11">
        <v>38.29</v>
      </c>
      <c r="AJ4980" s="11">
        <v>0</v>
      </c>
      <c r="AK4980" s="11">
        <v>5.8780000000000001</v>
      </c>
      <c r="AL4980" s="7">
        <v>9.9879999999999995</v>
      </c>
      <c r="AM4980" s="11">
        <v>31.970000000000002</v>
      </c>
      <c r="AN4980" s="11">
        <v>44.603333333333332</v>
      </c>
      <c r="AO4980" s="11">
        <v>4.95</v>
      </c>
      <c r="AP4980" s="11">
        <v>3.4533333333333331</v>
      </c>
      <c r="AQ4980" s="11">
        <v>8.5466666666666669</v>
      </c>
      <c r="AR4980" s="11">
        <v>0.76600000000000001</v>
      </c>
      <c r="AS4980" s="11">
        <v>0.34329978100000003</v>
      </c>
      <c r="AT4980" s="11">
        <v>0.81483289130589498</v>
      </c>
      <c r="AX4980" s="16"/>
    </row>
    <row r="4981" spans="1:50">
      <c r="A4981" s="1">
        <v>500620</v>
      </c>
      <c r="B4981" s="3">
        <v>229891</v>
      </c>
      <c r="C4981" s="8">
        <v>5006202009</v>
      </c>
      <c r="D4981" s="4">
        <v>700000</v>
      </c>
      <c r="E4981" s="1">
        <v>1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1</v>
      </c>
      <c r="V4981" s="1">
        <v>0</v>
      </c>
      <c r="W4981" s="1">
        <v>1</v>
      </c>
      <c r="X4981" s="1">
        <f t="shared" si="154"/>
        <v>0</v>
      </c>
      <c r="Y4981" s="1">
        <f t="shared" si="155"/>
        <v>0</v>
      </c>
      <c r="Z4981" s="1">
        <v>2009</v>
      </c>
      <c r="AA4981" s="7">
        <v>13513.633333333331</v>
      </c>
      <c r="AB4981" s="7">
        <v>38220.666666666664</v>
      </c>
      <c r="AC4981" s="1">
        <v>1</v>
      </c>
      <c r="AD4981" s="9">
        <v>0.8445775981458975</v>
      </c>
      <c r="AE4981" s="9">
        <v>0.10887000000000001</v>
      </c>
      <c r="AF4981" s="10">
        <v>0.53500000000000003</v>
      </c>
      <c r="AG4981" s="1">
        <v>0</v>
      </c>
      <c r="AH4981" s="9">
        <v>0.82451962827000036</v>
      </c>
      <c r="AI4981" s="11">
        <v>6.0600000000000023</v>
      </c>
      <c r="AJ4981" s="11">
        <v>0</v>
      </c>
      <c r="AK4981" s="11">
        <v>5.2169999999999996</v>
      </c>
      <c r="AL4981" s="7">
        <v>12.035</v>
      </c>
      <c r="AM4981" s="11">
        <v>39.646666666666668</v>
      </c>
      <c r="AN4981" s="11">
        <v>47.54</v>
      </c>
      <c r="AO4981" s="11">
        <v>7.75</v>
      </c>
      <c r="AP4981" s="11">
        <v>5.37</v>
      </c>
      <c r="AQ4981" s="11">
        <v>25.943333333333332</v>
      </c>
      <c r="AR4981" s="11">
        <v>0.78600000000000003</v>
      </c>
      <c r="AS4981" s="11">
        <v>0.44567558699999998</v>
      </c>
      <c r="AT4981" s="11">
        <v>0.87832498316404672</v>
      </c>
      <c r="AX4981" s="16"/>
    </row>
    <row r="4982" spans="1:50">
      <c r="A4982" s="1">
        <v>312470</v>
      </c>
      <c r="B4982" s="3">
        <v>234419</v>
      </c>
      <c r="C4982" s="8">
        <v>3124702009</v>
      </c>
      <c r="D4982" s="4">
        <v>700000</v>
      </c>
      <c r="E4982" s="1">
        <v>1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1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f t="shared" si="154"/>
        <v>0</v>
      </c>
      <c r="Y4982" s="1">
        <f t="shared" si="155"/>
        <v>0</v>
      </c>
      <c r="Z4982" s="1">
        <v>2009</v>
      </c>
      <c r="AA4982" s="7">
        <v>9365.9833333333336</v>
      </c>
      <c r="AB4982" s="7">
        <v>3486</v>
      </c>
      <c r="AC4982" s="1">
        <v>0</v>
      </c>
      <c r="AD4982" s="9">
        <v>0.79288295802057274</v>
      </c>
      <c r="AE4982" s="9">
        <v>0.16103000000000001</v>
      </c>
      <c r="AF4982" s="10">
        <v>0.47299999999999998</v>
      </c>
      <c r="AG4982" s="1">
        <v>1</v>
      </c>
      <c r="AH4982" s="9">
        <v>0.9012846517917511</v>
      </c>
      <c r="AI4982" s="11">
        <v>42.379999999999995</v>
      </c>
      <c r="AJ4982" s="11">
        <v>0</v>
      </c>
      <c r="AK4982" s="11">
        <v>4.34</v>
      </c>
      <c r="AL4982" s="7">
        <v>15.48</v>
      </c>
      <c r="AM4982" s="11">
        <v>23.526666666666667</v>
      </c>
      <c r="AN4982" s="11">
        <v>59.306666666666665</v>
      </c>
      <c r="AO4982" s="11">
        <v>2.8666666666666667</v>
      </c>
      <c r="AP4982" s="11">
        <v>8.2133333333333329</v>
      </c>
      <c r="AQ4982" s="11">
        <v>4.3933333333333335</v>
      </c>
      <c r="AR4982" s="11">
        <v>0.73799999999999999</v>
      </c>
      <c r="AS4982" s="11">
        <v>0.32887225799999997</v>
      </c>
      <c r="AT4982" s="11">
        <v>0.92747517939514212</v>
      </c>
      <c r="AX4982" s="16"/>
    </row>
    <row r="4983" spans="1:50">
      <c r="A4983" s="1">
        <v>430535</v>
      </c>
      <c r="B4983" s="3">
        <v>218814</v>
      </c>
      <c r="C4983" s="8">
        <v>4305352008</v>
      </c>
      <c r="D4983" s="4">
        <v>701000</v>
      </c>
      <c r="E4983" s="1">
        <v>0</v>
      </c>
      <c r="F4983" s="1">
        <v>1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1</v>
      </c>
      <c r="U4983" s="1">
        <v>0</v>
      </c>
      <c r="V4983" s="1">
        <v>1</v>
      </c>
      <c r="W4983" s="1">
        <v>0</v>
      </c>
      <c r="X4983" s="1">
        <f t="shared" si="154"/>
        <v>0</v>
      </c>
      <c r="Y4983" s="1">
        <f t="shared" si="155"/>
        <v>0</v>
      </c>
      <c r="Z4983" s="1">
        <v>2008</v>
      </c>
      <c r="AA4983" s="7">
        <v>25025.87</v>
      </c>
      <c r="AB4983" s="7">
        <v>32632.333333333332</v>
      </c>
      <c r="AC4983" s="1">
        <v>1</v>
      </c>
      <c r="AD4983" s="9">
        <v>0.9684256199726311</v>
      </c>
      <c r="AE4983" s="9">
        <v>0.25431000000000004</v>
      </c>
      <c r="AF4983" s="10">
        <v>0.39600000000000002</v>
      </c>
      <c r="AG4983" s="1">
        <v>0</v>
      </c>
      <c r="AH4983" s="9">
        <v>0.92224000000000006</v>
      </c>
      <c r="AI4983" s="11">
        <v>5.2879999999999967</v>
      </c>
      <c r="AJ4983" s="11">
        <v>0.66700000000000004</v>
      </c>
      <c r="AK4983" s="11">
        <v>6.1189999999999998</v>
      </c>
      <c r="AL4983" s="7">
        <v>7.2729999999999997</v>
      </c>
      <c r="AM4983" s="11">
        <v>25.183333333333334</v>
      </c>
      <c r="AN4983" s="11">
        <v>50.066666666666663</v>
      </c>
      <c r="AO4983" s="11">
        <v>3.7733333333333334</v>
      </c>
      <c r="AP4983" s="11">
        <v>3.7266666666666666</v>
      </c>
      <c r="AQ4983" s="11">
        <v>33.406666666666666</v>
      </c>
      <c r="AR4983" s="11">
        <v>0.80600000000000005</v>
      </c>
      <c r="AS4983" s="11">
        <v>0.48115574799999999</v>
      </c>
      <c r="AT4983" s="11">
        <v>0.82581455519808145</v>
      </c>
      <c r="AX4983" s="16"/>
    </row>
    <row r="4984" spans="1:50">
      <c r="A4984" s="1">
        <v>430535</v>
      </c>
      <c r="B4984" s="3">
        <v>218815</v>
      </c>
      <c r="C4984" s="8">
        <v>4305352008</v>
      </c>
      <c r="D4984" s="4">
        <v>701000</v>
      </c>
      <c r="E4984" s="1">
        <v>0</v>
      </c>
      <c r="F4984" s="1">
        <v>1</v>
      </c>
      <c r="G4984" s="1">
        <v>0</v>
      </c>
      <c r="H4984" s="1">
        <v>0</v>
      </c>
      <c r="I4984" s="1">
        <v>0</v>
      </c>
      <c r="J4984" s="1">
        <v>0</v>
      </c>
      <c r="K4984" s="1">
        <v>1</v>
      </c>
      <c r="L4984" s="1">
        <v>0</v>
      </c>
      <c r="M4984" s="1">
        <v>1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1</v>
      </c>
      <c r="W4984" s="1">
        <v>0</v>
      </c>
      <c r="X4984" s="1">
        <f t="shared" si="154"/>
        <v>1</v>
      </c>
      <c r="Y4984" s="1">
        <f t="shared" si="155"/>
        <v>0</v>
      </c>
      <c r="Z4984" s="1">
        <v>2008</v>
      </c>
      <c r="AA4984" s="7">
        <v>25025.87</v>
      </c>
      <c r="AB4984" s="7">
        <v>32632.333333333332</v>
      </c>
      <c r="AC4984" s="1">
        <v>1</v>
      </c>
      <c r="AD4984" s="9">
        <v>0.9684256199726311</v>
      </c>
      <c r="AE4984" s="9">
        <v>0.25431000000000004</v>
      </c>
      <c r="AF4984" s="10">
        <v>0.39600000000000002</v>
      </c>
      <c r="AG4984" s="1">
        <v>0</v>
      </c>
      <c r="AH4984" s="9">
        <v>0.92224000000000006</v>
      </c>
      <c r="AI4984" s="11">
        <v>5.2879999999999967</v>
      </c>
      <c r="AJ4984" s="11">
        <v>0.66700000000000004</v>
      </c>
      <c r="AK4984" s="11">
        <v>6.1189999999999998</v>
      </c>
      <c r="AL4984" s="7">
        <v>7.2729999999999997</v>
      </c>
      <c r="AM4984" s="11">
        <v>25.183333333333334</v>
      </c>
      <c r="AN4984" s="11">
        <v>50.066666666666663</v>
      </c>
      <c r="AO4984" s="11">
        <v>3.7733333333333334</v>
      </c>
      <c r="AP4984" s="11">
        <v>3.7266666666666666</v>
      </c>
      <c r="AQ4984" s="11">
        <v>33.406666666666666</v>
      </c>
      <c r="AR4984" s="11">
        <v>0.80600000000000005</v>
      </c>
      <c r="AS4984" s="11">
        <v>0.48115574799999999</v>
      </c>
      <c r="AT4984" s="11">
        <v>0.82581455519808145</v>
      </c>
      <c r="AX4984" s="16"/>
    </row>
    <row r="4985" spans="1:50">
      <c r="A4985" s="1">
        <v>430535</v>
      </c>
      <c r="B4985" s="3">
        <v>218816</v>
      </c>
      <c r="C4985" s="8">
        <v>4305352008</v>
      </c>
      <c r="D4985" s="4">
        <v>701000</v>
      </c>
      <c r="E4985" s="1">
        <v>0</v>
      </c>
      <c r="F4985" s="1">
        <v>1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1</v>
      </c>
      <c r="U4985" s="1">
        <v>0</v>
      </c>
      <c r="V4985" s="1">
        <v>1</v>
      </c>
      <c r="W4985" s="1">
        <v>0</v>
      </c>
      <c r="X4985" s="1">
        <f t="shared" si="154"/>
        <v>0</v>
      </c>
      <c r="Y4985" s="1">
        <f t="shared" si="155"/>
        <v>0</v>
      </c>
      <c r="Z4985" s="1">
        <v>2008</v>
      </c>
      <c r="AA4985" s="7">
        <v>25025.87</v>
      </c>
      <c r="AB4985" s="7">
        <v>32632.333333333332</v>
      </c>
      <c r="AC4985" s="1">
        <v>1</v>
      </c>
      <c r="AD4985" s="9">
        <v>0.9684256199726311</v>
      </c>
      <c r="AE4985" s="9">
        <v>0.25431000000000004</v>
      </c>
      <c r="AF4985" s="10">
        <v>0.39600000000000002</v>
      </c>
      <c r="AG4985" s="1">
        <v>0</v>
      </c>
      <c r="AH4985" s="9">
        <v>0.92224000000000006</v>
      </c>
      <c r="AI4985" s="11">
        <v>5.2879999999999967</v>
      </c>
      <c r="AJ4985" s="11">
        <v>0.66700000000000004</v>
      </c>
      <c r="AK4985" s="11">
        <v>6.1189999999999998</v>
      </c>
      <c r="AL4985" s="7">
        <v>7.2729999999999997</v>
      </c>
      <c r="AM4985" s="11">
        <v>25.183333333333334</v>
      </c>
      <c r="AN4985" s="11">
        <v>50.066666666666663</v>
      </c>
      <c r="AO4985" s="11">
        <v>3.7733333333333334</v>
      </c>
      <c r="AP4985" s="11">
        <v>3.7266666666666666</v>
      </c>
      <c r="AQ4985" s="11">
        <v>33.406666666666666</v>
      </c>
      <c r="AR4985" s="11">
        <v>0.80600000000000005</v>
      </c>
      <c r="AS4985" s="11">
        <v>0.48115574799999999</v>
      </c>
      <c r="AT4985" s="11">
        <v>0.82581455519808145</v>
      </c>
      <c r="AX4985" s="16"/>
    </row>
    <row r="4986" spans="1:50">
      <c r="A4986" s="1">
        <v>430535</v>
      </c>
      <c r="B4986" s="3">
        <v>218818</v>
      </c>
      <c r="C4986" s="8">
        <v>4305352008</v>
      </c>
      <c r="D4986" s="4">
        <v>701000</v>
      </c>
      <c r="E4986" s="1">
        <v>0</v>
      </c>
      <c r="F4986" s="1">
        <v>1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1</v>
      </c>
      <c r="U4986" s="1">
        <v>0</v>
      </c>
      <c r="V4986" s="1">
        <v>1</v>
      </c>
      <c r="W4986" s="1">
        <v>0</v>
      </c>
      <c r="X4986" s="1">
        <f t="shared" si="154"/>
        <v>0</v>
      </c>
      <c r="Y4986" s="1">
        <f t="shared" si="155"/>
        <v>0</v>
      </c>
      <c r="Z4986" s="1">
        <v>2008</v>
      </c>
      <c r="AA4986" s="7">
        <v>25025.87</v>
      </c>
      <c r="AB4986" s="7">
        <v>32632.333333333332</v>
      </c>
      <c r="AC4986" s="1">
        <v>1</v>
      </c>
      <c r="AD4986" s="9">
        <v>0.9684256199726311</v>
      </c>
      <c r="AE4986" s="9">
        <v>0.25431000000000004</v>
      </c>
      <c r="AF4986" s="10">
        <v>0.39600000000000002</v>
      </c>
      <c r="AG4986" s="1">
        <v>0</v>
      </c>
      <c r="AH4986" s="9">
        <v>0.92224000000000006</v>
      </c>
      <c r="AI4986" s="11">
        <v>5.2879999999999967</v>
      </c>
      <c r="AJ4986" s="11">
        <v>0.66700000000000004</v>
      </c>
      <c r="AK4986" s="11">
        <v>6.1189999999999998</v>
      </c>
      <c r="AL4986" s="7">
        <v>7.2729999999999997</v>
      </c>
      <c r="AM4986" s="11">
        <v>25.183333333333334</v>
      </c>
      <c r="AN4986" s="11">
        <v>50.066666666666663</v>
      </c>
      <c r="AO4986" s="11">
        <v>3.7733333333333334</v>
      </c>
      <c r="AP4986" s="11">
        <v>3.7266666666666666</v>
      </c>
      <c r="AQ4986" s="11">
        <v>33.406666666666666</v>
      </c>
      <c r="AR4986" s="11">
        <v>0.80600000000000005</v>
      </c>
      <c r="AS4986" s="11">
        <v>0.48115574799999999</v>
      </c>
      <c r="AT4986" s="11">
        <v>0.82581455519808145</v>
      </c>
      <c r="AX4986" s="16"/>
    </row>
    <row r="4987" spans="1:50">
      <c r="A4987" s="1">
        <v>430535</v>
      </c>
      <c r="B4987" s="3">
        <v>218819</v>
      </c>
      <c r="C4987" s="8">
        <v>4305352008</v>
      </c>
      <c r="D4987" s="4">
        <v>701000</v>
      </c>
      <c r="E4987" s="1">
        <v>0</v>
      </c>
      <c r="F4987" s="1">
        <v>1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1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1</v>
      </c>
      <c r="U4987" s="1">
        <v>0</v>
      </c>
      <c r="V4987" s="1">
        <v>1</v>
      </c>
      <c r="W4987" s="1">
        <v>0</v>
      </c>
      <c r="X4987" s="1">
        <f t="shared" si="154"/>
        <v>1</v>
      </c>
      <c r="Y4987" s="1">
        <f t="shared" si="155"/>
        <v>0</v>
      </c>
      <c r="Z4987" s="1">
        <v>2008</v>
      </c>
      <c r="AA4987" s="7">
        <v>25025.87</v>
      </c>
      <c r="AB4987" s="7">
        <v>32632.333333333332</v>
      </c>
      <c r="AC4987" s="1">
        <v>1</v>
      </c>
      <c r="AD4987" s="9">
        <v>0.9684256199726311</v>
      </c>
      <c r="AE4987" s="9">
        <v>0.25431000000000004</v>
      </c>
      <c r="AF4987" s="10">
        <v>0.39600000000000002</v>
      </c>
      <c r="AG4987" s="1">
        <v>0</v>
      </c>
      <c r="AH4987" s="9">
        <v>0.92224000000000006</v>
      </c>
      <c r="AI4987" s="11">
        <v>5.2879999999999967</v>
      </c>
      <c r="AJ4987" s="11">
        <v>0.66700000000000004</v>
      </c>
      <c r="AK4987" s="11">
        <v>6.1189999999999998</v>
      </c>
      <c r="AL4987" s="7">
        <v>7.2729999999999997</v>
      </c>
      <c r="AM4987" s="11">
        <v>25.183333333333334</v>
      </c>
      <c r="AN4987" s="11">
        <v>50.066666666666663</v>
      </c>
      <c r="AO4987" s="11">
        <v>3.7733333333333334</v>
      </c>
      <c r="AP4987" s="11">
        <v>3.7266666666666666</v>
      </c>
      <c r="AQ4987" s="11">
        <v>33.406666666666666</v>
      </c>
      <c r="AR4987" s="11">
        <v>0.80600000000000005</v>
      </c>
      <c r="AS4987" s="11">
        <v>0.48115574799999999</v>
      </c>
      <c r="AT4987" s="11">
        <v>0.82581455519808145</v>
      </c>
      <c r="AX4987" s="16"/>
    </row>
    <row r="4988" spans="1:50">
      <c r="A4988" s="1">
        <v>430535</v>
      </c>
      <c r="B4988" s="3">
        <v>218848</v>
      </c>
      <c r="C4988" s="8">
        <v>4305352008</v>
      </c>
      <c r="D4988" s="4">
        <v>701000</v>
      </c>
      <c r="E4988" s="1">
        <v>0</v>
      </c>
      <c r="F4988" s="1">
        <v>1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1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1</v>
      </c>
      <c r="U4988" s="1">
        <v>0</v>
      </c>
      <c r="V4988" s="1">
        <v>1</v>
      </c>
      <c r="W4988" s="1">
        <v>0</v>
      </c>
      <c r="X4988" s="1">
        <f t="shared" si="154"/>
        <v>1</v>
      </c>
      <c r="Y4988" s="1">
        <f t="shared" si="155"/>
        <v>0</v>
      </c>
      <c r="Z4988" s="1">
        <v>2008</v>
      </c>
      <c r="AA4988" s="7">
        <v>25025.87</v>
      </c>
      <c r="AB4988" s="7">
        <v>32632.333333333332</v>
      </c>
      <c r="AC4988" s="1">
        <v>1</v>
      </c>
      <c r="AD4988" s="9">
        <v>0.9684256199726311</v>
      </c>
      <c r="AE4988" s="9">
        <v>0.25431000000000004</v>
      </c>
      <c r="AF4988" s="10">
        <v>0.39600000000000002</v>
      </c>
      <c r="AG4988" s="1">
        <v>0</v>
      </c>
      <c r="AH4988" s="9">
        <v>0.92224000000000006</v>
      </c>
      <c r="AI4988" s="11">
        <v>5.2879999999999967</v>
      </c>
      <c r="AJ4988" s="11">
        <v>0.66700000000000004</v>
      </c>
      <c r="AK4988" s="11">
        <v>6.1189999999999998</v>
      </c>
      <c r="AL4988" s="7">
        <v>7.2729999999999997</v>
      </c>
      <c r="AM4988" s="11">
        <v>25.183333333333334</v>
      </c>
      <c r="AN4988" s="11">
        <v>50.066666666666663</v>
      </c>
      <c r="AO4988" s="11">
        <v>3.7733333333333334</v>
      </c>
      <c r="AP4988" s="11">
        <v>3.7266666666666666</v>
      </c>
      <c r="AQ4988" s="11">
        <v>33.406666666666666</v>
      </c>
      <c r="AR4988" s="11">
        <v>0.80600000000000005</v>
      </c>
      <c r="AS4988" s="11">
        <v>0.48115574799999999</v>
      </c>
      <c r="AT4988" s="11">
        <v>0.82581455519808145</v>
      </c>
      <c r="AX4988" s="16"/>
    </row>
    <row r="4989" spans="1:50">
      <c r="A4989" s="1">
        <v>430535</v>
      </c>
      <c r="B4989" s="3">
        <v>218769</v>
      </c>
      <c r="C4989" s="8">
        <v>4305352008</v>
      </c>
      <c r="D4989" s="4">
        <v>701000</v>
      </c>
      <c r="E4989" s="1">
        <v>0</v>
      </c>
      <c r="F4989" s="1">
        <v>1</v>
      </c>
      <c r="G4989" s="1">
        <v>0</v>
      </c>
      <c r="H4989" s="1">
        <v>1</v>
      </c>
      <c r="I4989" s="1">
        <v>0</v>
      </c>
      <c r="J4989" s="1">
        <v>0</v>
      </c>
      <c r="K4989" s="1">
        <v>0</v>
      </c>
      <c r="L4989" s="1">
        <v>0</v>
      </c>
      <c r="M4989" s="1">
        <v>1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1</v>
      </c>
      <c r="X4989" s="1">
        <f t="shared" si="154"/>
        <v>0</v>
      </c>
      <c r="Y4989" s="1">
        <f t="shared" si="155"/>
        <v>1</v>
      </c>
      <c r="Z4989" s="1">
        <v>2008</v>
      </c>
      <c r="AA4989" s="7">
        <v>25025.87</v>
      </c>
      <c r="AB4989" s="7">
        <v>32632.333333333332</v>
      </c>
      <c r="AC4989" s="1">
        <v>1</v>
      </c>
      <c r="AD4989" s="9">
        <v>0.9684256199726311</v>
      </c>
      <c r="AE4989" s="9">
        <v>0.25431000000000004</v>
      </c>
      <c r="AF4989" s="10">
        <v>0.39600000000000002</v>
      </c>
      <c r="AG4989" s="1">
        <v>0</v>
      </c>
      <c r="AH4989" s="9">
        <v>0.92224000000000006</v>
      </c>
      <c r="AI4989" s="11">
        <v>5.2879999999999967</v>
      </c>
      <c r="AJ4989" s="11">
        <v>0.66700000000000004</v>
      </c>
      <c r="AK4989" s="11">
        <v>6.1189999999999998</v>
      </c>
      <c r="AL4989" s="7">
        <v>7.2729999999999997</v>
      </c>
      <c r="AM4989" s="11">
        <v>25.183333333333334</v>
      </c>
      <c r="AN4989" s="11">
        <v>50.066666666666663</v>
      </c>
      <c r="AO4989" s="11">
        <v>3.7733333333333334</v>
      </c>
      <c r="AP4989" s="11">
        <v>3.7266666666666666</v>
      </c>
      <c r="AQ4989" s="11">
        <v>33.406666666666666</v>
      </c>
      <c r="AR4989" s="11">
        <v>0.80600000000000005</v>
      </c>
      <c r="AS4989" s="11">
        <v>0.48115574799999999</v>
      </c>
      <c r="AT4989" s="11">
        <v>0.82581455519808145</v>
      </c>
      <c r="AX4989" s="16"/>
    </row>
    <row r="4990" spans="1:50">
      <c r="A4990" s="1">
        <v>150280</v>
      </c>
      <c r="B4990" s="3">
        <v>249042</v>
      </c>
      <c r="C4990" s="8">
        <v>1502802010</v>
      </c>
      <c r="D4990" s="4">
        <v>702142.14</v>
      </c>
      <c r="E4990" s="1">
        <v>1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1</v>
      </c>
      <c r="T4990" s="1">
        <v>0</v>
      </c>
      <c r="U4990" s="1">
        <v>0</v>
      </c>
      <c r="V4990" s="1">
        <v>1</v>
      </c>
      <c r="W4990" s="1">
        <v>0</v>
      </c>
      <c r="X4990" s="1">
        <f t="shared" si="154"/>
        <v>1</v>
      </c>
      <c r="Y4990" s="1">
        <f t="shared" si="155"/>
        <v>0</v>
      </c>
      <c r="Z4990" s="1">
        <v>2010</v>
      </c>
      <c r="AA4990" s="7">
        <v>1884.7666666666667</v>
      </c>
      <c r="AB4990" s="7">
        <v>6067</v>
      </c>
      <c r="AC4990" s="1">
        <v>1</v>
      </c>
      <c r="AD4990" s="9">
        <v>0.26978417266187049</v>
      </c>
      <c r="AE4990" s="9">
        <v>9.2420000000000002E-2</v>
      </c>
      <c r="AF4990" s="10">
        <v>0.46500000000000002</v>
      </c>
      <c r="AG4990" s="1">
        <v>0</v>
      </c>
      <c r="AH4990" s="9">
        <v>0.85898737849992757</v>
      </c>
      <c r="AI4990" s="11">
        <v>11.030000000000001</v>
      </c>
      <c r="AJ4990" s="11">
        <v>0</v>
      </c>
      <c r="AK4990" s="11">
        <v>2.1589999999999998</v>
      </c>
      <c r="AL4990" s="7">
        <v>32.28</v>
      </c>
      <c r="AM4990" s="11">
        <v>17.183333333333334</v>
      </c>
      <c r="AN4990" s="11">
        <v>26.203333333333333</v>
      </c>
      <c r="AO4990" s="11">
        <v>1.0866666666666667</v>
      </c>
      <c r="AP4990" s="11">
        <v>0</v>
      </c>
      <c r="AQ4990" s="11">
        <v>0.17</v>
      </c>
      <c r="AR4990" s="11">
        <v>0.59599999999999997</v>
      </c>
      <c r="AS4990" s="11">
        <v>0.345702917</v>
      </c>
      <c r="AT4990" s="11">
        <v>0.89308334136567913</v>
      </c>
      <c r="AX4990" s="16"/>
    </row>
    <row r="4991" spans="1:50">
      <c r="A4991" s="1">
        <v>310230</v>
      </c>
      <c r="B4991" s="3">
        <v>218825</v>
      </c>
      <c r="C4991" s="8">
        <v>3102302008</v>
      </c>
      <c r="D4991" s="4">
        <v>704466</v>
      </c>
      <c r="E4991" s="1">
        <v>0</v>
      </c>
      <c r="F4991" s="1">
        <v>1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f t="shared" si="154"/>
        <v>0</v>
      </c>
      <c r="Y4991" s="1">
        <f t="shared" si="155"/>
        <v>0</v>
      </c>
      <c r="Z4991" s="1">
        <v>2008</v>
      </c>
      <c r="AA4991" s="7">
        <v>6280.1766666666663</v>
      </c>
      <c r="AB4991" s="7">
        <v>15664</v>
      </c>
      <c r="AC4991" s="1">
        <v>0</v>
      </c>
      <c r="AD4991" s="9">
        <v>0.69309725429817803</v>
      </c>
      <c r="AE4991" s="9">
        <v>0.22067000000000001</v>
      </c>
      <c r="AF4991" s="10">
        <v>0.50800000000000001</v>
      </c>
      <c r="AG4991" s="1">
        <v>0</v>
      </c>
      <c r="AH4991" s="9">
        <v>0.88096999999999992</v>
      </c>
      <c r="AI4991" s="11">
        <v>11.89</v>
      </c>
      <c r="AJ4991" s="11">
        <v>0</v>
      </c>
      <c r="AK4991" s="11">
        <v>4.617</v>
      </c>
      <c r="AL4991" s="7">
        <v>14.882</v>
      </c>
      <c r="AM4991" s="11">
        <v>29.606666666666666</v>
      </c>
      <c r="AN4991" s="11">
        <v>55.043333333333329</v>
      </c>
      <c r="AO4991" s="11">
        <v>3.4899999999999998</v>
      </c>
      <c r="AP4991" s="11">
        <v>6.53</v>
      </c>
      <c r="AQ4991" s="11">
        <v>13.75</v>
      </c>
      <c r="AR4991" s="11">
        <v>0.72699999999999998</v>
      </c>
      <c r="AS4991" s="11">
        <v>0.34676506699999998</v>
      </c>
      <c r="AT4991" s="11">
        <v>0.89608572298537392</v>
      </c>
      <c r="AX4991" s="16"/>
    </row>
    <row r="4992" spans="1:50">
      <c r="A4992" s="1">
        <v>220380</v>
      </c>
      <c r="B4992" s="3">
        <v>244445</v>
      </c>
      <c r="C4992" s="8">
        <v>2203802010</v>
      </c>
      <c r="D4992" s="4">
        <v>705061</v>
      </c>
      <c r="E4992" s="1">
        <v>0</v>
      </c>
      <c r="F4992" s="1">
        <v>1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f t="shared" si="154"/>
        <v>0</v>
      </c>
      <c r="Y4992" s="1">
        <f t="shared" si="155"/>
        <v>0</v>
      </c>
      <c r="Z4992" s="1">
        <v>2010</v>
      </c>
      <c r="AA4992" s="7">
        <v>2972.0733333333333</v>
      </c>
      <c r="AB4992" s="7">
        <v>4234.666666666667</v>
      </c>
      <c r="AC4992" s="1">
        <v>0</v>
      </c>
      <c r="AD4992" s="9">
        <v>0.40096065873741993</v>
      </c>
      <c r="AE4992" s="9">
        <v>0.19417000000000001</v>
      </c>
      <c r="AF4992" s="10">
        <v>0.48899999999999999</v>
      </c>
      <c r="AG4992" s="1">
        <v>0</v>
      </c>
      <c r="AH4992" s="9">
        <v>0.89628790025502969</v>
      </c>
      <c r="AI4992" s="11">
        <v>3.509999999999998</v>
      </c>
      <c r="AJ4992" s="11">
        <v>0</v>
      </c>
      <c r="AK4992" s="11">
        <v>2.2320000000000002</v>
      </c>
      <c r="AL4992" s="7">
        <v>43.442</v>
      </c>
      <c r="AM4992" s="11">
        <v>38.89</v>
      </c>
      <c r="AN4992" s="11">
        <v>50.576666666666661</v>
      </c>
      <c r="AO4992" s="11">
        <v>16.826666666666668</v>
      </c>
      <c r="AP4992" s="11">
        <v>8.24</v>
      </c>
      <c r="AQ4992" s="11">
        <v>4.2566666666666668</v>
      </c>
      <c r="AR4992" s="11">
        <v>0.59</v>
      </c>
      <c r="AS4992" s="11">
        <v>0.240301344</v>
      </c>
      <c r="AT4992" s="11">
        <v>0.9930088661776576</v>
      </c>
      <c r="AX4992" s="16"/>
    </row>
    <row r="4993" spans="1:50">
      <c r="A4993" s="1">
        <v>317057</v>
      </c>
      <c r="B4993" s="3">
        <v>218860</v>
      </c>
      <c r="C4993" s="8">
        <v>3170572008</v>
      </c>
      <c r="D4993" s="4">
        <v>705151</v>
      </c>
      <c r="E4993" s="1">
        <v>0</v>
      </c>
      <c r="F4993" s="1">
        <v>1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f t="shared" si="154"/>
        <v>0</v>
      </c>
      <c r="Y4993" s="1">
        <f t="shared" si="155"/>
        <v>0</v>
      </c>
      <c r="Z4993" s="1">
        <v>2008</v>
      </c>
      <c r="AA4993" s="7">
        <v>3559.2266666666669</v>
      </c>
      <c r="AB4993" s="7">
        <v>7101.333333333333</v>
      </c>
      <c r="AC4993" s="1">
        <v>0</v>
      </c>
      <c r="AD4993" s="9">
        <v>0.73716381418092913</v>
      </c>
      <c r="AE4993" s="9">
        <v>0.23542000000000002</v>
      </c>
      <c r="AF4993" s="10">
        <v>0.40300000000000002</v>
      </c>
      <c r="AG4993" s="1">
        <v>0</v>
      </c>
      <c r="AH4993" s="9">
        <v>0.83906000000000003</v>
      </c>
      <c r="AI4993" s="11">
        <v>2.0919999999999987</v>
      </c>
      <c r="AJ4993" s="11">
        <v>0</v>
      </c>
      <c r="AK4993" s="11">
        <v>3.742</v>
      </c>
      <c r="AL4993" s="7">
        <v>19.550999999999998</v>
      </c>
      <c r="AM4993" s="11">
        <v>36.716666666666661</v>
      </c>
      <c r="AN4993" s="11">
        <v>52.543333333333329</v>
      </c>
      <c r="AO4993" s="11">
        <v>4.22</v>
      </c>
      <c r="AP4993" s="11">
        <v>8.68</v>
      </c>
      <c r="AQ4993" s="11">
        <v>16.626666666666669</v>
      </c>
      <c r="AR4993" s="11">
        <v>0.69799999999999995</v>
      </c>
      <c r="AS4993" s="11">
        <v>0.28000435899999998</v>
      </c>
      <c r="AT4993" s="11">
        <v>0.84868184928854573</v>
      </c>
      <c r="AX4993" s="16"/>
    </row>
    <row r="4994" spans="1:50">
      <c r="A4994" s="1">
        <v>240740</v>
      </c>
      <c r="B4994" s="3">
        <v>197144</v>
      </c>
      <c r="C4994" s="8">
        <v>2407402007</v>
      </c>
      <c r="D4994" s="4">
        <v>707000</v>
      </c>
      <c r="E4994" s="1">
        <v>0</v>
      </c>
      <c r="F4994" s="1">
        <v>0</v>
      </c>
      <c r="G4994" s="1">
        <v>1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1</v>
      </c>
      <c r="N4994" s="1">
        <v>0</v>
      </c>
      <c r="O4994" s="1">
        <v>1</v>
      </c>
      <c r="P4994" s="1">
        <v>0</v>
      </c>
      <c r="Q4994" s="1">
        <v>0</v>
      </c>
      <c r="R4994" s="1">
        <v>1</v>
      </c>
      <c r="S4994" s="1">
        <v>0</v>
      </c>
      <c r="T4994" s="1">
        <v>1</v>
      </c>
      <c r="U4994" s="1">
        <v>0</v>
      </c>
      <c r="V4994" s="1">
        <v>1</v>
      </c>
      <c r="W4994" s="1">
        <v>0</v>
      </c>
      <c r="X4994" s="1">
        <f t="shared" si="154"/>
        <v>1</v>
      </c>
      <c r="Y4994" s="1">
        <f t="shared" si="155"/>
        <v>0</v>
      </c>
      <c r="Z4994" s="1">
        <v>2007</v>
      </c>
      <c r="AA4994" s="7">
        <v>3063.23</v>
      </c>
      <c r="AB4994" s="7">
        <v>7657.333333333333</v>
      </c>
      <c r="AC4994" s="1">
        <v>1</v>
      </c>
      <c r="AD4994" s="9">
        <v>0.54291262135922325</v>
      </c>
      <c r="AE4994" s="9">
        <v>0.29065999999999997</v>
      </c>
      <c r="AF4994" s="10">
        <v>0.53500000000000003</v>
      </c>
      <c r="AG4994" s="1">
        <v>0</v>
      </c>
      <c r="AH4994" s="9">
        <v>0.85506000000000004</v>
      </c>
      <c r="AI4994" s="11">
        <v>4.063999999999993</v>
      </c>
      <c r="AJ4994" s="11">
        <v>0</v>
      </c>
      <c r="AK4994" s="11">
        <v>4.3920000000000003</v>
      </c>
      <c r="AL4994" s="7">
        <v>17.84</v>
      </c>
      <c r="AM4994" s="11">
        <v>43.913333333333334</v>
      </c>
      <c r="AN4994" s="11">
        <v>48.139999999999993</v>
      </c>
      <c r="AO4994" s="11">
        <v>6.8033333333333337</v>
      </c>
      <c r="AP4994" s="11">
        <v>10.266666666666666</v>
      </c>
      <c r="AQ4994" s="11">
        <v>5.01</v>
      </c>
      <c r="AR4994" s="11">
        <v>0.69399999999999995</v>
      </c>
      <c r="AS4994" s="11">
        <v>0.26858721540000002</v>
      </c>
      <c r="AT4994" s="11">
        <v>0.88212024218176477</v>
      </c>
      <c r="AX4994" s="16"/>
    </row>
    <row r="4995" spans="1:50">
      <c r="A4995" s="1">
        <v>430535</v>
      </c>
      <c r="B4995" s="3">
        <v>219038</v>
      </c>
      <c r="C4995" s="8">
        <v>4305352008</v>
      </c>
      <c r="D4995" s="4">
        <v>707070.71</v>
      </c>
      <c r="E4995" s="1">
        <v>1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1</v>
      </c>
      <c r="L4995" s="1">
        <v>0</v>
      </c>
      <c r="M4995" s="1">
        <v>1</v>
      </c>
      <c r="N4995" s="1">
        <v>1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0</v>
      </c>
      <c r="W4995" s="1">
        <v>1</v>
      </c>
      <c r="X4995" s="1">
        <f t="shared" ref="X4995:X5058" si="156">IF(AND($V4995=1,OR($H4995=1,$I4995=1,$J4995=1,$L4995=1,$M4995=1,$Q4995=1,$R4995=1,$S4995=1)),1,0)</f>
        <v>0</v>
      </c>
      <c r="Y4995" s="1">
        <f t="shared" ref="Y4995:Y5058" si="157">IF(AND($W4995=1,OR($H4995=1,$I4995=1,$J4995=1,$L4995=1,$M4995=1,$Q4995=1,$R4995=1,$S4995=1)),1,0)</f>
        <v>1</v>
      </c>
      <c r="Z4995" s="1">
        <v>2008</v>
      </c>
      <c r="AA4995" s="7">
        <v>25025.87</v>
      </c>
      <c r="AB4995" s="7">
        <v>32632.333333333332</v>
      </c>
      <c r="AC4995" s="1">
        <v>1</v>
      </c>
      <c r="AD4995" s="9">
        <v>0.9684256199726311</v>
      </c>
      <c r="AE4995" s="9">
        <v>0.25431000000000004</v>
      </c>
      <c r="AF4995" s="10">
        <v>0.39600000000000002</v>
      </c>
      <c r="AG4995" s="1">
        <v>0</v>
      </c>
      <c r="AH4995" s="9">
        <v>0.92224000000000006</v>
      </c>
      <c r="AI4995" s="11">
        <v>5.2879999999999967</v>
      </c>
      <c r="AJ4995" s="11">
        <v>0.66700000000000004</v>
      </c>
      <c r="AK4995" s="11">
        <v>6.1189999999999998</v>
      </c>
      <c r="AL4995" s="7">
        <v>7.2729999999999997</v>
      </c>
      <c r="AM4995" s="11">
        <v>25.183333333333334</v>
      </c>
      <c r="AN4995" s="11">
        <v>50.066666666666663</v>
      </c>
      <c r="AO4995" s="11">
        <v>3.7733333333333334</v>
      </c>
      <c r="AP4995" s="11">
        <v>3.7266666666666666</v>
      </c>
      <c r="AQ4995" s="11">
        <v>33.406666666666666</v>
      </c>
      <c r="AR4995" s="11">
        <v>0.80600000000000005</v>
      </c>
      <c r="AS4995" s="11">
        <v>0.48115574799999999</v>
      </c>
      <c r="AT4995" s="11">
        <v>0.82581455519808145</v>
      </c>
      <c r="AX4995" s="16"/>
    </row>
    <row r="4996" spans="1:50">
      <c r="A4996" s="1">
        <v>350870</v>
      </c>
      <c r="B4996" s="3">
        <v>225609</v>
      </c>
      <c r="C4996" s="8">
        <v>3508702009</v>
      </c>
      <c r="D4996" s="4">
        <v>707070.71</v>
      </c>
      <c r="E4996" s="1">
        <v>0</v>
      </c>
      <c r="F4996" s="1">
        <v>1</v>
      </c>
      <c r="G4996" s="1">
        <v>0</v>
      </c>
      <c r="H4996" s="1">
        <v>1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f t="shared" si="156"/>
        <v>0</v>
      </c>
      <c r="Y4996" s="1">
        <f t="shared" si="157"/>
        <v>0</v>
      </c>
      <c r="Z4996" s="1">
        <v>2009</v>
      </c>
      <c r="AA4996" s="7">
        <v>10179.613333333333</v>
      </c>
      <c r="AB4996" s="7">
        <v>18940</v>
      </c>
      <c r="AC4996" s="1">
        <v>1</v>
      </c>
      <c r="AD4996" s="9">
        <v>0.64299706170421156</v>
      </c>
      <c r="AE4996" s="9">
        <v>0.15471000000000001</v>
      </c>
      <c r="AF4996" s="10">
        <v>0.59799999999999998</v>
      </c>
      <c r="AG4996" s="1">
        <v>1</v>
      </c>
      <c r="AH4996" s="9">
        <v>0.83090185676392569</v>
      </c>
      <c r="AI4996" s="11">
        <v>8.6899999999999977</v>
      </c>
      <c r="AJ4996" s="11">
        <v>0</v>
      </c>
      <c r="AK4996" s="11">
        <v>5.1369999999999996</v>
      </c>
      <c r="AL4996" s="7">
        <v>11.631</v>
      </c>
      <c r="AM4996" s="11">
        <v>19.299999999999997</v>
      </c>
      <c r="AN4996" s="11">
        <v>44.633333333333326</v>
      </c>
      <c r="AO4996" s="11">
        <v>9.8800000000000008</v>
      </c>
      <c r="AP4996" s="11">
        <v>5.6333333333333329</v>
      </c>
      <c r="AQ4996" s="11">
        <v>12.236666666666666</v>
      </c>
      <c r="AR4996" s="11">
        <v>0.78200000000000003</v>
      </c>
      <c r="AS4996" s="11">
        <v>0.44329922100000002</v>
      </c>
      <c r="AT4996" s="11">
        <v>0.94079900360502344</v>
      </c>
      <c r="AX4996" s="16"/>
    </row>
    <row r="4997" spans="1:50">
      <c r="A4997" s="1">
        <v>280130</v>
      </c>
      <c r="B4997" s="3">
        <v>252200</v>
      </c>
      <c r="C4997" s="8">
        <v>2801302010</v>
      </c>
      <c r="D4997" s="4">
        <v>707070.71</v>
      </c>
      <c r="E4997" s="1">
        <v>1</v>
      </c>
      <c r="F4997" s="1">
        <v>0</v>
      </c>
      <c r="G4997" s="1">
        <v>0</v>
      </c>
      <c r="H4997" s="1">
        <v>0</v>
      </c>
      <c r="I4997" s="1">
        <v>1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1</v>
      </c>
      <c r="V4997" s="1">
        <v>0</v>
      </c>
      <c r="W4997" s="1">
        <v>1</v>
      </c>
      <c r="X4997" s="1">
        <f t="shared" si="156"/>
        <v>0</v>
      </c>
      <c r="Y4997" s="1">
        <f t="shared" si="157"/>
        <v>1</v>
      </c>
      <c r="Z4997" s="1">
        <v>2010</v>
      </c>
      <c r="AA4997" s="7">
        <v>16456.976666666666</v>
      </c>
      <c r="AB4997" s="7">
        <v>26924.333333333332</v>
      </c>
      <c r="AC4997" s="1">
        <v>1</v>
      </c>
      <c r="AD4997" s="9">
        <v>0.60694622520552077</v>
      </c>
      <c r="AE4997" s="9">
        <v>0.19927</v>
      </c>
      <c r="AF4997" s="10">
        <v>0.53800000000000003</v>
      </c>
      <c r="AG4997" s="1">
        <v>0</v>
      </c>
      <c r="AH4997" s="9">
        <v>0.85857002938295779</v>
      </c>
      <c r="AI4997" s="11">
        <v>62.699999999999996</v>
      </c>
      <c r="AJ4997" s="11">
        <v>0</v>
      </c>
      <c r="AK4997" s="11">
        <v>3.157</v>
      </c>
      <c r="AL4997" s="7">
        <v>33.445</v>
      </c>
      <c r="AM4997" s="11">
        <v>42.963333333333331</v>
      </c>
      <c r="AN4997" s="11">
        <v>50.199999999999996</v>
      </c>
      <c r="AO4997" s="11">
        <v>5.166666666666667</v>
      </c>
      <c r="AP4997" s="11">
        <v>8.913333333333334</v>
      </c>
      <c r="AQ4997" s="11">
        <v>11.366666666666667</v>
      </c>
      <c r="AR4997" s="11">
        <v>0.61499999999999999</v>
      </c>
      <c r="AS4997" s="11">
        <v>0.64915756999999996</v>
      </c>
      <c r="AT4997" s="11">
        <v>0.8173489783309501</v>
      </c>
      <c r="AX4997" s="16"/>
    </row>
    <row r="4998" spans="1:50">
      <c r="A4998" s="1">
        <v>171890</v>
      </c>
      <c r="B4998" s="3">
        <v>244461</v>
      </c>
      <c r="C4998" s="8">
        <v>1718902010</v>
      </c>
      <c r="D4998" s="4">
        <v>707112</v>
      </c>
      <c r="E4998" s="1">
        <v>0</v>
      </c>
      <c r="F4998" s="1">
        <v>1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f t="shared" si="156"/>
        <v>0</v>
      </c>
      <c r="Y4998" s="1">
        <f t="shared" si="157"/>
        <v>0</v>
      </c>
      <c r="Z4998" s="1">
        <v>2010</v>
      </c>
      <c r="AA4998" s="7">
        <v>8521.2266666666674</v>
      </c>
      <c r="AB4998" s="7">
        <v>4458.333333333333</v>
      </c>
      <c r="AC4998" s="1">
        <v>0</v>
      </c>
      <c r="AD4998" s="9">
        <v>0.53799814643188137</v>
      </c>
      <c r="AE4998" s="9">
        <v>0.13384000000000001</v>
      </c>
      <c r="AF4998" s="10">
        <v>0.60199999999999998</v>
      </c>
      <c r="AG4998" s="1">
        <v>0</v>
      </c>
      <c r="AH4998" s="9">
        <v>0.88143612580016695</v>
      </c>
      <c r="AI4998" s="11">
        <v>6.7999999999999972</v>
      </c>
      <c r="AJ4998" s="11">
        <v>0</v>
      </c>
      <c r="AK4998" s="11">
        <v>3.1040000000000001</v>
      </c>
      <c r="AL4998" s="7">
        <v>24.683</v>
      </c>
      <c r="AM4998" s="11">
        <v>41.656666666666666</v>
      </c>
      <c r="AN4998" s="11">
        <v>30.850000000000005</v>
      </c>
      <c r="AO4998" s="11">
        <v>4.1900000000000004</v>
      </c>
      <c r="AP4998" s="11">
        <v>5.12</v>
      </c>
      <c r="AQ4998" s="11">
        <v>5.1333333333333337</v>
      </c>
      <c r="AR4998" s="11">
        <v>0.65200000000000002</v>
      </c>
      <c r="AS4998" s="11">
        <v>0.30861952999999998</v>
      </c>
      <c r="AT4998" s="11">
        <v>0.87110621310393932</v>
      </c>
      <c r="AX4998" s="16"/>
    </row>
    <row r="4999" spans="1:50">
      <c r="A4999" s="1">
        <v>431010</v>
      </c>
      <c r="B4999" s="3">
        <v>229384</v>
      </c>
      <c r="C4999" s="8">
        <v>4310102009</v>
      </c>
      <c r="D4999" s="4">
        <v>708838</v>
      </c>
      <c r="E4999" s="1">
        <v>0</v>
      </c>
      <c r="F4999" s="1">
        <v>1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f t="shared" si="156"/>
        <v>0</v>
      </c>
      <c r="Y4999" s="1">
        <f t="shared" si="157"/>
        <v>0</v>
      </c>
      <c r="Z4999" s="1">
        <v>2009</v>
      </c>
      <c r="AA4999" s="7">
        <v>15801.123333333331</v>
      </c>
      <c r="AB4999" s="7">
        <v>29976.333333333332</v>
      </c>
      <c r="AC4999" s="1">
        <v>1</v>
      </c>
      <c r="AD4999" s="9">
        <v>0.95378637874995331</v>
      </c>
      <c r="AE4999" s="9">
        <v>0.11376</v>
      </c>
      <c r="AF4999" s="10">
        <v>0.441</v>
      </c>
      <c r="AG4999" s="1">
        <v>0</v>
      </c>
      <c r="AH4999" s="9">
        <v>0.90231452961365843</v>
      </c>
      <c r="AI4999" s="11">
        <v>1.4200000000000017</v>
      </c>
      <c r="AJ4999" s="11">
        <v>0</v>
      </c>
      <c r="AK4999" s="11">
        <v>5.3869999999999996</v>
      </c>
      <c r="AL4999" s="7">
        <v>5.4870000000000001</v>
      </c>
      <c r="AM4999" s="11">
        <v>19.633333333333336</v>
      </c>
      <c r="AN4999" s="11">
        <v>31.536666666666665</v>
      </c>
      <c r="AO4999" s="11">
        <v>1.4333333333333333</v>
      </c>
      <c r="AP4999" s="11">
        <v>3.5666666666666664</v>
      </c>
      <c r="AQ4999" s="11">
        <v>48.54666666666666</v>
      </c>
      <c r="AR4999" s="11">
        <v>0.82199999999999995</v>
      </c>
      <c r="AS4999" s="11">
        <v>0.52008067599999996</v>
      </c>
      <c r="AT4999" s="11">
        <v>0.94174021627910276</v>
      </c>
      <c r="AX4999" s="16"/>
    </row>
    <row r="5000" spans="1:50">
      <c r="A5000" s="1">
        <v>261260</v>
      </c>
      <c r="B5000" s="3">
        <v>198246</v>
      </c>
      <c r="C5000" s="8">
        <v>2612602007</v>
      </c>
      <c r="D5000" s="4">
        <v>710775</v>
      </c>
      <c r="E5000" s="1">
        <v>1</v>
      </c>
      <c r="F5000" s="1">
        <v>0</v>
      </c>
      <c r="G5000" s="1">
        <v>0</v>
      </c>
      <c r="H5000" s="1">
        <v>0</v>
      </c>
      <c r="I5000" s="1">
        <v>1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1</v>
      </c>
      <c r="W5000" s="1">
        <v>0</v>
      </c>
      <c r="X5000" s="1">
        <f t="shared" si="156"/>
        <v>1</v>
      </c>
      <c r="Y5000" s="1">
        <f t="shared" si="157"/>
        <v>0</v>
      </c>
      <c r="Z5000" s="1">
        <v>2007</v>
      </c>
      <c r="AA5000" s="7">
        <v>4170.4966666666669</v>
      </c>
      <c r="AB5000" s="7">
        <v>39691.666666666664</v>
      </c>
      <c r="AC5000" s="1">
        <v>1</v>
      </c>
      <c r="AD5000" s="9">
        <v>0.37936826136425206</v>
      </c>
      <c r="AE5000" s="9">
        <v>0.11448999999999999</v>
      </c>
      <c r="AF5000" s="10">
        <v>0.65100000000000002</v>
      </c>
      <c r="AG5000" s="1">
        <v>0</v>
      </c>
      <c r="AH5000" s="9">
        <v>0.86499999999999999</v>
      </c>
      <c r="AI5000" s="11">
        <v>10.152999999999999</v>
      </c>
      <c r="AJ5000" s="11">
        <v>0</v>
      </c>
      <c r="AK5000" s="11">
        <v>3.4340000000000002</v>
      </c>
      <c r="AL5000" s="7">
        <v>30.164000000000001</v>
      </c>
      <c r="AM5000" s="11">
        <v>36.656666666666666</v>
      </c>
      <c r="AN5000" s="11">
        <v>66.31</v>
      </c>
      <c r="AO5000" s="11">
        <v>0</v>
      </c>
      <c r="AP5000" s="11">
        <v>1.46</v>
      </c>
      <c r="AQ5000" s="11">
        <v>10.953333333333333</v>
      </c>
      <c r="AR5000" s="11">
        <v>0.66900000000000004</v>
      </c>
      <c r="AS5000" s="11">
        <v>0.3499465605</v>
      </c>
      <c r="AT5000" s="11">
        <v>0.91104693902349321</v>
      </c>
      <c r="AX5000" s="16"/>
    </row>
    <row r="5001" spans="1:50">
      <c r="A5001" s="1">
        <v>292160</v>
      </c>
      <c r="B5001" s="3">
        <v>177657</v>
      </c>
      <c r="C5001" s="8">
        <v>2921602006</v>
      </c>
      <c r="D5001" s="4">
        <v>711044</v>
      </c>
      <c r="E5001" s="1">
        <v>0</v>
      </c>
      <c r="F5001" s="1">
        <v>0</v>
      </c>
      <c r="G5001" s="1">
        <v>1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f t="shared" si="156"/>
        <v>0</v>
      </c>
      <c r="Y5001" s="1">
        <f t="shared" si="157"/>
        <v>0</v>
      </c>
      <c r="Z5001" s="1">
        <v>2006</v>
      </c>
      <c r="AA5001" s="7">
        <v>1648.82</v>
      </c>
      <c r="AB5001" s="7">
        <v>8931.6666666666661</v>
      </c>
      <c r="AC5001" s="1">
        <v>0</v>
      </c>
      <c r="AD5001" s="9">
        <v>0.63906013725718269</v>
      </c>
      <c r="AE5001" s="9">
        <v>0.21758</v>
      </c>
      <c r="AF5001" s="10">
        <v>0.65600000000000003</v>
      </c>
      <c r="AG5001" s="1">
        <v>0</v>
      </c>
      <c r="AH5001" s="9">
        <v>0.81830000000000003</v>
      </c>
      <c r="AI5001" s="11">
        <v>1.8800000000000026</v>
      </c>
      <c r="AJ5001" s="11">
        <v>0</v>
      </c>
      <c r="AK5001" s="11">
        <v>2.5670000000000002</v>
      </c>
      <c r="AL5001" s="7">
        <v>33.134999999999998</v>
      </c>
      <c r="AM5001" s="11">
        <v>26.953333333333333</v>
      </c>
      <c r="AN5001" s="11">
        <v>43.796666666666674</v>
      </c>
      <c r="AO5001" s="11">
        <v>0</v>
      </c>
      <c r="AP5001" s="11">
        <v>1.78</v>
      </c>
      <c r="AQ5001" s="11">
        <v>4.5466666666666669</v>
      </c>
      <c r="AR5001" s="11">
        <v>0.64</v>
      </c>
      <c r="AS5001" s="11">
        <v>0.38770018699999997</v>
      </c>
      <c r="AT5001" s="11">
        <v>0.82302427610129059</v>
      </c>
      <c r="AX5001" s="16"/>
    </row>
    <row r="5002" spans="1:50">
      <c r="A5002" s="1">
        <v>522068</v>
      </c>
      <c r="B5002" s="3">
        <v>158077</v>
      </c>
      <c r="C5002" s="8">
        <v>5220682004</v>
      </c>
      <c r="D5002" s="4">
        <v>713214.63</v>
      </c>
      <c r="E5002" s="1">
        <v>0</v>
      </c>
      <c r="F5002" s="1">
        <v>1</v>
      </c>
      <c r="G5002" s="1">
        <v>0</v>
      </c>
      <c r="H5002" s="1">
        <v>0</v>
      </c>
      <c r="I5002" s="1">
        <v>1</v>
      </c>
      <c r="J5002" s="1">
        <v>0</v>
      </c>
      <c r="K5002" s="1">
        <v>1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1</v>
      </c>
      <c r="V5002" s="1">
        <v>0</v>
      </c>
      <c r="W5002" s="1">
        <v>0</v>
      </c>
      <c r="X5002" s="1">
        <f t="shared" si="156"/>
        <v>0</v>
      </c>
      <c r="Y5002" s="1">
        <f t="shared" si="157"/>
        <v>0</v>
      </c>
      <c r="Z5002" s="1">
        <v>2004</v>
      </c>
      <c r="AA5002" s="7">
        <v>2166.2266666666669</v>
      </c>
      <c r="AB5002" s="7">
        <v>68091.666666666672</v>
      </c>
      <c r="AC5002" s="1">
        <v>0</v>
      </c>
      <c r="AD5002" s="9">
        <v>0.83598649300530636</v>
      </c>
      <c r="AE5002" s="9">
        <v>0.16949000000000003</v>
      </c>
      <c r="AF5002" s="10">
        <v>0.65200000000000002</v>
      </c>
      <c r="AG5002" s="1">
        <v>0</v>
      </c>
      <c r="AH5002" s="9">
        <v>0.82869000000000004</v>
      </c>
      <c r="AI5002" s="11">
        <v>7.4560000000000031</v>
      </c>
      <c r="AJ5002" s="11">
        <v>0.66700000000000004</v>
      </c>
      <c r="AK5002" s="11">
        <v>3.1360000000000001</v>
      </c>
      <c r="AL5002" s="7">
        <v>28.058</v>
      </c>
      <c r="AM5002" s="11">
        <v>56.85</v>
      </c>
      <c r="AN5002" s="11">
        <v>62.625</v>
      </c>
      <c r="AO5002" s="11">
        <v>5.83</v>
      </c>
      <c r="AP5002" s="11">
        <v>2.5950000000000002</v>
      </c>
      <c r="AQ5002" s="11">
        <v>5.1550000000000002</v>
      </c>
      <c r="AR5002" s="11">
        <v>0.65700000000000003</v>
      </c>
      <c r="AS5002" s="11">
        <v>0.30438186140000001</v>
      </c>
      <c r="AT5002" s="11">
        <v>0.73212735984690047</v>
      </c>
      <c r="AX5002" s="16"/>
    </row>
    <row r="5003" spans="1:50">
      <c r="A5003" s="1">
        <v>522068</v>
      </c>
      <c r="B5003" s="3">
        <v>157961</v>
      </c>
      <c r="C5003" s="8">
        <v>5220682004</v>
      </c>
      <c r="D5003" s="4">
        <v>713214.63</v>
      </c>
      <c r="E5003" s="1">
        <v>0</v>
      </c>
      <c r="F5003" s="1">
        <v>1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1</v>
      </c>
      <c r="V5003" s="1">
        <v>0</v>
      </c>
      <c r="W5003" s="1">
        <v>1</v>
      </c>
      <c r="X5003" s="1">
        <f t="shared" si="156"/>
        <v>0</v>
      </c>
      <c r="Y5003" s="1">
        <f t="shared" si="157"/>
        <v>0</v>
      </c>
      <c r="Z5003" s="1">
        <v>2004</v>
      </c>
      <c r="AA5003" s="7">
        <v>2166.2266666666669</v>
      </c>
      <c r="AB5003" s="7">
        <v>68091.666666666672</v>
      </c>
      <c r="AC5003" s="1">
        <v>0</v>
      </c>
      <c r="AD5003" s="9">
        <v>0.83598649300530636</v>
      </c>
      <c r="AE5003" s="9">
        <v>0.16949000000000003</v>
      </c>
      <c r="AF5003" s="10">
        <v>0.65200000000000002</v>
      </c>
      <c r="AG5003" s="1">
        <v>0</v>
      </c>
      <c r="AH5003" s="9">
        <v>0.82869000000000004</v>
      </c>
      <c r="AI5003" s="11">
        <v>7.4560000000000031</v>
      </c>
      <c r="AJ5003" s="11">
        <v>0.66700000000000004</v>
      </c>
      <c r="AK5003" s="11">
        <v>3.1360000000000001</v>
      </c>
      <c r="AL5003" s="7">
        <v>28.058</v>
      </c>
      <c r="AM5003" s="11">
        <v>56.85</v>
      </c>
      <c r="AN5003" s="11">
        <v>62.625</v>
      </c>
      <c r="AO5003" s="11">
        <v>5.83</v>
      </c>
      <c r="AP5003" s="11">
        <v>2.5950000000000002</v>
      </c>
      <c r="AQ5003" s="11">
        <v>5.1550000000000002</v>
      </c>
      <c r="AR5003" s="11">
        <v>0.65700000000000003</v>
      </c>
      <c r="AS5003" s="11">
        <v>0.30438186140000001</v>
      </c>
      <c r="AT5003" s="11">
        <v>0.73212735984690047</v>
      </c>
      <c r="AX5003" s="16"/>
    </row>
    <row r="5004" spans="1:50">
      <c r="A5004" s="1">
        <v>522068</v>
      </c>
      <c r="B5004" s="3">
        <v>158113</v>
      </c>
      <c r="C5004" s="8">
        <v>5220682004</v>
      </c>
      <c r="D5004" s="4">
        <v>713214.63</v>
      </c>
      <c r="E5004" s="1">
        <v>0</v>
      </c>
      <c r="F5004" s="1">
        <v>1</v>
      </c>
      <c r="G5004" s="1">
        <v>0</v>
      </c>
      <c r="H5004" s="1">
        <v>0</v>
      </c>
      <c r="I5004" s="1">
        <v>1</v>
      </c>
      <c r="J5004" s="1">
        <v>0</v>
      </c>
      <c r="K5004" s="1">
        <v>0</v>
      </c>
      <c r="L5004" s="1">
        <v>0</v>
      </c>
      <c r="M5004" s="1">
        <v>1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1</v>
      </c>
      <c r="V5004" s="1">
        <v>0</v>
      </c>
      <c r="W5004" s="1">
        <v>1</v>
      </c>
      <c r="X5004" s="1">
        <f t="shared" si="156"/>
        <v>0</v>
      </c>
      <c r="Y5004" s="1">
        <f t="shared" si="157"/>
        <v>1</v>
      </c>
      <c r="Z5004" s="1">
        <v>2004</v>
      </c>
      <c r="AA5004" s="7">
        <v>2166.2266666666669</v>
      </c>
      <c r="AB5004" s="7">
        <v>68091.666666666672</v>
      </c>
      <c r="AC5004" s="1">
        <v>0</v>
      </c>
      <c r="AD5004" s="9">
        <v>0.83598649300530636</v>
      </c>
      <c r="AE5004" s="9">
        <v>0.16949000000000003</v>
      </c>
      <c r="AF5004" s="10">
        <v>0.65200000000000002</v>
      </c>
      <c r="AG5004" s="1">
        <v>0</v>
      </c>
      <c r="AH5004" s="9">
        <v>0.82869000000000004</v>
      </c>
      <c r="AI5004" s="11">
        <v>7.4560000000000031</v>
      </c>
      <c r="AJ5004" s="11">
        <v>0.66700000000000004</v>
      </c>
      <c r="AK5004" s="11">
        <v>3.1360000000000001</v>
      </c>
      <c r="AL5004" s="7">
        <v>28.058</v>
      </c>
      <c r="AM5004" s="11">
        <v>56.85</v>
      </c>
      <c r="AN5004" s="11">
        <v>62.625</v>
      </c>
      <c r="AO5004" s="11">
        <v>5.83</v>
      </c>
      <c r="AP5004" s="11">
        <v>2.5950000000000002</v>
      </c>
      <c r="AQ5004" s="11">
        <v>5.1550000000000002</v>
      </c>
      <c r="AR5004" s="11">
        <v>0.65700000000000003</v>
      </c>
      <c r="AS5004" s="11">
        <v>0.30438186140000001</v>
      </c>
      <c r="AT5004" s="11">
        <v>0.73212735984690047</v>
      </c>
      <c r="AX5004" s="16"/>
    </row>
    <row r="5005" spans="1:50">
      <c r="A5005" s="1">
        <v>352920</v>
      </c>
      <c r="B5005" s="3">
        <v>206113</v>
      </c>
      <c r="C5005" s="8">
        <v>3529202008</v>
      </c>
      <c r="D5005" s="4">
        <v>713395</v>
      </c>
      <c r="E5005" s="1">
        <v>0</v>
      </c>
      <c r="F5005" s="1">
        <v>0</v>
      </c>
      <c r="G5005" s="1">
        <v>1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f t="shared" si="156"/>
        <v>0</v>
      </c>
      <c r="Y5005" s="1">
        <f t="shared" si="157"/>
        <v>0</v>
      </c>
      <c r="Z5005" s="1">
        <v>2008</v>
      </c>
      <c r="AA5005" s="7">
        <v>8486.0300000000007</v>
      </c>
      <c r="AB5005" s="7">
        <v>23718</v>
      </c>
      <c r="AC5005" s="1">
        <v>1</v>
      </c>
      <c r="AD5005" s="9">
        <v>0.8043945225096214</v>
      </c>
      <c r="AE5005" s="9">
        <v>0.19434999999999999</v>
      </c>
      <c r="AF5005" s="10">
        <v>0.50900000000000001</v>
      </c>
      <c r="AG5005" s="1">
        <v>1</v>
      </c>
      <c r="AH5005" s="9">
        <v>0.83813999999999989</v>
      </c>
      <c r="AI5005" s="11">
        <v>10.450000000000003</v>
      </c>
      <c r="AJ5005" s="11">
        <v>0.33400000000000002</v>
      </c>
      <c r="AK5005" s="11">
        <v>5.335</v>
      </c>
      <c r="AL5005" s="7">
        <v>12.61</v>
      </c>
      <c r="AM5005" s="11">
        <v>29.810000000000002</v>
      </c>
      <c r="AN5005" s="11">
        <v>47.52</v>
      </c>
      <c r="AO5005" s="11">
        <v>3.6133333333333333</v>
      </c>
      <c r="AP5005" s="11">
        <v>4.4766666666666666</v>
      </c>
      <c r="AQ5005" s="11">
        <v>5.7800000000000011</v>
      </c>
      <c r="AR5005" s="11">
        <v>0.75</v>
      </c>
      <c r="AS5005" s="11">
        <v>0.47308038000000002</v>
      </c>
      <c r="AT5005" s="11">
        <v>0.86889504128952777</v>
      </c>
      <c r="AX5005" s="16"/>
    </row>
    <row r="5006" spans="1:50">
      <c r="A5006" s="1">
        <v>210180</v>
      </c>
      <c r="B5006" s="3">
        <v>252035</v>
      </c>
      <c r="C5006" s="8">
        <v>2101802010</v>
      </c>
      <c r="D5006" s="4">
        <v>713818</v>
      </c>
      <c r="E5006" s="1">
        <v>0</v>
      </c>
      <c r="F5006" s="1">
        <v>1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f t="shared" si="156"/>
        <v>0</v>
      </c>
      <c r="Y5006" s="1">
        <f t="shared" si="157"/>
        <v>0</v>
      </c>
      <c r="Z5006" s="1">
        <v>2010</v>
      </c>
      <c r="AA5006" s="7">
        <v>2926.8066666666668</v>
      </c>
      <c r="AB5006" s="7">
        <v>5405.666666666667</v>
      </c>
      <c r="AC5006" s="1">
        <v>0</v>
      </c>
      <c r="AD5006" s="9">
        <v>0.42208774583963693</v>
      </c>
      <c r="AE5006" s="9">
        <v>0.20485</v>
      </c>
      <c r="AF5006" s="10">
        <v>0.46700000000000003</v>
      </c>
      <c r="AG5006" s="1">
        <v>0</v>
      </c>
      <c r="AH5006" s="9">
        <v>0.82252399906345119</v>
      </c>
      <c r="AI5006" s="11">
        <v>7.4000000000000057</v>
      </c>
      <c r="AJ5006" s="11">
        <v>0</v>
      </c>
      <c r="AK5006" s="11">
        <v>2.56</v>
      </c>
      <c r="AL5006" s="7">
        <v>34.287999999999997</v>
      </c>
      <c r="AM5006" s="11">
        <v>46.063333333333333</v>
      </c>
      <c r="AN5006" s="11">
        <v>58.54999999999999</v>
      </c>
      <c r="AO5006" s="11">
        <v>9.9033333333333342</v>
      </c>
      <c r="AP5006" s="11">
        <v>10.453333333333333</v>
      </c>
      <c r="AQ5006" s="11">
        <v>8.16</v>
      </c>
      <c r="AR5006" s="11">
        <v>0.59499999999999997</v>
      </c>
      <c r="AS5006" s="11">
        <v>0.25783903699999999</v>
      </c>
      <c r="AT5006" s="11">
        <v>0.81311150572957602</v>
      </c>
      <c r="AX5006" s="16"/>
    </row>
    <row r="5007" spans="1:50">
      <c r="A5007" s="1">
        <v>312540</v>
      </c>
      <c r="B5007" s="3">
        <v>225761</v>
      </c>
      <c r="C5007" s="8">
        <v>3125402009</v>
      </c>
      <c r="D5007" s="4">
        <v>715050</v>
      </c>
      <c r="E5007" s="1">
        <v>0</v>
      </c>
      <c r="F5007" s="1">
        <v>1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f t="shared" si="156"/>
        <v>0</v>
      </c>
      <c r="Y5007" s="1">
        <f t="shared" si="157"/>
        <v>0</v>
      </c>
      <c r="Z5007" s="1">
        <v>2009</v>
      </c>
      <c r="AA5007" s="7">
        <v>3417.7900000000004</v>
      </c>
      <c r="AB5007" s="7">
        <v>5708</v>
      </c>
      <c r="AC5007" s="1">
        <v>0</v>
      </c>
      <c r="AD5007" s="9">
        <v>0.34805376156397277</v>
      </c>
      <c r="AE5007" s="9">
        <v>0.22545000000000001</v>
      </c>
      <c r="AF5007" s="10">
        <v>0.46600000000000003</v>
      </c>
      <c r="AG5007" s="1">
        <v>0</v>
      </c>
      <c r="AH5007" s="9">
        <v>0.71067607557477808</v>
      </c>
      <c r="AI5007" s="11">
        <v>24.260000000000005</v>
      </c>
      <c r="AJ5007" s="11">
        <v>0</v>
      </c>
      <c r="AK5007" s="11">
        <v>3.2010000000000001</v>
      </c>
      <c r="AL5007" s="7">
        <v>23.548999999999999</v>
      </c>
      <c r="AM5007" s="11">
        <v>38.563333333333333</v>
      </c>
      <c r="AN5007" s="11">
        <v>58.089999999999996</v>
      </c>
      <c r="AO5007" s="11">
        <v>1.6500000000000001</v>
      </c>
      <c r="AP5007" s="11">
        <v>6.7233333333333336</v>
      </c>
      <c r="AQ5007" s="11">
        <v>5.4533333333333331</v>
      </c>
      <c r="AR5007" s="11">
        <v>0.65700000000000003</v>
      </c>
      <c r="AS5007" s="11">
        <v>0.260711101</v>
      </c>
      <c r="AT5007" s="11">
        <v>0.90440572936739638</v>
      </c>
      <c r="AX5007" s="16"/>
    </row>
    <row r="5008" spans="1:50">
      <c r="A5008" s="1">
        <v>510025</v>
      </c>
      <c r="B5008" s="3">
        <v>155085</v>
      </c>
      <c r="C5008" s="8">
        <v>5100252004</v>
      </c>
      <c r="D5008" s="4">
        <v>717313.5</v>
      </c>
      <c r="E5008" s="1">
        <v>0</v>
      </c>
      <c r="F5008" s="1">
        <v>1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1</v>
      </c>
      <c r="X5008" s="1">
        <f t="shared" si="156"/>
        <v>0</v>
      </c>
      <c r="Y5008" s="1">
        <f t="shared" si="157"/>
        <v>0</v>
      </c>
      <c r="Z5008" s="1">
        <v>2004</v>
      </c>
      <c r="AA5008" s="7">
        <v>5396.3233333333337</v>
      </c>
      <c r="AB5008" s="7">
        <v>84652</v>
      </c>
      <c r="AC5008" s="1">
        <v>1</v>
      </c>
      <c r="AD5008" s="9">
        <v>0.79364437444127534</v>
      </c>
      <c r="AE5008" s="9">
        <v>5.9359999999999996E-2</v>
      </c>
      <c r="AF5008" s="10">
        <v>0.60099999999999998</v>
      </c>
      <c r="AG5008" s="1">
        <v>0</v>
      </c>
      <c r="AH5008" s="9">
        <v>0.78774</v>
      </c>
      <c r="AI5008" s="11">
        <v>33.99</v>
      </c>
      <c r="AJ5008" s="11">
        <v>0</v>
      </c>
      <c r="AK5008" s="11">
        <v>4.8940000000000001</v>
      </c>
      <c r="AL5008" s="7">
        <v>11.865</v>
      </c>
      <c r="AM5008" s="11">
        <v>72.28</v>
      </c>
      <c r="AN5008" s="11">
        <v>57.89</v>
      </c>
      <c r="AO5008" s="11">
        <v>6.2450000000000001</v>
      </c>
      <c r="AP5008" s="11">
        <v>9.07</v>
      </c>
      <c r="AQ5008" s="11">
        <v>11.785</v>
      </c>
      <c r="AR5008" s="11">
        <v>0.77900000000000003</v>
      </c>
      <c r="AS5008" s="11">
        <v>0.36836573410000001</v>
      </c>
      <c r="AT5008" s="11">
        <v>0.91725148644916277</v>
      </c>
      <c r="AX5008" s="16"/>
    </row>
    <row r="5009" spans="1:50">
      <c r="A5009" s="1">
        <v>290110</v>
      </c>
      <c r="B5009" s="3">
        <v>151328</v>
      </c>
      <c r="C5009" s="8">
        <v>2901102004</v>
      </c>
      <c r="D5009" s="4">
        <v>719726.82</v>
      </c>
      <c r="E5009" s="1">
        <v>0</v>
      </c>
      <c r="F5009" s="1">
        <v>1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1</v>
      </c>
      <c r="Q5009" s="1">
        <v>0</v>
      </c>
      <c r="R5009" s="1">
        <v>1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f t="shared" si="156"/>
        <v>0</v>
      </c>
      <c r="Y5009" s="1">
        <f t="shared" si="157"/>
        <v>0</v>
      </c>
      <c r="Z5009" s="1">
        <v>2004</v>
      </c>
      <c r="AA5009" s="7">
        <v>2517.3000000000002</v>
      </c>
      <c r="AB5009" s="7">
        <v>24516.333333333332</v>
      </c>
      <c r="AC5009" s="1">
        <v>0</v>
      </c>
      <c r="AD5009" s="9">
        <v>0.78818264688820749</v>
      </c>
      <c r="AE5009" s="9">
        <v>0.22109999999999999</v>
      </c>
      <c r="AF5009" s="10">
        <v>0.56799999999999995</v>
      </c>
      <c r="AG5009" s="1">
        <v>0</v>
      </c>
      <c r="AH5009" s="9">
        <v>0.78938999999999993</v>
      </c>
      <c r="AI5009" s="11">
        <v>14.245999999999999</v>
      </c>
      <c r="AJ5009" s="11">
        <v>0</v>
      </c>
      <c r="AK5009" s="11">
        <v>4.6779999999999999</v>
      </c>
      <c r="AL5009" s="7">
        <v>16.997</v>
      </c>
      <c r="AM5009" s="11">
        <v>42.22</v>
      </c>
      <c r="AN5009" s="11">
        <v>57.93</v>
      </c>
      <c r="AO5009" s="11">
        <v>3.8099999999999996</v>
      </c>
      <c r="AP5009" s="11">
        <v>17.004999999999999</v>
      </c>
      <c r="AQ5009" s="11">
        <v>11.02</v>
      </c>
      <c r="AR5009" s="11">
        <v>0.69499999999999995</v>
      </c>
      <c r="AS5009" s="11">
        <v>0.28795734020000002</v>
      </c>
      <c r="AT5009" s="11">
        <v>0.70362538894465199</v>
      </c>
      <c r="AX5009" s="16"/>
    </row>
    <row r="5010" spans="1:50">
      <c r="A5010" s="1">
        <v>120045</v>
      </c>
      <c r="B5010" s="3">
        <v>171632</v>
      </c>
      <c r="C5010" s="8">
        <v>1200452005</v>
      </c>
      <c r="D5010" s="4">
        <v>720620</v>
      </c>
      <c r="E5010" s="1">
        <v>0</v>
      </c>
      <c r="F5010" s="1">
        <v>0</v>
      </c>
      <c r="G5010" s="1">
        <v>1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f t="shared" si="156"/>
        <v>0</v>
      </c>
      <c r="Y5010" s="1">
        <f t="shared" si="157"/>
        <v>0</v>
      </c>
      <c r="Z5010" s="1">
        <v>2005</v>
      </c>
      <c r="AA5010" s="7">
        <v>5100.62</v>
      </c>
      <c r="AB5010" s="7">
        <v>21463</v>
      </c>
      <c r="AC5010" s="1">
        <v>1</v>
      </c>
      <c r="AD5010" s="9">
        <v>0.4372248367997571</v>
      </c>
      <c r="AE5010" s="9">
        <v>0.14987999999999999</v>
      </c>
      <c r="AF5010" s="10">
        <v>0.52100000000000002</v>
      </c>
      <c r="AG5010" s="1">
        <v>0</v>
      </c>
      <c r="AH5010" s="9">
        <v>0.79862</v>
      </c>
      <c r="AI5010" s="11">
        <v>7.8539999999999992</v>
      </c>
      <c r="AJ5010" s="11">
        <v>0</v>
      </c>
      <c r="AK5010" s="11">
        <v>3.8250000000000002</v>
      </c>
      <c r="AL5010" s="7">
        <v>26.161999999999999</v>
      </c>
      <c r="AM5010" s="11">
        <v>49.866666666666667</v>
      </c>
      <c r="AN5010" s="11">
        <v>62.936666666666667</v>
      </c>
      <c r="AO5010" s="11">
        <v>6.1266666666666678</v>
      </c>
      <c r="AP5010" s="11">
        <v>10.303333333333333</v>
      </c>
      <c r="AQ5010" s="11">
        <v>3.5400000000000005</v>
      </c>
      <c r="AR5010" s="11">
        <v>0.70099999999999996</v>
      </c>
      <c r="AS5010" s="11">
        <v>0.24462794960000001</v>
      </c>
      <c r="AT5010" s="11">
        <v>0.91268509376135376</v>
      </c>
      <c r="AX5010" s="16"/>
    </row>
    <row r="5011" spans="1:50">
      <c r="A5011" s="1">
        <v>355210</v>
      </c>
      <c r="B5011" s="3">
        <v>225681</v>
      </c>
      <c r="C5011" s="8">
        <v>3552102009</v>
      </c>
      <c r="D5011" s="4">
        <v>720989.36</v>
      </c>
      <c r="E5011" s="1">
        <v>0</v>
      </c>
      <c r="F5011" s="1">
        <v>1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1</v>
      </c>
      <c r="W5011" s="1">
        <v>1</v>
      </c>
      <c r="X5011" s="1">
        <f t="shared" si="156"/>
        <v>0</v>
      </c>
      <c r="Y5011" s="1">
        <f t="shared" si="157"/>
        <v>0</v>
      </c>
      <c r="Z5011" s="1">
        <v>2009</v>
      </c>
      <c r="AA5011" s="7">
        <v>8925.8266666666659</v>
      </c>
      <c r="AB5011" s="7">
        <v>33700.333333333336</v>
      </c>
      <c r="AC5011" s="1">
        <v>1</v>
      </c>
      <c r="AD5011" s="9">
        <v>0.64151174168297453</v>
      </c>
      <c r="AE5011" s="9">
        <v>0.13574</v>
      </c>
      <c r="AF5011" s="10">
        <v>0.42599999999999999</v>
      </c>
      <c r="AG5011" s="1">
        <v>0</v>
      </c>
      <c r="AH5011" s="9">
        <v>0.84456324015294948</v>
      </c>
      <c r="AI5011" s="11">
        <v>15.280000000000001</v>
      </c>
      <c r="AJ5011" s="11">
        <v>0</v>
      </c>
      <c r="AK5011" s="11">
        <v>5.0819999999999999</v>
      </c>
      <c r="AL5011" s="7">
        <v>10.071</v>
      </c>
      <c r="AM5011" s="11">
        <v>26.423333333333336</v>
      </c>
      <c r="AN5011" s="11">
        <v>39.213333333333331</v>
      </c>
      <c r="AO5011" s="11">
        <v>2.8866666666666667</v>
      </c>
      <c r="AP5011" s="11">
        <v>7.3299999999999992</v>
      </c>
      <c r="AQ5011" s="11">
        <v>11.806666666666667</v>
      </c>
      <c r="AR5011" s="11">
        <v>0.81200000000000006</v>
      </c>
      <c r="AS5011" s="11">
        <v>0.53182631800000002</v>
      </c>
      <c r="AT5011" s="11">
        <v>0.9219516368454056</v>
      </c>
      <c r="AX5011" s="16"/>
    </row>
    <row r="5012" spans="1:50">
      <c r="A5012" s="1">
        <v>210407</v>
      </c>
      <c r="B5012" s="3">
        <v>180000</v>
      </c>
      <c r="C5012" s="8">
        <v>2104072006</v>
      </c>
      <c r="D5012" s="4">
        <v>721242</v>
      </c>
      <c r="E5012" s="1">
        <v>0</v>
      </c>
      <c r="F5012" s="1">
        <v>0</v>
      </c>
      <c r="G5012" s="1">
        <v>1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f t="shared" si="156"/>
        <v>0</v>
      </c>
      <c r="Y5012" s="1">
        <f t="shared" si="157"/>
        <v>0</v>
      </c>
      <c r="Z5012" s="1">
        <v>2006</v>
      </c>
      <c r="AA5012" s="7">
        <v>2251.6966666666667</v>
      </c>
      <c r="AB5012" s="7">
        <v>7528</v>
      </c>
      <c r="AC5012" s="1">
        <v>0</v>
      </c>
      <c r="AD5012" s="9">
        <v>0.13655044412037651</v>
      </c>
      <c r="AE5012" s="9">
        <v>0.12726000000000001</v>
      </c>
      <c r="AF5012" s="10">
        <v>0.60599999999999998</v>
      </c>
      <c r="AG5012" s="1">
        <v>0</v>
      </c>
      <c r="AH5012" s="9">
        <v>0.90781999999999996</v>
      </c>
      <c r="AI5012" s="11">
        <v>9.8669999999999973</v>
      </c>
      <c r="AJ5012" s="11">
        <v>0.66700000000000004</v>
      </c>
      <c r="AK5012" s="11">
        <v>2.0539999999999998</v>
      </c>
      <c r="AL5012" s="7">
        <v>32.612000000000002</v>
      </c>
      <c r="AM5012" s="11">
        <v>41.836666666666666</v>
      </c>
      <c r="AN5012" s="11">
        <v>62.813333333333333</v>
      </c>
      <c r="AO5012" s="11">
        <v>5.9533333333333331</v>
      </c>
      <c r="AP5012" s="11">
        <v>4.333333333333333</v>
      </c>
      <c r="AQ5012" s="11">
        <v>5.1100000000000003</v>
      </c>
      <c r="AR5012" s="11">
        <v>0.56899999999999995</v>
      </c>
      <c r="AS5012" s="11">
        <v>0.29162384860000001</v>
      </c>
      <c r="AT5012" s="11">
        <v>0.84564967956710291</v>
      </c>
      <c r="AX5012" s="16"/>
    </row>
    <row r="5013" spans="1:50">
      <c r="A5013" s="1">
        <v>280590</v>
      </c>
      <c r="B5013" s="3">
        <v>194853</v>
      </c>
      <c r="C5013" s="8">
        <v>2805902007</v>
      </c>
      <c r="D5013" s="4">
        <v>721650</v>
      </c>
      <c r="E5013" s="1">
        <v>0</v>
      </c>
      <c r="F5013" s="1">
        <v>1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1</v>
      </c>
      <c r="X5013" s="1">
        <f t="shared" si="156"/>
        <v>0</v>
      </c>
      <c r="Y5013" s="1">
        <f t="shared" si="157"/>
        <v>0</v>
      </c>
      <c r="Z5013" s="1">
        <v>2007</v>
      </c>
      <c r="AA5013" s="7">
        <v>10156.256666666666</v>
      </c>
      <c r="AB5013" s="7">
        <v>8563.3333333333339</v>
      </c>
      <c r="AC5013" s="1">
        <v>0</v>
      </c>
      <c r="AD5013" s="9">
        <v>0.80448602614849463</v>
      </c>
      <c r="AE5013" s="9">
        <v>0.19308</v>
      </c>
      <c r="AF5013" s="10">
        <v>0.42499999999999999</v>
      </c>
      <c r="AG5013" s="1">
        <v>0</v>
      </c>
      <c r="AH5013" s="9">
        <v>0.96346999999999994</v>
      </c>
      <c r="AI5013" s="11">
        <v>32.472000000000001</v>
      </c>
      <c r="AJ5013" s="11">
        <v>0</v>
      </c>
      <c r="AK5013" s="11">
        <v>4.1609999999999996</v>
      </c>
      <c r="AL5013" s="7">
        <v>24.242000000000001</v>
      </c>
      <c r="AM5013" s="11">
        <v>30.306666666666668</v>
      </c>
      <c r="AN5013" s="11">
        <v>52.313333333333333</v>
      </c>
      <c r="AO5013" s="11">
        <v>8.4833333333333325</v>
      </c>
      <c r="AP5013" s="11">
        <v>7.7366666666666672</v>
      </c>
      <c r="AQ5013" s="11">
        <v>13.483333333333334</v>
      </c>
      <c r="AR5013" s="11">
        <v>0.67100000000000004</v>
      </c>
      <c r="AS5013" s="11">
        <v>0.39335671090000002</v>
      </c>
      <c r="AT5013" s="11">
        <v>0.72447101126294255</v>
      </c>
      <c r="AX5013" s="16"/>
    </row>
    <row r="5014" spans="1:50">
      <c r="A5014" s="1">
        <v>230030</v>
      </c>
      <c r="B5014" s="3">
        <v>197681</v>
      </c>
      <c r="C5014" s="8">
        <v>2300302007</v>
      </c>
      <c r="D5014" s="4">
        <v>723203.2</v>
      </c>
      <c r="E5014" s="1">
        <v>1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1</v>
      </c>
      <c r="Q5014" s="1">
        <v>0</v>
      </c>
      <c r="R5014" s="1">
        <v>0</v>
      </c>
      <c r="S5014" s="1">
        <v>0</v>
      </c>
      <c r="T5014" s="1">
        <v>1</v>
      </c>
      <c r="U5014" s="1">
        <v>0</v>
      </c>
      <c r="V5014" s="1">
        <v>1</v>
      </c>
      <c r="W5014" s="1">
        <v>0</v>
      </c>
      <c r="X5014" s="1">
        <f t="shared" si="156"/>
        <v>0</v>
      </c>
      <c r="Y5014" s="1">
        <f t="shared" si="157"/>
        <v>0</v>
      </c>
      <c r="Z5014" s="1">
        <v>2007</v>
      </c>
      <c r="AA5014" s="7">
        <v>2344.84</v>
      </c>
      <c r="AB5014" s="7">
        <v>46527</v>
      </c>
      <c r="AC5014" s="1">
        <v>1</v>
      </c>
      <c r="AD5014" s="9">
        <v>0.47160404777563275</v>
      </c>
      <c r="AE5014" s="9">
        <v>0.25542999999999999</v>
      </c>
      <c r="AF5014" s="10">
        <v>0.81100000000000005</v>
      </c>
      <c r="AG5014" s="1">
        <v>0</v>
      </c>
      <c r="AH5014" s="9">
        <v>0.86695999999999995</v>
      </c>
      <c r="AI5014" s="11">
        <v>4.5640000000000001</v>
      </c>
      <c r="AJ5014" s="11">
        <v>0</v>
      </c>
      <c r="AK5014" s="11">
        <v>2.2970000000000002</v>
      </c>
      <c r="AL5014" s="7">
        <v>42.954999999999998</v>
      </c>
      <c r="AM5014" s="11">
        <v>67.84</v>
      </c>
      <c r="AN5014" s="11">
        <v>46.086666666666666</v>
      </c>
      <c r="AO5014" s="11">
        <v>3.09</v>
      </c>
      <c r="AP5014" s="11">
        <v>7.2633333333333328</v>
      </c>
      <c r="AQ5014" s="11">
        <v>34.6</v>
      </c>
      <c r="AR5014" s="11">
        <v>0.59699999999999998</v>
      </c>
      <c r="AS5014" s="11">
        <v>0.28722620869999999</v>
      </c>
      <c r="AT5014" s="11">
        <v>0.93723817461920855</v>
      </c>
      <c r="AX5014" s="16"/>
    </row>
    <row r="5015" spans="1:50">
      <c r="A5015" s="1">
        <v>210950</v>
      </c>
      <c r="B5015" s="3">
        <v>153218</v>
      </c>
      <c r="C5015" s="8">
        <v>2109502004</v>
      </c>
      <c r="D5015" s="4">
        <v>724035.34</v>
      </c>
      <c r="E5015" s="1">
        <v>0</v>
      </c>
      <c r="F5015" s="1">
        <v>1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1</v>
      </c>
      <c r="S5015" s="1">
        <v>0</v>
      </c>
      <c r="T5015" s="1">
        <v>1</v>
      </c>
      <c r="U5015" s="1">
        <v>0</v>
      </c>
      <c r="V5015" s="1">
        <v>0</v>
      </c>
      <c r="W5015" s="1">
        <v>0</v>
      </c>
      <c r="X5015" s="1">
        <f t="shared" si="156"/>
        <v>0</v>
      </c>
      <c r="Y5015" s="1">
        <f t="shared" si="157"/>
        <v>0</v>
      </c>
      <c r="Z5015" s="1">
        <v>2004</v>
      </c>
      <c r="AA5015" s="7">
        <v>2658.8666666666668</v>
      </c>
      <c r="AB5015" s="7">
        <v>21132.333333333332</v>
      </c>
      <c r="AC5015" s="1">
        <v>0</v>
      </c>
      <c r="AD5015" s="9">
        <v>0.46113520468951058</v>
      </c>
      <c r="AE5015" s="9">
        <v>0.18196000000000001</v>
      </c>
      <c r="AF5015" s="10">
        <v>0.68100000000000005</v>
      </c>
      <c r="AG5015" s="1">
        <v>0</v>
      </c>
      <c r="AH5015" s="9">
        <v>0.77516999999999991</v>
      </c>
      <c r="AI5015" s="11">
        <v>9.1640000000000015</v>
      </c>
      <c r="AJ5015" s="11">
        <v>0</v>
      </c>
      <c r="AK5015" s="11">
        <v>2.8959999999999999</v>
      </c>
      <c r="AL5015" s="7">
        <v>31.172999999999998</v>
      </c>
      <c r="AM5015" s="11">
        <v>49.274999999999999</v>
      </c>
      <c r="AN5015" s="11">
        <v>68.944999999999993</v>
      </c>
      <c r="AO5015" s="11">
        <v>11.175000000000001</v>
      </c>
      <c r="AP5015" s="11">
        <v>0.91999999999999993</v>
      </c>
      <c r="AQ5015" s="11">
        <v>4.0199999999999996</v>
      </c>
      <c r="AR5015" s="11">
        <v>0.59099999999999997</v>
      </c>
      <c r="AS5015" s="11">
        <v>0.36410121649999999</v>
      </c>
      <c r="AT5015" s="11">
        <v>0.88409644925173725</v>
      </c>
      <c r="AX5015" s="16"/>
    </row>
    <row r="5016" spans="1:50">
      <c r="A5016" s="1">
        <v>353910</v>
      </c>
      <c r="B5016" s="3">
        <v>182320</v>
      </c>
      <c r="C5016" s="8">
        <v>3539102006</v>
      </c>
      <c r="D5016" s="4">
        <v>725317</v>
      </c>
      <c r="E5016" s="1">
        <v>0</v>
      </c>
      <c r="F5016" s="1">
        <v>0</v>
      </c>
      <c r="G5016" s="1">
        <v>1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f t="shared" si="156"/>
        <v>0</v>
      </c>
      <c r="Y5016" s="1">
        <f t="shared" si="157"/>
        <v>0</v>
      </c>
      <c r="Z5016" s="1">
        <v>2006</v>
      </c>
      <c r="AA5016" s="7">
        <v>6866.82</v>
      </c>
      <c r="AB5016" s="7">
        <v>14673</v>
      </c>
      <c r="AC5016" s="1">
        <v>0</v>
      </c>
      <c r="AD5016" s="9">
        <v>0.99943525615167406</v>
      </c>
      <c r="AE5016" s="9">
        <v>9.9479999999999999E-2</v>
      </c>
      <c r="AF5016" s="10">
        <v>0.48399999999999999</v>
      </c>
      <c r="AG5016" s="1">
        <v>1</v>
      </c>
      <c r="AH5016" s="9">
        <v>0.86801000000000006</v>
      </c>
      <c r="AI5016" s="11">
        <v>24.328000000000003</v>
      </c>
      <c r="AJ5016" s="11">
        <v>0.33400000000000002</v>
      </c>
      <c r="AK5016" s="11">
        <v>5.1639999999999997</v>
      </c>
      <c r="AL5016" s="7">
        <v>10.352</v>
      </c>
      <c r="AM5016" s="11">
        <v>32.883333333333333</v>
      </c>
      <c r="AN5016" s="11">
        <v>69.44</v>
      </c>
      <c r="AO5016" s="11">
        <v>5.5166666666666657</v>
      </c>
      <c r="AP5016" s="11">
        <v>6.2966666666666669</v>
      </c>
      <c r="AQ5016" s="11">
        <v>7.0933333333333337</v>
      </c>
      <c r="AR5016" s="11">
        <v>0.76700000000000002</v>
      </c>
      <c r="AS5016" s="11">
        <v>0.68509427320000005</v>
      </c>
      <c r="AT5016" s="11">
        <v>0.78940359351781542</v>
      </c>
      <c r="AX5016" s="16"/>
    </row>
    <row r="5017" spans="1:50">
      <c r="A5017" s="1">
        <v>510795</v>
      </c>
      <c r="B5017" s="3">
        <v>225678</v>
      </c>
      <c r="C5017" s="8">
        <v>5107952009</v>
      </c>
      <c r="D5017" s="4">
        <v>725652</v>
      </c>
      <c r="E5017" s="1">
        <v>0</v>
      </c>
      <c r="F5017" s="1">
        <v>1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1</v>
      </c>
      <c r="W5017" s="1">
        <v>0</v>
      </c>
      <c r="X5017" s="1">
        <f t="shared" si="156"/>
        <v>0</v>
      </c>
      <c r="Y5017" s="1">
        <f t="shared" si="157"/>
        <v>0</v>
      </c>
      <c r="Z5017" s="1">
        <v>2009</v>
      </c>
      <c r="AA5017" s="7">
        <v>12615.42</v>
      </c>
      <c r="AB5017" s="7">
        <v>68194.333333333328</v>
      </c>
      <c r="AC5017" s="1">
        <v>1</v>
      </c>
      <c r="AD5017" s="9">
        <v>0.87516995241332429</v>
      </c>
      <c r="AE5017" s="9">
        <v>6.948E-2</v>
      </c>
      <c r="AF5017" s="10">
        <v>0.61499999999999999</v>
      </c>
      <c r="AG5017" s="1">
        <v>1</v>
      </c>
      <c r="AH5017" s="9">
        <v>0.80215156130997711</v>
      </c>
      <c r="AI5017" s="11">
        <v>47.199999999999996</v>
      </c>
      <c r="AJ5017" s="11">
        <v>0</v>
      </c>
      <c r="AK5017" s="11">
        <v>5.5030000000000001</v>
      </c>
      <c r="AL5017" s="7">
        <v>12.368</v>
      </c>
      <c r="AM5017" s="11">
        <v>38.633333333333333</v>
      </c>
      <c r="AN5017" s="11">
        <v>63.726666666666667</v>
      </c>
      <c r="AO5017" s="11">
        <v>3.9533333333333331</v>
      </c>
      <c r="AP5017" s="11">
        <v>5.37</v>
      </c>
      <c r="AQ5017" s="11">
        <v>8.1833333333333336</v>
      </c>
      <c r="AR5017" s="11">
        <v>0.78</v>
      </c>
      <c r="AS5017" s="11">
        <v>0.50824701999999999</v>
      </c>
      <c r="AT5017" s="11">
        <v>0.88644637333503484</v>
      </c>
      <c r="AX5017" s="16"/>
    </row>
    <row r="5018" spans="1:50">
      <c r="A5018" s="1">
        <v>231250</v>
      </c>
      <c r="B5018" s="3">
        <v>162516</v>
      </c>
      <c r="C5018" s="8">
        <v>2312502005</v>
      </c>
      <c r="D5018" s="4">
        <v>725775.58</v>
      </c>
      <c r="E5018" s="1">
        <v>1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f t="shared" si="156"/>
        <v>0</v>
      </c>
      <c r="Y5018" s="1">
        <f t="shared" si="157"/>
        <v>0</v>
      </c>
      <c r="Z5018" s="1">
        <v>2005</v>
      </c>
      <c r="AA5018" s="7">
        <v>2410.5400000000004</v>
      </c>
      <c r="AB5018" s="7">
        <v>8832</v>
      </c>
      <c r="AC5018" s="1">
        <v>0</v>
      </c>
      <c r="AD5018" s="9">
        <v>0.31722543352601157</v>
      </c>
      <c r="AE5018" s="9">
        <v>0.28708</v>
      </c>
      <c r="AF5018" s="10">
        <v>0.57899999999999996</v>
      </c>
      <c r="AG5018" s="1">
        <v>0</v>
      </c>
      <c r="AH5018" s="9">
        <v>0.96171000000000006</v>
      </c>
      <c r="AI5018" s="11">
        <v>7.0300000000000011</v>
      </c>
      <c r="AJ5018" s="11">
        <v>0</v>
      </c>
      <c r="AK5018" s="11">
        <v>3.395</v>
      </c>
      <c r="AL5018" s="7">
        <v>29.033000000000001</v>
      </c>
      <c r="AM5018" s="11">
        <v>32.26</v>
      </c>
      <c r="AN5018" s="11">
        <v>34.123333333333335</v>
      </c>
      <c r="AO5018" s="11">
        <v>2.3733333333333335</v>
      </c>
      <c r="AP5018" s="11">
        <v>5.9799999999999995</v>
      </c>
      <c r="AQ5018" s="11">
        <v>16.093333333333334</v>
      </c>
      <c r="AR5018" s="11">
        <v>0.69399999999999995</v>
      </c>
      <c r="AS5018" s="11">
        <v>0.29846474919999999</v>
      </c>
      <c r="AT5018" s="11">
        <v>0.84719139467907356</v>
      </c>
      <c r="AX5018" s="16"/>
    </row>
    <row r="5019" spans="1:50">
      <c r="A5019" s="1">
        <v>150745</v>
      </c>
      <c r="B5019" s="3">
        <v>204323</v>
      </c>
      <c r="C5019" s="8">
        <v>1507452007</v>
      </c>
      <c r="D5019" s="4">
        <v>727103.2</v>
      </c>
      <c r="E5019" s="1">
        <v>1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1</v>
      </c>
      <c r="O5019" s="1">
        <v>0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1</v>
      </c>
      <c r="W5019" s="1">
        <v>0</v>
      </c>
      <c r="X5019" s="1">
        <f t="shared" si="156"/>
        <v>0</v>
      </c>
      <c r="Y5019" s="1">
        <f t="shared" si="157"/>
        <v>0</v>
      </c>
      <c r="Z5019" s="1">
        <v>2007</v>
      </c>
      <c r="AA5019" s="7">
        <v>3789.4866666666671</v>
      </c>
      <c r="AB5019" s="7">
        <v>15000</v>
      </c>
      <c r="AC5019" s="1">
        <v>1</v>
      </c>
      <c r="AD5019" s="9">
        <v>0.43163567966432759</v>
      </c>
      <c r="AE5019" s="9">
        <v>0.12272999999999999</v>
      </c>
      <c r="AF5019" s="10">
        <v>0.68</v>
      </c>
      <c r="AG5019" s="1">
        <v>1</v>
      </c>
      <c r="AH5019" s="9">
        <v>0.77925</v>
      </c>
      <c r="AI5019" s="11">
        <v>2.3669999999999973</v>
      </c>
      <c r="AJ5019" s="11">
        <v>0.33400000000000002</v>
      </c>
      <c r="AK5019" s="11">
        <v>3.0230000000000001</v>
      </c>
      <c r="AL5019" s="7">
        <v>25.565000000000001</v>
      </c>
      <c r="AM5019" s="11">
        <v>62.099999999999994</v>
      </c>
      <c r="AN5019" s="11">
        <v>62.00333333333333</v>
      </c>
      <c r="AO5019" s="11">
        <v>4.3</v>
      </c>
      <c r="AP5019" s="11">
        <v>2.9266666666666672</v>
      </c>
      <c r="AQ5019" s="11">
        <v>6.3599999999999994</v>
      </c>
      <c r="AR5019" s="11">
        <v>0.69099999999999995</v>
      </c>
      <c r="AS5019" s="11">
        <v>0.38788118620000001</v>
      </c>
      <c r="AT5019" s="11">
        <v>0.89339187294904832</v>
      </c>
      <c r="AX5019" s="16"/>
    </row>
    <row r="5020" spans="1:50">
      <c r="A5020" s="1">
        <v>150812</v>
      </c>
      <c r="B5020" s="3">
        <v>218865</v>
      </c>
      <c r="C5020" s="8">
        <v>1508122008</v>
      </c>
      <c r="D5020" s="4">
        <v>727122</v>
      </c>
      <c r="E5020" s="1">
        <v>0</v>
      </c>
      <c r="F5020" s="1">
        <v>1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f t="shared" si="156"/>
        <v>0</v>
      </c>
      <c r="Y5020" s="1">
        <f t="shared" si="157"/>
        <v>0</v>
      </c>
      <c r="Z5020" s="1">
        <v>2008</v>
      </c>
      <c r="AA5020" s="7">
        <v>5271.2433333333329</v>
      </c>
      <c r="AB5020" s="7">
        <v>22651.666666666668</v>
      </c>
      <c r="AC5020" s="1">
        <v>1</v>
      </c>
      <c r="AD5020" s="9">
        <v>0.61852082684117582</v>
      </c>
      <c r="AE5020" s="9">
        <v>3.0529999999999998E-2</v>
      </c>
      <c r="AF5020" s="10">
        <v>1.0509999999999999</v>
      </c>
      <c r="AG5020" s="1">
        <v>1</v>
      </c>
      <c r="AH5020" s="9">
        <v>0.81058000000000008</v>
      </c>
      <c r="AI5020" s="11">
        <v>7.4109999999999943</v>
      </c>
      <c r="AJ5020" s="11">
        <v>0</v>
      </c>
      <c r="AK5020" s="11">
        <v>3.1190000000000002</v>
      </c>
      <c r="AL5020" s="7">
        <v>25.376999999999999</v>
      </c>
      <c r="AM5020" s="11">
        <v>30.413333333333338</v>
      </c>
      <c r="AN5020" s="11">
        <v>62.120000000000005</v>
      </c>
      <c r="AO5020" s="11">
        <v>1.9266666666666665</v>
      </c>
      <c r="AP5020" s="11">
        <v>4.1033333333333335</v>
      </c>
      <c r="AQ5020" s="11">
        <v>6.4333333333333336</v>
      </c>
      <c r="AR5020" s="11">
        <v>0.68799999999999994</v>
      </c>
      <c r="AS5020" s="11">
        <v>0.286301957</v>
      </c>
      <c r="AT5020" s="11">
        <v>0.95954041853719907</v>
      </c>
      <c r="AX5020" s="16"/>
    </row>
    <row r="5021" spans="1:50">
      <c r="A5021" s="1">
        <v>230970</v>
      </c>
      <c r="B5021" s="3">
        <v>179875</v>
      </c>
      <c r="C5021" s="8">
        <v>2309702006</v>
      </c>
      <c r="D5021" s="4">
        <v>729612</v>
      </c>
      <c r="E5021" s="1">
        <v>0</v>
      </c>
      <c r="F5021" s="1">
        <v>1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f t="shared" si="156"/>
        <v>0</v>
      </c>
      <c r="Y5021" s="1">
        <f t="shared" si="157"/>
        <v>0</v>
      </c>
      <c r="Z5021" s="1">
        <v>2006</v>
      </c>
      <c r="AA5021" s="7">
        <v>3423.2466666666664</v>
      </c>
      <c r="AB5021" s="7">
        <v>55829.666666666664</v>
      </c>
      <c r="AC5021" s="1">
        <v>0</v>
      </c>
      <c r="AD5021" s="9">
        <v>0.90970287836583097</v>
      </c>
      <c r="AE5021" s="9">
        <v>0.14499000000000001</v>
      </c>
      <c r="AF5021" s="10">
        <v>0.38100000000000001</v>
      </c>
      <c r="AG5021" s="1">
        <v>1</v>
      </c>
      <c r="AH5021" s="9">
        <v>0.88593</v>
      </c>
      <c r="AI5021" s="11">
        <v>72.925000000000011</v>
      </c>
      <c r="AJ5021" s="11">
        <v>0</v>
      </c>
      <c r="AK5021" s="11">
        <v>4.8369999999999997</v>
      </c>
      <c r="AL5021" s="7">
        <v>17.48</v>
      </c>
      <c r="AM5021" s="11">
        <v>48.79666666666666</v>
      </c>
      <c r="AN5021" s="11">
        <v>59.949999999999996</v>
      </c>
      <c r="AO5021" s="11">
        <v>8.83</v>
      </c>
      <c r="AP5021" s="11">
        <v>3.41</v>
      </c>
      <c r="AQ5021" s="11">
        <v>12.969999999999999</v>
      </c>
      <c r="AR5021" s="11">
        <v>0.71699999999999997</v>
      </c>
      <c r="AS5021" s="11">
        <v>0.39389185910000002</v>
      </c>
      <c r="AT5021" s="11">
        <v>0.75941413484197995</v>
      </c>
      <c r="AX5021" s="16"/>
    </row>
    <row r="5022" spans="1:50">
      <c r="A5022" s="1">
        <v>330580</v>
      </c>
      <c r="B5022" s="3">
        <v>169689</v>
      </c>
      <c r="C5022" s="8">
        <v>3305802005</v>
      </c>
      <c r="D5022" s="4">
        <v>729680</v>
      </c>
      <c r="E5022" s="1">
        <v>0</v>
      </c>
      <c r="F5022" s="1">
        <v>1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1</v>
      </c>
      <c r="W5022" s="1">
        <v>0</v>
      </c>
      <c r="X5022" s="1">
        <f t="shared" si="156"/>
        <v>0</v>
      </c>
      <c r="Y5022" s="1">
        <f t="shared" si="157"/>
        <v>0</v>
      </c>
      <c r="Z5022" s="1">
        <v>2005</v>
      </c>
      <c r="AA5022" s="7">
        <v>8829.32</v>
      </c>
      <c r="AB5022" s="7">
        <v>28862</v>
      </c>
      <c r="AC5022" s="1">
        <v>1</v>
      </c>
      <c r="AD5022" s="9">
        <v>0.83427843077613861</v>
      </c>
      <c r="AE5022" s="9">
        <v>0.14923</v>
      </c>
      <c r="AF5022" s="10">
        <v>0.58199999999999996</v>
      </c>
      <c r="AG5022" s="1">
        <v>0</v>
      </c>
      <c r="AH5022" s="9">
        <v>0.86509000000000003</v>
      </c>
      <c r="AI5022" s="11">
        <v>16.176999999999996</v>
      </c>
      <c r="AJ5022" s="11">
        <v>0</v>
      </c>
      <c r="AK5022" s="11">
        <v>5.9390000000000001</v>
      </c>
      <c r="AL5022" s="7">
        <v>10.375</v>
      </c>
      <c r="AM5022" s="11">
        <v>68.663333333333341</v>
      </c>
      <c r="AN5022" s="11">
        <v>27.91</v>
      </c>
      <c r="AO5022" s="11">
        <v>2.5066666666666664</v>
      </c>
      <c r="AP5022" s="11">
        <v>1.0799999999999998</v>
      </c>
      <c r="AQ5022" s="11">
        <v>61.983333333333327</v>
      </c>
      <c r="AR5022" s="11">
        <v>0.79</v>
      </c>
      <c r="AS5022" s="11">
        <v>0.71639974760000003</v>
      </c>
      <c r="AT5022" s="11">
        <v>0.87628932745247234</v>
      </c>
      <c r="AX5022" s="16"/>
    </row>
    <row r="5023" spans="1:50">
      <c r="A5023" s="1">
        <v>320170</v>
      </c>
      <c r="B5023" s="3">
        <v>194654</v>
      </c>
      <c r="C5023" s="8">
        <v>3201702007</v>
      </c>
      <c r="D5023" s="4">
        <v>729948</v>
      </c>
      <c r="E5023" s="1">
        <v>0</v>
      </c>
      <c r="F5023" s="1">
        <v>0</v>
      </c>
      <c r="G5023" s="1">
        <v>1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f t="shared" si="156"/>
        <v>0</v>
      </c>
      <c r="Y5023" s="1">
        <f t="shared" si="157"/>
        <v>0</v>
      </c>
      <c r="Z5023" s="1">
        <v>2007</v>
      </c>
      <c r="AA5023" s="7">
        <v>6607.6866666666656</v>
      </c>
      <c r="AB5023" s="7">
        <v>11103.333333333334</v>
      </c>
      <c r="AC5023" s="1">
        <v>0</v>
      </c>
      <c r="AD5023" s="9">
        <v>0.40036663611365719</v>
      </c>
      <c r="AE5023" s="9">
        <v>0.13951</v>
      </c>
      <c r="AF5023" s="10">
        <v>0.49</v>
      </c>
      <c r="AG5023" s="1">
        <v>0</v>
      </c>
      <c r="AH5023" s="9">
        <v>0.91998999999999997</v>
      </c>
      <c r="AI5023" s="11">
        <v>18.829999999999998</v>
      </c>
      <c r="AJ5023" s="11">
        <v>0</v>
      </c>
      <c r="AK5023" s="11">
        <v>4.3689999999999998</v>
      </c>
      <c r="AL5023" s="7">
        <v>15.88</v>
      </c>
      <c r="AM5023" s="11">
        <v>31.45</v>
      </c>
      <c r="AN5023" s="11">
        <v>69.976666666666674</v>
      </c>
      <c r="AO5023" s="11">
        <v>1.6533333333333333</v>
      </c>
      <c r="AP5023" s="11">
        <v>5.3500000000000005</v>
      </c>
      <c r="AQ5023" s="11">
        <v>8.7766666666666673</v>
      </c>
      <c r="AR5023" s="11">
        <v>0.70899999999999996</v>
      </c>
      <c r="AS5023" s="11">
        <v>0.46514475599999999</v>
      </c>
      <c r="AT5023" s="11">
        <v>0.95953426441671397</v>
      </c>
      <c r="AX5023" s="16"/>
    </row>
    <row r="5024" spans="1:50">
      <c r="A5024" s="1">
        <v>291180</v>
      </c>
      <c r="B5024" s="3">
        <v>218598</v>
      </c>
      <c r="C5024" s="8">
        <v>2911802008</v>
      </c>
      <c r="D5024" s="4">
        <v>730266.33</v>
      </c>
      <c r="E5024" s="1">
        <v>0</v>
      </c>
      <c r="F5024" s="1">
        <v>1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1</v>
      </c>
      <c r="W5024" s="1">
        <v>1</v>
      </c>
      <c r="X5024" s="1">
        <f t="shared" si="156"/>
        <v>0</v>
      </c>
      <c r="Y5024" s="1">
        <f t="shared" si="157"/>
        <v>0</v>
      </c>
      <c r="Z5024" s="1">
        <v>2008</v>
      </c>
      <c r="AA5024" s="7">
        <v>3295.623333333333</v>
      </c>
      <c r="AB5024" s="7">
        <v>24002.666666666668</v>
      </c>
      <c r="AC5024" s="1">
        <v>1</v>
      </c>
      <c r="AD5024" s="9">
        <v>0.41190016036843619</v>
      </c>
      <c r="AE5024" s="9">
        <v>0.14204</v>
      </c>
      <c r="AF5024" s="10">
        <v>0.439</v>
      </c>
      <c r="AG5024" s="1">
        <v>0</v>
      </c>
      <c r="AH5024" s="9">
        <v>0.77501999999999993</v>
      </c>
      <c r="AI5024" s="11">
        <v>14.335000000000001</v>
      </c>
      <c r="AJ5024" s="11">
        <v>0</v>
      </c>
      <c r="AK5024" s="11">
        <v>1.877</v>
      </c>
      <c r="AL5024" s="7">
        <v>40.174999999999997</v>
      </c>
      <c r="AM5024" s="11">
        <v>65.63</v>
      </c>
      <c r="AN5024" s="11">
        <v>54.210000000000008</v>
      </c>
      <c r="AO5024" s="11">
        <v>3.6133333333333333</v>
      </c>
      <c r="AP5024" s="11">
        <v>3.41</v>
      </c>
      <c r="AQ5024" s="11">
        <v>7.2700000000000005</v>
      </c>
      <c r="AR5024" s="11">
        <v>0.59299999999999997</v>
      </c>
      <c r="AS5024" s="11">
        <v>0.30758839199999999</v>
      </c>
      <c r="AT5024" s="11">
        <v>0.90923788877786849</v>
      </c>
      <c r="AX5024" s="16"/>
    </row>
    <row r="5025" spans="1:50">
      <c r="A5025" s="1">
        <v>520490</v>
      </c>
      <c r="B5025" s="3">
        <v>194797</v>
      </c>
      <c r="C5025" s="8">
        <v>5204902007</v>
      </c>
      <c r="D5025" s="4">
        <v>732550</v>
      </c>
      <c r="E5025" s="1">
        <v>0</v>
      </c>
      <c r="F5025" s="1">
        <v>1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</v>
      </c>
      <c r="X5025" s="1">
        <f t="shared" si="156"/>
        <v>0</v>
      </c>
      <c r="Y5025" s="1">
        <f t="shared" si="157"/>
        <v>0</v>
      </c>
      <c r="Z5025" s="1">
        <v>2007</v>
      </c>
      <c r="AA5025" s="7">
        <v>3903.02</v>
      </c>
      <c r="AB5025" s="7">
        <v>18228.333333333332</v>
      </c>
      <c r="AC5025" s="1">
        <v>0</v>
      </c>
      <c r="AD5025" s="9">
        <v>0.83340177157271078</v>
      </c>
      <c r="AE5025" s="9">
        <v>0.15356999999999998</v>
      </c>
      <c r="AF5025" s="10">
        <v>0.64</v>
      </c>
      <c r="AG5025" s="1">
        <v>1</v>
      </c>
      <c r="AH5025" s="9">
        <v>0.80718000000000001</v>
      </c>
      <c r="AI5025" s="11">
        <v>13.531000000000006</v>
      </c>
      <c r="AJ5025" s="11">
        <v>0.33400000000000002</v>
      </c>
      <c r="AK5025" s="11">
        <v>3.9289999999999998</v>
      </c>
      <c r="AL5025" s="7">
        <v>20.420000000000002</v>
      </c>
      <c r="AM5025" s="11">
        <v>55.4</v>
      </c>
      <c r="AN5025" s="11">
        <v>68.90666666666668</v>
      </c>
      <c r="AO5025" s="11">
        <v>10.516666666666666</v>
      </c>
      <c r="AP5025" s="11">
        <v>5.9833333333333343</v>
      </c>
      <c r="AQ5025" s="11">
        <v>2.9</v>
      </c>
      <c r="AR5025" s="11">
        <v>0.70799999999999996</v>
      </c>
      <c r="AS5025" s="11">
        <v>0.33664030540000001</v>
      </c>
      <c r="AT5025" s="11">
        <v>0.84237564310381963</v>
      </c>
      <c r="AX5025" s="16"/>
    </row>
    <row r="5026" spans="1:50">
      <c r="A5026" s="1">
        <v>150548</v>
      </c>
      <c r="B5026" s="3">
        <v>210401</v>
      </c>
      <c r="C5026" s="8">
        <v>1505482008</v>
      </c>
      <c r="D5026" s="4">
        <v>732722.5</v>
      </c>
      <c r="E5026" s="1">
        <v>0</v>
      </c>
      <c r="F5026" s="1">
        <v>1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1</v>
      </c>
      <c r="U5026" s="1">
        <v>0</v>
      </c>
      <c r="V5026" s="1">
        <v>1</v>
      </c>
      <c r="W5026" s="1">
        <v>1</v>
      </c>
      <c r="X5026" s="1">
        <f t="shared" si="156"/>
        <v>0</v>
      </c>
      <c r="Y5026" s="1">
        <f t="shared" si="157"/>
        <v>0</v>
      </c>
      <c r="Z5026" s="1">
        <v>2008</v>
      </c>
      <c r="AA5026" s="7">
        <v>3248.0866666666666</v>
      </c>
      <c r="AB5026" s="7">
        <v>29779</v>
      </c>
      <c r="AC5026" s="1">
        <v>0</v>
      </c>
      <c r="AD5026" s="9">
        <v>0.2632234837995015</v>
      </c>
      <c r="AE5026" s="9">
        <v>8.2870000000000013E-2</v>
      </c>
      <c r="AF5026" s="10">
        <v>0.92100000000000004</v>
      </c>
      <c r="AG5026" s="1">
        <v>0</v>
      </c>
      <c r="AH5026" s="9">
        <v>0.84802000000000011</v>
      </c>
      <c r="AI5026" s="11">
        <v>10.052999999999997</v>
      </c>
      <c r="AJ5026" s="11">
        <v>0</v>
      </c>
      <c r="AK5026" s="11">
        <v>2.3199999999999998</v>
      </c>
      <c r="AL5026" s="7">
        <v>29.472999999999999</v>
      </c>
      <c r="AM5026" s="11">
        <v>41.006666666666661</v>
      </c>
      <c r="AN5026" s="11">
        <v>60.323333333333331</v>
      </c>
      <c r="AO5026" s="11">
        <v>7.5433333333333339</v>
      </c>
      <c r="AP5026" s="11">
        <v>4.3933333333333335</v>
      </c>
      <c r="AQ5026" s="11">
        <v>3.42</v>
      </c>
      <c r="AR5026" s="11">
        <v>0.66100000000000003</v>
      </c>
      <c r="AS5026" s="11">
        <v>0.308416839</v>
      </c>
      <c r="AT5026" s="11">
        <v>0.9181470718822986</v>
      </c>
      <c r="AX5026" s="16"/>
    </row>
    <row r="5027" spans="1:50">
      <c r="A5027" s="1">
        <v>130270</v>
      </c>
      <c r="B5027" s="3">
        <v>193853</v>
      </c>
      <c r="C5027" s="8">
        <v>1302702007</v>
      </c>
      <c r="D5027" s="4">
        <v>734470.4</v>
      </c>
      <c r="E5027" s="1">
        <v>1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1</v>
      </c>
      <c r="L5027" s="1">
        <v>0</v>
      </c>
      <c r="M5027" s="1">
        <v>0</v>
      </c>
      <c r="N5027" s="1">
        <v>0</v>
      </c>
      <c r="O5027" s="1">
        <v>1</v>
      </c>
      <c r="P5027" s="1">
        <v>1</v>
      </c>
      <c r="Q5027" s="1">
        <v>0</v>
      </c>
      <c r="R5027" s="1">
        <v>0</v>
      </c>
      <c r="S5027" s="1">
        <v>1</v>
      </c>
      <c r="T5027" s="1">
        <v>0</v>
      </c>
      <c r="U5027" s="1">
        <v>0</v>
      </c>
      <c r="V5027" s="1">
        <v>1</v>
      </c>
      <c r="W5027" s="1">
        <v>0</v>
      </c>
      <c r="X5027" s="1">
        <f t="shared" si="156"/>
        <v>1</v>
      </c>
      <c r="Y5027" s="1">
        <f t="shared" si="157"/>
        <v>0</v>
      </c>
      <c r="Z5027" s="1">
        <v>2007</v>
      </c>
      <c r="AA5027" s="7">
        <v>4162.293333333334</v>
      </c>
      <c r="AB5027" s="7">
        <v>38087</v>
      </c>
      <c r="AC5027" s="1">
        <v>1</v>
      </c>
      <c r="AD5027" s="9">
        <v>0.40325464009674539</v>
      </c>
      <c r="AE5027" s="9">
        <v>0.13694000000000001</v>
      </c>
      <c r="AF5027" s="10">
        <v>0.55300000000000005</v>
      </c>
      <c r="AG5027" s="1">
        <v>0</v>
      </c>
      <c r="AH5027" s="9">
        <v>0.78390000000000004</v>
      </c>
      <c r="AI5027" s="11">
        <v>5.5480000000000018</v>
      </c>
      <c r="AJ5027" s="11">
        <v>0</v>
      </c>
      <c r="AK5027" s="11">
        <v>3.012</v>
      </c>
      <c r="AL5027" s="7">
        <v>27.212</v>
      </c>
      <c r="AM5027" s="11">
        <v>53.79</v>
      </c>
      <c r="AN5027" s="11">
        <v>50.56</v>
      </c>
      <c r="AO5027" s="11">
        <v>5.53</v>
      </c>
      <c r="AP5027" s="11">
        <v>16.233333333333334</v>
      </c>
      <c r="AQ5027" s="11">
        <v>4.2266666666666666</v>
      </c>
      <c r="AR5027" s="11">
        <v>0.621</v>
      </c>
      <c r="AS5027" s="11">
        <v>0.31031743940000001</v>
      </c>
      <c r="AT5027" s="11">
        <v>0.81752002001829038</v>
      </c>
      <c r="AX5027" s="16"/>
    </row>
    <row r="5028" spans="1:50">
      <c r="A5028" s="1">
        <v>315250</v>
      </c>
      <c r="B5028" s="3">
        <v>205389</v>
      </c>
      <c r="C5028" s="8">
        <v>3152502007</v>
      </c>
      <c r="D5028" s="4">
        <v>735054.5</v>
      </c>
      <c r="E5028" s="1">
        <v>0</v>
      </c>
      <c r="F5028" s="1">
        <v>1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1</v>
      </c>
      <c r="W5028" s="1">
        <v>0</v>
      </c>
      <c r="X5028" s="1">
        <f t="shared" si="156"/>
        <v>0</v>
      </c>
      <c r="Y5028" s="1">
        <f t="shared" si="157"/>
        <v>0</v>
      </c>
      <c r="Z5028" s="1">
        <v>2007</v>
      </c>
      <c r="AA5028" s="7">
        <v>12859.703333333333</v>
      </c>
      <c r="AB5028" s="7">
        <v>119576.33333333333</v>
      </c>
      <c r="AC5028" s="1">
        <v>1</v>
      </c>
      <c r="AD5028" s="9">
        <v>0.91552408780999472</v>
      </c>
      <c r="AE5028" s="9">
        <v>0.13830000000000001</v>
      </c>
      <c r="AF5028" s="10">
        <v>0.56599999999999995</v>
      </c>
      <c r="AG5028" s="1">
        <v>0</v>
      </c>
      <c r="AH5028" s="9">
        <v>0.87391999999999992</v>
      </c>
      <c r="AI5028" s="11">
        <v>2.4649999999999999</v>
      </c>
      <c r="AJ5028" s="11">
        <v>0</v>
      </c>
      <c r="AK5028" s="11">
        <v>6.9080000000000004</v>
      </c>
      <c r="AL5028" s="7">
        <v>6.3010000000000002</v>
      </c>
      <c r="AM5028" s="11">
        <v>48.773333333333333</v>
      </c>
      <c r="AN5028" s="11">
        <v>60.236666666666672</v>
      </c>
      <c r="AO5028" s="11">
        <v>3.48</v>
      </c>
      <c r="AP5028" s="11">
        <v>6.21</v>
      </c>
      <c r="AQ5028" s="11">
        <v>13.513333333333334</v>
      </c>
      <c r="AR5028" s="11">
        <v>0.82599999999999996</v>
      </c>
      <c r="AS5028" s="11">
        <v>0.77281187510000005</v>
      </c>
      <c r="AT5028" s="11">
        <v>0.86838343806944296</v>
      </c>
      <c r="AX5028" s="16"/>
    </row>
    <row r="5029" spans="1:50">
      <c r="A5029" s="1">
        <v>420420</v>
      </c>
      <c r="B5029" s="3">
        <v>230636</v>
      </c>
      <c r="C5029" s="8">
        <v>4204202009</v>
      </c>
      <c r="D5029" s="4">
        <v>735816.42</v>
      </c>
      <c r="E5029" s="1">
        <v>0</v>
      </c>
      <c r="F5029" s="1">
        <v>0</v>
      </c>
      <c r="G5029" s="1">
        <v>1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1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1</v>
      </c>
      <c r="W5029" s="1">
        <v>0</v>
      </c>
      <c r="X5029" s="1">
        <f t="shared" si="156"/>
        <v>1</v>
      </c>
      <c r="Y5029" s="1">
        <f t="shared" si="157"/>
        <v>0</v>
      </c>
      <c r="Z5029" s="1">
        <v>2009</v>
      </c>
      <c r="AA5029" s="7">
        <v>21322.60666666667</v>
      </c>
      <c r="AB5029" s="7">
        <v>4901.666666666667</v>
      </c>
      <c r="AC5029" s="1">
        <v>1</v>
      </c>
      <c r="AD5029" s="9">
        <v>0.91579742391149033</v>
      </c>
      <c r="AE5029" s="9">
        <v>0.11096</v>
      </c>
      <c r="AF5029" s="10">
        <v>0.59299999999999997</v>
      </c>
      <c r="AG5029" s="1">
        <v>1</v>
      </c>
      <c r="AH5029" s="9">
        <v>0.88425862658011611</v>
      </c>
      <c r="AI5029" s="11">
        <v>32.120000000000005</v>
      </c>
      <c r="AJ5029" s="11">
        <v>0</v>
      </c>
      <c r="AK5029" s="11">
        <v>6.4349999999999996</v>
      </c>
      <c r="AL5029" s="7">
        <v>7.109</v>
      </c>
      <c r="AM5029" s="11">
        <v>71.176666666666677</v>
      </c>
      <c r="AN5029" s="11">
        <v>40.426666666666669</v>
      </c>
      <c r="AO5029" s="11">
        <v>3.28</v>
      </c>
      <c r="AP5029" s="11">
        <v>2.7066666666666666</v>
      </c>
      <c r="AQ5029" s="11">
        <v>45.673333333333339</v>
      </c>
      <c r="AR5029" s="11">
        <v>0.84799999999999998</v>
      </c>
      <c r="AS5029" s="11">
        <v>0.73914214099999997</v>
      </c>
      <c r="AT5029" s="11">
        <v>0.8769231538186153</v>
      </c>
      <c r="AX5029" s="16"/>
    </row>
    <row r="5030" spans="1:50">
      <c r="A5030" s="1">
        <v>211100</v>
      </c>
      <c r="B5030" s="3">
        <v>219041</v>
      </c>
      <c r="C5030" s="8">
        <v>2111002008</v>
      </c>
      <c r="D5030" s="4">
        <v>735944.6</v>
      </c>
      <c r="E5030" s="1">
        <v>1</v>
      </c>
      <c r="F5030" s="1">
        <v>0</v>
      </c>
      <c r="G5030" s="1">
        <v>0</v>
      </c>
      <c r="H5030" s="1">
        <v>0</v>
      </c>
      <c r="I5030" s="1">
        <v>0</v>
      </c>
      <c r="J5030" s="1">
        <v>1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f t="shared" si="156"/>
        <v>0</v>
      </c>
      <c r="Y5030" s="1">
        <f t="shared" si="157"/>
        <v>0</v>
      </c>
      <c r="Z5030" s="1">
        <v>2008</v>
      </c>
      <c r="AA5030" s="7">
        <v>2215.7033333333334</v>
      </c>
      <c r="AB5030" s="7">
        <v>19869.333333333332</v>
      </c>
      <c r="AC5030" s="1">
        <v>0</v>
      </c>
      <c r="AD5030" s="9">
        <v>0.18760902891579004</v>
      </c>
      <c r="AE5030" s="9">
        <v>0.22481000000000001</v>
      </c>
      <c r="AF5030" s="10">
        <v>0.54</v>
      </c>
      <c r="AG5030" s="1">
        <v>0</v>
      </c>
      <c r="AH5030" s="9">
        <v>0.85682000000000003</v>
      </c>
      <c r="AI5030" s="11">
        <v>7.7590000000000003</v>
      </c>
      <c r="AJ5030" s="11">
        <v>0</v>
      </c>
      <c r="AK5030" s="11">
        <v>3.2549999999999999</v>
      </c>
      <c r="AL5030" s="7">
        <v>30.385999999999999</v>
      </c>
      <c r="AM5030" s="11">
        <v>63.46</v>
      </c>
      <c r="AN5030" s="11">
        <v>27.58666666666667</v>
      </c>
      <c r="AO5030" s="11">
        <v>8.7766666666666655</v>
      </c>
      <c r="AP5030" s="11">
        <v>1.36</v>
      </c>
      <c r="AQ5030" s="11">
        <v>1.6333333333333335</v>
      </c>
      <c r="AR5030" s="11">
        <v>0.59199999999999997</v>
      </c>
      <c r="AS5030" s="11">
        <v>0</v>
      </c>
      <c r="AT5030" s="11">
        <v>0.96967111631308134</v>
      </c>
      <c r="AX5030" s="16"/>
    </row>
    <row r="5031" spans="1:50">
      <c r="A5031" s="1">
        <v>291733</v>
      </c>
      <c r="B5031" s="3">
        <v>249488</v>
      </c>
      <c r="C5031" s="8">
        <v>2917332010</v>
      </c>
      <c r="D5031" s="4">
        <v>736132</v>
      </c>
      <c r="E5031" s="1">
        <v>0</v>
      </c>
      <c r="F5031" s="1">
        <v>1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f t="shared" si="156"/>
        <v>0</v>
      </c>
      <c r="Y5031" s="1">
        <f t="shared" si="157"/>
        <v>0</v>
      </c>
      <c r="Z5031" s="1">
        <v>2010</v>
      </c>
      <c r="AA5031" s="7">
        <v>4419.5600000000004</v>
      </c>
      <c r="AB5031" s="7">
        <v>10389.666666666666</v>
      </c>
      <c r="AC5031" s="1">
        <v>0</v>
      </c>
      <c r="AD5031" s="9">
        <v>0.4357898751072552</v>
      </c>
      <c r="AE5031" s="9">
        <v>0.16886999999999999</v>
      </c>
      <c r="AF5031" s="10">
        <v>0.47799999999999998</v>
      </c>
      <c r="AG5031" s="1">
        <v>1</v>
      </c>
      <c r="AH5031" s="9">
        <v>0.81976669657736179</v>
      </c>
      <c r="AI5031" s="11">
        <v>30.42</v>
      </c>
      <c r="AJ5031" s="11">
        <v>0</v>
      </c>
      <c r="AK5031" s="11">
        <v>2.3199999999999998</v>
      </c>
      <c r="AL5031" s="7">
        <v>37.578000000000003</v>
      </c>
      <c r="AM5031" s="11">
        <v>35.54666666666666</v>
      </c>
      <c r="AN5031" s="11">
        <v>51.113333333333337</v>
      </c>
      <c r="AO5031" s="11">
        <v>5.8566666666666665</v>
      </c>
      <c r="AP5031" s="11">
        <v>8.0299999999999994</v>
      </c>
      <c r="AQ5031" s="11">
        <v>5.2766666666666673</v>
      </c>
      <c r="AR5031" s="11">
        <v>0.61099999999999999</v>
      </c>
      <c r="AS5031" s="11">
        <v>0.29509339899999998</v>
      </c>
      <c r="AT5031" s="11">
        <v>0.84318187180733817</v>
      </c>
      <c r="AX5031" s="16"/>
    </row>
    <row r="5032" spans="1:50">
      <c r="A5032" s="1">
        <v>411370</v>
      </c>
      <c r="B5032" s="3">
        <v>180678</v>
      </c>
      <c r="C5032" s="8">
        <v>4113702006</v>
      </c>
      <c r="D5032" s="4">
        <v>736500</v>
      </c>
      <c r="E5032" s="1">
        <v>0</v>
      </c>
      <c r="F5032" s="1">
        <v>0</v>
      </c>
      <c r="G5032" s="1">
        <v>1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1</v>
      </c>
      <c r="W5032" s="1">
        <v>0</v>
      </c>
      <c r="X5032" s="1">
        <f t="shared" si="156"/>
        <v>0</v>
      </c>
      <c r="Y5032" s="1">
        <f t="shared" si="157"/>
        <v>0</v>
      </c>
      <c r="Z5032" s="1">
        <v>2006</v>
      </c>
      <c r="AA5032" s="7">
        <v>11969.529999999999</v>
      </c>
      <c r="AB5032" s="7">
        <v>480834.33333333331</v>
      </c>
      <c r="AC5032" s="1">
        <v>1</v>
      </c>
      <c r="AD5032" s="9">
        <v>0.96936463377808602</v>
      </c>
      <c r="AE5032" s="9">
        <v>0.12349</v>
      </c>
      <c r="AF5032" s="10">
        <v>0.58599999999999997</v>
      </c>
      <c r="AG5032" s="1">
        <v>1</v>
      </c>
      <c r="AH5032" s="9">
        <v>0.84877999999999998</v>
      </c>
      <c r="AI5032" s="11">
        <v>4.875</v>
      </c>
      <c r="AJ5032" s="11">
        <v>0.66700000000000004</v>
      </c>
      <c r="AK5032" s="11">
        <v>7.2080000000000002</v>
      </c>
      <c r="AL5032" s="7">
        <v>7.0709999999999997</v>
      </c>
      <c r="AM5032" s="11">
        <v>66.396666666666661</v>
      </c>
      <c r="AN5032" s="11">
        <v>35.32</v>
      </c>
      <c r="AO5032" s="11">
        <v>2.4533333333333336</v>
      </c>
      <c r="AP5032" s="11">
        <v>2.2033333333333336</v>
      </c>
      <c r="AQ5032" s="11">
        <v>53.65</v>
      </c>
      <c r="AR5032" s="11">
        <v>0.82399999999999995</v>
      </c>
      <c r="AS5032" s="11">
        <v>0.87570596249999999</v>
      </c>
      <c r="AT5032" s="11">
        <v>0.86901855793298477</v>
      </c>
      <c r="AX5032" s="16"/>
    </row>
    <row r="5033" spans="1:50">
      <c r="A5033" s="1">
        <v>411370</v>
      </c>
      <c r="B5033" s="3">
        <v>180680</v>
      </c>
      <c r="C5033" s="8">
        <v>4113702006</v>
      </c>
      <c r="D5033" s="4">
        <v>736500</v>
      </c>
      <c r="E5033" s="1">
        <v>0</v>
      </c>
      <c r="F5033" s="1">
        <v>0</v>
      </c>
      <c r="G5033" s="1">
        <v>1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1</v>
      </c>
      <c r="W5033" s="1">
        <v>0</v>
      </c>
      <c r="X5033" s="1">
        <f t="shared" si="156"/>
        <v>0</v>
      </c>
      <c r="Y5033" s="1">
        <f t="shared" si="157"/>
        <v>0</v>
      </c>
      <c r="Z5033" s="1">
        <v>2006</v>
      </c>
      <c r="AA5033" s="7">
        <v>11969.529999999999</v>
      </c>
      <c r="AB5033" s="7">
        <v>480834.33333333331</v>
      </c>
      <c r="AC5033" s="1">
        <v>1</v>
      </c>
      <c r="AD5033" s="9">
        <v>0.96936463377808602</v>
      </c>
      <c r="AE5033" s="9">
        <v>0.12349</v>
      </c>
      <c r="AF5033" s="10">
        <v>0.58599999999999997</v>
      </c>
      <c r="AG5033" s="1">
        <v>1</v>
      </c>
      <c r="AH5033" s="9">
        <v>0.84877999999999998</v>
      </c>
      <c r="AI5033" s="11">
        <v>4.875</v>
      </c>
      <c r="AJ5033" s="11">
        <v>0.66700000000000004</v>
      </c>
      <c r="AK5033" s="11">
        <v>7.2080000000000002</v>
      </c>
      <c r="AL5033" s="7">
        <v>7.0709999999999997</v>
      </c>
      <c r="AM5033" s="11">
        <v>66.396666666666661</v>
      </c>
      <c r="AN5033" s="11">
        <v>35.32</v>
      </c>
      <c r="AO5033" s="11">
        <v>2.4533333333333336</v>
      </c>
      <c r="AP5033" s="11">
        <v>2.2033333333333336</v>
      </c>
      <c r="AQ5033" s="11">
        <v>53.65</v>
      </c>
      <c r="AR5033" s="11">
        <v>0.82399999999999995</v>
      </c>
      <c r="AS5033" s="11">
        <v>0.87570596249999999</v>
      </c>
      <c r="AT5033" s="11">
        <v>0.86901855793298477</v>
      </c>
      <c r="AX5033" s="16"/>
    </row>
    <row r="5034" spans="1:50">
      <c r="A5034" s="1">
        <v>290265</v>
      </c>
      <c r="B5034" s="3">
        <v>194701</v>
      </c>
      <c r="C5034" s="8">
        <v>2902652007</v>
      </c>
      <c r="D5034" s="4">
        <v>737256.3</v>
      </c>
      <c r="E5034" s="1">
        <v>1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f t="shared" si="156"/>
        <v>0</v>
      </c>
      <c r="Y5034" s="1">
        <f t="shared" si="157"/>
        <v>0</v>
      </c>
      <c r="Z5034" s="1">
        <v>2007</v>
      </c>
      <c r="AA5034" s="7">
        <v>2067.4566666666665</v>
      </c>
      <c r="AB5034" s="7">
        <v>11062</v>
      </c>
      <c r="AC5034" s="1">
        <v>0</v>
      </c>
      <c r="AD5034" s="9">
        <v>0.30602366439584078</v>
      </c>
      <c r="AE5034" s="9">
        <v>0.24178999999999998</v>
      </c>
      <c r="AF5034" s="10">
        <v>0.40699999999999997</v>
      </c>
      <c r="AG5034" s="1">
        <v>0</v>
      </c>
      <c r="AH5034" s="9">
        <v>0.9499200000000001</v>
      </c>
      <c r="AI5034" s="11">
        <v>12.024000000000001</v>
      </c>
      <c r="AJ5034" s="11">
        <v>0</v>
      </c>
      <c r="AK5034" s="11">
        <v>2.0790000000000002</v>
      </c>
      <c r="AL5034" s="7">
        <v>35.603999999999999</v>
      </c>
      <c r="AM5034" s="11">
        <v>53.419999999999995</v>
      </c>
      <c r="AN5034" s="11">
        <v>65.02</v>
      </c>
      <c r="AO5034" s="11">
        <v>2.6066666666666665</v>
      </c>
      <c r="AP5034" s="11">
        <v>8.4666666666666668</v>
      </c>
      <c r="AQ5034" s="11">
        <v>4.5366666666666671</v>
      </c>
      <c r="AR5034" s="11">
        <v>0.59199999999999997</v>
      </c>
      <c r="AS5034" s="11">
        <v>0.30184379709999998</v>
      </c>
      <c r="AT5034" s="11">
        <v>0.95555316779539745</v>
      </c>
      <c r="AX5034" s="16"/>
    </row>
    <row r="5035" spans="1:50">
      <c r="A5035" s="1">
        <v>290265</v>
      </c>
      <c r="B5035" s="3">
        <v>194698</v>
      </c>
      <c r="C5035" s="8">
        <v>2902652007</v>
      </c>
      <c r="D5035" s="4">
        <v>737256.3</v>
      </c>
      <c r="E5035" s="1">
        <v>1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f t="shared" si="156"/>
        <v>0</v>
      </c>
      <c r="Y5035" s="1">
        <f t="shared" si="157"/>
        <v>0</v>
      </c>
      <c r="Z5035" s="1">
        <v>2007</v>
      </c>
      <c r="AA5035" s="7">
        <v>2067.4566666666665</v>
      </c>
      <c r="AB5035" s="7">
        <v>11062</v>
      </c>
      <c r="AC5035" s="1">
        <v>0</v>
      </c>
      <c r="AD5035" s="9">
        <v>0.30602366439584078</v>
      </c>
      <c r="AE5035" s="9">
        <v>0.24178999999999998</v>
      </c>
      <c r="AF5035" s="10">
        <v>0.40699999999999997</v>
      </c>
      <c r="AG5035" s="1">
        <v>0</v>
      </c>
      <c r="AH5035" s="9">
        <v>0.9499200000000001</v>
      </c>
      <c r="AI5035" s="11">
        <v>12.024000000000001</v>
      </c>
      <c r="AJ5035" s="11">
        <v>0</v>
      </c>
      <c r="AK5035" s="11">
        <v>2.0790000000000002</v>
      </c>
      <c r="AL5035" s="7">
        <v>35.603999999999999</v>
      </c>
      <c r="AM5035" s="11">
        <v>53.419999999999995</v>
      </c>
      <c r="AN5035" s="11">
        <v>65.02</v>
      </c>
      <c r="AO5035" s="11">
        <v>2.6066666666666665</v>
      </c>
      <c r="AP5035" s="11">
        <v>8.4666666666666668</v>
      </c>
      <c r="AQ5035" s="11">
        <v>4.5366666666666671</v>
      </c>
      <c r="AR5035" s="11">
        <v>0.59199999999999997</v>
      </c>
      <c r="AS5035" s="11">
        <v>0.30184379709999998</v>
      </c>
      <c r="AT5035" s="11">
        <v>0.95555316779539745</v>
      </c>
      <c r="AX5035" s="16"/>
    </row>
    <row r="5036" spans="1:50">
      <c r="A5036" s="1">
        <v>251207</v>
      </c>
      <c r="B5036" s="3">
        <v>211562</v>
      </c>
      <c r="C5036" s="8">
        <v>2512072008</v>
      </c>
      <c r="D5036" s="4">
        <v>739971</v>
      </c>
      <c r="E5036" s="1">
        <v>0</v>
      </c>
      <c r="F5036" s="1">
        <v>0</v>
      </c>
      <c r="G5036" s="1">
        <v>1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f t="shared" si="156"/>
        <v>0</v>
      </c>
      <c r="Y5036" s="1">
        <f t="shared" si="157"/>
        <v>0</v>
      </c>
      <c r="Z5036" s="1">
        <v>2008</v>
      </c>
      <c r="AA5036" s="7">
        <v>2899.8366666666661</v>
      </c>
      <c r="AB5036" s="7">
        <v>3356.6666666666665</v>
      </c>
      <c r="AC5036" s="1">
        <v>0</v>
      </c>
      <c r="AD5036" s="9">
        <v>0.28166619438934543</v>
      </c>
      <c r="AE5036" s="9">
        <v>0.29248999999999997</v>
      </c>
      <c r="AF5036" s="10">
        <v>0.56200000000000006</v>
      </c>
      <c r="AG5036" s="1">
        <v>0</v>
      </c>
      <c r="AH5036" s="9">
        <v>0.95655000000000001</v>
      </c>
      <c r="AI5036" s="11">
        <v>49.812000000000005</v>
      </c>
      <c r="AJ5036" s="11">
        <v>0</v>
      </c>
      <c r="AK5036" s="11">
        <v>2.5819999999999999</v>
      </c>
      <c r="AL5036" s="7">
        <v>36.863999999999997</v>
      </c>
      <c r="AM5036" s="11">
        <v>27.033333333333331</v>
      </c>
      <c r="AN5036" s="11">
        <v>51.736666666666672</v>
      </c>
      <c r="AO5036" s="11">
        <v>18.173333333333332</v>
      </c>
      <c r="AP5036" s="11">
        <v>6.78</v>
      </c>
      <c r="AQ5036" s="11">
        <v>8.8666666666666671</v>
      </c>
      <c r="AR5036" s="11">
        <v>0.57399999999999995</v>
      </c>
      <c r="AS5036" s="11">
        <v>0.26253201799999998</v>
      </c>
      <c r="AT5036" s="11">
        <v>0.97901551152617794</v>
      </c>
      <c r="AX5036" s="16"/>
    </row>
    <row r="5037" spans="1:50">
      <c r="A5037" s="1">
        <v>221093</v>
      </c>
      <c r="B5037" s="3">
        <v>182601</v>
      </c>
      <c r="C5037" s="8">
        <v>2210932006</v>
      </c>
      <c r="D5037" s="4">
        <v>744667.51</v>
      </c>
      <c r="E5037" s="1">
        <v>1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1</v>
      </c>
      <c r="L5037" s="1">
        <v>0</v>
      </c>
      <c r="M5037" s="1">
        <v>0</v>
      </c>
      <c r="N5037" s="1">
        <v>1</v>
      </c>
      <c r="O5037" s="1">
        <v>0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1</v>
      </c>
      <c r="W5037" s="1">
        <v>0</v>
      </c>
      <c r="X5037" s="1">
        <f t="shared" si="156"/>
        <v>0</v>
      </c>
      <c r="Y5037" s="1">
        <f t="shared" si="157"/>
        <v>0</v>
      </c>
      <c r="Z5037" s="1">
        <v>2006</v>
      </c>
      <c r="AA5037" s="7">
        <v>1916.9099999999999</v>
      </c>
      <c r="AB5037" s="7">
        <v>5289.333333333333</v>
      </c>
      <c r="AC5037" s="1">
        <v>0</v>
      </c>
      <c r="AD5037" s="9">
        <v>0.23621578738595794</v>
      </c>
      <c r="AE5037" s="9">
        <v>0.22258</v>
      </c>
      <c r="AF5037" s="10">
        <v>0.47599999999999998</v>
      </c>
      <c r="AG5037" s="1">
        <v>0</v>
      </c>
      <c r="AH5037" s="9">
        <v>0.94125000000000003</v>
      </c>
      <c r="AI5037" s="11">
        <v>1.2039999999999935</v>
      </c>
      <c r="AJ5037" s="11">
        <v>0</v>
      </c>
      <c r="AK5037" s="11">
        <v>2.6970000000000001</v>
      </c>
      <c r="AL5037" s="7">
        <v>37.722000000000001</v>
      </c>
      <c r="AM5037" s="11">
        <v>42.386666666666663</v>
      </c>
      <c r="AN5037" s="11">
        <v>53.300000000000004</v>
      </c>
      <c r="AO5037" s="11">
        <v>12.756666666666666</v>
      </c>
      <c r="AP5037" s="11">
        <v>11.953333333333333</v>
      </c>
      <c r="AQ5037" s="11">
        <v>11.016666666666666</v>
      </c>
      <c r="AR5037" s="11">
        <v>0.59499999999999997</v>
      </c>
      <c r="AS5037" s="11">
        <v>0.29970598980000002</v>
      </c>
      <c r="AT5037" s="11">
        <v>0.93925467997689094</v>
      </c>
      <c r="AX5037" s="16"/>
    </row>
    <row r="5038" spans="1:50">
      <c r="A5038" s="1">
        <v>280320</v>
      </c>
      <c r="B5038" s="3">
        <v>229853</v>
      </c>
      <c r="C5038" s="8">
        <v>2803202009</v>
      </c>
      <c r="D5038" s="4">
        <v>744806.01</v>
      </c>
      <c r="E5038" s="1">
        <v>0</v>
      </c>
      <c r="F5038" s="1">
        <v>1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1</v>
      </c>
      <c r="W5038" s="1">
        <v>1</v>
      </c>
      <c r="X5038" s="1">
        <f t="shared" si="156"/>
        <v>0</v>
      </c>
      <c r="Y5038" s="1">
        <f t="shared" si="157"/>
        <v>0</v>
      </c>
      <c r="Z5038" s="1">
        <v>2009</v>
      </c>
      <c r="AA5038" s="7">
        <v>12493.963333333333</v>
      </c>
      <c r="AB5038" s="7">
        <v>26965.333333333332</v>
      </c>
      <c r="AC5038" s="1">
        <v>1</v>
      </c>
      <c r="AD5038" s="9">
        <v>0.35943018601365667</v>
      </c>
      <c r="AE5038" s="9">
        <v>0.19888999999999998</v>
      </c>
      <c r="AF5038" s="10">
        <v>0.46600000000000003</v>
      </c>
      <c r="AG5038" s="1">
        <v>0</v>
      </c>
      <c r="AH5038" s="9">
        <v>0.89625047223271637</v>
      </c>
      <c r="AI5038" s="11">
        <v>3.2399999999999949</v>
      </c>
      <c r="AJ5038" s="11">
        <v>0</v>
      </c>
      <c r="AK5038" s="11">
        <v>3.0779999999999998</v>
      </c>
      <c r="AL5038" s="7">
        <v>33.36</v>
      </c>
      <c r="AM5038" s="11">
        <v>48.186666666666667</v>
      </c>
      <c r="AN5038" s="11">
        <v>52.593333333333334</v>
      </c>
      <c r="AO5038" s="11">
        <v>11.386666666666668</v>
      </c>
      <c r="AP5038" s="11">
        <v>9.8366666666666678</v>
      </c>
      <c r="AQ5038" s="11">
        <v>8.9533333333333331</v>
      </c>
      <c r="AR5038" s="11">
        <v>0.63800000000000001</v>
      </c>
      <c r="AS5038" s="11">
        <v>0.28215200699999998</v>
      </c>
      <c r="AT5038" s="11">
        <v>0.83694744817035038</v>
      </c>
      <c r="AX5038" s="16"/>
    </row>
    <row r="5039" spans="1:50">
      <c r="A5039" s="1">
        <v>150495</v>
      </c>
      <c r="B5039" s="3">
        <v>229830</v>
      </c>
      <c r="C5039" s="8">
        <v>1504952009</v>
      </c>
      <c r="D5039" s="4">
        <v>744908.63</v>
      </c>
      <c r="E5039" s="1">
        <v>0</v>
      </c>
      <c r="F5039" s="1">
        <v>1</v>
      </c>
      <c r="G5039" s="1">
        <v>0</v>
      </c>
      <c r="H5039" s="1">
        <v>0</v>
      </c>
      <c r="I5039" s="1">
        <v>0</v>
      </c>
      <c r="J5039" s="1">
        <v>0</v>
      </c>
      <c r="K5039" s="1">
        <v>1</v>
      </c>
      <c r="L5039" s="1">
        <v>0</v>
      </c>
      <c r="M5039" s="1">
        <v>0</v>
      </c>
      <c r="N5039" s="1">
        <v>0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1</v>
      </c>
      <c r="W5039" s="1">
        <v>1</v>
      </c>
      <c r="X5039" s="1">
        <f t="shared" si="156"/>
        <v>0</v>
      </c>
      <c r="Y5039" s="1">
        <f t="shared" si="157"/>
        <v>0</v>
      </c>
      <c r="Z5039" s="1">
        <v>2009</v>
      </c>
      <c r="AA5039" s="7">
        <v>1947.0900000000001</v>
      </c>
      <c r="AB5039" s="7">
        <v>22414.333333333332</v>
      </c>
      <c r="AC5039" s="1">
        <v>0</v>
      </c>
      <c r="AD5039" s="9">
        <v>0.27814534483671199</v>
      </c>
      <c r="AE5039" s="9">
        <v>5.2930000000000005E-2</v>
      </c>
      <c r="AF5039" s="10">
        <v>0.58099999999999996</v>
      </c>
      <c r="AG5039" s="1">
        <v>0</v>
      </c>
      <c r="AH5039" s="9">
        <v>0.87392671937430921</v>
      </c>
      <c r="AI5039" s="11">
        <v>8.1199999999999974</v>
      </c>
      <c r="AJ5039" s="11">
        <v>1</v>
      </c>
      <c r="AK5039" s="11">
        <v>2.02</v>
      </c>
      <c r="AL5039" s="7">
        <v>40.295000000000002</v>
      </c>
      <c r="AM5039" s="11">
        <v>16.78</v>
      </c>
      <c r="AN5039" s="11">
        <v>18.556666666666668</v>
      </c>
      <c r="AO5039" s="11">
        <v>0.96666666666666667</v>
      </c>
      <c r="AP5039" s="11">
        <v>0.6166666666666667</v>
      </c>
      <c r="AQ5039" s="11">
        <v>2.0966666666666667</v>
      </c>
      <c r="AR5039" s="11">
        <v>0.59799999999999998</v>
      </c>
      <c r="AS5039" s="11">
        <v>0.25715807299999999</v>
      </c>
      <c r="AT5039" s="11">
        <v>0.98154736445474766</v>
      </c>
      <c r="AX5039" s="16"/>
    </row>
    <row r="5040" spans="1:50">
      <c r="A5040" s="1">
        <v>354410</v>
      </c>
      <c r="B5040" s="3">
        <v>218831</v>
      </c>
      <c r="C5040" s="8">
        <v>3544102008</v>
      </c>
      <c r="D5040" s="4">
        <v>748799.32</v>
      </c>
      <c r="E5040" s="1">
        <v>0</v>
      </c>
      <c r="F5040" s="1">
        <v>1</v>
      </c>
      <c r="G5040" s="1">
        <v>0</v>
      </c>
      <c r="H5040" s="1">
        <v>0</v>
      </c>
      <c r="I5040" s="1">
        <v>0</v>
      </c>
      <c r="J5040" s="1">
        <v>0</v>
      </c>
      <c r="K5040" s="1">
        <v>1</v>
      </c>
      <c r="L5040" s="1">
        <v>0</v>
      </c>
      <c r="M5040" s="1">
        <v>0</v>
      </c>
      <c r="N5040" s="1">
        <v>0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1</v>
      </c>
      <c r="W5040" s="1">
        <v>0</v>
      </c>
      <c r="X5040" s="1">
        <f t="shared" si="156"/>
        <v>0</v>
      </c>
      <c r="Y5040" s="1">
        <f t="shared" si="157"/>
        <v>0</v>
      </c>
      <c r="Z5040" s="1">
        <v>2008</v>
      </c>
      <c r="AA5040" s="7">
        <v>6884.0633333333326</v>
      </c>
      <c r="AB5040" s="7">
        <v>40781.333333333336</v>
      </c>
      <c r="AC5040" s="1">
        <v>0</v>
      </c>
      <c r="AD5040" s="9">
        <v>1</v>
      </c>
      <c r="AE5040" s="9">
        <v>0.12572</v>
      </c>
      <c r="AF5040" s="10">
        <v>0.318</v>
      </c>
      <c r="AG5040" s="1">
        <v>0</v>
      </c>
      <c r="AH5040" s="9">
        <v>0.85477000000000003</v>
      </c>
      <c r="AI5040" s="11">
        <v>15.149999999999999</v>
      </c>
      <c r="AJ5040" s="11">
        <v>0.33400000000000002</v>
      </c>
      <c r="AK5040" s="11">
        <v>5.61</v>
      </c>
      <c r="AL5040" s="7">
        <v>8.4160000000000004</v>
      </c>
      <c r="AM5040" s="11">
        <v>23.696666666666669</v>
      </c>
      <c r="AN5040" s="11">
        <v>74.966666666666654</v>
      </c>
      <c r="AO5040" s="11">
        <v>1.6866666666666668</v>
      </c>
      <c r="AP5040" s="11">
        <v>7.3233333333333341</v>
      </c>
      <c r="AQ5040" s="11">
        <v>7.88</v>
      </c>
      <c r="AR5040" s="11">
        <v>0.76400000000000001</v>
      </c>
      <c r="AS5040" s="11">
        <v>0.46673638499999998</v>
      </c>
      <c r="AT5040" s="11">
        <v>0.73589133444425325</v>
      </c>
      <c r="AX5040" s="16"/>
    </row>
    <row r="5041" spans="1:50">
      <c r="A5041" s="1">
        <v>354410</v>
      </c>
      <c r="B5041" s="3">
        <v>218833</v>
      </c>
      <c r="C5041" s="8">
        <v>3544102008</v>
      </c>
      <c r="D5041" s="4">
        <v>748799.32</v>
      </c>
      <c r="E5041" s="1">
        <v>0</v>
      </c>
      <c r="F5041" s="1">
        <v>1</v>
      </c>
      <c r="G5041" s="1">
        <v>0</v>
      </c>
      <c r="H5041" s="1">
        <v>0</v>
      </c>
      <c r="I5041" s="1">
        <v>0</v>
      </c>
      <c r="J5041" s="1">
        <v>0</v>
      </c>
      <c r="K5041" s="1">
        <v>1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1</v>
      </c>
      <c r="W5041" s="1">
        <v>0</v>
      </c>
      <c r="X5041" s="1">
        <f t="shared" si="156"/>
        <v>0</v>
      </c>
      <c r="Y5041" s="1">
        <f t="shared" si="157"/>
        <v>0</v>
      </c>
      <c r="Z5041" s="1">
        <v>2008</v>
      </c>
      <c r="AA5041" s="7">
        <v>6884.0633333333326</v>
      </c>
      <c r="AB5041" s="7">
        <v>40781.333333333336</v>
      </c>
      <c r="AC5041" s="1">
        <v>0</v>
      </c>
      <c r="AD5041" s="9">
        <v>1</v>
      </c>
      <c r="AE5041" s="9">
        <v>0.12572</v>
      </c>
      <c r="AF5041" s="10">
        <v>0.318</v>
      </c>
      <c r="AG5041" s="1">
        <v>0</v>
      </c>
      <c r="AH5041" s="9">
        <v>0.85477000000000003</v>
      </c>
      <c r="AI5041" s="11">
        <v>15.149999999999999</v>
      </c>
      <c r="AJ5041" s="11">
        <v>0.33400000000000002</v>
      </c>
      <c r="AK5041" s="11">
        <v>5.61</v>
      </c>
      <c r="AL5041" s="7">
        <v>8.4160000000000004</v>
      </c>
      <c r="AM5041" s="11">
        <v>23.696666666666669</v>
      </c>
      <c r="AN5041" s="11">
        <v>74.966666666666654</v>
      </c>
      <c r="AO5041" s="11">
        <v>1.6866666666666668</v>
      </c>
      <c r="AP5041" s="11">
        <v>7.3233333333333341</v>
      </c>
      <c r="AQ5041" s="11">
        <v>7.88</v>
      </c>
      <c r="AR5041" s="11">
        <v>0.76400000000000001</v>
      </c>
      <c r="AS5041" s="11">
        <v>0.46673638499999998</v>
      </c>
      <c r="AT5041" s="11">
        <v>0.73589133444425325</v>
      </c>
      <c r="AX5041" s="16"/>
    </row>
    <row r="5042" spans="1:50">
      <c r="A5042" s="1">
        <v>354410</v>
      </c>
      <c r="B5042" s="3">
        <v>218858</v>
      </c>
      <c r="C5042" s="8">
        <v>3544102008</v>
      </c>
      <c r="D5042" s="4">
        <v>748799.32</v>
      </c>
      <c r="E5042" s="1">
        <v>0</v>
      </c>
      <c r="F5042" s="1">
        <v>1</v>
      </c>
      <c r="G5042" s="1">
        <v>0</v>
      </c>
      <c r="H5042" s="1">
        <v>0</v>
      </c>
      <c r="I5042" s="1">
        <v>0</v>
      </c>
      <c r="J5042" s="1">
        <v>0</v>
      </c>
      <c r="K5042" s="1">
        <v>1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1</v>
      </c>
      <c r="W5042" s="1">
        <v>0</v>
      </c>
      <c r="X5042" s="1">
        <f t="shared" si="156"/>
        <v>0</v>
      </c>
      <c r="Y5042" s="1">
        <f t="shared" si="157"/>
        <v>0</v>
      </c>
      <c r="Z5042" s="1">
        <v>2008</v>
      </c>
      <c r="AA5042" s="7">
        <v>6884.0633333333326</v>
      </c>
      <c r="AB5042" s="7">
        <v>40781.333333333336</v>
      </c>
      <c r="AC5042" s="1">
        <v>0</v>
      </c>
      <c r="AD5042" s="9">
        <v>1</v>
      </c>
      <c r="AE5042" s="9">
        <v>0.12572</v>
      </c>
      <c r="AF5042" s="10">
        <v>0.318</v>
      </c>
      <c r="AG5042" s="1">
        <v>0</v>
      </c>
      <c r="AH5042" s="9">
        <v>0.85477000000000003</v>
      </c>
      <c r="AI5042" s="11">
        <v>15.149999999999999</v>
      </c>
      <c r="AJ5042" s="11">
        <v>0.33400000000000002</v>
      </c>
      <c r="AK5042" s="11">
        <v>5.61</v>
      </c>
      <c r="AL5042" s="7">
        <v>8.4160000000000004</v>
      </c>
      <c r="AM5042" s="11">
        <v>23.696666666666669</v>
      </c>
      <c r="AN5042" s="11">
        <v>74.966666666666654</v>
      </c>
      <c r="AO5042" s="11">
        <v>1.6866666666666668</v>
      </c>
      <c r="AP5042" s="11">
        <v>7.3233333333333341</v>
      </c>
      <c r="AQ5042" s="11">
        <v>7.88</v>
      </c>
      <c r="AR5042" s="11">
        <v>0.76400000000000001</v>
      </c>
      <c r="AS5042" s="11">
        <v>0.46673638499999998</v>
      </c>
      <c r="AT5042" s="11">
        <v>0.73589133444425325</v>
      </c>
      <c r="AX5042" s="16"/>
    </row>
    <row r="5043" spans="1:50">
      <c r="A5043" s="1">
        <v>261255</v>
      </c>
      <c r="B5043" s="3">
        <v>248321</v>
      </c>
      <c r="C5043" s="8">
        <v>2612552010</v>
      </c>
      <c r="D5043" s="4">
        <v>750000</v>
      </c>
      <c r="E5043" s="1">
        <v>0</v>
      </c>
      <c r="F5043" s="1">
        <v>1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1</v>
      </c>
      <c r="V5043" s="1">
        <v>0</v>
      </c>
      <c r="W5043" s="1">
        <v>1</v>
      </c>
      <c r="X5043" s="1">
        <f t="shared" si="156"/>
        <v>0</v>
      </c>
      <c r="Y5043" s="1">
        <f t="shared" si="157"/>
        <v>0</v>
      </c>
      <c r="Z5043" s="1">
        <v>2010</v>
      </c>
      <c r="AA5043" s="7">
        <v>3402.9433333333332</v>
      </c>
      <c r="AB5043" s="7">
        <v>12679.666666666666</v>
      </c>
      <c r="AC5043" s="1">
        <v>0</v>
      </c>
      <c r="AD5043" s="9">
        <v>0.13974411886091623</v>
      </c>
      <c r="AE5043" s="9">
        <v>0.24280000000000002</v>
      </c>
      <c r="AF5043" s="10">
        <v>0.58399999999999996</v>
      </c>
      <c r="AG5043" s="1">
        <v>0</v>
      </c>
      <c r="AH5043" s="9">
        <v>0.86076874869438058</v>
      </c>
      <c r="AI5043" s="11">
        <v>7.5600000000000023</v>
      </c>
      <c r="AJ5043" s="11">
        <v>0</v>
      </c>
      <c r="AK5043" s="11">
        <v>1.4610000000000001</v>
      </c>
      <c r="AL5043" s="7">
        <v>41.276000000000003</v>
      </c>
      <c r="AM5043" s="11">
        <v>35.193333333333328</v>
      </c>
      <c r="AN5043" s="11">
        <v>47.45333333333334</v>
      </c>
      <c r="AO5043" s="11">
        <v>2.2333333333333334</v>
      </c>
      <c r="AP5043" s="11">
        <v>3.4266666666666672</v>
      </c>
      <c r="AQ5043" s="11">
        <v>6.8266666666666671</v>
      </c>
      <c r="AR5043" s="11">
        <v>0.58199999999999996</v>
      </c>
      <c r="AS5043" s="11">
        <v>0.374567449</v>
      </c>
      <c r="AT5043" s="11">
        <v>0.9363395507532325</v>
      </c>
      <c r="AX5043" s="16"/>
    </row>
    <row r="5044" spans="1:50">
      <c r="A5044" s="1">
        <v>291733</v>
      </c>
      <c r="B5044" s="3">
        <v>248329</v>
      </c>
      <c r="C5044" s="8">
        <v>2917332010</v>
      </c>
      <c r="D5044" s="4">
        <v>750000</v>
      </c>
      <c r="E5044" s="1">
        <v>0</v>
      </c>
      <c r="F5044" s="1">
        <v>1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1</v>
      </c>
      <c r="X5044" s="1">
        <f t="shared" si="156"/>
        <v>0</v>
      </c>
      <c r="Y5044" s="1">
        <f t="shared" si="157"/>
        <v>0</v>
      </c>
      <c r="Z5044" s="1">
        <v>2010</v>
      </c>
      <c r="AA5044" s="7">
        <v>4419.5600000000004</v>
      </c>
      <c r="AB5044" s="7">
        <v>10389.666666666666</v>
      </c>
      <c r="AC5044" s="1">
        <v>0</v>
      </c>
      <c r="AD5044" s="9">
        <v>0.4357898751072552</v>
      </c>
      <c r="AE5044" s="9">
        <v>0.16886999999999999</v>
      </c>
      <c r="AF5044" s="10">
        <v>0.47799999999999998</v>
      </c>
      <c r="AG5044" s="1">
        <v>1</v>
      </c>
      <c r="AH5044" s="9">
        <v>0.81976669657736179</v>
      </c>
      <c r="AI5044" s="11">
        <v>30.42</v>
      </c>
      <c r="AJ5044" s="11">
        <v>0</v>
      </c>
      <c r="AK5044" s="11">
        <v>2.3199999999999998</v>
      </c>
      <c r="AL5044" s="7">
        <v>37.578000000000003</v>
      </c>
      <c r="AM5044" s="11">
        <v>35.54666666666666</v>
      </c>
      <c r="AN5044" s="11">
        <v>51.113333333333337</v>
      </c>
      <c r="AO5044" s="11">
        <v>5.8566666666666665</v>
      </c>
      <c r="AP5044" s="11">
        <v>8.0299999999999994</v>
      </c>
      <c r="AQ5044" s="11">
        <v>5.2766666666666673</v>
      </c>
      <c r="AR5044" s="11">
        <v>0.61099999999999999</v>
      </c>
      <c r="AS5044" s="11">
        <v>0.29509339899999998</v>
      </c>
      <c r="AT5044" s="11">
        <v>0.84318187180733817</v>
      </c>
      <c r="AX5044" s="16"/>
    </row>
    <row r="5045" spans="1:50">
      <c r="A5045" s="1">
        <v>150195</v>
      </c>
      <c r="B5045" s="3">
        <v>218620</v>
      </c>
      <c r="C5045" s="8">
        <v>1501952008</v>
      </c>
      <c r="D5045" s="4">
        <v>750070</v>
      </c>
      <c r="E5045" s="1">
        <v>0</v>
      </c>
      <c r="F5045" s="1">
        <v>1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1</v>
      </c>
      <c r="P5045" s="1">
        <v>1</v>
      </c>
      <c r="Q5045" s="1">
        <v>0</v>
      </c>
      <c r="R5045" s="1">
        <v>0</v>
      </c>
      <c r="S5045" s="1">
        <v>1</v>
      </c>
      <c r="T5045" s="1">
        <v>0</v>
      </c>
      <c r="U5045" s="1">
        <v>0</v>
      </c>
      <c r="V5045" s="1">
        <v>1</v>
      </c>
      <c r="W5045" s="1">
        <v>1</v>
      </c>
      <c r="X5045" s="1">
        <f t="shared" si="156"/>
        <v>1</v>
      </c>
      <c r="Y5045" s="1">
        <f t="shared" si="157"/>
        <v>1</v>
      </c>
      <c r="Z5045" s="1">
        <v>2008</v>
      </c>
      <c r="AA5045" s="7">
        <v>1816.75</v>
      </c>
      <c r="AB5045" s="7">
        <v>7767.333333333333</v>
      </c>
      <c r="AC5045" s="1">
        <v>0</v>
      </c>
      <c r="AD5045" s="9">
        <v>0.15501716654790437</v>
      </c>
      <c r="AE5045" s="9">
        <v>8.3019999999999997E-2</v>
      </c>
      <c r="AF5045" s="10">
        <v>0.45400000000000001</v>
      </c>
      <c r="AG5045" s="1">
        <v>0</v>
      </c>
      <c r="AH5045" s="9">
        <v>0.78617000000000004</v>
      </c>
      <c r="AI5045" s="11">
        <v>2.9939999999999998</v>
      </c>
      <c r="AJ5045" s="11">
        <v>0.33400000000000002</v>
      </c>
      <c r="AK5045" s="11">
        <v>1.665</v>
      </c>
      <c r="AL5045" s="7">
        <v>47.607999999999997</v>
      </c>
      <c r="AM5045" s="11">
        <v>39.630000000000003</v>
      </c>
      <c r="AN5045" s="11">
        <v>46.693333333333328</v>
      </c>
      <c r="AO5045" s="11">
        <v>15.916666666666666</v>
      </c>
      <c r="AP5045" s="11">
        <v>1.4933333333333332</v>
      </c>
      <c r="AQ5045" s="11">
        <v>6.1400000000000006</v>
      </c>
      <c r="AR5045" s="11">
        <v>0.55100000000000005</v>
      </c>
      <c r="AS5045" s="11">
        <v>0.28866684799999998</v>
      </c>
      <c r="AT5045" s="11">
        <v>0.89579315901694279</v>
      </c>
      <c r="AX5045" s="16"/>
    </row>
    <row r="5046" spans="1:50">
      <c r="A5046" s="1">
        <v>231140</v>
      </c>
      <c r="B5046" s="3">
        <v>218783</v>
      </c>
      <c r="C5046" s="8">
        <v>2311402008</v>
      </c>
      <c r="D5046" s="4">
        <v>750178.58</v>
      </c>
      <c r="E5046" s="1">
        <v>0</v>
      </c>
      <c r="F5046" s="1">
        <v>1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1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1</v>
      </c>
      <c r="W5046" s="1">
        <v>0</v>
      </c>
      <c r="X5046" s="1">
        <f t="shared" si="156"/>
        <v>0</v>
      </c>
      <c r="Y5046" s="1">
        <f t="shared" si="157"/>
        <v>0</v>
      </c>
      <c r="Z5046" s="1">
        <v>2008</v>
      </c>
      <c r="AA5046" s="7">
        <v>3967.5533333333333</v>
      </c>
      <c r="AB5046" s="7">
        <v>15572</v>
      </c>
      <c r="AC5046" s="1">
        <v>0</v>
      </c>
      <c r="AD5046" s="9">
        <v>0.51658647758926313</v>
      </c>
      <c r="AE5046" s="9">
        <v>0.25884000000000001</v>
      </c>
      <c r="AF5046" s="10">
        <v>0.54600000000000004</v>
      </c>
      <c r="AG5046" s="1">
        <v>0</v>
      </c>
      <c r="AH5046" s="9">
        <v>0.83578000000000008</v>
      </c>
      <c r="AI5046" s="11">
        <v>15.201999999999998</v>
      </c>
      <c r="AJ5046" s="11">
        <v>0.33400000000000002</v>
      </c>
      <c r="AK5046" s="11">
        <v>3.1070000000000002</v>
      </c>
      <c r="AL5046" s="7">
        <v>35.326000000000001</v>
      </c>
      <c r="AM5046" s="11">
        <v>58.656666666666666</v>
      </c>
      <c r="AN5046" s="11">
        <v>65.283333333333317</v>
      </c>
      <c r="AO5046" s="11">
        <v>2.0566666666666666</v>
      </c>
      <c r="AP5046" s="11">
        <v>3.1933333333333334</v>
      </c>
      <c r="AQ5046" s="11">
        <v>12.476666666666668</v>
      </c>
      <c r="AR5046" s="11">
        <v>0.64</v>
      </c>
      <c r="AS5046" s="11">
        <v>0.23488722100000001</v>
      </c>
      <c r="AT5046" s="11">
        <v>0.91316928780729956</v>
      </c>
      <c r="AX5046" s="16"/>
    </row>
    <row r="5047" spans="1:50">
      <c r="A5047" s="1">
        <v>231140</v>
      </c>
      <c r="B5047" s="3">
        <v>218784</v>
      </c>
      <c r="C5047" s="8">
        <v>2311402008</v>
      </c>
      <c r="D5047" s="4">
        <v>750178.58</v>
      </c>
      <c r="E5047" s="1">
        <v>0</v>
      </c>
      <c r="F5047" s="1">
        <v>1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1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1</v>
      </c>
      <c r="W5047" s="1">
        <v>0</v>
      </c>
      <c r="X5047" s="1">
        <f t="shared" si="156"/>
        <v>0</v>
      </c>
      <c r="Y5047" s="1">
        <f t="shared" si="157"/>
        <v>0</v>
      </c>
      <c r="Z5047" s="1">
        <v>2008</v>
      </c>
      <c r="AA5047" s="7">
        <v>3967.5533333333333</v>
      </c>
      <c r="AB5047" s="7">
        <v>15572</v>
      </c>
      <c r="AC5047" s="1">
        <v>0</v>
      </c>
      <c r="AD5047" s="9">
        <v>0.51658647758926313</v>
      </c>
      <c r="AE5047" s="9">
        <v>0.25884000000000001</v>
      </c>
      <c r="AF5047" s="10">
        <v>0.54600000000000004</v>
      </c>
      <c r="AG5047" s="1">
        <v>0</v>
      </c>
      <c r="AH5047" s="9">
        <v>0.83578000000000008</v>
      </c>
      <c r="AI5047" s="11">
        <v>15.201999999999998</v>
      </c>
      <c r="AJ5047" s="11">
        <v>0.33400000000000002</v>
      </c>
      <c r="AK5047" s="11">
        <v>3.1070000000000002</v>
      </c>
      <c r="AL5047" s="7">
        <v>35.326000000000001</v>
      </c>
      <c r="AM5047" s="11">
        <v>58.656666666666666</v>
      </c>
      <c r="AN5047" s="11">
        <v>65.283333333333317</v>
      </c>
      <c r="AO5047" s="11">
        <v>2.0566666666666666</v>
      </c>
      <c r="AP5047" s="11">
        <v>3.1933333333333334</v>
      </c>
      <c r="AQ5047" s="11">
        <v>12.476666666666668</v>
      </c>
      <c r="AR5047" s="11">
        <v>0.64</v>
      </c>
      <c r="AS5047" s="11">
        <v>0.23488722100000001</v>
      </c>
      <c r="AT5047" s="11">
        <v>0.91316928780729956</v>
      </c>
      <c r="AX5047" s="16"/>
    </row>
    <row r="5048" spans="1:50">
      <c r="A5048" s="1">
        <v>231140</v>
      </c>
      <c r="B5048" s="3">
        <v>218785</v>
      </c>
      <c r="C5048" s="8">
        <v>2311402008</v>
      </c>
      <c r="D5048" s="4">
        <v>750178.58</v>
      </c>
      <c r="E5048" s="1">
        <v>0</v>
      </c>
      <c r="F5048" s="1">
        <v>1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1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1</v>
      </c>
      <c r="W5048" s="1">
        <v>0</v>
      </c>
      <c r="X5048" s="1">
        <f t="shared" si="156"/>
        <v>0</v>
      </c>
      <c r="Y5048" s="1">
        <f t="shared" si="157"/>
        <v>0</v>
      </c>
      <c r="Z5048" s="1">
        <v>2008</v>
      </c>
      <c r="AA5048" s="7">
        <v>3967.5533333333333</v>
      </c>
      <c r="AB5048" s="7">
        <v>15572</v>
      </c>
      <c r="AC5048" s="1">
        <v>0</v>
      </c>
      <c r="AD5048" s="9">
        <v>0.51658647758926313</v>
      </c>
      <c r="AE5048" s="9">
        <v>0.25884000000000001</v>
      </c>
      <c r="AF5048" s="10">
        <v>0.54600000000000004</v>
      </c>
      <c r="AG5048" s="1">
        <v>0</v>
      </c>
      <c r="AH5048" s="9">
        <v>0.83578000000000008</v>
      </c>
      <c r="AI5048" s="11">
        <v>15.201999999999998</v>
      </c>
      <c r="AJ5048" s="11">
        <v>0.33400000000000002</v>
      </c>
      <c r="AK5048" s="11">
        <v>3.1070000000000002</v>
      </c>
      <c r="AL5048" s="7">
        <v>35.326000000000001</v>
      </c>
      <c r="AM5048" s="11">
        <v>58.656666666666666</v>
      </c>
      <c r="AN5048" s="11">
        <v>65.283333333333317</v>
      </c>
      <c r="AO5048" s="11">
        <v>2.0566666666666666</v>
      </c>
      <c r="AP5048" s="11">
        <v>3.1933333333333334</v>
      </c>
      <c r="AQ5048" s="11">
        <v>12.476666666666668</v>
      </c>
      <c r="AR5048" s="11">
        <v>0.64</v>
      </c>
      <c r="AS5048" s="11">
        <v>0.23488722100000001</v>
      </c>
      <c r="AT5048" s="11">
        <v>0.91316928780729956</v>
      </c>
      <c r="AX5048" s="16"/>
    </row>
    <row r="5049" spans="1:50">
      <c r="A5049" s="1">
        <v>231140</v>
      </c>
      <c r="B5049" s="3">
        <v>218705</v>
      </c>
      <c r="C5049" s="8">
        <v>2311402008</v>
      </c>
      <c r="D5049" s="4">
        <v>750178.58</v>
      </c>
      <c r="E5049" s="1">
        <v>0</v>
      </c>
      <c r="F5049" s="1">
        <v>1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1</v>
      </c>
      <c r="X5049" s="1">
        <f t="shared" si="156"/>
        <v>0</v>
      </c>
      <c r="Y5049" s="1">
        <f t="shared" si="157"/>
        <v>0</v>
      </c>
      <c r="Z5049" s="1">
        <v>2008</v>
      </c>
      <c r="AA5049" s="7">
        <v>3967.5533333333333</v>
      </c>
      <c r="AB5049" s="7">
        <v>15572</v>
      </c>
      <c r="AC5049" s="1">
        <v>0</v>
      </c>
      <c r="AD5049" s="9">
        <v>0.51658647758926313</v>
      </c>
      <c r="AE5049" s="9">
        <v>0.25884000000000001</v>
      </c>
      <c r="AF5049" s="10">
        <v>0.54600000000000004</v>
      </c>
      <c r="AG5049" s="1">
        <v>0</v>
      </c>
      <c r="AH5049" s="9">
        <v>0.83578000000000008</v>
      </c>
      <c r="AI5049" s="11">
        <v>15.201999999999998</v>
      </c>
      <c r="AJ5049" s="11">
        <v>0.33400000000000002</v>
      </c>
      <c r="AK5049" s="11">
        <v>3.1070000000000002</v>
      </c>
      <c r="AL5049" s="7">
        <v>35.326000000000001</v>
      </c>
      <c r="AM5049" s="11">
        <v>58.656666666666666</v>
      </c>
      <c r="AN5049" s="11">
        <v>65.283333333333317</v>
      </c>
      <c r="AO5049" s="11">
        <v>2.0566666666666666</v>
      </c>
      <c r="AP5049" s="11">
        <v>3.1933333333333334</v>
      </c>
      <c r="AQ5049" s="11">
        <v>12.476666666666668</v>
      </c>
      <c r="AR5049" s="11">
        <v>0.64</v>
      </c>
      <c r="AS5049" s="11">
        <v>0.23488722100000001</v>
      </c>
      <c r="AT5049" s="11">
        <v>0.91316928780729956</v>
      </c>
      <c r="AX5049" s="16"/>
    </row>
    <row r="5050" spans="1:50">
      <c r="A5050" s="1">
        <v>230220</v>
      </c>
      <c r="B5050" s="3">
        <v>252244</v>
      </c>
      <c r="C5050" s="8">
        <v>2302202010</v>
      </c>
      <c r="D5050" s="4">
        <v>750486</v>
      </c>
      <c r="E5050" s="1">
        <v>1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1</v>
      </c>
      <c r="W5050" s="1">
        <v>0</v>
      </c>
      <c r="X5050" s="1">
        <f t="shared" si="156"/>
        <v>0</v>
      </c>
      <c r="Y5050" s="1">
        <f t="shared" si="157"/>
        <v>0</v>
      </c>
      <c r="Z5050" s="1">
        <v>2010</v>
      </c>
      <c r="AA5050" s="7">
        <v>3837.7900000000004</v>
      </c>
      <c r="AB5050" s="7">
        <v>43937</v>
      </c>
      <c r="AC5050" s="1">
        <v>1</v>
      </c>
      <c r="AD5050" s="9">
        <v>0.46517724299175778</v>
      </c>
      <c r="AE5050" s="9">
        <v>0.21793999999999999</v>
      </c>
      <c r="AF5050" s="10">
        <v>0.57399999999999995</v>
      </c>
      <c r="AG5050" s="1">
        <v>0</v>
      </c>
      <c r="AH5050" s="9">
        <v>0.87369820518502106</v>
      </c>
      <c r="AI5050" s="11">
        <v>17.71</v>
      </c>
      <c r="AJ5050" s="11">
        <v>0</v>
      </c>
      <c r="AK5050" s="11">
        <v>2.6909999999999998</v>
      </c>
      <c r="AL5050" s="7">
        <v>34.951999999999998</v>
      </c>
      <c r="AM5050" s="11">
        <v>46.736666666666657</v>
      </c>
      <c r="AN5050" s="11">
        <v>59.6</v>
      </c>
      <c r="AO5050" s="11">
        <v>1.32</v>
      </c>
      <c r="AP5050" s="11">
        <v>0.77</v>
      </c>
      <c r="AQ5050" s="11">
        <v>6.57</v>
      </c>
      <c r="AR5050" s="11">
        <v>0.65100000000000002</v>
      </c>
      <c r="AS5050" s="11">
        <v>0.32338561700000001</v>
      </c>
      <c r="AT5050" s="11">
        <v>0.87360599401562189</v>
      </c>
      <c r="AX5050" s="16"/>
    </row>
    <row r="5051" spans="1:50">
      <c r="A5051" s="1">
        <v>270900</v>
      </c>
      <c r="B5051" s="3">
        <v>218801</v>
      </c>
      <c r="C5051" s="8">
        <v>2709002008</v>
      </c>
      <c r="D5051" s="4">
        <v>755622</v>
      </c>
      <c r="E5051" s="1">
        <v>0</v>
      </c>
      <c r="F5051" s="1">
        <v>1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f t="shared" si="156"/>
        <v>0</v>
      </c>
      <c r="Y5051" s="1">
        <f t="shared" si="157"/>
        <v>0</v>
      </c>
      <c r="Z5051" s="1">
        <v>2008</v>
      </c>
      <c r="AA5051" s="7">
        <v>2432.0933333333328</v>
      </c>
      <c r="AB5051" s="7">
        <v>6271.333333333333</v>
      </c>
      <c r="AC5051" s="1">
        <v>0</v>
      </c>
      <c r="AD5051" s="9">
        <v>0.32468911131331513</v>
      </c>
      <c r="AE5051" s="9">
        <v>0.19283</v>
      </c>
      <c r="AF5051" s="10">
        <v>0.52300000000000002</v>
      </c>
      <c r="AG5051" s="1">
        <v>0</v>
      </c>
      <c r="AH5051" s="9">
        <v>0.77745000000000009</v>
      </c>
      <c r="AI5051" s="11">
        <v>1.6849999999999952</v>
      </c>
      <c r="AJ5051" s="11">
        <v>0.33400000000000002</v>
      </c>
      <c r="AK5051" s="11">
        <v>2.089</v>
      </c>
      <c r="AL5051" s="7">
        <v>48.517000000000003</v>
      </c>
      <c r="AM5051" s="11">
        <v>41.076666666666675</v>
      </c>
      <c r="AN5051" s="11">
        <v>44.416666666666664</v>
      </c>
      <c r="AO5051" s="11">
        <v>6.2933333333333339</v>
      </c>
      <c r="AP5051" s="11">
        <v>3.5166666666666662</v>
      </c>
      <c r="AQ5051" s="11">
        <v>13.036666666666667</v>
      </c>
      <c r="AR5051" s="11">
        <v>0.58599999999999997</v>
      </c>
      <c r="AS5051" s="11">
        <v>0.22519930299999999</v>
      </c>
      <c r="AT5051" s="11">
        <v>0.89332889755938061</v>
      </c>
      <c r="AX5051" s="16"/>
    </row>
    <row r="5052" spans="1:50">
      <c r="A5052" s="1">
        <v>500830</v>
      </c>
      <c r="B5052" s="3">
        <v>219316</v>
      </c>
      <c r="C5052" s="8">
        <v>5008302008</v>
      </c>
      <c r="D5052" s="4">
        <v>757026.04</v>
      </c>
      <c r="E5052" s="1">
        <v>1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1</v>
      </c>
      <c r="W5052" s="1">
        <v>0</v>
      </c>
      <c r="X5052" s="1">
        <f t="shared" si="156"/>
        <v>0</v>
      </c>
      <c r="Y5052" s="1">
        <f t="shared" si="157"/>
        <v>0</v>
      </c>
      <c r="Z5052" s="1">
        <v>2008</v>
      </c>
      <c r="AA5052" s="7">
        <v>13440.426666666666</v>
      </c>
      <c r="AB5052" s="7">
        <v>84652</v>
      </c>
      <c r="AC5052" s="1">
        <v>0</v>
      </c>
      <c r="AD5052" s="9">
        <v>0.93182306884731658</v>
      </c>
      <c r="AE5052" s="9">
        <v>0.17111999999999999</v>
      </c>
      <c r="AF5052" s="10">
        <v>0.56000000000000005</v>
      </c>
      <c r="AG5052" s="1">
        <v>0</v>
      </c>
      <c r="AH5052" s="9">
        <v>0.82518000000000002</v>
      </c>
      <c r="AI5052" s="11">
        <v>35.932000000000002</v>
      </c>
      <c r="AJ5052" s="11">
        <v>0</v>
      </c>
      <c r="AK5052" s="11">
        <v>5.9710000000000001</v>
      </c>
      <c r="AL5052" s="7">
        <v>10.569000000000001</v>
      </c>
      <c r="AM5052" s="11">
        <v>49.213333333333331</v>
      </c>
      <c r="AN5052" s="11">
        <v>47.676666666666669</v>
      </c>
      <c r="AO5052" s="11">
        <v>7.0933333333333337</v>
      </c>
      <c r="AP5052" s="11">
        <v>3.6866666666666661</v>
      </c>
      <c r="AQ5052" s="11">
        <v>35.089999999999996</v>
      </c>
      <c r="AR5052" s="11">
        <v>0.78400000000000003</v>
      </c>
      <c r="AS5052" s="11">
        <v>0.63675390099999996</v>
      </c>
      <c r="AT5052" s="11">
        <v>0.854559499906691</v>
      </c>
      <c r="AX5052" s="16"/>
    </row>
    <row r="5053" spans="1:50">
      <c r="A5053" s="1">
        <v>211050</v>
      </c>
      <c r="B5053" s="3">
        <v>225631</v>
      </c>
      <c r="C5053" s="8">
        <v>2110502009</v>
      </c>
      <c r="D5053" s="4">
        <v>758401.41</v>
      </c>
      <c r="E5053" s="1">
        <v>0</v>
      </c>
      <c r="F5053" s="1">
        <v>1</v>
      </c>
      <c r="G5053" s="1">
        <v>0</v>
      </c>
      <c r="H5053" s="1">
        <v>0</v>
      </c>
      <c r="I5053" s="1">
        <v>0</v>
      </c>
      <c r="J5053" s="1">
        <v>0</v>
      </c>
      <c r="K5053" s="1">
        <v>1</v>
      </c>
      <c r="L5053" s="1">
        <v>0</v>
      </c>
      <c r="M5053" s="1">
        <v>1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1</v>
      </c>
      <c r="W5053" s="1">
        <v>1</v>
      </c>
      <c r="X5053" s="1">
        <f t="shared" si="156"/>
        <v>1</v>
      </c>
      <c r="Y5053" s="1">
        <f t="shared" si="157"/>
        <v>1</v>
      </c>
      <c r="Z5053" s="1">
        <v>2009</v>
      </c>
      <c r="AA5053" s="7">
        <v>2054.8533333333335</v>
      </c>
      <c r="AB5053" s="7">
        <v>32907</v>
      </c>
      <c r="AC5053" s="1">
        <v>1</v>
      </c>
      <c r="AD5053" s="9">
        <v>0.52672931267481693</v>
      </c>
      <c r="AE5053" s="9">
        <v>0.20402000000000001</v>
      </c>
      <c r="AF5053" s="10">
        <v>0.52300000000000002</v>
      </c>
      <c r="AG5053" s="1">
        <v>1</v>
      </c>
      <c r="AH5053" s="9">
        <v>0.81137320308156624</v>
      </c>
      <c r="AI5053" s="11">
        <v>15.869999999999997</v>
      </c>
      <c r="AJ5053" s="11">
        <v>0</v>
      </c>
      <c r="AK5053" s="11">
        <v>3.4780000000000002</v>
      </c>
      <c r="AL5053" s="7">
        <v>27.562999999999999</v>
      </c>
      <c r="AM5053" s="11">
        <v>60.629999999999995</v>
      </c>
      <c r="AN5053" s="11">
        <v>46.56</v>
      </c>
      <c r="AO5053" s="11">
        <v>16.989999999999998</v>
      </c>
      <c r="AP5053" s="11">
        <v>2.6999999999999997</v>
      </c>
      <c r="AQ5053" s="11">
        <v>2.3366666666666664</v>
      </c>
      <c r="AR5053" s="11">
        <v>0.59199999999999997</v>
      </c>
      <c r="AS5053" s="11">
        <v>0.32005119300000001</v>
      </c>
      <c r="AT5053" s="11">
        <v>0.89683951447159505</v>
      </c>
      <c r="AX5053" s="16"/>
    </row>
    <row r="5054" spans="1:50">
      <c r="A5054" s="1">
        <v>280370</v>
      </c>
      <c r="B5054" s="3">
        <v>168607</v>
      </c>
      <c r="C5054" s="8">
        <v>2803702005</v>
      </c>
      <c r="D5054" s="4">
        <v>759226</v>
      </c>
      <c r="E5054" s="1">
        <v>0</v>
      </c>
      <c r="F5054" s="1">
        <v>0</v>
      </c>
      <c r="G5054" s="1">
        <v>1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f t="shared" si="156"/>
        <v>0</v>
      </c>
      <c r="Y5054" s="1">
        <f t="shared" si="157"/>
        <v>0</v>
      </c>
      <c r="Z5054" s="1">
        <v>2005</v>
      </c>
      <c r="AA5054" s="7">
        <v>3092.78</v>
      </c>
      <c r="AB5054" s="7">
        <v>6042</v>
      </c>
      <c r="AC5054" s="1">
        <v>0</v>
      </c>
      <c r="AD5054" s="9">
        <v>0.37331954498448811</v>
      </c>
      <c r="AE5054" s="9">
        <v>0.21057999999999999</v>
      </c>
      <c r="AF5054" s="10">
        <v>0.41699999999999998</v>
      </c>
      <c r="AG5054" s="1">
        <v>0</v>
      </c>
      <c r="AH5054" s="9">
        <v>0.96736999999999995</v>
      </c>
      <c r="AI5054" s="11">
        <v>15.097999999999999</v>
      </c>
      <c r="AJ5054" s="11">
        <v>0.33400000000000002</v>
      </c>
      <c r="AK5054" s="11">
        <v>2.7370000000000001</v>
      </c>
      <c r="AL5054" s="7">
        <v>30.596</v>
      </c>
      <c r="AM5054" s="11">
        <v>41.53</v>
      </c>
      <c r="AN5054" s="11">
        <v>51.830000000000005</v>
      </c>
      <c r="AO5054" s="11">
        <v>5.0799999999999992</v>
      </c>
      <c r="AP5054" s="11">
        <v>6.163333333333334</v>
      </c>
      <c r="AQ5054" s="11">
        <v>9.1033333333333335</v>
      </c>
      <c r="AR5054" s="11">
        <v>0.64900000000000002</v>
      </c>
      <c r="AS5054" s="11">
        <v>0.29018484239999998</v>
      </c>
      <c r="AT5054" s="11">
        <v>0.90303464432596692</v>
      </c>
      <c r="AX5054" s="16"/>
    </row>
    <row r="5055" spans="1:50">
      <c r="A5055" s="1">
        <v>330130</v>
      </c>
      <c r="B5055" s="3">
        <v>182316</v>
      </c>
      <c r="C5055" s="8">
        <v>3301302006</v>
      </c>
      <c r="D5055" s="4">
        <v>760724</v>
      </c>
      <c r="E5055" s="1">
        <v>0</v>
      </c>
      <c r="F5055" s="1">
        <v>0</v>
      </c>
      <c r="G5055" s="1">
        <v>1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f t="shared" si="156"/>
        <v>0</v>
      </c>
      <c r="Y5055" s="1">
        <f t="shared" si="157"/>
        <v>0</v>
      </c>
      <c r="Z5055" s="1">
        <v>2006</v>
      </c>
      <c r="AA5055" s="7">
        <v>23156.083333333332</v>
      </c>
      <c r="AB5055" s="7">
        <v>25503.333333333332</v>
      </c>
      <c r="AC5055" s="1">
        <v>1</v>
      </c>
      <c r="AD5055" s="9">
        <v>0.82778078728782956</v>
      </c>
      <c r="AE5055" s="9">
        <v>0.14668</v>
      </c>
      <c r="AF5055" s="10">
        <v>0.45100000000000001</v>
      </c>
      <c r="AG5055" s="1">
        <v>1</v>
      </c>
      <c r="AH5055" s="9">
        <v>0.87061999999999995</v>
      </c>
      <c r="AI5055" s="11">
        <v>4.4339999999999975</v>
      </c>
      <c r="AJ5055" s="11">
        <v>0</v>
      </c>
      <c r="AK5055" s="11">
        <v>5.7960000000000003</v>
      </c>
      <c r="AL5055" s="7">
        <v>12.445</v>
      </c>
      <c r="AM5055" s="11">
        <v>21.693333333333332</v>
      </c>
      <c r="AN5055" s="11">
        <v>56.146666666666668</v>
      </c>
      <c r="AO5055" s="11">
        <v>5.1233333333333331</v>
      </c>
      <c r="AP5055" s="11">
        <v>7.56</v>
      </c>
      <c r="AQ5055" s="11">
        <v>9.2833333333333332</v>
      </c>
      <c r="AR5055" s="11">
        <v>0.78100000000000003</v>
      </c>
      <c r="AS5055" s="11">
        <v>0.47400935430000002</v>
      </c>
      <c r="AT5055" s="11">
        <v>0.87228855619029944</v>
      </c>
      <c r="AX5055" s="16"/>
    </row>
    <row r="5056" spans="1:50">
      <c r="A5056" s="1">
        <v>280130</v>
      </c>
      <c r="B5056" s="3">
        <v>251604</v>
      </c>
      <c r="C5056" s="8">
        <v>2801302010</v>
      </c>
      <c r="D5056" s="4">
        <v>762034.02</v>
      </c>
      <c r="E5056" s="1">
        <v>0</v>
      </c>
      <c r="F5056" s="1">
        <v>1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1</v>
      </c>
      <c r="W5056" s="1">
        <v>1</v>
      </c>
      <c r="X5056" s="1">
        <f t="shared" si="156"/>
        <v>0</v>
      </c>
      <c r="Y5056" s="1">
        <f t="shared" si="157"/>
        <v>0</v>
      </c>
      <c r="Z5056" s="1">
        <v>2010</v>
      </c>
      <c r="AA5056" s="7">
        <v>16456.976666666666</v>
      </c>
      <c r="AB5056" s="7">
        <v>26924.333333333332</v>
      </c>
      <c r="AC5056" s="1">
        <v>1</v>
      </c>
      <c r="AD5056" s="9">
        <v>0.60694622520552077</v>
      </c>
      <c r="AE5056" s="9">
        <v>0.19927</v>
      </c>
      <c r="AF5056" s="10">
        <v>0.53800000000000003</v>
      </c>
      <c r="AG5056" s="1">
        <v>0</v>
      </c>
      <c r="AH5056" s="9">
        <v>0.85857002938295779</v>
      </c>
      <c r="AI5056" s="11">
        <v>62.699999999999996</v>
      </c>
      <c r="AJ5056" s="11">
        <v>0</v>
      </c>
      <c r="AK5056" s="11">
        <v>3.157</v>
      </c>
      <c r="AL5056" s="7">
        <v>33.445</v>
      </c>
      <c r="AM5056" s="11">
        <v>42.963333333333331</v>
      </c>
      <c r="AN5056" s="11">
        <v>50.199999999999996</v>
      </c>
      <c r="AO5056" s="11">
        <v>5.166666666666667</v>
      </c>
      <c r="AP5056" s="11">
        <v>8.913333333333334</v>
      </c>
      <c r="AQ5056" s="11">
        <v>11.366666666666667</v>
      </c>
      <c r="AR5056" s="11">
        <v>0.61499999999999999</v>
      </c>
      <c r="AS5056" s="11">
        <v>0.64915756999999996</v>
      </c>
      <c r="AT5056" s="11">
        <v>0.8173489783309501</v>
      </c>
      <c r="AX5056" s="16"/>
    </row>
    <row r="5057" spans="1:50">
      <c r="A5057" s="1">
        <v>431810</v>
      </c>
      <c r="B5057" s="3">
        <v>229387</v>
      </c>
      <c r="C5057" s="8">
        <v>4318102009</v>
      </c>
      <c r="D5057" s="4">
        <v>763749</v>
      </c>
      <c r="E5057" s="1">
        <v>0</v>
      </c>
      <c r="F5057" s="1">
        <v>1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f t="shared" si="156"/>
        <v>0</v>
      </c>
      <c r="Y5057" s="1">
        <f t="shared" si="157"/>
        <v>0</v>
      </c>
      <c r="Z5057" s="1">
        <v>2009</v>
      </c>
      <c r="AA5057" s="7">
        <v>8706.31</v>
      </c>
      <c r="AB5057" s="7">
        <v>20645.333333333332</v>
      </c>
      <c r="AC5057" s="1">
        <v>1</v>
      </c>
      <c r="AD5057" s="9">
        <v>0.65968284478616046</v>
      </c>
      <c r="AE5057" s="9">
        <v>0.20268</v>
      </c>
      <c r="AF5057" s="10">
        <v>0.53400000000000003</v>
      </c>
      <c r="AG5057" s="1">
        <v>0</v>
      </c>
      <c r="AH5057" s="9">
        <v>0.85874039938556079</v>
      </c>
      <c r="AI5057" s="11">
        <v>0.71999999999999886</v>
      </c>
      <c r="AJ5057" s="11">
        <v>0</v>
      </c>
      <c r="AK5057" s="11">
        <v>4.6150000000000002</v>
      </c>
      <c r="AL5057" s="7">
        <v>11.260999999999999</v>
      </c>
      <c r="AM5057" s="11">
        <v>34.589999999999996</v>
      </c>
      <c r="AN5057" s="11">
        <v>46.543333333333329</v>
      </c>
      <c r="AO5057" s="11">
        <v>2.9166666666666665</v>
      </c>
      <c r="AP5057" s="11">
        <v>5.82</v>
      </c>
      <c r="AQ5057" s="11">
        <v>25.543333333333337</v>
      </c>
      <c r="AR5057" s="11">
        <v>0.77400000000000002</v>
      </c>
      <c r="AS5057" s="11">
        <v>0.34825002599999999</v>
      </c>
      <c r="AT5057" s="11">
        <v>0.86458896260306028</v>
      </c>
      <c r="AX5057" s="16"/>
    </row>
    <row r="5058" spans="1:50">
      <c r="A5058" s="1">
        <v>320340</v>
      </c>
      <c r="B5058" s="3">
        <v>158355</v>
      </c>
      <c r="C5058" s="8">
        <v>3203402004</v>
      </c>
      <c r="D5058" s="4">
        <v>765300</v>
      </c>
      <c r="E5058" s="1">
        <v>0</v>
      </c>
      <c r="F5058" s="1">
        <v>1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1</v>
      </c>
      <c r="W5058" s="1">
        <v>0</v>
      </c>
      <c r="X5058" s="1">
        <f t="shared" si="156"/>
        <v>0</v>
      </c>
      <c r="Y5058" s="1">
        <f t="shared" si="157"/>
        <v>0</v>
      </c>
      <c r="Z5058" s="1">
        <v>2004</v>
      </c>
      <c r="AA5058" s="7">
        <v>4029.1766666666663</v>
      </c>
      <c r="AB5058" s="7">
        <v>16239.666666666666</v>
      </c>
      <c r="AC5058" s="1">
        <v>1</v>
      </c>
      <c r="AD5058" s="9">
        <v>0.50700408412534825</v>
      </c>
      <c r="AE5058" s="9">
        <v>0.17457</v>
      </c>
      <c r="AF5058" s="10">
        <v>0.56299999999999994</v>
      </c>
      <c r="AG5058" s="1">
        <v>0</v>
      </c>
      <c r="AH5058" s="9">
        <v>0.85486999999999991</v>
      </c>
      <c r="AI5058" s="11">
        <v>18.799999999999997</v>
      </c>
      <c r="AJ5058" s="11">
        <v>0</v>
      </c>
      <c r="AK5058" s="11">
        <v>4.8010000000000002</v>
      </c>
      <c r="AL5058" s="7">
        <v>15.871</v>
      </c>
      <c r="AM5058" s="11">
        <v>55.744999999999997</v>
      </c>
      <c r="AN5058" s="11">
        <v>53.234999999999999</v>
      </c>
      <c r="AO5058" s="11">
        <v>1.9750000000000001</v>
      </c>
      <c r="AP5058" s="11">
        <v>3.69</v>
      </c>
      <c r="AQ5058" s="11">
        <v>29.164999999999999</v>
      </c>
      <c r="AR5058" s="11">
        <v>0.74199999999999999</v>
      </c>
      <c r="AS5058" s="11">
        <v>0.37100621080000001</v>
      </c>
      <c r="AT5058" s="11">
        <v>0.93706421012914975</v>
      </c>
      <c r="AX5058" s="16"/>
    </row>
    <row r="5059" spans="1:50">
      <c r="A5059" s="1">
        <v>430420</v>
      </c>
      <c r="B5059" s="3">
        <v>203195</v>
      </c>
      <c r="C5059" s="8">
        <v>4304202007</v>
      </c>
      <c r="D5059" s="4">
        <v>765503</v>
      </c>
      <c r="E5059" s="1">
        <v>0</v>
      </c>
      <c r="F5059" s="1">
        <v>1</v>
      </c>
      <c r="G5059" s="1">
        <v>0</v>
      </c>
      <c r="H5059" s="1">
        <v>0</v>
      </c>
      <c r="I5059" s="1">
        <v>0</v>
      </c>
      <c r="J5059" s="1">
        <v>0</v>
      </c>
      <c r="K5059" s="1">
        <v>1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1</v>
      </c>
      <c r="W5059" s="1">
        <v>1</v>
      </c>
      <c r="X5059" s="1">
        <f t="shared" ref="X5059:X5122" si="158">IF(AND($V5059=1,OR($H5059=1,$I5059=1,$J5059=1,$L5059=1,$M5059=1,$Q5059=1,$R5059=1,$S5059=1)),1,0)</f>
        <v>0</v>
      </c>
      <c r="Y5059" s="1">
        <f t="shared" ref="Y5059:Y5122" si="159">IF(AND($W5059=1,OR($H5059=1,$I5059=1,$J5059=1,$L5059=1,$M5059=1,$Q5059=1,$R5059=1,$S5059=1)),1,0)</f>
        <v>0</v>
      </c>
      <c r="Z5059" s="1">
        <v>2007</v>
      </c>
      <c r="AA5059" s="7">
        <v>8344.7900000000009</v>
      </c>
      <c r="AB5059" s="7">
        <v>30577.666666666668</v>
      </c>
      <c r="AC5059" s="1">
        <v>1</v>
      </c>
      <c r="AD5059" s="9">
        <v>0.46645259422004393</v>
      </c>
      <c r="AE5059" s="9">
        <v>0.21780000000000002</v>
      </c>
      <c r="AF5059" s="10">
        <v>0.55800000000000005</v>
      </c>
      <c r="AG5059" s="1">
        <v>0</v>
      </c>
      <c r="AH5059" s="9">
        <v>0.9011499999999999</v>
      </c>
      <c r="AI5059" s="11">
        <v>0.49200000000000443</v>
      </c>
      <c r="AJ5059" s="11">
        <v>0</v>
      </c>
      <c r="AK5059" s="11">
        <v>4.4610000000000003</v>
      </c>
      <c r="AL5059" s="7">
        <v>12.63</v>
      </c>
      <c r="AM5059" s="11">
        <v>30.163333333333338</v>
      </c>
      <c r="AN5059" s="11">
        <v>39.99</v>
      </c>
      <c r="AO5059" s="11">
        <v>5.4033333333333333</v>
      </c>
      <c r="AP5059" s="11">
        <v>6.1933333333333342</v>
      </c>
      <c r="AQ5059" s="11">
        <v>36.97</v>
      </c>
      <c r="AR5059" s="11">
        <v>0.75600000000000001</v>
      </c>
      <c r="AS5059" s="11">
        <v>0.40652239220000003</v>
      </c>
      <c r="AT5059" s="11">
        <v>0.93121094523011627</v>
      </c>
      <c r="AX5059" s="16"/>
    </row>
    <row r="5060" spans="1:50">
      <c r="A5060" s="1">
        <v>353670</v>
      </c>
      <c r="B5060" s="3">
        <v>147288</v>
      </c>
      <c r="C5060" s="8">
        <v>3536702004</v>
      </c>
      <c r="D5060" s="4">
        <v>767566.2</v>
      </c>
      <c r="E5060" s="1">
        <v>0</v>
      </c>
      <c r="F5060" s="1">
        <v>1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f t="shared" si="158"/>
        <v>0</v>
      </c>
      <c r="Y5060" s="1">
        <f t="shared" si="159"/>
        <v>0</v>
      </c>
      <c r="Z5060" s="1">
        <v>2004</v>
      </c>
      <c r="AA5060" s="7">
        <v>7593.6033333333326</v>
      </c>
      <c r="AB5060" s="7">
        <v>58829.666666666664</v>
      </c>
      <c r="AC5060" s="1">
        <v>1</v>
      </c>
      <c r="AD5060" s="9">
        <v>0.93111924400502544</v>
      </c>
      <c r="AE5060" s="9">
        <v>0.16427</v>
      </c>
      <c r="AF5060" s="10">
        <v>0.434</v>
      </c>
      <c r="AG5060" s="1">
        <v>1</v>
      </c>
      <c r="AH5060" s="9">
        <v>0.8803700000000001</v>
      </c>
      <c r="AI5060" s="11">
        <v>100</v>
      </c>
      <c r="AJ5060" s="11">
        <v>0.66700000000000004</v>
      </c>
      <c r="AK5060" s="11">
        <v>5.57</v>
      </c>
      <c r="AL5060" s="7">
        <v>10.1</v>
      </c>
      <c r="AM5060" s="11">
        <v>14.545</v>
      </c>
      <c r="AN5060" s="11">
        <v>44.204999999999998</v>
      </c>
      <c r="AO5060" s="11">
        <v>11.445</v>
      </c>
      <c r="AP5060" s="11">
        <v>3.25</v>
      </c>
      <c r="AQ5060" s="11">
        <v>3.7549999999999999</v>
      </c>
      <c r="AR5060" s="11">
        <v>0.78</v>
      </c>
      <c r="AS5060" s="11">
        <v>0.38043482639999998</v>
      </c>
      <c r="AT5060" s="11">
        <v>0.83945898232645377</v>
      </c>
      <c r="AX5060" s="16"/>
    </row>
    <row r="5061" spans="1:50">
      <c r="A5061" s="1">
        <v>150730</v>
      </c>
      <c r="B5061" s="3">
        <v>203177</v>
      </c>
      <c r="C5061" s="8">
        <v>1507302007</v>
      </c>
      <c r="D5061" s="4">
        <v>769891.25</v>
      </c>
      <c r="E5061" s="1">
        <v>0</v>
      </c>
      <c r="F5061" s="1">
        <v>1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1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1</v>
      </c>
      <c r="T5061" s="1">
        <v>0</v>
      </c>
      <c r="U5061" s="1">
        <v>0</v>
      </c>
      <c r="V5061" s="1">
        <v>1</v>
      </c>
      <c r="W5061" s="1">
        <v>1</v>
      </c>
      <c r="X5061" s="1">
        <f t="shared" si="158"/>
        <v>1</v>
      </c>
      <c r="Y5061" s="1">
        <f t="shared" si="159"/>
        <v>1</v>
      </c>
      <c r="Z5061" s="1">
        <v>2007</v>
      </c>
      <c r="AA5061" s="7">
        <v>6229.5766666666668</v>
      </c>
      <c r="AB5061" s="7">
        <v>19562.666666666668</v>
      </c>
      <c r="AC5061" s="1">
        <v>0</v>
      </c>
      <c r="AD5061" s="9">
        <v>0.36191906646255162</v>
      </c>
      <c r="AE5061" s="9">
        <v>4.5710000000000001E-2</v>
      </c>
      <c r="AF5061" s="10">
        <v>1.0069999999999999</v>
      </c>
      <c r="AG5061" s="1">
        <v>0</v>
      </c>
      <c r="AH5061" s="9">
        <v>0.79980000000000007</v>
      </c>
      <c r="AI5061" s="11">
        <v>21.186</v>
      </c>
      <c r="AJ5061" s="11">
        <v>0</v>
      </c>
      <c r="AK5061" s="11">
        <v>3.0880000000000001</v>
      </c>
      <c r="AL5061" s="7">
        <v>23.934000000000001</v>
      </c>
      <c r="AM5061" s="11">
        <v>54.46</v>
      </c>
      <c r="AN5061" s="11">
        <v>64.706666666666663</v>
      </c>
      <c r="AO5061" s="11">
        <v>6.2633333333333328</v>
      </c>
      <c r="AP5061" s="11">
        <v>6.2266666666666666</v>
      </c>
      <c r="AQ5061" s="11">
        <v>11.403333333333334</v>
      </c>
      <c r="AR5061" s="11">
        <v>0.70899999999999996</v>
      </c>
      <c r="AS5061" s="11">
        <v>0.39800496400000002</v>
      </c>
      <c r="AT5061" s="11">
        <v>0.95755382865812266</v>
      </c>
      <c r="AX5061" s="16"/>
    </row>
    <row r="5062" spans="1:50">
      <c r="A5062" s="1">
        <v>250280</v>
      </c>
      <c r="B5062" s="3">
        <v>204492</v>
      </c>
      <c r="C5062" s="8">
        <v>2502802007</v>
      </c>
      <c r="D5062" s="4">
        <v>769990</v>
      </c>
      <c r="E5062" s="1">
        <v>0</v>
      </c>
      <c r="F5062" s="1">
        <v>1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f t="shared" si="158"/>
        <v>0</v>
      </c>
      <c r="Y5062" s="1">
        <f t="shared" si="159"/>
        <v>0</v>
      </c>
      <c r="Z5062" s="1">
        <v>2007</v>
      </c>
      <c r="AA5062" s="7">
        <v>2400.8933333333334</v>
      </c>
      <c r="AB5062" s="7">
        <v>11721.666666666666</v>
      </c>
      <c r="AC5062" s="1">
        <v>0</v>
      </c>
      <c r="AD5062" s="9">
        <v>0.67930569598921464</v>
      </c>
      <c r="AE5062" s="9">
        <v>0.19864999999999999</v>
      </c>
      <c r="AF5062" s="10">
        <v>0.497</v>
      </c>
      <c r="AG5062" s="1">
        <v>0</v>
      </c>
      <c r="AH5062" s="9">
        <v>0.87463999999999997</v>
      </c>
      <c r="AI5062" s="11">
        <v>9.4440000000000026</v>
      </c>
      <c r="AJ5062" s="11">
        <v>0</v>
      </c>
      <c r="AK5062" s="11">
        <v>3.5449999999999999</v>
      </c>
      <c r="AL5062" s="7">
        <v>38.792999999999999</v>
      </c>
      <c r="AM5062" s="11">
        <v>56.483333333333327</v>
      </c>
      <c r="AN5062" s="11">
        <v>74.076666666666668</v>
      </c>
      <c r="AO5062" s="11">
        <v>4.3766666666666669</v>
      </c>
      <c r="AP5062" s="11">
        <v>1.29</v>
      </c>
      <c r="AQ5062" s="11">
        <v>3.9500000000000006</v>
      </c>
      <c r="AR5062" s="11">
        <v>0.63500000000000001</v>
      </c>
      <c r="AS5062" s="11">
        <v>0.28431013890000001</v>
      </c>
      <c r="AT5062" s="11">
        <v>0.93859585491278408</v>
      </c>
      <c r="AX5062" s="16"/>
    </row>
    <row r="5063" spans="1:50">
      <c r="A5063" s="1">
        <v>231375</v>
      </c>
      <c r="B5063" s="3">
        <v>248493</v>
      </c>
      <c r="C5063" s="8">
        <v>2313752010</v>
      </c>
      <c r="D5063" s="4">
        <v>770000</v>
      </c>
      <c r="E5063" s="1">
        <v>1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1</v>
      </c>
      <c r="T5063" s="1">
        <v>0</v>
      </c>
      <c r="U5063" s="1">
        <v>1</v>
      </c>
      <c r="V5063" s="1">
        <v>0</v>
      </c>
      <c r="W5063" s="1">
        <v>1</v>
      </c>
      <c r="X5063" s="1">
        <f t="shared" si="158"/>
        <v>0</v>
      </c>
      <c r="Y5063" s="1">
        <f t="shared" si="159"/>
        <v>1</v>
      </c>
      <c r="Z5063" s="1">
        <v>2010</v>
      </c>
      <c r="AA5063" s="7">
        <v>3000.6666666666665</v>
      </c>
      <c r="AB5063" s="7">
        <v>17921.666666666668</v>
      </c>
      <c r="AC5063" s="1">
        <v>0</v>
      </c>
      <c r="AD5063" s="9">
        <v>0.58006111976013375</v>
      </c>
      <c r="AE5063" s="9">
        <v>0.24340000000000001</v>
      </c>
      <c r="AF5063" s="10">
        <v>0.51300000000000001</v>
      </c>
      <c r="AG5063" s="1">
        <v>0</v>
      </c>
      <c r="AH5063" s="9">
        <v>0.86658489068475353</v>
      </c>
      <c r="AI5063" s="11">
        <v>2.6800000000000068</v>
      </c>
      <c r="AJ5063" s="11">
        <v>0</v>
      </c>
      <c r="AK5063" s="11">
        <v>2.504</v>
      </c>
      <c r="AL5063" s="7">
        <v>40.811</v>
      </c>
      <c r="AM5063" s="11">
        <v>41.116666666666667</v>
      </c>
      <c r="AN5063" s="11">
        <v>62.033333333333339</v>
      </c>
      <c r="AO5063" s="11">
        <v>0.76333333333333331</v>
      </c>
      <c r="AP5063" s="11">
        <v>4.2566666666666668</v>
      </c>
      <c r="AQ5063" s="11">
        <v>15.093333333333334</v>
      </c>
      <c r="AR5063" s="11">
        <v>0.57799999999999996</v>
      </c>
      <c r="AS5063" s="11">
        <v>0.32828969899999999</v>
      </c>
      <c r="AT5063" s="11">
        <v>0.90111400218962867</v>
      </c>
      <c r="AX5063" s="16"/>
    </row>
    <row r="5064" spans="1:50">
      <c r="A5064" s="1">
        <v>350520</v>
      </c>
      <c r="B5064" s="3">
        <v>248843</v>
      </c>
      <c r="C5064" s="8">
        <v>3505202010</v>
      </c>
      <c r="D5064" s="4">
        <v>771364.02</v>
      </c>
      <c r="E5064" s="1">
        <v>0</v>
      </c>
      <c r="F5064" s="1">
        <v>1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1</v>
      </c>
      <c r="P5064" s="1">
        <v>0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1</v>
      </c>
      <c r="W5064" s="1">
        <v>1</v>
      </c>
      <c r="X5064" s="1">
        <f t="shared" si="158"/>
        <v>1</v>
      </c>
      <c r="Y5064" s="1">
        <f t="shared" si="159"/>
        <v>1</v>
      </c>
      <c r="Z5064" s="1">
        <v>2010</v>
      </c>
      <c r="AA5064" s="7">
        <v>10602.976666666667</v>
      </c>
      <c r="AB5064" s="7">
        <v>6072</v>
      </c>
      <c r="AC5064" s="1">
        <v>0</v>
      </c>
      <c r="AD5064" s="9">
        <v>0.92297335600907027</v>
      </c>
      <c r="AE5064" s="9">
        <v>0.14931</v>
      </c>
      <c r="AF5064" s="10">
        <v>0.42799999999999999</v>
      </c>
      <c r="AG5064" s="1">
        <v>0</v>
      </c>
      <c r="AH5064" s="9">
        <v>0.83101045296167242</v>
      </c>
      <c r="AI5064" s="11">
        <v>2.6599999999999966</v>
      </c>
      <c r="AJ5064" s="11">
        <v>0</v>
      </c>
      <c r="AK5064" s="11">
        <v>5.6440000000000001</v>
      </c>
      <c r="AL5064" s="7">
        <v>10.012</v>
      </c>
      <c r="AM5064" s="11">
        <v>18.526666666666667</v>
      </c>
      <c r="AN5064" s="11">
        <v>40.156666666666666</v>
      </c>
      <c r="AO5064" s="11">
        <v>9.19</v>
      </c>
      <c r="AP5064" s="11">
        <v>3.75</v>
      </c>
      <c r="AQ5064" s="11">
        <v>9.9700000000000006</v>
      </c>
      <c r="AR5064" s="11">
        <v>0.80200000000000005</v>
      </c>
      <c r="AS5064" s="11">
        <v>0.60860849900000002</v>
      </c>
      <c r="AT5064" s="11">
        <v>0.90264405769238132</v>
      </c>
      <c r="AX5064" s="16"/>
    </row>
    <row r="5065" spans="1:50">
      <c r="A5065" s="1">
        <v>210380</v>
      </c>
      <c r="B5065" s="3">
        <v>194738</v>
      </c>
      <c r="C5065" s="8">
        <v>2103802007</v>
      </c>
      <c r="D5065" s="4">
        <v>771906.3</v>
      </c>
      <c r="E5065" s="1">
        <v>1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f t="shared" si="158"/>
        <v>0</v>
      </c>
      <c r="Y5065" s="1">
        <f t="shared" si="159"/>
        <v>0</v>
      </c>
      <c r="Z5065" s="1">
        <v>2007</v>
      </c>
      <c r="AA5065" s="7">
        <v>2205.8833333333332</v>
      </c>
      <c r="AB5065" s="7">
        <v>22597</v>
      </c>
      <c r="AC5065" s="1">
        <v>0</v>
      </c>
      <c r="AD5065" s="9">
        <v>0.63932410275095641</v>
      </c>
      <c r="AE5065" s="9">
        <v>0.15422</v>
      </c>
      <c r="AF5065" s="10">
        <v>0.59299999999999997</v>
      </c>
      <c r="AG5065" s="1">
        <v>1</v>
      </c>
      <c r="AH5065" s="9">
        <v>0.84316000000000002</v>
      </c>
      <c r="AI5065" s="11">
        <v>9.6239999999999952</v>
      </c>
      <c r="AJ5065" s="11">
        <v>0</v>
      </c>
      <c r="AK5065" s="11">
        <v>3.6850000000000001</v>
      </c>
      <c r="AL5065" s="7">
        <v>30.619</v>
      </c>
      <c r="AM5065" s="11">
        <v>61.636666666666663</v>
      </c>
      <c r="AN5065" s="11">
        <v>48.150000000000006</v>
      </c>
      <c r="AO5065" s="11">
        <v>37.669999999999995</v>
      </c>
      <c r="AP5065" s="11">
        <v>2.13</v>
      </c>
      <c r="AQ5065" s="11">
        <v>2.2533333333333334</v>
      </c>
      <c r="AR5065" s="11">
        <v>0.63400000000000001</v>
      </c>
      <c r="AS5065" s="11">
        <v>0.41401746880000001</v>
      </c>
      <c r="AT5065" s="11">
        <v>0.9113517882605161</v>
      </c>
      <c r="AX5065" s="16"/>
    </row>
    <row r="5066" spans="1:50">
      <c r="A5066" s="1">
        <v>431760</v>
      </c>
      <c r="B5066" s="3">
        <v>210420</v>
      </c>
      <c r="C5066" s="8">
        <v>4317602008</v>
      </c>
      <c r="D5066" s="4">
        <v>774320</v>
      </c>
      <c r="E5066" s="1">
        <v>0</v>
      </c>
      <c r="F5066" s="1">
        <v>1</v>
      </c>
      <c r="G5066" s="1">
        <v>0</v>
      </c>
      <c r="H5066" s="1">
        <v>0</v>
      </c>
      <c r="I5066" s="1">
        <v>0</v>
      </c>
      <c r="J5066" s="1">
        <v>0</v>
      </c>
      <c r="K5066" s="1">
        <v>1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1</v>
      </c>
      <c r="W5066" s="1">
        <v>1</v>
      </c>
      <c r="X5066" s="1">
        <f t="shared" si="158"/>
        <v>0</v>
      </c>
      <c r="Y5066" s="1">
        <f t="shared" si="159"/>
        <v>0</v>
      </c>
      <c r="Z5066" s="1">
        <v>2008</v>
      </c>
      <c r="AA5066" s="7">
        <v>8581.663333333332</v>
      </c>
      <c r="AB5066" s="7">
        <v>38272.666666666664</v>
      </c>
      <c r="AC5066" s="1">
        <v>1</v>
      </c>
      <c r="AD5066" s="9">
        <v>0.63407587417307953</v>
      </c>
      <c r="AE5066" s="9">
        <v>0.19437000000000001</v>
      </c>
      <c r="AF5066" s="10">
        <v>0.36699999999999999</v>
      </c>
      <c r="AG5066" s="1">
        <v>1</v>
      </c>
      <c r="AH5066" s="9">
        <v>0.89894999999999992</v>
      </c>
      <c r="AI5066" s="11">
        <v>8.7720000000000056</v>
      </c>
      <c r="AJ5066" s="11">
        <v>0</v>
      </c>
      <c r="AK5066" s="11">
        <v>4.8840000000000003</v>
      </c>
      <c r="AL5066" s="7">
        <v>12.975</v>
      </c>
      <c r="AM5066" s="11">
        <v>24.236666666666668</v>
      </c>
      <c r="AN5066" s="11">
        <v>41.393333333333324</v>
      </c>
      <c r="AO5066" s="11">
        <v>2.7533333333333334</v>
      </c>
      <c r="AP5066" s="11">
        <v>2.8666666666666667</v>
      </c>
      <c r="AQ5066" s="11">
        <v>32.33</v>
      </c>
      <c r="AR5066" s="11">
        <v>0.77</v>
      </c>
      <c r="AS5066" s="11">
        <v>0.50015195099999998</v>
      </c>
      <c r="AT5066" s="11">
        <v>0.89379977531472743</v>
      </c>
      <c r="AX5066" s="16"/>
    </row>
    <row r="5067" spans="1:50">
      <c r="A5067" s="1">
        <v>500635</v>
      </c>
      <c r="B5067" s="3">
        <v>198362</v>
      </c>
      <c r="C5067" s="8">
        <v>5006352007</v>
      </c>
      <c r="D5067" s="4">
        <v>776100</v>
      </c>
      <c r="E5067" s="1">
        <v>0</v>
      </c>
      <c r="F5067" s="1">
        <v>1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1</v>
      </c>
      <c r="X5067" s="1">
        <f t="shared" si="158"/>
        <v>0</v>
      </c>
      <c r="Y5067" s="1">
        <f t="shared" si="159"/>
        <v>0</v>
      </c>
      <c r="Z5067" s="1">
        <v>2007</v>
      </c>
      <c r="AA5067" s="7">
        <v>4257.1433333333334</v>
      </c>
      <c r="AB5067" s="7">
        <v>10592</v>
      </c>
      <c r="AC5067" s="1">
        <v>0</v>
      </c>
      <c r="AD5067" s="9">
        <v>0.56730298580518845</v>
      </c>
      <c r="AE5067" s="9">
        <v>0.14526</v>
      </c>
      <c r="AF5067" s="10">
        <v>0.52400000000000002</v>
      </c>
      <c r="AG5067" s="1">
        <v>0</v>
      </c>
      <c r="AH5067" s="9">
        <v>0.83259000000000005</v>
      </c>
      <c r="AI5067" s="11">
        <v>31.179000000000002</v>
      </c>
      <c r="AJ5067" s="11">
        <v>0.33400000000000002</v>
      </c>
      <c r="AK5067" s="11">
        <v>3.0379999999999998</v>
      </c>
      <c r="AL5067" s="7">
        <v>25.085999999999999</v>
      </c>
      <c r="AM5067" s="11">
        <v>49.01</v>
      </c>
      <c r="AN5067" s="11">
        <v>67.426666666666662</v>
      </c>
      <c r="AO5067" s="11">
        <v>7.496666666666667</v>
      </c>
      <c r="AP5067" s="11">
        <v>6.580000000000001</v>
      </c>
      <c r="AQ5067" s="11">
        <v>6.2766666666666664</v>
      </c>
      <c r="AR5067" s="11">
        <v>0.67600000000000005</v>
      </c>
      <c r="AS5067" s="11">
        <v>0.52794770790000001</v>
      </c>
      <c r="AT5067" s="11">
        <v>0.92306518250727754</v>
      </c>
      <c r="AX5067" s="16"/>
    </row>
    <row r="5068" spans="1:50">
      <c r="A5068" s="1">
        <v>241255</v>
      </c>
      <c r="B5068" s="3">
        <v>225784</v>
      </c>
      <c r="C5068" s="8">
        <v>2412552009</v>
      </c>
      <c r="D5068" s="4">
        <v>776200</v>
      </c>
      <c r="E5068" s="1">
        <v>0</v>
      </c>
      <c r="F5068" s="1">
        <v>1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f t="shared" si="158"/>
        <v>0</v>
      </c>
      <c r="Y5068" s="1">
        <f t="shared" si="159"/>
        <v>0</v>
      </c>
      <c r="Z5068" s="1">
        <v>2009</v>
      </c>
      <c r="AA5068" s="7">
        <v>4466.6033333333335</v>
      </c>
      <c r="AB5068" s="7">
        <v>8085</v>
      </c>
      <c r="AC5068" s="1">
        <v>0</v>
      </c>
      <c r="AD5068" s="9">
        <v>0.38284960422163589</v>
      </c>
      <c r="AE5068" s="9">
        <v>0.16670000000000001</v>
      </c>
      <c r="AF5068" s="10">
        <v>0.49</v>
      </c>
      <c r="AG5068" s="1">
        <v>0</v>
      </c>
      <c r="AH5068" s="9">
        <v>0.90229249011857704</v>
      </c>
      <c r="AI5068" s="11">
        <v>5.2000000000000028</v>
      </c>
      <c r="AJ5068" s="11">
        <v>0</v>
      </c>
      <c r="AK5068" s="11">
        <v>2.1379999999999999</v>
      </c>
      <c r="AL5068" s="7">
        <v>48.335999999999999</v>
      </c>
      <c r="AM5068" s="11">
        <v>53.543333333333329</v>
      </c>
      <c r="AN5068" s="11">
        <v>63.04666666666666</v>
      </c>
      <c r="AO5068" s="11">
        <v>6.9233333333333329</v>
      </c>
      <c r="AP5068" s="11">
        <v>4.5600000000000005</v>
      </c>
      <c r="AQ5068" s="11">
        <v>5.8066666666666675</v>
      </c>
      <c r="AR5068" s="11">
        <v>0.55800000000000005</v>
      </c>
      <c r="AS5068" s="11">
        <v>0</v>
      </c>
      <c r="AT5068" s="11">
        <v>0.92321668488028752</v>
      </c>
      <c r="AX5068" s="16"/>
    </row>
    <row r="5069" spans="1:50">
      <c r="A5069" s="1">
        <v>261360</v>
      </c>
      <c r="B5069" s="3">
        <v>219047</v>
      </c>
      <c r="C5069" s="8">
        <v>2613602008</v>
      </c>
      <c r="D5069" s="4">
        <v>777777.78</v>
      </c>
      <c r="E5069" s="1">
        <v>1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1</v>
      </c>
      <c r="N5069" s="1">
        <v>1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1</v>
      </c>
      <c r="W5069" s="1">
        <v>1</v>
      </c>
      <c r="X5069" s="1">
        <f t="shared" si="158"/>
        <v>1</v>
      </c>
      <c r="Y5069" s="1">
        <f t="shared" si="159"/>
        <v>1</v>
      </c>
      <c r="Z5069" s="1">
        <v>2008</v>
      </c>
      <c r="AA5069" s="7">
        <v>3505.5233333333331</v>
      </c>
      <c r="AB5069" s="7">
        <v>29695.666666666668</v>
      </c>
      <c r="AC5069" s="1">
        <v>0</v>
      </c>
      <c r="AD5069" s="9">
        <v>0.60048187864802494</v>
      </c>
      <c r="AE5069" s="9">
        <v>0.27027999999999996</v>
      </c>
      <c r="AF5069" s="10">
        <v>0.52700000000000002</v>
      </c>
      <c r="AG5069" s="1">
        <v>0</v>
      </c>
      <c r="AH5069" s="9">
        <v>0.80901999999999996</v>
      </c>
      <c r="AI5069" s="11">
        <v>6.5819999999999936</v>
      </c>
      <c r="AJ5069" s="11">
        <v>0</v>
      </c>
      <c r="AK5069" s="11">
        <v>3.92</v>
      </c>
      <c r="AL5069" s="7">
        <v>29.074000000000002</v>
      </c>
      <c r="AM5069" s="11">
        <v>47.266666666666673</v>
      </c>
      <c r="AN5069" s="11">
        <v>59.04</v>
      </c>
      <c r="AO5069" s="11">
        <v>5.996666666666667</v>
      </c>
      <c r="AP5069" s="11">
        <v>2.6066666666666665</v>
      </c>
      <c r="AQ5069" s="11">
        <v>11.206666666666669</v>
      </c>
      <c r="AR5069" s="11">
        <v>0.65700000000000003</v>
      </c>
      <c r="AS5069" s="11">
        <v>0.367532741</v>
      </c>
      <c r="AT5069" s="11">
        <v>0.87411728021126622</v>
      </c>
      <c r="AX5069" s="16"/>
    </row>
    <row r="5070" spans="1:50">
      <c r="A5070" s="1">
        <v>240020</v>
      </c>
      <c r="B5070" s="3">
        <v>219049</v>
      </c>
      <c r="C5070" s="8">
        <v>2400202008</v>
      </c>
      <c r="D5070" s="4">
        <v>777777.78</v>
      </c>
      <c r="E5070" s="1">
        <v>1</v>
      </c>
      <c r="F5070" s="1">
        <v>0</v>
      </c>
      <c r="G5070" s="1">
        <v>0</v>
      </c>
      <c r="H5070" s="1">
        <v>1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1</v>
      </c>
      <c r="W5070" s="1">
        <v>1</v>
      </c>
      <c r="X5070" s="1">
        <f t="shared" si="158"/>
        <v>1</v>
      </c>
      <c r="Y5070" s="1">
        <f t="shared" si="159"/>
        <v>1</v>
      </c>
      <c r="Z5070" s="1">
        <v>2008</v>
      </c>
      <c r="AA5070" s="7">
        <v>4865.4066666666668</v>
      </c>
      <c r="AB5070" s="7">
        <v>49144.333333333336</v>
      </c>
      <c r="AC5070" s="1">
        <v>1</v>
      </c>
      <c r="AD5070" s="9">
        <v>0.72321726786907148</v>
      </c>
      <c r="AE5070" s="9">
        <v>0.18725000000000003</v>
      </c>
      <c r="AF5070" s="10">
        <v>0.59099999999999997</v>
      </c>
      <c r="AG5070" s="1">
        <v>1</v>
      </c>
      <c r="AH5070" s="9">
        <v>0.88459999999999994</v>
      </c>
      <c r="AI5070" s="11">
        <v>2.9579999999999984</v>
      </c>
      <c r="AJ5070" s="11">
        <v>0</v>
      </c>
      <c r="AK5070" s="11">
        <v>4.6500000000000004</v>
      </c>
      <c r="AL5070" s="7">
        <v>28.867000000000001</v>
      </c>
      <c r="AM5070" s="11">
        <v>45.756666666666661</v>
      </c>
      <c r="AN5070" s="11">
        <v>57.260000000000012</v>
      </c>
      <c r="AO5070" s="11">
        <v>9.9233333333333338</v>
      </c>
      <c r="AP5070" s="11">
        <v>2.1266666666666669</v>
      </c>
      <c r="AQ5070" s="11">
        <v>20.116666666666671</v>
      </c>
      <c r="AR5070" s="11">
        <v>0.67700000000000005</v>
      </c>
      <c r="AS5070" s="11">
        <v>0.337073593</v>
      </c>
      <c r="AT5070" s="11">
        <v>0.82737015107404466</v>
      </c>
      <c r="AX5070" s="16"/>
    </row>
    <row r="5071" spans="1:50">
      <c r="A5071" s="1">
        <v>231320</v>
      </c>
      <c r="B5071" s="3">
        <v>218681</v>
      </c>
      <c r="C5071" s="8">
        <v>2313202008</v>
      </c>
      <c r="D5071" s="4">
        <v>780400</v>
      </c>
      <c r="E5071" s="1">
        <v>0</v>
      </c>
      <c r="F5071" s="1">
        <v>1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1</v>
      </c>
      <c r="V5071" s="1">
        <v>0</v>
      </c>
      <c r="W5071" s="1">
        <v>1</v>
      </c>
      <c r="X5071" s="1">
        <f t="shared" si="158"/>
        <v>0</v>
      </c>
      <c r="Y5071" s="1">
        <f t="shared" si="159"/>
        <v>0</v>
      </c>
      <c r="Z5071" s="1">
        <v>2008</v>
      </c>
      <c r="AA5071" s="7">
        <v>2443.69</v>
      </c>
      <c r="AB5071" s="7">
        <v>163267</v>
      </c>
      <c r="AC5071" s="1">
        <v>0</v>
      </c>
      <c r="AD5071" s="9">
        <v>0.47745735956570284</v>
      </c>
      <c r="AE5071" s="9">
        <v>0.30041000000000001</v>
      </c>
      <c r="AF5071" s="10">
        <v>0.51</v>
      </c>
      <c r="AG5071" s="1">
        <v>0</v>
      </c>
      <c r="AH5071" s="9">
        <v>0.94191999999999998</v>
      </c>
      <c r="AI5071" s="11">
        <v>0.12199999999999989</v>
      </c>
      <c r="AJ5071" s="11">
        <v>0</v>
      </c>
      <c r="AK5071" s="11">
        <v>2.2440000000000002</v>
      </c>
      <c r="AL5071" s="7">
        <v>40.265999999999998</v>
      </c>
      <c r="AM5071" s="11">
        <v>56.336666666666666</v>
      </c>
      <c r="AN5071" s="11">
        <v>64.346666666666664</v>
      </c>
      <c r="AO5071" s="11">
        <v>3.0466666666666669</v>
      </c>
      <c r="AP5071" s="11">
        <v>8.0833333333333339</v>
      </c>
      <c r="AQ5071" s="11">
        <v>6.4066666666666663</v>
      </c>
      <c r="AR5071" s="11">
        <v>0.62</v>
      </c>
      <c r="AS5071" s="11">
        <v>0.20065514400000001</v>
      </c>
      <c r="AT5071" s="11">
        <v>0.91406219147434287</v>
      </c>
      <c r="AX5071" s="16"/>
    </row>
    <row r="5072" spans="1:50">
      <c r="A5072" s="1">
        <v>352250</v>
      </c>
      <c r="B5072" s="3">
        <v>210228</v>
      </c>
      <c r="C5072" s="8">
        <v>3522502008</v>
      </c>
      <c r="D5072" s="4">
        <v>781856.7</v>
      </c>
      <c r="E5072" s="1">
        <v>0</v>
      </c>
      <c r="F5072" s="1">
        <v>1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1</v>
      </c>
      <c r="W5072" s="1">
        <v>0</v>
      </c>
      <c r="X5072" s="1">
        <f t="shared" si="158"/>
        <v>0</v>
      </c>
      <c r="Y5072" s="1">
        <f t="shared" si="159"/>
        <v>0</v>
      </c>
      <c r="Z5072" s="1">
        <v>2008</v>
      </c>
      <c r="AA5072" s="7">
        <v>9360.0333333333347</v>
      </c>
      <c r="AB5072" s="7">
        <v>190382.66666666666</v>
      </c>
      <c r="AC5072" s="1">
        <v>1</v>
      </c>
      <c r="AD5072" s="9">
        <v>1</v>
      </c>
      <c r="AE5072" s="9">
        <v>8.2949999999999996E-2</v>
      </c>
      <c r="AF5072" s="10">
        <v>0.39800000000000002</v>
      </c>
      <c r="AG5072" s="1">
        <v>0</v>
      </c>
      <c r="AH5072" s="9">
        <v>0.86135000000000006</v>
      </c>
      <c r="AI5072" s="11">
        <v>5.2650000000000006</v>
      </c>
      <c r="AJ5072" s="11">
        <v>0</v>
      </c>
      <c r="AK5072" s="11">
        <v>5.4160000000000004</v>
      </c>
      <c r="AL5072" s="7">
        <v>8.782</v>
      </c>
      <c r="AM5072" s="11">
        <v>26.676666666666666</v>
      </c>
      <c r="AN5072" s="11">
        <v>70.27</v>
      </c>
      <c r="AO5072" s="11">
        <v>3.2899999999999996</v>
      </c>
      <c r="AP5072" s="11">
        <v>1.68</v>
      </c>
      <c r="AQ5072" s="11">
        <v>16.273333333333333</v>
      </c>
      <c r="AR5072" s="11">
        <v>0.75900000000000001</v>
      </c>
      <c r="AS5072" s="11">
        <v>0.86630679399999999</v>
      </c>
      <c r="AT5072" s="11">
        <v>0.73613925425460069</v>
      </c>
      <c r="AX5072" s="16"/>
    </row>
    <row r="5073" spans="1:50">
      <c r="A5073" s="1">
        <v>260730</v>
      </c>
      <c r="B5073" s="3">
        <v>211024</v>
      </c>
      <c r="C5073" s="8">
        <v>2607302008</v>
      </c>
      <c r="D5073" s="4">
        <v>783674.46</v>
      </c>
      <c r="E5073" s="1">
        <v>0</v>
      </c>
      <c r="F5073" s="1">
        <v>0</v>
      </c>
      <c r="G5073" s="1">
        <v>1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1</v>
      </c>
      <c r="W5073" s="1">
        <v>0</v>
      </c>
      <c r="X5073" s="1">
        <f t="shared" si="158"/>
        <v>0</v>
      </c>
      <c r="Y5073" s="1">
        <f t="shared" si="159"/>
        <v>0</v>
      </c>
      <c r="Z5073" s="1">
        <v>2008</v>
      </c>
      <c r="AA5073" s="7">
        <v>2795.7033333333334</v>
      </c>
      <c r="AB5073" s="7">
        <v>23563</v>
      </c>
      <c r="AC5073" s="1">
        <v>0</v>
      </c>
      <c r="AD5073" s="9">
        <v>0.58323930214391106</v>
      </c>
      <c r="AE5073" s="9">
        <v>0.19009000000000001</v>
      </c>
      <c r="AF5073" s="10">
        <v>0.79600000000000004</v>
      </c>
      <c r="AG5073" s="1">
        <v>0</v>
      </c>
      <c r="AH5073" s="9">
        <v>0.81367</v>
      </c>
      <c r="AI5073" s="11">
        <v>22.560000000000002</v>
      </c>
      <c r="AJ5073" s="11">
        <v>0</v>
      </c>
      <c r="AK5073" s="11">
        <v>2.5550000000000002</v>
      </c>
      <c r="AL5073" s="7">
        <v>42.136000000000003</v>
      </c>
      <c r="AM5073" s="11">
        <v>30.883333333333336</v>
      </c>
      <c r="AN5073" s="11">
        <v>51.95333333333334</v>
      </c>
      <c r="AO5073" s="11">
        <v>0</v>
      </c>
      <c r="AP5073" s="11">
        <v>3.8466666666666662</v>
      </c>
      <c r="AQ5073" s="11">
        <v>4.5733333333333333</v>
      </c>
      <c r="AR5073" s="11">
        <v>0.6</v>
      </c>
      <c r="AS5073" s="11">
        <v>0.42299167500000001</v>
      </c>
      <c r="AT5073" s="11">
        <v>0.8510804160761124</v>
      </c>
      <c r="AX5073" s="16"/>
    </row>
    <row r="5074" spans="1:50">
      <c r="A5074" s="1">
        <v>260730</v>
      </c>
      <c r="B5074" s="3">
        <v>211704</v>
      </c>
      <c r="C5074" s="8">
        <v>2607302008</v>
      </c>
      <c r="D5074" s="4">
        <v>783674.46</v>
      </c>
      <c r="E5074" s="1">
        <v>0</v>
      </c>
      <c r="F5074" s="1">
        <v>0</v>
      </c>
      <c r="G5074" s="1">
        <v>1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1</v>
      </c>
      <c r="X5074" s="1">
        <f t="shared" si="158"/>
        <v>0</v>
      </c>
      <c r="Y5074" s="1">
        <f t="shared" si="159"/>
        <v>0</v>
      </c>
      <c r="Z5074" s="1">
        <v>2008</v>
      </c>
      <c r="AA5074" s="7">
        <v>2795.7033333333334</v>
      </c>
      <c r="AB5074" s="7">
        <v>23563</v>
      </c>
      <c r="AC5074" s="1">
        <v>0</v>
      </c>
      <c r="AD5074" s="9">
        <v>0.58323930214391106</v>
      </c>
      <c r="AE5074" s="9">
        <v>0.19009000000000001</v>
      </c>
      <c r="AF5074" s="10">
        <v>0.79600000000000004</v>
      </c>
      <c r="AG5074" s="1">
        <v>0</v>
      </c>
      <c r="AH5074" s="9">
        <v>0.81367</v>
      </c>
      <c r="AI5074" s="11">
        <v>22.560000000000002</v>
      </c>
      <c r="AJ5074" s="11">
        <v>0</v>
      </c>
      <c r="AK5074" s="11">
        <v>2.5550000000000002</v>
      </c>
      <c r="AL5074" s="7">
        <v>42.136000000000003</v>
      </c>
      <c r="AM5074" s="11">
        <v>30.883333333333336</v>
      </c>
      <c r="AN5074" s="11">
        <v>51.95333333333334</v>
      </c>
      <c r="AO5074" s="11">
        <v>0</v>
      </c>
      <c r="AP5074" s="11">
        <v>3.8466666666666662</v>
      </c>
      <c r="AQ5074" s="11">
        <v>4.5733333333333333</v>
      </c>
      <c r="AR5074" s="11">
        <v>0.6</v>
      </c>
      <c r="AS5074" s="11">
        <v>0.42299167500000001</v>
      </c>
      <c r="AT5074" s="11">
        <v>0.8510804160761124</v>
      </c>
      <c r="AX5074" s="16"/>
    </row>
    <row r="5075" spans="1:50">
      <c r="A5075" s="1">
        <v>120005</v>
      </c>
      <c r="B5075" s="3">
        <v>174076</v>
      </c>
      <c r="C5075" s="8">
        <v>1200052005</v>
      </c>
      <c r="D5075" s="4">
        <v>783750</v>
      </c>
      <c r="E5075" s="1">
        <v>0</v>
      </c>
      <c r="F5075" s="1">
        <v>0</v>
      </c>
      <c r="G5075" s="1">
        <v>1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f t="shared" si="158"/>
        <v>0</v>
      </c>
      <c r="Y5075" s="1">
        <f t="shared" si="159"/>
        <v>0</v>
      </c>
      <c r="Z5075" s="1">
        <v>2005</v>
      </c>
      <c r="AA5075" s="7">
        <v>4461.0633333333335</v>
      </c>
      <c r="AB5075" s="7">
        <v>3702.3333333333335</v>
      </c>
      <c r="AC5075" s="1">
        <v>1</v>
      </c>
      <c r="AD5075" s="9">
        <v>0.61633237822349574</v>
      </c>
      <c r="AE5075" s="9">
        <v>0.11925000000000001</v>
      </c>
      <c r="AF5075" s="10">
        <v>0.56799999999999995</v>
      </c>
      <c r="AG5075" s="1">
        <v>1</v>
      </c>
      <c r="AH5075" s="9">
        <v>0.90117999999999998</v>
      </c>
      <c r="AI5075" s="11">
        <v>10.052000000000007</v>
      </c>
      <c r="AJ5075" s="11">
        <v>0.66700000000000004</v>
      </c>
      <c r="AK5075" s="11">
        <v>3.72</v>
      </c>
      <c r="AL5075" s="7">
        <v>29.045999999999999</v>
      </c>
      <c r="AM5075" s="11">
        <v>49.576666666666675</v>
      </c>
      <c r="AN5075" s="11">
        <v>45.9</v>
      </c>
      <c r="AO5075" s="11">
        <v>6.3433333333333337</v>
      </c>
      <c r="AP5075" s="11">
        <v>4.08</v>
      </c>
      <c r="AQ5075" s="11">
        <v>17.04</v>
      </c>
      <c r="AR5075" s="11">
        <v>0.67</v>
      </c>
      <c r="AS5075" s="11">
        <v>0.44712414070000001</v>
      </c>
      <c r="AT5075" s="11">
        <v>0.79628779594500532</v>
      </c>
      <c r="AX5075" s="16"/>
    </row>
    <row r="5076" spans="1:50">
      <c r="A5076" s="1">
        <v>211120</v>
      </c>
      <c r="B5076" s="3">
        <v>210126</v>
      </c>
      <c r="C5076" s="8">
        <v>2111202008</v>
      </c>
      <c r="D5076" s="4">
        <v>785633.5</v>
      </c>
      <c r="E5076" s="1">
        <v>0</v>
      </c>
      <c r="F5076" s="1">
        <v>1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1</v>
      </c>
      <c r="T5076" s="1">
        <v>0</v>
      </c>
      <c r="U5076" s="1">
        <v>0</v>
      </c>
      <c r="V5076" s="1">
        <v>1</v>
      </c>
      <c r="W5076" s="1">
        <v>0</v>
      </c>
      <c r="X5076" s="1">
        <f t="shared" si="158"/>
        <v>1</v>
      </c>
      <c r="Y5076" s="1">
        <f t="shared" si="159"/>
        <v>0</v>
      </c>
      <c r="Z5076" s="1">
        <v>2008</v>
      </c>
      <c r="AA5076" s="7">
        <v>2363.9133333333334</v>
      </c>
      <c r="AB5076" s="7">
        <v>117970.66666666667</v>
      </c>
      <c r="AC5076" s="1">
        <v>1</v>
      </c>
      <c r="AD5076" s="9">
        <v>0.25371563733889591</v>
      </c>
      <c r="AE5076" s="9">
        <v>0.12206</v>
      </c>
      <c r="AF5076" s="10">
        <v>0.59599999999999997</v>
      </c>
      <c r="AG5076" s="1">
        <v>0</v>
      </c>
      <c r="AH5076" s="9">
        <v>0.84362999999999999</v>
      </c>
      <c r="AI5076" s="11">
        <v>2.169000000000004</v>
      </c>
      <c r="AJ5076" s="11">
        <v>0</v>
      </c>
      <c r="AK5076" s="11">
        <v>6.1559999999999997</v>
      </c>
      <c r="AL5076" s="7">
        <v>12.914</v>
      </c>
      <c r="AM5076" s="11">
        <v>70.413333333333341</v>
      </c>
      <c r="AN5076" s="11">
        <v>63.91</v>
      </c>
      <c r="AO5076" s="11">
        <v>2.4599999999999995</v>
      </c>
      <c r="AP5076" s="11">
        <v>9.4833333333333325</v>
      </c>
      <c r="AQ5076" s="11">
        <v>11.293333333333331</v>
      </c>
      <c r="AR5076" s="11">
        <v>0.7</v>
      </c>
      <c r="AS5076" s="11">
        <v>0.48736792600000001</v>
      </c>
      <c r="AT5076" s="11">
        <v>0.79223344225243431</v>
      </c>
      <c r="AX5076" s="16"/>
    </row>
    <row r="5077" spans="1:50">
      <c r="A5077" s="1">
        <v>110013</v>
      </c>
      <c r="B5077" s="3">
        <v>225670</v>
      </c>
      <c r="C5077" s="8">
        <v>1100132009</v>
      </c>
      <c r="D5077" s="4">
        <v>786387.36</v>
      </c>
      <c r="E5077" s="1">
        <v>0</v>
      </c>
      <c r="F5077" s="1">
        <v>1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1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1</v>
      </c>
      <c r="W5077" s="1">
        <v>1</v>
      </c>
      <c r="X5077" s="1">
        <f t="shared" si="158"/>
        <v>1</v>
      </c>
      <c r="Y5077" s="1">
        <f t="shared" si="159"/>
        <v>1</v>
      </c>
      <c r="Z5077" s="1">
        <v>2009</v>
      </c>
      <c r="AA5077" s="7">
        <v>7637.3566666666666</v>
      </c>
      <c r="AB5077" s="7">
        <v>109388.33333333333</v>
      </c>
      <c r="AC5077" s="1">
        <v>1</v>
      </c>
      <c r="AD5077" s="9">
        <v>0.48291481595496721</v>
      </c>
      <c r="AE5077" s="9">
        <v>6.4780000000000004E-2</v>
      </c>
      <c r="AF5077" s="10">
        <v>0.53900000000000003</v>
      </c>
      <c r="AG5077" s="1">
        <v>0</v>
      </c>
      <c r="AH5077" s="9">
        <v>0.78642967978558342</v>
      </c>
      <c r="AI5077" s="11">
        <v>6.3999999999999986</v>
      </c>
      <c r="AJ5077" s="11">
        <v>0</v>
      </c>
      <c r="AK5077" s="11">
        <v>3.5409999999999999</v>
      </c>
      <c r="AL5077" s="7">
        <v>16.401</v>
      </c>
      <c r="AM5077" s="11">
        <v>61.44</v>
      </c>
      <c r="AN5077" s="11">
        <v>67.953333333333333</v>
      </c>
      <c r="AO5077" s="11">
        <v>1.9900000000000002</v>
      </c>
      <c r="AP5077" s="11">
        <v>5.2966666666666669</v>
      </c>
      <c r="AQ5077" s="11">
        <v>5.43</v>
      </c>
      <c r="AR5077" s="11">
        <v>0.69099999999999995</v>
      </c>
      <c r="AS5077" s="11">
        <v>0.341199788</v>
      </c>
      <c r="AT5077" s="11">
        <v>0.9266058927011358</v>
      </c>
      <c r="AX5077" s="16"/>
    </row>
    <row r="5078" spans="1:50">
      <c r="A5078" s="1">
        <v>210530</v>
      </c>
      <c r="B5078" s="3">
        <v>204038</v>
      </c>
      <c r="C5078" s="8">
        <v>2105302007</v>
      </c>
      <c r="D5078" s="4">
        <v>787984.63</v>
      </c>
      <c r="E5078" s="1">
        <v>1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f t="shared" si="158"/>
        <v>0</v>
      </c>
      <c r="Y5078" s="1">
        <f t="shared" si="159"/>
        <v>0</v>
      </c>
      <c r="Z5078" s="1">
        <v>2007</v>
      </c>
      <c r="AA5078" s="7">
        <v>5268.3833333333323</v>
      </c>
      <c r="AB5078" s="7">
        <v>231342</v>
      </c>
      <c r="AC5078" s="1">
        <v>1</v>
      </c>
      <c r="AD5078" s="9">
        <v>0.94841824033031752</v>
      </c>
      <c r="AE5078" s="9">
        <v>0.12267</v>
      </c>
      <c r="AF5078" s="10">
        <v>0.64</v>
      </c>
      <c r="AG5078" s="1">
        <v>0</v>
      </c>
      <c r="AH5078" s="9">
        <v>0.80303000000000002</v>
      </c>
      <c r="AI5078" s="11">
        <v>1.5839999999999961</v>
      </c>
      <c r="AJ5078" s="11">
        <v>0</v>
      </c>
      <c r="AK5078" s="11">
        <v>5.4169999999999998</v>
      </c>
      <c r="AL5078" s="7">
        <v>16.013999999999999</v>
      </c>
      <c r="AM5078" s="11">
        <v>81.696666666666673</v>
      </c>
      <c r="AN5078" s="11">
        <v>32.103333333333332</v>
      </c>
      <c r="AO5078" s="11">
        <v>3.6166666666666671</v>
      </c>
      <c r="AP5078" s="11">
        <v>2.3833333333333333</v>
      </c>
      <c r="AQ5078" s="11">
        <v>51.35</v>
      </c>
      <c r="AR5078" s="11">
        <v>0.72199999999999998</v>
      </c>
      <c r="AS5078" s="11">
        <v>0.64158922200000001</v>
      </c>
      <c r="AT5078" s="11">
        <v>0.86108970233813142</v>
      </c>
      <c r="AX5078" s="16"/>
    </row>
    <row r="5079" spans="1:50">
      <c r="A5079" s="1">
        <v>210530</v>
      </c>
      <c r="B5079" s="3">
        <v>204039</v>
      </c>
      <c r="C5079" s="8">
        <v>2105302007</v>
      </c>
      <c r="D5079" s="4">
        <v>787984.63</v>
      </c>
      <c r="E5079" s="1">
        <v>1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f t="shared" si="158"/>
        <v>0</v>
      </c>
      <c r="Y5079" s="1">
        <f t="shared" si="159"/>
        <v>0</v>
      </c>
      <c r="Z5079" s="1">
        <v>2007</v>
      </c>
      <c r="AA5079" s="7">
        <v>5268.3833333333323</v>
      </c>
      <c r="AB5079" s="7">
        <v>231342</v>
      </c>
      <c r="AC5079" s="1">
        <v>1</v>
      </c>
      <c r="AD5079" s="9">
        <v>0.94841824033031752</v>
      </c>
      <c r="AE5079" s="9">
        <v>0.12267</v>
      </c>
      <c r="AF5079" s="10">
        <v>0.64</v>
      </c>
      <c r="AG5079" s="1">
        <v>0</v>
      </c>
      <c r="AH5079" s="9">
        <v>0.80303000000000002</v>
      </c>
      <c r="AI5079" s="11">
        <v>1.5839999999999961</v>
      </c>
      <c r="AJ5079" s="11">
        <v>0</v>
      </c>
      <c r="AK5079" s="11">
        <v>5.4169999999999998</v>
      </c>
      <c r="AL5079" s="7">
        <v>16.013999999999999</v>
      </c>
      <c r="AM5079" s="11">
        <v>81.696666666666673</v>
      </c>
      <c r="AN5079" s="11">
        <v>32.103333333333332</v>
      </c>
      <c r="AO5079" s="11">
        <v>3.6166666666666671</v>
      </c>
      <c r="AP5079" s="11">
        <v>2.3833333333333333</v>
      </c>
      <c r="AQ5079" s="11">
        <v>51.35</v>
      </c>
      <c r="AR5079" s="11">
        <v>0.72199999999999998</v>
      </c>
      <c r="AS5079" s="11">
        <v>0.64158922200000001</v>
      </c>
      <c r="AT5079" s="11">
        <v>0.86108970233813142</v>
      </c>
      <c r="AX5079" s="16"/>
    </row>
    <row r="5080" spans="1:50">
      <c r="A5080" s="1">
        <v>130190</v>
      </c>
      <c r="B5080" s="3">
        <v>172541</v>
      </c>
      <c r="C5080" s="8">
        <v>1301902005</v>
      </c>
      <c r="D5080" s="4">
        <v>797285.63</v>
      </c>
      <c r="E5080" s="1">
        <v>0</v>
      </c>
      <c r="F5080" s="1">
        <v>1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1</v>
      </c>
      <c r="W5080" s="1">
        <v>0</v>
      </c>
      <c r="X5080" s="1">
        <f t="shared" si="158"/>
        <v>0</v>
      </c>
      <c r="Y5080" s="1">
        <f t="shared" si="159"/>
        <v>0</v>
      </c>
      <c r="Z5080" s="1">
        <v>2005</v>
      </c>
      <c r="AA5080" s="7">
        <v>3367.6366666666668</v>
      </c>
      <c r="AB5080" s="7">
        <v>75723.666666666672</v>
      </c>
      <c r="AC5080" s="1">
        <v>0</v>
      </c>
      <c r="AD5080" s="9">
        <v>0.64440746134109983</v>
      </c>
      <c r="AE5080" s="9">
        <v>0.16847000000000001</v>
      </c>
      <c r="AF5080" s="10">
        <v>0.64</v>
      </c>
      <c r="AG5080" s="1">
        <v>1</v>
      </c>
      <c r="AH5080" s="9">
        <v>0.79427000000000003</v>
      </c>
      <c r="AI5080" s="11">
        <v>12.572000000000003</v>
      </c>
      <c r="AJ5080" s="11">
        <v>0</v>
      </c>
      <c r="AK5080" s="11">
        <v>4.8879999999999999</v>
      </c>
      <c r="AL5080" s="7">
        <v>12.358000000000001</v>
      </c>
      <c r="AM5080" s="11">
        <v>50.943333333333328</v>
      </c>
      <c r="AN5080" s="11">
        <v>55.77</v>
      </c>
      <c r="AO5080" s="11">
        <v>4.6133333333333333</v>
      </c>
      <c r="AP5080" s="11">
        <v>8.4233333333333338</v>
      </c>
      <c r="AQ5080" s="11">
        <v>3.4066666666666663</v>
      </c>
      <c r="AR5080" s="11">
        <v>0.71099999999999997</v>
      </c>
      <c r="AS5080" s="11">
        <v>0.46593622530000001</v>
      </c>
      <c r="AT5080" s="11">
        <v>0.8359126817607313</v>
      </c>
      <c r="AX5080" s="16"/>
    </row>
    <row r="5081" spans="1:50">
      <c r="A5081" s="1">
        <v>150550</v>
      </c>
      <c r="B5081" s="3">
        <v>197007</v>
      </c>
      <c r="C5081" s="8">
        <v>1505502007</v>
      </c>
      <c r="D5081" s="4">
        <v>797568.91</v>
      </c>
      <c r="E5081" s="1">
        <v>0</v>
      </c>
      <c r="F5081" s="1">
        <v>1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1</v>
      </c>
      <c r="W5081" s="1">
        <v>0</v>
      </c>
      <c r="X5081" s="1">
        <f t="shared" si="158"/>
        <v>0</v>
      </c>
      <c r="Y5081" s="1">
        <f t="shared" si="159"/>
        <v>0</v>
      </c>
      <c r="Z5081" s="1">
        <v>2007</v>
      </c>
      <c r="AA5081" s="7">
        <v>5963.6933333333336</v>
      </c>
      <c r="AB5081" s="7">
        <v>81285</v>
      </c>
      <c r="AC5081" s="1">
        <v>1</v>
      </c>
      <c r="AD5081" s="9">
        <v>0.7618051013734467</v>
      </c>
      <c r="AE5081" s="9">
        <v>4.9640000000000004E-2</v>
      </c>
      <c r="AF5081" s="10">
        <v>0.59299999999999997</v>
      </c>
      <c r="AG5081" s="1">
        <v>0</v>
      </c>
      <c r="AH5081" s="9">
        <v>0.80652000000000001</v>
      </c>
      <c r="AI5081" s="11">
        <v>15.201000000000001</v>
      </c>
      <c r="AJ5081" s="11">
        <v>0.33400000000000002</v>
      </c>
      <c r="AK5081" s="11">
        <v>3.8919999999999999</v>
      </c>
      <c r="AL5081" s="7">
        <v>21.664999999999999</v>
      </c>
      <c r="AM5081" s="11">
        <v>64.376666666666665</v>
      </c>
      <c r="AN5081" s="11">
        <v>60.576666666666675</v>
      </c>
      <c r="AO5081" s="11">
        <v>7.2</v>
      </c>
      <c r="AP5081" s="11">
        <v>4.1999999999999993</v>
      </c>
      <c r="AQ5081" s="11">
        <v>18.23</v>
      </c>
      <c r="AR5081" s="11">
        <v>0.69</v>
      </c>
      <c r="AS5081" s="11">
        <v>0.38914309060000002</v>
      </c>
      <c r="AT5081" s="11">
        <v>0.8758405374130025</v>
      </c>
      <c r="AX5081" s="16"/>
    </row>
    <row r="5082" spans="1:50">
      <c r="A5082" s="1">
        <v>280030</v>
      </c>
      <c r="B5082" s="3">
        <v>183238</v>
      </c>
      <c r="C5082" s="8">
        <v>2800302006</v>
      </c>
      <c r="D5082" s="4">
        <v>798767.39</v>
      </c>
      <c r="E5082" s="1">
        <v>0</v>
      </c>
      <c r="F5082" s="1">
        <v>0</v>
      </c>
      <c r="G5082" s="1">
        <v>1</v>
      </c>
      <c r="H5082" s="1">
        <v>0</v>
      </c>
      <c r="I5082" s="1">
        <v>0</v>
      </c>
      <c r="J5082" s="1">
        <v>0</v>
      </c>
      <c r="K5082" s="1">
        <v>0</v>
      </c>
      <c r="L5082" s="1">
        <v>1</v>
      </c>
      <c r="M5082" s="1">
        <v>0</v>
      </c>
      <c r="N5082" s="1">
        <v>0</v>
      </c>
      <c r="O5082" s="1">
        <v>0</v>
      </c>
      <c r="P5082" s="1">
        <v>1</v>
      </c>
      <c r="Q5082" s="1">
        <v>0</v>
      </c>
      <c r="R5082" s="1">
        <v>1</v>
      </c>
      <c r="S5082" s="1">
        <v>0</v>
      </c>
      <c r="T5082" s="1">
        <v>1</v>
      </c>
      <c r="U5082" s="1">
        <v>0</v>
      </c>
      <c r="V5082" s="1">
        <v>1</v>
      </c>
      <c r="W5082" s="1">
        <v>0</v>
      </c>
      <c r="X5082" s="1">
        <f t="shared" si="158"/>
        <v>1</v>
      </c>
      <c r="Y5082" s="1">
        <f t="shared" si="159"/>
        <v>0</v>
      </c>
      <c r="Z5082" s="1">
        <v>2006</v>
      </c>
      <c r="AA5082" s="7">
        <v>9218.8066666666655</v>
      </c>
      <c r="AB5082" s="7">
        <v>478558</v>
      </c>
      <c r="AC5082" s="1">
        <v>1</v>
      </c>
      <c r="AD5082" s="9">
        <v>1</v>
      </c>
      <c r="AE5082" s="9">
        <v>0.17844000000000002</v>
      </c>
      <c r="AF5082" s="10">
        <v>0.76700000000000002</v>
      </c>
      <c r="AG5082" s="1">
        <v>1</v>
      </c>
      <c r="AH5082" s="9">
        <v>0.87191000000000007</v>
      </c>
      <c r="AI5082" s="11">
        <v>53.332000000000001</v>
      </c>
      <c r="AJ5082" s="11">
        <v>0.66700000000000004</v>
      </c>
      <c r="AK5082" s="11">
        <v>7.5279999999999996</v>
      </c>
      <c r="AL5082" s="7">
        <v>10.597</v>
      </c>
      <c r="AM5082" s="11">
        <v>80.556666666666672</v>
      </c>
      <c r="AN5082" s="11">
        <v>44.940000000000005</v>
      </c>
      <c r="AO5082" s="11">
        <v>2.3333333333333335</v>
      </c>
      <c r="AP5082" s="11">
        <v>3.1933333333333334</v>
      </c>
      <c r="AQ5082" s="11">
        <v>38.463333333333338</v>
      </c>
      <c r="AR5082" s="11">
        <v>0.79400000000000004</v>
      </c>
      <c r="AS5082" s="11">
        <v>0.901120052</v>
      </c>
      <c r="AT5082" s="11">
        <v>0.78935056616320221</v>
      </c>
      <c r="AX5082" s="16"/>
    </row>
    <row r="5083" spans="1:50">
      <c r="A5083" s="1">
        <v>280030</v>
      </c>
      <c r="B5083" s="3">
        <v>183360</v>
      </c>
      <c r="C5083" s="8">
        <v>2800302006</v>
      </c>
      <c r="D5083" s="4">
        <v>798767.39</v>
      </c>
      <c r="E5083" s="1">
        <v>0</v>
      </c>
      <c r="F5083" s="1">
        <v>0</v>
      </c>
      <c r="G5083" s="1">
        <v>1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1</v>
      </c>
      <c r="W5083" s="1">
        <v>0</v>
      </c>
      <c r="X5083" s="1">
        <f t="shared" si="158"/>
        <v>0</v>
      </c>
      <c r="Y5083" s="1">
        <f t="shared" si="159"/>
        <v>0</v>
      </c>
      <c r="Z5083" s="1">
        <v>2006</v>
      </c>
      <c r="AA5083" s="7">
        <v>9218.8066666666655</v>
      </c>
      <c r="AB5083" s="7">
        <v>478558</v>
      </c>
      <c r="AC5083" s="1">
        <v>1</v>
      </c>
      <c r="AD5083" s="9">
        <v>1</v>
      </c>
      <c r="AE5083" s="9">
        <v>0.17844000000000002</v>
      </c>
      <c r="AF5083" s="10">
        <v>0.76700000000000002</v>
      </c>
      <c r="AG5083" s="1">
        <v>1</v>
      </c>
      <c r="AH5083" s="9">
        <v>0.87191000000000007</v>
      </c>
      <c r="AI5083" s="11">
        <v>53.332000000000001</v>
      </c>
      <c r="AJ5083" s="11">
        <v>0.66700000000000004</v>
      </c>
      <c r="AK5083" s="11">
        <v>7.5279999999999996</v>
      </c>
      <c r="AL5083" s="7">
        <v>10.597</v>
      </c>
      <c r="AM5083" s="11">
        <v>80.556666666666672</v>
      </c>
      <c r="AN5083" s="11">
        <v>44.940000000000005</v>
      </c>
      <c r="AO5083" s="11">
        <v>2.3333333333333335</v>
      </c>
      <c r="AP5083" s="11">
        <v>3.1933333333333334</v>
      </c>
      <c r="AQ5083" s="11">
        <v>38.463333333333338</v>
      </c>
      <c r="AR5083" s="11">
        <v>0.79400000000000004</v>
      </c>
      <c r="AS5083" s="11">
        <v>0.901120052</v>
      </c>
      <c r="AT5083" s="11">
        <v>0.78935056616320221</v>
      </c>
      <c r="AX5083" s="16"/>
    </row>
    <row r="5084" spans="1:50">
      <c r="A5084" s="1">
        <v>291650</v>
      </c>
      <c r="B5084" s="3">
        <v>193975</v>
      </c>
      <c r="C5084" s="8">
        <v>2916502007</v>
      </c>
      <c r="D5084" s="4">
        <v>799059</v>
      </c>
      <c r="E5084" s="1">
        <v>1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1</v>
      </c>
      <c r="N5084" s="1">
        <v>0</v>
      </c>
      <c r="O5084" s="1">
        <v>1</v>
      </c>
      <c r="P5084" s="1">
        <v>1</v>
      </c>
      <c r="Q5084" s="1">
        <v>0</v>
      </c>
      <c r="R5084" s="1">
        <v>0</v>
      </c>
      <c r="S5084" s="1">
        <v>1</v>
      </c>
      <c r="T5084" s="1">
        <v>0</v>
      </c>
      <c r="U5084" s="1">
        <v>0</v>
      </c>
      <c r="V5084" s="1">
        <v>1</v>
      </c>
      <c r="W5084" s="1">
        <v>0</v>
      </c>
      <c r="X5084" s="1">
        <f t="shared" si="158"/>
        <v>1</v>
      </c>
      <c r="Y5084" s="1">
        <f t="shared" si="159"/>
        <v>0</v>
      </c>
      <c r="Z5084" s="1">
        <v>2007</v>
      </c>
      <c r="AA5084" s="7">
        <v>2263.2833333333333</v>
      </c>
      <c r="AB5084" s="7">
        <v>28010.333333333332</v>
      </c>
      <c r="AC5084" s="1">
        <v>0</v>
      </c>
      <c r="AD5084" s="9">
        <v>0.18616144975288304</v>
      </c>
      <c r="AE5084" s="9">
        <v>0.20105000000000001</v>
      </c>
      <c r="AF5084" s="10">
        <v>0.48599999999999999</v>
      </c>
      <c r="AG5084" s="1">
        <v>0</v>
      </c>
      <c r="AH5084" s="9">
        <v>0.76835999999999993</v>
      </c>
      <c r="AI5084" s="11">
        <v>12.513999999999996</v>
      </c>
      <c r="AJ5084" s="11">
        <v>0</v>
      </c>
      <c r="AK5084" s="11">
        <v>1.7</v>
      </c>
      <c r="AL5084" s="7">
        <v>47.210999999999999</v>
      </c>
      <c r="AM5084" s="11">
        <v>37.300000000000004</v>
      </c>
      <c r="AN5084" s="11">
        <v>65.37</v>
      </c>
      <c r="AO5084" s="11">
        <v>8.4066666666666663</v>
      </c>
      <c r="AP5084" s="11">
        <v>5.2866666666666662</v>
      </c>
      <c r="AQ5084" s="11">
        <v>7.9733333333333336</v>
      </c>
      <c r="AR5084" s="11">
        <v>0.52100000000000002</v>
      </c>
      <c r="AS5084" s="11">
        <v>0.38211422610000001</v>
      </c>
      <c r="AT5084" s="11">
        <v>0.9235324237453344</v>
      </c>
      <c r="AX5084" s="16"/>
    </row>
    <row r="5085" spans="1:50">
      <c r="A5085" s="1">
        <v>410580</v>
      </c>
      <c r="B5085" s="3">
        <v>197273</v>
      </c>
      <c r="C5085" s="8">
        <v>4105802007</v>
      </c>
      <c r="D5085" s="4">
        <v>800000</v>
      </c>
      <c r="E5085" s="1">
        <v>0</v>
      </c>
      <c r="F5085" s="1">
        <v>0</v>
      </c>
      <c r="G5085" s="1">
        <v>1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1</v>
      </c>
      <c r="X5085" s="1">
        <f t="shared" si="158"/>
        <v>0</v>
      </c>
      <c r="Y5085" s="1">
        <f t="shared" si="159"/>
        <v>0</v>
      </c>
      <c r="Z5085" s="1">
        <v>2007</v>
      </c>
      <c r="AA5085" s="7">
        <v>5235.793333333334</v>
      </c>
      <c r="AB5085" s="7">
        <v>216978</v>
      </c>
      <c r="AC5085" s="1">
        <v>1</v>
      </c>
      <c r="AD5085" s="9">
        <v>0.95436073943565936</v>
      </c>
      <c r="AE5085" s="9">
        <v>8.5250000000000006E-2</v>
      </c>
      <c r="AF5085" s="10">
        <v>0.36499999999999999</v>
      </c>
      <c r="AG5085" s="1">
        <v>0</v>
      </c>
      <c r="AH5085" s="9">
        <v>0.87695999999999996</v>
      </c>
      <c r="AI5085" s="11">
        <v>18.072000000000003</v>
      </c>
      <c r="AJ5085" s="11">
        <v>0</v>
      </c>
      <c r="AK5085" s="11">
        <v>5.5049999999999999</v>
      </c>
      <c r="AL5085" s="7">
        <v>7.2210000000000001</v>
      </c>
      <c r="AM5085" s="11">
        <v>36.18333333333333</v>
      </c>
      <c r="AN5085" s="11">
        <v>70.260000000000005</v>
      </c>
      <c r="AO5085" s="11">
        <v>2.3366666666666664</v>
      </c>
      <c r="AP5085" s="11">
        <v>3.3033333333333332</v>
      </c>
      <c r="AQ5085" s="11">
        <v>8.5766666666666662</v>
      </c>
      <c r="AR5085" s="11">
        <v>0.76400000000000001</v>
      </c>
      <c r="AS5085" s="11">
        <v>0.83754926709999999</v>
      </c>
      <c r="AT5085" s="11">
        <v>0.83885671767280567</v>
      </c>
      <c r="AX5085" s="16"/>
    </row>
    <row r="5086" spans="1:50">
      <c r="A5086" s="1">
        <v>240190</v>
      </c>
      <c r="B5086" s="3">
        <v>250792</v>
      </c>
      <c r="C5086" s="8">
        <v>2401902010</v>
      </c>
      <c r="D5086" s="4">
        <v>800000</v>
      </c>
      <c r="E5086" s="1">
        <v>0</v>
      </c>
      <c r="F5086" s="1">
        <v>1</v>
      </c>
      <c r="G5086" s="1">
        <v>0</v>
      </c>
      <c r="H5086" s="1">
        <v>1</v>
      </c>
      <c r="I5086" s="1">
        <v>1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f t="shared" si="158"/>
        <v>0</v>
      </c>
      <c r="Y5086" s="1">
        <f t="shared" si="159"/>
        <v>1</v>
      </c>
      <c r="Z5086" s="1">
        <v>2010</v>
      </c>
      <c r="AA5086" s="7">
        <v>4425.5933333333332</v>
      </c>
      <c r="AB5086" s="7">
        <v>2939</v>
      </c>
      <c r="AC5086" s="1">
        <v>0</v>
      </c>
      <c r="AD5086" s="9">
        <v>0.67038716428322287</v>
      </c>
      <c r="AE5086" s="9">
        <v>0.20045000000000002</v>
      </c>
      <c r="AF5086" s="10">
        <v>0.46</v>
      </c>
      <c r="AG5086" s="1">
        <v>1</v>
      </c>
      <c r="AH5086" s="9">
        <v>0.97738609910209506</v>
      </c>
      <c r="AI5086" s="11">
        <v>15.050000000000004</v>
      </c>
      <c r="AJ5086" s="11">
        <v>0</v>
      </c>
      <c r="AK5086" s="11">
        <v>3.2010000000000001</v>
      </c>
      <c r="AL5086" s="7">
        <v>33.533000000000001</v>
      </c>
      <c r="AM5086" s="11">
        <v>16.14</v>
      </c>
      <c r="AN5086" s="11">
        <v>34.993333333333339</v>
      </c>
      <c r="AO5086" s="11">
        <v>5.1499999999999995</v>
      </c>
      <c r="AP5086" s="11">
        <v>15.17</v>
      </c>
      <c r="AQ5086" s="11">
        <v>5.6433333333333335</v>
      </c>
      <c r="AR5086" s="11">
        <v>0.61899999999999999</v>
      </c>
      <c r="AS5086" s="11">
        <v>0.31709595899999998</v>
      </c>
      <c r="AT5086" s="11">
        <v>0.73994091879077306</v>
      </c>
      <c r="AX5086" s="16"/>
    </row>
    <row r="5087" spans="1:50">
      <c r="A5087" s="1">
        <v>230220</v>
      </c>
      <c r="B5087" s="3">
        <v>252938</v>
      </c>
      <c r="C5087" s="8">
        <v>2302202010</v>
      </c>
      <c r="D5087" s="4">
        <v>804465</v>
      </c>
      <c r="E5087" s="1">
        <v>0</v>
      </c>
      <c r="F5087" s="1">
        <v>0</v>
      </c>
      <c r="G5087" s="1">
        <v>1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0</v>
      </c>
      <c r="W5087" s="1">
        <v>1</v>
      </c>
      <c r="X5087" s="1">
        <f t="shared" si="158"/>
        <v>0</v>
      </c>
      <c r="Y5087" s="1">
        <f t="shared" si="159"/>
        <v>0</v>
      </c>
      <c r="Z5087" s="1">
        <v>2010</v>
      </c>
      <c r="AA5087" s="7">
        <v>3837.7900000000004</v>
      </c>
      <c r="AB5087" s="7">
        <v>43937</v>
      </c>
      <c r="AC5087" s="1">
        <v>1</v>
      </c>
      <c r="AD5087" s="9">
        <v>0.46517724299175778</v>
      </c>
      <c r="AE5087" s="9">
        <v>0.21793999999999999</v>
      </c>
      <c r="AF5087" s="10">
        <v>0.57399999999999995</v>
      </c>
      <c r="AG5087" s="1">
        <v>0</v>
      </c>
      <c r="AH5087" s="9">
        <v>0.87369820518502106</v>
      </c>
      <c r="AI5087" s="11">
        <v>17.71</v>
      </c>
      <c r="AJ5087" s="11">
        <v>0</v>
      </c>
      <c r="AK5087" s="11">
        <v>2.6909999999999998</v>
      </c>
      <c r="AL5087" s="7">
        <v>34.951999999999998</v>
      </c>
      <c r="AM5087" s="11">
        <v>46.736666666666657</v>
      </c>
      <c r="AN5087" s="11">
        <v>59.6</v>
      </c>
      <c r="AO5087" s="11">
        <v>1.32</v>
      </c>
      <c r="AP5087" s="11">
        <v>0.77</v>
      </c>
      <c r="AQ5087" s="11">
        <v>6.57</v>
      </c>
      <c r="AR5087" s="11">
        <v>0.65100000000000002</v>
      </c>
      <c r="AS5087" s="11">
        <v>0.32338561700000001</v>
      </c>
      <c r="AT5087" s="11">
        <v>0.87360599401562189</v>
      </c>
      <c r="AX5087" s="16"/>
    </row>
    <row r="5088" spans="1:50">
      <c r="A5088" s="1">
        <v>431010</v>
      </c>
      <c r="B5088" s="3">
        <v>229848</v>
      </c>
      <c r="C5088" s="8">
        <v>4310102009</v>
      </c>
      <c r="D5088" s="4">
        <v>805386.81</v>
      </c>
      <c r="E5088" s="1">
        <v>0</v>
      </c>
      <c r="F5088" s="1">
        <v>1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1</v>
      </c>
      <c r="W5088" s="1">
        <v>1</v>
      </c>
      <c r="X5088" s="1">
        <f t="shared" si="158"/>
        <v>0</v>
      </c>
      <c r="Y5088" s="1">
        <f t="shared" si="159"/>
        <v>0</v>
      </c>
      <c r="Z5088" s="1">
        <v>2009</v>
      </c>
      <c r="AA5088" s="7">
        <v>15801.123333333331</v>
      </c>
      <c r="AB5088" s="7">
        <v>29976.333333333332</v>
      </c>
      <c r="AC5088" s="1">
        <v>1</v>
      </c>
      <c r="AD5088" s="9">
        <v>0.95378637874995331</v>
      </c>
      <c r="AE5088" s="9">
        <v>0.11376</v>
      </c>
      <c r="AF5088" s="10">
        <v>0.441</v>
      </c>
      <c r="AG5088" s="1">
        <v>0</v>
      </c>
      <c r="AH5088" s="9">
        <v>0.90231452961365843</v>
      </c>
      <c r="AI5088" s="11">
        <v>1.4200000000000017</v>
      </c>
      <c r="AJ5088" s="11">
        <v>0</v>
      </c>
      <c r="AK5088" s="11">
        <v>5.3869999999999996</v>
      </c>
      <c r="AL5088" s="7">
        <v>5.4870000000000001</v>
      </c>
      <c r="AM5088" s="11">
        <v>19.633333333333336</v>
      </c>
      <c r="AN5088" s="11">
        <v>31.536666666666665</v>
      </c>
      <c r="AO5088" s="11">
        <v>1.4333333333333333</v>
      </c>
      <c r="AP5088" s="11">
        <v>3.5666666666666664</v>
      </c>
      <c r="AQ5088" s="11">
        <v>48.54666666666666</v>
      </c>
      <c r="AR5088" s="11">
        <v>0.82199999999999995</v>
      </c>
      <c r="AS5088" s="11">
        <v>0.52008067599999996</v>
      </c>
      <c r="AT5088" s="11">
        <v>0.94174021627910276</v>
      </c>
      <c r="AX5088" s="16"/>
    </row>
    <row r="5089" spans="1:50">
      <c r="A5089" s="1">
        <v>160050</v>
      </c>
      <c r="B5089" s="3">
        <v>194784</v>
      </c>
      <c r="C5089" s="8">
        <v>1600502007</v>
      </c>
      <c r="D5089" s="4">
        <v>812100</v>
      </c>
      <c r="E5089" s="1">
        <v>0</v>
      </c>
      <c r="F5089" s="1">
        <v>1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1</v>
      </c>
      <c r="X5089" s="1">
        <f t="shared" si="158"/>
        <v>0</v>
      </c>
      <c r="Y5089" s="1">
        <f t="shared" si="159"/>
        <v>0</v>
      </c>
      <c r="Z5089" s="1">
        <v>2007</v>
      </c>
      <c r="AA5089" s="7">
        <v>8971.746666666666</v>
      </c>
      <c r="AB5089" s="7">
        <v>316403.33333333331</v>
      </c>
      <c r="AC5089" s="1">
        <v>1</v>
      </c>
      <c r="AD5089" s="9">
        <v>0.60856743752910136</v>
      </c>
      <c r="AE5089" s="9">
        <v>6.1580000000000003E-2</v>
      </c>
      <c r="AF5089" s="10">
        <v>0.81499999999999995</v>
      </c>
      <c r="AG5089" s="1">
        <v>0</v>
      </c>
      <c r="AH5089" s="9">
        <v>0.73838999999999999</v>
      </c>
      <c r="AI5089" s="11">
        <v>10.642000000000003</v>
      </c>
      <c r="AJ5089" s="11">
        <v>0</v>
      </c>
      <c r="AK5089" s="11">
        <v>4.8849999999999998</v>
      </c>
      <c r="AL5089" s="7">
        <v>17.193000000000001</v>
      </c>
      <c r="AM5089" s="11">
        <v>68.356666666666669</v>
      </c>
      <c r="AN5089" s="11">
        <v>74.12</v>
      </c>
      <c r="AO5089" s="11">
        <v>3.7733333333333334</v>
      </c>
      <c r="AP5089" s="11">
        <v>2.23</v>
      </c>
      <c r="AQ5089" s="11">
        <v>6.31</v>
      </c>
      <c r="AR5089" s="11">
        <v>0.73799999999999999</v>
      </c>
      <c r="AS5089" s="11">
        <v>0.15008442790000001</v>
      </c>
      <c r="AT5089" s="11">
        <v>0.88384855463425849</v>
      </c>
      <c r="AX5089" s="16"/>
    </row>
    <row r="5090" spans="1:50">
      <c r="A5090" s="1">
        <v>320020</v>
      </c>
      <c r="B5090" s="3">
        <v>229815</v>
      </c>
      <c r="C5090" s="8">
        <v>3200202009</v>
      </c>
      <c r="D5090" s="4">
        <v>813805.35</v>
      </c>
      <c r="E5090" s="1">
        <v>0</v>
      </c>
      <c r="F5090" s="1">
        <v>1</v>
      </c>
      <c r="G5090" s="1">
        <v>0</v>
      </c>
      <c r="H5090" s="1">
        <v>0</v>
      </c>
      <c r="I5090" s="1">
        <v>1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1</v>
      </c>
      <c r="W5090" s="1">
        <v>1</v>
      </c>
      <c r="X5090" s="1">
        <f t="shared" si="158"/>
        <v>1</v>
      </c>
      <c r="Y5090" s="1">
        <f t="shared" si="159"/>
        <v>1</v>
      </c>
      <c r="Z5090" s="1">
        <v>2009</v>
      </c>
      <c r="AA5090" s="7">
        <v>6212.3833333333341</v>
      </c>
      <c r="AB5090" s="7">
        <v>32377</v>
      </c>
      <c r="AC5090" s="1">
        <v>1</v>
      </c>
      <c r="AD5090" s="9">
        <v>0.62246957179794415</v>
      </c>
      <c r="AE5090" s="9">
        <v>0.18972999999999998</v>
      </c>
      <c r="AF5090" s="10">
        <v>0.58799999999999997</v>
      </c>
      <c r="AG5090" s="1">
        <v>1</v>
      </c>
      <c r="AH5090" s="9">
        <v>0.82064516129032261</v>
      </c>
      <c r="AI5090" s="11">
        <v>53.78</v>
      </c>
      <c r="AJ5090" s="11">
        <v>0</v>
      </c>
      <c r="AK5090" s="11">
        <v>5.2089999999999996</v>
      </c>
      <c r="AL5090" s="7">
        <v>16.734999999999999</v>
      </c>
      <c r="AM5090" s="11">
        <v>42.76</v>
      </c>
      <c r="AN5090" s="11">
        <v>51.713333333333338</v>
      </c>
      <c r="AO5090" s="11">
        <v>1.7266666666666666</v>
      </c>
      <c r="AP5090" s="11">
        <v>11.973333333333334</v>
      </c>
      <c r="AQ5090" s="11">
        <v>12.336666666666666</v>
      </c>
      <c r="AR5090" s="11">
        <v>0.73899999999999999</v>
      </c>
      <c r="AS5090" s="11">
        <v>0.40355736399999997</v>
      </c>
      <c r="AT5090" s="11">
        <v>0.92739167308680581</v>
      </c>
      <c r="AX5090" s="16"/>
    </row>
    <row r="5091" spans="1:50">
      <c r="A5091" s="1">
        <v>410580</v>
      </c>
      <c r="B5091" s="3">
        <v>197924</v>
      </c>
      <c r="C5091" s="8">
        <v>4105802007</v>
      </c>
      <c r="D5091" s="4">
        <v>814124.34</v>
      </c>
      <c r="E5091" s="1">
        <v>0</v>
      </c>
      <c r="F5091" s="1">
        <v>0</v>
      </c>
      <c r="G5091" s="1">
        <v>1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f t="shared" si="158"/>
        <v>0</v>
      </c>
      <c r="Y5091" s="1">
        <f t="shared" si="159"/>
        <v>0</v>
      </c>
      <c r="Z5091" s="1">
        <v>2007</v>
      </c>
      <c r="AA5091" s="7">
        <v>5235.793333333334</v>
      </c>
      <c r="AB5091" s="7">
        <v>216978</v>
      </c>
      <c r="AC5091" s="1">
        <v>1</v>
      </c>
      <c r="AD5091" s="9">
        <v>0.95436073943565936</v>
      </c>
      <c r="AE5091" s="9">
        <v>8.5250000000000006E-2</v>
      </c>
      <c r="AF5091" s="10">
        <v>0.36499999999999999</v>
      </c>
      <c r="AG5091" s="1">
        <v>0</v>
      </c>
      <c r="AH5091" s="9">
        <v>0.87695999999999996</v>
      </c>
      <c r="AI5091" s="11">
        <v>18.072000000000003</v>
      </c>
      <c r="AJ5091" s="11">
        <v>0</v>
      </c>
      <c r="AK5091" s="11">
        <v>5.5049999999999999</v>
      </c>
      <c r="AL5091" s="7">
        <v>7.2210000000000001</v>
      </c>
      <c r="AM5091" s="11">
        <v>36.18333333333333</v>
      </c>
      <c r="AN5091" s="11">
        <v>70.260000000000005</v>
      </c>
      <c r="AO5091" s="11">
        <v>2.3366666666666664</v>
      </c>
      <c r="AP5091" s="11">
        <v>3.3033333333333332</v>
      </c>
      <c r="AQ5091" s="11">
        <v>8.5766666666666662</v>
      </c>
      <c r="AR5091" s="11">
        <v>0.76400000000000001</v>
      </c>
      <c r="AS5091" s="11">
        <v>0.83754926709999999</v>
      </c>
      <c r="AT5091" s="11">
        <v>0.83885671767280567</v>
      </c>
      <c r="AX5091" s="16"/>
    </row>
    <row r="5092" spans="1:50">
      <c r="A5092" s="1">
        <v>220345</v>
      </c>
      <c r="B5092" s="3">
        <v>229374</v>
      </c>
      <c r="C5092" s="8">
        <v>2203452009</v>
      </c>
      <c r="D5092" s="4">
        <v>818955</v>
      </c>
      <c r="E5092" s="1">
        <v>0</v>
      </c>
      <c r="F5092" s="1">
        <v>1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f t="shared" si="158"/>
        <v>0</v>
      </c>
      <c r="Y5092" s="1">
        <f t="shared" si="159"/>
        <v>0</v>
      </c>
      <c r="Z5092" s="1">
        <v>2009</v>
      </c>
      <c r="AA5092" s="7">
        <v>1830.573333333333</v>
      </c>
      <c r="AB5092" s="7">
        <v>9307.6666666666661</v>
      </c>
      <c r="AC5092" s="1">
        <v>0</v>
      </c>
      <c r="AD5092" s="9">
        <v>9.6082613087888652E-2</v>
      </c>
      <c r="AE5092" s="9">
        <v>0.21013000000000001</v>
      </c>
      <c r="AF5092" s="10">
        <v>0.498</v>
      </c>
      <c r="AG5092" s="1">
        <v>0</v>
      </c>
      <c r="AH5092" s="9">
        <v>0.87481931193986695</v>
      </c>
      <c r="AI5092" s="11">
        <v>31.78</v>
      </c>
      <c r="AJ5092" s="11">
        <v>0</v>
      </c>
      <c r="AK5092" s="11">
        <v>1.9930000000000001</v>
      </c>
      <c r="AL5092" s="7">
        <v>30.398</v>
      </c>
      <c r="AM5092" s="11">
        <v>51.466666666666661</v>
      </c>
      <c r="AN5092" s="11">
        <v>49.883333333333333</v>
      </c>
      <c r="AO5092" s="11">
        <v>14.74</v>
      </c>
      <c r="AP5092" s="11">
        <v>1.1133333333333333</v>
      </c>
      <c r="AQ5092" s="11">
        <v>6.8433333333333337</v>
      </c>
      <c r="AR5092" s="11">
        <v>0.59599999999999997</v>
      </c>
      <c r="AS5092" s="11">
        <v>0.392845155</v>
      </c>
      <c r="AT5092" s="11">
        <v>0.94751545799817039</v>
      </c>
      <c r="AX5092" s="16"/>
    </row>
    <row r="5093" spans="1:50">
      <c r="A5093" s="1">
        <v>231390</v>
      </c>
      <c r="B5093" s="3">
        <v>210440</v>
      </c>
      <c r="C5093" s="8">
        <v>2313902008</v>
      </c>
      <c r="D5093" s="4">
        <v>821965.28</v>
      </c>
      <c r="E5093" s="1">
        <v>0</v>
      </c>
      <c r="F5093" s="1">
        <v>1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f t="shared" si="158"/>
        <v>0</v>
      </c>
      <c r="Y5093" s="1">
        <f t="shared" si="159"/>
        <v>0</v>
      </c>
      <c r="Z5093" s="1">
        <v>2008</v>
      </c>
      <c r="AA5093" s="7">
        <v>2138.4466666666667</v>
      </c>
      <c r="AB5093" s="7">
        <v>11841.333333333334</v>
      </c>
      <c r="AC5093" s="1">
        <v>0</v>
      </c>
      <c r="AD5093" s="9">
        <v>0.53323460231727504</v>
      </c>
      <c r="AE5093" s="9">
        <v>0.16385000000000002</v>
      </c>
      <c r="AF5093" s="10">
        <v>0.64200000000000002</v>
      </c>
      <c r="AG5093" s="1">
        <v>1</v>
      </c>
      <c r="AH5093" s="9">
        <v>0.87253000000000003</v>
      </c>
      <c r="AI5093" s="11">
        <v>38.461999999999996</v>
      </c>
      <c r="AJ5093" s="11">
        <v>0</v>
      </c>
      <c r="AK5093" s="11">
        <v>2.1240000000000001</v>
      </c>
      <c r="AL5093" s="7">
        <v>45.963000000000001</v>
      </c>
      <c r="AM5093" s="11">
        <v>45.233333333333327</v>
      </c>
      <c r="AN5093" s="11">
        <v>49.97</v>
      </c>
      <c r="AO5093" s="11">
        <v>14.719999999999999</v>
      </c>
      <c r="AP5093" s="11">
        <v>8.0900000000000016</v>
      </c>
      <c r="AQ5093" s="11">
        <v>13.39</v>
      </c>
      <c r="AR5093" s="11">
        <v>0.58699999999999997</v>
      </c>
      <c r="AS5093" s="11">
        <v>0.247259652</v>
      </c>
      <c r="AT5093" s="11">
        <v>0.94652417833228875</v>
      </c>
      <c r="AX5093" s="16"/>
    </row>
    <row r="5094" spans="1:50">
      <c r="A5094" s="1">
        <v>210340</v>
      </c>
      <c r="B5094" s="3">
        <v>230022</v>
      </c>
      <c r="C5094" s="8">
        <v>2103402009</v>
      </c>
      <c r="D5094" s="4">
        <v>823319.2</v>
      </c>
      <c r="E5094" s="1">
        <v>1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1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1</v>
      </c>
      <c r="T5094" s="1">
        <v>0</v>
      </c>
      <c r="U5094" s="1">
        <v>0</v>
      </c>
      <c r="V5094" s="1">
        <v>1</v>
      </c>
      <c r="W5094" s="1">
        <v>0</v>
      </c>
      <c r="X5094" s="1">
        <f t="shared" si="158"/>
        <v>1</v>
      </c>
      <c r="Y5094" s="1">
        <f t="shared" si="159"/>
        <v>0</v>
      </c>
      <c r="Z5094" s="1">
        <v>2009</v>
      </c>
      <c r="AA5094" s="7">
        <v>3075.7166666666667</v>
      </c>
      <c r="AB5094" s="7">
        <v>42945.666666666664</v>
      </c>
      <c r="AC5094" s="1">
        <v>1</v>
      </c>
      <c r="AD5094" s="9">
        <v>0.82311555408158432</v>
      </c>
      <c r="AE5094" s="9">
        <v>0.15989</v>
      </c>
      <c r="AF5094" s="10">
        <v>0.54700000000000004</v>
      </c>
      <c r="AG5094" s="1">
        <v>0</v>
      </c>
      <c r="AH5094" s="9">
        <v>0.76503854510819413</v>
      </c>
      <c r="AI5094" s="11">
        <v>35.1</v>
      </c>
      <c r="AJ5094" s="11">
        <v>0</v>
      </c>
      <c r="AK5094" s="11">
        <v>2.8479999999999999</v>
      </c>
      <c r="AL5094" s="7">
        <v>35.795999999999999</v>
      </c>
      <c r="AM5094" s="11">
        <v>72.11333333333333</v>
      </c>
      <c r="AN5094" s="11">
        <v>48.25</v>
      </c>
      <c r="AO5094" s="11">
        <v>2.8833333333333333</v>
      </c>
      <c r="AP5094" s="11">
        <v>3.4766666666666666</v>
      </c>
      <c r="AQ5094" s="11">
        <v>28.3</v>
      </c>
      <c r="AR5094" s="11">
        <v>0.58799999999999997</v>
      </c>
      <c r="AS5094" s="11">
        <v>0.35323394800000002</v>
      </c>
      <c r="AT5094" s="11">
        <v>0.86505335717526932</v>
      </c>
      <c r="AX5094" s="16"/>
    </row>
    <row r="5095" spans="1:50">
      <c r="A5095" s="1">
        <v>260590</v>
      </c>
      <c r="B5095" s="3">
        <v>181002</v>
      </c>
      <c r="C5095" s="8">
        <v>2605902006</v>
      </c>
      <c r="D5095" s="4">
        <v>825190</v>
      </c>
      <c r="E5095" s="1">
        <v>0</v>
      </c>
      <c r="F5095" s="1">
        <v>0</v>
      </c>
      <c r="G5095" s="1">
        <v>1</v>
      </c>
      <c r="H5095" s="1">
        <v>0</v>
      </c>
      <c r="I5095" s="1">
        <v>0</v>
      </c>
      <c r="J5095" s="1">
        <v>0</v>
      </c>
      <c r="K5095" s="1">
        <v>1</v>
      </c>
      <c r="L5095" s="1">
        <v>0</v>
      </c>
      <c r="M5095" s="1">
        <v>1</v>
      </c>
      <c r="N5095" s="1">
        <v>0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1</v>
      </c>
      <c r="W5095" s="1">
        <v>0</v>
      </c>
      <c r="X5095" s="1">
        <f t="shared" si="158"/>
        <v>1</v>
      </c>
      <c r="Y5095" s="1">
        <f t="shared" si="159"/>
        <v>0</v>
      </c>
      <c r="Z5095" s="1">
        <v>2006</v>
      </c>
      <c r="AA5095" s="7">
        <v>2133.5</v>
      </c>
      <c r="AB5095" s="7">
        <v>25257.333333333332</v>
      </c>
      <c r="AC5095" s="1">
        <v>0</v>
      </c>
      <c r="AD5095" s="9">
        <v>0.69420489105528471</v>
      </c>
      <c r="AE5095" s="9">
        <v>0.25067</v>
      </c>
      <c r="AF5095" s="10">
        <v>0.442</v>
      </c>
      <c r="AG5095" s="1">
        <v>0</v>
      </c>
      <c r="AH5095" s="9">
        <v>0.78632000000000002</v>
      </c>
      <c r="AI5095" s="11">
        <v>13.054000000000002</v>
      </c>
      <c r="AJ5095" s="11">
        <v>0</v>
      </c>
      <c r="AK5095" s="11">
        <v>2.875</v>
      </c>
      <c r="AL5095" s="7">
        <v>37.831000000000003</v>
      </c>
      <c r="AM5095" s="11">
        <v>39.35</v>
      </c>
      <c r="AN5095" s="11">
        <v>55.463333333333331</v>
      </c>
      <c r="AO5095" s="11">
        <v>17.34</v>
      </c>
      <c r="AP5095" s="11">
        <v>8.3699999999999992</v>
      </c>
      <c r="AQ5095" s="11">
        <v>4.3166666666666664</v>
      </c>
      <c r="AR5095" s="11">
        <v>0.59</v>
      </c>
      <c r="AS5095" s="11">
        <v>0.25907161070000001</v>
      </c>
      <c r="AT5095" s="11">
        <v>0.76663814252604956</v>
      </c>
      <c r="AX5095" s="16"/>
    </row>
    <row r="5096" spans="1:50">
      <c r="A5096" s="1">
        <v>261245</v>
      </c>
      <c r="B5096" s="3">
        <v>218737</v>
      </c>
      <c r="C5096" s="8">
        <v>2612452008</v>
      </c>
      <c r="D5096" s="4">
        <v>827825</v>
      </c>
      <c r="E5096" s="1">
        <v>0</v>
      </c>
      <c r="F5096" s="1">
        <v>1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1</v>
      </c>
      <c r="O5096" s="1">
        <v>0</v>
      </c>
      <c r="P5096" s="1">
        <v>1</v>
      </c>
      <c r="Q5096" s="1">
        <v>0</v>
      </c>
      <c r="R5096" s="1">
        <v>0</v>
      </c>
      <c r="S5096" s="1">
        <v>0</v>
      </c>
      <c r="T5096" s="1">
        <v>1</v>
      </c>
      <c r="U5096" s="1">
        <v>0</v>
      </c>
      <c r="V5096" s="1">
        <v>1</v>
      </c>
      <c r="W5096" s="1">
        <v>1</v>
      </c>
      <c r="X5096" s="1">
        <f t="shared" si="158"/>
        <v>0</v>
      </c>
      <c r="Y5096" s="1">
        <f t="shared" si="159"/>
        <v>0</v>
      </c>
      <c r="Z5096" s="1">
        <v>2008</v>
      </c>
      <c r="AA5096" s="7">
        <v>2515.4566666666665</v>
      </c>
      <c r="AB5096" s="7">
        <v>11516.666666666666</v>
      </c>
      <c r="AC5096" s="1">
        <v>0</v>
      </c>
      <c r="AD5096" s="9">
        <v>0.25399502840909088</v>
      </c>
      <c r="AE5096" s="9">
        <v>0.20093</v>
      </c>
      <c r="AF5096" s="10">
        <v>0.68</v>
      </c>
      <c r="AG5096" s="1">
        <v>0</v>
      </c>
      <c r="AH5096" s="9">
        <v>0.88180999999999998</v>
      </c>
      <c r="AI5096" s="11">
        <v>12.545999999999999</v>
      </c>
      <c r="AJ5096" s="11">
        <v>0</v>
      </c>
      <c r="AK5096" s="11">
        <v>1.627</v>
      </c>
      <c r="AL5096" s="7">
        <v>46.154000000000003</v>
      </c>
      <c r="AM5096" s="11">
        <v>39.056666666666665</v>
      </c>
      <c r="AN5096" s="11">
        <v>59.076666666666661</v>
      </c>
      <c r="AO5096" s="11">
        <v>0.73666666666666669</v>
      </c>
      <c r="AP5096" s="11">
        <v>7.5566666666666675</v>
      </c>
      <c r="AQ5096" s="11">
        <v>10.656666666666666</v>
      </c>
      <c r="AR5096" s="11">
        <v>0.57899999999999996</v>
      </c>
      <c r="AS5096" s="11">
        <v>0.27556238</v>
      </c>
      <c r="AT5096" s="11">
        <v>0.80668949383087396</v>
      </c>
      <c r="AX5096" s="16"/>
    </row>
    <row r="5097" spans="1:50">
      <c r="A5097" s="1">
        <v>230920</v>
      </c>
      <c r="B5097" s="3">
        <v>170310</v>
      </c>
      <c r="C5097" s="8">
        <v>2309202005</v>
      </c>
      <c r="D5097" s="4">
        <v>831160</v>
      </c>
      <c r="E5097" s="1">
        <v>0</v>
      </c>
      <c r="F5097" s="1">
        <v>1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f t="shared" si="158"/>
        <v>0</v>
      </c>
      <c r="Y5097" s="1">
        <f t="shared" si="159"/>
        <v>0</v>
      </c>
      <c r="Z5097" s="1">
        <v>2005</v>
      </c>
      <c r="AA5097" s="7">
        <v>2597.0666666666671</v>
      </c>
      <c r="AB5097" s="7">
        <v>12285</v>
      </c>
      <c r="AC5097" s="1">
        <v>0</v>
      </c>
      <c r="AD5097" s="9">
        <v>0.52935331622091575</v>
      </c>
      <c r="AE5097" s="9">
        <v>0.18978</v>
      </c>
      <c r="AF5097" s="10">
        <v>0.61599999999999999</v>
      </c>
      <c r="AG5097" s="1">
        <v>0</v>
      </c>
      <c r="AH5097" s="9">
        <v>0.90831000000000006</v>
      </c>
      <c r="AI5097" s="11">
        <v>17.602000000000004</v>
      </c>
      <c r="AJ5097" s="11">
        <v>0.33400000000000002</v>
      </c>
      <c r="AK5097" s="11">
        <v>2.911</v>
      </c>
      <c r="AL5097" s="7">
        <v>34.207000000000001</v>
      </c>
      <c r="AM5097" s="11">
        <v>43.826666666666661</v>
      </c>
      <c r="AN5097" s="11">
        <v>68.326666666666668</v>
      </c>
      <c r="AO5097" s="11">
        <v>1.7333333333333334</v>
      </c>
      <c r="AP5097" s="11">
        <v>5.4833333333333334</v>
      </c>
      <c r="AQ5097" s="11">
        <v>8.5133333333333336</v>
      </c>
      <c r="AR5097" s="11">
        <v>0.63700000000000001</v>
      </c>
      <c r="AS5097" s="11">
        <v>0.24556587060000001</v>
      </c>
      <c r="AT5097" s="11">
        <v>0.94464275669960585</v>
      </c>
      <c r="AX5097" s="16"/>
    </row>
    <row r="5098" spans="1:50">
      <c r="A5098" s="1">
        <v>240940</v>
      </c>
      <c r="B5098" s="3">
        <v>181105</v>
      </c>
      <c r="C5098" s="8">
        <v>2409402006</v>
      </c>
      <c r="D5098" s="4">
        <v>831600</v>
      </c>
      <c r="E5098" s="1">
        <v>0</v>
      </c>
      <c r="F5098" s="1">
        <v>1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1</v>
      </c>
      <c r="X5098" s="1">
        <f t="shared" si="158"/>
        <v>0</v>
      </c>
      <c r="Y5098" s="1">
        <f t="shared" si="159"/>
        <v>0</v>
      </c>
      <c r="Z5098" s="1">
        <v>2006</v>
      </c>
      <c r="AA5098" s="7">
        <v>3690.7433333333333</v>
      </c>
      <c r="AB5098" s="7">
        <v>25888.333333333332</v>
      </c>
      <c r="AC5098" s="1">
        <v>1</v>
      </c>
      <c r="AD5098" s="9">
        <v>0.9011632603602876</v>
      </c>
      <c r="AE5098" s="9">
        <v>0.21079999999999999</v>
      </c>
      <c r="AF5098" s="10">
        <v>0.53</v>
      </c>
      <c r="AG5098" s="1">
        <v>0</v>
      </c>
      <c r="AH5098" s="9">
        <v>0.88600999999999996</v>
      </c>
      <c r="AI5098" s="11">
        <v>2.7560000000000002</v>
      </c>
      <c r="AJ5098" s="11">
        <v>0</v>
      </c>
      <c r="AK5098" s="11">
        <v>5.2480000000000002</v>
      </c>
      <c r="AL5098" s="7">
        <v>24.234000000000002</v>
      </c>
      <c r="AM5098" s="11">
        <v>80.713333333333324</v>
      </c>
      <c r="AN5098" s="11">
        <v>37.629999999999995</v>
      </c>
      <c r="AO5098" s="11">
        <v>20.563333333333333</v>
      </c>
      <c r="AP5098" s="11">
        <v>2.8000000000000003</v>
      </c>
      <c r="AQ5098" s="11">
        <v>27.563333333333333</v>
      </c>
      <c r="AR5098" s="11">
        <v>0.72499999999999998</v>
      </c>
      <c r="AS5098" s="11">
        <v>0.4248709088</v>
      </c>
      <c r="AT5098" s="11">
        <v>0.85286125827001413</v>
      </c>
      <c r="AX5098" s="16"/>
    </row>
    <row r="5099" spans="1:50">
      <c r="A5099" s="1">
        <v>130060</v>
      </c>
      <c r="B5099" s="3">
        <v>251460</v>
      </c>
      <c r="C5099" s="8">
        <v>1300602010</v>
      </c>
      <c r="D5099" s="4">
        <v>834613.98</v>
      </c>
      <c r="E5099" s="1">
        <v>0</v>
      </c>
      <c r="F5099" s="1">
        <v>1</v>
      </c>
      <c r="G5099" s="1">
        <v>0</v>
      </c>
      <c r="H5099" s="1">
        <v>0</v>
      </c>
      <c r="I5099" s="1">
        <v>0</v>
      </c>
      <c r="J5099" s="1">
        <v>0</v>
      </c>
      <c r="K5099" s="1">
        <v>1</v>
      </c>
      <c r="L5099" s="1">
        <v>0</v>
      </c>
      <c r="M5099" s="1">
        <v>0</v>
      </c>
      <c r="N5099" s="1">
        <v>0</v>
      </c>
      <c r="O5099" s="1">
        <v>0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1</v>
      </c>
      <c r="W5099" s="1">
        <v>1</v>
      </c>
      <c r="X5099" s="1">
        <f t="shared" si="158"/>
        <v>0</v>
      </c>
      <c r="Y5099" s="1">
        <f t="shared" si="159"/>
        <v>0</v>
      </c>
      <c r="Z5099" s="1">
        <v>2010</v>
      </c>
      <c r="AA5099" s="7">
        <v>3708.6200000000003</v>
      </c>
      <c r="AB5099" s="7">
        <v>24549.666666666668</v>
      </c>
      <c r="AC5099" s="1">
        <v>1</v>
      </c>
      <c r="AD5099" s="9">
        <v>0.61031913519100733</v>
      </c>
      <c r="AE5099" s="9">
        <v>0.11428000000000001</v>
      </c>
      <c r="AF5099" s="10">
        <v>0.67900000000000005</v>
      </c>
      <c r="AG5099" s="1">
        <v>1</v>
      </c>
      <c r="AH5099" s="9">
        <v>0.82566359877284257</v>
      </c>
      <c r="AI5099" s="11">
        <v>28.580000000000005</v>
      </c>
      <c r="AJ5099" s="11">
        <v>0</v>
      </c>
      <c r="AK5099" s="11">
        <v>3.3069999999999999</v>
      </c>
      <c r="AL5099" s="7">
        <v>27.814</v>
      </c>
      <c r="AM5099" s="11">
        <v>61.926666666666677</v>
      </c>
      <c r="AN5099" s="11">
        <v>54.06</v>
      </c>
      <c r="AO5099" s="11">
        <v>1.2566666666666666</v>
      </c>
      <c r="AP5099" s="11">
        <v>3.5433333333333334</v>
      </c>
      <c r="AQ5099" s="11">
        <v>3.5133333333333332</v>
      </c>
      <c r="AR5099" s="11">
        <v>0.64</v>
      </c>
      <c r="AS5099" s="11">
        <v>0.25403004899999998</v>
      </c>
      <c r="AT5099" s="11">
        <v>0.84232204685632595</v>
      </c>
      <c r="AX5099" s="16"/>
    </row>
    <row r="5100" spans="1:50">
      <c r="A5100" s="1">
        <v>290687</v>
      </c>
      <c r="B5100" s="3">
        <v>198325</v>
      </c>
      <c r="C5100" s="8">
        <v>2906872007</v>
      </c>
      <c r="D5100" s="4">
        <v>835069.2</v>
      </c>
      <c r="E5100" s="1">
        <v>1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1</v>
      </c>
      <c r="T5100" s="1">
        <v>0</v>
      </c>
      <c r="U5100" s="1">
        <v>0</v>
      </c>
      <c r="V5100" s="1">
        <v>1</v>
      </c>
      <c r="W5100" s="1">
        <v>0</v>
      </c>
      <c r="X5100" s="1">
        <f t="shared" si="158"/>
        <v>1</v>
      </c>
      <c r="Y5100" s="1">
        <f t="shared" si="159"/>
        <v>0</v>
      </c>
      <c r="Z5100" s="1">
        <v>2007</v>
      </c>
      <c r="AA5100" s="7">
        <v>3065.5266666666666</v>
      </c>
      <c r="AB5100" s="7">
        <v>25107.333333333332</v>
      </c>
      <c r="AC5100" s="1">
        <v>0</v>
      </c>
      <c r="AD5100" s="9">
        <v>0.74707210975405725</v>
      </c>
      <c r="AE5100" s="9">
        <v>0.18844999999999998</v>
      </c>
      <c r="AF5100" s="10">
        <v>0.57399999999999995</v>
      </c>
      <c r="AG5100" s="1">
        <v>0</v>
      </c>
      <c r="AH5100" s="9">
        <v>0.93301000000000001</v>
      </c>
      <c r="AI5100" s="11">
        <v>2.4460000000000051</v>
      </c>
      <c r="AJ5100" s="11">
        <v>0</v>
      </c>
      <c r="AK5100" s="11">
        <v>3.0680000000000001</v>
      </c>
      <c r="AL5100" s="7">
        <v>29.696000000000002</v>
      </c>
      <c r="AM5100" s="11">
        <v>33.953333333333333</v>
      </c>
      <c r="AN5100" s="11">
        <v>49.81666666666667</v>
      </c>
      <c r="AO5100" s="11">
        <v>8.8266666666666662</v>
      </c>
      <c r="AP5100" s="11">
        <v>6.6033333333333344</v>
      </c>
      <c r="AQ5100" s="11">
        <v>6.3466666666666667</v>
      </c>
      <c r="AR5100" s="11">
        <v>0.60699999999999998</v>
      </c>
      <c r="AS5100" s="11">
        <v>0.34168451059999999</v>
      </c>
      <c r="AT5100" s="11">
        <v>0.84526245975154257</v>
      </c>
      <c r="AX5100" s="16"/>
    </row>
    <row r="5101" spans="1:50">
      <c r="A5101" s="1">
        <v>260250</v>
      </c>
      <c r="B5101" s="3">
        <v>177666</v>
      </c>
      <c r="C5101" s="8">
        <v>2602502006</v>
      </c>
      <c r="D5101" s="4">
        <v>836613</v>
      </c>
      <c r="E5101" s="1">
        <v>0</v>
      </c>
      <c r="F5101" s="1">
        <v>0</v>
      </c>
      <c r="G5101" s="1">
        <v>1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f t="shared" si="158"/>
        <v>0</v>
      </c>
      <c r="Y5101" s="1">
        <f t="shared" si="159"/>
        <v>0</v>
      </c>
      <c r="Z5101" s="1">
        <v>2006</v>
      </c>
      <c r="AA5101" s="7">
        <v>2002.2433333333331</v>
      </c>
      <c r="AB5101" s="7">
        <v>7242</v>
      </c>
      <c r="AC5101" s="1">
        <v>0</v>
      </c>
      <c r="AD5101" s="9">
        <v>0.32824951909865346</v>
      </c>
      <c r="AE5101" s="9">
        <v>0.27562000000000003</v>
      </c>
      <c r="AF5101" s="10">
        <v>0.45600000000000002</v>
      </c>
      <c r="AG5101" s="1">
        <v>0</v>
      </c>
      <c r="AH5101" s="9">
        <v>0.91100999999999999</v>
      </c>
      <c r="AI5101" s="11">
        <v>91.342000000000013</v>
      </c>
      <c r="AJ5101" s="11">
        <v>0</v>
      </c>
      <c r="AK5101" s="11">
        <v>2.6160000000000001</v>
      </c>
      <c r="AL5101" s="7">
        <v>35.554000000000002</v>
      </c>
      <c r="AM5101" s="11">
        <v>48.050000000000004</v>
      </c>
      <c r="AN5101" s="11">
        <v>51.569999999999993</v>
      </c>
      <c r="AO5101" s="11">
        <v>11.996666666666664</v>
      </c>
      <c r="AP5101" s="11">
        <v>3.8966666666666665</v>
      </c>
      <c r="AQ5101" s="11">
        <v>9.6033333333333335</v>
      </c>
      <c r="AR5101" s="11">
        <v>0.58599999999999997</v>
      </c>
      <c r="AS5101" s="11">
        <v>0.3025375327</v>
      </c>
      <c r="AT5101" s="11">
        <v>0.92667101867529722</v>
      </c>
      <c r="AX5101" s="16"/>
    </row>
    <row r="5102" spans="1:50">
      <c r="A5102" s="1">
        <v>280590</v>
      </c>
      <c r="B5102" s="3">
        <v>194430</v>
      </c>
      <c r="C5102" s="8">
        <v>2805902007</v>
      </c>
      <c r="D5102" s="4">
        <v>837062</v>
      </c>
      <c r="E5102" s="1">
        <v>0</v>
      </c>
      <c r="F5102" s="1">
        <v>0</v>
      </c>
      <c r="G5102" s="1">
        <v>1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f t="shared" si="158"/>
        <v>0</v>
      </c>
      <c r="Y5102" s="1">
        <f t="shared" si="159"/>
        <v>0</v>
      </c>
      <c r="Z5102" s="1">
        <v>2007</v>
      </c>
      <c r="AA5102" s="7">
        <v>10156.256666666666</v>
      </c>
      <c r="AB5102" s="7">
        <v>8563.3333333333339</v>
      </c>
      <c r="AC5102" s="1">
        <v>0</v>
      </c>
      <c r="AD5102" s="9">
        <v>0.80448602614849463</v>
      </c>
      <c r="AE5102" s="9">
        <v>0.19308</v>
      </c>
      <c r="AF5102" s="10">
        <v>0.42499999999999999</v>
      </c>
      <c r="AG5102" s="1">
        <v>0</v>
      </c>
      <c r="AH5102" s="9">
        <v>0.96346999999999994</v>
      </c>
      <c r="AI5102" s="11">
        <v>32.472000000000001</v>
      </c>
      <c r="AJ5102" s="11">
        <v>0</v>
      </c>
      <c r="AK5102" s="11">
        <v>4.1609999999999996</v>
      </c>
      <c r="AL5102" s="7">
        <v>24.242000000000001</v>
      </c>
      <c r="AM5102" s="11">
        <v>30.306666666666668</v>
      </c>
      <c r="AN5102" s="11">
        <v>52.313333333333333</v>
      </c>
      <c r="AO5102" s="11">
        <v>8.4833333333333325</v>
      </c>
      <c r="AP5102" s="11">
        <v>7.7366666666666672</v>
      </c>
      <c r="AQ5102" s="11">
        <v>13.483333333333334</v>
      </c>
      <c r="AR5102" s="11">
        <v>0.67100000000000004</v>
      </c>
      <c r="AS5102" s="11">
        <v>0.39335671090000002</v>
      </c>
      <c r="AT5102" s="11">
        <v>0.72447101126294255</v>
      </c>
      <c r="AX5102" s="16"/>
    </row>
    <row r="5103" spans="1:50">
      <c r="A5103" s="1">
        <v>500375</v>
      </c>
      <c r="B5103" s="3">
        <v>210453</v>
      </c>
      <c r="C5103" s="8">
        <v>5003752008</v>
      </c>
      <c r="D5103" s="4">
        <v>839053.96</v>
      </c>
      <c r="E5103" s="1">
        <v>0</v>
      </c>
      <c r="F5103" s="1">
        <v>1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f t="shared" si="158"/>
        <v>0</v>
      </c>
      <c r="Y5103" s="1">
        <f t="shared" si="159"/>
        <v>0</v>
      </c>
      <c r="Z5103" s="1">
        <v>2008</v>
      </c>
      <c r="AA5103" s="7">
        <v>8015.32</v>
      </c>
      <c r="AB5103" s="7">
        <v>11076.333333333334</v>
      </c>
      <c r="AC5103" s="1">
        <v>1</v>
      </c>
      <c r="AD5103" s="9">
        <v>0.75214757211321093</v>
      </c>
      <c r="AE5103" s="9">
        <v>0.13794000000000001</v>
      </c>
      <c r="AF5103" s="10">
        <v>0.47599999999999998</v>
      </c>
      <c r="AG5103" s="1">
        <v>1</v>
      </c>
      <c r="AH5103" s="9">
        <v>0.84563999999999995</v>
      </c>
      <c r="AI5103" s="11">
        <v>28.264000000000003</v>
      </c>
      <c r="AJ5103" s="11">
        <v>0</v>
      </c>
      <c r="AK5103" s="11">
        <v>4.101</v>
      </c>
      <c r="AL5103" s="7">
        <v>19.082000000000001</v>
      </c>
      <c r="AM5103" s="11">
        <v>24.616666666666664</v>
      </c>
      <c r="AN5103" s="11">
        <v>46.116666666666674</v>
      </c>
      <c r="AO5103" s="11">
        <v>5.5166666666666666</v>
      </c>
      <c r="AP5103" s="11">
        <v>5.333333333333333</v>
      </c>
      <c r="AQ5103" s="11">
        <v>18.783333333333335</v>
      </c>
      <c r="AR5103" s="11">
        <v>0.70799999999999996</v>
      </c>
      <c r="AS5103" s="11">
        <v>0.46589420199999998</v>
      </c>
      <c r="AT5103" s="11">
        <v>0.90438693216960175</v>
      </c>
      <c r="AX5103" s="16"/>
    </row>
    <row r="5104" spans="1:50">
      <c r="A5104" s="1">
        <v>290550</v>
      </c>
      <c r="B5104" s="3">
        <v>171636</v>
      </c>
      <c r="C5104" s="8">
        <v>2905502005</v>
      </c>
      <c r="D5104" s="4">
        <v>839081</v>
      </c>
      <c r="E5104" s="1">
        <v>0</v>
      </c>
      <c r="F5104" s="1">
        <v>0</v>
      </c>
      <c r="G5104" s="1">
        <v>1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f t="shared" si="158"/>
        <v>0</v>
      </c>
      <c r="Y5104" s="1">
        <f t="shared" si="159"/>
        <v>0</v>
      </c>
      <c r="Z5104" s="1">
        <v>2005</v>
      </c>
      <c r="AA5104" s="7">
        <v>1860.7433333333331</v>
      </c>
      <c r="AB5104" s="7">
        <v>10147.666666666666</v>
      </c>
      <c r="AC5104" s="1">
        <v>0</v>
      </c>
      <c r="AD5104" s="9">
        <v>0.35813953488372091</v>
      </c>
      <c r="AE5104" s="9">
        <v>0.23391999999999999</v>
      </c>
      <c r="AF5104" s="10">
        <v>0.54900000000000004</v>
      </c>
      <c r="AG5104" s="1">
        <v>0</v>
      </c>
      <c r="AH5104" s="9">
        <v>0.79316999999999993</v>
      </c>
      <c r="AI5104" s="11">
        <v>3.2490000000000023</v>
      </c>
      <c r="AJ5104" s="11">
        <v>0</v>
      </c>
      <c r="AK5104" s="11">
        <v>2.4769999999999999</v>
      </c>
      <c r="AL5104" s="7">
        <v>32.454000000000001</v>
      </c>
      <c r="AM5104" s="11">
        <v>42.166666666666664</v>
      </c>
      <c r="AN5104" s="11">
        <v>54.853333333333332</v>
      </c>
      <c r="AO5104" s="11">
        <v>7.830000000000001</v>
      </c>
      <c r="AP5104" s="11">
        <v>14.346666666666666</v>
      </c>
      <c r="AQ5104" s="11">
        <v>7.7233333333333336</v>
      </c>
      <c r="AR5104" s="11">
        <v>0.58799999999999997</v>
      </c>
      <c r="AS5104" s="11">
        <v>0.36465016620000001</v>
      </c>
      <c r="AT5104" s="11">
        <v>0.84473362863585588</v>
      </c>
      <c r="AX5104" s="16"/>
    </row>
    <row r="5105" spans="1:50">
      <c r="A5105" s="1">
        <v>220157</v>
      </c>
      <c r="B5105" s="3">
        <v>230396</v>
      </c>
      <c r="C5105" s="8">
        <v>2201572009</v>
      </c>
      <c r="D5105" s="4">
        <v>840515</v>
      </c>
      <c r="E5105" s="1">
        <v>0</v>
      </c>
      <c r="F5105" s="1">
        <v>0</v>
      </c>
      <c r="G5105" s="1">
        <v>1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f t="shared" si="158"/>
        <v>0</v>
      </c>
      <c r="Y5105" s="1">
        <f t="shared" si="159"/>
        <v>0</v>
      </c>
      <c r="Z5105" s="1">
        <v>2009</v>
      </c>
      <c r="AA5105" s="7">
        <v>3379.7933333333331</v>
      </c>
      <c r="AB5105" s="7">
        <v>2453.3333333333335</v>
      </c>
      <c r="AC5105" s="1">
        <v>0</v>
      </c>
      <c r="AD5105" s="9">
        <v>0.36187731576780569</v>
      </c>
      <c r="AE5105" s="9">
        <v>0.22835</v>
      </c>
      <c r="AF5105" s="10">
        <v>0.51400000000000001</v>
      </c>
      <c r="AG5105" s="1">
        <v>1</v>
      </c>
      <c r="AH5105" s="9">
        <v>0.93462970624741415</v>
      </c>
      <c r="AI5105" s="11">
        <v>100</v>
      </c>
      <c r="AJ5105" s="11">
        <v>0</v>
      </c>
      <c r="AK5105" s="11">
        <v>1.714</v>
      </c>
      <c r="AL5105" s="7">
        <v>48.814</v>
      </c>
      <c r="AM5105" s="11">
        <v>33.163333333333334</v>
      </c>
      <c r="AN5105" s="11">
        <v>41.766666666666666</v>
      </c>
      <c r="AO5105" s="11">
        <v>12.736666666666666</v>
      </c>
      <c r="AP5105" s="11">
        <v>4.26</v>
      </c>
      <c r="AQ5105" s="11">
        <v>2.313333333333333</v>
      </c>
      <c r="AR5105" s="11">
        <v>0.54800000000000004</v>
      </c>
      <c r="AS5105" s="11">
        <v>0.10015752</v>
      </c>
      <c r="AT5105" s="11">
        <v>0.90730943931495478</v>
      </c>
      <c r="AX5105" s="16"/>
    </row>
    <row r="5106" spans="1:50">
      <c r="A5106" s="1">
        <v>150030</v>
      </c>
      <c r="B5106" s="3">
        <v>226994</v>
      </c>
      <c r="C5106" s="8">
        <v>1500302009</v>
      </c>
      <c r="D5106" s="4">
        <v>845310.85</v>
      </c>
      <c r="E5106" s="1">
        <v>1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1</v>
      </c>
      <c r="W5106" s="1">
        <v>0</v>
      </c>
      <c r="X5106" s="1">
        <f t="shared" si="158"/>
        <v>0</v>
      </c>
      <c r="Y5106" s="1">
        <f t="shared" si="159"/>
        <v>0</v>
      </c>
      <c r="Z5106" s="1">
        <v>2009</v>
      </c>
      <c r="AA5106" s="7">
        <v>2327.9733333333334</v>
      </c>
      <c r="AB5106" s="7">
        <v>124662.66666666667</v>
      </c>
      <c r="AC5106" s="1">
        <v>1</v>
      </c>
      <c r="AD5106" s="9">
        <v>0.22985934587358076</v>
      </c>
      <c r="AE5106" s="9">
        <v>7.2309999999999999E-2</v>
      </c>
      <c r="AF5106" s="10">
        <v>0.36399999999999999</v>
      </c>
      <c r="AG5106" s="1">
        <v>1</v>
      </c>
      <c r="AH5106" s="9">
        <v>0.82350432557572795</v>
      </c>
      <c r="AI5106" s="11">
        <v>8.1300000000000026</v>
      </c>
      <c r="AJ5106" s="11">
        <v>0</v>
      </c>
      <c r="AK5106" s="11">
        <v>1.6619999999999999</v>
      </c>
      <c r="AL5106" s="7">
        <v>43.610999999999997</v>
      </c>
      <c r="AM5106" s="11">
        <v>44.330000000000005</v>
      </c>
      <c r="AN5106" s="11">
        <v>54.120000000000005</v>
      </c>
      <c r="AO5106" s="11">
        <v>9.0499999999999989</v>
      </c>
      <c r="AP5106" s="11">
        <v>9.5833333333333339</v>
      </c>
      <c r="AQ5106" s="11">
        <v>8.41</v>
      </c>
      <c r="AR5106" s="11">
        <v>0.61199999999999999</v>
      </c>
      <c r="AS5106" s="11">
        <v>0.32225195200000001</v>
      </c>
      <c r="AT5106" s="11">
        <v>0.89860971772462384</v>
      </c>
      <c r="AX5106" s="16"/>
    </row>
    <row r="5107" spans="1:50">
      <c r="A5107" s="1">
        <v>431010</v>
      </c>
      <c r="B5107" s="3">
        <v>230410</v>
      </c>
      <c r="C5107" s="8">
        <v>4310102009</v>
      </c>
      <c r="D5107" s="4">
        <v>847313</v>
      </c>
      <c r="E5107" s="1">
        <v>0</v>
      </c>
      <c r="F5107" s="1">
        <v>0</v>
      </c>
      <c r="G5107" s="1">
        <v>1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f t="shared" si="158"/>
        <v>0</v>
      </c>
      <c r="Y5107" s="1">
        <f t="shared" si="159"/>
        <v>0</v>
      </c>
      <c r="Z5107" s="1">
        <v>2009</v>
      </c>
      <c r="AA5107" s="7">
        <v>15801.123333333331</v>
      </c>
      <c r="AB5107" s="7">
        <v>29976.333333333332</v>
      </c>
      <c r="AC5107" s="1">
        <v>1</v>
      </c>
      <c r="AD5107" s="9">
        <v>0.95378637874995331</v>
      </c>
      <c r="AE5107" s="9">
        <v>0.11376</v>
      </c>
      <c r="AF5107" s="10">
        <v>0.441</v>
      </c>
      <c r="AG5107" s="1">
        <v>0</v>
      </c>
      <c r="AH5107" s="9">
        <v>0.90231452961365843</v>
      </c>
      <c r="AI5107" s="11">
        <v>1.4200000000000017</v>
      </c>
      <c r="AJ5107" s="11">
        <v>0</v>
      </c>
      <c r="AK5107" s="11">
        <v>5.3869999999999996</v>
      </c>
      <c r="AL5107" s="7">
        <v>5.4870000000000001</v>
      </c>
      <c r="AM5107" s="11">
        <v>19.633333333333336</v>
      </c>
      <c r="AN5107" s="11">
        <v>31.536666666666665</v>
      </c>
      <c r="AO5107" s="11">
        <v>1.4333333333333333</v>
      </c>
      <c r="AP5107" s="11">
        <v>3.5666666666666664</v>
      </c>
      <c r="AQ5107" s="11">
        <v>48.54666666666666</v>
      </c>
      <c r="AR5107" s="11">
        <v>0.82199999999999995</v>
      </c>
      <c r="AS5107" s="11">
        <v>0.52008067599999996</v>
      </c>
      <c r="AT5107" s="11">
        <v>0.94174021627910276</v>
      </c>
      <c r="AX5107" s="16"/>
    </row>
    <row r="5108" spans="1:50">
      <c r="A5108" s="1">
        <v>260040</v>
      </c>
      <c r="B5108" s="3">
        <v>218730</v>
      </c>
      <c r="C5108" s="8">
        <v>2600402008</v>
      </c>
      <c r="D5108" s="4">
        <v>849116.25</v>
      </c>
      <c r="E5108" s="1">
        <v>0</v>
      </c>
      <c r="F5108" s="1">
        <v>1</v>
      </c>
      <c r="G5108" s="1">
        <v>0</v>
      </c>
      <c r="H5108" s="1">
        <v>0</v>
      </c>
      <c r="I5108" s="1">
        <v>0</v>
      </c>
      <c r="J5108" s="1">
        <v>0</v>
      </c>
      <c r="K5108" s="1">
        <v>1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1</v>
      </c>
      <c r="W5108" s="1">
        <v>1</v>
      </c>
      <c r="X5108" s="1">
        <f t="shared" si="158"/>
        <v>0</v>
      </c>
      <c r="Y5108" s="1">
        <f t="shared" si="159"/>
        <v>0</v>
      </c>
      <c r="Z5108" s="1">
        <v>2008</v>
      </c>
      <c r="AA5108" s="7">
        <v>2939.4233333333336</v>
      </c>
      <c r="AB5108" s="7">
        <v>29279.666666666668</v>
      </c>
      <c r="AC5108" s="1">
        <v>1</v>
      </c>
      <c r="AD5108" s="9">
        <v>0.51547439627072311</v>
      </c>
      <c r="AE5108" s="9">
        <v>0.29144999999999999</v>
      </c>
      <c r="AF5108" s="10">
        <v>0.47099999999999997</v>
      </c>
      <c r="AG5108" s="1">
        <v>0</v>
      </c>
      <c r="AH5108" s="9">
        <v>0.76683999999999997</v>
      </c>
      <c r="AI5108" s="11">
        <v>4.5699999999999932</v>
      </c>
      <c r="AJ5108" s="11">
        <v>0</v>
      </c>
      <c r="AK5108" s="11">
        <v>2.7869999999999999</v>
      </c>
      <c r="AL5108" s="7">
        <v>39.595999999999997</v>
      </c>
      <c r="AM5108" s="11">
        <v>54.413333333333334</v>
      </c>
      <c r="AN5108" s="11">
        <v>61.346666666666664</v>
      </c>
      <c r="AO5108" s="11">
        <v>11.76</v>
      </c>
      <c r="AP5108" s="11">
        <v>4.8866666666666658</v>
      </c>
      <c r="AQ5108" s="11">
        <v>2.686666666666667</v>
      </c>
      <c r="AR5108" s="11">
        <v>0.59699999999999998</v>
      </c>
      <c r="AS5108" s="11">
        <v>0.35495742400000002</v>
      </c>
      <c r="AT5108" s="11">
        <v>0.65988569066728198</v>
      </c>
      <c r="AX5108" s="16"/>
    </row>
    <row r="5109" spans="1:50">
      <c r="A5109" s="1">
        <v>261200</v>
      </c>
      <c r="B5109" s="3">
        <v>204495</v>
      </c>
      <c r="C5109" s="8">
        <v>2612002007</v>
      </c>
      <c r="D5109" s="4">
        <v>852072</v>
      </c>
      <c r="E5109" s="1">
        <v>0</v>
      </c>
      <c r="F5109" s="1">
        <v>1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1</v>
      </c>
      <c r="X5109" s="1">
        <f t="shared" si="158"/>
        <v>0</v>
      </c>
      <c r="Y5109" s="1">
        <f t="shared" si="159"/>
        <v>0</v>
      </c>
      <c r="Z5109" s="1">
        <v>2007</v>
      </c>
      <c r="AA5109" s="7">
        <v>2646.3066666666668</v>
      </c>
      <c r="AB5109" s="7">
        <v>14378.333333333334</v>
      </c>
      <c r="AC5109" s="1">
        <v>0</v>
      </c>
      <c r="AD5109" s="9">
        <v>0.4138032090263023</v>
      </c>
      <c r="AE5109" s="9">
        <v>0.22561</v>
      </c>
      <c r="AF5109" s="10">
        <v>0.371</v>
      </c>
      <c r="AG5109" s="1">
        <v>0</v>
      </c>
      <c r="AH5109" s="9">
        <v>0.95340000000000003</v>
      </c>
      <c r="AI5109" s="11">
        <v>20.361999999999995</v>
      </c>
      <c r="AJ5109" s="11">
        <v>0.33400000000000002</v>
      </c>
      <c r="AK5109" s="11">
        <v>2.3969999999999998</v>
      </c>
      <c r="AL5109" s="7">
        <v>42.338000000000001</v>
      </c>
      <c r="AM5109" s="11">
        <v>52.176666666666669</v>
      </c>
      <c r="AN5109" s="11">
        <v>71.40666666666668</v>
      </c>
      <c r="AO5109" s="11">
        <v>3.7533333333333334</v>
      </c>
      <c r="AP5109" s="11">
        <v>2.3733333333333335</v>
      </c>
      <c r="AQ5109" s="11">
        <v>4.6533333333333333</v>
      </c>
      <c r="AR5109" s="11">
        <v>0.59799999999999998</v>
      </c>
      <c r="AS5109" s="11">
        <v>0.3916139099</v>
      </c>
      <c r="AT5109" s="11">
        <v>0.9111707764449315</v>
      </c>
      <c r="AX5109" s="16"/>
    </row>
    <row r="5110" spans="1:50">
      <c r="A5110" s="1">
        <v>260990</v>
      </c>
      <c r="B5110" s="3">
        <v>168781</v>
      </c>
      <c r="C5110" s="8">
        <v>2609902005</v>
      </c>
      <c r="D5110" s="4">
        <v>852250</v>
      </c>
      <c r="E5110" s="1">
        <v>0</v>
      </c>
      <c r="F5110" s="1">
        <v>0</v>
      </c>
      <c r="G5110" s="1">
        <v>1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1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1</v>
      </c>
      <c r="T5110" s="1">
        <v>0</v>
      </c>
      <c r="U5110" s="1">
        <v>0</v>
      </c>
      <c r="V5110" s="1">
        <v>1</v>
      </c>
      <c r="W5110" s="1">
        <v>0</v>
      </c>
      <c r="X5110" s="1">
        <f t="shared" si="158"/>
        <v>1</v>
      </c>
      <c r="Y5110" s="1">
        <f t="shared" si="159"/>
        <v>0</v>
      </c>
      <c r="Z5110" s="1">
        <v>2005</v>
      </c>
      <c r="AA5110" s="7">
        <v>2070.1666666666665</v>
      </c>
      <c r="AB5110" s="7">
        <v>57809.333333333336</v>
      </c>
      <c r="AC5110" s="1">
        <v>0</v>
      </c>
      <c r="AD5110" s="9">
        <v>0.46900393069289481</v>
      </c>
      <c r="AE5110" s="9">
        <v>0.20815999999999998</v>
      </c>
      <c r="AF5110" s="10">
        <v>0.88700000000000001</v>
      </c>
      <c r="AG5110" s="1">
        <v>0</v>
      </c>
      <c r="AH5110" s="9">
        <v>0.81425999999999998</v>
      </c>
      <c r="AI5110" s="11">
        <v>10.703000000000003</v>
      </c>
      <c r="AJ5110" s="11">
        <v>0</v>
      </c>
      <c r="AK5110" s="11">
        <v>2.681</v>
      </c>
      <c r="AL5110" s="7">
        <v>39.125</v>
      </c>
      <c r="AM5110" s="11">
        <v>51.143333333333338</v>
      </c>
      <c r="AN5110" s="11">
        <v>48.99</v>
      </c>
      <c r="AO5110" s="11">
        <v>3.5133333333333332</v>
      </c>
      <c r="AP5110" s="11">
        <v>4.28</v>
      </c>
      <c r="AQ5110" s="11">
        <v>20.63</v>
      </c>
      <c r="AR5110" s="11">
        <v>0.61399999999999999</v>
      </c>
      <c r="AS5110" s="11">
        <v>0.46320709859999998</v>
      </c>
      <c r="AT5110" s="11">
        <v>0.84820543939816195</v>
      </c>
      <c r="AX5110" s="16"/>
    </row>
    <row r="5111" spans="1:50">
      <c r="A5111" s="1">
        <v>280580</v>
      </c>
      <c r="B5111" s="3">
        <v>197691</v>
      </c>
      <c r="C5111" s="8">
        <v>2805802007</v>
      </c>
      <c r="D5111" s="4">
        <v>852884.4</v>
      </c>
      <c r="E5111" s="1">
        <v>1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1</v>
      </c>
      <c r="W5111" s="1">
        <v>0</v>
      </c>
      <c r="X5111" s="1">
        <f t="shared" si="158"/>
        <v>0</v>
      </c>
      <c r="Y5111" s="1">
        <f t="shared" si="159"/>
        <v>0</v>
      </c>
      <c r="Z5111" s="1">
        <v>2007</v>
      </c>
      <c r="AA5111" s="7">
        <v>3040.5433333333331</v>
      </c>
      <c r="AB5111" s="7">
        <v>19837.666666666668</v>
      </c>
      <c r="AC5111" s="1">
        <v>0</v>
      </c>
      <c r="AD5111" s="9">
        <v>0.22237266951359233</v>
      </c>
      <c r="AE5111" s="9">
        <v>0.21539000000000003</v>
      </c>
      <c r="AF5111" s="10">
        <v>0.40400000000000003</v>
      </c>
      <c r="AG5111" s="1">
        <v>0</v>
      </c>
      <c r="AH5111" s="9">
        <v>0.86499999999999999</v>
      </c>
      <c r="AI5111" s="11">
        <v>16.072000000000003</v>
      </c>
      <c r="AJ5111" s="11">
        <v>0</v>
      </c>
      <c r="AK5111" s="11">
        <v>2.2919999999999998</v>
      </c>
      <c r="AL5111" s="7">
        <v>41.374000000000002</v>
      </c>
      <c r="AM5111" s="11">
        <v>45.813333333333333</v>
      </c>
      <c r="AN5111" s="11">
        <v>63.873333333333335</v>
      </c>
      <c r="AO5111" s="11">
        <v>0.98333333333333339</v>
      </c>
      <c r="AP5111" s="11">
        <v>4.5266666666666664</v>
      </c>
      <c r="AQ5111" s="11">
        <v>11.229999999999999</v>
      </c>
      <c r="AR5111" s="11">
        <v>0.55600000000000005</v>
      </c>
      <c r="AS5111" s="11">
        <v>0.3700603086</v>
      </c>
      <c r="AT5111" s="11">
        <v>0.92130145741341951</v>
      </c>
      <c r="AX5111" s="16"/>
    </row>
    <row r="5112" spans="1:50">
      <c r="A5112" s="1">
        <v>220020</v>
      </c>
      <c r="B5112" s="3">
        <v>150174</v>
      </c>
      <c r="C5112" s="8">
        <v>2200202004</v>
      </c>
      <c r="D5112" s="4">
        <v>856938.71</v>
      </c>
      <c r="E5112" s="1">
        <v>1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1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1</v>
      </c>
      <c r="W5112" s="1">
        <v>0</v>
      </c>
      <c r="X5112" s="1">
        <f t="shared" si="158"/>
        <v>1</v>
      </c>
      <c r="Y5112" s="1">
        <f t="shared" si="159"/>
        <v>0</v>
      </c>
      <c r="Z5112" s="1">
        <v>2004</v>
      </c>
      <c r="AA5112" s="7">
        <v>1524.4033333333334</v>
      </c>
      <c r="AB5112" s="7">
        <v>15162.666666666666</v>
      </c>
      <c r="AC5112" s="1">
        <v>0</v>
      </c>
      <c r="AD5112" s="9">
        <v>0.90066818213129429</v>
      </c>
      <c r="AE5112" s="9">
        <v>0.24126999999999998</v>
      </c>
      <c r="AF5112" s="10">
        <v>0.57299999999999995</v>
      </c>
      <c r="AG5112" s="1">
        <v>0</v>
      </c>
      <c r="AH5112" s="9">
        <v>0.89983000000000002</v>
      </c>
      <c r="AI5112" s="11">
        <v>24.327000000000002</v>
      </c>
      <c r="AJ5112" s="11">
        <v>0</v>
      </c>
      <c r="AK5112" s="11">
        <v>3.883</v>
      </c>
      <c r="AL5112" s="7">
        <v>30.695</v>
      </c>
      <c r="AM5112" s="11">
        <v>66.25</v>
      </c>
      <c r="AN5112" s="11">
        <v>57.2</v>
      </c>
      <c r="AO5112" s="11">
        <v>7.2349999999999994</v>
      </c>
      <c r="AP5112" s="11">
        <v>4.7450000000000001</v>
      </c>
      <c r="AQ5112" s="11">
        <v>22.125</v>
      </c>
      <c r="AR5112" s="11">
        <v>0.65300000000000002</v>
      </c>
      <c r="AS5112" s="11">
        <v>0.52728227959999996</v>
      </c>
      <c r="AT5112" s="11">
        <v>0.92982965813989282</v>
      </c>
      <c r="AX5112" s="16"/>
    </row>
    <row r="5113" spans="1:50">
      <c r="A5113" s="1">
        <v>290225</v>
      </c>
      <c r="B5113" s="3">
        <v>249485</v>
      </c>
      <c r="C5113" s="8">
        <v>2902252010</v>
      </c>
      <c r="D5113" s="4">
        <v>860808</v>
      </c>
      <c r="E5113" s="1">
        <v>0</v>
      </c>
      <c r="F5113" s="1">
        <v>1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f t="shared" si="158"/>
        <v>0</v>
      </c>
      <c r="Y5113" s="1">
        <f t="shared" si="159"/>
        <v>0</v>
      </c>
      <c r="Z5113" s="1">
        <v>2010</v>
      </c>
      <c r="AA5113" s="7">
        <v>4222.5166666666664</v>
      </c>
      <c r="AB5113" s="7">
        <v>10547.333333333334</v>
      </c>
      <c r="AC5113" s="1">
        <v>0</v>
      </c>
      <c r="AD5113" s="9">
        <v>0.488768051346051</v>
      </c>
      <c r="AE5113" s="9">
        <v>0.13283</v>
      </c>
      <c r="AF5113" s="10">
        <v>0.40300000000000002</v>
      </c>
      <c r="AG5113" s="1">
        <v>1</v>
      </c>
      <c r="AH5113" s="9">
        <v>0.91388589881593119</v>
      </c>
      <c r="AI5113" s="11">
        <v>25.260000000000005</v>
      </c>
      <c r="AJ5113" s="11">
        <v>0</v>
      </c>
      <c r="AK5113" s="11">
        <v>2.0390000000000001</v>
      </c>
      <c r="AL5113" s="7">
        <v>40.616999999999997</v>
      </c>
      <c r="AM5113" s="11">
        <v>41.643333333333338</v>
      </c>
      <c r="AN5113" s="11">
        <v>30.613333333333333</v>
      </c>
      <c r="AO5113" s="11">
        <v>2.8166666666666664</v>
      </c>
      <c r="AP5113" s="11">
        <v>3.1566666666666663</v>
      </c>
      <c r="AQ5113" s="11">
        <v>9.2666666666666657</v>
      </c>
      <c r="AR5113" s="11">
        <v>0.57799999999999996</v>
      </c>
      <c r="AS5113" s="11">
        <v>0.317682413</v>
      </c>
      <c r="AT5113" s="11">
        <v>0.88423060351267491</v>
      </c>
      <c r="AX5113" s="16"/>
    </row>
    <row r="5114" spans="1:50">
      <c r="A5114" s="1">
        <v>412050</v>
      </c>
      <c r="B5114" s="3">
        <v>204501</v>
      </c>
      <c r="C5114" s="8">
        <v>4120502007</v>
      </c>
      <c r="D5114" s="4">
        <v>867216</v>
      </c>
      <c r="E5114" s="1">
        <v>0</v>
      </c>
      <c r="F5114" s="1">
        <v>1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1</v>
      </c>
      <c r="X5114" s="1">
        <f t="shared" si="158"/>
        <v>0</v>
      </c>
      <c r="Y5114" s="1">
        <f t="shared" si="159"/>
        <v>0</v>
      </c>
      <c r="Z5114" s="1">
        <v>2007</v>
      </c>
      <c r="AA5114" s="7">
        <v>9026.3399999999983</v>
      </c>
      <c r="AB5114" s="7">
        <v>10121.333333333334</v>
      </c>
      <c r="AC5114" s="1">
        <v>0</v>
      </c>
      <c r="AD5114" s="9">
        <v>0.90678598061148397</v>
      </c>
      <c r="AE5114" s="9">
        <v>0.15240000000000001</v>
      </c>
      <c r="AF5114" s="10">
        <v>0.48399999999999999</v>
      </c>
      <c r="AG5114" s="1">
        <v>1</v>
      </c>
      <c r="AH5114" s="9">
        <v>0.92449000000000003</v>
      </c>
      <c r="AI5114" s="11">
        <v>11.058</v>
      </c>
      <c r="AJ5114" s="11">
        <v>0</v>
      </c>
      <c r="AK5114" s="11">
        <v>4.7619999999999996</v>
      </c>
      <c r="AL5114" s="7">
        <v>16.544</v>
      </c>
      <c r="AM5114" s="11">
        <v>32.270000000000003</v>
      </c>
      <c r="AN5114" s="11">
        <v>43.629999999999995</v>
      </c>
      <c r="AO5114" s="11">
        <v>4.0133333333333328</v>
      </c>
      <c r="AP5114" s="11">
        <v>2.6666666666666668E-2</v>
      </c>
      <c r="AQ5114" s="11">
        <v>5.62</v>
      </c>
      <c r="AR5114" s="11">
        <v>0.747</v>
      </c>
      <c r="AS5114" s="11">
        <v>0.4213220157</v>
      </c>
      <c r="AT5114" s="11">
        <v>0.87175605589712934</v>
      </c>
      <c r="AX5114" s="16"/>
    </row>
    <row r="5115" spans="1:50">
      <c r="A5115" s="1">
        <v>250890</v>
      </c>
      <c r="B5115" s="3">
        <v>225649</v>
      </c>
      <c r="C5115" s="8">
        <v>2508902009</v>
      </c>
      <c r="D5115" s="4">
        <v>867236.49</v>
      </c>
      <c r="E5115" s="1">
        <v>0</v>
      </c>
      <c r="F5115" s="1">
        <v>1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1</v>
      </c>
      <c r="W5115" s="1">
        <v>1</v>
      </c>
      <c r="X5115" s="1">
        <f t="shared" si="158"/>
        <v>0</v>
      </c>
      <c r="Y5115" s="1">
        <f t="shared" si="159"/>
        <v>0</v>
      </c>
      <c r="Z5115" s="1">
        <v>2009</v>
      </c>
      <c r="AA5115" s="7">
        <v>4884.0433333333322</v>
      </c>
      <c r="AB5115" s="7">
        <v>39787</v>
      </c>
      <c r="AC5115" s="1">
        <v>0</v>
      </c>
      <c r="AD5115" s="9">
        <v>0.79320127927370265</v>
      </c>
      <c r="AE5115" s="9">
        <v>0.20536000000000001</v>
      </c>
      <c r="AF5115" s="10">
        <v>0.48899999999999999</v>
      </c>
      <c r="AG5115" s="1">
        <v>0</v>
      </c>
      <c r="AH5115" s="9">
        <v>0.82321538566833208</v>
      </c>
      <c r="AI5115" s="11">
        <v>24.379999999999995</v>
      </c>
      <c r="AJ5115" s="11">
        <v>0</v>
      </c>
      <c r="AK5115" s="11">
        <v>3.1320000000000001</v>
      </c>
      <c r="AL5115" s="7">
        <v>38.328000000000003</v>
      </c>
      <c r="AM5115" s="11">
        <v>63.79</v>
      </c>
      <c r="AN5115" s="11">
        <v>66.106666666666669</v>
      </c>
      <c r="AO5115" s="11">
        <v>6.03</v>
      </c>
      <c r="AP5115" s="11">
        <v>0.54999999999999993</v>
      </c>
      <c r="AQ5115" s="11">
        <v>5.0133333333333328</v>
      </c>
      <c r="AR5115" s="11">
        <v>0.58099999999999996</v>
      </c>
      <c r="AS5115" s="11">
        <v>0.43554478000000002</v>
      </c>
      <c r="AT5115" s="11">
        <v>0.84607760212917316</v>
      </c>
      <c r="AX5115" s="16"/>
    </row>
    <row r="5116" spans="1:50">
      <c r="A5116" s="1">
        <v>350840</v>
      </c>
      <c r="B5116" s="3">
        <v>163719</v>
      </c>
      <c r="C5116" s="8">
        <v>3508402005</v>
      </c>
      <c r="D5116" s="4">
        <v>867893.56</v>
      </c>
      <c r="E5116" s="1">
        <v>0</v>
      </c>
      <c r="F5116" s="1">
        <v>1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1</v>
      </c>
      <c r="P5116" s="1">
        <v>1</v>
      </c>
      <c r="Q5116" s="1">
        <v>0</v>
      </c>
      <c r="R5116" s="1">
        <v>0</v>
      </c>
      <c r="S5116" s="1">
        <v>0</v>
      </c>
      <c r="T5116" s="1">
        <v>1</v>
      </c>
      <c r="U5116" s="1">
        <v>0</v>
      </c>
      <c r="V5116" s="1">
        <v>0</v>
      </c>
      <c r="W5116" s="1">
        <v>0</v>
      </c>
      <c r="X5116" s="1">
        <f t="shared" si="158"/>
        <v>0</v>
      </c>
      <c r="Y5116" s="1">
        <f t="shared" si="159"/>
        <v>0</v>
      </c>
      <c r="Z5116" s="1">
        <v>2005</v>
      </c>
      <c r="AA5116" s="7">
        <v>14451.673333333332</v>
      </c>
      <c r="AB5116" s="7">
        <v>117311</v>
      </c>
      <c r="AC5116" s="1">
        <v>0</v>
      </c>
      <c r="AD5116" s="9">
        <v>0.77824773413897286</v>
      </c>
      <c r="AE5116" s="9">
        <v>0.10148</v>
      </c>
      <c r="AF5116" s="10">
        <v>0.35799999999999998</v>
      </c>
      <c r="AG5116" s="1">
        <v>0</v>
      </c>
      <c r="AH5116" s="9">
        <v>0.86555000000000004</v>
      </c>
      <c r="AI5116" s="11">
        <v>14.589999999999996</v>
      </c>
      <c r="AJ5116" s="11">
        <v>0</v>
      </c>
      <c r="AK5116" s="11">
        <v>5.1870000000000003</v>
      </c>
      <c r="AL5116" s="7">
        <v>9.9469999999999992</v>
      </c>
      <c r="AM5116" s="11">
        <v>12.790000000000001</v>
      </c>
      <c r="AN5116" s="11">
        <v>66.489999999999995</v>
      </c>
      <c r="AO5116" s="11">
        <v>3.5400000000000005</v>
      </c>
      <c r="AP5116" s="11">
        <v>3.4066666666666663</v>
      </c>
      <c r="AQ5116" s="11">
        <v>7.7666666666666666</v>
      </c>
      <c r="AR5116" s="11">
        <v>0.77400000000000002</v>
      </c>
      <c r="AS5116" s="11">
        <v>0.76819367750000001</v>
      </c>
      <c r="AT5116" s="11">
        <v>0.85379668539222275</v>
      </c>
      <c r="AX5116" s="16"/>
    </row>
    <row r="5117" spans="1:50">
      <c r="A5117" s="1">
        <v>211120</v>
      </c>
      <c r="B5117" s="3">
        <v>210117</v>
      </c>
      <c r="C5117" s="8">
        <v>2111202008</v>
      </c>
      <c r="D5117" s="4">
        <v>869148.61</v>
      </c>
      <c r="E5117" s="1">
        <v>0</v>
      </c>
      <c r="F5117" s="1">
        <v>1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1</v>
      </c>
      <c r="X5117" s="1">
        <f t="shared" si="158"/>
        <v>0</v>
      </c>
      <c r="Y5117" s="1">
        <f t="shared" si="159"/>
        <v>0</v>
      </c>
      <c r="Z5117" s="1">
        <v>2008</v>
      </c>
      <c r="AA5117" s="7">
        <v>2363.9133333333334</v>
      </c>
      <c r="AB5117" s="7">
        <v>117970.66666666667</v>
      </c>
      <c r="AC5117" s="1">
        <v>1</v>
      </c>
      <c r="AD5117" s="9">
        <v>0.25371563733889591</v>
      </c>
      <c r="AE5117" s="9">
        <v>0.12206</v>
      </c>
      <c r="AF5117" s="10">
        <v>0.59599999999999997</v>
      </c>
      <c r="AG5117" s="1">
        <v>0</v>
      </c>
      <c r="AH5117" s="9">
        <v>0.84362999999999999</v>
      </c>
      <c r="AI5117" s="11">
        <v>2.169000000000004</v>
      </c>
      <c r="AJ5117" s="11">
        <v>0</v>
      </c>
      <c r="AK5117" s="11">
        <v>6.1559999999999997</v>
      </c>
      <c r="AL5117" s="7">
        <v>12.914</v>
      </c>
      <c r="AM5117" s="11">
        <v>70.413333333333341</v>
      </c>
      <c r="AN5117" s="11">
        <v>63.91</v>
      </c>
      <c r="AO5117" s="11">
        <v>2.4599999999999995</v>
      </c>
      <c r="AP5117" s="11">
        <v>9.4833333333333325</v>
      </c>
      <c r="AQ5117" s="11">
        <v>11.293333333333331</v>
      </c>
      <c r="AR5117" s="11">
        <v>0.7</v>
      </c>
      <c r="AS5117" s="11">
        <v>0.48736792600000001</v>
      </c>
      <c r="AT5117" s="11">
        <v>0.79223344225243431</v>
      </c>
      <c r="AX5117" s="16"/>
    </row>
    <row r="5118" spans="1:50">
      <c r="A5118" s="1">
        <v>211120</v>
      </c>
      <c r="B5118" s="3">
        <v>210119</v>
      </c>
      <c r="C5118" s="8">
        <v>2111202008</v>
      </c>
      <c r="D5118" s="4">
        <v>869148.61</v>
      </c>
      <c r="E5118" s="1">
        <v>0</v>
      </c>
      <c r="F5118" s="1">
        <v>1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1</v>
      </c>
      <c r="X5118" s="1">
        <f t="shared" si="158"/>
        <v>0</v>
      </c>
      <c r="Y5118" s="1">
        <f t="shared" si="159"/>
        <v>0</v>
      </c>
      <c r="Z5118" s="1">
        <v>2008</v>
      </c>
      <c r="AA5118" s="7">
        <v>2363.9133333333334</v>
      </c>
      <c r="AB5118" s="7">
        <v>117970.66666666667</v>
      </c>
      <c r="AC5118" s="1">
        <v>1</v>
      </c>
      <c r="AD5118" s="9">
        <v>0.25371563733889591</v>
      </c>
      <c r="AE5118" s="9">
        <v>0.12206</v>
      </c>
      <c r="AF5118" s="10">
        <v>0.59599999999999997</v>
      </c>
      <c r="AG5118" s="1">
        <v>0</v>
      </c>
      <c r="AH5118" s="9">
        <v>0.84362999999999999</v>
      </c>
      <c r="AI5118" s="11">
        <v>2.169000000000004</v>
      </c>
      <c r="AJ5118" s="11">
        <v>0</v>
      </c>
      <c r="AK5118" s="11">
        <v>6.1559999999999997</v>
      </c>
      <c r="AL5118" s="7">
        <v>12.914</v>
      </c>
      <c r="AM5118" s="11">
        <v>70.413333333333341</v>
      </c>
      <c r="AN5118" s="11">
        <v>63.91</v>
      </c>
      <c r="AO5118" s="11">
        <v>2.4599999999999995</v>
      </c>
      <c r="AP5118" s="11">
        <v>9.4833333333333325</v>
      </c>
      <c r="AQ5118" s="11">
        <v>11.293333333333331</v>
      </c>
      <c r="AR5118" s="11">
        <v>0.7</v>
      </c>
      <c r="AS5118" s="11">
        <v>0.48736792600000001</v>
      </c>
      <c r="AT5118" s="11">
        <v>0.79223344225243431</v>
      </c>
      <c r="AX5118" s="16"/>
    </row>
    <row r="5119" spans="1:50">
      <c r="A5119" s="1">
        <v>211120</v>
      </c>
      <c r="B5119" s="3">
        <v>210120</v>
      </c>
      <c r="C5119" s="8">
        <v>2111202008</v>
      </c>
      <c r="D5119" s="4">
        <v>869148.61</v>
      </c>
      <c r="E5119" s="1">
        <v>0</v>
      </c>
      <c r="F5119" s="1">
        <v>1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1</v>
      </c>
      <c r="X5119" s="1">
        <f t="shared" si="158"/>
        <v>0</v>
      </c>
      <c r="Y5119" s="1">
        <f t="shared" si="159"/>
        <v>0</v>
      </c>
      <c r="Z5119" s="1">
        <v>2008</v>
      </c>
      <c r="AA5119" s="7">
        <v>2363.9133333333334</v>
      </c>
      <c r="AB5119" s="7">
        <v>117970.66666666667</v>
      </c>
      <c r="AC5119" s="1">
        <v>1</v>
      </c>
      <c r="AD5119" s="9">
        <v>0.25371563733889591</v>
      </c>
      <c r="AE5119" s="9">
        <v>0.12206</v>
      </c>
      <c r="AF5119" s="10">
        <v>0.59599999999999997</v>
      </c>
      <c r="AG5119" s="1">
        <v>0</v>
      </c>
      <c r="AH5119" s="9">
        <v>0.84362999999999999</v>
      </c>
      <c r="AI5119" s="11">
        <v>2.169000000000004</v>
      </c>
      <c r="AJ5119" s="11">
        <v>0</v>
      </c>
      <c r="AK5119" s="11">
        <v>6.1559999999999997</v>
      </c>
      <c r="AL5119" s="7">
        <v>12.914</v>
      </c>
      <c r="AM5119" s="11">
        <v>70.413333333333341</v>
      </c>
      <c r="AN5119" s="11">
        <v>63.91</v>
      </c>
      <c r="AO5119" s="11">
        <v>2.4599999999999995</v>
      </c>
      <c r="AP5119" s="11">
        <v>9.4833333333333325</v>
      </c>
      <c r="AQ5119" s="11">
        <v>11.293333333333331</v>
      </c>
      <c r="AR5119" s="11">
        <v>0.7</v>
      </c>
      <c r="AS5119" s="11">
        <v>0.48736792600000001</v>
      </c>
      <c r="AT5119" s="11">
        <v>0.79223344225243431</v>
      </c>
      <c r="AX5119" s="16"/>
    </row>
    <row r="5120" spans="1:50">
      <c r="A5120" s="1">
        <v>211120</v>
      </c>
      <c r="B5120" s="3">
        <v>210121</v>
      </c>
      <c r="C5120" s="8">
        <v>2111202008</v>
      </c>
      <c r="D5120" s="4">
        <v>869148.61</v>
      </c>
      <c r="E5120" s="1">
        <v>0</v>
      </c>
      <c r="F5120" s="1">
        <v>1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1</v>
      </c>
      <c r="X5120" s="1">
        <f t="shared" si="158"/>
        <v>0</v>
      </c>
      <c r="Y5120" s="1">
        <f t="shared" si="159"/>
        <v>0</v>
      </c>
      <c r="Z5120" s="1">
        <v>2008</v>
      </c>
      <c r="AA5120" s="7">
        <v>2363.9133333333334</v>
      </c>
      <c r="AB5120" s="7">
        <v>117970.66666666667</v>
      </c>
      <c r="AC5120" s="1">
        <v>1</v>
      </c>
      <c r="AD5120" s="9">
        <v>0.25371563733889591</v>
      </c>
      <c r="AE5120" s="9">
        <v>0.12206</v>
      </c>
      <c r="AF5120" s="10">
        <v>0.59599999999999997</v>
      </c>
      <c r="AG5120" s="1">
        <v>0</v>
      </c>
      <c r="AH5120" s="9">
        <v>0.84362999999999999</v>
      </c>
      <c r="AI5120" s="11">
        <v>2.169000000000004</v>
      </c>
      <c r="AJ5120" s="11">
        <v>0</v>
      </c>
      <c r="AK5120" s="11">
        <v>6.1559999999999997</v>
      </c>
      <c r="AL5120" s="7">
        <v>12.914</v>
      </c>
      <c r="AM5120" s="11">
        <v>70.413333333333341</v>
      </c>
      <c r="AN5120" s="11">
        <v>63.91</v>
      </c>
      <c r="AO5120" s="11">
        <v>2.4599999999999995</v>
      </c>
      <c r="AP5120" s="11">
        <v>9.4833333333333325</v>
      </c>
      <c r="AQ5120" s="11">
        <v>11.293333333333331</v>
      </c>
      <c r="AR5120" s="11">
        <v>0.7</v>
      </c>
      <c r="AS5120" s="11">
        <v>0.48736792600000001</v>
      </c>
      <c r="AT5120" s="11">
        <v>0.79223344225243431</v>
      </c>
      <c r="AX5120" s="16"/>
    </row>
    <row r="5121" spans="1:50">
      <c r="A5121" s="1">
        <v>211120</v>
      </c>
      <c r="B5121" s="3">
        <v>210123</v>
      </c>
      <c r="C5121" s="8">
        <v>2111202008</v>
      </c>
      <c r="D5121" s="4">
        <v>869148.61</v>
      </c>
      <c r="E5121" s="1">
        <v>0</v>
      </c>
      <c r="F5121" s="1">
        <v>1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1</v>
      </c>
      <c r="X5121" s="1">
        <f t="shared" si="158"/>
        <v>0</v>
      </c>
      <c r="Y5121" s="1">
        <f t="shared" si="159"/>
        <v>0</v>
      </c>
      <c r="Z5121" s="1">
        <v>2008</v>
      </c>
      <c r="AA5121" s="7">
        <v>2363.9133333333334</v>
      </c>
      <c r="AB5121" s="7">
        <v>117970.66666666667</v>
      </c>
      <c r="AC5121" s="1">
        <v>1</v>
      </c>
      <c r="AD5121" s="9">
        <v>0.25371563733889591</v>
      </c>
      <c r="AE5121" s="9">
        <v>0.12206</v>
      </c>
      <c r="AF5121" s="10">
        <v>0.59599999999999997</v>
      </c>
      <c r="AG5121" s="1">
        <v>0</v>
      </c>
      <c r="AH5121" s="9">
        <v>0.84362999999999999</v>
      </c>
      <c r="AI5121" s="11">
        <v>2.169000000000004</v>
      </c>
      <c r="AJ5121" s="11">
        <v>0</v>
      </c>
      <c r="AK5121" s="11">
        <v>6.1559999999999997</v>
      </c>
      <c r="AL5121" s="7">
        <v>12.914</v>
      </c>
      <c r="AM5121" s="11">
        <v>70.413333333333341</v>
      </c>
      <c r="AN5121" s="11">
        <v>63.91</v>
      </c>
      <c r="AO5121" s="11">
        <v>2.4599999999999995</v>
      </c>
      <c r="AP5121" s="11">
        <v>9.4833333333333325</v>
      </c>
      <c r="AQ5121" s="11">
        <v>11.293333333333331</v>
      </c>
      <c r="AR5121" s="11">
        <v>0.7</v>
      </c>
      <c r="AS5121" s="11">
        <v>0.48736792600000001</v>
      </c>
      <c r="AT5121" s="11">
        <v>0.79223344225243431</v>
      </c>
      <c r="AX5121" s="16"/>
    </row>
    <row r="5122" spans="1:50">
      <c r="A5122" s="1">
        <v>211120</v>
      </c>
      <c r="B5122" s="3">
        <v>210134</v>
      </c>
      <c r="C5122" s="8">
        <v>2111202008</v>
      </c>
      <c r="D5122" s="4">
        <v>869148.61</v>
      </c>
      <c r="E5122" s="1">
        <v>0</v>
      </c>
      <c r="F5122" s="1">
        <v>1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1</v>
      </c>
      <c r="X5122" s="1">
        <f t="shared" si="158"/>
        <v>0</v>
      </c>
      <c r="Y5122" s="1">
        <f t="shared" si="159"/>
        <v>0</v>
      </c>
      <c r="Z5122" s="1">
        <v>2008</v>
      </c>
      <c r="AA5122" s="7">
        <v>2363.9133333333334</v>
      </c>
      <c r="AB5122" s="7">
        <v>117970.66666666667</v>
      </c>
      <c r="AC5122" s="1">
        <v>1</v>
      </c>
      <c r="AD5122" s="9">
        <v>0.25371563733889591</v>
      </c>
      <c r="AE5122" s="9">
        <v>0.12206</v>
      </c>
      <c r="AF5122" s="10">
        <v>0.59599999999999997</v>
      </c>
      <c r="AG5122" s="1">
        <v>0</v>
      </c>
      <c r="AH5122" s="9">
        <v>0.84362999999999999</v>
      </c>
      <c r="AI5122" s="11">
        <v>2.169000000000004</v>
      </c>
      <c r="AJ5122" s="11">
        <v>0</v>
      </c>
      <c r="AK5122" s="11">
        <v>6.1559999999999997</v>
      </c>
      <c r="AL5122" s="7">
        <v>12.914</v>
      </c>
      <c r="AM5122" s="11">
        <v>70.413333333333341</v>
      </c>
      <c r="AN5122" s="11">
        <v>63.91</v>
      </c>
      <c r="AO5122" s="11">
        <v>2.4599999999999995</v>
      </c>
      <c r="AP5122" s="11">
        <v>9.4833333333333325</v>
      </c>
      <c r="AQ5122" s="11">
        <v>11.293333333333331</v>
      </c>
      <c r="AR5122" s="11">
        <v>0.7</v>
      </c>
      <c r="AS5122" s="11">
        <v>0.48736792600000001</v>
      </c>
      <c r="AT5122" s="11">
        <v>0.79223344225243431</v>
      </c>
      <c r="AX5122" s="16"/>
    </row>
    <row r="5123" spans="1:50">
      <c r="A5123" s="1">
        <v>311420</v>
      </c>
      <c r="B5123" s="3">
        <v>211224</v>
      </c>
      <c r="C5123" s="8">
        <v>3114202008</v>
      </c>
      <c r="D5123" s="4">
        <v>874571</v>
      </c>
      <c r="E5123" s="1">
        <v>0</v>
      </c>
      <c r="F5123" s="1">
        <v>0</v>
      </c>
      <c r="G5123" s="1">
        <v>1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f t="shared" ref="X5123:X5186" si="160">IF(AND($V5123=1,OR($H5123=1,$I5123=1,$J5123=1,$L5123=1,$M5123=1,$Q5123=1,$R5123=1,$S5123=1)),1,0)</f>
        <v>0</v>
      </c>
      <c r="Y5123" s="1">
        <f t="shared" ref="Y5123:Y5186" si="161">IF(AND($W5123=1,OR($H5123=1,$I5123=1,$J5123=1,$L5123=1,$M5123=1,$Q5123=1,$R5123=1,$S5123=1)),1,0)</f>
        <v>0</v>
      </c>
      <c r="Z5123" s="1">
        <v>2008</v>
      </c>
      <c r="AA5123" s="7">
        <v>7186.0266666666676</v>
      </c>
      <c r="AB5123" s="7">
        <v>17945.666666666668</v>
      </c>
      <c r="AC5123" s="1">
        <v>1</v>
      </c>
      <c r="AD5123" s="9">
        <v>0.82310427230867866</v>
      </c>
      <c r="AE5123" s="9">
        <v>0.16754999999999998</v>
      </c>
      <c r="AF5123" s="10">
        <v>0.34300000000000003</v>
      </c>
      <c r="AG5123" s="1">
        <v>0</v>
      </c>
      <c r="AH5123" s="9">
        <v>0.90347999999999995</v>
      </c>
      <c r="AI5123" s="11">
        <v>24.345000000000002</v>
      </c>
      <c r="AJ5123" s="11">
        <v>0</v>
      </c>
      <c r="AK5123" s="11">
        <v>5.2069999999999999</v>
      </c>
      <c r="AL5123" s="7">
        <v>9.6579999999999995</v>
      </c>
      <c r="AM5123" s="11">
        <v>30.703333333333333</v>
      </c>
      <c r="AN5123" s="11">
        <v>73.143333333333331</v>
      </c>
      <c r="AO5123" s="11">
        <v>2.5700000000000003</v>
      </c>
      <c r="AP5123" s="11">
        <v>5.6233333333333322</v>
      </c>
      <c r="AQ5123" s="11">
        <v>3.6466666666666661</v>
      </c>
      <c r="AR5123" s="11">
        <v>0.77400000000000002</v>
      </c>
      <c r="AS5123" s="11">
        <v>0.26119345700000002</v>
      </c>
      <c r="AT5123" s="11">
        <v>0.89247740200655734</v>
      </c>
      <c r="AX5123" s="16"/>
    </row>
    <row r="5124" spans="1:50">
      <c r="A5124" s="1">
        <v>240500</v>
      </c>
      <c r="B5124" s="3">
        <v>229382</v>
      </c>
      <c r="C5124" s="8">
        <v>2405002009</v>
      </c>
      <c r="D5124" s="4">
        <v>879844</v>
      </c>
      <c r="E5124" s="1">
        <v>0</v>
      </c>
      <c r="F5124" s="1">
        <v>1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f t="shared" si="160"/>
        <v>0</v>
      </c>
      <c r="Y5124" s="1">
        <f t="shared" si="161"/>
        <v>0</v>
      </c>
      <c r="Z5124" s="1">
        <v>2009</v>
      </c>
      <c r="AA5124" s="7">
        <v>3055.8833333333332</v>
      </c>
      <c r="AB5124" s="7">
        <v>7912</v>
      </c>
      <c r="AC5124" s="1">
        <v>0</v>
      </c>
      <c r="AD5124" s="9">
        <v>0.73062394164387134</v>
      </c>
      <c r="AE5124" s="9">
        <v>0.24987999999999999</v>
      </c>
      <c r="AF5124" s="10">
        <v>0.54100000000000004</v>
      </c>
      <c r="AG5124" s="1">
        <v>1</v>
      </c>
      <c r="AH5124" s="9">
        <v>0.8801155512758787</v>
      </c>
      <c r="AI5124" s="11">
        <v>16.739999999999995</v>
      </c>
      <c r="AJ5124" s="11">
        <v>0</v>
      </c>
      <c r="AK5124" s="11">
        <v>3.032</v>
      </c>
      <c r="AL5124" s="7">
        <v>37.231000000000002</v>
      </c>
      <c r="AM5124" s="11">
        <v>40.346666666666671</v>
      </c>
      <c r="AN5124" s="11">
        <v>56.406666666666666</v>
      </c>
      <c r="AO5124" s="11">
        <v>10.536666666666667</v>
      </c>
      <c r="AP5124" s="11">
        <v>4.87</v>
      </c>
      <c r="AQ5124" s="11">
        <v>2.7033333333333331</v>
      </c>
      <c r="AR5124" s="11">
        <v>0.63100000000000001</v>
      </c>
      <c r="AS5124" s="11">
        <v>0.33536649000000002</v>
      </c>
      <c r="AT5124" s="11">
        <v>0.79418128991942383</v>
      </c>
      <c r="AX5124" s="16"/>
    </row>
    <row r="5125" spans="1:50">
      <c r="A5125" s="1">
        <v>110013</v>
      </c>
      <c r="B5125" s="3">
        <v>225887</v>
      </c>
      <c r="C5125" s="8">
        <v>1100132009</v>
      </c>
      <c r="D5125" s="4">
        <v>882320</v>
      </c>
      <c r="E5125" s="1">
        <v>0</v>
      </c>
      <c r="F5125" s="1">
        <v>1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1</v>
      </c>
      <c r="W5125" s="1">
        <v>0</v>
      </c>
      <c r="X5125" s="1">
        <f t="shared" si="160"/>
        <v>1</v>
      </c>
      <c r="Y5125" s="1">
        <f t="shared" si="161"/>
        <v>0</v>
      </c>
      <c r="Z5125" s="1">
        <v>2009</v>
      </c>
      <c r="AA5125" s="7">
        <v>7637.3566666666666</v>
      </c>
      <c r="AB5125" s="7">
        <v>109388.33333333333</v>
      </c>
      <c r="AC5125" s="1">
        <v>1</v>
      </c>
      <c r="AD5125" s="9">
        <v>0.48291481595496721</v>
      </c>
      <c r="AE5125" s="9">
        <v>6.4780000000000004E-2</v>
      </c>
      <c r="AF5125" s="10">
        <v>0.53900000000000003</v>
      </c>
      <c r="AG5125" s="1">
        <v>0</v>
      </c>
      <c r="AH5125" s="9">
        <v>0.78642967978558342</v>
      </c>
      <c r="AI5125" s="11">
        <v>6.3999999999999986</v>
      </c>
      <c r="AJ5125" s="11">
        <v>0</v>
      </c>
      <c r="AK5125" s="11">
        <v>3.5409999999999999</v>
      </c>
      <c r="AL5125" s="7">
        <v>16.401</v>
      </c>
      <c r="AM5125" s="11">
        <v>61.44</v>
      </c>
      <c r="AN5125" s="11">
        <v>67.953333333333333</v>
      </c>
      <c r="AO5125" s="11">
        <v>1.9900000000000002</v>
      </c>
      <c r="AP5125" s="11">
        <v>5.2966666666666669</v>
      </c>
      <c r="AQ5125" s="11">
        <v>5.43</v>
      </c>
      <c r="AR5125" s="11">
        <v>0.69099999999999995</v>
      </c>
      <c r="AS5125" s="11">
        <v>0.341199788</v>
      </c>
      <c r="AT5125" s="11">
        <v>0.9266058927011358</v>
      </c>
      <c r="AX5125" s="16"/>
    </row>
    <row r="5126" spans="1:50">
      <c r="A5126" s="1">
        <v>110013</v>
      </c>
      <c r="B5126" s="3">
        <v>225888</v>
      </c>
      <c r="C5126" s="8">
        <v>1100132009</v>
      </c>
      <c r="D5126" s="4">
        <v>882320</v>
      </c>
      <c r="E5126" s="1">
        <v>0</v>
      </c>
      <c r="F5126" s="1">
        <v>1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1</v>
      </c>
      <c r="W5126" s="1">
        <v>0</v>
      </c>
      <c r="X5126" s="1">
        <f t="shared" si="160"/>
        <v>1</v>
      </c>
      <c r="Y5126" s="1">
        <f t="shared" si="161"/>
        <v>0</v>
      </c>
      <c r="Z5126" s="1">
        <v>2009</v>
      </c>
      <c r="AA5126" s="7">
        <v>7637.3566666666666</v>
      </c>
      <c r="AB5126" s="7">
        <v>109388.33333333333</v>
      </c>
      <c r="AC5126" s="1">
        <v>1</v>
      </c>
      <c r="AD5126" s="9">
        <v>0.48291481595496721</v>
      </c>
      <c r="AE5126" s="9">
        <v>6.4780000000000004E-2</v>
      </c>
      <c r="AF5126" s="10">
        <v>0.53900000000000003</v>
      </c>
      <c r="AG5126" s="1">
        <v>0</v>
      </c>
      <c r="AH5126" s="9">
        <v>0.78642967978558342</v>
      </c>
      <c r="AI5126" s="11">
        <v>6.3999999999999986</v>
      </c>
      <c r="AJ5126" s="11">
        <v>0</v>
      </c>
      <c r="AK5126" s="11">
        <v>3.5409999999999999</v>
      </c>
      <c r="AL5126" s="7">
        <v>16.401</v>
      </c>
      <c r="AM5126" s="11">
        <v>61.44</v>
      </c>
      <c r="AN5126" s="11">
        <v>67.953333333333333</v>
      </c>
      <c r="AO5126" s="11">
        <v>1.9900000000000002</v>
      </c>
      <c r="AP5126" s="11">
        <v>5.2966666666666669</v>
      </c>
      <c r="AQ5126" s="11">
        <v>5.43</v>
      </c>
      <c r="AR5126" s="11">
        <v>0.69099999999999995</v>
      </c>
      <c r="AS5126" s="11">
        <v>0.341199788</v>
      </c>
      <c r="AT5126" s="11">
        <v>0.9266058927011358</v>
      </c>
      <c r="AX5126" s="16"/>
    </row>
    <row r="5127" spans="1:50">
      <c r="A5127" s="1">
        <v>110013</v>
      </c>
      <c r="B5127" s="3">
        <v>225918</v>
      </c>
      <c r="C5127" s="8">
        <v>1100132009</v>
      </c>
      <c r="D5127" s="4">
        <v>882320</v>
      </c>
      <c r="E5127" s="1">
        <v>0</v>
      </c>
      <c r="F5127" s="1">
        <v>1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1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1</v>
      </c>
      <c r="W5127" s="1">
        <v>0</v>
      </c>
      <c r="X5127" s="1">
        <f t="shared" si="160"/>
        <v>1</v>
      </c>
      <c r="Y5127" s="1">
        <f t="shared" si="161"/>
        <v>0</v>
      </c>
      <c r="Z5127" s="1">
        <v>2009</v>
      </c>
      <c r="AA5127" s="7">
        <v>7637.3566666666666</v>
      </c>
      <c r="AB5127" s="7">
        <v>109388.33333333333</v>
      </c>
      <c r="AC5127" s="1">
        <v>1</v>
      </c>
      <c r="AD5127" s="9">
        <v>0.48291481595496721</v>
      </c>
      <c r="AE5127" s="9">
        <v>6.4780000000000004E-2</v>
      </c>
      <c r="AF5127" s="10">
        <v>0.53900000000000003</v>
      </c>
      <c r="AG5127" s="1">
        <v>0</v>
      </c>
      <c r="AH5127" s="9">
        <v>0.78642967978558342</v>
      </c>
      <c r="AI5127" s="11">
        <v>6.3999999999999986</v>
      </c>
      <c r="AJ5127" s="11">
        <v>0</v>
      </c>
      <c r="AK5127" s="11">
        <v>3.5409999999999999</v>
      </c>
      <c r="AL5127" s="7">
        <v>16.401</v>
      </c>
      <c r="AM5127" s="11">
        <v>61.44</v>
      </c>
      <c r="AN5127" s="11">
        <v>67.953333333333333</v>
      </c>
      <c r="AO5127" s="11">
        <v>1.9900000000000002</v>
      </c>
      <c r="AP5127" s="11">
        <v>5.2966666666666669</v>
      </c>
      <c r="AQ5127" s="11">
        <v>5.43</v>
      </c>
      <c r="AR5127" s="11">
        <v>0.69099999999999995</v>
      </c>
      <c r="AS5127" s="11">
        <v>0.341199788</v>
      </c>
      <c r="AT5127" s="11">
        <v>0.9266058927011358</v>
      </c>
      <c r="AX5127" s="16"/>
    </row>
    <row r="5128" spans="1:50">
      <c r="A5128" s="1">
        <v>110013</v>
      </c>
      <c r="B5128" s="3">
        <v>225826</v>
      </c>
      <c r="C5128" s="8">
        <v>1100132009</v>
      </c>
      <c r="D5128" s="4">
        <v>882320</v>
      </c>
      <c r="E5128" s="1">
        <v>0</v>
      </c>
      <c r="F5128" s="1">
        <v>1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1</v>
      </c>
      <c r="T5128" s="1">
        <v>0</v>
      </c>
      <c r="U5128" s="1">
        <v>1</v>
      </c>
      <c r="V5128" s="1">
        <v>0</v>
      </c>
      <c r="W5128" s="1">
        <v>1</v>
      </c>
      <c r="X5128" s="1">
        <f t="shared" si="160"/>
        <v>0</v>
      </c>
      <c r="Y5128" s="1">
        <f t="shared" si="161"/>
        <v>1</v>
      </c>
      <c r="Z5128" s="1">
        <v>2009</v>
      </c>
      <c r="AA5128" s="7">
        <v>7637.3566666666666</v>
      </c>
      <c r="AB5128" s="7">
        <v>109388.33333333333</v>
      </c>
      <c r="AC5128" s="1">
        <v>1</v>
      </c>
      <c r="AD5128" s="9">
        <v>0.48291481595496721</v>
      </c>
      <c r="AE5128" s="9">
        <v>6.4780000000000004E-2</v>
      </c>
      <c r="AF5128" s="10">
        <v>0.53900000000000003</v>
      </c>
      <c r="AG5128" s="1">
        <v>0</v>
      </c>
      <c r="AH5128" s="9">
        <v>0.78642967978558342</v>
      </c>
      <c r="AI5128" s="11">
        <v>6.3999999999999986</v>
      </c>
      <c r="AJ5128" s="11">
        <v>0</v>
      </c>
      <c r="AK5128" s="11">
        <v>3.5409999999999999</v>
      </c>
      <c r="AL5128" s="7">
        <v>16.401</v>
      </c>
      <c r="AM5128" s="11">
        <v>61.44</v>
      </c>
      <c r="AN5128" s="11">
        <v>67.953333333333333</v>
      </c>
      <c r="AO5128" s="11">
        <v>1.9900000000000002</v>
      </c>
      <c r="AP5128" s="11">
        <v>5.2966666666666669</v>
      </c>
      <c r="AQ5128" s="11">
        <v>5.43</v>
      </c>
      <c r="AR5128" s="11">
        <v>0.69099999999999995</v>
      </c>
      <c r="AS5128" s="11">
        <v>0.341199788</v>
      </c>
      <c r="AT5128" s="11">
        <v>0.9266058927011358</v>
      </c>
      <c r="AX5128" s="16"/>
    </row>
    <row r="5129" spans="1:50">
      <c r="A5129" s="1">
        <v>110013</v>
      </c>
      <c r="B5129" s="3">
        <v>225860</v>
      </c>
      <c r="C5129" s="8">
        <v>1100132009</v>
      </c>
      <c r="D5129" s="4">
        <v>882320</v>
      </c>
      <c r="E5129" s="1">
        <v>0</v>
      </c>
      <c r="F5129" s="1">
        <v>1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1</v>
      </c>
      <c r="R5129" s="1">
        <v>0</v>
      </c>
      <c r="S5129" s="1">
        <v>0</v>
      </c>
      <c r="T5129" s="1">
        <v>0</v>
      </c>
      <c r="U5129" s="1">
        <v>1</v>
      </c>
      <c r="V5129" s="1">
        <v>1</v>
      </c>
      <c r="W5129" s="1">
        <v>1</v>
      </c>
      <c r="X5129" s="1">
        <f t="shared" si="160"/>
        <v>1</v>
      </c>
      <c r="Y5129" s="1">
        <f t="shared" si="161"/>
        <v>1</v>
      </c>
      <c r="Z5129" s="1">
        <v>2009</v>
      </c>
      <c r="AA5129" s="7">
        <v>7637.3566666666666</v>
      </c>
      <c r="AB5129" s="7">
        <v>109388.33333333333</v>
      </c>
      <c r="AC5129" s="1">
        <v>1</v>
      </c>
      <c r="AD5129" s="9">
        <v>0.48291481595496721</v>
      </c>
      <c r="AE5129" s="9">
        <v>6.4780000000000004E-2</v>
      </c>
      <c r="AF5129" s="10">
        <v>0.53900000000000003</v>
      </c>
      <c r="AG5129" s="1">
        <v>0</v>
      </c>
      <c r="AH5129" s="9">
        <v>0.78642967978558342</v>
      </c>
      <c r="AI5129" s="11">
        <v>6.3999999999999986</v>
      </c>
      <c r="AJ5129" s="11">
        <v>0</v>
      </c>
      <c r="AK5129" s="11">
        <v>3.5409999999999999</v>
      </c>
      <c r="AL5129" s="7">
        <v>16.401</v>
      </c>
      <c r="AM5129" s="11">
        <v>61.44</v>
      </c>
      <c r="AN5129" s="11">
        <v>67.953333333333333</v>
      </c>
      <c r="AO5129" s="11">
        <v>1.9900000000000002</v>
      </c>
      <c r="AP5129" s="11">
        <v>5.2966666666666669</v>
      </c>
      <c r="AQ5129" s="11">
        <v>5.43</v>
      </c>
      <c r="AR5129" s="11">
        <v>0.69099999999999995</v>
      </c>
      <c r="AS5129" s="11">
        <v>0.341199788</v>
      </c>
      <c r="AT5129" s="11">
        <v>0.9266058927011358</v>
      </c>
      <c r="AX5129" s="16"/>
    </row>
    <row r="5130" spans="1:50">
      <c r="A5130" s="1">
        <v>430535</v>
      </c>
      <c r="B5130" s="3">
        <v>218751</v>
      </c>
      <c r="C5130" s="8">
        <v>4305352008</v>
      </c>
      <c r="D5130" s="4">
        <v>883876.25</v>
      </c>
      <c r="E5130" s="1">
        <v>0</v>
      </c>
      <c r="F5130" s="1">
        <v>1</v>
      </c>
      <c r="G5130" s="1">
        <v>0</v>
      </c>
      <c r="H5130" s="1">
        <v>0</v>
      </c>
      <c r="I5130" s="1">
        <v>0</v>
      </c>
      <c r="J5130" s="1">
        <v>0</v>
      </c>
      <c r="K5130" s="1">
        <v>1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1</v>
      </c>
      <c r="W5130" s="1">
        <v>1</v>
      </c>
      <c r="X5130" s="1">
        <f t="shared" si="160"/>
        <v>0</v>
      </c>
      <c r="Y5130" s="1">
        <f t="shared" si="161"/>
        <v>0</v>
      </c>
      <c r="Z5130" s="1">
        <v>2008</v>
      </c>
      <c r="AA5130" s="7">
        <v>25025.87</v>
      </c>
      <c r="AB5130" s="7">
        <v>32632.333333333332</v>
      </c>
      <c r="AC5130" s="1">
        <v>1</v>
      </c>
      <c r="AD5130" s="9">
        <v>0.9684256199726311</v>
      </c>
      <c r="AE5130" s="9">
        <v>0.25431000000000004</v>
      </c>
      <c r="AF5130" s="10">
        <v>0.39600000000000002</v>
      </c>
      <c r="AG5130" s="1">
        <v>0</v>
      </c>
      <c r="AH5130" s="9">
        <v>0.92224000000000006</v>
      </c>
      <c r="AI5130" s="11">
        <v>5.2879999999999967</v>
      </c>
      <c r="AJ5130" s="11">
        <v>0.66700000000000004</v>
      </c>
      <c r="AK5130" s="11">
        <v>6.1189999999999998</v>
      </c>
      <c r="AL5130" s="7">
        <v>7.2729999999999997</v>
      </c>
      <c r="AM5130" s="11">
        <v>25.183333333333334</v>
      </c>
      <c r="AN5130" s="11">
        <v>50.066666666666663</v>
      </c>
      <c r="AO5130" s="11">
        <v>3.7733333333333334</v>
      </c>
      <c r="AP5130" s="11">
        <v>3.7266666666666666</v>
      </c>
      <c r="AQ5130" s="11">
        <v>33.406666666666666</v>
      </c>
      <c r="AR5130" s="11">
        <v>0.80600000000000005</v>
      </c>
      <c r="AS5130" s="11">
        <v>0.48115574799999999</v>
      </c>
      <c r="AT5130" s="11">
        <v>0.82581455519808145</v>
      </c>
      <c r="AX5130" s="16"/>
    </row>
    <row r="5131" spans="1:50">
      <c r="A5131" s="1">
        <v>291280</v>
      </c>
      <c r="B5131" s="3">
        <v>226546</v>
      </c>
      <c r="C5131" s="8">
        <v>2912802009</v>
      </c>
      <c r="D5131" s="4">
        <v>884394</v>
      </c>
      <c r="E5131" s="1">
        <v>0</v>
      </c>
      <c r="F5131" s="1">
        <v>0</v>
      </c>
      <c r="G5131" s="1">
        <v>1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f t="shared" si="160"/>
        <v>0</v>
      </c>
      <c r="Y5131" s="1">
        <f t="shared" si="161"/>
        <v>0</v>
      </c>
      <c r="Z5131" s="1">
        <v>2009</v>
      </c>
      <c r="AA5131" s="7">
        <v>7003.4633333333331</v>
      </c>
      <c r="AB5131" s="7">
        <v>6758.666666666667</v>
      </c>
      <c r="AC5131" s="1">
        <v>1</v>
      </c>
      <c r="AD5131" s="9">
        <v>0.50352311161217589</v>
      </c>
      <c r="AE5131" s="9">
        <v>0.16402999999999998</v>
      </c>
      <c r="AF5131" s="10">
        <v>0.49399999999999999</v>
      </c>
      <c r="AG5131" s="1">
        <v>0</v>
      </c>
      <c r="AH5131" s="9">
        <v>0.90431654676258988</v>
      </c>
      <c r="AI5131" s="11">
        <v>23.819999999999993</v>
      </c>
      <c r="AJ5131" s="11">
        <v>0</v>
      </c>
      <c r="AK5131" s="11">
        <v>2.9409999999999998</v>
      </c>
      <c r="AL5131" s="7">
        <v>30.617999999999999</v>
      </c>
      <c r="AM5131" s="11">
        <v>30.203333333333333</v>
      </c>
      <c r="AN5131" s="11">
        <v>48.27</v>
      </c>
      <c r="AO5131" s="11">
        <v>4.34</v>
      </c>
      <c r="AP5131" s="11">
        <v>5.2</v>
      </c>
      <c r="AQ5131" s="11">
        <v>19.916666666666668</v>
      </c>
      <c r="AR5131" s="11">
        <v>0.67300000000000004</v>
      </c>
      <c r="AS5131" s="11">
        <v>0.20192000700000001</v>
      </c>
      <c r="AT5131" s="11">
        <v>0.79770632569055022</v>
      </c>
      <c r="AX5131" s="16"/>
    </row>
    <row r="5132" spans="1:50">
      <c r="A5132" s="1">
        <v>520440</v>
      </c>
      <c r="B5132" s="3">
        <v>173975</v>
      </c>
      <c r="C5132" s="8">
        <v>5204402005</v>
      </c>
      <c r="D5132" s="4">
        <v>886110</v>
      </c>
      <c r="E5132" s="1">
        <v>0</v>
      </c>
      <c r="F5132" s="1">
        <v>0</v>
      </c>
      <c r="G5132" s="1">
        <v>1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f t="shared" si="160"/>
        <v>0</v>
      </c>
      <c r="Y5132" s="1">
        <f t="shared" si="161"/>
        <v>0</v>
      </c>
      <c r="Z5132" s="1">
        <v>2005</v>
      </c>
      <c r="AA5132" s="7">
        <v>11904.92</v>
      </c>
      <c r="AB5132" s="7">
        <v>3552.3333333333335</v>
      </c>
      <c r="AC5132" s="1">
        <v>0</v>
      </c>
      <c r="AD5132" s="9">
        <v>0.73734069379131739</v>
      </c>
      <c r="AE5132" s="9">
        <v>0.12746000000000002</v>
      </c>
      <c r="AF5132" s="10">
        <v>0.53800000000000003</v>
      </c>
      <c r="AG5132" s="1">
        <v>0</v>
      </c>
      <c r="AH5132" s="9">
        <v>0.89051000000000002</v>
      </c>
      <c r="AI5132" s="11">
        <v>37.572000000000003</v>
      </c>
      <c r="AJ5132" s="11">
        <v>0</v>
      </c>
      <c r="AK5132" s="11">
        <v>4.226</v>
      </c>
      <c r="AL5132" s="7">
        <v>19.602</v>
      </c>
      <c r="AM5132" s="11">
        <v>44.75333333333333</v>
      </c>
      <c r="AN5132" s="11">
        <v>39.22</v>
      </c>
      <c r="AO5132" s="11">
        <v>5.166666666666667</v>
      </c>
      <c r="AP5132" s="11">
        <v>39.379999999999995</v>
      </c>
      <c r="AQ5132" s="11">
        <v>4.1133333333333333</v>
      </c>
      <c r="AR5132" s="11">
        <v>0.73499999999999999</v>
      </c>
      <c r="AS5132" s="11">
        <v>0.42340513569999999</v>
      </c>
      <c r="AT5132" s="11">
        <v>0.86844885784211923</v>
      </c>
      <c r="AX5132" s="16"/>
    </row>
    <row r="5133" spans="1:50">
      <c r="A5133" s="1">
        <v>230220</v>
      </c>
      <c r="B5133" s="3">
        <v>252299</v>
      </c>
      <c r="C5133" s="8">
        <v>2302202010</v>
      </c>
      <c r="D5133" s="4">
        <v>886289.74</v>
      </c>
      <c r="E5133" s="1">
        <v>1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1</v>
      </c>
      <c r="W5133" s="1">
        <v>0</v>
      </c>
      <c r="X5133" s="1">
        <f t="shared" si="160"/>
        <v>1</v>
      </c>
      <c r="Y5133" s="1">
        <f t="shared" si="161"/>
        <v>0</v>
      </c>
      <c r="Z5133" s="1">
        <v>2010</v>
      </c>
      <c r="AA5133" s="7">
        <v>3837.7900000000004</v>
      </c>
      <c r="AB5133" s="7">
        <v>43937</v>
      </c>
      <c r="AC5133" s="1">
        <v>1</v>
      </c>
      <c r="AD5133" s="9">
        <v>0.46517724299175778</v>
      </c>
      <c r="AE5133" s="9">
        <v>0.21793999999999999</v>
      </c>
      <c r="AF5133" s="10">
        <v>0.57399999999999995</v>
      </c>
      <c r="AG5133" s="1">
        <v>0</v>
      </c>
      <c r="AH5133" s="9">
        <v>0.87369820518502106</v>
      </c>
      <c r="AI5133" s="11">
        <v>17.71</v>
      </c>
      <c r="AJ5133" s="11">
        <v>0</v>
      </c>
      <c r="AK5133" s="11">
        <v>2.6909999999999998</v>
      </c>
      <c r="AL5133" s="7">
        <v>34.951999999999998</v>
      </c>
      <c r="AM5133" s="11">
        <v>46.736666666666657</v>
      </c>
      <c r="AN5133" s="11">
        <v>59.6</v>
      </c>
      <c r="AO5133" s="11">
        <v>1.32</v>
      </c>
      <c r="AP5133" s="11">
        <v>0.77</v>
      </c>
      <c r="AQ5133" s="11">
        <v>6.57</v>
      </c>
      <c r="AR5133" s="11">
        <v>0.65100000000000002</v>
      </c>
      <c r="AS5133" s="11">
        <v>0.32338561700000001</v>
      </c>
      <c r="AT5133" s="11">
        <v>0.87360599401562189</v>
      </c>
      <c r="AX5133" s="16"/>
    </row>
    <row r="5134" spans="1:50">
      <c r="A5134" s="1">
        <v>130410</v>
      </c>
      <c r="B5134" s="3">
        <v>211564</v>
      </c>
      <c r="C5134" s="8">
        <v>1304102008</v>
      </c>
      <c r="D5134" s="4">
        <v>887734.91</v>
      </c>
      <c r="E5134" s="1">
        <v>1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f t="shared" si="160"/>
        <v>0</v>
      </c>
      <c r="Y5134" s="1">
        <f t="shared" si="161"/>
        <v>0</v>
      </c>
      <c r="Z5134" s="1">
        <v>2008</v>
      </c>
      <c r="AA5134" s="7">
        <v>3368.19</v>
      </c>
      <c r="AB5134" s="7">
        <v>40629</v>
      </c>
      <c r="AC5134" s="1">
        <v>1</v>
      </c>
      <c r="AD5134" s="9">
        <v>0.45710123816460307</v>
      </c>
      <c r="AE5134" s="9">
        <v>5.6989999999999999E-2</v>
      </c>
      <c r="AF5134" s="10">
        <v>0.47899999999999998</v>
      </c>
      <c r="AG5134" s="1">
        <v>1</v>
      </c>
      <c r="AH5134" s="9">
        <v>0.86609999999999998</v>
      </c>
      <c r="AI5134" s="11">
        <v>40.937999999999995</v>
      </c>
      <c r="AJ5134" s="11">
        <v>0</v>
      </c>
      <c r="AK5134" s="11">
        <v>1.97</v>
      </c>
      <c r="AL5134" s="7">
        <v>46.011000000000003</v>
      </c>
      <c r="AM5134" s="11">
        <v>49.95333333333334</v>
      </c>
      <c r="AN5134" s="11">
        <v>57.25333333333333</v>
      </c>
      <c r="AO5134" s="11">
        <v>9.5866666666666678</v>
      </c>
      <c r="AP5134" s="11">
        <v>15.14</v>
      </c>
      <c r="AQ5134" s="11">
        <v>1.6333333333333335</v>
      </c>
      <c r="AR5134" s="11">
        <v>0.498</v>
      </c>
      <c r="AS5134" s="11">
        <v>0.116700263</v>
      </c>
      <c r="AT5134" s="11">
        <v>0.83489353493389562</v>
      </c>
      <c r="AX5134" s="16"/>
    </row>
    <row r="5135" spans="1:50">
      <c r="A5135" s="1">
        <v>210320</v>
      </c>
      <c r="B5135" s="3">
        <v>162598</v>
      </c>
      <c r="C5135" s="8">
        <v>2103202005</v>
      </c>
      <c r="D5135" s="4">
        <v>898488.07</v>
      </c>
      <c r="E5135" s="1">
        <v>1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1</v>
      </c>
      <c r="L5135" s="1">
        <v>0</v>
      </c>
      <c r="M5135" s="1">
        <v>0</v>
      </c>
      <c r="N5135" s="1">
        <v>0</v>
      </c>
      <c r="O5135" s="1">
        <v>1</v>
      </c>
      <c r="P5135" s="1">
        <v>0</v>
      </c>
      <c r="Q5135" s="1">
        <v>0</v>
      </c>
      <c r="R5135" s="1">
        <v>0</v>
      </c>
      <c r="S5135" s="1">
        <v>1</v>
      </c>
      <c r="T5135" s="1">
        <v>0</v>
      </c>
      <c r="U5135" s="1">
        <v>0</v>
      </c>
      <c r="V5135" s="1">
        <v>0</v>
      </c>
      <c r="W5135" s="1">
        <v>0</v>
      </c>
      <c r="X5135" s="1">
        <f t="shared" si="160"/>
        <v>0</v>
      </c>
      <c r="Y5135" s="1">
        <f t="shared" si="161"/>
        <v>0</v>
      </c>
      <c r="Z5135" s="1">
        <v>2005</v>
      </c>
      <c r="AA5135" s="7">
        <v>1985.0933333333335</v>
      </c>
      <c r="AB5135" s="7">
        <v>62604.666666666664</v>
      </c>
      <c r="AC5135" s="1">
        <v>1</v>
      </c>
      <c r="AD5135" s="9">
        <v>0.60713936270832658</v>
      </c>
      <c r="AE5135" s="9">
        <v>0.18228999999999998</v>
      </c>
      <c r="AF5135" s="10">
        <v>0.67400000000000004</v>
      </c>
      <c r="AG5135" s="1">
        <v>1</v>
      </c>
      <c r="AH5135" s="9">
        <v>0.83989999999999998</v>
      </c>
      <c r="AI5135" s="11">
        <v>7.6720000000000041</v>
      </c>
      <c r="AJ5135" s="11">
        <v>0</v>
      </c>
      <c r="AK5135" s="11">
        <v>3.1030000000000002</v>
      </c>
      <c r="AL5135" s="7">
        <v>36.688000000000002</v>
      </c>
      <c r="AM5135" s="11">
        <v>65.86</v>
      </c>
      <c r="AN5135" s="11">
        <v>55.876666666666665</v>
      </c>
      <c r="AO5135" s="11">
        <v>12.196666666666667</v>
      </c>
      <c r="AP5135" s="11">
        <v>4.7366666666666672</v>
      </c>
      <c r="AQ5135" s="11">
        <v>9.44</v>
      </c>
      <c r="AR5135" s="11">
        <v>0.58799999999999997</v>
      </c>
      <c r="AS5135" s="11">
        <v>0.39072953249999998</v>
      </c>
      <c r="AT5135" s="11">
        <v>0.92120099110984133</v>
      </c>
      <c r="AX5135" s="16"/>
    </row>
    <row r="5136" spans="1:50">
      <c r="A5136" s="1">
        <v>314560</v>
      </c>
      <c r="B5136" s="3">
        <v>196756</v>
      </c>
      <c r="C5136" s="8">
        <v>3145602007</v>
      </c>
      <c r="D5136" s="4">
        <v>899403.18</v>
      </c>
      <c r="E5136" s="1">
        <v>0</v>
      </c>
      <c r="F5136" s="1">
        <v>1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f t="shared" si="160"/>
        <v>0</v>
      </c>
      <c r="Y5136" s="1">
        <f t="shared" si="161"/>
        <v>0</v>
      </c>
      <c r="Z5136" s="1">
        <v>2007</v>
      </c>
      <c r="AA5136" s="7">
        <v>6255.41</v>
      </c>
      <c r="AB5136" s="7">
        <v>39830.666666666664</v>
      </c>
      <c r="AC5136" s="1">
        <v>0</v>
      </c>
      <c r="AD5136" s="9">
        <v>0.86477852348993289</v>
      </c>
      <c r="AE5136" s="9">
        <v>0.17803999999999998</v>
      </c>
      <c r="AF5136" s="10">
        <v>0.52700000000000002</v>
      </c>
      <c r="AG5136" s="1">
        <v>0</v>
      </c>
      <c r="AH5136" s="9">
        <v>0.87992999999999999</v>
      </c>
      <c r="AI5136" s="11">
        <v>5.4879999999999995</v>
      </c>
      <c r="AJ5136" s="11">
        <v>0</v>
      </c>
      <c r="AK5136" s="11">
        <v>5.2290000000000001</v>
      </c>
      <c r="AL5136" s="7">
        <v>9.6069999999999993</v>
      </c>
      <c r="AM5136" s="11">
        <v>32.86</v>
      </c>
      <c r="AN5136" s="11">
        <v>27.539999999999996</v>
      </c>
      <c r="AO5136" s="11">
        <v>0</v>
      </c>
      <c r="AP5136" s="11">
        <v>6.0566666666666658</v>
      </c>
      <c r="AQ5136" s="11">
        <v>38.263333333333328</v>
      </c>
      <c r="AR5136" s="11">
        <v>0.77</v>
      </c>
      <c r="AS5136" s="11">
        <v>0.37835363760000001</v>
      </c>
      <c r="AT5136" s="11">
        <v>0.89673367370915569</v>
      </c>
      <c r="AX5136" s="16"/>
    </row>
    <row r="5137" spans="1:50">
      <c r="A5137" s="1">
        <v>510558</v>
      </c>
      <c r="B5137" s="3">
        <v>252839</v>
      </c>
      <c r="C5137" s="8">
        <v>5105582010</v>
      </c>
      <c r="D5137" s="4">
        <v>901599</v>
      </c>
      <c r="E5137" s="1">
        <v>0</v>
      </c>
      <c r="F5137" s="1">
        <v>0</v>
      </c>
      <c r="G5137" s="1">
        <v>1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f t="shared" si="160"/>
        <v>0</v>
      </c>
      <c r="Y5137" s="1">
        <f t="shared" si="161"/>
        <v>0</v>
      </c>
      <c r="Z5137" s="1">
        <v>2010</v>
      </c>
      <c r="AA5137" s="7">
        <v>11463.62</v>
      </c>
      <c r="AB5137" s="7">
        <v>17354.333333333332</v>
      </c>
      <c r="AC5137" s="1">
        <v>1</v>
      </c>
      <c r="AD5137" s="9">
        <v>0.63406699889258034</v>
      </c>
      <c r="AE5137" s="9">
        <v>3.2590000000000001E-2</v>
      </c>
      <c r="AF5137" s="10">
        <v>0.57499999999999996</v>
      </c>
      <c r="AG5137" s="1">
        <v>1</v>
      </c>
      <c r="AH5137" s="9">
        <v>0.80456776520084139</v>
      </c>
      <c r="AI5137" s="11">
        <v>5.980000000000004</v>
      </c>
      <c r="AJ5137" s="11">
        <v>0</v>
      </c>
      <c r="AK5137" s="11">
        <v>4.5119999999999996</v>
      </c>
      <c r="AL5137" s="7">
        <v>12.015000000000001</v>
      </c>
      <c r="AM5137" s="11">
        <v>40.493333333333339</v>
      </c>
      <c r="AN5137" s="11">
        <v>45.413333333333334</v>
      </c>
      <c r="AO5137" s="11">
        <v>1.74</v>
      </c>
      <c r="AP5137" s="11">
        <v>1.8133333333333332</v>
      </c>
      <c r="AQ5137" s="11">
        <v>29.400000000000002</v>
      </c>
      <c r="AR5137" s="11">
        <v>0.77100000000000002</v>
      </c>
      <c r="AS5137" s="11">
        <v>0.31194347300000003</v>
      </c>
      <c r="AT5137" s="11">
        <v>0.97404286050402333</v>
      </c>
      <c r="AX5137" s="16"/>
    </row>
    <row r="5138" spans="1:50">
      <c r="A5138" s="1">
        <v>411460</v>
      </c>
      <c r="B5138" s="3">
        <v>210411</v>
      </c>
      <c r="C5138" s="8">
        <v>4114602008</v>
      </c>
      <c r="D5138" s="4">
        <v>902400</v>
      </c>
      <c r="E5138" s="1">
        <v>0</v>
      </c>
      <c r="F5138" s="1">
        <v>1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1</v>
      </c>
      <c r="W5138" s="1">
        <v>1</v>
      </c>
      <c r="X5138" s="1">
        <f t="shared" si="160"/>
        <v>0</v>
      </c>
      <c r="Y5138" s="1">
        <f t="shared" si="161"/>
        <v>0</v>
      </c>
      <c r="Z5138" s="1">
        <v>2008</v>
      </c>
      <c r="AA5138" s="7">
        <v>15533.080000000002</v>
      </c>
      <c r="AB5138" s="7">
        <v>44036.333333333336</v>
      </c>
      <c r="AC5138" s="1">
        <v>1</v>
      </c>
      <c r="AD5138" s="9">
        <v>0.7619674689687127</v>
      </c>
      <c r="AE5138" s="9">
        <v>0.12911</v>
      </c>
      <c r="AF5138" s="10">
        <v>0.57099999999999995</v>
      </c>
      <c r="AG5138" s="1">
        <v>1</v>
      </c>
      <c r="AH5138" s="9">
        <v>0.92005999999999999</v>
      </c>
      <c r="AI5138" s="11">
        <v>0.10000000000000142</v>
      </c>
      <c r="AJ5138" s="11">
        <v>0</v>
      </c>
      <c r="AK5138" s="11">
        <v>6.2140000000000004</v>
      </c>
      <c r="AL5138" s="7">
        <v>4.3449999999999998</v>
      </c>
      <c r="AM5138" s="11">
        <v>24.093333333333334</v>
      </c>
      <c r="AN5138" s="11">
        <v>40.083333333333336</v>
      </c>
      <c r="AO5138" s="11">
        <v>9.86</v>
      </c>
      <c r="AP5138" s="11">
        <v>5.1566666666666663</v>
      </c>
      <c r="AQ5138" s="11">
        <v>30.393333333333334</v>
      </c>
      <c r="AR5138" s="11">
        <v>0.82899999999999996</v>
      </c>
      <c r="AS5138" s="11">
        <v>0.64772713400000004</v>
      </c>
      <c r="AT5138" s="11">
        <v>0.91872542991518924</v>
      </c>
      <c r="AX5138" s="16"/>
    </row>
    <row r="5139" spans="1:50">
      <c r="A5139" s="1">
        <v>432300</v>
      </c>
      <c r="B5139" s="3">
        <v>225607</v>
      </c>
      <c r="C5139" s="8">
        <v>4323002009</v>
      </c>
      <c r="D5139" s="4">
        <v>906531.45</v>
      </c>
      <c r="E5139" s="1">
        <v>1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f t="shared" si="160"/>
        <v>0</v>
      </c>
      <c r="Y5139" s="1">
        <f t="shared" si="161"/>
        <v>0</v>
      </c>
      <c r="Z5139" s="1">
        <v>2009</v>
      </c>
      <c r="AA5139" s="7">
        <v>6062.416666666667</v>
      </c>
      <c r="AB5139" s="7">
        <v>251415.33333333334</v>
      </c>
      <c r="AC5139" s="1">
        <v>1</v>
      </c>
      <c r="AD5139" s="9">
        <v>0.93045302050310208</v>
      </c>
      <c r="AE5139" s="9">
        <v>0.15134999999999998</v>
      </c>
      <c r="AF5139" s="10">
        <v>0.40899999999999997</v>
      </c>
      <c r="AG5139" s="1">
        <v>1</v>
      </c>
      <c r="AH5139" s="9">
        <v>0.86163607965638422</v>
      </c>
      <c r="AI5139" s="11">
        <v>24.61</v>
      </c>
      <c r="AJ5139" s="11">
        <v>1</v>
      </c>
      <c r="AK5139" s="11">
        <v>6.1890000000000001</v>
      </c>
      <c r="AL5139" s="7">
        <v>6.3620000000000001</v>
      </c>
      <c r="AM5139" s="11">
        <v>39.613333333333337</v>
      </c>
      <c r="AN5139" s="11">
        <v>48.97</v>
      </c>
      <c r="AO5139" s="11">
        <v>1.3533333333333333</v>
      </c>
      <c r="AP5139" s="11">
        <v>1.6033333333333335</v>
      </c>
      <c r="AQ5139" s="11">
        <v>10.969999999999999</v>
      </c>
      <c r="AR5139" s="11">
        <v>0.80800000000000005</v>
      </c>
      <c r="AS5139" s="11">
        <v>0.62739714000000002</v>
      </c>
      <c r="AT5139" s="11">
        <v>0.82145428560290701</v>
      </c>
      <c r="AX5139" s="16"/>
    </row>
    <row r="5140" spans="1:50">
      <c r="A5140" s="1">
        <v>150090</v>
      </c>
      <c r="B5140" s="3">
        <v>230052</v>
      </c>
      <c r="C5140" s="8">
        <v>1500902009</v>
      </c>
      <c r="D5140" s="4">
        <v>910661.55</v>
      </c>
      <c r="E5140" s="1">
        <v>1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1</v>
      </c>
      <c r="T5140" s="1">
        <v>0</v>
      </c>
      <c r="U5140" s="1">
        <v>0</v>
      </c>
      <c r="V5140" s="1">
        <v>1</v>
      </c>
      <c r="W5140" s="1">
        <v>0</v>
      </c>
      <c r="X5140" s="1">
        <f t="shared" si="160"/>
        <v>1</v>
      </c>
      <c r="Y5140" s="1">
        <f t="shared" si="161"/>
        <v>0</v>
      </c>
      <c r="Z5140" s="1">
        <v>2009</v>
      </c>
      <c r="AA5140" s="7">
        <v>2531.4466666666667</v>
      </c>
      <c r="AB5140" s="7">
        <v>33784</v>
      </c>
      <c r="AC5140" s="1">
        <v>1</v>
      </c>
      <c r="AD5140" s="9">
        <v>0.4045924085910757</v>
      </c>
      <c r="AE5140" s="9">
        <v>0.16292000000000001</v>
      </c>
      <c r="AF5140" s="10">
        <v>0.41699999999999998</v>
      </c>
      <c r="AG5140" s="1">
        <v>1</v>
      </c>
      <c r="AH5140" s="9">
        <v>0.82169709989258854</v>
      </c>
      <c r="AI5140" s="11">
        <v>0.79999999999999716</v>
      </c>
      <c r="AJ5140" s="11">
        <v>0</v>
      </c>
      <c r="AK5140" s="11">
        <v>2.577</v>
      </c>
      <c r="AL5140" s="7">
        <v>34.03</v>
      </c>
      <c r="AM5140" s="11">
        <v>54.446666666666665</v>
      </c>
      <c r="AN5140" s="11">
        <v>43.306666666666665</v>
      </c>
      <c r="AO5140" s="11">
        <v>4.1399999999999997</v>
      </c>
      <c r="AP5140" s="11">
        <v>10.69</v>
      </c>
      <c r="AQ5140" s="11">
        <v>5.5399999999999991</v>
      </c>
      <c r="AR5140" s="11">
        <v>0.61799999999999999</v>
      </c>
      <c r="AS5140" s="11">
        <v>0.31558928400000003</v>
      </c>
      <c r="AT5140" s="11">
        <v>0.98252089324373981</v>
      </c>
      <c r="AX5140" s="16"/>
    </row>
    <row r="5141" spans="1:50">
      <c r="A5141" s="1">
        <v>230075</v>
      </c>
      <c r="B5141" s="3">
        <v>204275</v>
      </c>
      <c r="C5141" s="8">
        <v>2300752007</v>
      </c>
      <c r="D5141" s="4">
        <v>912814.04</v>
      </c>
      <c r="E5141" s="1">
        <v>1</v>
      </c>
      <c r="F5141" s="1">
        <v>0</v>
      </c>
      <c r="G5141" s="1">
        <v>0</v>
      </c>
      <c r="H5141" s="1">
        <v>1</v>
      </c>
      <c r="I5141" s="1">
        <v>0</v>
      </c>
      <c r="J5141" s="1">
        <v>0</v>
      </c>
      <c r="K5141" s="1">
        <v>1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1</v>
      </c>
      <c r="W5141" s="1">
        <v>0</v>
      </c>
      <c r="X5141" s="1">
        <f t="shared" si="160"/>
        <v>1</v>
      </c>
      <c r="Y5141" s="1">
        <f t="shared" si="161"/>
        <v>0</v>
      </c>
      <c r="Z5141" s="1">
        <v>2007</v>
      </c>
      <c r="AA5141" s="7">
        <v>3449.2033333333334</v>
      </c>
      <c r="AB5141" s="7">
        <v>34395.666666666664</v>
      </c>
      <c r="AC5141" s="1">
        <v>0</v>
      </c>
      <c r="AD5141" s="9">
        <v>0.36501407231002381</v>
      </c>
      <c r="AE5141" s="9">
        <v>0.24853999999999998</v>
      </c>
      <c r="AF5141" s="10">
        <v>0.69899999999999995</v>
      </c>
      <c r="AG5141" s="1">
        <v>0</v>
      </c>
      <c r="AH5141" s="9">
        <v>0.83944000000000007</v>
      </c>
      <c r="AI5141" s="11">
        <v>2.7279999999999944</v>
      </c>
      <c r="AJ5141" s="11">
        <v>0.66700000000000004</v>
      </c>
      <c r="AK5141" s="11">
        <v>2.4489999999999998</v>
      </c>
      <c r="AL5141" s="7">
        <v>36.569000000000003</v>
      </c>
      <c r="AM5141" s="11">
        <v>56.163333333333334</v>
      </c>
      <c r="AN5141" s="11">
        <v>58.41</v>
      </c>
      <c r="AO5141" s="11">
        <v>4.7233333333333336</v>
      </c>
      <c r="AP5141" s="11">
        <v>7.9533333333333331</v>
      </c>
      <c r="AQ5141" s="11">
        <v>11.983333333333334</v>
      </c>
      <c r="AR5141" s="11">
        <v>0.61599999999999999</v>
      </c>
      <c r="AS5141" s="11">
        <v>0.28674672919999999</v>
      </c>
      <c r="AT5141" s="11">
        <v>0.86354801802563885</v>
      </c>
      <c r="AX5141" s="16"/>
    </row>
    <row r="5142" spans="1:50">
      <c r="A5142" s="1">
        <v>220040</v>
      </c>
      <c r="B5142" s="3">
        <v>210409</v>
      </c>
      <c r="C5142" s="8">
        <v>2200402008</v>
      </c>
      <c r="D5142" s="4">
        <v>913735</v>
      </c>
      <c r="E5142" s="1">
        <v>0</v>
      </c>
      <c r="F5142" s="1">
        <v>1</v>
      </c>
      <c r="G5142" s="1">
        <v>0</v>
      </c>
      <c r="H5142" s="1">
        <v>1</v>
      </c>
      <c r="I5142" s="1">
        <v>0</v>
      </c>
      <c r="J5142" s="1">
        <v>0</v>
      </c>
      <c r="K5142" s="1">
        <v>1</v>
      </c>
      <c r="L5142" s="1">
        <v>0</v>
      </c>
      <c r="M5142" s="1">
        <v>1</v>
      </c>
      <c r="N5142" s="1">
        <v>0</v>
      </c>
      <c r="O5142" s="1">
        <v>1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1</v>
      </c>
      <c r="W5142" s="1">
        <v>1</v>
      </c>
      <c r="X5142" s="1">
        <f t="shared" si="160"/>
        <v>1</v>
      </c>
      <c r="Y5142" s="1">
        <f t="shared" si="161"/>
        <v>1</v>
      </c>
      <c r="Z5142" s="1">
        <v>2008</v>
      </c>
      <c r="AA5142" s="7">
        <v>2744.4333333333329</v>
      </c>
      <c r="AB5142" s="7">
        <v>37226.333333333336</v>
      </c>
      <c r="AC5142" s="1">
        <v>1</v>
      </c>
      <c r="AD5142" s="9">
        <v>0.66967435202699244</v>
      </c>
      <c r="AE5142" s="9">
        <v>0.22899999999999998</v>
      </c>
      <c r="AF5142" s="10">
        <v>0.5</v>
      </c>
      <c r="AG5142" s="1">
        <v>0</v>
      </c>
      <c r="AH5142" s="9">
        <v>0.88430000000000009</v>
      </c>
      <c r="AI5142" s="11">
        <v>18.599</v>
      </c>
      <c r="AJ5142" s="11">
        <v>0</v>
      </c>
      <c r="AK5142" s="11">
        <v>2.9449999999999998</v>
      </c>
      <c r="AL5142" s="7">
        <v>35.511000000000003</v>
      </c>
      <c r="AM5142" s="11">
        <v>60.74</v>
      </c>
      <c r="AN5142" s="11">
        <v>57.43333333333333</v>
      </c>
      <c r="AO5142" s="11">
        <v>3.5399999999999996</v>
      </c>
      <c r="AP5142" s="11">
        <v>1.3033333333333332</v>
      </c>
      <c r="AQ5142" s="11">
        <v>4.78</v>
      </c>
      <c r="AR5142" s="11">
        <v>0.61799999999999999</v>
      </c>
      <c r="AS5142" s="11">
        <v>0.36334938</v>
      </c>
      <c r="AT5142" s="11">
        <v>0.89214416668566121</v>
      </c>
      <c r="AX5142" s="16"/>
    </row>
    <row r="5143" spans="1:50">
      <c r="A5143" s="1">
        <v>292250</v>
      </c>
      <c r="B5143" s="3">
        <v>178593</v>
      </c>
      <c r="C5143" s="8">
        <v>2922502006</v>
      </c>
      <c r="D5143" s="4">
        <v>915300</v>
      </c>
      <c r="E5143" s="1">
        <v>0</v>
      </c>
      <c r="F5143" s="1">
        <v>1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1</v>
      </c>
      <c r="X5143" s="1">
        <f t="shared" si="160"/>
        <v>0</v>
      </c>
      <c r="Y5143" s="1">
        <f t="shared" si="161"/>
        <v>0</v>
      </c>
      <c r="Z5143" s="1">
        <v>2006</v>
      </c>
      <c r="AA5143" s="7">
        <v>2769.5333333333333</v>
      </c>
      <c r="AB5143" s="7">
        <v>26481</v>
      </c>
      <c r="AC5143" s="1">
        <v>0</v>
      </c>
      <c r="AD5143" s="9">
        <v>0.87278589038498011</v>
      </c>
      <c r="AE5143" s="9">
        <v>0.22010000000000002</v>
      </c>
      <c r="AF5143" s="10">
        <v>0.53200000000000003</v>
      </c>
      <c r="AG5143" s="1">
        <v>0</v>
      </c>
      <c r="AH5143" s="9">
        <v>0.81659000000000004</v>
      </c>
      <c r="AI5143" s="11">
        <v>8.8810000000000002</v>
      </c>
      <c r="AJ5143" s="11">
        <v>0</v>
      </c>
      <c r="AK5143" s="11">
        <v>4.6890000000000001</v>
      </c>
      <c r="AL5143" s="7">
        <v>22.937000000000001</v>
      </c>
      <c r="AM5143" s="11">
        <v>51.296666666666674</v>
      </c>
      <c r="AN5143" s="11">
        <v>42.79</v>
      </c>
      <c r="AO5143" s="11">
        <v>10.213333333333333</v>
      </c>
      <c r="AP5143" s="11">
        <v>4.8499999999999996</v>
      </c>
      <c r="AQ5143" s="11">
        <v>18.313333333333333</v>
      </c>
      <c r="AR5143" s="11">
        <v>0.67600000000000005</v>
      </c>
      <c r="AS5143" s="11">
        <v>0.43397618069999999</v>
      </c>
      <c r="AT5143" s="11">
        <v>0.71916826575524184</v>
      </c>
      <c r="AX5143" s="16"/>
    </row>
    <row r="5144" spans="1:50">
      <c r="A5144" s="1">
        <v>292250</v>
      </c>
      <c r="B5144" s="3">
        <v>178549</v>
      </c>
      <c r="C5144" s="8">
        <v>2922502006</v>
      </c>
      <c r="D5144" s="4">
        <v>915300</v>
      </c>
      <c r="E5144" s="1">
        <v>0</v>
      </c>
      <c r="F5144" s="1">
        <v>1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f t="shared" si="160"/>
        <v>0</v>
      </c>
      <c r="Y5144" s="1">
        <f t="shared" si="161"/>
        <v>0</v>
      </c>
      <c r="Z5144" s="1">
        <v>2006</v>
      </c>
      <c r="AA5144" s="7">
        <v>2769.5333333333333</v>
      </c>
      <c r="AB5144" s="7">
        <v>26481</v>
      </c>
      <c r="AC5144" s="1">
        <v>0</v>
      </c>
      <c r="AD5144" s="9">
        <v>0.87278589038498011</v>
      </c>
      <c r="AE5144" s="9">
        <v>0.22010000000000002</v>
      </c>
      <c r="AF5144" s="10">
        <v>0.53200000000000003</v>
      </c>
      <c r="AG5144" s="1">
        <v>0</v>
      </c>
      <c r="AH5144" s="9">
        <v>0.81659000000000004</v>
      </c>
      <c r="AI5144" s="11">
        <v>8.8810000000000002</v>
      </c>
      <c r="AJ5144" s="11">
        <v>0</v>
      </c>
      <c r="AK5144" s="11">
        <v>4.6890000000000001</v>
      </c>
      <c r="AL5144" s="7">
        <v>22.937000000000001</v>
      </c>
      <c r="AM5144" s="11">
        <v>51.296666666666674</v>
      </c>
      <c r="AN5144" s="11">
        <v>42.79</v>
      </c>
      <c r="AO5144" s="11">
        <v>10.213333333333333</v>
      </c>
      <c r="AP5144" s="11">
        <v>4.8499999999999996</v>
      </c>
      <c r="AQ5144" s="11">
        <v>18.313333333333333</v>
      </c>
      <c r="AR5144" s="11">
        <v>0.67600000000000005</v>
      </c>
      <c r="AS5144" s="11">
        <v>0.43397618069999999</v>
      </c>
      <c r="AT5144" s="11">
        <v>0.71916826575524184</v>
      </c>
      <c r="AX5144" s="16"/>
    </row>
    <row r="5145" spans="1:50">
      <c r="A5145" s="1">
        <v>240560</v>
      </c>
      <c r="B5145" s="3">
        <v>210470</v>
      </c>
      <c r="C5145" s="8">
        <v>2405602008</v>
      </c>
      <c r="D5145" s="4">
        <v>919664</v>
      </c>
      <c r="E5145" s="1">
        <v>0</v>
      </c>
      <c r="F5145" s="1">
        <v>1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f t="shared" si="160"/>
        <v>0</v>
      </c>
      <c r="Y5145" s="1">
        <f t="shared" si="161"/>
        <v>0</v>
      </c>
      <c r="Z5145" s="1">
        <v>2008</v>
      </c>
      <c r="AA5145" s="7">
        <v>3807.0166666666664</v>
      </c>
      <c r="AB5145" s="7">
        <v>12579.666666666666</v>
      </c>
      <c r="AC5145" s="1">
        <v>1</v>
      </c>
      <c r="AD5145" s="9">
        <v>0.75020843755210942</v>
      </c>
      <c r="AE5145" s="9">
        <v>0.17658000000000001</v>
      </c>
      <c r="AF5145" s="10">
        <v>0.43</v>
      </c>
      <c r="AG5145" s="1">
        <v>0</v>
      </c>
      <c r="AH5145" s="9">
        <v>0.91010000000000002</v>
      </c>
      <c r="AI5145" s="11">
        <v>32.939000000000007</v>
      </c>
      <c r="AJ5145" s="11">
        <v>0</v>
      </c>
      <c r="AK5145" s="11">
        <v>3.2959999999999998</v>
      </c>
      <c r="AL5145" s="7">
        <v>32.704000000000001</v>
      </c>
      <c r="AM5145" s="11">
        <v>44.303333333333335</v>
      </c>
      <c r="AN5145" s="11">
        <v>54.576666666666661</v>
      </c>
      <c r="AO5145" s="11">
        <v>5.3866666666666667</v>
      </c>
      <c r="AP5145" s="11">
        <v>3.0133333333333332</v>
      </c>
      <c r="AQ5145" s="11">
        <v>5.4066666666666663</v>
      </c>
      <c r="AR5145" s="11">
        <v>0.67500000000000004</v>
      </c>
      <c r="AS5145" s="11">
        <v>0.24435347600000001</v>
      </c>
      <c r="AT5145" s="11">
        <v>0.94304103565096287</v>
      </c>
      <c r="AX5145" s="16"/>
    </row>
    <row r="5146" spans="1:50">
      <c r="A5146" s="1">
        <v>210530</v>
      </c>
      <c r="B5146" s="3">
        <v>203801</v>
      </c>
      <c r="C5146" s="8">
        <v>2105302007</v>
      </c>
      <c r="D5146" s="4">
        <v>920361.43</v>
      </c>
      <c r="E5146" s="1">
        <v>0</v>
      </c>
      <c r="F5146" s="1">
        <v>0</v>
      </c>
      <c r="G5146" s="1">
        <v>1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1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1</v>
      </c>
      <c r="V5146" s="1">
        <v>1</v>
      </c>
      <c r="W5146" s="1">
        <v>0</v>
      </c>
      <c r="X5146" s="1">
        <f t="shared" si="160"/>
        <v>1</v>
      </c>
      <c r="Y5146" s="1">
        <f t="shared" si="161"/>
        <v>0</v>
      </c>
      <c r="Z5146" s="1">
        <v>2007</v>
      </c>
      <c r="AA5146" s="7">
        <v>5268.3833333333323</v>
      </c>
      <c r="AB5146" s="7">
        <v>231342</v>
      </c>
      <c r="AC5146" s="1">
        <v>1</v>
      </c>
      <c r="AD5146" s="9">
        <v>0.94841824033031752</v>
      </c>
      <c r="AE5146" s="9">
        <v>0.12267</v>
      </c>
      <c r="AF5146" s="10">
        <v>0.64</v>
      </c>
      <c r="AG5146" s="1">
        <v>0</v>
      </c>
      <c r="AH5146" s="9">
        <v>0.80303000000000002</v>
      </c>
      <c r="AI5146" s="11">
        <v>1.5839999999999961</v>
      </c>
      <c r="AJ5146" s="11">
        <v>0</v>
      </c>
      <c r="AK5146" s="11">
        <v>5.4169999999999998</v>
      </c>
      <c r="AL5146" s="7">
        <v>16.013999999999999</v>
      </c>
      <c r="AM5146" s="11">
        <v>81.696666666666673</v>
      </c>
      <c r="AN5146" s="11">
        <v>32.103333333333332</v>
      </c>
      <c r="AO5146" s="11">
        <v>3.6166666666666671</v>
      </c>
      <c r="AP5146" s="11">
        <v>2.3833333333333333</v>
      </c>
      <c r="AQ5146" s="11">
        <v>51.35</v>
      </c>
      <c r="AR5146" s="11">
        <v>0.72199999999999998</v>
      </c>
      <c r="AS5146" s="11">
        <v>0.64158922200000001</v>
      </c>
      <c r="AT5146" s="11">
        <v>0.86108970233813142</v>
      </c>
      <c r="AX5146" s="16"/>
    </row>
    <row r="5147" spans="1:50">
      <c r="A5147" s="1">
        <v>150548</v>
      </c>
      <c r="B5147" s="3">
        <v>210456</v>
      </c>
      <c r="C5147" s="8">
        <v>1505482008</v>
      </c>
      <c r="D5147" s="4">
        <v>924196</v>
      </c>
      <c r="E5147" s="1">
        <v>0</v>
      </c>
      <c r="F5147" s="1">
        <v>1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1</v>
      </c>
      <c r="T5147" s="1">
        <v>0</v>
      </c>
      <c r="U5147" s="1">
        <v>0</v>
      </c>
      <c r="V5147" s="1">
        <v>0</v>
      </c>
      <c r="W5147" s="1">
        <v>0</v>
      </c>
      <c r="X5147" s="1">
        <f t="shared" si="160"/>
        <v>0</v>
      </c>
      <c r="Y5147" s="1">
        <f t="shared" si="161"/>
        <v>0</v>
      </c>
      <c r="Z5147" s="1">
        <v>2008</v>
      </c>
      <c r="AA5147" s="7">
        <v>3248.0866666666666</v>
      </c>
      <c r="AB5147" s="7">
        <v>29779</v>
      </c>
      <c r="AC5147" s="1">
        <v>0</v>
      </c>
      <c r="AD5147" s="9">
        <v>0.2632234837995015</v>
      </c>
      <c r="AE5147" s="9">
        <v>8.2870000000000013E-2</v>
      </c>
      <c r="AF5147" s="10">
        <v>0.92100000000000004</v>
      </c>
      <c r="AG5147" s="1">
        <v>0</v>
      </c>
      <c r="AH5147" s="9">
        <v>0.84802000000000011</v>
      </c>
      <c r="AI5147" s="11">
        <v>10.052999999999997</v>
      </c>
      <c r="AJ5147" s="11">
        <v>0</v>
      </c>
      <c r="AK5147" s="11">
        <v>2.3199999999999998</v>
      </c>
      <c r="AL5147" s="7">
        <v>29.472999999999999</v>
      </c>
      <c r="AM5147" s="11">
        <v>41.006666666666661</v>
      </c>
      <c r="AN5147" s="11">
        <v>60.323333333333331</v>
      </c>
      <c r="AO5147" s="11">
        <v>7.5433333333333339</v>
      </c>
      <c r="AP5147" s="11">
        <v>4.3933333333333335</v>
      </c>
      <c r="AQ5147" s="11">
        <v>3.42</v>
      </c>
      <c r="AR5147" s="11">
        <v>0.66100000000000003</v>
      </c>
      <c r="AS5147" s="11">
        <v>0.308416839</v>
      </c>
      <c r="AT5147" s="11">
        <v>0.9181470718822986</v>
      </c>
      <c r="AX5147" s="16"/>
    </row>
    <row r="5148" spans="1:50">
      <c r="A5148" s="1">
        <v>130160</v>
      </c>
      <c r="B5148" s="3">
        <v>229183</v>
      </c>
      <c r="C5148" s="8">
        <v>1301602009</v>
      </c>
      <c r="D5148" s="4">
        <v>926728</v>
      </c>
      <c r="E5148" s="1">
        <v>0</v>
      </c>
      <c r="F5148" s="1">
        <v>1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1</v>
      </c>
      <c r="W5148" s="1">
        <v>0</v>
      </c>
      <c r="X5148" s="1">
        <f t="shared" si="160"/>
        <v>0</v>
      </c>
      <c r="Y5148" s="1">
        <f t="shared" si="161"/>
        <v>0</v>
      </c>
      <c r="Z5148" s="1">
        <v>2009</v>
      </c>
      <c r="AA5148" s="7">
        <v>4478.03</v>
      </c>
      <c r="AB5148" s="7">
        <v>34664</v>
      </c>
      <c r="AC5148" s="1">
        <v>1</v>
      </c>
      <c r="AD5148" s="9">
        <v>0.36919610270081565</v>
      </c>
      <c r="AE5148" s="9">
        <v>0.11584</v>
      </c>
      <c r="AF5148" s="10">
        <v>0.47299999999999998</v>
      </c>
      <c r="AG5148" s="1">
        <v>0</v>
      </c>
      <c r="AH5148" s="9">
        <v>0.82827522782376051</v>
      </c>
      <c r="AI5148" s="11">
        <v>7.18</v>
      </c>
      <c r="AJ5148" s="11">
        <v>0</v>
      </c>
      <c r="AK5148" s="11">
        <v>1.9630000000000001</v>
      </c>
      <c r="AL5148" s="7">
        <v>40.6</v>
      </c>
      <c r="AM5148" s="11">
        <v>63.876666666666665</v>
      </c>
      <c r="AN5148" s="11">
        <v>45.25333333333333</v>
      </c>
      <c r="AO5148" s="11">
        <v>4.13</v>
      </c>
      <c r="AP5148" s="11">
        <v>1.5599999999999998</v>
      </c>
      <c r="AQ5148" s="11">
        <v>1.5733333333333335</v>
      </c>
      <c r="AR5148" s="11">
        <v>0.53200000000000003</v>
      </c>
      <c r="AS5148" s="11">
        <v>0</v>
      </c>
      <c r="AT5148" s="11">
        <v>0.9593401215937124</v>
      </c>
      <c r="AX5148" s="16"/>
    </row>
    <row r="5149" spans="1:50">
      <c r="A5149" s="1">
        <v>130160</v>
      </c>
      <c r="B5149" s="3">
        <v>229088</v>
      </c>
      <c r="C5149" s="8">
        <v>1301602009</v>
      </c>
      <c r="D5149" s="4">
        <v>926728</v>
      </c>
      <c r="E5149" s="1">
        <v>0</v>
      </c>
      <c r="F5149" s="1">
        <v>1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1</v>
      </c>
      <c r="W5149" s="1">
        <v>1</v>
      </c>
      <c r="X5149" s="1">
        <f t="shared" si="160"/>
        <v>0</v>
      </c>
      <c r="Y5149" s="1">
        <f t="shared" si="161"/>
        <v>0</v>
      </c>
      <c r="Z5149" s="1">
        <v>2009</v>
      </c>
      <c r="AA5149" s="7">
        <v>4478.03</v>
      </c>
      <c r="AB5149" s="7">
        <v>34664</v>
      </c>
      <c r="AC5149" s="1">
        <v>1</v>
      </c>
      <c r="AD5149" s="9">
        <v>0.36919610270081565</v>
      </c>
      <c r="AE5149" s="9">
        <v>0.11584</v>
      </c>
      <c r="AF5149" s="10">
        <v>0.47299999999999998</v>
      </c>
      <c r="AG5149" s="1">
        <v>0</v>
      </c>
      <c r="AH5149" s="9">
        <v>0.82827522782376051</v>
      </c>
      <c r="AI5149" s="11">
        <v>7.18</v>
      </c>
      <c r="AJ5149" s="11">
        <v>0</v>
      </c>
      <c r="AK5149" s="11">
        <v>1.9630000000000001</v>
      </c>
      <c r="AL5149" s="7">
        <v>40.6</v>
      </c>
      <c r="AM5149" s="11">
        <v>63.876666666666665</v>
      </c>
      <c r="AN5149" s="11">
        <v>45.25333333333333</v>
      </c>
      <c r="AO5149" s="11">
        <v>4.13</v>
      </c>
      <c r="AP5149" s="11">
        <v>1.5599999999999998</v>
      </c>
      <c r="AQ5149" s="11">
        <v>1.5733333333333335</v>
      </c>
      <c r="AR5149" s="11">
        <v>0.53200000000000003</v>
      </c>
      <c r="AS5149" s="11">
        <v>0</v>
      </c>
      <c r="AT5149" s="11">
        <v>0.9593401215937124</v>
      </c>
      <c r="AX5149" s="16"/>
    </row>
    <row r="5150" spans="1:50">
      <c r="A5150" s="1">
        <v>250700</v>
      </c>
      <c r="B5150" s="3">
        <v>229039</v>
      </c>
      <c r="C5150" s="8">
        <v>2507002009</v>
      </c>
      <c r="D5150" s="4">
        <v>928153.27</v>
      </c>
      <c r="E5150" s="1">
        <v>0</v>
      </c>
      <c r="F5150" s="1">
        <v>1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1</v>
      </c>
      <c r="V5150" s="1">
        <v>0</v>
      </c>
      <c r="W5150" s="1">
        <v>1</v>
      </c>
      <c r="X5150" s="1">
        <f t="shared" si="160"/>
        <v>0</v>
      </c>
      <c r="Y5150" s="1">
        <f t="shared" si="161"/>
        <v>0</v>
      </c>
      <c r="Z5150" s="1">
        <v>2009</v>
      </c>
      <c r="AA5150" s="7">
        <v>3787.5433333333335</v>
      </c>
      <c r="AB5150" s="7">
        <v>21499.666666666668</v>
      </c>
      <c r="AC5150" s="1">
        <v>1</v>
      </c>
      <c r="AD5150" s="9">
        <v>0.69540311508781893</v>
      </c>
      <c r="AE5150" s="9">
        <v>0.24077000000000001</v>
      </c>
      <c r="AF5150" s="10">
        <v>0.64800000000000002</v>
      </c>
      <c r="AG5150" s="1">
        <v>0</v>
      </c>
      <c r="AH5150" s="9">
        <v>0.81880563798219586</v>
      </c>
      <c r="AI5150" s="11">
        <v>4.3900000000000006</v>
      </c>
      <c r="AJ5150" s="11">
        <v>0</v>
      </c>
      <c r="AK5150" s="11">
        <v>4.3899999999999997</v>
      </c>
      <c r="AL5150" s="7">
        <v>29.651</v>
      </c>
      <c r="AM5150" s="11">
        <v>50.853333333333332</v>
      </c>
      <c r="AN5150" s="11">
        <v>44.12</v>
      </c>
      <c r="AO5150" s="11">
        <v>1.6600000000000001</v>
      </c>
      <c r="AP5150" s="11">
        <v>13.083333333333334</v>
      </c>
      <c r="AQ5150" s="11">
        <v>29.179999999999996</v>
      </c>
      <c r="AR5150" s="11">
        <v>0.624</v>
      </c>
      <c r="AS5150" s="11">
        <v>0.34001694900000001</v>
      </c>
      <c r="AT5150" s="11">
        <v>0.87054721872159613</v>
      </c>
      <c r="AX5150" s="16"/>
    </row>
    <row r="5151" spans="1:50">
      <c r="A5151" s="1">
        <v>250700</v>
      </c>
      <c r="B5151" s="3">
        <v>229042</v>
      </c>
      <c r="C5151" s="8">
        <v>2507002009</v>
      </c>
      <c r="D5151" s="4">
        <v>928153.27</v>
      </c>
      <c r="E5151" s="1">
        <v>0</v>
      </c>
      <c r="F5151" s="1">
        <v>1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1</v>
      </c>
      <c r="V5151" s="1">
        <v>0</v>
      </c>
      <c r="W5151" s="1">
        <v>1</v>
      </c>
      <c r="X5151" s="1">
        <f t="shared" si="160"/>
        <v>0</v>
      </c>
      <c r="Y5151" s="1">
        <f t="shared" si="161"/>
        <v>0</v>
      </c>
      <c r="Z5151" s="1">
        <v>2009</v>
      </c>
      <c r="AA5151" s="7">
        <v>3787.5433333333335</v>
      </c>
      <c r="AB5151" s="7">
        <v>21499.666666666668</v>
      </c>
      <c r="AC5151" s="1">
        <v>1</v>
      </c>
      <c r="AD5151" s="9">
        <v>0.69540311508781893</v>
      </c>
      <c r="AE5151" s="9">
        <v>0.24077000000000001</v>
      </c>
      <c r="AF5151" s="10">
        <v>0.64800000000000002</v>
      </c>
      <c r="AG5151" s="1">
        <v>0</v>
      </c>
      <c r="AH5151" s="9">
        <v>0.81880563798219586</v>
      </c>
      <c r="AI5151" s="11">
        <v>4.3900000000000006</v>
      </c>
      <c r="AJ5151" s="11">
        <v>0</v>
      </c>
      <c r="AK5151" s="11">
        <v>4.3899999999999997</v>
      </c>
      <c r="AL5151" s="7">
        <v>29.651</v>
      </c>
      <c r="AM5151" s="11">
        <v>50.853333333333332</v>
      </c>
      <c r="AN5151" s="11">
        <v>44.12</v>
      </c>
      <c r="AO5151" s="11">
        <v>1.6600000000000001</v>
      </c>
      <c r="AP5151" s="11">
        <v>13.083333333333334</v>
      </c>
      <c r="AQ5151" s="11">
        <v>29.179999999999996</v>
      </c>
      <c r="AR5151" s="11">
        <v>0.624</v>
      </c>
      <c r="AS5151" s="11">
        <v>0.34001694900000001</v>
      </c>
      <c r="AT5151" s="11">
        <v>0.87054721872159613</v>
      </c>
      <c r="AX5151" s="16"/>
    </row>
    <row r="5152" spans="1:50">
      <c r="A5152" s="1">
        <v>313900</v>
      </c>
      <c r="B5152" s="3">
        <v>203172</v>
      </c>
      <c r="C5152" s="8">
        <v>3139002007</v>
      </c>
      <c r="D5152" s="4">
        <v>930088.18</v>
      </c>
      <c r="E5152" s="1">
        <v>0</v>
      </c>
      <c r="F5152" s="1">
        <v>1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1</v>
      </c>
      <c r="W5152" s="1">
        <v>1</v>
      </c>
      <c r="X5152" s="1">
        <f t="shared" si="160"/>
        <v>0</v>
      </c>
      <c r="Y5152" s="1">
        <f t="shared" si="161"/>
        <v>0</v>
      </c>
      <c r="Z5152" s="1">
        <v>2007</v>
      </c>
      <c r="AA5152" s="7">
        <v>11389.926666666666</v>
      </c>
      <c r="AB5152" s="7">
        <v>37016</v>
      </c>
      <c r="AC5152" s="1">
        <v>1</v>
      </c>
      <c r="AD5152" s="9">
        <v>0.7724574934770766</v>
      </c>
      <c r="AE5152" s="9">
        <v>0.10398</v>
      </c>
      <c r="AF5152" s="10">
        <v>0.58399999999999996</v>
      </c>
      <c r="AG5152" s="1">
        <v>0</v>
      </c>
      <c r="AH5152" s="9">
        <v>0.86902000000000001</v>
      </c>
      <c r="AI5152" s="11">
        <v>22.308</v>
      </c>
      <c r="AJ5152" s="11">
        <v>0</v>
      </c>
      <c r="AK5152" s="11">
        <v>5.5869999999999997</v>
      </c>
      <c r="AL5152" s="7">
        <v>10.967000000000001</v>
      </c>
      <c r="AM5152" s="11">
        <v>24.426666666666666</v>
      </c>
      <c r="AN5152" s="11">
        <v>60.330000000000005</v>
      </c>
      <c r="AO5152" s="11">
        <v>4.9066666666666663</v>
      </c>
      <c r="AP5152" s="11">
        <v>9.5466666666666651</v>
      </c>
      <c r="AQ5152" s="11">
        <v>7.003333333333333</v>
      </c>
      <c r="AR5152" s="11">
        <v>0.78900000000000003</v>
      </c>
      <c r="AS5152" s="11">
        <v>0.38238136820000002</v>
      </c>
      <c r="AT5152" s="11">
        <v>0.93838272633121711</v>
      </c>
      <c r="AX5152" s="16"/>
    </row>
    <row r="5153" spans="1:50">
      <c r="A5153" s="1">
        <v>230625</v>
      </c>
      <c r="B5153" s="3">
        <v>183505</v>
      </c>
      <c r="C5153" s="8">
        <v>2306252006</v>
      </c>
      <c r="D5153" s="4">
        <v>931459</v>
      </c>
      <c r="E5153" s="1">
        <v>1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1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1</v>
      </c>
      <c r="U5153" s="1">
        <v>0</v>
      </c>
      <c r="V5153" s="1">
        <v>1</v>
      </c>
      <c r="W5153" s="1">
        <v>0</v>
      </c>
      <c r="X5153" s="1">
        <f t="shared" si="160"/>
        <v>1</v>
      </c>
      <c r="Y5153" s="1">
        <f t="shared" si="161"/>
        <v>0</v>
      </c>
      <c r="Z5153" s="1">
        <v>2006</v>
      </c>
      <c r="AA5153" s="7">
        <v>2143.5833333333335</v>
      </c>
      <c r="AB5153" s="7">
        <v>31055</v>
      </c>
      <c r="AC5153" s="1">
        <v>0</v>
      </c>
      <c r="AD5153" s="9">
        <v>0.90858062087141045</v>
      </c>
      <c r="AE5153" s="9">
        <v>0.15045</v>
      </c>
      <c r="AF5153" s="10">
        <v>0.38100000000000001</v>
      </c>
      <c r="AG5153" s="1">
        <v>0</v>
      </c>
      <c r="AH5153" s="9">
        <v>0.89263999999999999</v>
      </c>
      <c r="AI5153" s="11">
        <v>8.4130000000000038</v>
      </c>
      <c r="AJ5153" s="11">
        <v>0</v>
      </c>
      <c r="AK5153" s="11">
        <v>3.399</v>
      </c>
      <c r="AL5153" s="7">
        <v>25.099</v>
      </c>
      <c r="AM5153" s="11">
        <v>49.213333333333331</v>
      </c>
      <c r="AN5153" s="11">
        <v>70.286666666666676</v>
      </c>
      <c r="AO5153" s="11">
        <v>5.996666666666667</v>
      </c>
      <c r="AP5153" s="11">
        <v>5.4766666666666666</v>
      </c>
      <c r="AQ5153" s="11">
        <v>7.87</v>
      </c>
      <c r="AR5153" s="11">
        <v>0.68</v>
      </c>
      <c r="AS5153" s="11">
        <v>0.46970261990000001</v>
      </c>
      <c r="AT5153" s="11">
        <v>0.81074196250271613</v>
      </c>
      <c r="AX5153" s="16"/>
    </row>
    <row r="5154" spans="1:50">
      <c r="A5154" s="1">
        <v>311615</v>
      </c>
      <c r="B5154" s="3">
        <v>203207</v>
      </c>
      <c r="C5154" s="8">
        <v>3116152007</v>
      </c>
      <c r="D5154" s="4">
        <v>932181</v>
      </c>
      <c r="E5154" s="1">
        <v>0</v>
      </c>
      <c r="F5154" s="1">
        <v>1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1</v>
      </c>
      <c r="X5154" s="1">
        <f t="shared" si="160"/>
        <v>0</v>
      </c>
      <c r="Y5154" s="1">
        <f t="shared" si="161"/>
        <v>0</v>
      </c>
      <c r="Z5154" s="1">
        <v>2007</v>
      </c>
      <c r="AA5154" s="7">
        <v>3573.2633333333329</v>
      </c>
      <c r="AB5154" s="7">
        <v>8099.666666666667</v>
      </c>
      <c r="AC5154" s="1">
        <v>0</v>
      </c>
      <c r="AD5154" s="9">
        <v>0.4236588720770289</v>
      </c>
      <c r="AE5154" s="9">
        <v>0.17902000000000001</v>
      </c>
      <c r="AF5154" s="10">
        <v>0.85599999999999998</v>
      </c>
      <c r="AG5154" s="1">
        <v>0</v>
      </c>
      <c r="AH5154" s="9">
        <v>0.82518000000000002</v>
      </c>
      <c r="AI5154" s="11">
        <v>34.234999999999999</v>
      </c>
      <c r="AJ5154" s="11">
        <v>0.66700000000000004</v>
      </c>
      <c r="AK5154" s="11">
        <v>3.1749999999999998</v>
      </c>
      <c r="AL5154" s="7">
        <v>25.353000000000002</v>
      </c>
      <c r="AM5154" s="11">
        <v>33.800000000000004</v>
      </c>
      <c r="AN5154" s="11">
        <v>52.293333333333329</v>
      </c>
      <c r="AO5154" s="11">
        <v>9.456666666666667</v>
      </c>
      <c r="AP5154" s="11">
        <v>10.426666666666668</v>
      </c>
      <c r="AQ5154" s="11">
        <v>7.9700000000000015</v>
      </c>
      <c r="AR5154" s="11">
        <v>0.68300000000000005</v>
      </c>
      <c r="AS5154" s="11">
        <v>0.51326122230000004</v>
      </c>
      <c r="AT5154" s="11">
        <v>0.84290268796419177</v>
      </c>
      <c r="AX5154" s="16"/>
    </row>
    <row r="5155" spans="1:50">
      <c r="A5155" s="1">
        <v>311615</v>
      </c>
      <c r="B5155" s="3">
        <v>203208</v>
      </c>
      <c r="C5155" s="8">
        <v>3116152007</v>
      </c>
      <c r="D5155" s="4">
        <v>932181</v>
      </c>
      <c r="E5155" s="1">
        <v>0</v>
      </c>
      <c r="F5155" s="1">
        <v>1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1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1</v>
      </c>
      <c r="V5155" s="1">
        <v>0</v>
      </c>
      <c r="W5155" s="1">
        <v>1</v>
      </c>
      <c r="X5155" s="1">
        <f t="shared" si="160"/>
        <v>0</v>
      </c>
      <c r="Y5155" s="1">
        <f t="shared" si="161"/>
        <v>1</v>
      </c>
      <c r="Z5155" s="1">
        <v>2007</v>
      </c>
      <c r="AA5155" s="7">
        <v>3573.2633333333329</v>
      </c>
      <c r="AB5155" s="7">
        <v>8099.666666666667</v>
      </c>
      <c r="AC5155" s="1">
        <v>0</v>
      </c>
      <c r="AD5155" s="9">
        <v>0.4236588720770289</v>
      </c>
      <c r="AE5155" s="9">
        <v>0.17902000000000001</v>
      </c>
      <c r="AF5155" s="10">
        <v>0.85599999999999998</v>
      </c>
      <c r="AG5155" s="1">
        <v>0</v>
      </c>
      <c r="AH5155" s="9">
        <v>0.82518000000000002</v>
      </c>
      <c r="AI5155" s="11">
        <v>34.234999999999999</v>
      </c>
      <c r="AJ5155" s="11">
        <v>0.66700000000000004</v>
      </c>
      <c r="AK5155" s="11">
        <v>3.1749999999999998</v>
      </c>
      <c r="AL5155" s="7">
        <v>25.353000000000002</v>
      </c>
      <c r="AM5155" s="11">
        <v>33.800000000000004</v>
      </c>
      <c r="AN5155" s="11">
        <v>52.293333333333329</v>
      </c>
      <c r="AO5155" s="11">
        <v>9.456666666666667</v>
      </c>
      <c r="AP5155" s="11">
        <v>10.426666666666668</v>
      </c>
      <c r="AQ5155" s="11">
        <v>7.9700000000000015</v>
      </c>
      <c r="AR5155" s="11">
        <v>0.68300000000000005</v>
      </c>
      <c r="AS5155" s="11">
        <v>0.51326122230000004</v>
      </c>
      <c r="AT5155" s="11">
        <v>0.84290268796419177</v>
      </c>
      <c r="AX5155" s="16"/>
    </row>
    <row r="5156" spans="1:50">
      <c r="A5156" s="1">
        <v>311615</v>
      </c>
      <c r="B5156" s="3">
        <v>203209</v>
      </c>
      <c r="C5156" s="8">
        <v>3116152007</v>
      </c>
      <c r="D5156" s="4">
        <v>932181</v>
      </c>
      <c r="E5156" s="1">
        <v>0</v>
      </c>
      <c r="F5156" s="1">
        <v>1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1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</v>
      </c>
      <c r="X5156" s="1">
        <f t="shared" si="160"/>
        <v>0</v>
      </c>
      <c r="Y5156" s="1">
        <f t="shared" si="161"/>
        <v>1</v>
      </c>
      <c r="Z5156" s="1">
        <v>2007</v>
      </c>
      <c r="AA5156" s="7">
        <v>3573.2633333333329</v>
      </c>
      <c r="AB5156" s="7">
        <v>8099.666666666667</v>
      </c>
      <c r="AC5156" s="1">
        <v>0</v>
      </c>
      <c r="AD5156" s="9">
        <v>0.4236588720770289</v>
      </c>
      <c r="AE5156" s="9">
        <v>0.17902000000000001</v>
      </c>
      <c r="AF5156" s="10">
        <v>0.85599999999999998</v>
      </c>
      <c r="AG5156" s="1">
        <v>0</v>
      </c>
      <c r="AH5156" s="9">
        <v>0.82518000000000002</v>
      </c>
      <c r="AI5156" s="11">
        <v>34.234999999999999</v>
      </c>
      <c r="AJ5156" s="11">
        <v>0.66700000000000004</v>
      </c>
      <c r="AK5156" s="11">
        <v>3.1749999999999998</v>
      </c>
      <c r="AL5156" s="7">
        <v>25.353000000000002</v>
      </c>
      <c r="AM5156" s="11">
        <v>33.800000000000004</v>
      </c>
      <c r="AN5156" s="11">
        <v>52.293333333333329</v>
      </c>
      <c r="AO5156" s="11">
        <v>9.456666666666667</v>
      </c>
      <c r="AP5156" s="11">
        <v>10.426666666666668</v>
      </c>
      <c r="AQ5156" s="11">
        <v>7.9700000000000015</v>
      </c>
      <c r="AR5156" s="11">
        <v>0.68300000000000005</v>
      </c>
      <c r="AS5156" s="11">
        <v>0.51326122230000004</v>
      </c>
      <c r="AT5156" s="11">
        <v>0.84290268796419177</v>
      </c>
      <c r="AX5156" s="16"/>
    </row>
    <row r="5157" spans="1:50">
      <c r="A5157" s="1">
        <v>211000</v>
      </c>
      <c r="B5157" s="3">
        <v>182385</v>
      </c>
      <c r="C5157" s="8">
        <v>2110002006</v>
      </c>
      <c r="D5157" s="4">
        <v>934294.6</v>
      </c>
      <c r="E5157" s="1">
        <v>1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1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1</v>
      </c>
      <c r="W5157" s="1">
        <v>0</v>
      </c>
      <c r="X5157" s="1">
        <f t="shared" si="160"/>
        <v>1</v>
      </c>
      <c r="Y5157" s="1">
        <f t="shared" si="161"/>
        <v>0</v>
      </c>
      <c r="Z5157" s="1">
        <v>2006</v>
      </c>
      <c r="AA5157" s="7">
        <v>2069.06</v>
      </c>
      <c r="AB5157" s="7">
        <v>74571</v>
      </c>
      <c r="AC5157" s="1">
        <v>1</v>
      </c>
      <c r="AD5157" s="9">
        <v>0.30696828398608367</v>
      </c>
      <c r="AE5157" s="9">
        <v>0.13547999999999999</v>
      </c>
      <c r="AF5157" s="10">
        <v>0.51700000000000002</v>
      </c>
      <c r="AG5157" s="1">
        <v>0</v>
      </c>
      <c r="AH5157" s="9">
        <v>0.79867999999999995</v>
      </c>
      <c r="AI5157" s="11">
        <v>6.2989999999999995</v>
      </c>
      <c r="AJ5157" s="11">
        <v>0</v>
      </c>
      <c r="AK5157" s="11">
        <v>1.909</v>
      </c>
      <c r="AL5157" s="7">
        <v>42.837000000000003</v>
      </c>
      <c r="AM5157" s="11">
        <v>71.839999999999989</v>
      </c>
      <c r="AN5157" s="11">
        <v>41.036666666666669</v>
      </c>
      <c r="AO5157" s="11">
        <v>6.7066666666666661</v>
      </c>
      <c r="AP5157" s="11">
        <v>3.4600000000000004</v>
      </c>
      <c r="AQ5157" s="11">
        <v>11.11</v>
      </c>
      <c r="AR5157" s="11">
        <v>0.55600000000000005</v>
      </c>
      <c r="AS5157" s="11">
        <v>0.33750758120000002</v>
      </c>
      <c r="AT5157" s="11">
        <v>0.88129011355692044</v>
      </c>
      <c r="AX5157" s="16"/>
    </row>
    <row r="5158" spans="1:50">
      <c r="A5158" s="1">
        <v>211190</v>
      </c>
      <c r="B5158" s="3">
        <v>162517</v>
      </c>
      <c r="C5158" s="8">
        <v>2111902005</v>
      </c>
      <c r="D5158" s="4">
        <v>939564.06</v>
      </c>
      <c r="E5158" s="1">
        <v>1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1</v>
      </c>
      <c r="M5158" s="1">
        <v>0</v>
      </c>
      <c r="N5158" s="1">
        <v>0</v>
      </c>
      <c r="O5158" s="1">
        <v>1</v>
      </c>
      <c r="P5158" s="1">
        <v>0</v>
      </c>
      <c r="Q5158" s="1">
        <v>0</v>
      </c>
      <c r="R5158" s="1">
        <v>1</v>
      </c>
      <c r="S5158" s="1">
        <v>0</v>
      </c>
      <c r="T5158" s="1">
        <v>1</v>
      </c>
      <c r="U5158" s="1">
        <v>0</v>
      </c>
      <c r="V5158" s="1">
        <v>0</v>
      </c>
      <c r="W5158" s="1">
        <v>0</v>
      </c>
      <c r="X5158" s="1">
        <f t="shared" si="160"/>
        <v>0</v>
      </c>
      <c r="Y5158" s="1">
        <f t="shared" si="161"/>
        <v>0</v>
      </c>
      <c r="Z5158" s="1">
        <v>2005</v>
      </c>
      <c r="AA5158" s="7">
        <v>1878.0166666666667</v>
      </c>
      <c r="AB5158" s="7">
        <v>10414.333333333334</v>
      </c>
      <c r="AC5158" s="1">
        <v>0</v>
      </c>
      <c r="AD5158" s="9">
        <v>0.3692426286375024</v>
      </c>
      <c r="AE5158" s="9">
        <v>0.19204999999999997</v>
      </c>
      <c r="AF5158" s="10">
        <v>0.53700000000000003</v>
      </c>
      <c r="AG5158" s="1">
        <v>1</v>
      </c>
      <c r="AH5158" s="9">
        <v>0.90171000000000001</v>
      </c>
      <c r="AI5158" s="11">
        <v>7.3259999999999934</v>
      </c>
      <c r="AJ5158" s="11">
        <v>0</v>
      </c>
      <c r="AK5158" s="11">
        <v>2.8969999999999998</v>
      </c>
      <c r="AL5158" s="7">
        <v>29.402999999999999</v>
      </c>
      <c r="AM5158" s="11">
        <v>39.18</v>
      </c>
      <c r="AN5158" s="11">
        <v>56.683333333333337</v>
      </c>
      <c r="AO5158" s="11">
        <v>5.3133333333333335</v>
      </c>
      <c r="AP5158" s="11">
        <v>3.063333333333333</v>
      </c>
      <c r="AQ5158" s="11">
        <v>10.303333333333333</v>
      </c>
      <c r="AR5158" s="11">
        <v>0.59399999999999997</v>
      </c>
      <c r="AS5158" s="11">
        <v>0.17388652469999999</v>
      </c>
      <c r="AT5158" s="11">
        <v>0.94843828977070344</v>
      </c>
      <c r="AX5158" s="16"/>
    </row>
    <row r="5159" spans="1:50">
      <c r="A5159" s="1">
        <v>310970</v>
      </c>
      <c r="B5159" s="3">
        <v>234417</v>
      </c>
      <c r="C5159" s="8">
        <v>3109702009</v>
      </c>
      <c r="D5159" s="4">
        <v>940918.38</v>
      </c>
      <c r="E5159" s="1">
        <v>1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1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1</v>
      </c>
      <c r="X5159" s="1">
        <f t="shared" si="160"/>
        <v>0</v>
      </c>
      <c r="Y5159" s="1">
        <f t="shared" si="161"/>
        <v>0</v>
      </c>
      <c r="Z5159" s="1">
        <v>2009</v>
      </c>
      <c r="AA5159" s="7">
        <v>7347.1433333333334</v>
      </c>
      <c r="AB5159" s="7">
        <v>10909.333333333334</v>
      </c>
      <c r="AC5159" s="1">
        <v>1</v>
      </c>
      <c r="AD5159" s="9">
        <v>0.5490288962576978</v>
      </c>
      <c r="AE5159" s="9">
        <v>0.13583000000000001</v>
      </c>
      <c r="AF5159" s="10">
        <v>0.39700000000000002</v>
      </c>
      <c r="AG5159" s="1">
        <v>0</v>
      </c>
      <c r="AH5159" s="9">
        <v>0.88383658969804624</v>
      </c>
      <c r="AI5159" s="11">
        <v>16.519999999999996</v>
      </c>
      <c r="AJ5159" s="11">
        <v>0</v>
      </c>
      <c r="AK5159" s="11">
        <v>5.1139999999999999</v>
      </c>
      <c r="AL5159" s="7">
        <v>11.087999999999999</v>
      </c>
      <c r="AM5159" s="11">
        <v>28.25</v>
      </c>
      <c r="AN5159" s="11">
        <v>55.193333333333328</v>
      </c>
      <c r="AO5159" s="11">
        <v>10.729999999999999</v>
      </c>
      <c r="AP5159" s="11">
        <v>11.603333333333333</v>
      </c>
      <c r="AQ5159" s="11">
        <v>7.0733333333333333</v>
      </c>
      <c r="AR5159" s="11">
        <v>0.76800000000000002</v>
      </c>
      <c r="AS5159" s="11">
        <v>0.50053365999999999</v>
      </c>
      <c r="AT5159" s="11">
        <v>0.93234505853281013</v>
      </c>
      <c r="AX5159" s="16"/>
    </row>
    <row r="5160" spans="1:50">
      <c r="A5160" s="1">
        <v>320313</v>
      </c>
      <c r="B5160" s="3">
        <v>233140</v>
      </c>
      <c r="C5160" s="8">
        <v>3203132009</v>
      </c>
      <c r="D5160" s="4">
        <v>941568</v>
      </c>
      <c r="E5160" s="1">
        <v>0</v>
      </c>
      <c r="F5160" s="1">
        <v>1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f t="shared" si="160"/>
        <v>0</v>
      </c>
      <c r="Y5160" s="1">
        <f t="shared" si="161"/>
        <v>0</v>
      </c>
      <c r="Z5160" s="1">
        <v>2009</v>
      </c>
      <c r="AA5160" s="7">
        <v>13151.656666666668</v>
      </c>
      <c r="AB5160" s="7">
        <v>16239.666666666666</v>
      </c>
      <c r="AC5160" s="1">
        <v>1</v>
      </c>
      <c r="AD5160" s="9">
        <v>0.68524933010914324</v>
      </c>
      <c r="AE5160" s="9">
        <v>0.18189</v>
      </c>
      <c r="AF5160" s="10">
        <v>0.438</v>
      </c>
      <c r="AG5160" s="1">
        <v>1</v>
      </c>
      <c r="AH5160" s="9">
        <v>0.87638717632552399</v>
      </c>
      <c r="AI5160" s="11">
        <v>13.579999999999998</v>
      </c>
      <c r="AJ5160" s="11">
        <v>0</v>
      </c>
      <c r="AK5160" s="11">
        <v>5.367</v>
      </c>
      <c r="AL5160" s="7">
        <v>10.326000000000001</v>
      </c>
      <c r="AM5160" s="11">
        <v>38.699999999999996</v>
      </c>
      <c r="AN5160" s="11">
        <v>25.430000000000003</v>
      </c>
      <c r="AO5160" s="11">
        <v>0.22666666666666668</v>
      </c>
      <c r="AP5160" s="11">
        <v>4.5866666666666669</v>
      </c>
      <c r="AQ5160" s="11">
        <v>51.339999999999996</v>
      </c>
      <c r="AR5160" s="11">
        <v>0.76600000000000001</v>
      </c>
      <c r="AS5160" s="11">
        <v>0.24387497299999999</v>
      </c>
      <c r="AT5160" s="11">
        <v>0.86456933434343664</v>
      </c>
      <c r="AX5160" s="16"/>
    </row>
    <row r="5161" spans="1:50">
      <c r="A5161" s="1">
        <v>430310</v>
      </c>
      <c r="B5161" s="3">
        <v>193888</v>
      </c>
      <c r="C5161" s="8">
        <v>4303102007</v>
      </c>
      <c r="D5161" s="4">
        <v>944634.4</v>
      </c>
      <c r="E5161" s="1">
        <v>1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1</v>
      </c>
      <c r="W5161" s="1">
        <v>0</v>
      </c>
      <c r="X5161" s="1">
        <f t="shared" si="160"/>
        <v>0</v>
      </c>
      <c r="Y5161" s="1">
        <f t="shared" si="161"/>
        <v>0</v>
      </c>
      <c r="Z5161" s="1">
        <v>2007</v>
      </c>
      <c r="AA5161" s="7">
        <v>16277.779999999999</v>
      </c>
      <c r="AB5161" s="7">
        <v>117505</v>
      </c>
      <c r="AC5161" s="1">
        <v>0</v>
      </c>
      <c r="AD5161" s="9">
        <v>1</v>
      </c>
      <c r="AE5161" s="9">
        <v>0.13980000000000001</v>
      </c>
      <c r="AF5161" s="10">
        <v>0.4</v>
      </c>
      <c r="AG5161" s="1">
        <v>0</v>
      </c>
      <c r="AH5161" s="9">
        <v>0.89754</v>
      </c>
      <c r="AI5161" s="11">
        <v>7.8410000000000011</v>
      </c>
      <c r="AJ5161" s="11">
        <v>0.66700000000000004</v>
      </c>
      <c r="AK5161" s="11">
        <v>6.6559999999999997</v>
      </c>
      <c r="AL5161" s="7">
        <v>4.5110000000000001</v>
      </c>
      <c r="AM5161" s="11">
        <v>21.669999999999998</v>
      </c>
      <c r="AN5161" s="11">
        <v>73.293333333333337</v>
      </c>
      <c r="AO5161" s="11">
        <v>3.9899999999999998</v>
      </c>
      <c r="AP5161" s="11">
        <v>3.8466666666666671</v>
      </c>
      <c r="AQ5161" s="11">
        <v>5.7166666666666659</v>
      </c>
      <c r="AR5161" s="11">
        <v>0.81299999999999994</v>
      </c>
      <c r="AS5161" s="11">
        <v>0.88381645269999998</v>
      </c>
      <c r="AT5161" s="11">
        <v>0.85218099054335728</v>
      </c>
      <c r="AX5161" s="16"/>
    </row>
    <row r="5162" spans="1:50">
      <c r="A5162" s="1">
        <v>500450</v>
      </c>
      <c r="B5162" s="3">
        <v>218861</v>
      </c>
      <c r="C5162" s="8">
        <v>5004502008</v>
      </c>
      <c r="D5162" s="4">
        <v>948670</v>
      </c>
      <c r="E5162" s="1">
        <v>0</v>
      </c>
      <c r="F5162" s="1">
        <v>1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f t="shared" si="160"/>
        <v>0</v>
      </c>
      <c r="Y5162" s="1">
        <f t="shared" si="161"/>
        <v>0</v>
      </c>
      <c r="Z5162" s="1">
        <v>2008</v>
      </c>
      <c r="AA5162" s="7">
        <v>9381.0033333333322</v>
      </c>
      <c r="AB5162" s="7">
        <v>17614.333333333332</v>
      </c>
      <c r="AC5162" s="1">
        <v>0</v>
      </c>
      <c r="AD5162" s="9">
        <v>0.68823701965385742</v>
      </c>
      <c r="AE5162" s="9">
        <v>0.13814000000000001</v>
      </c>
      <c r="AF5162" s="10">
        <v>0.56599999999999995</v>
      </c>
      <c r="AG5162" s="1">
        <v>0</v>
      </c>
      <c r="AH5162" s="9">
        <v>0.86754000000000009</v>
      </c>
      <c r="AI5162" s="11">
        <v>3.7360000000000042</v>
      </c>
      <c r="AJ5162" s="11">
        <v>0</v>
      </c>
      <c r="AK5162" s="11">
        <v>4.6790000000000003</v>
      </c>
      <c r="AL5162" s="7">
        <v>15.762</v>
      </c>
      <c r="AM5162" s="11">
        <v>32.43333333333333</v>
      </c>
      <c r="AN5162" s="11">
        <v>56.356666666666662</v>
      </c>
      <c r="AO5162" s="11">
        <v>2.3266666666666667</v>
      </c>
      <c r="AP5162" s="11">
        <v>3.1199999999999997</v>
      </c>
      <c r="AQ5162" s="11">
        <v>10.086666666666666</v>
      </c>
      <c r="AR5162" s="11">
        <v>0.71199999999999997</v>
      </c>
      <c r="AS5162" s="11">
        <v>0.39357563800000001</v>
      </c>
      <c r="AT5162" s="11">
        <v>0.87929571800927264</v>
      </c>
      <c r="AX5162" s="16"/>
    </row>
    <row r="5163" spans="1:50">
      <c r="A5163" s="1">
        <v>310350</v>
      </c>
      <c r="B5163" s="3">
        <v>158684</v>
      </c>
      <c r="C5163" s="8">
        <v>3103502004</v>
      </c>
      <c r="D5163" s="4">
        <v>953513.24</v>
      </c>
      <c r="E5163" s="1">
        <v>0</v>
      </c>
      <c r="F5163" s="1">
        <v>1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f t="shared" si="160"/>
        <v>0</v>
      </c>
      <c r="Y5163" s="1">
        <f t="shared" si="161"/>
        <v>0</v>
      </c>
      <c r="Z5163" s="1">
        <v>2004</v>
      </c>
      <c r="AA5163" s="7">
        <v>7824.0566666666673</v>
      </c>
      <c r="AB5163" s="7">
        <v>105048.66666666667</v>
      </c>
      <c r="AC5163" s="1">
        <v>1</v>
      </c>
      <c r="AD5163" s="9">
        <v>0.90952595759703458</v>
      </c>
      <c r="AE5163" s="9">
        <v>0.15468000000000001</v>
      </c>
      <c r="AF5163" s="10">
        <v>0.52100000000000002</v>
      </c>
      <c r="AG5163" s="1">
        <v>0</v>
      </c>
      <c r="AH5163" s="9">
        <v>0.87287999999999999</v>
      </c>
      <c r="AI5163" s="11">
        <v>15.524999999999999</v>
      </c>
      <c r="AJ5163" s="11">
        <v>0</v>
      </c>
      <c r="AK5163" s="11">
        <v>6.21</v>
      </c>
      <c r="AL5163" s="7">
        <v>6.8659999999999997</v>
      </c>
      <c r="AM5163" s="11">
        <v>32.11</v>
      </c>
      <c r="AN5163" s="11">
        <v>70.06</v>
      </c>
      <c r="AO5163" s="11">
        <v>2.38</v>
      </c>
      <c r="AP5163" s="11">
        <v>12.129999999999999</v>
      </c>
      <c r="AQ5163" s="11">
        <v>11.275</v>
      </c>
      <c r="AR5163" s="11">
        <v>0.81499999999999995</v>
      </c>
      <c r="AS5163" s="11">
        <v>0.32272925720000001</v>
      </c>
      <c r="AT5163" s="11">
        <v>0.87381245205027347</v>
      </c>
      <c r="AX5163" s="16"/>
    </row>
    <row r="5164" spans="1:50">
      <c r="A5164" s="1">
        <v>311100</v>
      </c>
      <c r="B5164" s="3">
        <v>248502</v>
      </c>
      <c r="C5164" s="8">
        <v>3111002010</v>
      </c>
      <c r="D5164" s="4">
        <v>961721.99</v>
      </c>
      <c r="E5164" s="1">
        <v>1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1</v>
      </c>
      <c r="X5164" s="1">
        <f t="shared" si="160"/>
        <v>0</v>
      </c>
      <c r="Y5164" s="1">
        <f t="shared" si="161"/>
        <v>0</v>
      </c>
      <c r="Z5164" s="1">
        <v>2010</v>
      </c>
      <c r="AA5164" s="7">
        <v>9540.840000000002</v>
      </c>
      <c r="AB5164" s="7">
        <v>21448.333333333332</v>
      </c>
      <c r="AC5164" s="1">
        <v>1</v>
      </c>
      <c r="AD5164" s="9">
        <v>0.50464652362185569</v>
      </c>
      <c r="AE5164" s="9">
        <v>0.10134</v>
      </c>
      <c r="AF5164" s="10">
        <v>0.41299999999999998</v>
      </c>
      <c r="AG5164" s="1">
        <v>0</v>
      </c>
      <c r="AH5164" s="9">
        <v>0.85358901269759002</v>
      </c>
      <c r="AI5164" s="11">
        <v>100</v>
      </c>
      <c r="AJ5164" s="11">
        <v>0</v>
      </c>
      <c r="AK5164" s="11">
        <v>4.5419999999999998</v>
      </c>
      <c r="AL5164" s="7">
        <v>11.961</v>
      </c>
      <c r="AM5164" s="11">
        <v>25.833333333333332</v>
      </c>
      <c r="AN5164" s="11">
        <v>50.93</v>
      </c>
      <c r="AO5164" s="11">
        <v>11.226666666666667</v>
      </c>
      <c r="AP5164" s="11">
        <v>3.4599999999999995</v>
      </c>
      <c r="AQ5164" s="11">
        <v>13.11</v>
      </c>
      <c r="AR5164" s="11">
        <v>0.75900000000000001</v>
      </c>
      <c r="AS5164" s="11">
        <v>0.30297280199999999</v>
      </c>
      <c r="AT5164" s="11">
        <v>0.97246540059156683</v>
      </c>
      <c r="AX5164" s="16"/>
    </row>
    <row r="5165" spans="1:50">
      <c r="A5165" s="1">
        <v>210530</v>
      </c>
      <c r="B5165" s="3">
        <v>204061</v>
      </c>
      <c r="C5165" s="8">
        <v>2105302007</v>
      </c>
      <c r="D5165" s="4">
        <v>962032.5</v>
      </c>
      <c r="E5165" s="1">
        <v>1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1</v>
      </c>
      <c r="T5165" s="1">
        <v>0</v>
      </c>
      <c r="U5165" s="1">
        <v>0</v>
      </c>
      <c r="V5165" s="1">
        <v>1</v>
      </c>
      <c r="W5165" s="1">
        <v>0</v>
      </c>
      <c r="X5165" s="1">
        <f t="shared" si="160"/>
        <v>1</v>
      </c>
      <c r="Y5165" s="1">
        <f t="shared" si="161"/>
        <v>0</v>
      </c>
      <c r="Z5165" s="1">
        <v>2007</v>
      </c>
      <c r="AA5165" s="7">
        <v>5268.3833333333323</v>
      </c>
      <c r="AB5165" s="7">
        <v>231342</v>
      </c>
      <c r="AC5165" s="1">
        <v>1</v>
      </c>
      <c r="AD5165" s="9">
        <v>0.94841824033031752</v>
      </c>
      <c r="AE5165" s="9">
        <v>0.12267</v>
      </c>
      <c r="AF5165" s="10">
        <v>0.64</v>
      </c>
      <c r="AG5165" s="1">
        <v>0</v>
      </c>
      <c r="AH5165" s="9">
        <v>0.80303000000000002</v>
      </c>
      <c r="AI5165" s="11">
        <v>1.5839999999999961</v>
      </c>
      <c r="AJ5165" s="11">
        <v>0</v>
      </c>
      <c r="AK5165" s="11">
        <v>5.4169999999999998</v>
      </c>
      <c r="AL5165" s="7">
        <v>16.013999999999999</v>
      </c>
      <c r="AM5165" s="11">
        <v>81.696666666666673</v>
      </c>
      <c r="AN5165" s="11">
        <v>32.103333333333332</v>
      </c>
      <c r="AO5165" s="11">
        <v>3.6166666666666671</v>
      </c>
      <c r="AP5165" s="11">
        <v>2.3833333333333333</v>
      </c>
      <c r="AQ5165" s="11">
        <v>51.35</v>
      </c>
      <c r="AR5165" s="11">
        <v>0.72199999999999998</v>
      </c>
      <c r="AS5165" s="11">
        <v>0.64158922200000001</v>
      </c>
      <c r="AT5165" s="11">
        <v>0.86108970233813142</v>
      </c>
      <c r="AX5165" s="16"/>
    </row>
    <row r="5166" spans="1:50">
      <c r="A5166" s="1">
        <v>353920</v>
      </c>
      <c r="B5166" s="3">
        <v>218890</v>
      </c>
      <c r="C5166" s="8">
        <v>3539202008</v>
      </c>
      <c r="D5166" s="4">
        <v>962739</v>
      </c>
      <c r="E5166" s="1">
        <v>0</v>
      </c>
      <c r="F5166" s="1">
        <v>1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f t="shared" si="160"/>
        <v>0</v>
      </c>
      <c r="Y5166" s="1">
        <f t="shared" si="161"/>
        <v>0</v>
      </c>
      <c r="Z5166" s="1">
        <v>2008</v>
      </c>
      <c r="AA5166" s="7">
        <v>14406.763333333334</v>
      </c>
      <c r="AB5166" s="7">
        <v>22675</v>
      </c>
      <c r="AC5166" s="1">
        <v>1</v>
      </c>
      <c r="AD5166" s="9">
        <v>0.93716069489685128</v>
      </c>
      <c r="AE5166" s="9">
        <v>0.15135999999999999</v>
      </c>
      <c r="AF5166" s="10">
        <v>0.50600000000000001</v>
      </c>
      <c r="AG5166" s="1">
        <v>1</v>
      </c>
      <c r="AH5166" s="9">
        <v>0.84828999999999999</v>
      </c>
      <c r="AI5166" s="11">
        <v>0.41100000000000136</v>
      </c>
      <c r="AJ5166" s="11">
        <v>0</v>
      </c>
      <c r="AK5166" s="11">
        <v>5.96</v>
      </c>
      <c r="AL5166" s="7">
        <v>10.872999999999999</v>
      </c>
      <c r="AM5166" s="11">
        <v>29.133333333333336</v>
      </c>
      <c r="AN5166" s="11">
        <v>51.163333333333334</v>
      </c>
      <c r="AO5166" s="11">
        <v>3.5933333333333333</v>
      </c>
      <c r="AP5166" s="11">
        <v>3.5933333333333337</v>
      </c>
      <c r="AQ5166" s="11">
        <v>28.096666666666664</v>
      </c>
      <c r="AR5166" s="11">
        <v>0.78300000000000003</v>
      </c>
      <c r="AS5166" s="11">
        <v>0.34617152299999998</v>
      </c>
      <c r="AT5166" s="11">
        <v>0.80988254491355638</v>
      </c>
      <c r="AX5166" s="16"/>
    </row>
    <row r="5167" spans="1:50">
      <c r="A5167" s="1">
        <v>312930</v>
      </c>
      <c r="B5167" s="3">
        <v>174161</v>
      </c>
      <c r="C5167" s="8">
        <v>3129302005</v>
      </c>
      <c r="D5167" s="4">
        <v>966461</v>
      </c>
      <c r="E5167" s="1">
        <v>0</v>
      </c>
      <c r="F5167" s="1">
        <v>0</v>
      </c>
      <c r="G5167" s="1">
        <v>1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1</v>
      </c>
      <c r="W5167" s="1">
        <v>0</v>
      </c>
      <c r="X5167" s="1">
        <f t="shared" si="160"/>
        <v>0</v>
      </c>
      <c r="Y5167" s="1">
        <f t="shared" si="161"/>
        <v>0</v>
      </c>
      <c r="Z5167" s="1">
        <v>2005</v>
      </c>
      <c r="AA5167" s="7">
        <v>2760.5466666666666</v>
      </c>
      <c r="AB5167" s="7">
        <v>9639.6666666666661</v>
      </c>
      <c r="AC5167" s="1">
        <v>0</v>
      </c>
      <c r="AD5167" s="9">
        <v>0.65805721341839885</v>
      </c>
      <c r="AE5167" s="9">
        <v>0.23225999999999999</v>
      </c>
      <c r="AF5167" s="10">
        <v>0.47299999999999998</v>
      </c>
      <c r="AG5167" s="1">
        <v>0</v>
      </c>
      <c r="AH5167" s="9">
        <v>0.84156999999999993</v>
      </c>
      <c r="AI5167" s="11">
        <v>18.914000000000001</v>
      </c>
      <c r="AJ5167" s="11">
        <v>0.33400000000000002</v>
      </c>
      <c r="AK5167" s="11">
        <v>3.7410000000000001</v>
      </c>
      <c r="AL5167" s="7">
        <v>20.771000000000001</v>
      </c>
      <c r="AM5167" s="11">
        <v>31.39</v>
      </c>
      <c r="AN5167" s="11">
        <v>45.213333333333338</v>
      </c>
      <c r="AO5167" s="11">
        <v>11.693333333333333</v>
      </c>
      <c r="AP5167" s="11">
        <v>5.3233333333333333</v>
      </c>
      <c r="AQ5167" s="11">
        <v>7.4600000000000009</v>
      </c>
      <c r="AR5167" s="11">
        <v>0.69699999999999995</v>
      </c>
      <c r="AS5167" s="11">
        <v>0.29967782879999999</v>
      </c>
      <c r="AT5167" s="11">
        <v>0.89274263427429357</v>
      </c>
      <c r="AX5167" s="16"/>
    </row>
    <row r="5168" spans="1:50">
      <c r="A5168" s="1">
        <v>250410</v>
      </c>
      <c r="B5168" s="3">
        <v>219074</v>
      </c>
      <c r="C5168" s="8">
        <v>2504102008</v>
      </c>
      <c r="D5168" s="4">
        <v>969230.21</v>
      </c>
      <c r="E5168" s="1">
        <v>1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f t="shared" si="160"/>
        <v>0</v>
      </c>
      <c r="Y5168" s="1">
        <f t="shared" si="161"/>
        <v>0</v>
      </c>
      <c r="Z5168" s="1">
        <v>2008</v>
      </c>
      <c r="AA5168" s="7">
        <v>3117.4033333333332</v>
      </c>
      <c r="AB5168" s="7">
        <v>2243</v>
      </c>
      <c r="AC5168" s="1">
        <v>0</v>
      </c>
      <c r="AD5168" s="9">
        <v>0.6787037037037037</v>
      </c>
      <c r="AE5168" s="9">
        <v>0.22495999999999999</v>
      </c>
      <c r="AF5168" s="10">
        <v>0.496</v>
      </c>
      <c r="AG5168" s="1">
        <v>0</v>
      </c>
      <c r="AH5168" s="9">
        <v>0.89859999999999995</v>
      </c>
      <c r="AI5168" s="11">
        <v>21.92</v>
      </c>
      <c r="AJ5168" s="11">
        <v>0</v>
      </c>
      <c r="AK5168" s="11">
        <v>2.2240000000000002</v>
      </c>
      <c r="AL5168" s="7">
        <v>39.912999999999997</v>
      </c>
      <c r="AM5168" s="11">
        <v>24.28</v>
      </c>
      <c r="AN5168" s="11">
        <v>48.930000000000007</v>
      </c>
      <c r="AO5168" s="11">
        <v>0</v>
      </c>
      <c r="AP5168" s="11">
        <v>1.7966666666666666</v>
      </c>
      <c r="AQ5168" s="11">
        <v>8.6133333333333333</v>
      </c>
      <c r="AR5168" s="11">
        <v>0.60199999999999998</v>
      </c>
      <c r="AS5168" s="11">
        <v>0.311436086</v>
      </c>
      <c r="AT5168" s="11">
        <v>0.99256467646802093</v>
      </c>
      <c r="AX5168" s="16"/>
    </row>
    <row r="5169" spans="1:50">
      <c r="A5169" s="1">
        <v>150280</v>
      </c>
      <c r="B5169" s="3">
        <v>249513</v>
      </c>
      <c r="C5169" s="8">
        <v>1502802010</v>
      </c>
      <c r="D5169" s="4">
        <v>974405</v>
      </c>
      <c r="E5169" s="1">
        <v>0</v>
      </c>
      <c r="F5169" s="1">
        <v>1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f t="shared" si="160"/>
        <v>0</v>
      </c>
      <c r="Y5169" s="1">
        <f t="shared" si="161"/>
        <v>0</v>
      </c>
      <c r="Z5169" s="1">
        <v>2010</v>
      </c>
      <c r="AA5169" s="7">
        <v>1884.7666666666667</v>
      </c>
      <c r="AB5169" s="7">
        <v>6067</v>
      </c>
      <c r="AC5169" s="1">
        <v>1</v>
      </c>
      <c r="AD5169" s="9">
        <v>0.26978417266187049</v>
      </c>
      <c r="AE5169" s="9">
        <v>9.2420000000000002E-2</v>
      </c>
      <c r="AF5169" s="10">
        <v>0.46500000000000002</v>
      </c>
      <c r="AG5169" s="1">
        <v>0</v>
      </c>
      <c r="AH5169" s="9">
        <v>0.85898737849992757</v>
      </c>
      <c r="AI5169" s="11">
        <v>11.030000000000001</v>
      </c>
      <c r="AJ5169" s="11">
        <v>0</v>
      </c>
      <c r="AK5169" s="11">
        <v>2.1589999999999998</v>
      </c>
      <c r="AL5169" s="7">
        <v>32.28</v>
      </c>
      <c r="AM5169" s="11">
        <v>17.183333333333334</v>
      </c>
      <c r="AN5169" s="11">
        <v>26.203333333333333</v>
      </c>
      <c r="AO5169" s="11">
        <v>1.0866666666666667</v>
      </c>
      <c r="AP5169" s="11">
        <v>0</v>
      </c>
      <c r="AQ5169" s="11">
        <v>0.17</v>
      </c>
      <c r="AR5169" s="11">
        <v>0.59599999999999997</v>
      </c>
      <c r="AS5169" s="11">
        <v>0.345702917</v>
      </c>
      <c r="AT5169" s="11">
        <v>0.89308334136567913</v>
      </c>
      <c r="AX5169" s="16"/>
    </row>
    <row r="5170" spans="1:50">
      <c r="A5170" s="1">
        <v>290040</v>
      </c>
      <c r="B5170" s="3">
        <v>170306</v>
      </c>
      <c r="C5170" s="8">
        <v>2900402005</v>
      </c>
      <c r="D5170" s="4">
        <v>974480</v>
      </c>
      <c r="E5170" s="1">
        <v>0</v>
      </c>
      <c r="F5170" s="1">
        <v>1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1</v>
      </c>
      <c r="W5170" s="1">
        <v>0</v>
      </c>
      <c r="X5170" s="1">
        <f t="shared" si="160"/>
        <v>0</v>
      </c>
      <c r="Y5170" s="1">
        <f t="shared" si="161"/>
        <v>0</v>
      </c>
      <c r="Z5170" s="1">
        <v>2005</v>
      </c>
      <c r="AA5170" s="7">
        <v>1676.8333333333333</v>
      </c>
      <c r="AB5170" s="7">
        <v>14880</v>
      </c>
      <c r="AC5170" s="1">
        <v>0</v>
      </c>
      <c r="AD5170" s="9">
        <v>0.29378991710830277</v>
      </c>
      <c r="AE5170" s="9">
        <v>0.29242999999999997</v>
      </c>
      <c r="AF5170" s="10">
        <v>0.53600000000000003</v>
      </c>
      <c r="AG5170" s="1">
        <v>1</v>
      </c>
      <c r="AH5170" s="9">
        <v>0.80362</v>
      </c>
      <c r="AI5170" s="11">
        <v>10.995999999999995</v>
      </c>
      <c r="AJ5170" s="11">
        <v>0</v>
      </c>
      <c r="AK5170" s="11">
        <v>2.069</v>
      </c>
      <c r="AL5170" s="7">
        <v>39.996000000000002</v>
      </c>
      <c r="AM5170" s="11">
        <v>39.58</v>
      </c>
      <c r="AN5170" s="11">
        <v>70.053333333333327</v>
      </c>
      <c r="AO5170" s="11">
        <v>4.8966666666666674</v>
      </c>
      <c r="AP5170" s="11">
        <v>3.7966666666666669</v>
      </c>
      <c r="AQ5170" s="11">
        <v>4.3333333333333339</v>
      </c>
      <c r="AR5170" s="11">
        <v>0.57199999999999995</v>
      </c>
      <c r="AS5170" s="11">
        <v>0.30518938880000002</v>
      </c>
      <c r="AT5170" s="11">
        <v>0.91635428578596156</v>
      </c>
      <c r="AX5170" s="16"/>
    </row>
    <row r="5171" spans="1:50">
      <c r="A5171" s="1">
        <v>411727</v>
      </c>
      <c r="B5171" s="3">
        <v>168808</v>
      </c>
      <c r="C5171" s="8">
        <v>4117272005</v>
      </c>
      <c r="D5171" s="4">
        <v>976410</v>
      </c>
      <c r="E5171" s="1">
        <v>0</v>
      </c>
      <c r="F5171" s="1">
        <v>0</v>
      </c>
      <c r="G5171" s="1">
        <v>1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1</v>
      </c>
      <c r="U5171" s="1">
        <v>0</v>
      </c>
      <c r="V5171" s="1">
        <v>0</v>
      </c>
      <c r="W5171" s="1">
        <v>0</v>
      </c>
      <c r="X5171" s="1">
        <f t="shared" si="160"/>
        <v>0</v>
      </c>
      <c r="Y5171" s="1">
        <f t="shared" si="161"/>
        <v>0</v>
      </c>
      <c r="Z5171" s="1">
        <v>2005</v>
      </c>
      <c r="AA5171" s="7">
        <v>5047.1033333333326</v>
      </c>
      <c r="AB5171" s="7">
        <v>7167.666666666667</v>
      </c>
      <c r="AC5171" s="1">
        <v>0</v>
      </c>
      <c r="AD5171" s="9">
        <v>0.33389615871675815</v>
      </c>
      <c r="AE5171" s="9">
        <v>0.18517</v>
      </c>
      <c r="AF5171" s="10">
        <v>0.55300000000000005</v>
      </c>
      <c r="AG5171" s="1">
        <v>0</v>
      </c>
      <c r="AH5171" s="9">
        <v>0.88969999999999994</v>
      </c>
      <c r="AI5171" s="11">
        <v>0.75999999999999801</v>
      </c>
      <c r="AJ5171" s="11">
        <v>0</v>
      </c>
      <c r="AK5171" s="11">
        <v>3.234</v>
      </c>
      <c r="AL5171" s="7">
        <v>24.079000000000001</v>
      </c>
      <c r="AM5171" s="11">
        <v>44.629999999999995</v>
      </c>
      <c r="AN5171" s="11">
        <v>74.403333333333322</v>
      </c>
      <c r="AO5171" s="11">
        <v>6.6433333333333335</v>
      </c>
      <c r="AP5171" s="11">
        <v>3.0166666666666671</v>
      </c>
      <c r="AQ5171" s="11">
        <v>3.9733333333333332</v>
      </c>
      <c r="AR5171" s="11">
        <v>0.68899999999999995</v>
      </c>
      <c r="AS5171" s="11">
        <v>0.3831054572</v>
      </c>
      <c r="AT5171" s="11">
        <v>0.93257788721957546</v>
      </c>
      <c r="AX5171" s="16"/>
    </row>
    <row r="5172" spans="1:50">
      <c r="A5172" s="1">
        <v>150560</v>
      </c>
      <c r="B5172" s="3">
        <v>218864</v>
      </c>
      <c r="C5172" s="8">
        <v>1505602008</v>
      </c>
      <c r="D5172" s="4">
        <v>976730</v>
      </c>
      <c r="E5172" s="1">
        <v>0</v>
      </c>
      <c r="F5172" s="1">
        <v>1</v>
      </c>
      <c r="G5172" s="1">
        <v>0</v>
      </c>
      <c r="H5172" s="1">
        <v>0</v>
      </c>
      <c r="I5172" s="1">
        <v>0</v>
      </c>
      <c r="J5172" s="1">
        <v>0</v>
      </c>
      <c r="K5172" s="1">
        <v>1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f t="shared" si="160"/>
        <v>0</v>
      </c>
      <c r="Y5172" s="1">
        <f t="shared" si="161"/>
        <v>0</v>
      </c>
      <c r="Z5172" s="1">
        <v>2008</v>
      </c>
      <c r="AA5172" s="7">
        <v>2032.9399999999998</v>
      </c>
      <c r="AB5172" s="7">
        <v>8276</v>
      </c>
      <c r="AC5172" s="1">
        <v>0</v>
      </c>
      <c r="AD5172" s="9">
        <v>0.5027061855670103</v>
      </c>
      <c r="AE5172" s="9">
        <v>0.20984000000000003</v>
      </c>
      <c r="AF5172" s="10">
        <v>0.55200000000000005</v>
      </c>
      <c r="AG5172" s="1">
        <v>0</v>
      </c>
      <c r="AH5172" s="9">
        <v>0.91215000000000002</v>
      </c>
      <c r="AI5172" s="11">
        <v>8.1059999999999945</v>
      </c>
      <c r="AJ5172" s="11">
        <v>0.33400000000000002</v>
      </c>
      <c r="AK5172" s="11">
        <v>3.5739999999999998</v>
      </c>
      <c r="AL5172" s="7">
        <v>27.876999999999999</v>
      </c>
      <c r="AM5172" s="11">
        <v>52.593333333333334</v>
      </c>
      <c r="AN5172" s="11">
        <v>49.75</v>
      </c>
      <c r="AO5172" s="11">
        <v>2.3333333333333334E-2</v>
      </c>
      <c r="AP5172" s="11">
        <v>5.9666666666666659</v>
      </c>
      <c r="AQ5172" s="11">
        <v>6.376666666666666</v>
      </c>
      <c r="AR5172" s="11">
        <v>0.64</v>
      </c>
      <c r="AS5172" s="11">
        <v>0.35005415000000001</v>
      </c>
      <c r="AT5172" s="11">
        <v>0.9467896875468651</v>
      </c>
      <c r="AX5172" s="16"/>
    </row>
    <row r="5173" spans="1:50">
      <c r="A5173" s="1">
        <v>150090</v>
      </c>
      <c r="B5173" s="3">
        <v>229829</v>
      </c>
      <c r="C5173" s="8">
        <v>1500902009</v>
      </c>
      <c r="D5173" s="4">
        <v>977019.99</v>
      </c>
      <c r="E5173" s="1">
        <v>0</v>
      </c>
      <c r="F5173" s="1">
        <v>1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1</v>
      </c>
      <c r="N5173" s="1">
        <v>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1</v>
      </c>
      <c r="W5173" s="1">
        <v>1</v>
      </c>
      <c r="X5173" s="1">
        <f t="shared" si="160"/>
        <v>1</v>
      </c>
      <c r="Y5173" s="1">
        <f t="shared" si="161"/>
        <v>1</v>
      </c>
      <c r="Z5173" s="1">
        <v>2009</v>
      </c>
      <c r="AA5173" s="7">
        <v>2531.4466666666667</v>
      </c>
      <c r="AB5173" s="7">
        <v>33784</v>
      </c>
      <c r="AC5173" s="1">
        <v>1</v>
      </c>
      <c r="AD5173" s="9">
        <v>0.4045924085910757</v>
      </c>
      <c r="AE5173" s="9">
        <v>0.16292000000000001</v>
      </c>
      <c r="AF5173" s="10">
        <v>0.41699999999999998</v>
      </c>
      <c r="AG5173" s="1">
        <v>1</v>
      </c>
      <c r="AH5173" s="9">
        <v>0.82169709989258854</v>
      </c>
      <c r="AI5173" s="11">
        <v>0.79999999999999716</v>
      </c>
      <c r="AJ5173" s="11">
        <v>0</v>
      </c>
      <c r="AK5173" s="11">
        <v>2.577</v>
      </c>
      <c r="AL5173" s="7">
        <v>34.03</v>
      </c>
      <c r="AM5173" s="11">
        <v>54.446666666666665</v>
      </c>
      <c r="AN5173" s="11">
        <v>43.306666666666665</v>
      </c>
      <c r="AO5173" s="11">
        <v>4.1399999999999997</v>
      </c>
      <c r="AP5173" s="11">
        <v>10.69</v>
      </c>
      <c r="AQ5173" s="11">
        <v>5.5399999999999991</v>
      </c>
      <c r="AR5173" s="11">
        <v>0.61799999999999999</v>
      </c>
      <c r="AS5173" s="11">
        <v>0.31558928400000003</v>
      </c>
      <c r="AT5173" s="11">
        <v>0.98252089324373981</v>
      </c>
      <c r="AX5173" s="16"/>
    </row>
    <row r="5174" spans="1:50">
      <c r="A5174" s="1">
        <v>312560</v>
      </c>
      <c r="B5174" s="3">
        <v>163318</v>
      </c>
      <c r="C5174" s="8">
        <v>3125602005</v>
      </c>
      <c r="D5174" s="4">
        <v>982775</v>
      </c>
      <c r="E5174" s="1">
        <v>0</v>
      </c>
      <c r="F5174" s="1">
        <v>0</v>
      </c>
      <c r="G5174" s="1">
        <v>1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1</v>
      </c>
      <c r="W5174" s="1">
        <v>0</v>
      </c>
      <c r="X5174" s="1">
        <f t="shared" si="160"/>
        <v>0</v>
      </c>
      <c r="Y5174" s="1">
        <f t="shared" si="161"/>
        <v>0</v>
      </c>
      <c r="Z5174" s="1">
        <v>2005</v>
      </c>
      <c r="AA5174" s="7">
        <v>2567.9266666666663</v>
      </c>
      <c r="AB5174" s="7">
        <v>6310</v>
      </c>
      <c r="AC5174" s="1">
        <v>0</v>
      </c>
      <c r="AD5174" s="9">
        <v>0.72840890882871334</v>
      </c>
      <c r="AE5174" s="9">
        <v>0.25433</v>
      </c>
      <c r="AF5174" s="10">
        <v>0.59699999999999998</v>
      </c>
      <c r="AG5174" s="1">
        <v>0</v>
      </c>
      <c r="AH5174" s="9">
        <v>0.77461000000000002</v>
      </c>
      <c r="AI5174" s="11">
        <v>18.440999999999999</v>
      </c>
      <c r="AJ5174" s="11">
        <v>0</v>
      </c>
      <c r="AK5174" s="11">
        <v>2.8719999999999999</v>
      </c>
      <c r="AL5174" s="7">
        <v>36.161999999999999</v>
      </c>
      <c r="AM5174" s="11">
        <v>40.483333333333327</v>
      </c>
      <c r="AN5174" s="11">
        <v>55.349999999999994</v>
      </c>
      <c r="AO5174" s="11">
        <v>8.3466666666666658</v>
      </c>
      <c r="AP5174" s="11">
        <v>5.1466666666666665</v>
      </c>
      <c r="AQ5174" s="11">
        <v>6.626666666666666</v>
      </c>
      <c r="AR5174" s="11">
        <v>0.64200000000000002</v>
      </c>
      <c r="AS5174" s="11">
        <v>0.34739363579999999</v>
      </c>
      <c r="AT5174" s="11">
        <v>0.89027095801186806</v>
      </c>
      <c r="AX5174" s="16"/>
    </row>
    <row r="5175" spans="1:50">
      <c r="A5175" s="1">
        <v>510785</v>
      </c>
      <c r="B5175" s="3">
        <v>157969</v>
      </c>
      <c r="C5175" s="8">
        <v>5107852004</v>
      </c>
      <c r="D5175" s="4">
        <v>986265</v>
      </c>
      <c r="E5175" s="1">
        <v>0</v>
      </c>
      <c r="F5175" s="1">
        <v>1</v>
      </c>
      <c r="G5175" s="1">
        <v>0</v>
      </c>
      <c r="H5175" s="1">
        <v>1</v>
      </c>
      <c r="I5175" s="1">
        <v>0</v>
      </c>
      <c r="J5175" s="1">
        <v>0</v>
      </c>
      <c r="K5175" s="1">
        <v>1</v>
      </c>
      <c r="L5175" s="1">
        <v>0</v>
      </c>
      <c r="M5175" s="1">
        <v>0</v>
      </c>
      <c r="N5175" s="1">
        <v>1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1</v>
      </c>
      <c r="V5175" s="1">
        <v>0</v>
      </c>
      <c r="W5175" s="1">
        <v>1</v>
      </c>
      <c r="X5175" s="1">
        <f t="shared" si="160"/>
        <v>0</v>
      </c>
      <c r="Y5175" s="1">
        <f t="shared" si="161"/>
        <v>1</v>
      </c>
      <c r="Z5175" s="1">
        <v>2004</v>
      </c>
      <c r="AA5175" s="7">
        <v>5116.0566666666664</v>
      </c>
      <c r="AB5175" s="7">
        <v>1348</v>
      </c>
      <c r="AC5175" s="1">
        <v>0</v>
      </c>
      <c r="AD5175" s="9">
        <v>0.55356975764948069</v>
      </c>
      <c r="AE5175" s="9">
        <v>8.7809999999999999E-2</v>
      </c>
      <c r="AF5175" s="10">
        <v>0.63200000000000001</v>
      </c>
      <c r="AG5175" s="1">
        <v>1</v>
      </c>
      <c r="AH5175" s="9">
        <v>0.7321899999999999</v>
      </c>
      <c r="AI5175" s="11">
        <v>9.5350000000000037</v>
      </c>
      <c r="AJ5175" s="11">
        <v>0</v>
      </c>
      <c r="AK5175" s="11">
        <v>4.875</v>
      </c>
      <c r="AL5175" s="7">
        <v>16.385000000000002</v>
      </c>
      <c r="AM5175" s="11">
        <v>47.349999999999994</v>
      </c>
      <c r="AN5175" s="11">
        <v>39.835000000000001</v>
      </c>
      <c r="AO5175" s="11">
        <v>3.29</v>
      </c>
      <c r="AP5175" s="11">
        <v>11.44</v>
      </c>
      <c r="AQ5175" s="11">
        <v>36.625</v>
      </c>
      <c r="AR5175" s="11">
        <v>0.72599999999999998</v>
      </c>
      <c r="AS5175" s="11">
        <v>0.44682328640000002</v>
      </c>
      <c r="AT5175" s="11">
        <v>0.85292002386466237</v>
      </c>
      <c r="AX5175" s="16"/>
    </row>
    <row r="5176" spans="1:50">
      <c r="A5176" s="1">
        <v>220370</v>
      </c>
      <c r="B5176" s="3">
        <v>251526</v>
      </c>
      <c r="C5176" s="8">
        <v>2203702010</v>
      </c>
      <c r="D5176" s="4">
        <v>986621.52</v>
      </c>
      <c r="E5176" s="1">
        <v>0</v>
      </c>
      <c r="F5176" s="1">
        <v>1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1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1</v>
      </c>
      <c r="T5176" s="1">
        <v>0</v>
      </c>
      <c r="U5176" s="1">
        <v>0</v>
      </c>
      <c r="V5176" s="1">
        <v>1</v>
      </c>
      <c r="W5176" s="1">
        <v>1</v>
      </c>
      <c r="X5176" s="1">
        <f t="shared" si="160"/>
        <v>1</v>
      </c>
      <c r="Y5176" s="1">
        <f t="shared" si="161"/>
        <v>1</v>
      </c>
      <c r="Z5176" s="1">
        <v>2010</v>
      </c>
      <c r="AA5176" s="7">
        <v>3216.1</v>
      </c>
      <c r="AB5176" s="7">
        <v>34799.666666666664</v>
      </c>
      <c r="AC5176" s="1">
        <v>1</v>
      </c>
      <c r="AD5176" s="9">
        <v>0.60855282454390802</v>
      </c>
      <c r="AE5176" s="9">
        <v>0.16155999999999998</v>
      </c>
      <c r="AF5176" s="10">
        <v>0.64800000000000002</v>
      </c>
      <c r="AG5176" s="1">
        <v>0</v>
      </c>
      <c r="AH5176" s="9">
        <v>0.81892803598200903</v>
      </c>
      <c r="AI5176" s="11">
        <v>17.11</v>
      </c>
      <c r="AJ5176" s="11">
        <v>1</v>
      </c>
      <c r="AK5176" s="11">
        <v>3.089</v>
      </c>
      <c r="AL5176" s="7">
        <v>36.878999999999998</v>
      </c>
      <c r="AM5176" s="11">
        <v>35.696666666666665</v>
      </c>
      <c r="AN5176" s="11">
        <v>30.669999999999998</v>
      </c>
      <c r="AO5176" s="11">
        <v>2.6433333333333331</v>
      </c>
      <c r="AP5176" s="11">
        <v>1.18</v>
      </c>
      <c r="AQ5176" s="11">
        <v>4.246666666666667</v>
      </c>
      <c r="AR5176" s="11">
        <v>0.59099999999999997</v>
      </c>
      <c r="AS5176" s="11">
        <v>0.34321251899999999</v>
      </c>
      <c r="AT5176" s="11">
        <v>0.93353758382681984</v>
      </c>
      <c r="AX5176" s="16"/>
    </row>
    <row r="5177" spans="1:50">
      <c r="A5177" s="1">
        <v>130160</v>
      </c>
      <c r="B5177" s="3">
        <v>229806</v>
      </c>
      <c r="C5177" s="8">
        <v>1301602009</v>
      </c>
      <c r="D5177" s="4">
        <v>987949.37</v>
      </c>
      <c r="E5177" s="1">
        <v>0</v>
      </c>
      <c r="F5177" s="1">
        <v>1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1</v>
      </c>
      <c r="W5177" s="1">
        <v>1</v>
      </c>
      <c r="X5177" s="1">
        <f t="shared" si="160"/>
        <v>0</v>
      </c>
      <c r="Y5177" s="1">
        <f t="shared" si="161"/>
        <v>0</v>
      </c>
      <c r="Z5177" s="1">
        <v>2009</v>
      </c>
      <c r="AA5177" s="7">
        <v>4478.03</v>
      </c>
      <c r="AB5177" s="7">
        <v>34664</v>
      </c>
      <c r="AC5177" s="1">
        <v>1</v>
      </c>
      <c r="AD5177" s="9">
        <v>0.36919610270081565</v>
      </c>
      <c r="AE5177" s="9">
        <v>0.11584</v>
      </c>
      <c r="AF5177" s="10">
        <v>0.47299999999999998</v>
      </c>
      <c r="AG5177" s="1">
        <v>0</v>
      </c>
      <c r="AH5177" s="9">
        <v>0.82827522782376051</v>
      </c>
      <c r="AI5177" s="11">
        <v>7.18</v>
      </c>
      <c r="AJ5177" s="11">
        <v>0</v>
      </c>
      <c r="AK5177" s="11">
        <v>1.9630000000000001</v>
      </c>
      <c r="AL5177" s="7">
        <v>40.6</v>
      </c>
      <c r="AM5177" s="11">
        <v>63.876666666666665</v>
      </c>
      <c r="AN5177" s="11">
        <v>45.25333333333333</v>
      </c>
      <c r="AO5177" s="11">
        <v>4.13</v>
      </c>
      <c r="AP5177" s="11">
        <v>1.5599999999999998</v>
      </c>
      <c r="AQ5177" s="11">
        <v>1.5733333333333335</v>
      </c>
      <c r="AR5177" s="11">
        <v>0.53200000000000003</v>
      </c>
      <c r="AS5177" s="11">
        <v>0</v>
      </c>
      <c r="AT5177" s="11">
        <v>0.9593401215937124</v>
      </c>
      <c r="AX5177" s="16"/>
    </row>
    <row r="5178" spans="1:50">
      <c r="A5178" s="1">
        <v>330510</v>
      </c>
      <c r="B5178" s="3">
        <v>146465</v>
      </c>
      <c r="C5178" s="8">
        <v>3305102004</v>
      </c>
      <c r="D5178" s="4">
        <v>992293.2</v>
      </c>
      <c r="E5178" s="1">
        <v>1</v>
      </c>
      <c r="F5178" s="1">
        <v>0</v>
      </c>
      <c r="G5178" s="1">
        <v>0</v>
      </c>
      <c r="H5178" s="1">
        <v>1</v>
      </c>
      <c r="I5178" s="1">
        <v>0</v>
      </c>
      <c r="J5178" s="1">
        <v>0</v>
      </c>
      <c r="K5178" s="1">
        <v>1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1</v>
      </c>
      <c r="W5178" s="1">
        <v>0</v>
      </c>
      <c r="X5178" s="1">
        <f t="shared" si="160"/>
        <v>1</v>
      </c>
      <c r="Y5178" s="1">
        <f t="shared" si="161"/>
        <v>0</v>
      </c>
      <c r="Z5178" s="1">
        <v>2004</v>
      </c>
      <c r="AA5178" s="7">
        <v>4698.2666666666673</v>
      </c>
      <c r="AB5178" s="7">
        <v>10284</v>
      </c>
      <c r="AC5178" s="1">
        <v>1</v>
      </c>
      <c r="AD5178" s="9">
        <v>1</v>
      </c>
      <c r="AE5178" s="9">
        <v>0.16136</v>
      </c>
      <c r="AF5178" s="10">
        <v>0.36299999999999999</v>
      </c>
      <c r="AG5178" s="1">
        <v>1</v>
      </c>
      <c r="AH5178" s="9">
        <v>0.86680000000000001</v>
      </c>
      <c r="AI5178" s="11">
        <v>28.243000000000002</v>
      </c>
      <c r="AJ5178" s="11">
        <v>0</v>
      </c>
      <c r="AK5178" s="11">
        <v>6.3959999999999999</v>
      </c>
      <c r="AL5178" s="7">
        <v>5.7220000000000004</v>
      </c>
      <c r="AM5178" s="11">
        <v>78.09</v>
      </c>
      <c r="AN5178" s="11">
        <v>38.275000000000006</v>
      </c>
      <c r="AO5178" s="11">
        <v>3.0149999999999997</v>
      </c>
      <c r="AP5178" s="11">
        <v>1.56</v>
      </c>
      <c r="AQ5178" s="11">
        <v>48.474999999999994</v>
      </c>
      <c r="AR5178" s="11">
        <v>0.77400000000000002</v>
      </c>
      <c r="AS5178" s="11">
        <v>0.56335088300000002</v>
      </c>
      <c r="AT5178" s="11">
        <v>0.79390611827542046</v>
      </c>
      <c r="AX5178" s="16"/>
    </row>
    <row r="5179" spans="1:50">
      <c r="A5179" s="1">
        <v>520490</v>
      </c>
      <c r="B5179" s="3">
        <v>193399</v>
      </c>
      <c r="C5179" s="8">
        <v>5204902007</v>
      </c>
      <c r="D5179" s="4">
        <v>994980</v>
      </c>
      <c r="E5179" s="1">
        <v>0</v>
      </c>
      <c r="F5179" s="1">
        <v>1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1</v>
      </c>
      <c r="X5179" s="1">
        <f t="shared" si="160"/>
        <v>0</v>
      </c>
      <c r="Y5179" s="1">
        <f t="shared" si="161"/>
        <v>1</v>
      </c>
      <c r="Z5179" s="1">
        <v>2007</v>
      </c>
      <c r="AA5179" s="7">
        <v>3903.02</v>
      </c>
      <c r="AB5179" s="7">
        <v>18228.333333333332</v>
      </c>
      <c r="AC5179" s="1">
        <v>0</v>
      </c>
      <c r="AD5179" s="9">
        <v>0.83340177157271078</v>
      </c>
      <c r="AE5179" s="9">
        <v>0.15356999999999998</v>
      </c>
      <c r="AF5179" s="10">
        <v>0.64</v>
      </c>
      <c r="AG5179" s="1">
        <v>1</v>
      </c>
      <c r="AH5179" s="9">
        <v>0.80718000000000001</v>
      </c>
      <c r="AI5179" s="11">
        <v>13.531000000000006</v>
      </c>
      <c r="AJ5179" s="11">
        <v>0.33400000000000002</v>
      </c>
      <c r="AK5179" s="11">
        <v>3.9289999999999998</v>
      </c>
      <c r="AL5179" s="7">
        <v>20.420000000000002</v>
      </c>
      <c r="AM5179" s="11">
        <v>55.4</v>
      </c>
      <c r="AN5179" s="11">
        <v>68.90666666666668</v>
      </c>
      <c r="AO5179" s="11">
        <v>10.516666666666666</v>
      </c>
      <c r="AP5179" s="11">
        <v>5.9833333333333343</v>
      </c>
      <c r="AQ5179" s="11">
        <v>2.9</v>
      </c>
      <c r="AR5179" s="11">
        <v>0.70799999999999996</v>
      </c>
      <c r="AS5179" s="11">
        <v>0.33664030540000001</v>
      </c>
      <c r="AT5179" s="11">
        <v>0.84237564310381963</v>
      </c>
      <c r="AX5179" s="16"/>
    </row>
    <row r="5180" spans="1:50">
      <c r="A5180" s="1">
        <v>420700</v>
      </c>
      <c r="B5180" s="3">
        <v>177708</v>
      </c>
      <c r="C5180" s="8">
        <v>4207002006</v>
      </c>
      <c r="D5180" s="4">
        <v>995763</v>
      </c>
      <c r="E5180" s="1">
        <v>0</v>
      </c>
      <c r="F5180" s="1">
        <v>0</v>
      </c>
      <c r="G5180" s="1">
        <v>1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f t="shared" si="160"/>
        <v>0</v>
      </c>
      <c r="Y5180" s="1">
        <f t="shared" si="161"/>
        <v>0</v>
      </c>
      <c r="Z5180" s="1">
        <v>2006</v>
      </c>
      <c r="AA5180" s="7">
        <v>8984.8933333333334</v>
      </c>
      <c r="AB5180" s="7">
        <v>54043</v>
      </c>
      <c r="AC5180" s="1">
        <v>0</v>
      </c>
      <c r="AD5180" s="9">
        <v>0.81362832586256528</v>
      </c>
      <c r="AE5180" s="9">
        <v>0.15151999999999999</v>
      </c>
      <c r="AF5180" s="10">
        <v>0.29899999999999999</v>
      </c>
      <c r="AG5180" s="1">
        <v>0</v>
      </c>
      <c r="AH5180" s="9">
        <v>0.89202000000000004</v>
      </c>
      <c r="AI5180" s="11">
        <v>0.48799999999999955</v>
      </c>
      <c r="AJ5180" s="11">
        <v>0</v>
      </c>
      <c r="AK5180" s="11">
        <v>5.2430000000000003</v>
      </c>
      <c r="AL5180" s="7">
        <v>6.4950000000000001</v>
      </c>
      <c r="AM5180" s="11">
        <v>44.523333333333333</v>
      </c>
      <c r="AN5180" s="11">
        <v>22.900000000000002</v>
      </c>
      <c r="AO5180" s="11">
        <v>3.5033333333333334</v>
      </c>
      <c r="AP5180" s="11">
        <v>3.18</v>
      </c>
      <c r="AQ5180" s="11">
        <v>6.1233333333333322</v>
      </c>
      <c r="AR5180" s="11">
        <v>0.78</v>
      </c>
      <c r="AS5180" s="11">
        <v>0.72109007260000002</v>
      </c>
      <c r="AT5180" s="11">
        <v>0.88290618987556135</v>
      </c>
      <c r="AX5180" s="16"/>
    </row>
    <row r="5181" spans="1:50">
      <c r="A5181" s="1">
        <v>500620</v>
      </c>
      <c r="B5181" s="3">
        <v>229193</v>
      </c>
      <c r="C5181" s="8">
        <v>5006202009</v>
      </c>
      <c r="D5181" s="4">
        <v>995778.63</v>
      </c>
      <c r="E5181" s="1">
        <v>0</v>
      </c>
      <c r="F5181" s="1">
        <v>1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1</v>
      </c>
      <c r="W5181" s="1">
        <v>0</v>
      </c>
      <c r="X5181" s="1">
        <f t="shared" si="160"/>
        <v>0</v>
      </c>
      <c r="Y5181" s="1">
        <f t="shared" si="161"/>
        <v>0</v>
      </c>
      <c r="Z5181" s="1">
        <v>2009</v>
      </c>
      <c r="AA5181" s="7">
        <v>13513.633333333331</v>
      </c>
      <c r="AB5181" s="7">
        <v>38220.666666666664</v>
      </c>
      <c r="AC5181" s="1">
        <v>1</v>
      </c>
      <c r="AD5181" s="9">
        <v>0.8445775981458975</v>
      </c>
      <c r="AE5181" s="9">
        <v>0.10887000000000001</v>
      </c>
      <c r="AF5181" s="10">
        <v>0.53500000000000003</v>
      </c>
      <c r="AG5181" s="1">
        <v>0</v>
      </c>
      <c r="AH5181" s="9">
        <v>0.82451962827000036</v>
      </c>
      <c r="AI5181" s="11">
        <v>6.0600000000000023</v>
      </c>
      <c r="AJ5181" s="11">
        <v>0</v>
      </c>
      <c r="AK5181" s="11">
        <v>5.2169999999999996</v>
      </c>
      <c r="AL5181" s="7">
        <v>12.035</v>
      </c>
      <c r="AM5181" s="11">
        <v>39.646666666666668</v>
      </c>
      <c r="AN5181" s="11">
        <v>47.54</v>
      </c>
      <c r="AO5181" s="11">
        <v>7.75</v>
      </c>
      <c r="AP5181" s="11">
        <v>5.37</v>
      </c>
      <c r="AQ5181" s="11">
        <v>25.943333333333332</v>
      </c>
      <c r="AR5181" s="11">
        <v>0.78600000000000003</v>
      </c>
      <c r="AS5181" s="11">
        <v>0.44567558699999998</v>
      </c>
      <c r="AT5181" s="11">
        <v>0.87832498316404672</v>
      </c>
      <c r="AX5181" s="16"/>
    </row>
    <row r="5182" spans="1:50">
      <c r="A5182" s="1">
        <v>500620</v>
      </c>
      <c r="B5182" s="3">
        <v>229146</v>
      </c>
      <c r="C5182" s="8">
        <v>5006202009</v>
      </c>
      <c r="D5182" s="4">
        <v>995778.63</v>
      </c>
      <c r="E5182" s="1">
        <v>0</v>
      </c>
      <c r="F5182" s="1">
        <v>1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f t="shared" si="160"/>
        <v>0</v>
      </c>
      <c r="Y5182" s="1">
        <f t="shared" si="161"/>
        <v>1</v>
      </c>
      <c r="Z5182" s="1">
        <v>2009</v>
      </c>
      <c r="AA5182" s="7">
        <v>13513.633333333331</v>
      </c>
      <c r="AB5182" s="7">
        <v>38220.666666666664</v>
      </c>
      <c r="AC5182" s="1">
        <v>1</v>
      </c>
      <c r="AD5182" s="9">
        <v>0.8445775981458975</v>
      </c>
      <c r="AE5182" s="9">
        <v>0.10887000000000001</v>
      </c>
      <c r="AF5182" s="10">
        <v>0.53500000000000003</v>
      </c>
      <c r="AG5182" s="1">
        <v>0</v>
      </c>
      <c r="AH5182" s="9">
        <v>0.82451962827000036</v>
      </c>
      <c r="AI5182" s="11">
        <v>6.0600000000000023</v>
      </c>
      <c r="AJ5182" s="11">
        <v>0</v>
      </c>
      <c r="AK5182" s="11">
        <v>5.2169999999999996</v>
      </c>
      <c r="AL5182" s="7">
        <v>12.035</v>
      </c>
      <c r="AM5182" s="11">
        <v>39.646666666666668</v>
      </c>
      <c r="AN5182" s="11">
        <v>47.54</v>
      </c>
      <c r="AO5182" s="11">
        <v>7.75</v>
      </c>
      <c r="AP5182" s="11">
        <v>5.37</v>
      </c>
      <c r="AQ5182" s="11">
        <v>25.943333333333332</v>
      </c>
      <c r="AR5182" s="11">
        <v>0.78600000000000003</v>
      </c>
      <c r="AS5182" s="11">
        <v>0.44567558699999998</v>
      </c>
      <c r="AT5182" s="11">
        <v>0.87832498316404672</v>
      </c>
      <c r="AX5182" s="16"/>
    </row>
    <row r="5183" spans="1:50">
      <c r="A5183" s="1">
        <v>500620</v>
      </c>
      <c r="B5183" s="3">
        <v>229150</v>
      </c>
      <c r="C5183" s="8">
        <v>5006202009</v>
      </c>
      <c r="D5183" s="4">
        <v>995778.63</v>
      </c>
      <c r="E5183" s="1">
        <v>0</v>
      </c>
      <c r="F5183" s="1">
        <v>1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1</v>
      </c>
      <c r="X5183" s="1">
        <f t="shared" si="160"/>
        <v>0</v>
      </c>
      <c r="Y5183" s="1">
        <f t="shared" si="161"/>
        <v>0</v>
      </c>
      <c r="Z5183" s="1">
        <v>2009</v>
      </c>
      <c r="AA5183" s="7">
        <v>13513.633333333331</v>
      </c>
      <c r="AB5183" s="7">
        <v>38220.666666666664</v>
      </c>
      <c r="AC5183" s="1">
        <v>1</v>
      </c>
      <c r="AD5183" s="9">
        <v>0.8445775981458975</v>
      </c>
      <c r="AE5183" s="9">
        <v>0.10887000000000001</v>
      </c>
      <c r="AF5183" s="10">
        <v>0.53500000000000003</v>
      </c>
      <c r="AG5183" s="1">
        <v>0</v>
      </c>
      <c r="AH5183" s="9">
        <v>0.82451962827000036</v>
      </c>
      <c r="AI5183" s="11">
        <v>6.0600000000000023</v>
      </c>
      <c r="AJ5183" s="11">
        <v>0</v>
      </c>
      <c r="AK5183" s="11">
        <v>5.2169999999999996</v>
      </c>
      <c r="AL5183" s="7">
        <v>12.035</v>
      </c>
      <c r="AM5183" s="11">
        <v>39.646666666666668</v>
      </c>
      <c r="AN5183" s="11">
        <v>47.54</v>
      </c>
      <c r="AO5183" s="11">
        <v>7.75</v>
      </c>
      <c r="AP5183" s="11">
        <v>5.37</v>
      </c>
      <c r="AQ5183" s="11">
        <v>25.943333333333332</v>
      </c>
      <c r="AR5183" s="11">
        <v>0.78600000000000003</v>
      </c>
      <c r="AS5183" s="11">
        <v>0.44567558699999998</v>
      </c>
      <c r="AT5183" s="11">
        <v>0.87832498316404672</v>
      </c>
      <c r="AX5183" s="16"/>
    </row>
    <row r="5184" spans="1:50">
      <c r="A5184" s="1">
        <v>291290</v>
      </c>
      <c r="B5184" s="3">
        <v>210437</v>
      </c>
      <c r="C5184" s="8">
        <v>2912902008</v>
      </c>
      <c r="D5184" s="4">
        <v>996972</v>
      </c>
      <c r="E5184" s="1">
        <v>0</v>
      </c>
      <c r="F5184" s="1">
        <v>1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f t="shared" si="160"/>
        <v>0</v>
      </c>
      <c r="Y5184" s="1">
        <f t="shared" si="161"/>
        <v>0</v>
      </c>
      <c r="Z5184" s="1">
        <v>2008</v>
      </c>
      <c r="AA5184" s="7">
        <v>3230.5333333333333</v>
      </c>
      <c r="AB5184" s="7">
        <v>25318.666666666668</v>
      </c>
      <c r="AC5184" s="1">
        <v>0</v>
      </c>
      <c r="AD5184" s="9">
        <v>0.75688129016612105</v>
      </c>
      <c r="AE5184" s="9">
        <v>0.17080999999999999</v>
      </c>
      <c r="AF5184" s="10">
        <v>0.64400000000000002</v>
      </c>
      <c r="AG5184" s="1">
        <v>0</v>
      </c>
      <c r="AH5184" s="9">
        <v>0.75983000000000001</v>
      </c>
      <c r="AI5184" s="11">
        <v>11.747</v>
      </c>
      <c r="AJ5184" s="11">
        <v>0</v>
      </c>
      <c r="AK5184" s="11">
        <v>3.0710000000000002</v>
      </c>
      <c r="AL5184" s="7">
        <v>31.715</v>
      </c>
      <c r="AM5184" s="11">
        <v>40.300000000000004</v>
      </c>
      <c r="AN5184" s="11">
        <v>45.75333333333333</v>
      </c>
      <c r="AO5184" s="11">
        <v>20.793333333333333</v>
      </c>
      <c r="AP5184" s="11">
        <v>2.4300000000000002</v>
      </c>
      <c r="AQ5184" s="11">
        <v>12.593333333333334</v>
      </c>
      <c r="AR5184" s="11">
        <v>0.64200000000000002</v>
      </c>
      <c r="AS5184" s="11">
        <v>0.34940712000000002</v>
      </c>
      <c r="AT5184" s="11">
        <v>0.75170634565437633</v>
      </c>
      <c r="AX5184" s="16"/>
    </row>
    <row r="5185" spans="1:50">
      <c r="A5185" s="1">
        <v>320090</v>
      </c>
      <c r="B5185" s="3">
        <v>155071</v>
      </c>
      <c r="C5185" s="8">
        <v>3200902004</v>
      </c>
      <c r="D5185" s="4">
        <v>997000</v>
      </c>
      <c r="E5185" s="1">
        <v>0</v>
      </c>
      <c r="F5185" s="1">
        <v>1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1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f t="shared" si="160"/>
        <v>0</v>
      </c>
      <c r="Y5185" s="1">
        <f t="shared" si="161"/>
        <v>0</v>
      </c>
      <c r="Z5185" s="1">
        <v>2004</v>
      </c>
      <c r="AA5185" s="7">
        <v>3643.1533333333332</v>
      </c>
      <c r="AB5185" s="7">
        <v>32377</v>
      </c>
      <c r="AC5185" s="1">
        <v>1</v>
      </c>
      <c r="AD5185" s="9">
        <v>0.54940553767587841</v>
      </c>
      <c r="AE5185" s="9">
        <v>0.17967</v>
      </c>
      <c r="AF5185" s="10">
        <v>0.58399999999999996</v>
      </c>
      <c r="AG5185" s="1">
        <v>0</v>
      </c>
      <c r="AH5185" s="9">
        <v>0.80099000000000009</v>
      </c>
      <c r="AI5185" s="11">
        <v>13.623000000000005</v>
      </c>
      <c r="AJ5185" s="11">
        <v>0</v>
      </c>
      <c r="AK5185" s="11">
        <v>4.2460000000000004</v>
      </c>
      <c r="AL5185" s="7">
        <v>19.09</v>
      </c>
      <c r="AM5185" s="11">
        <v>50</v>
      </c>
      <c r="AN5185" s="11">
        <v>62.800000000000004</v>
      </c>
      <c r="AO5185" s="11">
        <v>2.6749999999999998</v>
      </c>
      <c r="AP5185" s="11">
        <v>6.3949999999999996</v>
      </c>
      <c r="AQ5185" s="11">
        <v>20.09</v>
      </c>
      <c r="AR5185" s="11">
        <v>0.70099999999999996</v>
      </c>
      <c r="AS5185" s="11">
        <v>0.39429736850000002</v>
      </c>
      <c r="AT5185" s="11">
        <v>0.91272653698748596</v>
      </c>
      <c r="AX5185" s="16"/>
    </row>
    <row r="5186" spans="1:50">
      <c r="A5186" s="1">
        <v>320090</v>
      </c>
      <c r="B5186" s="3">
        <v>155169</v>
      </c>
      <c r="C5186" s="8">
        <v>3200902004</v>
      </c>
      <c r="D5186" s="4">
        <v>997000</v>
      </c>
      <c r="E5186" s="1">
        <v>0</v>
      </c>
      <c r="F5186" s="1">
        <v>1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1</v>
      </c>
      <c r="V5186" s="1">
        <v>0</v>
      </c>
      <c r="W5186" s="1">
        <v>1</v>
      </c>
      <c r="X5186" s="1">
        <f t="shared" si="160"/>
        <v>0</v>
      </c>
      <c r="Y5186" s="1">
        <f t="shared" si="161"/>
        <v>0</v>
      </c>
      <c r="Z5186" s="1">
        <v>2004</v>
      </c>
      <c r="AA5186" s="7">
        <v>3643.1533333333332</v>
      </c>
      <c r="AB5186" s="7">
        <v>32377</v>
      </c>
      <c r="AC5186" s="1">
        <v>1</v>
      </c>
      <c r="AD5186" s="9">
        <v>0.54940553767587841</v>
      </c>
      <c r="AE5186" s="9">
        <v>0.17967</v>
      </c>
      <c r="AF5186" s="10">
        <v>0.58399999999999996</v>
      </c>
      <c r="AG5186" s="1">
        <v>0</v>
      </c>
      <c r="AH5186" s="9">
        <v>0.80099000000000009</v>
      </c>
      <c r="AI5186" s="11">
        <v>13.623000000000005</v>
      </c>
      <c r="AJ5186" s="11">
        <v>0</v>
      </c>
      <c r="AK5186" s="11">
        <v>4.2460000000000004</v>
      </c>
      <c r="AL5186" s="7">
        <v>19.09</v>
      </c>
      <c r="AM5186" s="11">
        <v>50</v>
      </c>
      <c r="AN5186" s="11">
        <v>62.800000000000004</v>
      </c>
      <c r="AO5186" s="11">
        <v>2.6749999999999998</v>
      </c>
      <c r="AP5186" s="11">
        <v>6.3949999999999996</v>
      </c>
      <c r="AQ5186" s="11">
        <v>20.09</v>
      </c>
      <c r="AR5186" s="11">
        <v>0.70099999999999996</v>
      </c>
      <c r="AS5186" s="11">
        <v>0.39429736850000002</v>
      </c>
      <c r="AT5186" s="11">
        <v>0.91272653698748596</v>
      </c>
      <c r="AX5186" s="16"/>
    </row>
    <row r="5187" spans="1:50">
      <c r="A5187" s="1">
        <v>221093</v>
      </c>
      <c r="B5187" s="3">
        <v>182218</v>
      </c>
      <c r="C5187" s="8">
        <v>2210932006</v>
      </c>
      <c r="D5187" s="4">
        <v>997270</v>
      </c>
      <c r="E5187" s="1">
        <v>0</v>
      </c>
      <c r="F5187" s="1">
        <v>0</v>
      </c>
      <c r="G5187" s="1">
        <v>1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f t="shared" ref="X5187:X5250" si="162">IF(AND($V5187=1,OR($H5187=1,$I5187=1,$J5187=1,$L5187=1,$M5187=1,$Q5187=1,$R5187=1,$S5187=1)),1,0)</f>
        <v>0</v>
      </c>
      <c r="Y5187" s="1">
        <f t="shared" ref="Y5187:Y5250" si="163">IF(AND($W5187=1,OR($H5187=1,$I5187=1,$J5187=1,$L5187=1,$M5187=1,$Q5187=1,$R5187=1,$S5187=1)),1,0)</f>
        <v>0</v>
      </c>
      <c r="Z5187" s="1">
        <v>2006</v>
      </c>
      <c r="AA5187" s="7">
        <v>1916.9099999999999</v>
      </c>
      <c r="AB5187" s="7">
        <v>5289.333333333333</v>
      </c>
      <c r="AC5187" s="1">
        <v>0</v>
      </c>
      <c r="AD5187" s="9">
        <v>0.23621578738595794</v>
      </c>
      <c r="AE5187" s="9">
        <v>0.22258</v>
      </c>
      <c r="AF5187" s="10">
        <v>0.47599999999999998</v>
      </c>
      <c r="AG5187" s="1">
        <v>0</v>
      </c>
      <c r="AH5187" s="9">
        <v>0.94125000000000003</v>
      </c>
      <c r="AI5187" s="11">
        <v>1.2039999999999935</v>
      </c>
      <c r="AJ5187" s="11">
        <v>0</v>
      </c>
      <c r="AK5187" s="11">
        <v>2.6970000000000001</v>
      </c>
      <c r="AL5187" s="7">
        <v>37.722000000000001</v>
      </c>
      <c r="AM5187" s="11">
        <v>42.386666666666663</v>
      </c>
      <c r="AN5187" s="11">
        <v>53.300000000000004</v>
      </c>
      <c r="AO5187" s="11">
        <v>12.756666666666666</v>
      </c>
      <c r="AP5187" s="11">
        <v>11.953333333333333</v>
      </c>
      <c r="AQ5187" s="11">
        <v>11.016666666666666</v>
      </c>
      <c r="AR5187" s="11">
        <v>0.59499999999999997</v>
      </c>
      <c r="AS5187" s="11">
        <v>0.29970598980000002</v>
      </c>
      <c r="AT5187" s="11">
        <v>0.93925467997689094</v>
      </c>
      <c r="AX5187" s="16"/>
    </row>
    <row r="5188" spans="1:50">
      <c r="A5188" s="1">
        <v>352240</v>
      </c>
      <c r="B5188" s="3">
        <v>174243</v>
      </c>
      <c r="C5188" s="8">
        <v>3522402005</v>
      </c>
      <c r="D5188" s="4">
        <v>997866</v>
      </c>
      <c r="E5188" s="1">
        <v>1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1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1</v>
      </c>
      <c r="U5188" s="1">
        <v>0</v>
      </c>
      <c r="V5188" s="1">
        <v>1</v>
      </c>
      <c r="W5188" s="1">
        <v>0</v>
      </c>
      <c r="X5188" s="1">
        <f t="shared" si="162"/>
        <v>1</v>
      </c>
      <c r="Y5188" s="1">
        <f t="shared" si="163"/>
        <v>0</v>
      </c>
      <c r="Z5188" s="1">
        <v>2005</v>
      </c>
      <c r="AA5188" s="7">
        <v>7485.6100000000006</v>
      </c>
      <c r="AB5188" s="7">
        <v>12647.333333333334</v>
      </c>
      <c r="AC5188" s="1">
        <v>1</v>
      </c>
      <c r="AD5188" s="9">
        <v>0.73557309391065095</v>
      </c>
      <c r="AE5188" s="9">
        <v>0.15185999999999999</v>
      </c>
      <c r="AF5188" s="10">
        <v>0.65700000000000003</v>
      </c>
      <c r="AG5188" s="1">
        <v>0</v>
      </c>
      <c r="AH5188" s="9">
        <v>0.85206000000000004</v>
      </c>
      <c r="AI5188" s="11">
        <v>3.0570000000000022</v>
      </c>
      <c r="AJ5188" s="11">
        <v>0.66700000000000004</v>
      </c>
      <c r="AK5188" s="11">
        <v>5.4980000000000002</v>
      </c>
      <c r="AL5188" s="7">
        <v>9.5220000000000002</v>
      </c>
      <c r="AM5188" s="11">
        <v>46.913333333333334</v>
      </c>
      <c r="AN5188" s="11">
        <v>58.43</v>
      </c>
      <c r="AO5188" s="11">
        <v>1.3133333333333335</v>
      </c>
      <c r="AP5188" s="11">
        <v>1.1033333333333333</v>
      </c>
      <c r="AQ5188" s="11">
        <v>25.36</v>
      </c>
      <c r="AR5188" s="11">
        <v>0.745</v>
      </c>
      <c r="AS5188" s="11">
        <v>0.61313969450000005</v>
      </c>
      <c r="AT5188" s="11">
        <v>0.81364354182432319</v>
      </c>
      <c r="AX5188" s="16"/>
    </row>
    <row r="5189" spans="1:50">
      <c r="A5189" s="1">
        <v>330260</v>
      </c>
      <c r="B5189" s="3">
        <v>171305</v>
      </c>
      <c r="C5189" s="8">
        <v>3302602005</v>
      </c>
      <c r="D5189" s="4">
        <v>999130.07</v>
      </c>
      <c r="E5189" s="1">
        <v>0</v>
      </c>
      <c r="F5189" s="1">
        <v>1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1</v>
      </c>
      <c r="V5189" s="1">
        <v>0</v>
      </c>
      <c r="W5189" s="1">
        <v>1</v>
      </c>
      <c r="X5189" s="1">
        <f t="shared" si="162"/>
        <v>0</v>
      </c>
      <c r="Y5189" s="1">
        <f t="shared" si="163"/>
        <v>0</v>
      </c>
      <c r="Z5189" s="1">
        <v>2005</v>
      </c>
      <c r="AA5189" s="7">
        <v>8450.0300000000007</v>
      </c>
      <c r="AB5189" s="7">
        <v>29186.666666666668</v>
      </c>
      <c r="AC5189" s="1">
        <v>1</v>
      </c>
      <c r="AD5189" s="9">
        <v>0.79755833099072326</v>
      </c>
      <c r="AE5189" s="9">
        <v>0.14953</v>
      </c>
      <c r="AF5189" s="10">
        <v>0.55900000000000005</v>
      </c>
      <c r="AG5189" s="1">
        <v>0</v>
      </c>
      <c r="AH5189" s="9">
        <v>0.89859</v>
      </c>
      <c r="AI5189" s="11">
        <v>16.008000000000003</v>
      </c>
      <c r="AJ5189" s="11">
        <v>0</v>
      </c>
      <c r="AK5189" s="11">
        <v>6.55</v>
      </c>
      <c r="AL5189" s="7">
        <v>8.3390000000000004</v>
      </c>
      <c r="AM5189" s="11">
        <v>30.860000000000003</v>
      </c>
      <c r="AN5189" s="11">
        <v>62.666666666666664</v>
      </c>
      <c r="AO5189" s="11">
        <v>6.6933333333333325</v>
      </c>
      <c r="AP5189" s="11">
        <v>7.5</v>
      </c>
      <c r="AQ5189" s="11">
        <v>4.6866666666666665</v>
      </c>
      <c r="AR5189" s="11">
        <v>0.79</v>
      </c>
      <c r="AS5189" s="11">
        <v>0.62353502750000001</v>
      </c>
      <c r="AT5189" s="11">
        <v>0.85164590791234596</v>
      </c>
      <c r="AX5189" s="16"/>
    </row>
    <row r="5190" spans="1:50">
      <c r="A5190" s="1">
        <v>510558</v>
      </c>
      <c r="B5190" s="3">
        <v>251899</v>
      </c>
      <c r="C5190" s="8">
        <v>5105582010</v>
      </c>
      <c r="D5190" s="4">
        <v>1000000</v>
      </c>
      <c r="E5190" s="1">
        <v>0</v>
      </c>
      <c r="F5190" s="1">
        <v>1</v>
      </c>
      <c r="G5190" s="1">
        <v>0</v>
      </c>
      <c r="H5190" s="1">
        <v>1</v>
      </c>
      <c r="I5190" s="1">
        <v>0</v>
      </c>
      <c r="J5190" s="1">
        <v>0</v>
      </c>
      <c r="K5190" s="1">
        <v>1</v>
      </c>
      <c r="L5190" s="1">
        <v>1</v>
      </c>
      <c r="M5190" s="1">
        <v>0</v>
      </c>
      <c r="N5190" s="1">
        <v>0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1</v>
      </c>
      <c r="V5190" s="1">
        <v>0</v>
      </c>
      <c r="W5190" s="1">
        <v>1</v>
      </c>
      <c r="X5190" s="1">
        <f t="shared" si="162"/>
        <v>0</v>
      </c>
      <c r="Y5190" s="1">
        <f t="shared" si="163"/>
        <v>1</v>
      </c>
      <c r="Z5190" s="1">
        <v>2010</v>
      </c>
      <c r="AA5190" s="7">
        <v>11463.62</v>
      </c>
      <c r="AB5190" s="7">
        <v>17354.333333333332</v>
      </c>
      <c r="AC5190" s="1">
        <v>1</v>
      </c>
      <c r="AD5190" s="9">
        <v>0.63406699889258034</v>
      </c>
      <c r="AE5190" s="9">
        <v>3.2590000000000001E-2</v>
      </c>
      <c r="AF5190" s="10">
        <v>0.57499999999999996</v>
      </c>
      <c r="AG5190" s="1">
        <v>1</v>
      </c>
      <c r="AH5190" s="9">
        <v>0.80456776520084139</v>
      </c>
      <c r="AI5190" s="11">
        <v>5.980000000000004</v>
      </c>
      <c r="AJ5190" s="11">
        <v>0</v>
      </c>
      <c r="AK5190" s="11">
        <v>4.5119999999999996</v>
      </c>
      <c r="AL5190" s="7">
        <v>12.015000000000001</v>
      </c>
      <c r="AM5190" s="11">
        <v>40.493333333333339</v>
      </c>
      <c r="AN5190" s="11">
        <v>45.413333333333334</v>
      </c>
      <c r="AO5190" s="11">
        <v>1.74</v>
      </c>
      <c r="AP5190" s="11">
        <v>1.8133333333333332</v>
      </c>
      <c r="AQ5190" s="11">
        <v>29.400000000000002</v>
      </c>
      <c r="AR5190" s="11">
        <v>0.77100000000000002</v>
      </c>
      <c r="AS5190" s="11">
        <v>0.31194347300000003</v>
      </c>
      <c r="AT5190" s="11">
        <v>0.97404286050402333</v>
      </c>
      <c r="AX5190" s="16"/>
    </row>
    <row r="5191" spans="1:50">
      <c r="A5191" s="1">
        <v>510558</v>
      </c>
      <c r="B5191" s="3">
        <v>251925</v>
      </c>
      <c r="C5191" s="8">
        <v>5105582010</v>
      </c>
      <c r="D5191" s="4">
        <v>1000000</v>
      </c>
      <c r="E5191" s="1">
        <v>0</v>
      </c>
      <c r="F5191" s="1">
        <v>1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1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0</v>
      </c>
      <c r="W5191" s="1">
        <v>1</v>
      </c>
      <c r="X5191" s="1">
        <f t="shared" si="162"/>
        <v>0</v>
      </c>
      <c r="Y5191" s="1">
        <f t="shared" si="163"/>
        <v>0</v>
      </c>
      <c r="Z5191" s="1">
        <v>2010</v>
      </c>
      <c r="AA5191" s="7">
        <v>11463.62</v>
      </c>
      <c r="AB5191" s="7">
        <v>17354.333333333332</v>
      </c>
      <c r="AC5191" s="1">
        <v>1</v>
      </c>
      <c r="AD5191" s="9">
        <v>0.63406699889258034</v>
      </c>
      <c r="AE5191" s="9">
        <v>3.2590000000000001E-2</v>
      </c>
      <c r="AF5191" s="10">
        <v>0.57499999999999996</v>
      </c>
      <c r="AG5191" s="1">
        <v>1</v>
      </c>
      <c r="AH5191" s="9">
        <v>0.80456776520084139</v>
      </c>
      <c r="AI5191" s="11">
        <v>5.980000000000004</v>
      </c>
      <c r="AJ5191" s="11">
        <v>0</v>
      </c>
      <c r="AK5191" s="11">
        <v>4.5119999999999996</v>
      </c>
      <c r="AL5191" s="7">
        <v>12.015000000000001</v>
      </c>
      <c r="AM5191" s="11">
        <v>40.493333333333339</v>
      </c>
      <c r="AN5191" s="11">
        <v>45.413333333333334</v>
      </c>
      <c r="AO5191" s="11">
        <v>1.74</v>
      </c>
      <c r="AP5191" s="11">
        <v>1.8133333333333332</v>
      </c>
      <c r="AQ5191" s="11">
        <v>29.400000000000002</v>
      </c>
      <c r="AR5191" s="11">
        <v>0.77100000000000002</v>
      </c>
      <c r="AS5191" s="11">
        <v>0.31194347300000003</v>
      </c>
      <c r="AT5191" s="11">
        <v>0.97404286050402333</v>
      </c>
      <c r="AX5191" s="16"/>
    </row>
    <row r="5192" spans="1:50">
      <c r="A5192" s="1">
        <v>293050</v>
      </c>
      <c r="B5192" s="3">
        <v>162214</v>
      </c>
      <c r="C5192" s="8">
        <v>2930502005</v>
      </c>
      <c r="D5192" s="4">
        <v>1002492</v>
      </c>
      <c r="E5192" s="1">
        <v>1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1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1</v>
      </c>
      <c r="W5192" s="1">
        <v>0</v>
      </c>
      <c r="X5192" s="1">
        <f t="shared" si="162"/>
        <v>1</v>
      </c>
      <c r="Y5192" s="1">
        <f t="shared" si="163"/>
        <v>0</v>
      </c>
      <c r="Z5192" s="1">
        <v>2005</v>
      </c>
      <c r="AA5192" s="7">
        <v>2393.7966666666671</v>
      </c>
      <c r="AB5192" s="7">
        <v>18168</v>
      </c>
      <c r="AC5192" s="1">
        <v>0</v>
      </c>
      <c r="AD5192" s="9">
        <v>0.55215970002163306</v>
      </c>
      <c r="AE5192" s="9">
        <v>0.20243</v>
      </c>
      <c r="AF5192" s="10">
        <v>0.63300000000000001</v>
      </c>
      <c r="AG5192" s="1">
        <v>0</v>
      </c>
      <c r="AH5192" s="9">
        <v>0.84367999999999999</v>
      </c>
      <c r="AI5192" s="11">
        <v>9.902000000000001</v>
      </c>
      <c r="AJ5192" s="11">
        <v>0</v>
      </c>
      <c r="AK5192" s="11">
        <v>3.95</v>
      </c>
      <c r="AL5192" s="7">
        <v>24.376999999999999</v>
      </c>
      <c r="AM5192" s="11">
        <v>54.666666666666664</v>
      </c>
      <c r="AN5192" s="11">
        <v>44.666666666666664</v>
      </c>
      <c r="AO5192" s="11">
        <v>7.96</v>
      </c>
      <c r="AP5192" s="11">
        <v>7.7966666666666669</v>
      </c>
      <c r="AQ5192" s="11">
        <v>10.193333333333333</v>
      </c>
      <c r="AR5192" s="11">
        <v>0.65800000000000003</v>
      </c>
      <c r="AS5192" s="11">
        <v>0.67114129810000001</v>
      </c>
      <c r="AT5192" s="11">
        <v>0.8529484810804896</v>
      </c>
      <c r="AX5192" s="16"/>
    </row>
    <row r="5193" spans="1:50">
      <c r="A5193" s="1">
        <v>420420</v>
      </c>
      <c r="B5193" s="3">
        <v>230290</v>
      </c>
      <c r="C5193" s="8">
        <v>4204202009</v>
      </c>
      <c r="D5193" s="4">
        <v>1005058.88</v>
      </c>
      <c r="E5193" s="1">
        <v>0</v>
      </c>
      <c r="F5193" s="1">
        <v>0</v>
      </c>
      <c r="G5193" s="1">
        <v>1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1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1</v>
      </c>
      <c r="T5193" s="1">
        <v>0</v>
      </c>
      <c r="U5193" s="1">
        <v>0</v>
      </c>
      <c r="V5193" s="1">
        <v>1</v>
      </c>
      <c r="W5193" s="1">
        <v>1</v>
      </c>
      <c r="X5193" s="1">
        <f t="shared" si="162"/>
        <v>1</v>
      </c>
      <c r="Y5193" s="1">
        <f t="shared" si="163"/>
        <v>1</v>
      </c>
      <c r="Z5193" s="1">
        <v>2009</v>
      </c>
      <c r="AA5193" s="7">
        <v>21322.60666666667</v>
      </c>
      <c r="AB5193" s="7">
        <v>4901.666666666667</v>
      </c>
      <c r="AC5193" s="1">
        <v>1</v>
      </c>
      <c r="AD5193" s="9">
        <v>0.91579742391149033</v>
      </c>
      <c r="AE5193" s="9">
        <v>0.11096</v>
      </c>
      <c r="AF5193" s="10">
        <v>0.59299999999999997</v>
      </c>
      <c r="AG5193" s="1">
        <v>1</v>
      </c>
      <c r="AH5193" s="9">
        <v>0.88425862658011611</v>
      </c>
      <c r="AI5193" s="11">
        <v>32.120000000000005</v>
      </c>
      <c r="AJ5193" s="11">
        <v>0</v>
      </c>
      <c r="AK5193" s="11">
        <v>6.4349999999999996</v>
      </c>
      <c r="AL5193" s="7">
        <v>7.109</v>
      </c>
      <c r="AM5193" s="11">
        <v>71.176666666666677</v>
      </c>
      <c r="AN5193" s="11">
        <v>40.426666666666669</v>
      </c>
      <c r="AO5193" s="11">
        <v>3.28</v>
      </c>
      <c r="AP5193" s="11">
        <v>2.7066666666666666</v>
      </c>
      <c r="AQ5193" s="11">
        <v>45.673333333333339</v>
      </c>
      <c r="AR5193" s="11">
        <v>0.84799999999999998</v>
      </c>
      <c r="AS5193" s="11">
        <v>0.73914214099999997</v>
      </c>
      <c r="AT5193" s="11">
        <v>0.8769231538186153</v>
      </c>
      <c r="AX5193" s="16"/>
    </row>
    <row r="5194" spans="1:50">
      <c r="A5194" s="1">
        <v>420420</v>
      </c>
      <c r="B5194" s="3">
        <v>230297</v>
      </c>
      <c r="C5194" s="8">
        <v>4204202009</v>
      </c>
      <c r="D5194" s="4">
        <v>1005058.88</v>
      </c>
      <c r="E5194" s="1">
        <v>0</v>
      </c>
      <c r="F5194" s="1">
        <v>0</v>
      </c>
      <c r="G5194" s="1">
        <v>1</v>
      </c>
      <c r="H5194" s="1">
        <v>0</v>
      </c>
      <c r="I5194" s="1">
        <v>1</v>
      </c>
      <c r="J5194" s="1">
        <v>0</v>
      </c>
      <c r="K5194" s="1">
        <v>1</v>
      </c>
      <c r="L5194" s="1">
        <v>0</v>
      </c>
      <c r="M5194" s="1">
        <v>1</v>
      </c>
      <c r="N5194" s="1">
        <v>1</v>
      </c>
      <c r="O5194" s="1">
        <v>0</v>
      </c>
      <c r="P5194" s="1">
        <v>0</v>
      </c>
      <c r="Q5194" s="1">
        <v>1</v>
      </c>
      <c r="R5194" s="1">
        <v>0</v>
      </c>
      <c r="S5194" s="1">
        <v>1</v>
      </c>
      <c r="T5194" s="1">
        <v>1</v>
      </c>
      <c r="U5194" s="1">
        <v>0</v>
      </c>
      <c r="V5194" s="1">
        <v>1</v>
      </c>
      <c r="W5194" s="1">
        <v>0</v>
      </c>
      <c r="X5194" s="1">
        <f t="shared" si="162"/>
        <v>1</v>
      </c>
      <c r="Y5194" s="1">
        <f t="shared" si="163"/>
        <v>0</v>
      </c>
      <c r="Z5194" s="1">
        <v>2009</v>
      </c>
      <c r="AA5194" s="7">
        <v>21322.60666666667</v>
      </c>
      <c r="AB5194" s="7">
        <v>4901.666666666667</v>
      </c>
      <c r="AC5194" s="1">
        <v>1</v>
      </c>
      <c r="AD5194" s="9">
        <v>0.91579742391149033</v>
      </c>
      <c r="AE5194" s="9">
        <v>0.11096</v>
      </c>
      <c r="AF5194" s="10">
        <v>0.59299999999999997</v>
      </c>
      <c r="AG5194" s="1">
        <v>1</v>
      </c>
      <c r="AH5194" s="9">
        <v>0.88425862658011611</v>
      </c>
      <c r="AI5194" s="11">
        <v>32.120000000000005</v>
      </c>
      <c r="AJ5194" s="11">
        <v>0</v>
      </c>
      <c r="AK5194" s="11">
        <v>6.4349999999999996</v>
      </c>
      <c r="AL5194" s="7">
        <v>7.109</v>
      </c>
      <c r="AM5194" s="11">
        <v>71.176666666666677</v>
      </c>
      <c r="AN5194" s="11">
        <v>40.426666666666669</v>
      </c>
      <c r="AO5194" s="11">
        <v>3.28</v>
      </c>
      <c r="AP5194" s="11">
        <v>2.7066666666666666</v>
      </c>
      <c r="AQ5194" s="11">
        <v>45.673333333333339</v>
      </c>
      <c r="AR5194" s="11">
        <v>0.84799999999999998</v>
      </c>
      <c r="AS5194" s="11">
        <v>0.73914214099999997</v>
      </c>
      <c r="AT5194" s="11">
        <v>0.8769231538186153</v>
      </c>
      <c r="AX5194" s="16"/>
    </row>
    <row r="5195" spans="1:50">
      <c r="A5195" s="1">
        <v>261240</v>
      </c>
      <c r="B5195" s="3">
        <v>210463</v>
      </c>
      <c r="C5195" s="8">
        <v>2612402008</v>
      </c>
      <c r="D5195" s="4">
        <v>1007088</v>
      </c>
      <c r="E5195" s="1">
        <v>0</v>
      </c>
      <c r="F5195" s="1">
        <v>1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1</v>
      </c>
      <c r="Q5195" s="1">
        <v>0</v>
      </c>
      <c r="R5195" s="1">
        <v>0</v>
      </c>
      <c r="S5195" s="1">
        <v>0</v>
      </c>
      <c r="T5195" s="1">
        <v>1</v>
      </c>
      <c r="U5195" s="1">
        <v>0</v>
      </c>
      <c r="V5195" s="1">
        <v>0</v>
      </c>
      <c r="W5195" s="1">
        <v>0</v>
      </c>
      <c r="X5195" s="1">
        <f t="shared" si="162"/>
        <v>0</v>
      </c>
      <c r="Y5195" s="1">
        <f t="shared" si="163"/>
        <v>0</v>
      </c>
      <c r="Z5195" s="1">
        <v>2008</v>
      </c>
      <c r="AA5195" s="7">
        <v>3341.0099999999998</v>
      </c>
      <c r="AB5195" s="7">
        <v>16125</v>
      </c>
      <c r="AC5195" s="1">
        <v>0</v>
      </c>
      <c r="AD5195" s="9">
        <v>0.47943825177907928</v>
      </c>
      <c r="AE5195" s="9">
        <v>0.24895</v>
      </c>
      <c r="AF5195" s="10">
        <v>0.73699999999999999</v>
      </c>
      <c r="AG5195" s="1">
        <v>0</v>
      </c>
      <c r="AH5195" s="9">
        <v>0.93275999999999992</v>
      </c>
      <c r="AI5195" s="11">
        <v>9.4939999999999998</v>
      </c>
      <c r="AJ5195" s="11">
        <v>0</v>
      </c>
      <c r="AK5195" s="11">
        <v>3.4249999999999998</v>
      </c>
      <c r="AL5195" s="7">
        <v>36.927999999999997</v>
      </c>
      <c r="AM5195" s="11">
        <v>51.846666666666671</v>
      </c>
      <c r="AN5195" s="11">
        <v>56.883333333333333</v>
      </c>
      <c r="AO5195" s="11">
        <v>5.03</v>
      </c>
      <c r="AP5195" s="11">
        <v>2.0266666666666668</v>
      </c>
      <c r="AQ5195" s="11">
        <v>4.6499999999999995</v>
      </c>
      <c r="AR5195" s="11">
        <v>0.61799999999999999</v>
      </c>
      <c r="AS5195" s="11">
        <v>0.301116571</v>
      </c>
      <c r="AT5195" s="11">
        <v>0.90158276092642964</v>
      </c>
      <c r="AX5195" s="16"/>
    </row>
    <row r="5196" spans="1:50">
      <c r="A5196" s="1">
        <v>260110</v>
      </c>
      <c r="B5196" s="3">
        <v>163528</v>
      </c>
      <c r="C5196" s="8">
        <v>2601102005</v>
      </c>
      <c r="D5196" s="4">
        <v>1016178.18</v>
      </c>
      <c r="E5196" s="1">
        <v>1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1</v>
      </c>
      <c r="W5196" s="1">
        <v>1</v>
      </c>
      <c r="X5196" s="1">
        <f t="shared" si="162"/>
        <v>0</v>
      </c>
      <c r="Y5196" s="1">
        <f t="shared" si="163"/>
        <v>0</v>
      </c>
      <c r="Z5196" s="1">
        <v>2005</v>
      </c>
      <c r="AA5196" s="7">
        <v>2266.4366666666665</v>
      </c>
      <c r="AB5196" s="7">
        <v>73863.666666666672</v>
      </c>
      <c r="AC5196" s="1">
        <v>0</v>
      </c>
      <c r="AD5196" s="9">
        <v>0.48874439335383224</v>
      </c>
      <c r="AE5196" s="9">
        <v>0.15085999999999999</v>
      </c>
      <c r="AF5196" s="10">
        <v>0.72799999999999998</v>
      </c>
      <c r="AG5196" s="1">
        <v>0</v>
      </c>
      <c r="AH5196" s="9">
        <v>0.81974000000000002</v>
      </c>
      <c r="AI5196" s="11">
        <v>2.1969999999999956</v>
      </c>
      <c r="AJ5196" s="11">
        <v>0.33400000000000002</v>
      </c>
      <c r="AK5196" s="11">
        <v>3.3479999999999999</v>
      </c>
      <c r="AL5196" s="7">
        <v>34.564999999999998</v>
      </c>
      <c r="AM5196" s="11">
        <v>76.436666666666667</v>
      </c>
      <c r="AN5196" s="11">
        <v>50.02</v>
      </c>
      <c r="AO5196" s="11">
        <v>0</v>
      </c>
      <c r="AP5196" s="11">
        <v>1.7833333333333332</v>
      </c>
      <c r="AQ5196" s="11">
        <v>14.63</v>
      </c>
      <c r="AR5196" s="11">
        <v>0.65</v>
      </c>
      <c r="AS5196" s="11">
        <v>0.47716654889999999</v>
      </c>
      <c r="AT5196" s="11">
        <v>0.90047620471623846</v>
      </c>
      <c r="AX5196" s="16"/>
    </row>
    <row r="5197" spans="1:50">
      <c r="A5197" s="1">
        <v>310300</v>
      </c>
      <c r="B5197" s="3">
        <v>182207</v>
      </c>
      <c r="C5197" s="8">
        <v>3103002006</v>
      </c>
      <c r="D5197" s="4">
        <v>1020008</v>
      </c>
      <c r="E5197" s="1">
        <v>0</v>
      </c>
      <c r="F5197" s="1">
        <v>0</v>
      </c>
      <c r="G5197" s="1">
        <v>1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f t="shared" si="162"/>
        <v>0</v>
      </c>
      <c r="Y5197" s="1">
        <f t="shared" si="163"/>
        <v>0</v>
      </c>
      <c r="Z5197" s="1">
        <v>2006</v>
      </c>
      <c r="AA5197" s="7">
        <v>3343.9733333333334</v>
      </c>
      <c r="AB5197" s="7">
        <v>10122.333333333334</v>
      </c>
      <c r="AC5197" s="1">
        <v>0</v>
      </c>
      <c r="AD5197" s="9">
        <v>0.44305057745917958</v>
      </c>
      <c r="AE5197" s="9">
        <v>0.24018999999999999</v>
      </c>
      <c r="AF5197" s="10">
        <v>0.48299999999999998</v>
      </c>
      <c r="AG5197" s="1">
        <v>1</v>
      </c>
      <c r="AH5197" s="9">
        <v>0.8601399999999999</v>
      </c>
      <c r="AI5197" s="11">
        <v>32.898000000000003</v>
      </c>
      <c r="AJ5197" s="11">
        <v>0</v>
      </c>
      <c r="AK5197" s="11">
        <v>3.4260000000000002</v>
      </c>
      <c r="AL5197" s="7">
        <v>22.484000000000002</v>
      </c>
      <c r="AM5197" s="11">
        <v>20.459999999999997</v>
      </c>
      <c r="AN5197" s="11">
        <v>55.623333333333335</v>
      </c>
      <c r="AO5197" s="11">
        <v>8.5133333333333336</v>
      </c>
      <c r="AP5197" s="11">
        <v>5.2700000000000005</v>
      </c>
      <c r="AQ5197" s="11">
        <v>6.9466666666666654</v>
      </c>
      <c r="AR5197" s="11">
        <v>0.66100000000000003</v>
      </c>
      <c r="AS5197" s="11">
        <v>0.11291812280000001</v>
      </c>
      <c r="AT5197" s="11">
        <v>0.81572167822558006</v>
      </c>
      <c r="AX5197" s="16"/>
    </row>
    <row r="5198" spans="1:50">
      <c r="A5198" s="1">
        <v>261245</v>
      </c>
      <c r="B5198" s="3">
        <v>218870</v>
      </c>
      <c r="C5198" s="8">
        <v>2612452008</v>
      </c>
      <c r="D5198" s="4">
        <v>1028844</v>
      </c>
      <c r="E5198" s="1">
        <v>0</v>
      </c>
      <c r="F5198" s="1">
        <v>1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f t="shared" si="162"/>
        <v>0</v>
      </c>
      <c r="Y5198" s="1">
        <f t="shared" si="163"/>
        <v>0</v>
      </c>
      <c r="Z5198" s="1">
        <v>2008</v>
      </c>
      <c r="AA5198" s="7">
        <v>2515.4566666666665</v>
      </c>
      <c r="AB5198" s="7">
        <v>11516.666666666666</v>
      </c>
      <c r="AC5198" s="1">
        <v>0</v>
      </c>
      <c r="AD5198" s="9">
        <v>0.25399502840909088</v>
      </c>
      <c r="AE5198" s="9">
        <v>0.20093</v>
      </c>
      <c r="AF5198" s="10">
        <v>0.68</v>
      </c>
      <c r="AG5198" s="1">
        <v>0</v>
      </c>
      <c r="AH5198" s="9">
        <v>0.88180999999999998</v>
      </c>
      <c r="AI5198" s="11">
        <v>12.545999999999999</v>
      </c>
      <c r="AJ5198" s="11">
        <v>0</v>
      </c>
      <c r="AK5198" s="11">
        <v>1.627</v>
      </c>
      <c r="AL5198" s="7">
        <v>46.154000000000003</v>
      </c>
      <c r="AM5198" s="11">
        <v>39.056666666666665</v>
      </c>
      <c r="AN5198" s="11">
        <v>59.076666666666661</v>
      </c>
      <c r="AO5198" s="11">
        <v>0.73666666666666669</v>
      </c>
      <c r="AP5198" s="11">
        <v>7.5566666666666675</v>
      </c>
      <c r="AQ5198" s="11">
        <v>10.656666666666666</v>
      </c>
      <c r="AR5198" s="11">
        <v>0.57899999999999996</v>
      </c>
      <c r="AS5198" s="11">
        <v>0.27556238</v>
      </c>
      <c r="AT5198" s="11">
        <v>0.80668949383087396</v>
      </c>
      <c r="AX5198" s="16"/>
    </row>
    <row r="5199" spans="1:50">
      <c r="A5199" s="1">
        <v>353030</v>
      </c>
      <c r="B5199" s="3">
        <v>252186</v>
      </c>
      <c r="C5199" s="8">
        <v>3530302010</v>
      </c>
      <c r="D5199" s="4">
        <v>1028902.11</v>
      </c>
      <c r="E5199" s="1">
        <v>1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1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0</v>
      </c>
      <c r="W5199" s="1">
        <v>1</v>
      </c>
      <c r="X5199" s="1">
        <f t="shared" si="162"/>
        <v>0</v>
      </c>
      <c r="Y5199" s="1">
        <f t="shared" si="163"/>
        <v>0</v>
      </c>
      <c r="Z5199" s="1">
        <v>2010</v>
      </c>
      <c r="AA5199" s="7">
        <v>11019.996666666666</v>
      </c>
      <c r="AB5199" s="7">
        <v>52967.333333333336</v>
      </c>
      <c r="AC5199" s="1">
        <v>1</v>
      </c>
      <c r="AD5199" s="9">
        <v>0.96374697374138685</v>
      </c>
      <c r="AE5199" s="9">
        <v>0.13936000000000001</v>
      </c>
      <c r="AF5199" s="10">
        <v>0.38300000000000001</v>
      </c>
      <c r="AG5199" s="1">
        <v>0</v>
      </c>
      <c r="AH5199" s="9">
        <v>0.84651261959969082</v>
      </c>
      <c r="AI5199" s="11">
        <v>3.2100000000000009</v>
      </c>
      <c r="AJ5199" s="11">
        <v>0</v>
      </c>
      <c r="AK5199" s="11">
        <v>6.2619999999999996</v>
      </c>
      <c r="AL5199" s="7">
        <v>7.6550000000000002</v>
      </c>
      <c r="AM5199" s="11">
        <v>17.170000000000002</v>
      </c>
      <c r="AN5199" s="11">
        <v>44.81</v>
      </c>
      <c r="AO5199" s="11">
        <v>2.35</v>
      </c>
      <c r="AP5199" s="11">
        <v>3.7266666666666666</v>
      </c>
      <c r="AQ5199" s="11">
        <v>40.43</v>
      </c>
      <c r="AR5199" s="11">
        <v>0.82199999999999995</v>
      </c>
      <c r="AS5199" s="11">
        <v>0.60612160400000004</v>
      </c>
      <c r="AT5199" s="11">
        <v>0.84791530889157984</v>
      </c>
      <c r="AX5199" s="16"/>
    </row>
    <row r="5200" spans="1:50">
      <c r="A5200" s="1">
        <v>130406</v>
      </c>
      <c r="B5200" s="3">
        <v>249073</v>
      </c>
      <c r="C5200" s="8">
        <v>1304062010</v>
      </c>
      <c r="D5200" s="4">
        <v>1031036.8</v>
      </c>
      <c r="E5200" s="1">
        <v>1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1</v>
      </c>
      <c r="L5200" s="1">
        <v>0</v>
      </c>
      <c r="M5200" s="1">
        <v>0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1</v>
      </c>
      <c r="T5200" s="1">
        <v>1</v>
      </c>
      <c r="U5200" s="1">
        <v>0</v>
      </c>
      <c r="V5200" s="1">
        <v>1</v>
      </c>
      <c r="W5200" s="1">
        <v>0</v>
      </c>
      <c r="X5200" s="1">
        <f t="shared" si="162"/>
        <v>1</v>
      </c>
      <c r="Y5200" s="1">
        <f t="shared" si="163"/>
        <v>0</v>
      </c>
      <c r="Z5200" s="1">
        <v>2010</v>
      </c>
      <c r="AA5200" s="7">
        <v>3881.0200000000004</v>
      </c>
      <c r="AB5200" s="7">
        <v>40629</v>
      </c>
      <c r="AC5200" s="1">
        <v>1</v>
      </c>
      <c r="AD5200" s="9">
        <v>0.70247105672617949</v>
      </c>
      <c r="AE5200" s="9">
        <v>9.1899999999999996E-2</v>
      </c>
      <c r="AF5200" s="10">
        <v>0.74399999999999999</v>
      </c>
      <c r="AG5200" s="1">
        <v>0</v>
      </c>
      <c r="AH5200" s="9">
        <v>0.81920649233543741</v>
      </c>
      <c r="AI5200" s="11">
        <v>3.3200000000000003</v>
      </c>
      <c r="AJ5200" s="11">
        <v>0</v>
      </c>
      <c r="AK5200" s="11">
        <v>4.4820000000000002</v>
      </c>
      <c r="AL5200" s="7">
        <v>21.667999999999999</v>
      </c>
      <c r="AM5200" s="11">
        <v>63.43</v>
      </c>
      <c r="AN5200" s="11">
        <v>29.310000000000002</v>
      </c>
      <c r="AO5200" s="11">
        <v>22.12</v>
      </c>
      <c r="AP5200" s="11">
        <v>1.0533333333333335</v>
      </c>
      <c r="AQ5200" s="11">
        <v>2.2333333333333334</v>
      </c>
      <c r="AR5200" s="11">
        <v>0.69899999999999995</v>
      </c>
      <c r="AS5200" s="11">
        <v>0.37433402999999998</v>
      </c>
      <c r="AT5200" s="11">
        <v>0.89082983653265468</v>
      </c>
      <c r="AX5200" s="16"/>
    </row>
    <row r="5201" spans="1:50">
      <c r="A5201" s="1">
        <v>500315</v>
      </c>
      <c r="B5201" s="3">
        <v>225767</v>
      </c>
      <c r="C5201" s="8">
        <v>5003152009</v>
      </c>
      <c r="D5201" s="4">
        <v>1035613</v>
      </c>
      <c r="E5201" s="1">
        <v>0</v>
      </c>
      <c r="F5201" s="1">
        <v>1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1</v>
      </c>
      <c r="T5201" s="1">
        <v>0</v>
      </c>
      <c r="U5201" s="1">
        <v>0</v>
      </c>
      <c r="V5201" s="1">
        <v>0</v>
      </c>
      <c r="W5201" s="1">
        <v>0</v>
      </c>
      <c r="X5201" s="1">
        <f t="shared" si="162"/>
        <v>0</v>
      </c>
      <c r="Y5201" s="1">
        <f t="shared" si="163"/>
        <v>0</v>
      </c>
      <c r="Z5201" s="1">
        <v>2009</v>
      </c>
      <c r="AA5201" s="7">
        <v>5074.78</v>
      </c>
      <c r="AB5201" s="7">
        <v>17681</v>
      </c>
      <c r="AC5201" s="1">
        <v>0</v>
      </c>
      <c r="AD5201" s="9">
        <v>0.73942232630757221</v>
      </c>
      <c r="AE5201" s="9">
        <v>9.4589999999999994E-2</v>
      </c>
      <c r="AF5201" s="10">
        <v>0.52400000000000002</v>
      </c>
      <c r="AG5201" s="1">
        <v>0</v>
      </c>
      <c r="AH5201" s="9">
        <v>0.82513199577613516</v>
      </c>
      <c r="AI5201" s="11">
        <v>0.78000000000000114</v>
      </c>
      <c r="AJ5201" s="11">
        <v>0</v>
      </c>
      <c r="AK5201" s="11">
        <v>3.3460000000000001</v>
      </c>
      <c r="AL5201" s="7">
        <v>22.974</v>
      </c>
      <c r="AM5201" s="11">
        <v>46.98</v>
      </c>
      <c r="AN5201" s="11">
        <v>58.75333333333333</v>
      </c>
      <c r="AO5201" s="11">
        <v>2.9600000000000004</v>
      </c>
      <c r="AP5201" s="11">
        <v>6.38</v>
      </c>
      <c r="AQ5201" s="11">
        <v>5.6333333333333329</v>
      </c>
      <c r="AR5201" s="11">
        <v>0.71299999999999997</v>
      </c>
      <c r="AS5201" s="11">
        <v>0.16928274500000001</v>
      </c>
      <c r="AT5201" s="11">
        <v>0.89771556315174017</v>
      </c>
      <c r="AX5201" s="16"/>
    </row>
    <row r="5202" spans="1:50">
      <c r="A5202" s="1">
        <v>411520</v>
      </c>
      <c r="B5202" s="3">
        <v>177704</v>
      </c>
      <c r="C5202" s="8">
        <v>4115202006</v>
      </c>
      <c r="D5202" s="4">
        <v>1041136</v>
      </c>
      <c r="E5202" s="1">
        <v>0</v>
      </c>
      <c r="F5202" s="1">
        <v>0</v>
      </c>
      <c r="G5202" s="1">
        <v>1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1</v>
      </c>
      <c r="W5202" s="1">
        <v>0</v>
      </c>
      <c r="X5202" s="1">
        <f t="shared" si="162"/>
        <v>0</v>
      </c>
      <c r="Y5202" s="1">
        <f t="shared" si="163"/>
        <v>0</v>
      </c>
      <c r="Z5202" s="1">
        <v>2006</v>
      </c>
      <c r="AA5202" s="7">
        <v>13725.056666666665</v>
      </c>
      <c r="AB5202" s="7">
        <v>313474</v>
      </c>
      <c r="AC5202" s="1">
        <v>1</v>
      </c>
      <c r="AD5202" s="9">
        <v>0.98380408310324163</v>
      </c>
      <c r="AE5202" s="9">
        <v>0.11339</v>
      </c>
      <c r="AF5202" s="10">
        <v>0.54100000000000004</v>
      </c>
      <c r="AG5202" s="1">
        <v>0</v>
      </c>
      <c r="AH5202" s="9">
        <v>0.83757999999999999</v>
      </c>
      <c r="AI5202" s="11">
        <v>3.7570000000000014</v>
      </c>
      <c r="AJ5202" s="11">
        <v>0.66700000000000004</v>
      </c>
      <c r="AK5202" s="11">
        <v>7.53</v>
      </c>
      <c r="AL5202" s="7">
        <v>5.3890000000000002</v>
      </c>
      <c r="AM5202" s="11">
        <v>65.39</v>
      </c>
      <c r="AN5202" s="11">
        <v>42.326666666666675</v>
      </c>
      <c r="AO5202" s="11">
        <v>2.3200000000000003</v>
      </c>
      <c r="AP5202" s="11">
        <v>1.2633333333333334</v>
      </c>
      <c r="AQ5202" s="11">
        <v>44.176666666666669</v>
      </c>
      <c r="AR5202" s="11">
        <v>0.84099999999999997</v>
      </c>
      <c r="AS5202" s="11">
        <v>0.84440571769999995</v>
      </c>
      <c r="AT5202" s="11">
        <v>0.88074087761932796</v>
      </c>
      <c r="AX5202" s="16"/>
    </row>
    <row r="5203" spans="1:50">
      <c r="A5203" s="1">
        <v>431350</v>
      </c>
      <c r="B5203" s="3">
        <v>177700</v>
      </c>
      <c r="C5203" s="8">
        <v>4313502006</v>
      </c>
      <c r="D5203" s="4">
        <v>1042950</v>
      </c>
      <c r="E5203" s="1">
        <v>0</v>
      </c>
      <c r="F5203" s="1">
        <v>0</v>
      </c>
      <c r="G5203" s="1">
        <v>1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f t="shared" si="162"/>
        <v>0</v>
      </c>
      <c r="Y5203" s="1">
        <f t="shared" si="163"/>
        <v>0</v>
      </c>
      <c r="Z5203" s="1">
        <v>2006</v>
      </c>
      <c r="AA5203" s="7">
        <v>8738.3000000000011</v>
      </c>
      <c r="AB5203" s="7">
        <v>39252</v>
      </c>
      <c r="AC5203" s="1">
        <v>1</v>
      </c>
      <c r="AD5203" s="9">
        <v>0.84868949101879276</v>
      </c>
      <c r="AE5203" s="9">
        <v>0.16228999999999999</v>
      </c>
      <c r="AF5203" s="10">
        <v>0.49199999999999999</v>
      </c>
      <c r="AG5203" s="1">
        <v>0</v>
      </c>
      <c r="AH5203" s="9">
        <v>0.88336999999999999</v>
      </c>
      <c r="AI5203" s="11">
        <v>8.6019999999999968</v>
      </c>
      <c r="AJ5203" s="11">
        <v>0</v>
      </c>
      <c r="AK5203" s="11">
        <v>6.3540000000000001</v>
      </c>
      <c r="AL5203" s="7">
        <v>6.5090000000000003</v>
      </c>
      <c r="AM5203" s="11">
        <v>35.51</v>
      </c>
      <c r="AN5203" s="11">
        <v>43.136666666666663</v>
      </c>
      <c r="AO5203" s="11">
        <v>0</v>
      </c>
      <c r="AP5203" s="11">
        <v>2.7366666666666668</v>
      </c>
      <c r="AQ5203" s="11">
        <v>42.546666666666674</v>
      </c>
      <c r="AR5203" s="11">
        <v>0.83899999999999997</v>
      </c>
      <c r="AS5203" s="11">
        <v>0.68607764979999997</v>
      </c>
      <c r="AT5203" s="11">
        <v>0.85107978138403462</v>
      </c>
      <c r="AX5203" s="16"/>
    </row>
    <row r="5204" spans="1:50">
      <c r="A5204" s="1">
        <v>320490</v>
      </c>
      <c r="B5204" s="3">
        <v>177106</v>
      </c>
      <c r="C5204" s="8">
        <v>3204902006</v>
      </c>
      <c r="D5204" s="4">
        <v>1043123.69</v>
      </c>
      <c r="E5204" s="1">
        <v>0</v>
      </c>
      <c r="F5204" s="1">
        <v>1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1</v>
      </c>
      <c r="U5204" s="1">
        <v>0</v>
      </c>
      <c r="V5204" s="1">
        <v>0</v>
      </c>
      <c r="W5204" s="1">
        <v>1</v>
      </c>
      <c r="X5204" s="1">
        <f t="shared" si="162"/>
        <v>0</v>
      </c>
      <c r="Y5204" s="1">
        <f t="shared" si="163"/>
        <v>0</v>
      </c>
      <c r="Z5204" s="1">
        <v>2006</v>
      </c>
      <c r="AA5204" s="7">
        <v>6327.2566666666671</v>
      </c>
      <c r="AB5204" s="7">
        <v>99136.333333333328</v>
      </c>
      <c r="AC5204" s="1">
        <v>1</v>
      </c>
      <c r="AD5204" s="9">
        <v>0.76281229272606677</v>
      </c>
      <c r="AE5204" s="9">
        <v>0.11320999999999999</v>
      </c>
      <c r="AF5204" s="10">
        <v>0.66100000000000003</v>
      </c>
      <c r="AG5204" s="1">
        <v>1</v>
      </c>
      <c r="AH5204" s="9">
        <v>0.82656999999999992</v>
      </c>
      <c r="AI5204" s="11">
        <v>9.2109999999999985</v>
      </c>
      <c r="AJ5204" s="11">
        <v>0</v>
      </c>
      <c r="AK5204" s="11">
        <v>5.3819999999999997</v>
      </c>
      <c r="AL5204" s="7">
        <v>13.645</v>
      </c>
      <c r="AM5204" s="11">
        <v>31.506666666666664</v>
      </c>
      <c r="AN5204" s="11">
        <v>42.966666666666669</v>
      </c>
      <c r="AO5204" s="11">
        <v>2.25</v>
      </c>
      <c r="AP5204" s="11">
        <v>3.8866666666666667</v>
      </c>
      <c r="AQ5204" s="11">
        <v>9.2433333333333341</v>
      </c>
      <c r="AR5204" s="11">
        <v>0.73</v>
      </c>
      <c r="AS5204" s="11">
        <v>0.75932144369999999</v>
      </c>
      <c r="AT5204" s="11">
        <v>0.85432722852791187</v>
      </c>
      <c r="AX5204" s="16"/>
    </row>
    <row r="5205" spans="1:50">
      <c r="A5205" s="1">
        <v>220340</v>
      </c>
      <c r="B5205" s="3">
        <v>244444</v>
      </c>
      <c r="C5205" s="8">
        <v>2203402010</v>
      </c>
      <c r="D5205" s="4">
        <v>1046010</v>
      </c>
      <c r="E5205" s="1">
        <v>0</v>
      </c>
      <c r="F5205" s="1">
        <v>1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f t="shared" si="162"/>
        <v>0</v>
      </c>
      <c r="Y5205" s="1">
        <f t="shared" si="163"/>
        <v>0</v>
      </c>
      <c r="Z5205" s="1">
        <v>2010</v>
      </c>
      <c r="AA5205" s="7">
        <v>4024.39</v>
      </c>
      <c r="AB5205" s="7">
        <v>6211.666666666667</v>
      </c>
      <c r="AC5205" s="1">
        <v>0</v>
      </c>
      <c r="AD5205" s="9">
        <v>0.56012764528048375</v>
      </c>
      <c r="AE5205" s="9">
        <v>0.22091999999999998</v>
      </c>
      <c r="AF5205" s="10">
        <v>0.64600000000000002</v>
      </c>
      <c r="AG5205" s="1">
        <v>1</v>
      </c>
      <c r="AH5205" s="9">
        <v>0.91429550908467605</v>
      </c>
      <c r="AI5205" s="11">
        <v>7.1800000000000068</v>
      </c>
      <c r="AJ5205" s="11">
        <v>0</v>
      </c>
      <c r="AK5205" s="11">
        <v>3.3540000000000001</v>
      </c>
      <c r="AL5205" s="7">
        <v>31.158000000000001</v>
      </c>
      <c r="AM5205" s="11">
        <v>47.220000000000006</v>
      </c>
      <c r="AN5205" s="11">
        <v>36.1</v>
      </c>
      <c r="AO5205" s="11">
        <v>5.6166666666666671</v>
      </c>
      <c r="AP5205" s="11">
        <v>0.71666666666666667</v>
      </c>
      <c r="AQ5205" s="11">
        <v>11.786666666666667</v>
      </c>
      <c r="AR5205" s="11">
        <v>0.63500000000000001</v>
      </c>
      <c r="AS5205" s="11">
        <v>0.283027851</v>
      </c>
      <c r="AT5205" s="11">
        <v>0.90243979467872848</v>
      </c>
      <c r="AX5205" s="16"/>
    </row>
    <row r="5206" spans="1:50">
      <c r="A5206" s="1">
        <v>500450</v>
      </c>
      <c r="B5206" s="3">
        <v>219867</v>
      </c>
      <c r="C5206" s="8">
        <v>5004502008</v>
      </c>
      <c r="D5206" s="4">
        <v>1048532</v>
      </c>
      <c r="E5206" s="1">
        <v>0</v>
      </c>
      <c r="F5206" s="1">
        <v>0</v>
      </c>
      <c r="G5206" s="1">
        <v>1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1</v>
      </c>
      <c r="W5206" s="1">
        <v>0</v>
      </c>
      <c r="X5206" s="1">
        <f t="shared" si="162"/>
        <v>0</v>
      </c>
      <c r="Y5206" s="1">
        <f t="shared" si="163"/>
        <v>0</v>
      </c>
      <c r="Z5206" s="1">
        <v>2008</v>
      </c>
      <c r="AA5206" s="7">
        <v>9381.0033333333322</v>
      </c>
      <c r="AB5206" s="7">
        <v>17614.333333333332</v>
      </c>
      <c r="AC5206" s="1">
        <v>0</v>
      </c>
      <c r="AD5206" s="9">
        <v>0.68823701965385742</v>
      </c>
      <c r="AE5206" s="9">
        <v>0.13814000000000001</v>
      </c>
      <c r="AF5206" s="10">
        <v>0.56599999999999995</v>
      </c>
      <c r="AG5206" s="1">
        <v>0</v>
      </c>
      <c r="AH5206" s="9">
        <v>0.86754000000000009</v>
      </c>
      <c r="AI5206" s="11">
        <v>3.7360000000000042</v>
      </c>
      <c r="AJ5206" s="11">
        <v>0</v>
      </c>
      <c r="AK5206" s="11">
        <v>4.6790000000000003</v>
      </c>
      <c r="AL5206" s="7">
        <v>15.762</v>
      </c>
      <c r="AM5206" s="11">
        <v>32.43333333333333</v>
      </c>
      <c r="AN5206" s="11">
        <v>56.356666666666662</v>
      </c>
      <c r="AO5206" s="11">
        <v>2.3266666666666667</v>
      </c>
      <c r="AP5206" s="11">
        <v>3.1199999999999997</v>
      </c>
      <c r="AQ5206" s="11">
        <v>10.086666666666666</v>
      </c>
      <c r="AR5206" s="11">
        <v>0.71199999999999997</v>
      </c>
      <c r="AS5206" s="11">
        <v>0.39357563800000001</v>
      </c>
      <c r="AT5206" s="11">
        <v>0.87929571800927264</v>
      </c>
      <c r="AX5206" s="16"/>
    </row>
    <row r="5207" spans="1:50">
      <c r="A5207" s="1">
        <v>261245</v>
      </c>
      <c r="B5207" s="3">
        <v>219050</v>
      </c>
      <c r="C5207" s="8">
        <v>2612452008</v>
      </c>
      <c r="D5207" s="4">
        <v>1048804.42</v>
      </c>
      <c r="E5207" s="1">
        <v>1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f t="shared" si="162"/>
        <v>0</v>
      </c>
      <c r="Y5207" s="1">
        <f t="shared" si="163"/>
        <v>0</v>
      </c>
      <c r="Z5207" s="1">
        <v>2008</v>
      </c>
      <c r="AA5207" s="7">
        <v>2515.4566666666665</v>
      </c>
      <c r="AB5207" s="7">
        <v>11516.666666666666</v>
      </c>
      <c r="AC5207" s="1">
        <v>0</v>
      </c>
      <c r="AD5207" s="9">
        <v>0.25399502840909088</v>
      </c>
      <c r="AE5207" s="9">
        <v>0.20093</v>
      </c>
      <c r="AF5207" s="10">
        <v>0.68</v>
      </c>
      <c r="AG5207" s="1">
        <v>0</v>
      </c>
      <c r="AH5207" s="9">
        <v>0.88180999999999998</v>
      </c>
      <c r="AI5207" s="11">
        <v>12.545999999999999</v>
      </c>
      <c r="AJ5207" s="11">
        <v>0</v>
      </c>
      <c r="AK5207" s="11">
        <v>1.627</v>
      </c>
      <c r="AL5207" s="7">
        <v>46.154000000000003</v>
      </c>
      <c r="AM5207" s="11">
        <v>39.056666666666665</v>
      </c>
      <c r="AN5207" s="11">
        <v>59.076666666666661</v>
      </c>
      <c r="AO5207" s="11">
        <v>0.73666666666666669</v>
      </c>
      <c r="AP5207" s="11">
        <v>7.5566666666666675</v>
      </c>
      <c r="AQ5207" s="11">
        <v>10.656666666666666</v>
      </c>
      <c r="AR5207" s="11">
        <v>0.57899999999999996</v>
      </c>
      <c r="AS5207" s="11">
        <v>0.27556238</v>
      </c>
      <c r="AT5207" s="11">
        <v>0.80668949383087396</v>
      </c>
      <c r="AX5207" s="16"/>
    </row>
    <row r="5208" spans="1:50">
      <c r="A5208" s="1">
        <v>270350</v>
      </c>
      <c r="B5208" s="3">
        <v>171633</v>
      </c>
      <c r="C5208" s="8">
        <v>2703502005</v>
      </c>
      <c r="D5208" s="4">
        <v>1049229</v>
      </c>
      <c r="E5208" s="1">
        <v>0</v>
      </c>
      <c r="F5208" s="1">
        <v>0</v>
      </c>
      <c r="G5208" s="1">
        <v>1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f t="shared" si="162"/>
        <v>0</v>
      </c>
      <c r="Y5208" s="1">
        <f t="shared" si="163"/>
        <v>0</v>
      </c>
      <c r="Z5208" s="1">
        <v>2005</v>
      </c>
      <c r="AA5208" s="7">
        <v>2200.9900000000002</v>
      </c>
      <c r="AB5208" s="7">
        <v>7265</v>
      </c>
      <c r="AC5208" s="1">
        <v>0</v>
      </c>
      <c r="AD5208" s="9">
        <v>0.45726787911937644</v>
      </c>
      <c r="AE5208" s="9">
        <v>0.18521000000000001</v>
      </c>
      <c r="AF5208" s="10">
        <v>0.438</v>
      </c>
      <c r="AG5208" s="1">
        <v>0</v>
      </c>
      <c r="AH5208" s="9">
        <v>0.84448999999999996</v>
      </c>
      <c r="AI5208" s="11">
        <v>7.3499999999999943</v>
      </c>
      <c r="AJ5208" s="11">
        <v>0</v>
      </c>
      <c r="AK5208" s="11">
        <v>2.294</v>
      </c>
      <c r="AL5208" s="7">
        <v>48.499000000000002</v>
      </c>
      <c r="AM5208" s="11">
        <v>42.47</v>
      </c>
      <c r="AN5208" s="11">
        <v>55.483333333333341</v>
      </c>
      <c r="AO5208" s="11">
        <v>8.9666666666666668</v>
      </c>
      <c r="AP5208" s="11">
        <v>2.8800000000000003</v>
      </c>
      <c r="AQ5208" s="11">
        <v>7.1566666666666663</v>
      </c>
      <c r="AR5208" s="11">
        <v>0.54800000000000004</v>
      </c>
      <c r="AS5208" s="11">
        <v>0.3449132379</v>
      </c>
      <c r="AT5208" s="11">
        <v>0.79391964772754997</v>
      </c>
      <c r="AX5208" s="16"/>
    </row>
    <row r="5209" spans="1:50">
      <c r="A5209" s="1">
        <v>420940</v>
      </c>
      <c r="B5209" s="3">
        <v>225675</v>
      </c>
      <c r="C5209" s="8">
        <v>4209402009</v>
      </c>
      <c r="D5209" s="4">
        <v>1057199.51</v>
      </c>
      <c r="E5209" s="1">
        <v>0</v>
      </c>
      <c r="F5209" s="1">
        <v>1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1</v>
      </c>
      <c r="W5209" s="1">
        <v>1</v>
      </c>
      <c r="X5209" s="1">
        <f t="shared" si="162"/>
        <v>0</v>
      </c>
      <c r="Y5209" s="1">
        <f t="shared" si="163"/>
        <v>0</v>
      </c>
      <c r="Z5209" s="1">
        <v>2009</v>
      </c>
      <c r="AA5209" s="7">
        <v>7355.0366666666669</v>
      </c>
      <c r="AB5209" s="7">
        <v>48956.666666666664</v>
      </c>
      <c r="AC5209" s="1">
        <v>1</v>
      </c>
      <c r="AD5209" s="9">
        <v>0.78380423814328959</v>
      </c>
      <c r="AE5209" s="9">
        <v>0.25236000000000003</v>
      </c>
      <c r="AF5209" s="10">
        <v>0.46600000000000003</v>
      </c>
      <c r="AG5209" s="1">
        <v>1</v>
      </c>
      <c r="AH5209" s="9">
        <v>0.88158283031522466</v>
      </c>
      <c r="AI5209" s="11">
        <v>8.9799999999999969</v>
      </c>
      <c r="AJ5209" s="11">
        <v>1</v>
      </c>
      <c r="AK5209" s="11">
        <v>5.835</v>
      </c>
      <c r="AL5209" s="7">
        <v>8.5030000000000001</v>
      </c>
      <c r="AM5209" s="11">
        <v>53.089999999999996</v>
      </c>
      <c r="AN5209" s="11">
        <v>52.133333333333333</v>
      </c>
      <c r="AO5209" s="11">
        <v>5.1466666666666665</v>
      </c>
      <c r="AP5209" s="11">
        <v>4.5633333333333335</v>
      </c>
      <c r="AQ5209" s="11">
        <v>24.87</v>
      </c>
      <c r="AR5209" s="11">
        <v>0.79300000000000004</v>
      </c>
      <c r="AS5209" s="11">
        <v>0.45932046100000001</v>
      </c>
      <c r="AT5209" s="11">
        <v>0.84331597585336293</v>
      </c>
      <c r="AX5209" s="16"/>
    </row>
    <row r="5210" spans="1:50">
      <c r="A5210" s="1">
        <v>500830</v>
      </c>
      <c r="B5210" s="3">
        <v>218692</v>
      </c>
      <c r="C5210" s="8">
        <v>5008302008</v>
      </c>
      <c r="D5210" s="4">
        <v>1060499.99</v>
      </c>
      <c r="E5210" s="1">
        <v>0</v>
      </c>
      <c r="F5210" s="1">
        <v>1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0</v>
      </c>
      <c r="W5210" s="1">
        <v>1</v>
      </c>
      <c r="X5210" s="1">
        <f t="shared" si="162"/>
        <v>0</v>
      </c>
      <c r="Y5210" s="1">
        <f t="shared" si="163"/>
        <v>0</v>
      </c>
      <c r="Z5210" s="1">
        <v>2008</v>
      </c>
      <c r="AA5210" s="7">
        <v>13440.426666666666</v>
      </c>
      <c r="AB5210" s="7">
        <v>84652</v>
      </c>
      <c r="AC5210" s="1">
        <v>0</v>
      </c>
      <c r="AD5210" s="9">
        <v>0.93182306884731658</v>
      </c>
      <c r="AE5210" s="9">
        <v>0.17111999999999999</v>
      </c>
      <c r="AF5210" s="10">
        <v>0.56000000000000005</v>
      </c>
      <c r="AG5210" s="1">
        <v>0</v>
      </c>
      <c r="AH5210" s="9">
        <v>0.82518000000000002</v>
      </c>
      <c r="AI5210" s="11">
        <v>35.932000000000002</v>
      </c>
      <c r="AJ5210" s="11">
        <v>0</v>
      </c>
      <c r="AK5210" s="11">
        <v>5.9710000000000001</v>
      </c>
      <c r="AL5210" s="7">
        <v>10.569000000000001</v>
      </c>
      <c r="AM5210" s="11">
        <v>49.213333333333331</v>
      </c>
      <c r="AN5210" s="11">
        <v>47.676666666666669</v>
      </c>
      <c r="AO5210" s="11">
        <v>7.0933333333333337</v>
      </c>
      <c r="AP5210" s="11">
        <v>3.6866666666666661</v>
      </c>
      <c r="AQ5210" s="11">
        <v>35.089999999999996</v>
      </c>
      <c r="AR5210" s="11">
        <v>0.78400000000000003</v>
      </c>
      <c r="AS5210" s="11">
        <v>0.63675390099999996</v>
      </c>
      <c r="AT5210" s="11">
        <v>0.854559499906691</v>
      </c>
      <c r="AX5210" s="16"/>
    </row>
    <row r="5211" spans="1:50">
      <c r="A5211" s="1">
        <v>420430</v>
      </c>
      <c r="B5211" s="3">
        <v>210477</v>
      </c>
      <c r="C5211" s="8">
        <v>4204302008</v>
      </c>
      <c r="D5211" s="4">
        <v>1061588</v>
      </c>
      <c r="E5211" s="1">
        <v>0</v>
      </c>
      <c r="F5211" s="1">
        <v>1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f t="shared" si="162"/>
        <v>0</v>
      </c>
      <c r="Y5211" s="1">
        <f t="shared" si="163"/>
        <v>0</v>
      </c>
      <c r="Z5211" s="1">
        <v>2008</v>
      </c>
      <c r="AA5211" s="7">
        <v>19522.75333333333</v>
      </c>
      <c r="AB5211" s="7">
        <v>65754.666666666672</v>
      </c>
      <c r="AC5211" s="1">
        <v>1</v>
      </c>
      <c r="AD5211" s="9">
        <v>0.71765676044276694</v>
      </c>
      <c r="AE5211" s="9">
        <v>0.1351</v>
      </c>
      <c r="AF5211" s="10">
        <v>0.53800000000000003</v>
      </c>
      <c r="AG5211" s="1">
        <v>1</v>
      </c>
      <c r="AH5211" s="9">
        <v>0.87827</v>
      </c>
      <c r="AI5211" s="11">
        <v>42.698999999999998</v>
      </c>
      <c r="AJ5211" s="11">
        <v>0.66700000000000004</v>
      </c>
      <c r="AK5211" s="11">
        <v>5.9720000000000004</v>
      </c>
      <c r="AL5211" s="7">
        <v>5.9189999999999996</v>
      </c>
      <c r="AM5211" s="11">
        <v>52.57</v>
      </c>
      <c r="AN5211" s="11">
        <v>32.646666666666668</v>
      </c>
      <c r="AO5211" s="11">
        <v>7.4666666666666659</v>
      </c>
      <c r="AP5211" s="11">
        <v>1.5633333333333332</v>
      </c>
      <c r="AQ5211" s="11">
        <v>50.1</v>
      </c>
      <c r="AR5211" s="11">
        <v>0.84899999999999998</v>
      </c>
      <c r="AS5211" s="11">
        <v>0.34677754999999999</v>
      </c>
      <c r="AT5211" s="11">
        <v>0.92269182832197949</v>
      </c>
      <c r="AX5211" s="16"/>
    </row>
    <row r="5212" spans="1:50">
      <c r="A5212" s="1">
        <v>210930</v>
      </c>
      <c r="B5212" s="3">
        <v>225530</v>
      </c>
      <c r="C5212" s="8">
        <v>2109302009</v>
      </c>
      <c r="D5212" s="4">
        <v>1063618</v>
      </c>
      <c r="E5212" s="1">
        <v>0</v>
      </c>
      <c r="F5212" s="1">
        <v>1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1</v>
      </c>
      <c r="T5212" s="1">
        <v>0</v>
      </c>
      <c r="U5212" s="1">
        <v>0</v>
      </c>
      <c r="V5212" s="1">
        <v>0</v>
      </c>
      <c r="W5212" s="1">
        <v>0</v>
      </c>
      <c r="X5212" s="1">
        <f t="shared" si="162"/>
        <v>0</v>
      </c>
      <c r="Y5212" s="1">
        <f t="shared" si="163"/>
        <v>0</v>
      </c>
      <c r="Z5212" s="1">
        <v>2009</v>
      </c>
      <c r="AA5212" s="7">
        <v>3039.0566666666668</v>
      </c>
      <c r="AB5212" s="7">
        <v>14117.666666666666</v>
      </c>
      <c r="AC5212" s="1">
        <v>0</v>
      </c>
      <c r="AD5212" s="9">
        <v>0.35714967089573596</v>
      </c>
      <c r="AE5212" s="9">
        <v>0.16705999999999999</v>
      </c>
      <c r="AF5212" s="10">
        <v>0.59</v>
      </c>
      <c r="AG5212" s="1">
        <v>0</v>
      </c>
      <c r="AH5212" s="9">
        <v>0.89602191519771313</v>
      </c>
      <c r="AI5212" s="11">
        <v>29.509999999999998</v>
      </c>
      <c r="AJ5212" s="11">
        <v>0</v>
      </c>
      <c r="AK5212" s="11">
        <v>2.7290000000000001</v>
      </c>
      <c r="AL5212" s="7">
        <v>41.832000000000001</v>
      </c>
      <c r="AM5212" s="11">
        <v>49.71</v>
      </c>
      <c r="AN5212" s="11">
        <v>63.24</v>
      </c>
      <c r="AO5212" s="11">
        <v>7.6733333333333329</v>
      </c>
      <c r="AP5212" s="11">
        <v>6.88</v>
      </c>
      <c r="AQ5212" s="11">
        <v>1.0366666666666668</v>
      </c>
      <c r="AR5212" s="11">
        <v>0.54300000000000004</v>
      </c>
      <c r="AS5212" s="11">
        <v>0.30603340499999998</v>
      </c>
      <c r="AT5212" s="11">
        <v>0.86742118934769707</v>
      </c>
      <c r="AX5212" s="16"/>
    </row>
    <row r="5213" spans="1:50">
      <c r="A5213" s="1">
        <v>316225</v>
      </c>
      <c r="B5213" s="3">
        <v>245257</v>
      </c>
      <c r="C5213" s="8">
        <v>3162252010</v>
      </c>
      <c r="D5213" s="4">
        <v>1064601</v>
      </c>
      <c r="E5213" s="1">
        <v>0</v>
      </c>
      <c r="F5213" s="1">
        <v>0</v>
      </c>
      <c r="G5213" s="1">
        <v>1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f t="shared" si="162"/>
        <v>0</v>
      </c>
      <c r="Y5213" s="1">
        <f t="shared" si="163"/>
        <v>0</v>
      </c>
      <c r="Z5213" s="1">
        <v>2010</v>
      </c>
      <c r="AA5213" s="7">
        <v>17412.809999999998</v>
      </c>
      <c r="AB5213" s="7">
        <v>4588.333333333333</v>
      </c>
      <c r="AC5213" s="1">
        <v>0</v>
      </c>
      <c r="AD5213" s="9">
        <v>0.43818181818181817</v>
      </c>
      <c r="AE5213" s="9">
        <v>0.19609000000000001</v>
      </c>
      <c r="AF5213" s="10">
        <v>0.59899999999999998</v>
      </c>
      <c r="AG5213" s="1">
        <v>0</v>
      </c>
      <c r="AH5213" s="9">
        <v>0.88657074340527586</v>
      </c>
      <c r="AI5213" s="11">
        <v>2.1499999999999986</v>
      </c>
      <c r="AJ5213" s="11">
        <v>1</v>
      </c>
      <c r="AK5213" s="11">
        <v>3.117</v>
      </c>
      <c r="AL5213" s="7">
        <v>26.856999999999999</v>
      </c>
      <c r="AM5213" s="11">
        <v>31.450000000000003</v>
      </c>
      <c r="AN5213" s="11">
        <v>38.116666666666667</v>
      </c>
      <c r="AO5213" s="11">
        <v>5.9066666666666663</v>
      </c>
      <c r="AP5213" s="11">
        <v>6.4333333333333336</v>
      </c>
      <c r="AQ5213" s="11">
        <v>7.66</v>
      </c>
      <c r="AR5213" s="11">
        <v>0.67300000000000004</v>
      </c>
      <c r="AS5213" s="11">
        <v>0.39272951900000003</v>
      </c>
      <c r="AT5213" s="11">
        <v>0.88889578711164963</v>
      </c>
      <c r="AX5213" s="16"/>
    </row>
    <row r="5214" spans="1:50">
      <c r="A5214" s="1">
        <v>510560</v>
      </c>
      <c r="B5214" s="3">
        <v>229364</v>
      </c>
      <c r="C5214" s="8">
        <v>5105602009</v>
      </c>
      <c r="D5214" s="4">
        <v>1064801</v>
      </c>
      <c r="E5214" s="1">
        <v>0</v>
      </c>
      <c r="F5214" s="1">
        <v>1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f t="shared" si="162"/>
        <v>0</v>
      </c>
      <c r="Y5214" s="1">
        <f t="shared" si="163"/>
        <v>0</v>
      </c>
      <c r="Z5214" s="1">
        <v>2009</v>
      </c>
      <c r="AA5214" s="7">
        <v>14375.153333333334</v>
      </c>
      <c r="AB5214" s="7">
        <v>11837</v>
      </c>
      <c r="AC5214" s="1">
        <v>1</v>
      </c>
      <c r="AD5214" s="9">
        <v>0.77827974134112854</v>
      </c>
      <c r="AE5214" s="9">
        <v>5.5540000000000006E-2</v>
      </c>
      <c r="AF5214" s="10">
        <v>0.68400000000000005</v>
      </c>
      <c r="AG5214" s="1">
        <v>0</v>
      </c>
      <c r="AH5214" s="9">
        <v>0.89982010344052166</v>
      </c>
      <c r="AI5214" s="11">
        <v>6.480000000000004</v>
      </c>
      <c r="AJ5214" s="11">
        <v>0</v>
      </c>
      <c r="AK5214" s="11">
        <v>4.5469999999999997</v>
      </c>
      <c r="AL5214" s="7">
        <v>14.161</v>
      </c>
      <c r="AM5214" s="11">
        <v>36.666666666666664</v>
      </c>
      <c r="AN5214" s="11">
        <v>55.633333333333326</v>
      </c>
      <c r="AO5214" s="11">
        <v>2.1633333333333336</v>
      </c>
      <c r="AP5214" s="11">
        <v>7.4433333333333325</v>
      </c>
      <c r="AQ5214" s="11">
        <v>16.939999999999998</v>
      </c>
      <c r="AR5214" s="11">
        <v>0.753</v>
      </c>
      <c r="AS5214" s="11">
        <v>0.46823481900000002</v>
      </c>
      <c r="AT5214" s="11">
        <v>0.88986794122717039</v>
      </c>
      <c r="AX5214" s="16"/>
    </row>
    <row r="5215" spans="1:50">
      <c r="A5215" s="1">
        <v>354130</v>
      </c>
      <c r="B5215" s="3">
        <v>229855</v>
      </c>
      <c r="C5215" s="8">
        <v>3541302009</v>
      </c>
      <c r="D5215" s="4">
        <v>1064956.6299999999</v>
      </c>
      <c r="E5215" s="1">
        <v>0</v>
      </c>
      <c r="F5215" s="1">
        <v>1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1</v>
      </c>
      <c r="W5215" s="1">
        <v>1</v>
      </c>
      <c r="X5215" s="1">
        <f t="shared" si="162"/>
        <v>0</v>
      </c>
      <c r="Y5215" s="1">
        <f t="shared" si="163"/>
        <v>0</v>
      </c>
      <c r="Z5215" s="1">
        <v>2009</v>
      </c>
      <c r="AA5215" s="7">
        <v>8545.2833333333328</v>
      </c>
      <c r="AB5215" s="7">
        <v>41580.666666666664</v>
      </c>
      <c r="AC5215" s="1">
        <v>1</v>
      </c>
      <c r="AD5215" s="9">
        <v>0.92511069265611479</v>
      </c>
      <c r="AE5215" s="9">
        <v>0.18655000000000002</v>
      </c>
      <c r="AF5215" s="10">
        <v>0.55700000000000005</v>
      </c>
      <c r="AG5215" s="1">
        <v>1</v>
      </c>
      <c r="AH5215" s="9">
        <v>0.79927255421850574</v>
      </c>
      <c r="AI5215" s="11">
        <v>38.29</v>
      </c>
      <c r="AJ5215" s="11">
        <v>0</v>
      </c>
      <c r="AK5215" s="11">
        <v>5.8780000000000001</v>
      </c>
      <c r="AL5215" s="7">
        <v>9.9879999999999995</v>
      </c>
      <c r="AM5215" s="11">
        <v>31.970000000000002</v>
      </c>
      <c r="AN5215" s="11">
        <v>44.603333333333332</v>
      </c>
      <c r="AO5215" s="11">
        <v>4.95</v>
      </c>
      <c r="AP5215" s="11">
        <v>3.4533333333333331</v>
      </c>
      <c r="AQ5215" s="11">
        <v>8.5466666666666669</v>
      </c>
      <c r="AR5215" s="11">
        <v>0.76600000000000001</v>
      </c>
      <c r="AS5215" s="11">
        <v>0.34329978100000003</v>
      </c>
      <c r="AT5215" s="11">
        <v>0.81483289130589498</v>
      </c>
      <c r="AX5215" s="16"/>
    </row>
    <row r="5216" spans="1:50">
      <c r="A5216" s="1">
        <v>310100</v>
      </c>
      <c r="B5216" s="3">
        <v>229357</v>
      </c>
      <c r="C5216" s="8">
        <v>3101002009</v>
      </c>
      <c r="D5216" s="4">
        <v>1066211</v>
      </c>
      <c r="E5216" s="1">
        <v>0</v>
      </c>
      <c r="F5216" s="1">
        <v>1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f t="shared" si="162"/>
        <v>0</v>
      </c>
      <c r="Y5216" s="1">
        <f t="shared" si="163"/>
        <v>0</v>
      </c>
      <c r="Z5216" s="1">
        <v>2009</v>
      </c>
      <c r="AA5216" s="7">
        <v>3389.376666666667</v>
      </c>
      <c r="AB5216" s="7">
        <v>12341.666666666666</v>
      </c>
      <c r="AC5216" s="1">
        <v>0</v>
      </c>
      <c r="AD5216" s="9">
        <v>0.68319582421283043</v>
      </c>
      <c r="AE5216" s="9">
        <v>0.17627999999999999</v>
      </c>
      <c r="AF5216" s="10">
        <v>0.59399999999999997</v>
      </c>
      <c r="AG5216" s="1">
        <v>0</v>
      </c>
      <c r="AH5216" s="9">
        <v>0.78517823639774864</v>
      </c>
      <c r="AI5216" s="11">
        <v>10.879999999999995</v>
      </c>
      <c r="AJ5216" s="11">
        <v>0</v>
      </c>
      <c r="AK5216" s="11">
        <v>2.5369999999999999</v>
      </c>
      <c r="AL5216" s="7">
        <v>35.067999999999998</v>
      </c>
      <c r="AM5216" s="11">
        <v>45.226666666666667</v>
      </c>
      <c r="AN5216" s="11">
        <v>40.04</v>
      </c>
      <c r="AO5216" s="11">
        <v>2.82</v>
      </c>
      <c r="AP5216" s="11">
        <v>10.693333333333333</v>
      </c>
      <c r="AQ5216" s="11">
        <v>4.2733333333333334</v>
      </c>
      <c r="AR5216" s="11">
        <v>0.628</v>
      </c>
      <c r="AS5216" s="11">
        <v>0.27922101199999999</v>
      </c>
      <c r="AT5216" s="11">
        <v>0.77166691392500075</v>
      </c>
      <c r="AX5216" s="16"/>
    </row>
    <row r="5217" spans="1:50">
      <c r="A5217" s="1">
        <v>352250</v>
      </c>
      <c r="B5217" s="3">
        <v>210481</v>
      </c>
      <c r="C5217" s="8">
        <v>3522502008</v>
      </c>
      <c r="D5217" s="4">
        <v>1066908</v>
      </c>
      <c r="E5217" s="1">
        <v>0</v>
      </c>
      <c r="F5217" s="1">
        <v>1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1</v>
      </c>
      <c r="V5217" s="1">
        <v>0</v>
      </c>
      <c r="W5217" s="1">
        <v>0</v>
      </c>
      <c r="X5217" s="1">
        <f t="shared" si="162"/>
        <v>0</v>
      </c>
      <c r="Y5217" s="1">
        <f t="shared" si="163"/>
        <v>0</v>
      </c>
      <c r="Z5217" s="1">
        <v>2008</v>
      </c>
      <c r="AA5217" s="7">
        <v>9360.0333333333347</v>
      </c>
      <c r="AB5217" s="7">
        <v>190382.66666666666</v>
      </c>
      <c r="AC5217" s="1">
        <v>1</v>
      </c>
      <c r="AD5217" s="9">
        <v>1</v>
      </c>
      <c r="AE5217" s="9">
        <v>8.2949999999999996E-2</v>
      </c>
      <c r="AF5217" s="10">
        <v>0.39800000000000002</v>
      </c>
      <c r="AG5217" s="1">
        <v>0</v>
      </c>
      <c r="AH5217" s="9">
        <v>0.86135000000000006</v>
      </c>
      <c r="AI5217" s="11">
        <v>5.2650000000000006</v>
      </c>
      <c r="AJ5217" s="11">
        <v>0</v>
      </c>
      <c r="AK5217" s="11">
        <v>5.4160000000000004</v>
      </c>
      <c r="AL5217" s="7">
        <v>8.782</v>
      </c>
      <c r="AM5217" s="11">
        <v>26.676666666666666</v>
      </c>
      <c r="AN5217" s="11">
        <v>70.27</v>
      </c>
      <c r="AO5217" s="11">
        <v>3.2899999999999996</v>
      </c>
      <c r="AP5217" s="11">
        <v>1.68</v>
      </c>
      <c r="AQ5217" s="11">
        <v>16.273333333333333</v>
      </c>
      <c r="AR5217" s="11">
        <v>0.75900000000000001</v>
      </c>
      <c r="AS5217" s="11">
        <v>0.86630679399999999</v>
      </c>
      <c r="AT5217" s="11">
        <v>0.73613925425460069</v>
      </c>
      <c r="AX5217" s="16"/>
    </row>
    <row r="5218" spans="1:50">
      <c r="A5218" s="1">
        <v>221035</v>
      </c>
      <c r="B5218" s="3">
        <v>198176</v>
      </c>
      <c r="C5218" s="8">
        <v>2210352007</v>
      </c>
      <c r="D5218" s="4">
        <v>1071333</v>
      </c>
      <c r="E5218" s="1">
        <v>0</v>
      </c>
      <c r="F5218" s="1">
        <v>0</v>
      </c>
      <c r="G5218" s="1">
        <v>1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f t="shared" si="162"/>
        <v>0</v>
      </c>
      <c r="Y5218" s="1">
        <f t="shared" si="163"/>
        <v>0</v>
      </c>
      <c r="Z5218" s="1">
        <v>2007</v>
      </c>
      <c r="AA5218" s="7">
        <v>1755.1266666666668</v>
      </c>
      <c r="AB5218" s="7">
        <v>4343</v>
      </c>
      <c r="AC5218" s="1">
        <v>0</v>
      </c>
      <c r="AD5218" s="9">
        <v>0.1616752456715021</v>
      </c>
      <c r="AE5218" s="9">
        <v>0.20056000000000002</v>
      </c>
      <c r="AF5218" s="10">
        <v>0.45600000000000002</v>
      </c>
      <c r="AG5218" s="1">
        <v>0</v>
      </c>
      <c r="AH5218" s="9">
        <v>0.88474000000000008</v>
      </c>
      <c r="AI5218" s="11">
        <v>15.548000000000002</v>
      </c>
      <c r="AJ5218" s="11">
        <v>0</v>
      </c>
      <c r="AK5218" s="11">
        <v>2.7719999999999998</v>
      </c>
      <c r="AL5218" s="7">
        <v>26.111000000000001</v>
      </c>
      <c r="AM5218" s="11">
        <v>47.70333333333334</v>
      </c>
      <c r="AN5218" s="11">
        <v>56.943333333333328</v>
      </c>
      <c r="AO5218" s="11">
        <v>20.926666666666666</v>
      </c>
      <c r="AP5218" s="11">
        <v>3.686666666666667</v>
      </c>
      <c r="AQ5218" s="11">
        <v>4.4800000000000004</v>
      </c>
      <c r="AR5218" s="11">
        <v>0.621</v>
      </c>
      <c r="AS5218" s="11">
        <v>0.2535920351</v>
      </c>
      <c r="AT5218" s="11">
        <v>0.97670281343740017</v>
      </c>
      <c r="AX5218" s="16"/>
    </row>
    <row r="5219" spans="1:50">
      <c r="A5219" s="1">
        <v>220675</v>
      </c>
      <c r="B5219" s="3">
        <v>169058</v>
      </c>
      <c r="C5219" s="8">
        <v>2206752005</v>
      </c>
      <c r="D5219" s="4">
        <v>1073493.6499999999</v>
      </c>
      <c r="E5219" s="1">
        <v>1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1</v>
      </c>
      <c r="L5219" s="1">
        <v>0</v>
      </c>
      <c r="M5219" s="1">
        <v>0</v>
      </c>
      <c r="N5219" s="1">
        <v>0</v>
      </c>
      <c r="O5219" s="1">
        <v>0</v>
      </c>
      <c r="P5219" s="1">
        <v>1</v>
      </c>
      <c r="Q5219" s="1">
        <v>1</v>
      </c>
      <c r="R5219" s="1">
        <v>0</v>
      </c>
      <c r="S5219" s="1">
        <v>1</v>
      </c>
      <c r="T5219" s="1">
        <v>1</v>
      </c>
      <c r="U5219" s="1">
        <v>0</v>
      </c>
      <c r="V5219" s="1">
        <v>1</v>
      </c>
      <c r="W5219" s="1">
        <v>0</v>
      </c>
      <c r="X5219" s="1">
        <f t="shared" si="162"/>
        <v>1</v>
      </c>
      <c r="Y5219" s="1">
        <f t="shared" si="163"/>
        <v>0</v>
      </c>
      <c r="Z5219" s="1">
        <v>2005</v>
      </c>
      <c r="AA5219" s="7">
        <v>1681.8366666666668</v>
      </c>
      <c r="AB5219" s="7">
        <v>3918.3333333333335</v>
      </c>
      <c r="AC5219" s="1">
        <v>0</v>
      </c>
      <c r="AD5219" s="9">
        <v>0.27994825355756792</v>
      </c>
      <c r="AE5219" s="9">
        <v>0.26834000000000002</v>
      </c>
      <c r="AF5219" s="10">
        <v>0.39600000000000002</v>
      </c>
      <c r="AG5219" s="1">
        <v>0</v>
      </c>
      <c r="AH5219" s="9">
        <v>0.91120000000000001</v>
      </c>
      <c r="AI5219" s="11">
        <v>0.21800000000000352</v>
      </c>
      <c r="AJ5219" s="11">
        <v>0</v>
      </c>
      <c r="AK5219" s="11">
        <v>2.6240000000000001</v>
      </c>
      <c r="AL5219" s="7">
        <v>33.468000000000004</v>
      </c>
      <c r="AM5219" s="11">
        <v>45.66</v>
      </c>
      <c r="AN5219" s="11">
        <v>61.716666666666669</v>
      </c>
      <c r="AO5219" s="11">
        <v>11.306666666666667</v>
      </c>
      <c r="AP5219" s="11">
        <v>0.98666666666666669</v>
      </c>
      <c r="AQ5219" s="11">
        <v>1.3533333333333333</v>
      </c>
      <c r="AR5219" s="11">
        <v>0.59399999999999997</v>
      </c>
      <c r="AS5219" s="11">
        <v>0.29133885770000001</v>
      </c>
      <c r="AT5219" s="11">
        <v>0.90995049196765543</v>
      </c>
      <c r="AX5219" s="16"/>
    </row>
    <row r="5220" spans="1:50">
      <c r="A5220" s="1">
        <v>310350</v>
      </c>
      <c r="B5220" s="3">
        <v>157233</v>
      </c>
      <c r="C5220" s="8">
        <v>3103502004</v>
      </c>
      <c r="D5220" s="4">
        <v>1074590</v>
      </c>
      <c r="E5220" s="1">
        <v>0</v>
      </c>
      <c r="F5220" s="1">
        <v>1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1</v>
      </c>
      <c r="T5220" s="1">
        <v>0</v>
      </c>
      <c r="U5220" s="1">
        <v>0</v>
      </c>
      <c r="V5220" s="1">
        <v>0</v>
      </c>
      <c r="W5220" s="1">
        <v>0</v>
      </c>
      <c r="X5220" s="1">
        <f t="shared" si="162"/>
        <v>0</v>
      </c>
      <c r="Y5220" s="1">
        <f t="shared" si="163"/>
        <v>0</v>
      </c>
      <c r="Z5220" s="1">
        <v>2004</v>
      </c>
      <c r="AA5220" s="7">
        <v>7824.0566666666673</v>
      </c>
      <c r="AB5220" s="7">
        <v>105048.66666666667</v>
      </c>
      <c r="AC5220" s="1">
        <v>1</v>
      </c>
      <c r="AD5220" s="9">
        <v>0.90952595759703458</v>
      </c>
      <c r="AE5220" s="9">
        <v>0.15468000000000001</v>
      </c>
      <c r="AF5220" s="10">
        <v>0.52100000000000002</v>
      </c>
      <c r="AG5220" s="1">
        <v>0</v>
      </c>
      <c r="AH5220" s="9">
        <v>0.87287999999999999</v>
      </c>
      <c r="AI5220" s="11">
        <v>15.524999999999999</v>
      </c>
      <c r="AJ5220" s="11">
        <v>0</v>
      </c>
      <c r="AK5220" s="11">
        <v>6.21</v>
      </c>
      <c r="AL5220" s="7">
        <v>6.8659999999999997</v>
      </c>
      <c r="AM5220" s="11">
        <v>32.11</v>
      </c>
      <c r="AN5220" s="11">
        <v>70.06</v>
      </c>
      <c r="AO5220" s="11">
        <v>2.38</v>
      </c>
      <c r="AP5220" s="11">
        <v>12.129999999999999</v>
      </c>
      <c r="AQ5220" s="11">
        <v>11.275</v>
      </c>
      <c r="AR5220" s="11">
        <v>0.81499999999999995</v>
      </c>
      <c r="AS5220" s="11">
        <v>0.32272925720000001</v>
      </c>
      <c r="AT5220" s="11">
        <v>0.87381245205027347</v>
      </c>
      <c r="AX5220" s="16"/>
    </row>
    <row r="5221" spans="1:50">
      <c r="A5221" s="1">
        <v>292540</v>
      </c>
      <c r="B5221" s="3">
        <v>229347</v>
      </c>
      <c r="C5221" s="8">
        <v>2925402009</v>
      </c>
      <c r="D5221" s="4">
        <v>1074856</v>
      </c>
      <c r="E5221" s="1">
        <v>0</v>
      </c>
      <c r="F5221" s="1">
        <v>1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f t="shared" si="162"/>
        <v>0</v>
      </c>
      <c r="Y5221" s="1">
        <f t="shared" si="163"/>
        <v>0</v>
      </c>
      <c r="Z5221" s="1">
        <v>2009</v>
      </c>
      <c r="AA5221" s="7">
        <v>2829.3433333333337</v>
      </c>
      <c r="AB5221" s="7">
        <v>15761.333333333334</v>
      </c>
      <c r="AC5221" s="1">
        <v>1</v>
      </c>
      <c r="AD5221" s="9">
        <v>0.51759379930036353</v>
      </c>
      <c r="AE5221" s="9">
        <v>9.6329999999999985E-2</v>
      </c>
      <c r="AF5221" s="10">
        <v>0.34</v>
      </c>
      <c r="AG5221" s="1">
        <v>0</v>
      </c>
      <c r="AH5221" s="9">
        <v>0.78512984702952693</v>
      </c>
      <c r="AI5221" s="11">
        <v>4.6200000000000045</v>
      </c>
      <c r="AJ5221" s="11">
        <v>0</v>
      </c>
      <c r="AK5221" s="11">
        <v>2.8050000000000002</v>
      </c>
      <c r="AL5221" s="7">
        <v>35.484000000000002</v>
      </c>
      <c r="AM5221" s="11">
        <v>46.536666666666669</v>
      </c>
      <c r="AN5221" s="11">
        <v>54.296666666666674</v>
      </c>
      <c r="AO5221" s="11">
        <v>2.9333333333333336</v>
      </c>
      <c r="AP5221" s="11">
        <v>1.7466666666666668</v>
      </c>
      <c r="AQ5221" s="11">
        <v>8.9066666666666663</v>
      </c>
      <c r="AR5221" s="11">
        <v>0.60499999999999998</v>
      </c>
      <c r="AS5221" s="11">
        <v>0.35116753899999997</v>
      </c>
      <c r="AT5221" s="11">
        <v>0.77674705400234956</v>
      </c>
      <c r="AX5221" s="16"/>
    </row>
    <row r="5222" spans="1:50">
      <c r="A5222" s="1">
        <v>353390</v>
      </c>
      <c r="B5222" s="3">
        <v>162858</v>
      </c>
      <c r="C5222" s="8">
        <v>3533902005</v>
      </c>
      <c r="D5222" s="4">
        <v>1085569.3</v>
      </c>
      <c r="E5222" s="1">
        <v>1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1</v>
      </c>
      <c r="L5222" s="1">
        <v>1</v>
      </c>
      <c r="M5222" s="1">
        <v>0</v>
      </c>
      <c r="N5222" s="1">
        <v>0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1</v>
      </c>
      <c r="W5222" s="1">
        <v>0</v>
      </c>
      <c r="X5222" s="1">
        <f t="shared" si="162"/>
        <v>1</v>
      </c>
      <c r="Y5222" s="1">
        <f t="shared" si="163"/>
        <v>0</v>
      </c>
      <c r="Z5222" s="1">
        <v>2005</v>
      </c>
      <c r="AA5222" s="7">
        <v>10544.033333333333</v>
      </c>
      <c r="AB5222" s="7">
        <v>6576</v>
      </c>
      <c r="AC5222" s="1">
        <v>0</v>
      </c>
      <c r="AD5222" s="9">
        <v>0.92675982874405061</v>
      </c>
      <c r="AE5222" s="9">
        <v>0.15584000000000001</v>
      </c>
      <c r="AF5222" s="10">
        <v>0.623</v>
      </c>
      <c r="AG5222" s="1">
        <v>1</v>
      </c>
      <c r="AH5222" s="9">
        <v>0.84554000000000007</v>
      </c>
      <c r="AI5222" s="11">
        <v>5.4810000000000016</v>
      </c>
      <c r="AJ5222" s="11">
        <v>0</v>
      </c>
      <c r="AK5222" s="11">
        <v>5.952</v>
      </c>
      <c r="AL5222" s="7">
        <v>8.6280000000000001</v>
      </c>
      <c r="AM5222" s="11">
        <v>49.25</v>
      </c>
      <c r="AN5222" s="11">
        <v>41.343333333333334</v>
      </c>
      <c r="AO5222" s="11">
        <v>5.5533333333333337</v>
      </c>
      <c r="AP5222" s="11">
        <v>0.7599999999999999</v>
      </c>
      <c r="AQ5222" s="11">
        <v>36.656666666666666</v>
      </c>
      <c r="AR5222" s="11">
        <v>0.81499999999999995</v>
      </c>
      <c r="AS5222" s="11">
        <v>0.63147495080000005</v>
      </c>
      <c r="AT5222" s="11">
        <v>0.83255762866792349</v>
      </c>
      <c r="AX5222" s="16"/>
    </row>
    <row r="5223" spans="1:50">
      <c r="A5223" s="1">
        <v>510025</v>
      </c>
      <c r="B5223" s="3">
        <v>156899</v>
      </c>
      <c r="C5223" s="8">
        <v>5100252004</v>
      </c>
      <c r="D5223" s="4">
        <v>1087960.1000000001</v>
      </c>
      <c r="E5223" s="1">
        <v>1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1</v>
      </c>
      <c r="V5223" s="1">
        <v>0</v>
      </c>
      <c r="W5223" s="1">
        <v>1</v>
      </c>
      <c r="X5223" s="1">
        <f t="shared" si="162"/>
        <v>0</v>
      </c>
      <c r="Y5223" s="1">
        <f t="shared" si="163"/>
        <v>0</v>
      </c>
      <c r="Z5223" s="1">
        <v>2004</v>
      </c>
      <c r="AA5223" s="7">
        <v>5396.3233333333337</v>
      </c>
      <c r="AB5223" s="7">
        <v>84652</v>
      </c>
      <c r="AC5223" s="1">
        <v>1</v>
      </c>
      <c r="AD5223" s="9">
        <v>0.79364437444127534</v>
      </c>
      <c r="AE5223" s="9">
        <v>5.9359999999999996E-2</v>
      </c>
      <c r="AF5223" s="10">
        <v>0.60099999999999998</v>
      </c>
      <c r="AG5223" s="1">
        <v>0</v>
      </c>
      <c r="AH5223" s="9">
        <v>0.78774</v>
      </c>
      <c r="AI5223" s="11">
        <v>33.99</v>
      </c>
      <c r="AJ5223" s="11">
        <v>0</v>
      </c>
      <c r="AK5223" s="11">
        <v>4.8940000000000001</v>
      </c>
      <c r="AL5223" s="7">
        <v>11.865</v>
      </c>
      <c r="AM5223" s="11">
        <v>72.28</v>
      </c>
      <c r="AN5223" s="11">
        <v>57.89</v>
      </c>
      <c r="AO5223" s="11">
        <v>6.2450000000000001</v>
      </c>
      <c r="AP5223" s="11">
        <v>9.07</v>
      </c>
      <c r="AQ5223" s="11">
        <v>11.785</v>
      </c>
      <c r="AR5223" s="11">
        <v>0.77900000000000003</v>
      </c>
      <c r="AS5223" s="11">
        <v>0.36836573410000001</v>
      </c>
      <c r="AT5223" s="11">
        <v>0.91725148644916277</v>
      </c>
      <c r="AX5223" s="16"/>
    </row>
    <row r="5224" spans="1:50">
      <c r="A5224" s="1">
        <v>510558</v>
      </c>
      <c r="B5224" s="3">
        <v>252046</v>
      </c>
      <c r="C5224" s="8">
        <v>5105582010</v>
      </c>
      <c r="D5224" s="4">
        <v>1092817</v>
      </c>
      <c r="E5224" s="1">
        <v>0</v>
      </c>
      <c r="F5224" s="1">
        <v>1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f t="shared" si="162"/>
        <v>0</v>
      </c>
      <c r="Y5224" s="1">
        <f t="shared" si="163"/>
        <v>0</v>
      </c>
      <c r="Z5224" s="1">
        <v>2010</v>
      </c>
      <c r="AA5224" s="7">
        <v>11463.62</v>
      </c>
      <c r="AB5224" s="7">
        <v>17354.333333333332</v>
      </c>
      <c r="AC5224" s="1">
        <v>1</v>
      </c>
      <c r="AD5224" s="9">
        <v>0.63406699889258034</v>
      </c>
      <c r="AE5224" s="9">
        <v>3.2590000000000001E-2</v>
      </c>
      <c r="AF5224" s="10">
        <v>0.57499999999999996</v>
      </c>
      <c r="AG5224" s="1">
        <v>1</v>
      </c>
      <c r="AH5224" s="9">
        <v>0.80456776520084139</v>
      </c>
      <c r="AI5224" s="11">
        <v>5.980000000000004</v>
      </c>
      <c r="AJ5224" s="11">
        <v>0</v>
      </c>
      <c r="AK5224" s="11">
        <v>4.5119999999999996</v>
      </c>
      <c r="AL5224" s="7">
        <v>12.015000000000001</v>
      </c>
      <c r="AM5224" s="11">
        <v>40.493333333333339</v>
      </c>
      <c r="AN5224" s="11">
        <v>45.413333333333334</v>
      </c>
      <c r="AO5224" s="11">
        <v>1.74</v>
      </c>
      <c r="AP5224" s="11">
        <v>1.8133333333333332</v>
      </c>
      <c r="AQ5224" s="11">
        <v>29.400000000000002</v>
      </c>
      <c r="AR5224" s="11">
        <v>0.77100000000000002</v>
      </c>
      <c r="AS5224" s="11">
        <v>0.31194347300000003</v>
      </c>
      <c r="AT5224" s="11">
        <v>0.97404286050402333</v>
      </c>
      <c r="AX5224" s="16"/>
    </row>
    <row r="5225" spans="1:50">
      <c r="A5225" s="1">
        <v>270140</v>
      </c>
      <c r="B5225" s="3">
        <v>198312</v>
      </c>
      <c r="C5225" s="8">
        <v>2701402007</v>
      </c>
      <c r="D5225" s="4">
        <v>1096187.2</v>
      </c>
      <c r="E5225" s="1">
        <v>1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1</v>
      </c>
      <c r="L5225" s="1">
        <v>0</v>
      </c>
      <c r="M5225" s="1">
        <v>0</v>
      </c>
      <c r="N5225" s="1">
        <v>0</v>
      </c>
      <c r="O5225" s="1">
        <v>1</v>
      </c>
      <c r="P5225" s="1">
        <v>0</v>
      </c>
      <c r="Q5225" s="1">
        <v>0</v>
      </c>
      <c r="R5225" s="1">
        <v>0</v>
      </c>
      <c r="S5225" s="1">
        <v>1</v>
      </c>
      <c r="T5225" s="1">
        <v>0</v>
      </c>
      <c r="U5225" s="1">
        <v>0</v>
      </c>
      <c r="V5225" s="1">
        <v>1</v>
      </c>
      <c r="W5225" s="1">
        <v>0</v>
      </c>
      <c r="X5225" s="1">
        <f t="shared" si="162"/>
        <v>1</v>
      </c>
      <c r="Y5225" s="1">
        <f t="shared" si="163"/>
        <v>0</v>
      </c>
      <c r="Z5225" s="1">
        <v>2007</v>
      </c>
      <c r="AA5225" s="7">
        <v>3379.3833333333332</v>
      </c>
      <c r="AB5225" s="7">
        <v>42252.666666666664</v>
      </c>
      <c r="AC5225" s="1">
        <v>1</v>
      </c>
      <c r="AD5225" s="9">
        <v>0.39282928731597933</v>
      </c>
      <c r="AE5225" s="9">
        <v>0.12426999999999999</v>
      </c>
      <c r="AF5225" s="10">
        <v>0.38100000000000001</v>
      </c>
      <c r="AG5225" s="1">
        <v>0</v>
      </c>
      <c r="AH5225" s="9">
        <v>0.80401</v>
      </c>
      <c r="AI5225" s="11">
        <v>29.336000000000006</v>
      </c>
      <c r="AJ5225" s="11">
        <v>0</v>
      </c>
      <c r="AK5225" s="11">
        <v>2.4060000000000001</v>
      </c>
      <c r="AL5225" s="7">
        <v>40.523000000000003</v>
      </c>
      <c r="AM5225" s="11">
        <v>39.543333333333329</v>
      </c>
      <c r="AN5225" s="11">
        <v>52.416666666666664</v>
      </c>
      <c r="AO5225" s="11">
        <v>10.353333333333333</v>
      </c>
      <c r="AP5225" s="11">
        <v>7.8599999999999994</v>
      </c>
      <c r="AQ5225" s="11">
        <v>9.7433333333333341</v>
      </c>
      <c r="AR5225" s="11">
        <v>0.59499999999999997</v>
      </c>
      <c r="AS5225" s="11">
        <v>0.35558888500000002</v>
      </c>
      <c r="AT5225" s="11">
        <v>0.77967666402502567</v>
      </c>
      <c r="AX5225" s="16"/>
    </row>
    <row r="5226" spans="1:50">
      <c r="A5226" s="1">
        <v>130290</v>
      </c>
      <c r="B5226" s="3">
        <v>219345</v>
      </c>
      <c r="C5226" s="8">
        <v>1302902008</v>
      </c>
      <c r="D5226" s="4">
        <v>1096365.6000000001</v>
      </c>
      <c r="E5226" s="1">
        <v>1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1</v>
      </c>
      <c r="W5226" s="1">
        <v>0</v>
      </c>
      <c r="X5226" s="1">
        <f t="shared" si="162"/>
        <v>0</v>
      </c>
      <c r="Y5226" s="1">
        <f t="shared" si="163"/>
        <v>0</v>
      </c>
      <c r="Z5226" s="1">
        <v>2008</v>
      </c>
      <c r="AA5226" s="7">
        <v>3659.3833333333332</v>
      </c>
      <c r="AB5226" s="7">
        <v>42621.666666666664</v>
      </c>
      <c r="AC5226" s="1">
        <v>0</v>
      </c>
      <c r="AD5226" s="9">
        <v>0.52899890098910984</v>
      </c>
      <c r="AE5226" s="9">
        <v>0.19177</v>
      </c>
      <c r="AF5226" s="10">
        <v>0.74399999999999999</v>
      </c>
      <c r="AG5226" s="1">
        <v>1</v>
      </c>
      <c r="AH5226" s="9">
        <v>0.78403999999999996</v>
      </c>
      <c r="AI5226" s="11">
        <v>15.034000000000006</v>
      </c>
      <c r="AJ5226" s="11">
        <v>0</v>
      </c>
      <c r="AK5226" s="11">
        <v>4.0949999999999998</v>
      </c>
      <c r="AL5226" s="7">
        <v>15.391</v>
      </c>
      <c r="AM5226" s="11">
        <v>52.57</v>
      </c>
      <c r="AN5226" s="11">
        <v>35.426666666666669</v>
      </c>
      <c r="AO5226" s="11">
        <v>25.693333333333332</v>
      </c>
      <c r="AP5226" s="11">
        <v>11.700000000000001</v>
      </c>
      <c r="AQ5226" s="11">
        <v>3.91</v>
      </c>
      <c r="AR5226" s="11">
        <v>0.68899999999999995</v>
      </c>
      <c r="AS5226" s="11">
        <v>0.32739843899999999</v>
      </c>
      <c r="AT5226" s="11">
        <v>0.87368776102157575</v>
      </c>
      <c r="AX5226" s="16"/>
    </row>
    <row r="5227" spans="1:50">
      <c r="A5227" s="1">
        <v>250280</v>
      </c>
      <c r="B5227" s="3">
        <v>203107</v>
      </c>
      <c r="C5227" s="8">
        <v>2502802007</v>
      </c>
      <c r="D5227" s="4">
        <v>1100000</v>
      </c>
      <c r="E5227" s="1">
        <v>0</v>
      </c>
      <c r="F5227" s="1">
        <v>1</v>
      </c>
      <c r="G5227" s="1">
        <v>0</v>
      </c>
      <c r="H5227" s="1">
        <v>1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1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1</v>
      </c>
      <c r="X5227" s="1">
        <f t="shared" si="162"/>
        <v>0</v>
      </c>
      <c r="Y5227" s="1">
        <f t="shared" si="163"/>
        <v>1</v>
      </c>
      <c r="Z5227" s="1">
        <v>2007</v>
      </c>
      <c r="AA5227" s="7">
        <v>2400.8933333333334</v>
      </c>
      <c r="AB5227" s="7">
        <v>11721.666666666666</v>
      </c>
      <c r="AC5227" s="1">
        <v>0</v>
      </c>
      <c r="AD5227" s="9">
        <v>0.67930569598921464</v>
      </c>
      <c r="AE5227" s="9">
        <v>0.19864999999999999</v>
      </c>
      <c r="AF5227" s="10">
        <v>0.497</v>
      </c>
      <c r="AG5227" s="1">
        <v>0</v>
      </c>
      <c r="AH5227" s="9">
        <v>0.87463999999999997</v>
      </c>
      <c r="AI5227" s="11">
        <v>9.4440000000000026</v>
      </c>
      <c r="AJ5227" s="11">
        <v>0</v>
      </c>
      <c r="AK5227" s="11">
        <v>3.5449999999999999</v>
      </c>
      <c r="AL5227" s="7">
        <v>38.792999999999999</v>
      </c>
      <c r="AM5227" s="11">
        <v>56.483333333333327</v>
      </c>
      <c r="AN5227" s="11">
        <v>74.076666666666668</v>
      </c>
      <c r="AO5227" s="11">
        <v>4.3766666666666669</v>
      </c>
      <c r="AP5227" s="11">
        <v>1.29</v>
      </c>
      <c r="AQ5227" s="11">
        <v>3.9500000000000006</v>
      </c>
      <c r="AR5227" s="11">
        <v>0.63500000000000001</v>
      </c>
      <c r="AS5227" s="11">
        <v>0.28431013890000001</v>
      </c>
      <c r="AT5227" s="11">
        <v>0.93859585491278408</v>
      </c>
      <c r="AX5227" s="16"/>
    </row>
    <row r="5228" spans="1:50">
      <c r="A5228" s="1">
        <v>250280</v>
      </c>
      <c r="B5228" s="3">
        <v>203110</v>
      </c>
      <c r="C5228" s="8">
        <v>2502802007</v>
      </c>
      <c r="D5228" s="4">
        <v>1100000</v>
      </c>
      <c r="E5228" s="1">
        <v>0</v>
      </c>
      <c r="F5228" s="1">
        <v>1</v>
      </c>
      <c r="G5228" s="1">
        <v>0</v>
      </c>
      <c r="H5228" s="1">
        <v>1</v>
      </c>
      <c r="I5228" s="1">
        <v>0</v>
      </c>
      <c r="J5228" s="1">
        <v>0</v>
      </c>
      <c r="K5228" s="1">
        <v>0</v>
      </c>
      <c r="L5228" s="1">
        <v>0</v>
      </c>
      <c r="M5228" s="1">
        <v>1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1</v>
      </c>
      <c r="X5228" s="1">
        <f t="shared" si="162"/>
        <v>0</v>
      </c>
      <c r="Y5228" s="1">
        <f t="shared" si="163"/>
        <v>1</v>
      </c>
      <c r="Z5228" s="1">
        <v>2007</v>
      </c>
      <c r="AA5228" s="7">
        <v>2400.8933333333334</v>
      </c>
      <c r="AB5228" s="7">
        <v>11721.666666666666</v>
      </c>
      <c r="AC5228" s="1">
        <v>0</v>
      </c>
      <c r="AD5228" s="9">
        <v>0.67930569598921464</v>
      </c>
      <c r="AE5228" s="9">
        <v>0.19864999999999999</v>
      </c>
      <c r="AF5228" s="10">
        <v>0.497</v>
      </c>
      <c r="AG5228" s="1">
        <v>0</v>
      </c>
      <c r="AH5228" s="9">
        <v>0.87463999999999997</v>
      </c>
      <c r="AI5228" s="11">
        <v>9.4440000000000026</v>
      </c>
      <c r="AJ5228" s="11">
        <v>0</v>
      </c>
      <c r="AK5228" s="11">
        <v>3.5449999999999999</v>
      </c>
      <c r="AL5228" s="7">
        <v>38.792999999999999</v>
      </c>
      <c r="AM5228" s="11">
        <v>56.483333333333327</v>
      </c>
      <c r="AN5228" s="11">
        <v>74.076666666666668</v>
      </c>
      <c r="AO5228" s="11">
        <v>4.3766666666666669</v>
      </c>
      <c r="AP5228" s="11">
        <v>1.29</v>
      </c>
      <c r="AQ5228" s="11">
        <v>3.9500000000000006</v>
      </c>
      <c r="AR5228" s="11">
        <v>0.63500000000000001</v>
      </c>
      <c r="AS5228" s="11">
        <v>0.28431013890000001</v>
      </c>
      <c r="AT5228" s="11">
        <v>0.93859585491278408</v>
      </c>
      <c r="AX5228" s="16"/>
    </row>
    <row r="5229" spans="1:50">
      <c r="A5229" s="1">
        <v>317057</v>
      </c>
      <c r="B5229" s="3">
        <v>218614</v>
      </c>
      <c r="C5229" s="8">
        <v>3170572008</v>
      </c>
      <c r="D5229" s="4">
        <v>1103531.25</v>
      </c>
      <c r="E5229" s="1">
        <v>0</v>
      </c>
      <c r="F5229" s="1">
        <v>1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1</v>
      </c>
      <c r="Q5229" s="1">
        <v>0</v>
      </c>
      <c r="R5229" s="1">
        <v>0</v>
      </c>
      <c r="S5229" s="1">
        <v>1</v>
      </c>
      <c r="T5229" s="1">
        <v>0</v>
      </c>
      <c r="U5229" s="1">
        <v>0</v>
      </c>
      <c r="V5229" s="1">
        <v>1</v>
      </c>
      <c r="W5229" s="1">
        <v>1</v>
      </c>
      <c r="X5229" s="1">
        <f t="shared" si="162"/>
        <v>1</v>
      </c>
      <c r="Y5229" s="1">
        <f t="shared" si="163"/>
        <v>1</v>
      </c>
      <c r="Z5229" s="1">
        <v>2008</v>
      </c>
      <c r="AA5229" s="7">
        <v>3559.2266666666669</v>
      </c>
      <c r="AB5229" s="7">
        <v>7101.333333333333</v>
      </c>
      <c r="AC5229" s="1">
        <v>0</v>
      </c>
      <c r="AD5229" s="9">
        <v>0.73716381418092913</v>
      </c>
      <c r="AE5229" s="9">
        <v>0.23542000000000002</v>
      </c>
      <c r="AF5229" s="10">
        <v>0.40300000000000002</v>
      </c>
      <c r="AG5229" s="1">
        <v>0</v>
      </c>
      <c r="AH5229" s="9">
        <v>0.83906000000000003</v>
      </c>
      <c r="AI5229" s="11">
        <v>2.0919999999999987</v>
      </c>
      <c r="AJ5229" s="11">
        <v>0</v>
      </c>
      <c r="AK5229" s="11">
        <v>3.742</v>
      </c>
      <c r="AL5229" s="7">
        <v>19.550999999999998</v>
      </c>
      <c r="AM5229" s="11">
        <v>36.716666666666661</v>
      </c>
      <c r="AN5229" s="11">
        <v>52.543333333333329</v>
      </c>
      <c r="AO5229" s="11">
        <v>4.22</v>
      </c>
      <c r="AP5229" s="11">
        <v>8.68</v>
      </c>
      <c r="AQ5229" s="11">
        <v>16.626666666666669</v>
      </c>
      <c r="AR5229" s="11">
        <v>0.69799999999999995</v>
      </c>
      <c r="AS5229" s="11">
        <v>0.28000435899999998</v>
      </c>
      <c r="AT5229" s="11">
        <v>0.84868184928854573</v>
      </c>
      <c r="AX5229" s="16"/>
    </row>
    <row r="5230" spans="1:50">
      <c r="A5230" s="1">
        <v>270820</v>
      </c>
      <c r="B5230" s="3">
        <v>153189</v>
      </c>
      <c r="C5230" s="8">
        <v>2708202004</v>
      </c>
      <c r="D5230" s="4">
        <v>1107734</v>
      </c>
      <c r="E5230" s="1">
        <v>1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1</v>
      </c>
      <c r="P5230" s="1">
        <v>0</v>
      </c>
      <c r="Q5230" s="1">
        <v>0</v>
      </c>
      <c r="R5230" s="1">
        <v>0</v>
      </c>
      <c r="S5230" s="1">
        <v>1</v>
      </c>
      <c r="T5230" s="1">
        <v>1</v>
      </c>
      <c r="U5230" s="1">
        <v>0</v>
      </c>
      <c r="V5230" s="1">
        <v>1</v>
      </c>
      <c r="W5230" s="1">
        <v>0</v>
      </c>
      <c r="X5230" s="1">
        <f t="shared" si="162"/>
        <v>1</v>
      </c>
      <c r="Y5230" s="1">
        <f t="shared" si="163"/>
        <v>0</v>
      </c>
      <c r="Z5230" s="1">
        <v>2004</v>
      </c>
      <c r="AA5230" s="7">
        <v>1889.5533333333333</v>
      </c>
      <c r="AB5230" s="7">
        <v>6619.333333333333</v>
      </c>
      <c r="AC5230" s="1">
        <v>0</v>
      </c>
      <c r="AD5230" s="9">
        <v>0.46115096931766142</v>
      </c>
      <c r="AE5230" s="9">
        <v>0.21704000000000001</v>
      </c>
      <c r="AF5230" s="10">
        <v>0.63800000000000001</v>
      </c>
      <c r="AG5230" s="1">
        <v>1</v>
      </c>
      <c r="AH5230" s="9">
        <v>0.83998000000000006</v>
      </c>
      <c r="AI5230" s="11">
        <v>20.39</v>
      </c>
      <c r="AJ5230" s="11">
        <v>0.66700000000000004</v>
      </c>
      <c r="AK5230" s="11">
        <v>2.88</v>
      </c>
      <c r="AL5230" s="7">
        <v>43.145000000000003</v>
      </c>
      <c r="AM5230" s="11">
        <v>37.89</v>
      </c>
      <c r="AN5230" s="11">
        <v>37.11</v>
      </c>
      <c r="AO5230" s="11">
        <v>28.28</v>
      </c>
      <c r="AP5230" s="11">
        <v>3.1750000000000003</v>
      </c>
      <c r="AQ5230" s="11">
        <v>6.6150000000000002</v>
      </c>
      <c r="AR5230" s="11">
        <v>0.60599999999999998</v>
      </c>
      <c r="AS5230" s="11">
        <v>0.21108984380000001</v>
      </c>
      <c r="AT5230" s="11">
        <v>0.90002405488929793</v>
      </c>
      <c r="AX5230" s="16"/>
    </row>
    <row r="5231" spans="1:50">
      <c r="A5231" s="1">
        <v>354410</v>
      </c>
      <c r="B5231" s="3">
        <v>218762</v>
      </c>
      <c r="C5231" s="8">
        <v>3544102008</v>
      </c>
      <c r="D5231" s="4">
        <v>1108075</v>
      </c>
      <c r="E5231" s="1">
        <v>0</v>
      </c>
      <c r="F5231" s="1">
        <v>1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1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1</v>
      </c>
      <c r="W5231" s="1">
        <v>1</v>
      </c>
      <c r="X5231" s="1">
        <f t="shared" si="162"/>
        <v>0</v>
      </c>
      <c r="Y5231" s="1">
        <f t="shared" si="163"/>
        <v>0</v>
      </c>
      <c r="Z5231" s="1">
        <v>2008</v>
      </c>
      <c r="AA5231" s="7">
        <v>6884.0633333333326</v>
      </c>
      <c r="AB5231" s="7">
        <v>40781.333333333336</v>
      </c>
      <c r="AC5231" s="1">
        <v>0</v>
      </c>
      <c r="AD5231" s="9">
        <v>1</v>
      </c>
      <c r="AE5231" s="9">
        <v>0.12572</v>
      </c>
      <c r="AF5231" s="10">
        <v>0.318</v>
      </c>
      <c r="AG5231" s="1">
        <v>0</v>
      </c>
      <c r="AH5231" s="9">
        <v>0.85477000000000003</v>
      </c>
      <c r="AI5231" s="11">
        <v>15.149999999999999</v>
      </c>
      <c r="AJ5231" s="11">
        <v>0.33400000000000002</v>
      </c>
      <c r="AK5231" s="11">
        <v>5.61</v>
      </c>
      <c r="AL5231" s="7">
        <v>8.4160000000000004</v>
      </c>
      <c r="AM5231" s="11">
        <v>23.696666666666669</v>
      </c>
      <c r="AN5231" s="11">
        <v>74.966666666666654</v>
      </c>
      <c r="AO5231" s="11">
        <v>1.6866666666666668</v>
      </c>
      <c r="AP5231" s="11">
        <v>7.3233333333333341</v>
      </c>
      <c r="AQ5231" s="11">
        <v>7.88</v>
      </c>
      <c r="AR5231" s="11">
        <v>0.76400000000000001</v>
      </c>
      <c r="AS5231" s="11">
        <v>0.46673638499999998</v>
      </c>
      <c r="AT5231" s="11">
        <v>0.73589133444425325</v>
      </c>
      <c r="AX5231" s="16"/>
    </row>
    <row r="5232" spans="1:50">
      <c r="A5232" s="1">
        <v>220217</v>
      </c>
      <c r="B5232" s="3">
        <v>204637</v>
      </c>
      <c r="C5232" s="8">
        <v>2202172007</v>
      </c>
      <c r="D5232" s="4">
        <v>1109434.56</v>
      </c>
      <c r="E5232" s="1">
        <v>1</v>
      </c>
      <c r="F5232" s="1">
        <v>0</v>
      </c>
      <c r="G5232" s="1">
        <v>0</v>
      </c>
      <c r="H5232" s="1">
        <v>1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f t="shared" si="162"/>
        <v>0</v>
      </c>
      <c r="Y5232" s="1">
        <f t="shared" si="163"/>
        <v>0</v>
      </c>
      <c r="Z5232" s="1">
        <v>2007</v>
      </c>
      <c r="AA5232" s="7">
        <v>1612.1899999999998</v>
      </c>
      <c r="AB5232" s="7">
        <v>6011.333333333333</v>
      </c>
      <c r="AC5232" s="1">
        <v>0</v>
      </c>
      <c r="AD5232" s="9">
        <v>0.18178652272331533</v>
      </c>
      <c r="AE5232" s="9">
        <v>0.21167999999999998</v>
      </c>
      <c r="AF5232" s="10">
        <v>0.51600000000000001</v>
      </c>
      <c r="AG5232" s="1">
        <v>0</v>
      </c>
      <c r="AH5232" s="9">
        <v>0.91076999999999997</v>
      </c>
      <c r="AI5232" s="11">
        <v>10.932000000000002</v>
      </c>
      <c r="AJ5232" s="11">
        <v>0</v>
      </c>
      <c r="AK5232" s="11">
        <v>2.0489999999999999</v>
      </c>
      <c r="AL5232" s="7">
        <v>47.595999999999997</v>
      </c>
      <c r="AM5232" s="11">
        <v>34.983333333333334</v>
      </c>
      <c r="AN5232" s="11">
        <v>40.4</v>
      </c>
      <c r="AO5232" s="11">
        <v>6.416666666666667</v>
      </c>
      <c r="AP5232" s="11">
        <v>5.91</v>
      </c>
      <c r="AQ5232" s="11">
        <v>3.3533333333333335</v>
      </c>
      <c r="AR5232" s="11">
        <v>0.51</v>
      </c>
      <c r="AS5232" s="11">
        <v>0.2069037074</v>
      </c>
      <c r="AT5232" s="11">
        <v>0.98338598336708194</v>
      </c>
      <c r="AX5232" s="16"/>
    </row>
    <row r="5233" spans="1:50">
      <c r="A5233" s="1">
        <v>354260</v>
      </c>
      <c r="B5233" s="3">
        <v>229232</v>
      </c>
      <c r="C5233" s="8">
        <v>3542602009</v>
      </c>
      <c r="D5233" s="4">
        <v>1110437.4099999999</v>
      </c>
      <c r="E5233" s="1">
        <v>0</v>
      </c>
      <c r="F5233" s="1">
        <v>1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1</v>
      </c>
      <c r="W5233" s="1">
        <v>0</v>
      </c>
      <c r="X5233" s="1">
        <f t="shared" si="162"/>
        <v>0</v>
      </c>
      <c r="Y5233" s="1">
        <f t="shared" si="163"/>
        <v>0</v>
      </c>
      <c r="Z5233" s="1">
        <v>2009</v>
      </c>
      <c r="AA5233" s="7">
        <v>8274.9366666666665</v>
      </c>
      <c r="AB5233" s="7">
        <v>18042.333333333332</v>
      </c>
      <c r="AC5233" s="1">
        <v>1</v>
      </c>
      <c r="AD5233" s="9">
        <v>0.80119809495460637</v>
      </c>
      <c r="AE5233" s="9">
        <v>0.13825999999999999</v>
      </c>
      <c r="AF5233" s="10">
        <v>0.73799999999999999</v>
      </c>
      <c r="AG5233" s="1">
        <v>0</v>
      </c>
      <c r="AH5233" s="9">
        <v>0.78329796834223564</v>
      </c>
      <c r="AI5233" s="11">
        <v>18.510000000000005</v>
      </c>
      <c r="AJ5233" s="11">
        <v>1</v>
      </c>
      <c r="AK5233" s="11">
        <v>5.9610000000000003</v>
      </c>
      <c r="AL5233" s="7">
        <v>8.6050000000000004</v>
      </c>
      <c r="AM5233" s="11">
        <v>33.99</v>
      </c>
      <c r="AN5233" s="11">
        <v>31.24</v>
      </c>
      <c r="AO5233" s="11">
        <v>1.6466666666666665</v>
      </c>
      <c r="AP5233" s="11">
        <v>3.0566666666666666</v>
      </c>
      <c r="AQ5233" s="11">
        <v>6.7266666666666666</v>
      </c>
      <c r="AR5233" s="11">
        <v>0.77700000000000002</v>
      </c>
      <c r="AS5233" s="11">
        <v>0.66883823499999995</v>
      </c>
      <c r="AT5233" s="11">
        <v>0.80630128186054217</v>
      </c>
      <c r="AX5233" s="16"/>
    </row>
    <row r="5234" spans="1:50">
      <c r="A5234" s="1">
        <v>354260</v>
      </c>
      <c r="B5234" s="3">
        <v>229252</v>
      </c>
      <c r="C5234" s="8">
        <v>3542602009</v>
      </c>
      <c r="D5234" s="4">
        <v>1110437.4099999999</v>
      </c>
      <c r="E5234" s="1">
        <v>0</v>
      </c>
      <c r="F5234" s="1">
        <v>1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1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1</v>
      </c>
      <c r="W5234" s="1">
        <v>0</v>
      </c>
      <c r="X5234" s="1">
        <f t="shared" si="162"/>
        <v>1</v>
      </c>
      <c r="Y5234" s="1">
        <f t="shared" si="163"/>
        <v>0</v>
      </c>
      <c r="Z5234" s="1">
        <v>2009</v>
      </c>
      <c r="AA5234" s="7">
        <v>8274.9366666666665</v>
      </c>
      <c r="AB5234" s="7">
        <v>18042.333333333332</v>
      </c>
      <c r="AC5234" s="1">
        <v>1</v>
      </c>
      <c r="AD5234" s="9">
        <v>0.80119809495460637</v>
      </c>
      <c r="AE5234" s="9">
        <v>0.13825999999999999</v>
      </c>
      <c r="AF5234" s="10">
        <v>0.73799999999999999</v>
      </c>
      <c r="AG5234" s="1">
        <v>0</v>
      </c>
      <c r="AH5234" s="9">
        <v>0.78329796834223564</v>
      </c>
      <c r="AI5234" s="11">
        <v>18.510000000000005</v>
      </c>
      <c r="AJ5234" s="11">
        <v>1</v>
      </c>
      <c r="AK5234" s="11">
        <v>5.9610000000000003</v>
      </c>
      <c r="AL5234" s="7">
        <v>8.6050000000000004</v>
      </c>
      <c r="AM5234" s="11">
        <v>33.99</v>
      </c>
      <c r="AN5234" s="11">
        <v>31.24</v>
      </c>
      <c r="AO5234" s="11">
        <v>1.6466666666666665</v>
      </c>
      <c r="AP5234" s="11">
        <v>3.0566666666666666</v>
      </c>
      <c r="AQ5234" s="11">
        <v>6.7266666666666666</v>
      </c>
      <c r="AR5234" s="11">
        <v>0.77700000000000002</v>
      </c>
      <c r="AS5234" s="11">
        <v>0.66883823499999995</v>
      </c>
      <c r="AT5234" s="11">
        <v>0.80630128186054217</v>
      </c>
      <c r="AX5234" s="16"/>
    </row>
    <row r="5235" spans="1:50">
      <c r="A5235" s="1">
        <v>354260</v>
      </c>
      <c r="B5235" s="3">
        <v>229174</v>
      </c>
      <c r="C5235" s="8">
        <v>3542602009</v>
      </c>
      <c r="D5235" s="4">
        <v>1110437.4099999999</v>
      </c>
      <c r="E5235" s="1">
        <v>0</v>
      </c>
      <c r="F5235" s="1">
        <v>1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1</v>
      </c>
      <c r="V5235" s="1">
        <v>0</v>
      </c>
      <c r="W5235" s="1">
        <v>1</v>
      </c>
      <c r="X5235" s="1">
        <f t="shared" si="162"/>
        <v>0</v>
      </c>
      <c r="Y5235" s="1">
        <f t="shared" si="163"/>
        <v>0</v>
      </c>
      <c r="Z5235" s="1">
        <v>2009</v>
      </c>
      <c r="AA5235" s="7">
        <v>8274.9366666666665</v>
      </c>
      <c r="AB5235" s="7">
        <v>18042.333333333332</v>
      </c>
      <c r="AC5235" s="1">
        <v>1</v>
      </c>
      <c r="AD5235" s="9">
        <v>0.80119809495460637</v>
      </c>
      <c r="AE5235" s="9">
        <v>0.13825999999999999</v>
      </c>
      <c r="AF5235" s="10">
        <v>0.73799999999999999</v>
      </c>
      <c r="AG5235" s="1">
        <v>0</v>
      </c>
      <c r="AH5235" s="9">
        <v>0.78329796834223564</v>
      </c>
      <c r="AI5235" s="11">
        <v>18.510000000000005</v>
      </c>
      <c r="AJ5235" s="11">
        <v>1</v>
      </c>
      <c r="AK5235" s="11">
        <v>5.9610000000000003</v>
      </c>
      <c r="AL5235" s="7">
        <v>8.6050000000000004</v>
      </c>
      <c r="AM5235" s="11">
        <v>33.99</v>
      </c>
      <c r="AN5235" s="11">
        <v>31.24</v>
      </c>
      <c r="AO5235" s="11">
        <v>1.6466666666666665</v>
      </c>
      <c r="AP5235" s="11">
        <v>3.0566666666666666</v>
      </c>
      <c r="AQ5235" s="11">
        <v>6.7266666666666666</v>
      </c>
      <c r="AR5235" s="11">
        <v>0.77700000000000002</v>
      </c>
      <c r="AS5235" s="11">
        <v>0.66883823499999995</v>
      </c>
      <c r="AT5235" s="11">
        <v>0.80630128186054217</v>
      </c>
      <c r="AX5235" s="16"/>
    </row>
    <row r="5236" spans="1:50">
      <c r="A5236" s="1">
        <v>354260</v>
      </c>
      <c r="B5236" s="3">
        <v>229175</v>
      </c>
      <c r="C5236" s="8">
        <v>3542602009</v>
      </c>
      <c r="D5236" s="4">
        <v>1110437.4099999999</v>
      </c>
      <c r="E5236" s="1">
        <v>0</v>
      </c>
      <c r="F5236" s="1">
        <v>1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1</v>
      </c>
      <c r="X5236" s="1">
        <f t="shared" si="162"/>
        <v>0</v>
      </c>
      <c r="Y5236" s="1">
        <f t="shared" si="163"/>
        <v>0</v>
      </c>
      <c r="Z5236" s="1">
        <v>2009</v>
      </c>
      <c r="AA5236" s="7">
        <v>8274.9366666666665</v>
      </c>
      <c r="AB5236" s="7">
        <v>18042.333333333332</v>
      </c>
      <c r="AC5236" s="1">
        <v>1</v>
      </c>
      <c r="AD5236" s="9">
        <v>0.80119809495460637</v>
      </c>
      <c r="AE5236" s="9">
        <v>0.13825999999999999</v>
      </c>
      <c r="AF5236" s="10">
        <v>0.73799999999999999</v>
      </c>
      <c r="AG5236" s="1">
        <v>0</v>
      </c>
      <c r="AH5236" s="9">
        <v>0.78329796834223564</v>
      </c>
      <c r="AI5236" s="11">
        <v>18.510000000000005</v>
      </c>
      <c r="AJ5236" s="11">
        <v>1</v>
      </c>
      <c r="AK5236" s="11">
        <v>5.9610000000000003</v>
      </c>
      <c r="AL5236" s="7">
        <v>8.6050000000000004</v>
      </c>
      <c r="AM5236" s="11">
        <v>33.99</v>
      </c>
      <c r="AN5236" s="11">
        <v>31.24</v>
      </c>
      <c r="AO5236" s="11">
        <v>1.6466666666666665</v>
      </c>
      <c r="AP5236" s="11">
        <v>3.0566666666666666</v>
      </c>
      <c r="AQ5236" s="11">
        <v>6.7266666666666666</v>
      </c>
      <c r="AR5236" s="11">
        <v>0.77700000000000002</v>
      </c>
      <c r="AS5236" s="11">
        <v>0.66883823499999995</v>
      </c>
      <c r="AT5236" s="11">
        <v>0.80630128186054217</v>
      </c>
      <c r="AX5236" s="16"/>
    </row>
    <row r="5237" spans="1:50">
      <c r="A5237" s="1">
        <v>354260</v>
      </c>
      <c r="B5237" s="3">
        <v>229176</v>
      </c>
      <c r="C5237" s="8">
        <v>3542602009</v>
      </c>
      <c r="D5237" s="4">
        <v>1110437.4099999999</v>
      </c>
      <c r="E5237" s="1">
        <v>0</v>
      </c>
      <c r="F5237" s="1">
        <v>1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1</v>
      </c>
      <c r="N5237" s="1">
        <v>0</v>
      </c>
      <c r="O5237" s="1">
        <v>0</v>
      </c>
      <c r="P5237" s="1">
        <v>0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1</v>
      </c>
      <c r="X5237" s="1">
        <f t="shared" si="162"/>
        <v>0</v>
      </c>
      <c r="Y5237" s="1">
        <f t="shared" si="163"/>
        <v>1</v>
      </c>
      <c r="Z5237" s="1">
        <v>2009</v>
      </c>
      <c r="AA5237" s="7">
        <v>8274.9366666666665</v>
      </c>
      <c r="AB5237" s="7">
        <v>18042.333333333332</v>
      </c>
      <c r="AC5237" s="1">
        <v>1</v>
      </c>
      <c r="AD5237" s="9">
        <v>0.80119809495460637</v>
      </c>
      <c r="AE5237" s="9">
        <v>0.13825999999999999</v>
      </c>
      <c r="AF5237" s="10">
        <v>0.73799999999999999</v>
      </c>
      <c r="AG5237" s="1">
        <v>0</v>
      </c>
      <c r="AH5237" s="9">
        <v>0.78329796834223564</v>
      </c>
      <c r="AI5237" s="11">
        <v>18.510000000000005</v>
      </c>
      <c r="AJ5237" s="11">
        <v>1</v>
      </c>
      <c r="AK5237" s="11">
        <v>5.9610000000000003</v>
      </c>
      <c r="AL5237" s="7">
        <v>8.6050000000000004</v>
      </c>
      <c r="AM5237" s="11">
        <v>33.99</v>
      </c>
      <c r="AN5237" s="11">
        <v>31.24</v>
      </c>
      <c r="AO5237" s="11">
        <v>1.6466666666666665</v>
      </c>
      <c r="AP5237" s="11">
        <v>3.0566666666666666</v>
      </c>
      <c r="AQ5237" s="11">
        <v>6.7266666666666666</v>
      </c>
      <c r="AR5237" s="11">
        <v>0.77700000000000002</v>
      </c>
      <c r="AS5237" s="11">
        <v>0.66883823499999995</v>
      </c>
      <c r="AT5237" s="11">
        <v>0.80630128186054217</v>
      </c>
      <c r="AX5237" s="16"/>
    </row>
    <row r="5238" spans="1:50">
      <c r="A5238" s="1">
        <v>350130</v>
      </c>
      <c r="B5238" s="3">
        <v>180033</v>
      </c>
      <c r="C5238" s="8">
        <v>3501302006</v>
      </c>
      <c r="D5238" s="4">
        <v>1111463</v>
      </c>
      <c r="E5238" s="1">
        <v>0</v>
      </c>
      <c r="F5238" s="1">
        <v>0</v>
      </c>
      <c r="G5238" s="1">
        <v>1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f t="shared" si="162"/>
        <v>0</v>
      </c>
      <c r="Y5238" s="1">
        <f t="shared" si="163"/>
        <v>0</v>
      </c>
      <c r="Z5238" s="1">
        <v>2006</v>
      </c>
      <c r="AA5238" s="7">
        <v>5056.0200000000004</v>
      </c>
      <c r="AB5238" s="7">
        <v>24609.333333333332</v>
      </c>
      <c r="AC5238" s="1">
        <v>0</v>
      </c>
      <c r="AD5238" s="9">
        <v>0.88680993777856232</v>
      </c>
      <c r="AE5238" s="9">
        <v>0.12288</v>
      </c>
      <c r="AF5238" s="10">
        <v>0.49</v>
      </c>
      <c r="AG5238" s="1">
        <v>0</v>
      </c>
      <c r="AH5238" s="9">
        <v>0.85565000000000002</v>
      </c>
      <c r="AI5238" s="11">
        <v>15.715000000000003</v>
      </c>
      <c r="AJ5238" s="11">
        <v>0.33400000000000002</v>
      </c>
      <c r="AK5238" s="11">
        <v>5.5229999999999997</v>
      </c>
      <c r="AL5238" s="7">
        <v>11.401999999999999</v>
      </c>
      <c r="AM5238" s="11">
        <v>36.47</v>
      </c>
      <c r="AN5238" s="11">
        <v>70.03</v>
      </c>
      <c r="AO5238" s="11">
        <v>3.56</v>
      </c>
      <c r="AP5238" s="11">
        <v>1.7066666666666668</v>
      </c>
      <c r="AQ5238" s="11">
        <v>7.3966666666666656</v>
      </c>
      <c r="AR5238" s="11">
        <v>0.77200000000000002</v>
      </c>
      <c r="AS5238" s="11">
        <v>0.5031679402</v>
      </c>
      <c r="AT5238" s="11">
        <v>0.87837017084434255</v>
      </c>
      <c r="AX5238" s="16"/>
    </row>
    <row r="5239" spans="1:50">
      <c r="A5239" s="1">
        <v>291130</v>
      </c>
      <c r="B5239" s="3">
        <v>179989</v>
      </c>
      <c r="C5239" s="8">
        <v>2911302006</v>
      </c>
      <c r="D5239" s="4">
        <v>1114806</v>
      </c>
      <c r="E5239" s="1">
        <v>0</v>
      </c>
      <c r="F5239" s="1">
        <v>0</v>
      </c>
      <c r="G5239" s="1">
        <v>1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f t="shared" si="162"/>
        <v>0</v>
      </c>
      <c r="Y5239" s="1">
        <f t="shared" si="163"/>
        <v>0</v>
      </c>
      <c r="Z5239" s="1">
        <v>2006</v>
      </c>
      <c r="AA5239" s="7">
        <v>1979.3933333333334</v>
      </c>
      <c r="AB5239" s="7">
        <v>9913.3333333333339</v>
      </c>
      <c r="AC5239" s="1">
        <v>0</v>
      </c>
      <c r="AD5239" s="9">
        <v>0.48186375700383366</v>
      </c>
      <c r="AE5239" s="9">
        <v>0.28462999999999999</v>
      </c>
      <c r="AF5239" s="10">
        <v>0.42699999999999999</v>
      </c>
      <c r="AG5239" s="1">
        <v>0</v>
      </c>
      <c r="AH5239" s="9">
        <v>0.83960999999999997</v>
      </c>
      <c r="AI5239" s="11">
        <v>13.573999999999998</v>
      </c>
      <c r="AJ5239" s="11">
        <v>0</v>
      </c>
      <c r="AK5239" s="11">
        <v>2.5310000000000001</v>
      </c>
      <c r="AL5239" s="7">
        <v>30.782</v>
      </c>
      <c r="AM5239" s="11">
        <v>36.88666666666667</v>
      </c>
      <c r="AN5239" s="11">
        <v>61.093333333333334</v>
      </c>
      <c r="AO5239" s="11">
        <v>12.403333333333334</v>
      </c>
      <c r="AP5239" s="11">
        <v>3.4</v>
      </c>
      <c r="AQ5239" s="11">
        <v>3.5733333333333337</v>
      </c>
      <c r="AR5239" s="11">
        <v>0.57499999999999996</v>
      </c>
      <c r="AS5239" s="11">
        <v>0.27862975849999999</v>
      </c>
      <c r="AT5239" s="11">
        <v>0.9092048812417155</v>
      </c>
      <c r="AX5239" s="16"/>
    </row>
    <row r="5240" spans="1:50">
      <c r="A5240" s="1">
        <v>520140</v>
      </c>
      <c r="B5240" s="3">
        <v>225587</v>
      </c>
      <c r="C5240" s="8">
        <v>5201402009</v>
      </c>
      <c r="D5240" s="4">
        <v>1118925</v>
      </c>
      <c r="E5240" s="1">
        <v>1</v>
      </c>
      <c r="F5240" s="1">
        <v>0</v>
      </c>
      <c r="G5240" s="1">
        <v>0</v>
      </c>
      <c r="H5240" s="1">
        <v>0</v>
      </c>
      <c r="I5240" s="1">
        <v>1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1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0</v>
      </c>
      <c r="X5240" s="1">
        <f t="shared" si="162"/>
        <v>0</v>
      </c>
      <c r="Y5240" s="1">
        <f t="shared" si="163"/>
        <v>0</v>
      </c>
      <c r="Z5240" s="1">
        <v>2009</v>
      </c>
      <c r="AA5240" s="7">
        <v>6734.8366666666661</v>
      </c>
      <c r="AB5240" s="7">
        <v>417437.66666666669</v>
      </c>
      <c r="AC5240" s="1">
        <v>1</v>
      </c>
      <c r="AD5240" s="9">
        <v>0.99748804965635329</v>
      </c>
      <c r="AE5240" s="9">
        <v>8.0909999999999996E-2</v>
      </c>
      <c r="AF5240" s="10">
        <v>0.36399999999999999</v>
      </c>
      <c r="AG5240" s="1">
        <v>0</v>
      </c>
      <c r="AH5240" s="9">
        <v>0.85189232443780949</v>
      </c>
      <c r="AI5240" s="11">
        <v>63</v>
      </c>
      <c r="AJ5240" s="11">
        <v>0</v>
      </c>
      <c r="AK5240" s="11">
        <v>5.6779999999999999</v>
      </c>
      <c r="AL5240" s="7">
        <v>8.7110000000000003</v>
      </c>
      <c r="AM5240" s="11">
        <v>73.850000000000009</v>
      </c>
      <c r="AN5240" s="11">
        <v>32.726666666666667</v>
      </c>
      <c r="AO5240" s="11">
        <v>7.5433333333333339</v>
      </c>
      <c r="AP5240" s="11">
        <v>1.4033333333333333</v>
      </c>
      <c r="AQ5240" s="11">
        <v>52.843333333333334</v>
      </c>
      <c r="AR5240" s="11">
        <v>0.76400000000000001</v>
      </c>
      <c r="AS5240" s="11">
        <v>0.76200558399999996</v>
      </c>
      <c r="AT5240" s="11">
        <v>0.86801660997354846</v>
      </c>
      <c r="AX5240" s="16"/>
    </row>
    <row r="5241" spans="1:50">
      <c r="A5241" s="1">
        <v>230970</v>
      </c>
      <c r="B5241" s="3">
        <v>179431</v>
      </c>
      <c r="C5241" s="8">
        <v>2309702006</v>
      </c>
      <c r="D5241" s="4">
        <v>1119902.23</v>
      </c>
      <c r="E5241" s="1">
        <v>0</v>
      </c>
      <c r="F5241" s="1">
        <v>1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1</v>
      </c>
      <c r="V5241" s="1">
        <v>0</v>
      </c>
      <c r="W5241" s="1">
        <v>1</v>
      </c>
      <c r="X5241" s="1">
        <f t="shared" si="162"/>
        <v>0</v>
      </c>
      <c r="Y5241" s="1">
        <f t="shared" si="163"/>
        <v>0</v>
      </c>
      <c r="Z5241" s="1">
        <v>2006</v>
      </c>
      <c r="AA5241" s="7">
        <v>3423.2466666666664</v>
      </c>
      <c r="AB5241" s="7">
        <v>55829.666666666664</v>
      </c>
      <c r="AC5241" s="1">
        <v>0</v>
      </c>
      <c r="AD5241" s="9">
        <v>0.90970287836583097</v>
      </c>
      <c r="AE5241" s="9">
        <v>0.14499000000000001</v>
      </c>
      <c r="AF5241" s="10">
        <v>0.38100000000000001</v>
      </c>
      <c r="AG5241" s="1">
        <v>1</v>
      </c>
      <c r="AH5241" s="9">
        <v>0.88593</v>
      </c>
      <c r="AI5241" s="11">
        <v>72.925000000000011</v>
      </c>
      <c r="AJ5241" s="11">
        <v>0</v>
      </c>
      <c r="AK5241" s="11">
        <v>4.8369999999999997</v>
      </c>
      <c r="AL5241" s="7">
        <v>17.48</v>
      </c>
      <c r="AM5241" s="11">
        <v>48.79666666666666</v>
      </c>
      <c r="AN5241" s="11">
        <v>59.949999999999996</v>
      </c>
      <c r="AO5241" s="11">
        <v>8.83</v>
      </c>
      <c r="AP5241" s="11">
        <v>3.41</v>
      </c>
      <c r="AQ5241" s="11">
        <v>12.969999999999999</v>
      </c>
      <c r="AR5241" s="11">
        <v>0.71699999999999997</v>
      </c>
      <c r="AS5241" s="11">
        <v>0.39389185910000002</v>
      </c>
      <c r="AT5241" s="11">
        <v>0.75941413484197995</v>
      </c>
      <c r="AX5241" s="16"/>
    </row>
    <row r="5242" spans="1:50">
      <c r="A5242" s="1">
        <v>500830</v>
      </c>
      <c r="B5242" s="3">
        <v>218787</v>
      </c>
      <c r="C5242" s="8">
        <v>5008302008</v>
      </c>
      <c r="D5242" s="4">
        <v>1123000</v>
      </c>
      <c r="E5242" s="1">
        <v>0</v>
      </c>
      <c r="F5242" s="1">
        <v>1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1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1</v>
      </c>
      <c r="W5242" s="1">
        <v>0</v>
      </c>
      <c r="X5242" s="1">
        <f t="shared" si="162"/>
        <v>0</v>
      </c>
      <c r="Y5242" s="1">
        <f t="shared" si="163"/>
        <v>0</v>
      </c>
      <c r="Z5242" s="1">
        <v>2008</v>
      </c>
      <c r="AA5242" s="7">
        <v>13440.426666666666</v>
      </c>
      <c r="AB5242" s="7">
        <v>84652</v>
      </c>
      <c r="AC5242" s="1">
        <v>0</v>
      </c>
      <c r="AD5242" s="9">
        <v>0.93182306884731658</v>
      </c>
      <c r="AE5242" s="9">
        <v>0.17111999999999999</v>
      </c>
      <c r="AF5242" s="10">
        <v>0.56000000000000005</v>
      </c>
      <c r="AG5242" s="1">
        <v>0</v>
      </c>
      <c r="AH5242" s="9">
        <v>0.82518000000000002</v>
      </c>
      <c r="AI5242" s="11">
        <v>35.932000000000002</v>
      </c>
      <c r="AJ5242" s="11">
        <v>0</v>
      </c>
      <c r="AK5242" s="11">
        <v>5.9710000000000001</v>
      </c>
      <c r="AL5242" s="7">
        <v>10.569000000000001</v>
      </c>
      <c r="AM5242" s="11">
        <v>49.213333333333331</v>
      </c>
      <c r="AN5242" s="11">
        <v>47.676666666666669</v>
      </c>
      <c r="AO5242" s="11">
        <v>7.0933333333333337</v>
      </c>
      <c r="AP5242" s="11">
        <v>3.6866666666666661</v>
      </c>
      <c r="AQ5242" s="11">
        <v>35.089999999999996</v>
      </c>
      <c r="AR5242" s="11">
        <v>0.78400000000000003</v>
      </c>
      <c r="AS5242" s="11">
        <v>0.63675390099999996</v>
      </c>
      <c r="AT5242" s="11">
        <v>0.854559499906691</v>
      </c>
      <c r="AX5242" s="16"/>
    </row>
    <row r="5243" spans="1:50">
      <c r="A5243" s="1">
        <v>500830</v>
      </c>
      <c r="B5243" s="3">
        <v>218788</v>
      </c>
      <c r="C5243" s="8">
        <v>5008302008</v>
      </c>
      <c r="D5243" s="4">
        <v>1123000</v>
      </c>
      <c r="E5243" s="1">
        <v>0</v>
      </c>
      <c r="F5243" s="1">
        <v>1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1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1</v>
      </c>
      <c r="U5243" s="1">
        <v>0</v>
      </c>
      <c r="V5243" s="1">
        <v>1</v>
      </c>
      <c r="W5243" s="1">
        <v>0</v>
      </c>
      <c r="X5243" s="1">
        <f t="shared" si="162"/>
        <v>0</v>
      </c>
      <c r="Y5243" s="1">
        <f t="shared" si="163"/>
        <v>0</v>
      </c>
      <c r="Z5243" s="1">
        <v>2008</v>
      </c>
      <c r="AA5243" s="7">
        <v>13440.426666666666</v>
      </c>
      <c r="AB5243" s="7">
        <v>84652</v>
      </c>
      <c r="AC5243" s="1">
        <v>0</v>
      </c>
      <c r="AD5243" s="9">
        <v>0.93182306884731658</v>
      </c>
      <c r="AE5243" s="9">
        <v>0.17111999999999999</v>
      </c>
      <c r="AF5243" s="10">
        <v>0.56000000000000005</v>
      </c>
      <c r="AG5243" s="1">
        <v>0</v>
      </c>
      <c r="AH5243" s="9">
        <v>0.82518000000000002</v>
      </c>
      <c r="AI5243" s="11">
        <v>35.932000000000002</v>
      </c>
      <c r="AJ5243" s="11">
        <v>0</v>
      </c>
      <c r="AK5243" s="11">
        <v>5.9710000000000001</v>
      </c>
      <c r="AL5243" s="7">
        <v>10.569000000000001</v>
      </c>
      <c r="AM5243" s="11">
        <v>49.213333333333331</v>
      </c>
      <c r="AN5243" s="11">
        <v>47.676666666666669</v>
      </c>
      <c r="AO5243" s="11">
        <v>7.0933333333333337</v>
      </c>
      <c r="AP5243" s="11">
        <v>3.6866666666666661</v>
      </c>
      <c r="AQ5243" s="11">
        <v>35.089999999999996</v>
      </c>
      <c r="AR5243" s="11">
        <v>0.78400000000000003</v>
      </c>
      <c r="AS5243" s="11">
        <v>0.63675390099999996</v>
      </c>
      <c r="AT5243" s="11">
        <v>0.854559499906691</v>
      </c>
      <c r="AX5243" s="16"/>
    </row>
    <row r="5244" spans="1:50">
      <c r="A5244" s="1">
        <v>500830</v>
      </c>
      <c r="B5244" s="3">
        <v>218725</v>
      </c>
      <c r="C5244" s="8">
        <v>5008302008</v>
      </c>
      <c r="D5244" s="4">
        <v>1123000</v>
      </c>
      <c r="E5244" s="1">
        <v>0</v>
      </c>
      <c r="F5244" s="1">
        <v>1</v>
      </c>
      <c r="G5244" s="1">
        <v>0</v>
      </c>
      <c r="H5244" s="1">
        <v>0</v>
      </c>
      <c r="I5244" s="1">
        <v>0</v>
      </c>
      <c r="J5244" s="1">
        <v>0</v>
      </c>
      <c r="K5244" s="1">
        <v>1</v>
      </c>
      <c r="L5244" s="1">
        <v>0</v>
      </c>
      <c r="M5244" s="1">
        <v>1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1</v>
      </c>
      <c r="U5244" s="1">
        <v>0</v>
      </c>
      <c r="V5244" s="1">
        <v>0</v>
      </c>
      <c r="W5244" s="1">
        <v>1</v>
      </c>
      <c r="X5244" s="1">
        <f t="shared" si="162"/>
        <v>0</v>
      </c>
      <c r="Y5244" s="1">
        <f t="shared" si="163"/>
        <v>1</v>
      </c>
      <c r="Z5244" s="1">
        <v>2008</v>
      </c>
      <c r="AA5244" s="7">
        <v>13440.426666666666</v>
      </c>
      <c r="AB5244" s="7">
        <v>84652</v>
      </c>
      <c r="AC5244" s="1">
        <v>0</v>
      </c>
      <c r="AD5244" s="9">
        <v>0.93182306884731658</v>
      </c>
      <c r="AE5244" s="9">
        <v>0.17111999999999999</v>
      </c>
      <c r="AF5244" s="10">
        <v>0.56000000000000005</v>
      </c>
      <c r="AG5244" s="1">
        <v>0</v>
      </c>
      <c r="AH5244" s="9">
        <v>0.82518000000000002</v>
      </c>
      <c r="AI5244" s="11">
        <v>35.932000000000002</v>
      </c>
      <c r="AJ5244" s="11">
        <v>0</v>
      </c>
      <c r="AK5244" s="11">
        <v>5.9710000000000001</v>
      </c>
      <c r="AL5244" s="7">
        <v>10.569000000000001</v>
      </c>
      <c r="AM5244" s="11">
        <v>49.213333333333331</v>
      </c>
      <c r="AN5244" s="11">
        <v>47.676666666666669</v>
      </c>
      <c r="AO5244" s="11">
        <v>7.0933333333333337</v>
      </c>
      <c r="AP5244" s="11">
        <v>3.6866666666666661</v>
      </c>
      <c r="AQ5244" s="11">
        <v>35.089999999999996</v>
      </c>
      <c r="AR5244" s="11">
        <v>0.78400000000000003</v>
      </c>
      <c r="AS5244" s="11">
        <v>0.63675390099999996</v>
      </c>
      <c r="AT5244" s="11">
        <v>0.854559499906691</v>
      </c>
      <c r="AX5244" s="16"/>
    </row>
    <row r="5245" spans="1:50">
      <c r="A5245" s="1">
        <v>500830</v>
      </c>
      <c r="B5245" s="3">
        <v>218727</v>
      </c>
      <c r="C5245" s="8">
        <v>5008302008</v>
      </c>
      <c r="D5245" s="4">
        <v>1123000</v>
      </c>
      <c r="E5245" s="1">
        <v>0</v>
      </c>
      <c r="F5245" s="1">
        <v>1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1</v>
      </c>
      <c r="X5245" s="1">
        <f t="shared" si="162"/>
        <v>0</v>
      </c>
      <c r="Y5245" s="1">
        <f t="shared" si="163"/>
        <v>0</v>
      </c>
      <c r="Z5245" s="1">
        <v>2008</v>
      </c>
      <c r="AA5245" s="7">
        <v>13440.426666666666</v>
      </c>
      <c r="AB5245" s="7">
        <v>84652</v>
      </c>
      <c r="AC5245" s="1">
        <v>0</v>
      </c>
      <c r="AD5245" s="9">
        <v>0.93182306884731658</v>
      </c>
      <c r="AE5245" s="9">
        <v>0.17111999999999999</v>
      </c>
      <c r="AF5245" s="10">
        <v>0.56000000000000005</v>
      </c>
      <c r="AG5245" s="1">
        <v>0</v>
      </c>
      <c r="AH5245" s="9">
        <v>0.82518000000000002</v>
      </c>
      <c r="AI5245" s="11">
        <v>35.932000000000002</v>
      </c>
      <c r="AJ5245" s="11">
        <v>0</v>
      </c>
      <c r="AK5245" s="11">
        <v>5.9710000000000001</v>
      </c>
      <c r="AL5245" s="7">
        <v>10.569000000000001</v>
      </c>
      <c r="AM5245" s="11">
        <v>49.213333333333331</v>
      </c>
      <c r="AN5245" s="11">
        <v>47.676666666666669</v>
      </c>
      <c r="AO5245" s="11">
        <v>7.0933333333333337</v>
      </c>
      <c r="AP5245" s="11">
        <v>3.6866666666666661</v>
      </c>
      <c r="AQ5245" s="11">
        <v>35.089999999999996</v>
      </c>
      <c r="AR5245" s="11">
        <v>0.78400000000000003</v>
      </c>
      <c r="AS5245" s="11">
        <v>0.63675390099999996</v>
      </c>
      <c r="AT5245" s="11">
        <v>0.854559499906691</v>
      </c>
      <c r="AX5245" s="16"/>
    </row>
    <row r="5246" spans="1:50">
      <c r="A5246" s="1">
        <v>500830</v>
      </c>
      <c r="B5246" s="3">
        <v>218722</v>
      </c>
      <c r="C5246" s="8">
        <v>5008302008</v>
      </c>
      <c r="D5246" s="4">
        <v>1123000</v>
      </c>
      <c r="E5246" s="1">
        <v>0</v>
      </c>
      <c r="F5246" s="1">
        <v>1</v>
      </c>
      <c r="G5246" s="1">
        <v>0</v>
      </c>
      <c r="H5246" s="1">
        <v>0</v>
      </c>
      <c r="I5246" s="1">
        <v>0</v>
      </c>
      <c r="J5246" s="1">
        <v>0</v>
      </c>
      <c r="K5246" s="1">
        <v>1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1</v>
      </c>
      <c r="V5246" s="1">
        <v>0</v>
      </c>
      <c r="W5246" s="1">
        <v>1</v>
      </c>
      <c r="X5246" s="1">
        <f t="shared" si="162"/>
        <v>0</v>
      </c>
      <c r="Y5246" s="1">
        <f t="shared" si="163"/>
        <v>0</v>
      </c>
      <c r="Z5246" s="1">
        <v>2008</v>
      </c>
      <c r="AA5246" s="7">
        <v>13440.426666666666</v>
      </c>
      <c r="AB5246" s="7">
        <v>84652</v>
      </c>
      <c r="AC5246" s="1">
        <v>0</v>
      </c>
      <c r="AD5246" s="9">
        <v>0.93182306884731658</v>
      </c>
      <c r="AE5246" s="9">
        <v>0.17111999999999999</v>
      </c>
      <c r="AF5246" s="10">
        <v>0.56000000000000005</v>
      </c>
      <c r="AG5246" s="1">
        <v>0</v>
      </c>
      <c r="AH5246" s="9">
        <v>0.82518000000000002</v>
      </c>
      <c r="AI5246" s="11">
        <v>35.932000000000002</v>
      </c>
      <c r="AJ5246" s="11">
        <v>0</v>
      </c>
      <c r="AK5246" s="11">
        <v>5.9710000000000001</v>
      </c>
      <c r="AL5246" s="7">
        <v>10.569000000000001</v>
      </c>
      <c r="AM5246" s="11">
        <v>49.213333333333331</v>
      </c>
      <c r="AN5246" s="11">
        <v>47.676666666666669</v>
      </c>
      <c r="AO5246" s="11">
        <v>7.0933333333333337</v>
      </c>
      <c r="AP5246" s="11">
        <v>3.6866666666666661</v>
      </c>
      <c r="AQ5246" s="11">
        <v>35.089999999999996</v>
      </c>
      <c r="AR5246" s="11">
        <v>0.78400000000000003</v>
      </c>
      <c r="AS5246" s="11">
        <v>0.63675390099999996</v>
      </c>
      <c r="AT5246" s="11">
        <v>0.854559499906691</v>
      </c>
      <c r="AX5246" s="16"/>
    </row>
    <row r="5247" spans="1:50">
      <c r="A5247" s="1">
        <v>500620</v>
      </c>
      <c r="B5247" s="3">
        <v>229827</v>
      </c>
      <c r="C5247" s="8">
        <v>5006202009</v>
      </c>
      <c r="D5247" s="4">
        <v>1124173.3600000001</v>
      </c>
      <c r="E5247" s="1">
        <v>0</v>
      </c>
      <c r="F5247" s="1">
        <v>1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1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1</v>
      </c>
      <c r="W5247" s="1">
        <v>1</v>
      </c>
      <c r="X5247" s="1">
        <f t="shared" si="162"/>
        <v>1</v>
      </c>
      <c r="Y5247" s="1">
        <f t="shared" si="163"/>
        <v>1</v>
      </c>
      <c r="Z5247" s="1">
        <v>2009</v>
      </c>
      <c r="AA5247" s="7">
        <v>13513.633333333331</v>
      </c>
      <c r="AB5247" s="7">
        <v>38220.666666666664</v>
      </c>
      <c r="AC5247" s="1">
        <v>1</v>
      </c>
      <c r="AD5247" s="9">
        <v>0.8445775981458975</v>
      </c>
      <c r="AE5247" s="9">
        <v>0.10887000000000001</v>
      </c>
      <c r="AF5247" s="10">
        <v>0.53500000000000003</v>
      </c>
      <c r="AG5247" s="1">
        <v>0</v>
      </c>
      <c r="AH5247" s="9">
        <v>0.82451962827000036</v>
      </c>
      <c r="AI5247" s="11">
        <v>6.0600000000000023</v>
      </c>
      <c r="AJ5247" s="11">
        <v>0</v>
      </c>
      <c r="AK5247" s="11">
        <v>5.2169999999999996</v>
      </c>
      <c r="AL5247" s="7">
        <v>12.035</v>
      </c>
      <c r="AM5247" s="11">
        <v>39.646666666666668</v>
      </c>
      <c r="AN5247" s="11">
        <v>47.54</v>
      </c>
      <c r="AO5247" s="11">
        <v>7.75</v>
      </c>
      <c r="AP5247" s="11">
        <v>5.37</v>
      </c>
      <c r="AQ5247" s="11">
        <v>25.943333333333332</v>
      </c>
      <c r="AR5247" s="11">
        <v>0.78600000000000003</v>
      </c>
      <c r="AS5247" s="11">
        <v>0.44567558699999998</v>
      </c>
      <c r="AT5247" s="11">
        <v>0.87832498316404672</v>
      </c>
      <c r="AX5247" s="16"/>
    </row>
    <row r="5248" spans="1:50">
      <c r="A5248" s="1">
        <v>220669</v>
      </c>
      <c r="B5248" s="3">
        <v>211239</v>
      </c>
      <c r="C5248" s="8">
        <v>2206692008</v>
      </c>
      <c r="D5248" s="4">
        <v>1124480</v>
      </c>
      <c r="E5248" s="1">
        <v>0</v>
      </c>
      <c r="F5248" s="1">
        <v>0</v>
      </c>
      <c r="G5248" s="1">
        <v>1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f t="shared" si="162"/>
        <v>0</v>
      </c>
      <c r="Y5248" s="1">
        <f t="shared" si="163"/>
        <v>0</v>
      </c>
      <c r="Z5248" s="1">
        <v>2008</v>
      </c>
      <c r="AA5248" s="7">
        <v>2348.1566666666668</v>
      </c>
      <c r="AB5248" s="7">
        <v>6409</v>
      </c>
      <c r="AC5248" s="1">
        <v>0</v>
      </c>
      <c r="AD5248" s="9">
        <v>0.15717647058823531</v>
      </c>
      <c r="AE5248" s="9">
        <v>0.21206</v>
      </c>
      <c r="AF5248" s="10">
        <v>0.71699999999999997</v>
      </c>
      <c r="AG5248" s="1">
        <v>0</v>
      </c>
      <c r="AH5248" s="9">
        <v>0.89544999999999997</v>
      </c>
      <c r="AI5248" s="11">
        <v>3.2040000000000006</v>
      </c>
      <c r="AJ5248" s="11">
        <v>0</v>
      </c>
      <c r="AK5248" s="11">
        <v>1.4750000000000001</v>
      </c>
      <c r="AL5248" s="7">
        <v>54.408999999999999</v>
      </c>
      <c r="AM5248" s="11">
        <v>54.48</v>
      </c>
      <c r="AN5248" s="11">
        <v>66.256666666666675</v>
      </c>
      <c r="AO5248" s="11">
        <v>6.7399999999999993</v>
      </c>
      <c r="AP5248" s="11">
        <v>2.2000000000000002</v>
      </c>
      <c r="AQ5248" s="11">
        <v>9.0833333333333339</v>
      </c>
      <c r="AR5248" s="11">
        <v>0.49399999999999999</v>
      </c>
      <c r="AS5248" s="11">
        <v>0.326994693</v>
      </c>
      <c r="AT5248" s="11">
        <v>0.98987035146164959</v>
      </c>
      <c r="AX5248" s="16"/>
    </row>
    <row r="5249" spans="1:50">
      <c r="A5249" s="1">
        <v>230680</v>
      </c>
      <c r="B5249" s="3">
        <v>173534</v>
      </c>
      <c r="C5249" s="8">
        <v>2306802005</v>
      </c>
      <c r="D5249" s="4">
        <v>1128353.77</v>
      </c>
      <c r="E5249" s="1">
        <v>1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1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f t="shared" si="162"/>
        <v>0</v>
      </c>
      <c r="Y5249" s="1">
        <f t="shared" si="163"/>
        <v>0</v>
      </c>
      <c r="Z5249" s="1">
        <v>2005</v>
      </c>
      <c r="AA5249" s="7">
        <v>3814.2933333333331</v>
      </c>
      <c r="AB5249" s="7">
        <v>9021</v>
      </c>
      <c r="AC5249" s="1">
        <v>0</v>
      </c>
      <c r="AD5249" s="9">
        <v>0.40538373424971363</v>
      </c>
      <c r="AE5249" s="9">
        <v>0.20587</v>
      </c>
      <c r="AF5249" s="10">
        <v>0.51900000000000002</v>
      </c>
      <c r="AG5249" s="1">
        <v>0</v>
      </c>
      <c r="AH5249" s="9">
        <v>0.90800999999999998</v>
      </c>
      <c r="AI5249" s="11">
        <v>2.269999999999996</v>
      </c>
      <c r="AJ5249" s="11">
        <v>0</v>
      </c>
      <c r="AK5249" s="11">
        <v>2.9470000000000001</v>
      </c>
      <c r="AL5249" s="7">
        <v>36.512999999999998</v>
      </c>
      <c r="AM5249" s="11">
        <v>38.410000000000004</v>
      </c>
      <c r="AN5249" s="11">
        <v>74.06</v>
      </c>
      <c r="AO5249" s="11">
        <v>5.1166666666666671</v>
      </c>
      <c r="AP5249" s="11">
        <v>1.6066666666666665</v>
      </c>
      <c r="AQ5249" s="11">
        <v>5.6166666666666671</v>
      </c>
      <c r="AR5249" s="11">
        <v>0.65300000000000002</v>
      </c>
      <c r="AS5249" s="11">
        <v>3.67266667E-2</v>
      </c>
      <c r="AT5249" s="11">
        <v>0.81938034499662526</v>
      </c>
      <c r="AX5249" s="16"/>
    </row>
    <row r="5250" spans="1:50">
      <c r="A5250" s="1">
        <v>130406</v>
      </c>
      <c r="B5250" s="3">
        <v>248793</v>
      </c>
      <c r="C5250" s="8">
        <v>1304062010</v>
      </c>
      <c r="D5250" s="4">
        <v>1129698.48</v>
      </c>
      <c r="E5250" s="1">
        <v>0</v>
      </c>
      <c r="F5250" s="1">
        <v>1</v>
      </c>
      <c r="G5250" s="1">
        <v>0</v>
      </c>
      <c r="H5250" s="1">
        <v>0</v>
      </c>
      <c r="I5250" s="1">
        <v>0</v>
      </c>
      <c r="J5250" s="1">
        <v>0</v>
      </c>
      <c r="K5250" s="1">
        <v>1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1</v>
      </c>
      <c r="T5250" s="1">
        <v>0</v>
      </c>
      <c r="U5250" s="1">
        <v>0</v>
      </c>
      <c r="V5250" s="1">
        <v>1</v>
      </c>
      <c r="W5250" s="1">
        <v>1</v>
      </c>
      <c r="X5250" s="1">
        <f t="shared" si="162"/>
        <v>1</v>
      </c>
      <c r="Y5250" s="1">
        <f t="shared" si="163"/>
        <v>1</v>
      </c>
      <c r="Z5250" s="1">
        <v>2010</v>
      </c>
      <c r="AA5250" s="7">
        <v>3881.0200000000004</v>
      </c>
      <c r="AB5250" s="7">
        <v>40629</v>
      </c>
      <c r="AC5250" s="1">
        <v>1</v>
      </c>
      <c r="AD5250" s="9">
        <v>0.70247105672617949</v>
      </c>
      <c r="AE5250" s="9">
        <v>9.1899999999999996E-2</v>
      </c>
      <c r="AF5250" s="10">
        <v>0.74399999999999999</v>
      </c>
      <c r="AG5250" s="1">
        <v>0</v>
      </c>
      <c r="AH5250" s="9">
        <v>0.81920649233543741</v>
      </c>
      <c r="AI5250" s="11">
        <v>3.3200000000000003</v>
      </c>
      <c r="AJ5250" s="11">
        <v>0</v>
      </c>
      <c r="AK5250" s="11">
        <v>4.4820000000000002</v>
      </c>
      <c r="AL5250" s="7">
        <v>21.667999999999999</v>
      </c>
      <c r="AM5250" s="11">
        <v>63.43</v>
      </c>
      <c r="AN5250" s="11">
        <v>29.310000000000002</v>
      </c>
      <c r="AO5250" s="11">
        <v>22.12</v>
      </c>
      <c r="AP5250" s="11">
        <v>1.0533333333333335</v>
      </c>
      <c r="AQ5250" s="11">
        <v>2.2333333333333334</v>
      </c>
      <c r="AR5250" s="11">
        <v>0.69899999999999995</v>
      </c>
      <c r="AS5250" s="11">
        <v>0.37433402999999998</v>
      </c>
      <c r="AT5250" s="11">
        <v>0.89082983653265468</v>
      </c>
      <c r="AX5250" s="16"/>
    </row>
    <row r="5251" spans="1:50">
      <c r="A5251" s="1">
        <v>210340</v>
      </c>
      <c r="B5251" s="3">
        <v>229818</v>
      </c>
      <c r="C5251" s="8">
        <v>2103402009</v>
      </c>
      <c r="D5251" s="4">
        <v>1131637.3500000001</v>
      </c>
      <c r="E5251" s="1">
        <v>0</v>
      </c>
      <c r="F5251" s="1">
        <v>1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1</v>
      </c>
      <c r="T5251" s="1">
        <v>0</v>
      </c>
      <c r="U5251" s="1">
        <v>0</v>
      </c>
      <c r="V5251" s="1">
        <v>1</v>
      </c>
      <c r="W5251" s="1">
        <v>1</v>
      </c>
      <c r="X5251" s="1">
        <f t="shared" ref="X5251:X5314" si="164">IF(AND($V5251=1,OR($H5251=1,$I5251=1,$J5251=1,$L5251=1,$M5251=1,$Q5251=1,$R5251=1,$S5251=1)),1,0)</f>
        <v>1</v>
      </c>
      <c r="Y5251" s="1">
        <f t="shared" ref="Y5251:Y5314" si="165">IF(AND($W5251=1,OR($H5251=1,$I5251=1,$J5251=1,$L5251=1,$M5251=1,$Q5251=1,$R5251=1,$S5251=1)),1,0)</f>
        <v>1</v>
      </c>
      <c r="Z5251" s="1">
        <v>2009</v>
      </c>
      <c r="AA5251" s="7">
        <v>3075.7166666666667</v>
      </c>
      <c r="AB5251" s="7">
        <v>42945.666666666664</v>
      </c>
      <c r="AC5251" s="1">
        <v>1</v>
      </c>
      <c r="AD5251" s="9">
        <v>0.82311555408158432</v>
      </c>
      <c r="AE5251" s="9">
        <v>0.15989</v>
      </c>
      <c r="AF5251" s="10">
        <v>0.54700000000000004</v>
      </c>
      <c r="AG5251" s="1">
        <v>0</v>
      </c>
      <c r="AH5251" s="9">
        <v>0.76503854510819413</v>
      </c>
      <c r="AI5251" s="11">
        <v>35.1</v>
      </c>
      <c r="AJ5251" s="11">
        <v>0</v>
      </c>
      <c r="AK5251" s="11">
        <v>2.8479999999999999</v>
      </c>
      <c r="AL5251" s="7">
        <v>35.795999999999999</v>
      </c>
      <c r="AM5251" s="11">
        <v>72.11333333333333</v>
      </c>
      <c r="AN5251" s="11">
        <v>48.25</v>
      </c>
      <c r="AO5251" s="11">
        <v>2.8833333333333333</v>
      </c>
      <c r="AP5251" s="11">
        <v>3.4766666666666666</v>
      </c>
      <c r="AQ5251" s="11">
        <v>28.3</v>
      </c>
      <c r="AR5251" s="11">
        <v>0.58799999999999997</v>
      </c>
      <c r="AS5251" s="11">
        <v>0.35323394800000002</v>
      </c>
      <c r="AT5251" s="11">
        <v>0.86505335717526932</v>
      </c>
      <c r="AX5251" s="16"/>
    </row>
    <row r="5252" spans="1:50">
      <c r="A5252" s="1">
        <v>313230</v>
      </c>
      <c r="B5252" s="3">
        <v>225764</v>
      </c>
      <c r="C5252" s="8">
        <v>3132302009</v>
      </c>
      <c r="D5252" s="4">
        <v>1136264</v>
      </c>
      <c r="E5252" s="1">
        <v>0</v>
      </c>
      <c r="F5252" s="1">
        <v>1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f t="shared" si="164"/>
        <v>0</v>
      </c>
      <c r="Y5252" s="1">
        <f t="shared" si="165"/>
        <v>0</v>
      </c>
      <c r="Z5252" s="1">
        <v>2009</v>
      </c>
      <c r="AA5252" s="7">
        <v>3884.1633333333334</v>
      </c>
      <c r="AB5252" s="7">
        <v>11357.333333333334</v>
      </c>
      <c r="AC5252" s="1">
        <v>0</v>
      </c>
      <c r="AD5252" s="9">
        <v>0.37940656683099244</v>
      </c>
      <c r="AE5252" s="9">
        <v>0.15646000000000002</v>
      </c>
      <c r="AF5252" s="10">
        <v>0.70299999999999996</v>
      </c>
      <c r="AG5252" s="1">
        <v>0</v>
      </c>
      <c r="AH5252" s="9">
        <v>0.7773402768957195</v>
      </c>
      <c r="AI5252" s="11">
        <v>18.700000000000003</v>
      </c>
      <c r="AJ5252" s="11">
        <v>1</v>
      </c>
      <c r="AK5252" s="11">
        <v>2.5619999999999998</v>
      </c>
      <c r="AL5252" s="7">
        <v>36.601999999999997</v>
      </c>
      <c r="AM5252" s="11">
        <v>41.160000000000004</v>
      </c>
      <c r="AN5252" s="11">
        <v>47.993333333333339</v>
      </c>
      <c r="AO5252" s="11">
        <v>6.1733333333333347</v>
      </c>
      <c r="AP5252" s="11">
        <v>10.383333333333333</v>
      </c>
      <c r="AQ5252" s="11">
        <v>8.5866666666666678</v>
      </c>
      <c r="AR5252" s="11">
        <v>0.63300000000000001</v>
      </c>
      <c r="AS5252" s="11">
        <v>0.16925258800000001</v>
      </c>
      <c r="AT5252" s="11">
        <v>0.90051895412736982</v>
      </c>
      <c r="AX5252" s="16"/>
    </row>
    <row r="5253" spans="1:50">
      <c r="A5253" s="1">
        <v>211000</v>
      </c>
      <c r="B5253" s="3">
        <v>182541</v>
      </c>
      <c r="C5253" s="8">
        <v>2110002006</v>
      </c>
      <c r="D5253" s="4">
        <v>1137249.8799999999</v>
      </c>
      <c r="E5253" s="1">
        <v>1</v>
      </c>
      <c r="F5253" s="1">
        <v>0</v>
      </c>
      <c r="G5253" s="1">
        <v>0</v>
      </c>
      <c r="H5253" s="1">
        <v>0</v>
      </c>
      <c r="I5253" s="1">
        <v>1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1</v>
      </c>
      <c r="T5253" s="1">
        <v>0</v>
      </c>
      <c r="U5253" s="1">
        <v>0</v>
      </c>
      <c r="V5253" s="1">
        <v>1</v>
      </c>
      <c r="W5253" s="1">
        <v>0</v>
      </c>
      <c r="X5253" s="1">
        <f t="shared" si="164"/>
        <v>1</v>
      </c>
      <c r="Y5253" s="1">
        <f t="shared" si="165"/>
        <v>0</v>
      </c>
      <c r="Z5253" s="1">
        <v>2006</v>
      </c>
      <c r="AA5253" s="7">
        <v>2069.06</v>
      </c>
      <c r="AB5253" s="7">
        <v>74571</v>
      </c>
      <c r="AC5253" s="1">
        <v>1</v>
      </c>
      <c r="AD5253" s="9">
        <v>0.30696828398608367</v>
      </c>
      <c r="AE5253" s="9">
        <v>0.13547999999999999</v>
      </c>
      <c r="AF5253" s="10">
        <v>0.51700000000000002</v>
      </c>
      <c r="AG5253" s="1">
        <v>0</v>
      </c>
      <c r="AH5253" s="9">
        <v>0.79867999999999995</v>
      </c>
      <c r="AI5253" s="11">
        <v>6.2989999999999995</v>
      </c>
      <c r="AJ5253" s="11">
        <v>0</v>
      </c>
      <c r="AK5253" s="11">
        <v>1.909</v>
      </c>
      <c r="AL5253" s="7">
        <v>42.837000000000003</v>
      </c>
      <c r="AM5253" s="11">
        <v>71.839999999999989</v>
      </c>
      <c r="AN5253" s="11">
        <v>41.036666666666669</v>
      </c>
      <c r="AO5253" s="11">
        <v>6.7066666666666661</v>
      </c>
      <c r="AP5253" s="11">
        <v>3.4600000000000004</v>
      </c>
      <c r="AQ5253" s="11">
        <v>11.11</v>
      </c>
      <c r="AR5253" s="11">
        <v>0.55600000000000005</v>
      </c>
      <c r="AS5253" s="11">
        <v>0.33750758120000002</v>
      </c>
      <c r="AT5253" s="11">
        <v>0.88129011355692044</v>
      </c>
      <c r="AX5253" s="16"/>
    </row>
    <row r="5254" spans="1:50">
      <c r="A5254" s="1">
        <v>110015</v>
      </c>
      <c r="B5254" s="3">
        <v>229847</v>
      </c>
      <c r="C5254" s="8">
        <v>1100152009</v>
      </c>
      <c r="D5254" s="4">
        <v>1141348.6299999999</v>
      </c>
      <c r="E5254" s="1">
        <v>0</v>
      </c>
      <c r="F5254" s="1">
        <v>1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1</v>
      </c>
      <c r="W5254" s="1">
        <v>1</v>
      </c>
      <c r="X5254" s="1">
        <f t="shared" si="164"/>
        <v>0</v>
      </c>
      <c r="Y5254" s="1">
        <f t="shared" si="165"/>
        <v>0</v>
      </c>
      <c r="Z5254" s="1">
        <v>2009</v>
      </c>
      <c r="AA5254" s="7">
        <v>9005.876666666667</v>
      </c>
      <c r="AB5254" s="7">
        <v>109388.33333333333</v>
      </c>
      <c r="AC5254" s="1">
        <v>1</v>
      </c>
      <c r="AD5254" s="9">
        <v>0.6491781626063986</v>
      </c>
      <c r="AE5254" s="9">
        <v>8.7520000000000001E-2</v>
      </c>
      <c r="AF5254" s="10">
        <v>0.63400000000000001</v>
      </c>
      <c r="AG5254" s="1">
        <v>0</v>
      </c>
      <c r="AH5254" s="9">
        <v>0.77268576453478544</v>
      </c>
      <c r="AI5254" s="11">
        <v>48.320000000000007</v>
      </c>
      <c r="AJ5254" s="11">
        <v>0</v>
      </c>
      <c r="AK5254" s="11">
        <v>4.3319999999999999</v>
      </c>
      <c r="AL5254" s="7">
        <v>14.065</v>
      </c>
      <c r="AM5254" s="11">
        <v>67.28</v>
      </c>
      <c r="AN5254" s="11">
        <v>75.536666666666662</v>
      </c>
      <c r="AO5254" s="11">
        <v>0.58666666666666667</v>
      </c>
      <c r="AP5254" s="11">
        <v>0.84</v>
      </c>
      <c r="AQ5254" s="11">
        <v>5.6233333333333322</v>
      </c>
      <c r="AR5254" s="11">
        <v>0.72699999999999998</v>
      </c>
      <c r="AS5254" s="11">
        <v>0.31024646700000003</v>
      </c>
      <c r="AT5254" s="11">
        <v>0.91314124384156825</v>
      </c>
      <c r="AX5254" s="16"/>
    </row>
    <row r="5255" spans="1:50">
      <c r="A5255" s="1">
        <v>250640</v>
      </c>
      <c r="B5255" s="3">
        <v>194832</v>
      </c>
      <c r="C5255" s="8">
        <v>2506402007</v>
      </c>
      <c r="D5255" s="4">
        <v>1143350</v>
      </c>
      <c r="E5255" s="1">
        <v>0</v>
      </c>
      <c r="F5255" s="1">
        <v>1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</v>
      </c>
      <c r="X5255" s="1">
        <f t="shared" si="164"/>
        <v>0</v>
      </c>
      <c r="Y5255" s="1">
        <f t="shared" si="165"/>
        <v>0</v>
      </c>
      <c r="Z5255" s="1">
        <v>2007</v>
      </c>
      <c r="AA5255" s="7">
        <v>2474.353333333333</v>
      </c>
      <c r="AB5255" s="7">
        <v>13250.333333333334</v>
      </c>
      <c r="AC5255" s="1">
        <v>1</v>
      </c>
      <c r="AD5255" s="9">
        <v>0.42049764830829922</v>
      </c>
      <c r="AE5255" s="9">
        <v>0.21853</v>
      </c>
      <c r="AF5255" s="10">
        <v>0.434</v>
      </c>
      <c r="AG5255" s="1">
        <v>0</v>
      </c>
      <c r="AH5255" s="9">
        <v>0.83813000000000004</v>
      </c>
      <c r="AI5255" s="11">
        <v>4.7720000000000056</v>
      </c>
      <c r="AJ5255" s="11">
        <v>0</v>
      </c>
      <c r="AK5255" s="11">
        <v>2.2810000000000001</v>
      </c>
      <c r="AL5255" s="7">
        <v>48.043999999999997</v>
      </c>
      <c r="AM5255" s="11">
        <v>58.726666666666667</v>
      </c>
      <c r="AN5255" s="11">
        <v>60.370000000000005</v>
      </c>
      <c r="AO5255" s="11">
        <v>6.6233333333333322</v>
      </c>
      <c r="AP5255" s="11">
        <v>14.243333333333332</v>
      </c>
      <c r="AQ5255" s="11">
        <v>5.09</v>
      </c>
      <c r="AR5255" s="11">
        <v>0.54500000000000004</v>
      </c>
      <c r="AS5255" s="11">
        <v>0.29061141880000002</v>
      </c>
      <c r="AT5255" s="11">
        <v>0.89585103407626798</v>
      </c>
      <c r="AX5255" s="16"/>
    </row>
    <row r="5256" spans="1:50">
      <c r="A5256" s="1">
        <v>261420</v>
      </c>
      <c r="B5256" s="3">
        <v>141846</v>
      </c>
      <c r="C5256" s="8">
        <v>2614202004</v>
      </c>
      <c r="D5256" s="4">
        <v>1145160</v>
      </c>
      <c r="E5256" s="1">
        <v>1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1</v>
      </c>
      <c r="W5256" s="1">
        <v>0</v>
      </c>
      <c r="X5256" s="1">
        <f t="shared" si="164"/>
        <v>0</v>
      </c>
      <c r="Y5256" s="1">
        <f t="shared" si="165"/>
        <v>0</v>
      </c>
      <c r="Z5256" s="1">
        <v>2004</v>
      </c>
      <c r="AA5256" s="7">
        <v>3354.8033333333333</v>
      </c>
      <c r="AB5256" s="7">
        <v>32985</v>
      </c>
      <c r="AC5256" s="1">
        <v>0</v>
      </c>
      <c r="AD5256" s="9">
        <v>0.41293953882466866</v>
      </c>
      <c r="AE5256" s="9">
        <v>0.21607999999999999</v>
      </c>
      <c r="AF5256" s="10">
        <v>0.51200000000000001</v>
      </c>
      <c r="AG5256" s="1">
        <v>1</v>
      </c>
      <c r="AH5256" s="9">
        <v>0.78495000000000004</v>
      </c>
      <c r="AI5256" s="11">
        <v>22.603999999999999</v>
      </c>
      <c r="AJ5256" s="11">
        <v>0.66700000000000004</v>
      </c>
      <c r="AK5256" s="11">
        <v>3.1789999999999998</v>
      </c>
      <c r="AL5256" s="7">
        <v>33.363999999999997</v>
      </c>
      <c r="AM5256" s="11">
        <v>48.9</v>
      </c>
      <c r="AN5256" s="11">
        <v>59.375</v>
      </c>
      <c r="AO5256" s="11">
        <v>4.1950000000000003</v>
      </c>
      <c r="AP5256" s="11">
        <v>3.24</v>
      </c>
      <c r="AQ5256" s="11">
        <v>7.0049999999999999</v>
      </c>
      <c r="AR5256" s="11">
        <v>0.63300000000000001</v>
      </c>
      <c r="AS5256" s="11">
        <v>0.25015779160000001</v>
      </c>
      <c r="AT5256" s="11">
        <v>0.78379852794113636</v>
      </c>
      <c r="AX5256" s="16"/>
    </row>
    <row r="5257" spans="1:50">
      <c r="A5257" s="1">
        <v>250360</v>
      </c>
      <c r="B5257" s="3">
        <v>180010</v>
      </c>
      <c r="C5257" s="8">
        <v>2503602006</v>
      </c>
      <c r="D5257" s="4">
        <v>1146709</v>
      </c>
      <c r="E5257" s="1">
        <v>0</v>
      </c>
      <c r="F5257" s="1">
        <v>0</v>
      </c>
      <c r="G5257" s="1">
        <v>1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f t="shared" si="164"/>
        <v>0</v>
      </c>
      <c r="Y5257" s="1">
        <f t="shared" si="165"/>
        <v>0</v>
      </c>
      <c r="Z5257" s="1">
        <v>2006</v>
      </c>
      <c r="AA5257" s="7">
        <v>2419.2666666666669</v>
      </c>
      <c r="AB5257" s="7">
        <v>7323.666666666667</v>
      </c>
      <c r="AC5257" s="1">
        <v>1</v>
      </c>
      <c r="AD5257" s="9">
        <v>0.63740614334470991</v>
      </c>
      <c r="AE5257" s="9">
        <v>0.29709000000000002</v>
      </c>
      <c r="AF5257" s="10">
        <v>0.439</v>
      </c>
      <c r="AG5257" s="1">
        <v>0</v>
      </c>
      <c r="AH5257" s="9">
        <v>0.86938000000000004</v>
      </c>
      <c r="AI5257" s="11">
        <v>17.575999999999993</v>
      </c>
      <c r="AJ5257" s="11">
        <v>0</v>
      </c>
      <c r="AK5257" s="11">
        <v>2.8919999999999999</v>
      </c>
      <c r="AL5257" s="7">
        <v>41.091999999999999</v>
      </c>
      <c r="AM5257" s="11">
        <v>52.889999999999993</v>
      </c>
      <c r="AN5257" s="11">
        <v>68.846666666666664</v>
      </c>
      <c r="AO5257" s="11">
        <v>9.8066666666666666</v>
      </c>
      <c r="AP5257" s="11">
        <v>6.2833333333333341</v>
      </c>
      <c r="AQ5257" s="11">
        <v>1.5599999999999998</v>
      </c>
      <c r="AR5257" s="11">
        <v>0.57599999999999996</v>
      </c>
      <c r="AS5257" s="11">
        <v>0.2071967455</v>
      </c>
      <c r="AT5257" s="11">
        <v>0.96070303057821438</v>
      </c>
      <c r="AX5257" s="16"/>
    </row>
    <row r="5258" spans="1:50">
      <c r="A5258" s="1">
        <v>420850</v>
      </c>
      <c r="B5258" s="3">
        <v>225788</v>
      </c>
      <c r="C5258" s="8">
        <v>4208502009</v>
      </c>
      <c r="D5258" s="4">
        <v>1146768</v>
      </c>
      <c r="E5258" s="1">
        <v>0</v>
      </c>
      <c r="F5258" s="1">
        <v>1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1</v>
      </c>
      <c r="T5258" s="1">
        <v>0</v>
      </c>
      <c r="U5258" s="1">
        <v>0</v>
      </c>
      <c r="V5258" s="1">
        <v>0</v>
      </c>
      <c r="W5258" s="1">
        <v>0</v>
      </c>
      <c r="X5258" s="1">
        <f t="shared" si="164"/>
        <v>0</v>
      </c>
      <c r="Y5258" s="1">
        <f t="shared" si="165"/>
        <v>0</v>
      </c>
      <c r="Z5258" s="1">
        <v>2009</v>
      </c>
      <c r="AA5258" s="7">
        <v>15923.949999999999</v>
      </c>
      <c r="AB5258" s="7">
        <v>19905</v>
      </c>
      <c r="AC5258" s="1">
        <v>1</v>
      </c>
      <c r="AD5258" s="9">
        <v>0.59839934332033651</v>
      </c>
      <c r="AE5258" s="9">
        <v>0.12432</v>
      </c>
      <c r="AF5258" s="10">
        <v>0.41099999999999998</v>
      </c>
      <c r="AG5258" s="1">
        <v>0</v>
      </c>
      <c r="AH5258" s="9">
        <v>0.95235243228854738</v>
      </c>
      <c r="AI5258" s="11">
        <v>25.349999999999998</v>
      </c>
      <c r="AJ5258" s="11">
        <v>0</v>
      </c>
      <c r="AK5258" s="11">
        <v>5.2690000000000001</v>
      </c>
      <c r="AL5258" s="7">
        <v>6.5049999999999999</v>
      </c>
      <c r="AM5258" s="11">
        <v>37.966666666666669</v>
      </c>
      <c r="AN5258" s="11">
        <v>14.673333333333332</v>
      </c>
      <c r="AO5258" s="11">
        <v>2.0100000000000002</v>
      </c>
      <c r="AP5258" s="11">
        <v>5.1000000000000005</v>
      </c>
      <c r="AQ5258" s="11">
        <v>7.8866666666666667</v>
      </c>
      <c r="AR5258" s="11">
        <v>0.82499999999999996</v>
      </c>
      <c r="AS5258" s="11">
        <v>0.48932893300000002</v>
      </c>
      <c r="AT5258" s="11">
        <v>0.95639406008366945</v>
      </c>
      <c r="AX5258" s="16"/>
    </row>
    <row r="5259" spans="1:50">
      <c r="A5259" s="1">
        <v>420720</v>
      </c>
      <c r="B5259" s="3">
        <v>229388</v>
      </c>
      <c r="C5259" s="8">
        <v>4207202009</v>
      </c>
      <c r="D5259" s="4">
        <v>1148200</v>
      </c>
      <c r="E5259" s="1">
        <v>0</v>
      </c>
      <c r="F5259" s="1">
        <v>1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f t="shared" si="164"/>
        <v>0</v>
      </c>
      <c r="Y5259" s="1">
        <f t="shared" si="165"/>
        <v>0</v>
      </c>
      <c r="Z5259" s="1">
        <v>2009</v>
      </c>
      <c r="AA5259" s="7">
        <v>8296.4666666666672</v>
      </c>
      <c r="AB5259" s="7">
        <v>12363.666666666666</v>
      </c>
      <c r="AC5259" s="1">
        <v>0</v>
      </c>
      <c r="AD5259" s="9">
        <v>0.29162936436884512</v>
      </c>
      <c r="AE5259" s="9">
        <v>0.27300999999999997</v>
      </c>
      <c r="AF5259" s="10">
        <v>0.58299999999999996</v>
      </c>
      <c r="AG5259" s="1">
        <v>0</v>
      </c>
      <c r="AH5259" s="9">
        <v>0.92074911499371936</v>
      </c>
      <c r="AI5259" s="11">
        <v>11.939999999999998</v>
      </c>
      <c r="AJ5259" s="11">
        <v>0</v>
      </c>
      <c r="AK5259" s="11">
        <v>4.1459999999999999</v>
      </c>
      <c r="AL5259" s="7">
        <v>16.997</v>
      </c>
      <c r="AM5259" s="11">
        <v>46.136666666666663</v>
      </c>
      <c r="AN5259" s="11">
        <v>59.6</v>
      </c>
      <c r="AO5259" s="11">
        <v>7.6333333333333329</v>
      </c>
      <c r="AP5259" s="11">
        <v>7.2399999999999993</v>
      </c>
      <c r="AQ5259" s="11">
        <v>5.0599999999999996</v>
      </c>
      <c r="AR5259" s="11">
        <v>0.74199999999999999</v>
      </c>
      <c r="AS5259" s="11">
        <v>0.35502652699999998</v>
      </c>
      <c r="AT5259" s="11">
        <v>0.93069626948335293</v>
      </c>
      <c r="AX5259" s="16"/>
    </row>
    <row r="5260" spans="1:50">
      <c r="A5260" s="1">
        <v>315250</v>
      </c>
      <c r="B5260" s="3">
        <v>205388</v>
      </c>
      <c r="C5260" s="8">
        <v>3152502007</v>
      </c>
      <c r="D5260" s="4">
        <v>1150312.95</v>
      </c>
      <c r="E5260" s="1">
        <v>0</v>
      </c>
      <c r="F5260" s="1">
        <v>1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0</v>
      </c>
      <c r="X5260" s="1">
        <f t="shared" si="164"/>
        <v>0</v>
      </c>
      <c r="Y5260" s="1">
        <f t="shared" si="165"/>
        <v>0</v>
      </c>
      <c r="Z5260" s="1">
        <v>2007</v>
      </c>
      <c r="AA5260" s="7">
        <v>12859.703333333333</v>
      </c>
      <c r="AB5260" s="7">
        <v>119576.33333333333</v>
      </c>
      <c r="AC5260" s="1">
        <v>1</v>
      </c>
      <c r="AD5260" s="9">
        <v>0.91552408780999472</v>
      </c>
      <c r="AE5260" s="9">
        <v>0.13830000000000001</v>
      </c>
      <c r="AF5260" s="10">
        <v>0.56599999999999995</v>
      </c>
      <c r="AG5260" s="1">
        <v>0</v>
      </c>
      <c r="AH5260" s="9">
        <v>0.87391999999999992</v>
      </c>
      <c r="AI5260" s="11">
        <v>2.4649999999999999</v>
      </c>
      <c r="AJ5260" s="11">
        <v>0</v>
      </c>
      <c r="AK5260" s="11">
        <v>6.9080000000000004</v>
      </c>
      <c r="AL5260" s="7">
        <v>6.3010000000000002</v>
      </c>
      <c r="AM5260" s="11">
        <v>48.773333333333333</v>
      </c>
      <c r="AN5260" s="11">
        <v>60.236666666666672</v>
      </c>
      <c r="AO5260" s="11">
        <v>3.48</v>
      </c>
      <c r="AP5260" s="11">
        <v>6.21</v>
      </c>
      <c r="AQ5260" s="11">
        <v>13.513333333333334</v>
      </c>
      <c r="AR5260" s="11">
        <v>0.82599999999999996</v>
      </c>
      <c r="AS5260" s="11">
        <v>0.77281187510000005</v>
      </c>
      <c r="AT5260" s="11">
        <v>0.86838343806944296</v>
      </c>
      <c r="AX5260" s="16"/>
    </row>
    <row r="5261" spans="1:50">
      <c r="A5261" s="1">
        <v>315250</v>
      </c>
      <c r="B5261" s="3">
        <v>204314</v>
      </c>
      <c r="C5261" s="8">
        <v>3152502007</v>
      </c>
      <c r="D5261" s="4">
        <v>1155108.3999999999</v>
      </c>
      <c r="E5261" s="1">
        <v>1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1</v>
      </c>
      <c r="M5261" s="1">
        <v>1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1</v>
      </c>
      <c r="W5261" s="1">
        <v>0</v>
      </c>
      <c r="X5261" s="1">
        <f t="shared" si="164"/>
        <v>1</v>
      </c>
      <c r="Y5261" s="1">
        <f t="shared" si="165"/>
        <v>0</v>
      </c>
      <c r="Z5261" s="1">
        <v>2007</v>
      </c>
      <c r="AA5261" s="7">
        <v>12859.703333333333</v>
      </c>
      <c r="AB5261" s="7">
        <v>119576.33333333333</v>
      </c>
      <c r="AC5261" s="1">
        <v>1</v>
      </c>
      <c r="AD5261" s="9">
        <v>0.91552408780999472</v>
      </c>
      <c r="AE5261" s="9">
        <v>0.13830000000000001</v>
      </c>
      <c r="AF5261" s="10">
        <v>0.56599999999999995</v>
      </c>
      <c r="AG5261" s="1">
        <v>0</v>
      </c>
      <c r="AH5261" s="9">
        <v>0.87391999999999992</v>
      </c>
      <c r="AI5261" s="11">
        <v>2.4649999999999999</v>
      </c>
      <c r="AJ5261" s="11">
        <v>0</v>
      </c>
      <c r="AK5261" s="11">
        <v>6.9080000000000004</v>
      </c>
      <c r="AL5261" s="7">
        <v>6.3010000000000002</v>
      </c>
      <c r="AM5261" s="11">
        <v>48.773333333333333</v>
      </c>
      <c r="AN5261" s="11">
        <v>60.236666666666672</v>
      </c>
      <c r="AO5261" s="11">
        <v>3.48</v>
      </c>
      <c r="AP5261" s="11">
        <v>6.21</v>
      </c>
      <c r="AQ5261" s="11">
        <v>13.513333333333334</v>
      </c>
      <c r="AR5261" s="11">
        <v>0.82599999999999996</v>
      </c>
      <c r="AS5261" s="11">
        <v>0.77281187510000005</v>
      </c>
      <c r="AT5261" s="11">
        <v>0.86838343806944296</v>
      </c>
      <c r="AX5261" s="16"/>
    </row>
    <row r="5262" spans="1:50">
      <c r="A5262" s="1">
        <v>314480</v>
      </c>
      <c r="B5262" s="3">
        <v>203173</v>
      </c>
      <c r="C5262" s="8">
        <v>3144802007</v>
      </c>
      <c r="D5262" s="4">
        <v>1159718.42</v>
      </c>
      <c r="E5262" s="1">
        <v>0</v>
      </c>
      <c r="F5262" s="1">
        <v>1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1</v>
      </c>
      <c r="U5262" s="1">
        <v>0</v>
      </c>
      <c r="V5262" s="1">
        <v>1</v>
      </c>
      <c r="W5262" s="1">
        <v>1</v>
      </c>
      <c r="X5262" s="1">
        <f t="shared" si="164"/>
        <v>0</v>
      </c>
      <c r="Y5262" s="1">
        <f t="shared" si="165"/>
        <v>0</v>
      </c>
      <c r="Z5262" s="1">
        <v>2007</v>
      </c>
      <c r="AA5262" s="7">
        <v>24096.876666666667</v>
      </c>
      <c r="AB5262" s="7">
        <v>70539.333333333328</v>
      </c>
      <c r="AC5262" s="1">
        <v>1</v>
      </c>
      <c r="AD5262" s="9">
        <v>0.97900197244785436</v>
      </c>
      <c r="AE5262" s="9">
        <v>0.20763999999999999</v>
      </c>
      <c r="AF5262" s="10">
        <v>0.71499999999999997</v>
      </c>
      <c r="AG5262" s="1">
        <v>0</v>
      </c>
      <c r="AH5262" s="9">
        <v>0.90117000000000003</v>
      </c>
      <c r="AI5262" s="11">
        <v>26.186000000000007</v>
      </c>
      <c r="AJ5262" s="11">
        <v>0.66700000000000004</v>
      </c>
      <c r="AK5262" s="11">
        <v>6.7830000000000004</v>
      </c>
      <c r="AL5262" s="7">
        <v>5.2679999999999998</v>
      </c>
      <c r="AM5262" s="11">
        <v>10.603333333333333</v>
      </c>
      <c r="AN5262" s="11">
        <v>43.173333333333325</v>
      </c>
      <c r="AO5262" s="11">
        <v>2.9433333333333334</v>
      </c>
      <c r="AP5262" s="11">
        <v>2.7033333333333331</v>
      </c>
      <c r="AQ5262" s="11">
        <v>18.98</v>
      </c>
      <c r="AR5262" s="11">
        <v>0.82099999999999995</v>
      </c>
      <c r="AS5262" s="11">
        <v>0.93231051099999995</v>
      </c>
      <c r="AT5262" s="11">
        <v>0.81250998767482729</v>
      </c>
      <c r="AX5262" s="16"/>
    </row>
    <row r="5263" spans="1:50">
      <c r="A5263" s="1">
        <v>261090</v>
      </c>
      <c r="B5263" s="3">
        <v>210406</v>
      </c>
      <c r="C5263" s="8">
        <v>2610902008</v>
      </c>
      <c r="D5263" s="4">
        <v>1175557</v>
      </c>
      <c r="E5263" s="1">
        <v>0</v>
      </c>
      <c r="F5263" s="1">
        <v>1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1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1</v>
      </c>
      <c r="W5263" s="1">
        <v>1</v>
      </c>
      <c r="X5263" s="1">
        <f t="shared" si="164"/>
        <v>1</v>
      </c>
      <c r="Y5263" s="1">
        <f t="shared" si="165"/>
        <v>1</v>
      </c>
      <c r="Z5263" s="1">
        <v>2008</v>
      </c>
      <c r="AA5263" s="7">
        <v>3568.84</v>
      </c>
      <c r="AB5263" s="7">
        <v>57809.333333333336</v>
      </c>
      <c r="AC5263" s="1">
        <v>1</v>
      </c>
      <c r="AD5263" s="9">
        <v>0.71015748167911164</v>
      </c>
      <c r="AE5263" s="9">
        <v>0.28064</v>
      </c>
      <c r="AF5263" s="10">
        <v>0.57099999999999995</v>
      </c>
      <c r="AG5263" s="1">
        <v>1</v>
      </c>
      <c r="AH5263" s="9">
        <v>0.80069000000000001</v>
      </c>
      <c r="AI5263" s="11">
        <v>17.191000000000003</v>
      </c>
      <c r="AJ5263" s="11">
        <v>0</v>
      </c>
      <c r="AK5263" s="11">
        <v>3.9140000000000001</v>
      </c>
      <c r="AL5263" s="7">
        <v>31.962</v>
      </c>
      <c r="AM5263" s="11">
        <v>64.683333333333337</v>
      </c>
      <c r="AN5263" s="11">
        <v>64.786666666666676</v>
      </c>
      <c r="AO5263" s="11">
        <v>0</v>
      </c>
      <c r="AP5263" s="11">
        <v>1.5</v>
      </c>
      <c r="AQ5263" s="11">
        <v>16.396666666666665</v>
      </c>
      <c r="AR5263" s="11">
        <v>0.63600000000000001</v>
      </c>
      <c r="AS5263" s="11">
        <v>0.32836071300000003</v>
      </c>
      <c r="AT5263" s="11">
        <v>0.85763464712169524</v>
      </c>
      <c r="AX5263" s="16"/>
    </row>
    <row r="5264" spans="1:50">
      <c r="A5264" s="1">
        <v>150195</v>
      </c>
      <c r="B5264" s="3">
        <v>218863</v>
      </c>
      <c r="C5264" s="8">
        <v>1501952008</v>
      </c>
      <c r="D5264" s="4">
        <v>1178298</v>
      </c>
      <c r="E5264" s="1">
        <v>0</v>
      </c>
      <c r="F5264" s="1">
        <v>1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f t="shared" si="164"/>
        <v>0</v>
      </c>
      <c r="Y5264" s="1">
        <f t="shared" si="165"/>
        <v>0</v>
      </c>
      <c r="Z5264" s="1">
        <v>2008</v>
      </c>
      <c r="AA5264" s="7">
        <v>1816.75</v>
      </c>
      <c r="AB5264" s="7">
        <v>7767.333333333333</v>
      </c>
      <c r="AC5264" s="1">
        <v>0</v>
      </c>
      <c r="AD5264" s="9">
        <v>0.15501716654790437</v>
      </c>
      <c r="AE5264" s="9">
        <v>8.3019999999999997E-2</v>
      </c>
      <c r="AF5264" s="10">
        <v>0.45400000000000001</v>
      </c>
      <c r="AG5264" s="1">
        <v>0</v>
      </c>
      <c r="AH5264" s="9">
        <v>0.78617000000000004</v>
      </c>
      <c r="AI5264" s="11">
        <v>2.9939999999999998</v>
      </c>
      <c r="AJ5264" s="11">
        <v>0.33400000000000002</v>
      </c>
      <c r="AK5264" s="11">
        <v>1.665</v>
      </c>
      <c r="AL5264" s="7">
        <v>47.607999999999997</v>
      </c>
      <c r="AM5264" s="11">
        <v>39.630000000000003</v>
      </c>
      <c r="AN5264" s="11">
        <v>46.693333333333328</v>
      </c>
      <c r="AO5264" s="11">
        <v>15.916666666666666</v>
      </c>
      <c r="AP5264" s="11">
        <v>1.4933333333333332</v>
      </c>
      <c r="AQ5264" s="11">
        <v>6.1400000000000006</v>
      </c>
      <c r="AR5264" s="11">
        <v>0.55100000000000005</v>
      </c>
      <c r="AS5264" s="11">
        <v>0.28866684799999998</v>
      </c>
      <c r="AT5264" s="11">
        <v>0.89579315901694279</v>
      </c>
      <c r="AX5264" s="16"/>
    </row>
    <row r="5265" spans="1:50">
      <c r="A5265" s="1">
        <v>352510</v>
      </c>
      <c r="B5265" s="3">
        <v>204186</v>
      </c>
      <c r="C5265" s="8">
        <v>3525102007</v>
      </c>
      <c r="D5265" s="4">
        <v>1181337</v>
      </c>
      <c r="E5265" s="1">
        <v>0</v>
      </c>
      <c r="F5265" s="1">
        <v>0</v>
      </c>
      <c r="G5265" s="1">
        <v>1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f t="shared" si="164"/>
        <v>0</v>
      </c>
      <c r="Y5265" s="1">
        <f t="shared" si="165"/>
        <v>0</v>
      </c>
      <c r="Z5265" s="1">
        <v>2007</v>
      </c>
      <c r="AA5265" s="7">
        <v>8942.0566666666655</v>
      </c>
      <c r="AB5265" s="7">
        <v>34119.333333333336</v>
      </c>
      <c r="AC5265" s="1">
        <v>0</v>
      </c>
      <c r="AD5265" s="9">
        <v>0.91333919099222238</v>
      </c>
      <c r="AE5265" s="9">
        <v>0.10421</v>
      </c>
      <c r="AF5265" s="10">
        <v>0.435</v>
      </c>
      <c r="AG5265" s="1">
        <v>0</v>
      </c>
      <c r="AH5265" s="9">
        <v>0.85758000000000001</v>
      </c>
      <c r="AI5265" s="11">
        <v>2.2819999999999965</v>
      </c>
      <c r="AJ5265" s="11">
        <v>0</v>
      </c>
      <c r="AK5265" s="11">
        <v>5.673</v>
      </c>
      <c r="AL5265" s="7">
        <v>7.577</v>
      </c>
      <c r="AM5265" s="11">
        <v>20.976666666666663</v>
      </c>
      <c r="AN5265" s="11">
        <v>49.663333333333334</v>
      </c>
      <c r="AO5265" s="11">
        <v>2.4333333333333331</v>
      </c>
      <c r="AP5265" s="11">
        <v>1.89</v>
      </c>
      <c r="AQ5265" s="11">
        <v>19.966666666666665</v>
      </c>
      <c r="AR5265" s="11">
        <v>0.80800000000000005</v>
      </c>
      <c r="AS5265" s="11">
        <v>0.60141454169999997</v>
      </c>
      <c r="AT5265" s="11">
        <v>0.89715319002667249</v>
      </c>
      <c r="AX5265" s="16"/>
    </row>
    <row r="5266" spans="1:50">
      <c r="A5266" s="1">
        <v>420420</v>
      </c>
      <c r="B5266" s="3">
        <v>232892</v>
      </c>
      <c r="C5266" s="8">
        <v>4204202009</v>
      </c>
      <c r="D5266" s="4">
        <v>1182978.1299999999</v>
      </c>
      <c r="E5266" s="1">
        <v>0</v>
      </c>
      <c r="F5266" s="1">
        <v>1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1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1</v>
      </c>
      <c r="W5266" s="1">
        <v>0</v>
      </c>
      <c r="X5266" s="1">
        <f t="shared" si="164"/>
        <v>0</v>
      </c>
      <c r="Y5266" s="1">
        <f t="shared" si="165"/>
        <v>0</v>
      </c>
      <c r="Z5266" s="1">
        <v>2009</v>
      </c>
      <c r="AA5266" s="7">
        <v>21322.60666666667</v>
      </c>
      <c r="AB5266" s="7">
        <v>4901.666666666667</v>
      </c>
      <c r="AC5266" s="1">
        <v>1</v>
      </c>
      <c r="AD5266" s="9">
        <v>0.91579742391149033</v>
      </c>
      <c r="AE5266" s="9">
        <v>0.11096</v>
      </c>
      <c r="AF5266" s="10">
        <v>0.59299999999999997</v>
      </c>
      <c r="AG5266" s="1">
        <v>1</v>
      </c>
      <c r="AH5266" s="9">
        <v>0.88425862658011611</v>
      </c>
      <c r="AI5266" s="11">
        <v>32.120000000000005</v>
      </c>
      <c r="AJ5266" s="11">
        <v>0</v>
      </c>
      <c r="AK5266" s="11">
        <v>6.4349999999999996</v>
      </c>
      <c r="AL5266" s="7">
        <v>7.109</v>
      </c>
      <c r="AM5266" s="11">
        <v>71.176666666666677</v>
      </c>
      <c r="AN5266" s="11">
        <v>40.426666666666669</v>
      </c>
      <c r="AO5266" s="11">
        <v>3.28</v>
      </c>
      <c r="AP5266" s="11">
        <v>2.7066666666666666</v>
      </c>
      <c r="AQ5266" s="11">
        <v>45.673333333333339</v>
      </c>
      <c r="AR5266" s="11">
        <v>0.84799999999999998</v>
      </c>
      <c r="AS5266" s="11">
        <v>0.73914214099999997</v>
      </c>
      <c r="AT5266" s="11">
        <v>0.8769231538186153</v>
      </c>
      <c r="AX5266" s="16"/>
    </row>
    <row r="5267" spans="1:50">
      <c r="A5267" s="1">
        <v>290840</v>
      </c>
      <c r="B5267" s="3">
        <v>210377</v>
      </c>
      <c r="C5267" s="8">
        <v>2908402008</v>
      </c>
      <c r="D5267" s="4">
        <v>1185675</v>
      </c>
      <c r="E5267" s="1">
        <v>0</v>
      </c>
      <c r="F5267" s="1">
        <v>1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1</v>
      </c>
      <c r="X5267" s="1">
        <f t="shared" si="164"/>
        <v>0</v>
      </c>
      <c r="Y5267" s="1">
        <f t="shared" si="165"/>
        <v>0</v>
      </c>
      <c r="Z5267" s="1">
        <v>2008</v>
      </c>
      <c r="AA5267" s="7">
        <v>3846.5666666666671</v>
      </c>
      <c r="AB5267" s="7">
        <v>18070.666666666668</v>
      </c>
      <c r="AC5267" s="1">
        <v>0</v>
      </c>
      <c r="AD5267" s="9">
        <v>0.4976472468348811</v>
      </c>
      <c r="AE5267" s="9">
        <v>0.22814000000000001</v>
      </c>
      <c r="AF5267" s="10">
        <v>0.53300000000000003</v>
      </c>
      <c r="AG5267" s="1">
        <v>0</v>
      </c>
      <c r="AH5267" s="9">
        <v>0.86667000000000005</v>
      </c>
      <c r="AI5267" s="11">
        <v>8.1199999999999974</v>
      </c>
      <c r="AJ5267" s="11">
        <v>0</v>
      </c>
      <c r="AK5267" s="11">
        <v>3.0619999999999998</v>
      </c>
      <c r="AL5267" s="7">
        <v>27.873000000000001</v>
      </c>
      <c r="AM5267" s="11">
        <v>47.793333333333329</v>
      </c>
      <c r="AN5267" s="11">
        <v>66.153333333333336</v>
      </c>
      <c r="AO5267" s="11">
        <v>10.93</v>
      </c>
      <c r="AP5267" s="11">
        <v>1.4633333333333336</v>
      </c>
      <c r="AQ5267" s="11">
        <v>8.89</v>
      </c>
      <c r="AR5267" s="11">
        <v>0.61099999999999999</v>
      </c>
      <c r="AS5267" s="11">
        <v>0.39894345799999997</v>
      </c>
      <c r="AT5267" s="11">
        <v>0.87994025602489678</v>
      </c>
      <c r="AX5267" s="16"/>
    </row>
    <row r="5268" spans="1:50">
      <c r="A5268" s="1">
        <v>220610</v>
      </c>
      <c r="B5268" s="3">
        <v>229375</v>
      </c>
      <c r="C5268" s="8">
        <v>2206102009</v>
      </c>
      <c r="D5268" s="4">
        <v>1190160</v>
      </c>
      <c r="E5268" s="1">
        <v>0</v>
      </c>
      <c r="F5268" s="1">
        <v>1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1</v>
      </c>
      <c r="T5268" s="1">
        <v>0</v>
      </c>
      <c r="U5268" s="1">
        <v>0</v>
      </c>
      <c r="V5268" s="1">
        <v>0</v>
      </c>
      <c r="W5268" s="1">
        <v>0</v>
      </c>
      <c r="X5268" s="1">
        <f t="shared" si="164"/>
        <v>0</v>
      </c>
      <c r="Y5268" s="1">
        <f t="shared" si="165"/>
        <v>0</v>
      </c>
      <c r="Z5268" s="1">
        <v>2009</v>
      </c>
      <c r="AA5268" s="7">
        <v>2127.56</v>
      </c>
      <c r="AB5268" s="7">
        <v>10078.333333333334</v>
      </c>
      <c r="AC5268" s="1">
        <v>1</v>
      </c>
      <c r="AD5268" s="9">
        <v>0.43281587334224325</v>
      </c>
      <c r="AE5268" s="9">
        <v>0.19161999999999998</v>
      </c>
      <c r="AF5268" s="10">
        <v>0.59099999999999997</v>
      </c>
      <c r="AG5268" s="1">
        <v>0</v>
      </c>
      <c r="AH5268" s="9">
        <v>0.84291688447464719</v>
      </c>
      <c r="AI5268" s="11">
        <v>4.2600000000000051</v>
      </c>
      <c r="AJ5268" s="11">
        <v>0</v>
      </c>
      <c r="AK5268" s="11">
        <v>2.58</v>
      </c>
      <c r="AL5268" s="7">
        <v>46.337000000000003</v>
      </c>
      <c r="AM5268" s="11">
        <v>61.6</v>
      </c>
      <c r="AN5268" s="11">
        <v>58.486666666666657</v>
      </c>
      <c r="AO5268" s="11">
        <v>10.210000000000001</v>
      </c>
      <c r="AP5268" s="11">
        <v>1.0899999999999999</v>
      </c>
      <c r="AQ5268" s="11">
        <v>5.5466666666666669</v>
      </c>
      <c r="AR5268" s="11">
        <v>0.54400000000000004</v>
      </c>
      <c r="AS5268" s="11">
        <v>0.25043500299999999</v>
      </c>
      <c r="AT5268" s="11">
        <v>0.94904614891128269</v>
      </c>
      <c r="AX5268" s="16"/>
    </row>
    <row r="5269" spans="1:50">
      <c r="A5269" s="1">
        <v>150570</v>
      </c>
      <c r="B5269" s="3">
        <v>229367</v>
      </c>
      <c r="C5269" s="8">
        <v>1505702009</v>
      </c>
      <c r="D5269" s="4">
        <v>1198835</v>
      </c>
      <c r="E5269" s="1">
        <v>0</v>
      </c>
      <c r="F5269" s="1">
        <v>1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f t="shared" si="164"/>
        <v>0</v>
      </c>
      <c r="Y5269" s="1">
        <f t="shared" si="165"/>
        <v>0</v>
      </c>
      <c r="Z5269" s="1">
        <v>2009</v>
      </c>
      <c r="AA5269" s="7">
        <v>2550.4</v>
      </c>
      <c r="AB5269" s="7">
        <v>19325</v>
      </c>
      <c r="AC5269" s="1">
        <v>1</v>
      </c>
      <c r="AD5269" s="9">
        <v>0.46223387183053388</v>
      </c>
      <c r="AE5269" s="9">
        <v>0.14498</v>
      </c>
      <c r="AF5269" s="10">
        <v>0.56000000000000005</v>
      </c>
      <c r="AG5269" s="1">
        <v>0</v>
      </c>
      <c r="AH5269" s="9">
        <v>0.85734539562516876</v>
      </c>
      <c r="AI5269" s="11">
        <v>7.32</v>
      </c>
      <c r="AJ5269" s="11">
        <v>0</v>
      </c>
      <c r="AK5269" s="11">
        <v>3.69</v>
      </c>
      <c r="AL5269" s="7">
        <v>21.169</v>
      </c>
      <c r="AM5269" s="11">
        <v>46.12</v>
      </c>
      <c r="AN5269" s="11">
        <v>39.086666666666666</v>
      </c>
      <c r="AO5269" s="11">
        <v>7.8133333333333335</v>
      </c>
      <c r="AP5269" s="11">
        <v>8.43</v>
      </c>
      <c r="AQ5269" s="11">
        <v>6.7233333333333336</v>
      </c>
      <c r="AR5269" s="11">
        <v>0.65200000000000002</v>
      </c>
      <c r="AS5269" s="11">
        <v>0.27938320100000003</v>
      </c>
      <c r="AT5269" s="11">
        <v>0.91522584627820891</v>
      </c>
      <c r="AX5269" s="16"/>
    </row>
    <row r="5270" spans="1:50">
      <c r="A5270" s="1">
        <v>420515</v>
      </c>
      <c r="B5270" s="3">
        <v>248337</v>
      </c>
      <c r="C5270" s="8">
        <v>4205152010</v>
      </c>
      <c r="D5270" s="4">
        <v>1200000</v>
      </c>
      <c r="E5270" s="1">
        <v>0</v>
      </c>
      <c r="F5270" s="1">
        <v>1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1</v>
      </c>
      <c r="X5270" s="1">
        <f t="shared" si="164"/>
        <v>0</v>
      </c>
      <c r="Y5270" s="1">
        <f t="shared" si="165"/>
        <v>0</v>
      </c>
      <c r="Z5270" s="1">
        <v>2010</v>
      </c>
      <c r="AA5270" s="7">
        <v>9878.0433333333331</v>
      </c>
      <c r="AB5270" s="7">
        <v>3125.6666666666665</v>
      </c>
      <c r="AC5270" s="1">
        <v>0</v>
      </c>
      <c r="AD5270" s="9">
        <v>0.54153147306943539</v>
      </c>
      <c r="AE5270" s="9">
        <v>0.13944999999999999</v>
      </c>
      <c r="AF5270" s="10">
        <v>0.31</v>
      </c>
      <c r="AG5270" s="1">
        <v>0</v>
      </c>
      <c r="AH5270" s="9">
        <v>0.9571938168846611</v>
      </c>
      <c r="AI5270" s="11">
        <v>13.369999999999997</v>
      </c>
      <c r="AJ5270" s="11">
        <v>0</v>
      </c>
      <c r="AK5270" s="11">
        <v>5.0609999999999999</v>
      </c>
      <c r="AL5270" s="7">
        <v>5.13</v>
      </c>
      <c r="AM5270" s="11">
        <v>21.296666666666667</v>
      </c>
      <c r="AN5270" s="11">
        <v>65.100000000000009</v>
      </c>
      <c r="AO5270" s="11">
        <v>6.8233333333333333</v>
      </c>
      <c r="AP5270" s="11">
        <v>5.1999999999999993</v>
      </c>
      <c r="AQ5270" s="11">
        <v>6.0466666666666669</v>
      </c>
      <c r="AR5270" s="11">
        <v>0.80200000000000005</v>
      </c>
      <c r="AS5270" s="11">
        <v>0.35431528499999998</v>
      </c>
      <c r="AT5270" s="11">
        <v>0.96837090235839118</v>
      </c>
      <c r="AX5270" s="16"/>
    </row>
    <row r="5271" spans="1:50">
      <c r="A5271" s="1">
        <v>330440</v>
      </c>
      <c r="B5271" s="3">
        <v>157618</v>
      </c>
      <c r="C5271" s="8">
        <v>3304402004</v>
      </c>
      <c r="D5271" s="4">
        <v>1200000</v>
      </c>
      <c r="E5271" s="1">
        <v>0</v>
      </c>
      <c r="F5271" s="1">
        <v>1</v>
      </c>
      <c r="G5271" s="1">
        <v>0</v>
      </c>
      <c r="H5271" s="1">
        <v>1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1</v>
      </c>
      <c r="W5271" s="1">
        <v>0</v>
      </c>
      <c r="X5271" s="1">
        <f t="shared" si="164"/>
        <v>1</v>
      </c>
      <c r="Y5271" s="1">
        <f t="shared" si="165"/>
        <v>0</v>
      </c>
      <c r="Z5271" s="1">
        <v>2004</v>
      </c>
      <c r="AA5271" s="7">
        <v>4987.6366666666663</v>
      </c>
      <c r="AB5271" s="7">
        <v>15319.666666666666</v>
      </c>
      <c r="AC5271" s="1">
        <v>1</v>
      </c>
      <c r="AD5271" s="9">
        <v>0.71579985210746855</v>
      </c>
      <c r="AE5271" s="9">
        <v>0.16111</v>
      </c>
      <c r="AF5271" s="10">
        <v>0.44500000000000001</v>
      </c>
      <c r="AG5271" s="1">
        <v>0</v>
      </c>
      <c r="AH5271" s="9">
        <v>0.88739000000000001</v>
      </c>
      <c r="AI5271" s="11">
        <v>17.106000000000002</v>
      </c>
      <c r="AJ5271" s="11">
        <v>0</v>
      </c>
      <c r="AK5271" s="11">
        <v>4.7350000000000003</v>
      </c>
      <c r="AL5271" s="7">
        <v>16.384</v>
      </c>
      <c r="AM5271" s="11">
        <v>24.935000000000002</v>
      </c>
      <c r="AN5271" s="11">
        <v>41.84</v>
      </c>
      <c r="AO5271" s="11">
        <v>3.1100000000000003</v>
      </c>
      <c r="AP5271" s="11">
        <v>22.79</v>
      </c>
      <c r="AQ5271" s="11">
        <v>4.7649999999999997</v>
      </c>
      <c r="AR5271" s="11">
        <v>0.73699999999999999</v>
      </c>
      <c r="AS5271" s="11">
        <v>0.35660918600000002</v>
      </c>
      <c r="AT5271" s="11">
        <v>0.8604051219097486</v>
      </c>
      <c r="AX5271" s="16"/>
    </row>
    <row r="5272" spans="1:50">
      <c r="A5272" s="1">
        <v>110013</v>
      </c>
      <c r="B5272" s="3">
        <v>227125</v>
      </c>
      <c r="C5272" s="8">
        <v>1100132009</v>
      </c>
      <c r="D5272" s="4">
        <v>1206502</v>
      </c>
      <c r="E5272" s="1">
        <v>0</v>
      </c>
      <c r="F5272" s="1">
        <v>1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f t="shared" si="164"/>
        <v>0</v>
      </c>
      <c r="Y5272" s="1">
        <f t="shared" si="165"/>
        <v>0</v>
      </c>
      <c r="Z5272" s="1">
        <v>2009</v>
      </c>
      <c r="AA5272" s="7">
        <v>7637.3566666666666</v>
      </c>
      <c r="AB5272" s="7">
        <v>109388.33333333333</v>
      </c>
      <c r="AC5272" s="1">
        <v>1</v>
      </c>
      <c r="AD5272" s="9">
        <v>0.48291481595496721</v>
      </c>
      <c r="AE5272" s="9">
        <v>6.4780000000000004E-2</v>
      </c>
      <c r="AF5272" s="10">
        <v>0.53900000000000003</v>
      </c>
      <c r="AG5272" s="1">
        <v>0</v>
      </c>
      <c r="AH5272" s="9">
        <v>0.78642967978558342</v>
      </c>
      <c r="AI5272" s="11">
        <v>6.3999999999999986</v>
      </c>
      <c r="AJ5272" s="11">
        <v>0</v>
      </c>
      <c r="AK5272" s="11">
        <v>3.5409999999999999</v>
      </c>
      <c r="AL5272" s="7">
        <v>16.401</v>
      </c>
      <c r="AM5272" s="11">
        <v>61.44</v>
      </c>
      <c r="AN5272" s="11">
        <v>67.953333333333333</v>
      </c>
      <c r="AO5272" s="11">
        <v>1.9900000000000002</v>
      </c>
      <c r="AP5272" s="11">
        <v>5.2966666666666669</v>
      </c>
      <c r="AQ5272" s="11">
        <v>5.43</v>
      </c>
      <c r="AR5272" s="11">
        <v>0.69099999999999995</v>
      </c>
      <c r="AS5272" s="11">
        <v>0.341199788</v>
      </c>
      <c r="AT5272" s="11">
        <v>0.9266058927011358</v>
      </c>
      <c r="AX5272" s="16"/>
    </row>
    <row r="5273" spans="1:50">
      <c r="A5273" s="1">
        <v>221170</v>
      </c>
      <c r="B5273" s="3">
        <v>173538</v>
      </c>
      <c r="C5273" s="8">
        <v>2211702005</v>
      </c>
      <c r="D5273" s="4">
        <v>1207258.2</v>
      </c>
      <c r="E5273" s="1">
        <v>1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1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1</v>
      </c>
      <c r="V5273" s="1">
        <v>1</v>
      </c>
      <c r="W5273" s="1">
        <v>0</v>
      </c>
      <c r="X5273" s="1">
        <f t="shared" si="164"/>
        <v>1</v>
      </c>
      <c r="Y5273" s="1">
        <f t="shared" si="165"/>
        <v>0</v>
      </c>
      <c r="Z5273" s="1">
        <v>2005</v>
      </c>
      <c r="AA5273" s="7">
        <v>1620.6633333333332</v>
      </c>
      <c r="AB5273" s="7">
        <v>4072</v>
      </c>
      <c r="AC5273" s="1">
        <v>0</v>
      </c>
      <c r="AD5273" s="9">
        <v>0.24487243621810906</v>
      </c>
      <c r="AE5273" s="9">
        <v>0.21768000000000001</v>
      </c>
      <c r="AF5273" s="10">
        <v>0.44400000000000001</v>
      </c>
      <c r="AG5273" s="1">
        <v>1</v>
      </c>
      <c r="AH5273" s="9">
        <v>0.90644000000000002</v>
      </c>
      <c r="AI5273" s="11">
        <v>47.02000000000001</v>
      </c>
      <c r="AJ5273" s="11">
        <v>0.33400000000000002</v>
      </c>
      <c r="AK5273" s="11">
        <v>1.6779999999999999</v>
      </c>
      <c r="AL5273" s="7">
        <v>47.165999999999997</v>
      </c>
      <c r="AM5273" s="11">
        <v>41.48</v>
      </c>
      <c r="AN5273" s="11">
        <v>50.45333333333334</v>
      </c>
      <c r="AO5273" s="11">
        <v>3.3066666666666666</v>
      </c>
      <c r="AP5273" s="11">
        <v>5.6400000000000006</v>
      </c>
      <c r="AQ5273" s="11">
        <v>28.836666666666662</v>
      </c>
      <c r="AR5273" s="11">
        <v>0.53600000000000003</v>
      </c>
      <c r="AS5273" s="11">
        <v>0.19810816719999999</v>
      </c>
      <c r="AT5273" s="11">
        <v>0.97490607700341414</v>
      </c>
      <c r="AX5273" s="16"/>
    </row>
    <row r="5274" spans="1:50">
      <c r="A5274" s="1">
        <v>330050</v>
      </c>
      <c r="B5274" s="3">
        <v>180019</v>
      </c>
      <c r="C5274" s="8">
        <v>3300502006</v>
      </c>
      <c r="D5274" s="4">
        <v>1207567</v>
      </c>
      <c r="E5274" s="1">
        <v>0</v>
      </c>
      <c r="F5274" s="1">
        <v>0</v>
      </c>
      <c r="G5274" s="1">
        <v>1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f t="shared" si="164"/>
        <v>0</v>
      </c>
      <c r="Y5274" s="1">
        <f t="shared" si="165"/>
        <v>0</v>
      </c>
      <c r="Z5274" s="1">
        <v>2006</v>
      </c>
      <c r="AA5274" s="7">
        <v>5891.2766666666676</v>
      </c>
      <c r="AB5274" s="7">
        <v>23688.333333333332</v>
      </c>
      <c r="AC5274" s="1">
        <v>1</v>
      </c>
      <c r="AD5274" s="9">
        <v>0.49962474062955275</v>
      </c>
      <c r="AE5274" s="9">
        <v>0.13967000000000002</v>
      </c>
      <c r="AF5274" s="10">
        <v>0.498</v>
      </c>
      <c r="AG5274" s="1">
        <v>0</v>
      </c>
      <c r="AH5274" s="9">
        <v>0.86409999999999998</v>
      </c>
      <c r="AI5274" s="11">
        <v>19.517000000000003</v>
      </c>
      <c r="AJ5274" s="11">
        <v>0</v>
      </c>
      <c r="AK5274" s="11">
        <v>4.7839999999999998</v>
      </c>
      <c r="AL5274" s="7">
        <v>16.998999999999999</v>
      </c>
      <c r="AM5274" s="11">
        <v>30.04666666666667</v>
      </c>
      <c r="AN5274" s="11">
        <v>68.183333333333337</v>
      </c>
      <c r="AO5274" s="11">
        <v>1.8166666666666667</v>
      </c>
      <c r="AP5274" s="11">
        <v>0.60666666666666658</v>
      </c>
      <c r="AQ5274" s="11">
        <v>12.663333333333334</v>
      </c>
      <c r="AR5274" s="11">
        <v>0.73299999999999998</v>
      </c>
      <c r="AS5274" s="11">
        <v>0.417981302</v>
      </c>
      <c r="AT5274" s="11">
        <v>0.84705253261049185</v>
      </c>
      <c r="AX5274" s="16"/>
    </row>
    <row r="5275" spans="1:50">
      <c r="A5275" s="1">
        <v>430535</v>
      </c>
      <c r="B5275" s="3">
        <v>219859</v>
      </c>
      <c r="C5275" s="8">
        <v>4305352008</v>
      </c>
      <c r="D5275" s="4">
        <v>1209879</v>
      </c>
      <c r="E5275" s="1">
        <v>0</v>
      </c>
      <c r="F5275" s="1">
        <v>0</v>
      </c>
      <c r="G5275" s="1">
        <v>1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1</v>
      </c>
      <c r="W5275" s="1">
        <v>0</v>
      </c>
      <c r="X5275" s="1">
        <f t="shared" si="164"/>
        <v>0</v>
      </c>
      <c r="Y5275" s="1">
        <f t="shared" si="165"/>
        <v>0</v>
      </c>
      <c r="Z5275" s="1">
        <v>2008</v>
      </c>
      <c r="AA5275" s="7">
        <v>25025.87</v>
      </c>
      <c r="AB5275" s="7">
        <v>32632.333333333332</v>
      </c>
      <c r="AC5275" s="1">
        <v>1</v>
      </c>
      <c r="AD5275" s="9">
        <v>0.9684256199726311</v>
      </c>
      <c r="AE5275" s="9">
        <v>0.25431000000000004</v>
      </c>
      <c r="AF5275" s="10">
        <v>0.39600000000000002</v>
      </c>
      <c r="AG5275" s="1">
        <v>0</v>
      </c>
      <c r="AH5275" s="9">
        <v>0.92224000000000006</v>
      </c>
      <c r="AI5275" s="11">
        <v>5.2879999999999967</v>
      </c>
      <c r="AJ5275" s="11">
        <v>0.66700000000000004</v>
      </c>
      <c r="AK5275" s="11">
        <v>6.1189999999999998</v>
      </c>
      <c r="AL5275" s="7">
        <v>7.2729999999999997</v>
      </c>
      <c r="AM5275" s="11">
        <v>25.183333333333334</v>
      </c>
      <c r="AN5275" s="11">
        <v>50.066666666666663</v>
      </c>
      <c r="AO5275" s="11">
        <v>3.7733333333333334</v>
      </c>
      <c r="AP5275" s="11">
        <v>3.7266666666666666</v>
      </c>
      <c r="AQ5275" s="11">
        <v>33.406666666666666</v>
      </c>
      <c r="AR5275" s="11">
        <v>0.80600000000000005</v>
      </c>
      <c r="AS5275" s="11">
        <v>0.48115574799999999</v>
      </c>
      <c r="AT5275" s="11">
        <v>0.82581455519808145</v>
      </c>
      <c r="AX5275" s="16"/>
    </row>
    <row r="5276" spans="1:50">
      <c r="A5276" s="1">
        <v>240990</v>
      </c>
      <c r="B5276" s="3">
        <v>249520</v>
      </c>
      <c r="C5276" s="8">
        <v>2409902010</v>
      </c>
      <c r="D5276" s="4">
        <v>1213203</v>
      </c>
      <c r="E5276" s="1">
        <v>0</v>
      </c>
      <c r="F5276" s="1">
        <v>1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f t="shared" si="164"/>
        <v>0</v>
      </c>
      <c r="Y5276" s="1">
        <f t="shared" si="165"/>
        <v>0</v>
      </c>
      <c r="Z5276" s="1">
        <v>2010</v>
      </c>
      <c r="AA5276" s="7">
        <v>7955.6766666666663</v>
      </c>
      <c r="AB5276" s="7">
        <v>11500.333333333334</v>
      </c>
      <c r="AC5276" s="1">
        <v>1</v>
      </c>
      <c r="AD5276" s="9">
        <v>0.78449258836944125</v>
      </c>
      <c r="AE5276" s="9">
        <v>0.24487999999999999</v>
      </c>
      <c r="AF5276" s="10">
        <v>0.376</v>
      </c>
      <c r="AG5276" s="1">
        <v>0</v>
      </c>
      <c r="AH5276" s="9">
        <v>0.89260648014613986</v>
      </c>
      <c r="AI5276" s="11">
        <v>6.9399999999999977</v>
      </c>
      <c r="AJ5276" s="11">
        <v>0</v>
      </c>
      <c r="AK5276" s="11">
        <v>3.976</v>
      </c>
      <c r="AL5276" s="7">
        <v>33.840000000000003</v>
      </c>
      <c r="AM5276" s="11">
        <v>25.47</v>
      </c>
      <c r="AN5276" s="11">
        <v>52.713333333333331</v>
      </c>
      <c r="AO5276" s="11">
        <v>9.3533333333333335</v>
      </c>
      <c r="AP5276" s="11">
        <v>2.2033333333333331</v>
      </c>
      <c r="AQ5276" s="11">
        <v>10.196666666666667</v>
      </c>
      <c r="AR5276" s="11">
        <v>0.63100000000000001</v>
      </c>
      <c r="AS5276" s="11">
        <v>0.32143582100000001</v>
      </c>
      <c r="AT5276" s="11">
        <v>0.72240767071149903</v>
      </c>
      <c r="AX5276" s="16"/>
    </row>
    <row r="5277" spans="1:50">
      <c r="A5277" s="1">
        <v>150340</v>
      </c>
      <c r="B5277" s="3">
        <v>244440</v>
      </c>
      <c r="C5277" s="8">
        <v>1503402010</v>
      </c>
      <c r="D5277" s="4">
        <v>1213436</v>
      </c>
      <c r="E5277" s="1">
        <v>0</v>
      </c>
      <c r="F5277" s="1">
        <v>1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f t="shared" si="164"/>
        <v>0</v>
      </c>
      <c r="Y5277" s="1">
        <f t="shared" si="165"/>
        <v>0</v>
      </c>
      <c r="Z5277" s="1">
        <v>2010</v>
      </c>
      <c r="AA5277" s="7">
        <v>2985.9500000000003</v>
      </c>
      <c r="AB5277" s="7">
        <v>7972.333333333333</v>
      </c>
      <c r="AC5277" s="1">
        <v>0</v>
      </c>
      <c r="AD5277" s="9">
        <v>0.26506965238901187</v>
      </c>
      <c r="AE5277" s="9">
        <v>0.13403000000000001</v>
      </c>
      <c r="AF5277" s="10">
        <v>0.56899999999999995</v>
      </c>
      <c r="AG5277" s="1">
        <v>1</v>
      </c>
      <c r="AH5277" s="9">
        <v>0.92087056788699917</v>
      </c>
      <c r="AI5277" s="11">
        <v>22.14</v>
      </c>
      <c r="AJ5277" s="11">
        <v>0</v>
      </c>
      <c r="AK5277" s="11">
        <v>3.6110000000000002</v>
      </c>
      <c r="AL5277" s="7">
        <v>24.542000000000002</v>
      </c>
      <c r="AM5277" s="11">
        <v>45.00333333333333</v>
      </c>
      <c r="AN5277" s="11">
        <v>35.86</v>
      </c>
      <c r="AO5277" s="11">
        <v>5.0366666666666662</v>
      </c>
      <c r="AP5277" s="11">
        <v>15.753333333333332</v>
      </c>
      <c r="AQ5277" s="11">
        <v>10.643333333333333</v>
      </c>
      <c r="AR5277" s="11">
        <v>0.67800000000000005</v>
      </c>
      <c r="AS5277" s="11">
        <v>0.37470402800000002</v>
      </c>
      <c r="AT5277" s="11">
        <v>0.951257543565038</v>
      </c>
      <c r="AX5277" s="16"/>
    </row>
    <row r="5278" spans="1:50">
      <c r="A5278" s="1">
        <v>312930</v>
      </c>
      <c r="B5278" s="3">
        <v>174094</v>
      </c>
      <c r="C5278" s="8">
        <v>3129302005</v>
      </c>
      <c r="D5278" s="4">
        <v>1215000</v>
      </c>
      <c r="E5278" s="1">
        <v>0</v>
      </c>
      <c r="F5278" s="1">
        <v>0</v>
      </c>
      <c r="G5278" s="1">
        <v>1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1</v>
      </c>
      <c r="S5278" s="1">
        <v>1</v>
      </c>
      <c r="T5278" s="1">
        <v>1</v>
      </c>
      <c r="U5278" s="1">
        <v>0</v>
      </c>
      <c r="V5278" s="1">
        <v>0</v>
      </c>
      <c r="W5278" s="1">
        <v>0</v>
      </c>
      <c r="X5278" s="1">
        <f t="shared" si="164"/>
        <v>0</v>
      </c>
      <c r="Y5278" s="1">
        <f t="shared" si="165"/>
        <v>0</v>
      </c>
      <c r="Z5278" s="1">
        <v>2005</v>
      </c>
      <c r="AA5278" s="7">
        <v>2760.5466666666666</v>
      </c>
      <c r="AB5278" s="7">
        <v>9639.6666666666661</v>
      </c>
      <c r="AC5278" s="1">
        <v>0</v>
      </c>
      <c r="AD5278" s="9">
        <v>0.65805721341839885</v>
      </c>
      <c r="AE5278" s="9">
        <v>0.23225999999999999</v>
      </c>
      <c r="AF5278" s="10">
        <v>0.47299999999999998</v>
      </c>
      <c r="AG5278" s="1">
        <v>0</v>
      </c>
      <c r="AH5278" s="9">
        <v>0.84156999999999993</v>
      </c>
      <c r="AI5278" s="11">
        <v>18.914000000000001</v>
      </c>
      <c r="AJ5278" s="11">
        <v>0.33400000000000002</v>
      </c>
      <c r="AK5278" s="11">
        <v>3.7410000000000001</v>
      </c>
      <c r="AL5278" s="7">
        <v>20.771000000000001</v>
      </c>
      <c r="AM5278" s="11">
        <v>31.39</v>
      </c>
      <c r="AN5278" s="11">
        <v>45.213333333333338</v>
      </c>
      <c r="AO5278" s="11">
        <v>11.693333333333333</v>
      </c>
      <c r="AP5278" s="11">
        <v>5.3233333333333333</v>
      </c>
      <c r="AQ5278" s="11">
        <v>7.4600000000000009</v>
      </c>
      <c r="AR5278" s="11">
        <v>0.69699999999999995</v>
      </c>
      <c r="AS5278" s="11">
        <v>0.29967782879999999</v>
      </c>
      <c r="AT5278" s="11">
        <v>0.89274263427429357</v>
      </c>
      <c r="AX5278" s="16"/>
    </row>
    <row r="5279" spans="1:50">
      <c r="A5279" s="1">
        <v>150030</v>
      </c>
      <c r="B5279" s="3">
        <v>226847</v>
      </c>
      <c r="C5279" s="8">
        <v>1500302009</v>
      </c>
      <c r="D5279" s="4">
        <v>1217062.3</v>
      </c>
      <c r="E5279" s="1">
        <v>1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1</v>
      </c>
      <c r="S5279" s="1">
        <v>0</v>
      </c>
      <c r="T5279" s="1">
        <v>0</v>
      </c>
      <c r="U5279" s="1">
        <v>0</v>
      </c>
      <c r="V5279" s="1">
        <v>1</v>
      </c>
      <c r="W5279" s="1">
        <v>0</v>
      </c>
      <c r="X5279" s="1">
        <f t="shared" si="164"/>
        <v>1</v>
      </c>
      <c r="Y5279" s="1">
        <f t="shared" si="165"/>
        <v>0</v>
      </c>
      <c r="Z5279" s="1">
        <v>2009</v>
      </c>
      <c r="AA5279" s="7">
        <v>2327.9733333333334</v>
      </c>
      <c r="AB5279" s="7">
        <v>124662.66666666667</v>
      </c>
      <c r="AC5279" s="1">
        <v>1</v>
      </c>
      <c r="AD5279" s="9">
        <v>0.22985934587358076</v>
      </c>
      <c r="AE5279" s="9">
        <v>7.2309999999999999E-2</v>
      </c>
      <c r="AF5279" s="10">
        <v>0.36399999999999999</v>
      </c>
      <c r="AG5279" s="1">
        <v>1</v>
      </c>
      <c r="AH5279" s="9">
        <v>0.82350432557572795</v>
      </c>
      <c r="AI5279" s="11">
        <v>8.1300000000000026</v>
      </c>
      <c r="AJ5279" s="11">
        <v>0</v>
      </c>
      <c r="AK5279" s="11">
        <v>1.6619999999999999</v>
      </c>
      <c r="AL5279" s="7">
        <v>43.610999999999997</v>
      </c>
      <c r="AM5279" s="11">
        <v>44.330000000000005</v>
      </c>
      <c r="AN5279" s="11">
        <v>54.120000000000005</v>
      </c>
      <c r="AO5279" s="11">
        <v>9.0499999999999989</v>
      </c>
      <c r="AP5279" s="11">
        <v>9.5833333333333339</v>
      </c>
      <c r="AQ5279" s="11">
        <v>8.41</v>
      </c>
      <c r="AR5279" s="11">
        <v>0.61199999999999999</v>
      </c>
      <c r="AS5279" s="11">
        <v>0.32225195200000001</v>
      </c>
      <c r="AT5279" s="11">
        <v>0.89860971772462384</v>
      </c>
      <c r="AX5279" s="16"/>
    </row>
    <row r="5280" spans="1:50">
      <c r="A5280" s="1">
        <v>311547</v>
      </c>
      <c r="B5280" s="3">
        <v>230419</v>
      </c>
      <c r="C5280" s="8">
        <v>3115472009</v>
      </c>
      <c r="D5280" s="4">
        <v>1219282</v>
      </c>
      <c r="E5280" s="1">
        <v>0</v>
      </c>
      <c r="F5280" s="1">
        <v>0</v>
      </c>
      <c r="G5280" s="1">
        <v>1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f t="shared" si="164"/>
        <v>0</v>
      </c>
      <c r="Y5280" s="1">
        <f t="shared" si="165"/>
        <v>0</v>
      </c>
      <c r="Z5280" s="1">
        <v>2009</v>
      </c>
      <c r="AA5280" s="7">
        <v>3261.02</v>
      </c>
      <c r="AB5280" s="7">
        <v>5213.666666666667</v>
      </c>
      <c r="AC5280" s="1">
        <v>0</v>
      </c>
      <c r="AD5280" s="9">
        <v>0.54337642870526515</v>
      </c>
      <c r="AE5280" s="9">
        <v>0.19879999999999998</v>
      </c>
      <c r="AF5280" s="10">
        <v>0.51500000000000001</v>
      </c>
      <c r="AG5280" s="1">
        <v>0</v>
      </c>
      <c r="AH5280" s="9">
        <v>0.93842302878598249</v>
      </c>
      <c r="AI5280" s="11">
        <v>18.040000000000006</v>
      </c>
      <c r="AJ5280" s="11">
        <v>0</v>
      </c>
      <c r="AK5280" s="11">
        <v>2.2559999999999998</v>
      </c>
      <c r="AL5280" s="7">
        <v>37.462000000000003</v>
      </c>
      <c r="AM5280" s="11">
        <v>39.313333333333333</v>
      </c>
      <c r="AN5280" s="11">
        <v>49.303333333333335</v>
      </c>
      <c r="AO5280" s="11">
        <v>8.2533333333333321</v>
      </c>
      <c r="AP5280" s="11">
        <v>8.02</v>
      </c>
      <c r="AQ5280" s="11">
        <v>14.713333333333333</v>
      </c>
      <c r="AR5280" s="11">
        <v>0.60499999999999998</v>
      </c>
      <c r="AS5280" s="11">
        <v>0.39625408400000001</v>
      </c>
      <c r="AT5280" s="11">
        <v>0.9734341702619822</v>
      </c>
      <c r="AX5280" s="16"/>
    </row>
    <row r="5281" spans="1:50">
      <c r="A5281" s="1">
        <v>150125</v>
      </c>
      <c r="B5281" s="3">
        <v>211581</v>
      </c>
      <c r="C5281" s="8">
        <v>1501252008</v>
      </c>
      <c r="D5281" s="4">
        <v>1219315.8700000001</v>
      </c>
      <c r="E5281" s="1">
        <v>1</v>
      </c>
      <c r="F5281" s="1">
        <v>0</v>
      </c>
      <c r="G5281" s="1">
        <v>0</v>
      </c>
      <c r="H5281" s="1">
        <v>1</v>
      </c>
      <c r="I5281" s="1">
        <v>0</v>
      </c>
      <c r="J5281" s="1">
        <v>0</v>
      </c>
      <c r="K5281" s="1">
        <v>1</v>
      </c>
      <c r="L5281" s="1">
        <v>0</v>
      </c>
      <c r="M5281" s="1">
        <v>1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f t="shared" si="164"/>
        <v>0</v>
      </c>
      <c r="Y5281" s="1">
        <f t="shared" si="165"/>
        <v>0</v>
      </c>
      <c r="Z5281" s="1">
        <v>2008</v>
      </c>
      <c r="AA5281" s="7">
        <v>9584.43</v>
      </c>
      <c r="AB5281" s="7">
        <v>33784</v>
      </c>
      <c r="AC5281" s="1">
        <v>0</v>
      </c>
      <c r="AD5281" s="9">
        <v>0.31455026455026452</v>
      </c>
      <c r="AE5281" s="9">
        <v>5.7790000000000001E-2</v>
      </c>
      <c r="AF5281" s="10">
        <v>0.56599999999999995</v>
      </c>
      <c r="AG5281" s="1">
        <v>1</v>
      </c>
      <c r="AH5281" s="9">
        <v>0.92438999999999993</v>
      </c>
      <c r="AI5281" s="11">
        <v>12.585999999999999</v>
      </c>
      <c r="AJ5281" s="11">
        <v>0.33400000000000002</v>
      </c>
      <c r="AK5281" s="11">
        <v>3.0449999999999999</v>
      </c>
      <c r="AL5281" s="7">
        <v>24.42</v>
      </c>
      <c r="AM5281" s="11">
        <v>12.483333333333334</v>
      </c>
      <c r="AN5281" s="11">
        <v>57.296666666666674</v>
      </c>
      <c r="AO5281" s="11">
        <v>14.103333333333333</v>
      </c>
      <c r="AP5281" s="11">
        <v>0.68333333333333324</v>
      </c>
      <c r="AQ5281" s="11">
        <v>9.5933333333333337</v>
      </c>
      <c r="AR5281" s="11">
        <v>0.7</v>
      </c>
      <c r="AS5281" s="11">
        <v>0.32974526999999998</v>
      </c>
      <c r="AT5281" s="11">
        <v>0.93774054900993831</v>
      </c>
      <c r="AX5281" s="16"/>
    </row>
    <row r="5282" spans="1:50">
      <c r="A5282" s="1">
        <v>210310</v>
      </c>
      <c r="B5282" s="3">
        <v>198161</v>
      </c>
      <c r="C5282" s="8">
        <v>2103102007</v>
      </c>
      <c r="D5282" s="4">
        <v>1236209.23</v>
      </c>
      <c r="E5282" s="1">
        <v>1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1</v>
      </c>
      <c r="L5282" s="1">
        <v>0</v>
      </c>
      <c r="M5282" s="1">
        <v>0</v>
      </c>
      <c r="N5282" s="1">
        <v>0</v>
      </c>
      <c r="O5282" s="1">
        <v>0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1</v>
      </c>
      <c r="W5282" s="1">
        <v>0</v>
      </c>
      <c r="X5282" s="1">
        <f t="shared" si="164"/>
        <v>0</v>
      </c>
      <c r="Y5282" s="1">
        <f t="shared" si="165"/>
        <v>0</v>
      </c>
      <c r="Z5282" s="1">
        <v>2007</v>
      </c>
      <c r="AA5282" s="7">
        <v>1783.1366666666665</v>
      </c>
      <c r="AB5282" s="7">
        <v>10265.666666666666</v>
      </c>
      <c r="AC5282" s="1">
        <v>0</v>
      </c>
      <c r="AD5282" s="9">
        <v>0.20177677933217605</v>
      </c>
      <c r="AE5282" s="9">
        <v>0.17138999999999999</v>
      </c>
      <c r="AF5282" s="10">
        <v>0.39800000000000002</v>
      </c>
      <c r="AG5282" s="1">
        <v>0</v>
      </c>
      <c r="AH5282" s="9">
        <v>0.88269999999999993</v>
      </c>
      <c r="AI5282" s="11">
        <v>9.605000000000004</v>
      </c>
      <c r="AJ5282" s="11">
        <v>0</v>
      </c>
      <c r="AK5282" s="11">
        <v>3.625</v>
      </c>
      <c r="AL5282" s="7">
        <v>21.22</v>
      </c>
      <c r="AM5282" s="11">
        <v>22.086666666666662</v>
      </c>
      <c r="AN5282" s="11">
        <v>60.859999999999992</v>
      </c>
      <c r="AO5282" s="11">
        <v>3.0166666666666671</v>
      </c>
      <c r="AP5282" s="11">
        <v>13.133333333333333</v>
      </c>
      <c r="AQ5282" s="11">
        <v>4.1700000000000008</v>
      </c>
      <c r="AR5282" s="11">
        <v>0.61899999999999999</v>
      </c>
      <c r="AS5282" s="11">
        <v>0.34875740999999999</v>
      </c>
      <c r="AT5282" s="11">
        <v>0.93193482779291825</v>
      </c>
      <c r="AX5282" s="16"/>
    </row>
    <row r="5283" spans="1:50">
      <c r="A5283" s="1">
        <v>290600</v>
      </c>
      <c r="B5283" s="3">
        <v>210376</v>
      </c>
      <c r="C5283" s="8">
        <v>2906002008</v>
      </c>
      <c r="D5283" s="4">
        <v>1245615</v>
      </c>
      <c r="E5283" s="1">
        <v>0</v>
      </c>
      <c r="F5283" s="1">
        <v>1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1</v>
      </c>
      <c r="W5283" s="1">
        <v>1</v>
      </c>
      <c r="X5283" s="1">
        <f t="shared" si="164"/>
        <v>0</v>
      </c>
      <c r="Y5283" s="1">
        <f t="shared" si="165"/>
        <v>0</v>
      </c>
      <c r="Z5283" s="1">
        <v>2008</v>
      </c>
      <c r="AA5283" s="7">
        <v>3964.4600000000005</v>
      </c>
      <c r="AB5283" s="7">
        <v>29371</v>
      </c>
      <c r="AC5283" s="1">
        <v>0</v>
      </c>
      <c r="AD5283" s="9">
        <v>0.33907526395660459</v>
      </c>
      <c r="AE5283" s="9">
        <v>0.17126000000000002</v>
      </c>
      <c r="AF5283" s="10">
        <v>0.71599999999999997</v>
      </c>
      <c r="AG5283" s="1">
        <v>0</v>
      </c>
      <c r="AH5283" s="9">
        <v>0.83546000000000009</v>
      </c>
      <c r="AI5283" s="11">
        <v>4.9260000000000019</v>
      </c>
      <c r="AJ5283" s="11">
        <v>0</v>
      </c>
      <c r="AK5283" s="11">
        <v>2.8140000000000001</v>
      </c>
      <c r="AL5283" s="7">
        <v>33.244999999999997</v>
      </c>
      <c r="AM5283" s="11">
        <v>35.986666666666672</v>
      </c>
      <c r="AN5283" s="11">
        <v>45.233333333333327</v>
      </c>
      <c r="AO5283" s="11">
        <v>1.9033333333333333</v>
      </c>
      <c r="AP5283" s="11">
        <v>5.4133333333333331</v>
      </c>
      <c r="AQ5283" s="11">
        <v>17.846666666666668</v>
      </c>
      <c r="AR5283" s="11">
        <v>0.61299999999999999</v>
      </c>
      <c r="AS5283" s="11">
        <v>0.61325939500000004</v>
      </c>
      <c r="AT5283" s="11">
        <v>0.8766651174504756</v>
      </c>
      <c r="AX5283" s="16"/>
    </row>
    <row r="5284" spans="1:50">
      <c r="A5284" s="1">
        <v>421310</v>
      </c>
      <c r="B5284" s="3">
        <v>204719</v>
      </c>
      <c r="C5284" s="8">
        <v>4213102007</v>
      </c>
      <c r="D5284" s="4">
        <v>1250000</v>
      </c>
      <c r="E5284" s="1">
        <v>1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f t="shared" si="164"/>
        <v>0</v>
      </c>
      <c r="Y5284" s="1">
        <f t="shared" si="165"/>
        <v>0</v>
      </c>
      <c r="Z5284" s="1">
        <v>2007</v>
      </c>
      <c r="AA5284" s="7">
        <v>13737.813333333334</v>
      </c>
      <c r="AB5284" s="7">
        <v>6275.333333333333</v>
      </c>
      <c r="AC5284" s="1">
        <v>1</v>
      </c>
      <c r="AD5284" s="9">
        <v>0.4662766689607708</v>
      </c>
      <c r="AE5284" s="9">
        <v>0.13685</v>
      </c>
      <c r="AF5284" s="10">
        <v>0.47199999999999998</v>
      </c>
      <c r="AG5284" s="1">
        <v>0</v>
      </c>
      <c r="AH5284" s="9">
        <v>0.95192999999999994</v>
      </c>
      <c r="AI5284" s="11">
        <v>12.703999999999994</v>
      </c>
      <c r="AJ5284" s="11">
        <v>0</v>
      </c>
      <c r="AK5284" s="11">
        <v>5.2939999999999996</v>
      </c>
      <c r="AL5284" s="7">
        <v>4.9740000000000002</v>
      </c>
      <c r="AM5284" s="11">
        <v>21.12</v>
      </c>
      <c r="AN5284" s="11">
        <v>43.103333333333332</v>
      </c>
      <c r="AO5284" s="11">
        <v>6.0266666666666673</v>
      </c>
      <c r="AP5284" s="11">
        <v>20.946666666666665</v>
      </c>
      <c r="AQ5284" s="11">
        <v>14.273333333333333</v>
      </c>
      <c r="AR5284" s="11">
        <v>0.80600000000000005</v>
      </c>
      <c r="AS5284" s="11">
        <v>0.25689009769999999</v>
      </c>
      <c r="AT5284" s="11">
        <v>0.95942266925220498</v>
      </c>
      <c r="AX5284" s="16"/>
    </row>
    <row r="5285" spans="1:50">
      <c r="A5285" s="1">
        <v>160053</v>
      </c>
      <c r="B5285" s="3">
        <v>229343</v>
      </c>
      <c r="C5285" s="8">
        <v>1600532009</v>
      </c>
      <c r="D5285" s="4">
        <v>1255130</v>
      </c>
      <c r="E5285" s="1">
        <v>0</v>
      </c>
      <c r="F5285" s="1">
        <v>1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1</v>
      </c>
      <c r="T5285" s="1">
        <v>0</v>
      </c>
      <c r="U5285" s="1">
        <v>0</v>
      </c>
      <c r="V5285" s="1">
        <v>0</v>
      </c>
      <c r="W5285" s="1">
        <v>0</v>
      </c>
      <c r="X5285" s="1">
        <f t="shared" si="164"/>
        <v>0</v>
      </c>
      <c r="Y5285" s="1">
        <f t="shared" si="165"/>
        <v>0</v>
      </c>
      <c r="Z5285" s="1">
        <v>2009</v>
      </c>
      <c r="AA5285" s="7">
        <v>9308.07</v>
      </c>
      <c r="AB5285" s="7">
        <v>12710</v>
      </c>
      <c r="AC5285" s="1">
        <v>1</v>
      </c>
      <c r="AD5285" s="9">
        <v>0.6678138018474914</v>
      </c>
      <c r="AE5285" s="9">
        <v>8.0340000000000009E-2</v>
      </c>
      <c r="AF5285" s="10">
        <v>0.60899999999999999</v>
      </c>
      <c r="AG5285" s="1">
        <v>1</v>
      </c>
      <c r="AH5285" s="9">
        <v>0.88740095971431754</v>
      </c>
      <c r="AI5285" s="11">
        <v>18.900000000000002</v>
      </c>
      <c r="AJ5285" s="11">
        <v>0</v>
      </c>
      <c r="AK5285" s="11">
        <v>4.4710000000000001</v>
      </c>
      <c r="AL5285" s="7">
        <v>20.030999999999999</v>
      </c>
      <c r="AM5285" s="11">
        <v>61.70333333333334</v>
      </c>
      <c r="AN5285" s="11">
        <v>53.753333333333337</v>
      </c>
      <c r="AO5285" s="11">
        <v>7.003333333333333</v>
      </c>
      <c r="AP5285" s="11">
        <v>8.2700000000000014</v>
      </c>
      <c r="AQ5285" s="11">
        <v>1.1299999999999999</v>
      </c>
      <c r="AR5285" s="11">
        <v>0.71899999999999997</v>
      </c>
      <c r="AS5285" s="11">
        <v>0.41511763899999998</v>
      </c>
      <c r="AT5285" s="11">
        <v>0.84429342336448798</v>
      </c>
      <c r="AX5285" s="16"/>
    </row>
    <row r="5286" spans="1:50">
      <c r="A5286" s="1">
        <v>260120</v>
      </c>
      <c r="B5286" s="3">
        <v>194758</v>
      </c>
      <c r="C5286" s="8">
        <v>2601202007</v>
      </c>
      <c r="D5286" s="4">
        <v>1264677.93</v>
      </c>
      <c r="E5286" s="1">
        <v>1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f t="shared" si="164"/>
        <v>0</v>
      </c>
      <c r="Y5286" s="1">
        <f t="shared" si="165"/>
        <v>0</v>
      </c>
      <c r="Z5286" s="1">
        <v>2007</v>
      </c>
      <c r="AA5286" s="7">
        <v>3506.3799999999997</v>
      </c>
      <c r="AB5286" s="7">
        <v>63275</v>
      </c>
      <c r="AC5286" s="1">
        <v>0</v>
      </c>
      <c r="AD5286" s="9">
        <v>0.89774350649350654</v>
      </c>
      <c r="AE5286" s="9">
        <v>0.22169</v>
      </c>
      <c r="AF5286" s="10">
        <v>0.64900000000000002</v>
      </c>
      <c r="AG5286" s="1">
        <v>0</v>
      </c>
      <c r="AH5286" s="9">
        <v>0.81508999999999998</v>
      </c>
      <c r="AI5286" s="11">
        <v>1.3549999999999969</v>
      </c>
      <c r="AJ5286" s="11">
        <v>0</v>
      </c>
      <c r="AK5286" s="11">
        <v>5.319</v>
      </c>
      <c r="AL5286" s="7">
        <v>24.064</v>
      </c>
      <c r="AM5286" s="11">
        <v>45.893333333333338</v>
      </c>
      <c r="AN5286" s="11">
        <v>66.603333333333339</v>
      </c>
      <c r="AO5286" s="11">
        <v>0</v>
      </c>
      <c r="AP5286" s="11">
        <v>5.1966666666666663</v>
      </c>
      <c r="AQ5286" s="11">
        <v>15.553333333333333</v>
      </c>
      <c r="AR5286" s="11">
        <v>0.70799999999999996</v>
      </c>
      <c r="AS5286" s="11">
        <v>0.35394328850000001</v>
      </c>
      <c r="AT5286" s="11">
        <v>0.82121521367096961</v>
      </c>
      <c r="AX5286" s="16"/>
    </row>
    <row r="5287" spans="1:50">
      <c r="A5287" s="1">
        <v>260120</v>
      </c>
      <c r="B5287" s="3">
        <v>194746</v>
      </c>
      <c r="C5287" s="8">
        <v>2601202007</v>
      </c>
      <c r="D5287" s="4">
        <v>1264677.93</v>
      </c>
      <c r="E5287" s="1">
        <v>1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1</v>
      </c>
      <c r="W5287" s="1">
        <v>0</v>
      </c>
      <c r="X5287" s="1">
        <f t="shared" si="164"/>
        <v>0</v>
      </c>
      <c r="Y5287" s="1">
        <f t="shared" si="165"/>
        <v>0</v>
      </c>
      <c r="Z5287" s="1">
        <v>2007</v>
      </c>
      <c r="AA5287" s="7">
        <v>3506.3799999999997</v>
      </c>
      <c r="AB5287" s="7">
        <v>63275</v>
      </c>
      <c r="AC5287" s="1">
        <v>0</v>
      </c>
      <c r="AD5287" s="9">
        <v>0.89774350649350654</v>
      </c>
      <c r="AE5287" s="9">
        <v>0.22169</v>
      </c>
      <c r="AF5287" s="10">
        <v>0.64900000000000002</v>
      </c>
      <c r="AG5287" s="1">
        <v>0</v>
      </c>
      <c r="AH5287" s="9">
        <v>0.81508999999999998</v>
      </c>
      <c r="AI5287" s="11">
        <v>1.3549999999999969</v>
      </c>
      <c r="AJ5287" s="11">
        <v>0</v>
      </c>
      <c r="AK5287" s="11">
        <v>5.319</v>
      </c>
      <c r="AL5287" s="7">
        <v>24.064</v>
      </c>
      <c r="AM5287" s="11">
        <v>45.893333333333338</v>
      </c>
      <c r="AN5287" s="11">
        <v>66.603333333333339</v>
      </c>
      <c r="AO5287" s="11">
        <v>0</v>
      </c>
      <c r="AP5287" s="11">
        <v>5.1966666666666663</v>
      </c>
      <c r="AQ5287" s="11">
        <v>15.553333333333333</v>
      </c>
      <c r="AR5287" s="11">
        <v>0.70799999999999996</v>
      </c>
      <c r="AS5287" s="11">
        <v>0.35394328850000001</v>
      </c>
      <c r="AT5287" s="11">
        <v>0.82121521367096961</v>
      </c>
      <c r="AX5287" s="16"/>
    </row>
    <row r="5288" spans="1:50">
      <c r="A5288" s="1">
        <v>251190</v>
      </c>
      <c r="B5288" s="3">
        <v>210457</v>
      </c>
      <c r="C5288" s="8">
        <v>2511902008</v>
      </c>
      <c r="D5288" s="4">
        <v>1265322</v>
      </c>
      <c r="E5288" s="1">
        <v>0</v>
      </c>
      <c r="F5288" s="1">
        <v>1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f t="shared" si="164"/>
        <v>0</v>
      </c>
      <c r="Y5288" s="1">
        <f t="shared" si="165"/>
        <v>0</v>
      </c>
      <c r="Z5288" s="1">
        <v>2008</v>
      </c>
      <c r="AA5288" s="7">
        <v>3992.16</v>
      </c>
      <c r="AB5288" s="7">
        <v>10156.666666666666</v>
      </c>
      <c r="AC5288" s="1">
        <v>0</v>
      </c>
      <c r="AD5288" s="9">
        <v>0.56803331657930634</v>
      </c>
      <c r="AE5288" s="9">
        <v>0.14733000000000002</v>
      </c>
      <c r="AF5288" s="10">
        <v>0.46100000000000002</v>
      </c>
      <c r="AG5288" s="1">
        <v>1</v>
      </c>
      <c r="AH5288" s="9">
        <v>0.87058999999999997</v>
      </c>
      <c r="AI5288" s="11">
        <v>10.754999999999995</v>
      </c>
      <c r="AJ5288" s="11">
        <v>0</v>
      </c>
      <c r="AK5288" s="11">
        <v>2.911</v>
      </c>
      <c r="AL5288" s="7">
        <v>38.448999999999998</v>
      </c>
      <c r="AM5288" s="11">
        <v>49.083333333333336</v>
      </c>
      <c r="AN5288" s="11">
        <v>50.456666666666671</v>
      </c>
      <c r="AO5288" s="11">
        <v>6.1833333333333336</v>
      </c>
      <c r="AP5288" s="11">
        <v>7.2566666666666668</v>
      </c>
      <c r="AQ5288" s="11">
        <v>14.446666666666667</v>
      </c>
      <c r="AR5288" s="11">
        <v>0.59399999999999997</v>
      </c>
      <c r="AS5288" s="11">
        <v>0.27930060499999998</v>
      </c>
      <c r="AT5288" s="11">
        <v>0.90887600856655271</v>
      </c>
      <c r="AX5288" s="16"/>
    </row>
    <row r="5289" spans="1:50">
      <c r="A5289" s="1">
        <v>292860</v>
      </c>
      <c r="B5289" s="3">
        <v>225616</v>
      </c>
      <c r="C5289" s="8">
        <v>2928602009</v>
      </c>
      <c r="D5289" s="4">
        <v>1276332</v>
      </c>
      <c r="E5289" s="1">
        <v>0</v>
      </c>
      <c r="F5289" s="1">
        <v>1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1</v>
      </c>
      <c r="W5289" s="1">
        <v>1</v>
      </c>
      <c r="X5289" s="1">
        <f t="shared" si="164"/>
        <v>0</v>
      </c>
      <c r="Y5289" s="1">
        <f t="shared" si="165"/>
        <v>0</v>
      </c>
      <c r="Z5289" s="1">
        <v>2009</v>
      </c>
      <c r="AA5289" s="7">
        <v>3969.1</v>
      </c>
      <c r="AB5289" s="7">
        <v>59614.333333333336</v>
      </c>
      <c r="AC5289" s="1">
        <v>1</v>
      </c>
      <c r="AD5289" s="9">
        <v>0.76188927311945764</v>
      </c>
      <c r="AE5289" s="9">
        <v>0.25868999999999998</v>
      </c>
      <c r="AF5289" s="10">
        <v>0.51500000000000001</v>
      </c>
      <c r="AG5289" s="1">
        <v>0</v>
      </c>
      <c r="AH5289" s="9">
        <v>0.91317122310210708</v>
      </c>
      <c r="AI5289" s="11">
        <v>3.6899999999999977</v>
      </c>
      <c r="AJ5289" s="11">
        <v>0</v>
      </c>
      <c r="AK5289" s="11">
        <v>4.9909999999999997</v>
      </c>
      <c r="AL5289" s="7">
        <v>17.617999999999999</v>
      </c>
      <c r="AM5289" s="11">
        <v>43.143333333333338</v>
      </c>
      <c r="AN5289" s="11">
        <v>65.973333333333329</v>
      </c>
      <c r="AO5289" s="11">
        <v>9.5233333333333317</v>
      </c>
      <c r="AP5289" s="11">
        <v>3.2633333333333332</v>
      </c>
      <c r="AQ5289" s="11">
        <v>9.2333333333333343</v>
      </c>
      <c r="AR5289" s="11">
        <v>0.68400000000000005</v>
      </c>
      <c r="AS5289" s="11">
        <v>0.40048916499999998</v>
      </c>
      <c r="AT5289" s="11">
        <v>0.78368726854562576</v>
      </c>
      <c r="AX5289" s="16"/>
    </row>
    <row r="5290" spans="1:50">
      <c r="A5290" s="1">
        <v>230220</v>
      </c>
      <c r="B5290" s="3">
        <v>251472</v>
      </c>
      <c r="C5290" s="8">
        <v>2302202010</v>
      </c>
      <c r="D5290" s="4">
        <v>1277326.5</v>
      </c>
      <c r="E5290" s="1">
        <v>0</v>
      </c>
      <c r="F5290" s="1">
        <v>1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1</v>
      </c>
      <c r="W5290" s="1">
        <v>1</v>
      </c>
      <c r="X5290" s="1">
        <f t="shared" si="164"/>
        <v>0</v>
      </c>
      <c r="Y5290" s="1">
        <f t="shared" si="165"/>
        <v>0</v>
      </c>
      <c r="Z5290" s="1">
        <v>2010</v>
      </c>
      <c r="AA5290" s="7">
        <v>3837.7900000000004</v>
      </c>
      <c r="AB5290" s="7">
        <v>43937</v>
      </c>
      <c r="AC5290" s="1">
        <v>1</v>
      </c>
      <c r="AD5290" s="9">
        <v>0.46517724299175778</v>
      </c>
      <c r="AE5290" s="9">
        <v>0.21793999999999999</v>
      </c>
      <c r="AF5290" s="10">
        <v>0.57399999999999995</v>
      </c>
      <c r="AG5290" s="1">
        <v>0</v>
      </c>
      <c r="AH5290" s="9">
        <v>0.87369820518502106</v>
      </c>
      <c r="AI5290" s="11">
        <v>17.71</v>
      </c>
      <c r="AJ5290" s="11">
        <v>0</v>
      </c>
      <c r="AK5290" s="11">
        <v>2.6909999999999998</v>
      </c>
      <c r="AL5290" s="7">
        <v>34.951999999999998</v>
      </c>
      <c r="AM5290" s="11">
        <v>46.736666666666657</v>
      </c>
      <c r="AN5290" s="11">
        <v>59.6</v>
      </c>
      <c r="AO5290" s="11">
        <v>1.32</v>
      </c>
      <c r="AP5290" s="11">
        <v>0.77</v>
      </c>
      <c r="AQ5290" s="11">
        <v>6.57</v>
      </c>
      <c r="AR5290" s="11">
        <v>0.65100000000000002</v>
      </c>
      <c r="AS5290" s="11">
        <v>0.32338561700000001</v>
      </c>
      <c r="AT5290" s="11">
        <v>0.87360599401562189</v>
      </c>
      <c r="AX5290" s="16"/>
    </row>
    <row r="5291" spans="1:50">
      <c r="A5291" s="1">
        <v>261245</v>
      </c>
      <c r="B5291" s="3">
        <v>218775</v>
      </c>
      <c r="C5291" s="8">
        <v>2612452008</v>
      </c>
      <c r="D5291" s="4">
        <v>1280000</v>
      </c>
      <c r="E5291" s="1">
        <v>0</v>
      </c>
      <c r="F5291" s="1">
        <v>1</v>
      </c>
      <c r="G5291" s="1">
        <v>0</v>
      </c>
      <c r="H5291" s="1">
        <v>0</v>
      </c>
      <c r="I5291" s="1">
        <v>0</v>
      </c>
      <c r="J5291" s="1">
        <v>0</v>
      </c>
      <c r="K5291" s="1">
        <v>1</v>
      </c>
      <c r="L5291" s="1">
        <v>0</v>
      </c>
      <c r="M5291" s="1">
        <v>0</v>
      </c>
      <c r="N5291" s="1">
        <v>1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1</v>
      </c>
      <c r="X5291" s="1">
        <f t="shared" si="164"/>
        <v>0</v>
      </c>
      <c r="Y5291" s="1">
        <f t="shared" si="165"/>
        <v>0</v>
      </c>
      <c r="Z5291" s="1">
        <v>2008</v>
      </c>
      <c r="AA5291" s="7">
        <v>2515.4566666666665</v>
      </c>
      <c r="AB5291" s="7">
        <v>11516.666666666666</v>
      </c>
      <c r="AC5291" s="1">
        <v>0</v>
      </c>
      <c r="AD5291" s="9">
        <v>0.25399502840909088</v>
      </c>
      <c r="AE5291" s="9">
        <v>0.20093</v>
      </c>
      <c r="AF5291" s="10">
        <v>0.68</v>
      </c>
      <c r="AG5291" s="1">
        <v>0</v>
      </c>
      <c r="AH5291" s="9">
        <v>0.88180999999999998</v>
      </c>
      <c r="AI5291" s="11">
        <v>12.545999999999999</v>
      </c>
      <c r="AJ5291" s="11">
        <v>0</v>
      </c>
      <c r="AK5291" s="11">
        <v>1.627</v>
      </c>
      <c r="AL5291" s="7">
        <v>46.154000000000003</v>
      </c>
      <c r="AM5291" s="11">
        <v>39.056666666666665</v>
      </c>
      <c r="AN5291" s="11">
        <v>59.076666666666661</v>
      </c>
      <c r="AO5291" s="11">
        <v>0.73666666666666669</v>
      </c>
      <c r="AP5291" s="11">
        <v>7.5566666666666675</v>
      </c>
      <c r="AQ5291" s="11">
        <v>10.656666666666666</v>
      </c>
      <c r="AR5291" s="11">
        <v>0.57899999999999996</v>
      </c>
      <c r="AS5291" s="11">
        <v>0.27556238</v>
      </c>
      <c r="AT5291" s="11">
        <v>0.80668949383087396</v>
      </c>
      <c r="AX5291" s="16"/>
    </row>
    <row r="5292" spans="1:50">
      <c r="A5292" s="1">
        <v>261245</v>
      </c>
      <c r="B5292" s="3">
        <v>218765</v>
      </c>
      <c r="C5292" s="8">
        <v>2612452008</v>
      </c>
      <c r="D5292" s="4">
        <v>1280000</v>
      </c>
      <c r="E5292" s="1">
        <v>0</v>
      </c>
      <c r="F5292" s="1">
        <v>1</v>
      </c>
      <c r="G5292" s="1">
        <v>0</v>
      </c>
      <c r="H5292" s="1">
        <v>0</v>
      </c>
      <c r="I5292" s="1">
        <v>0</v>
      </c>
      <c r="J5292" s="1">
        <v>0</v>
      </c>
      <c r="K5292" s="1">
        <v>1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1</v>
      </c>
      <c r="T5292" s="1">
        <v>0</v>
      </c>
      <c r="U5292" s="1">
        <v>0</v>
      </c>
      <c r="V5292" s="1">
        <v>0</v>
      </c>
      <c r="W5292" s="1">
        <v>1</v>
      </c>
      <c r="X5292" s="1">
        <f t="shared" si="164"/>
        <v>0</v>
      </c>
      <c r="Y5292" s="1">
        <f t="shared" si="165"/>
        <v>1</v>
      </c>
      <c r="Z5292" s="1">
        <v>2008</v>
      </c>
      <c r="AA5292" s="7">
        <v>2515.4566666666665</v>
      </c>
      <c r="AB5292" s="7">
        <v>11516.666666666666</v>
      </c>
      <c r="AC5292" s="1">
        <v>0</v>
      </c>
      <c r="AD5292" s="9">
        <v>0.25399502840909088</v>
      </c>
      <c r="AE5292" s="9">
        <v>0.20093</v>
      </c>
      <c r="AF5292" s="10">
        <v>0.68</v>
      </c>
      <c r="AG5292" s="1">
        <v>0</v>
      </c>
      <c r="AH5292" s="9">
        <v>0.88180999999999998</v>
      </c>
      <c r="AI5292" s="11">
        <v>12.545999999999999</v>
      </c>
      <c r="AJ5292" s="11">
        <v>0</v>
      </c>
      <c r="AK5292" s="11">
        <v>1.627</v>
      </c>
      <c r="AL5292" s="7">
        <v>46.154000000000003</v>
      </c>
      <c r="AM5292" s="11">
        <v>39.056666666666665</v>
      </c>
      <c r="AN5292" s="11">
        <v>59.076666666666661</v>
      </c>
      <c r="AO5292" s="11">
        <v>0.73666666666666669</v>
      </c>
      <c r="AP5292" s="11">
        <v>7.5566666666666675</v>
      </c>
      <c r="AQ5292" s="11">
        <v>10.656666666666666</v>
      </c>
      <c r="AR5292" s="11">
        <v>0.57899999999999996</v>
      </c>
      <c r="AS5292" s="11">
        <v>0.27556238</v>
      </c>
      <c r="AT5292" s="11">
        <v>0.80668949383087396</v>
      </c>
      <c r="AX5292" s="16"/>
    </row>
    <row r="5293" spans="1:50">
      <c r="A5293" s="1">
        <v>354520</v>
      </c>
      <c r="B5293" s="3">
        <v>177715</v>
      </c>
      <c r="C5293" s="8">
        <v>3545202006</v>
      </c>
      <c r="D5293" s="4">
        <v>1281952</v>
      </c>
      <c r="E5293" s="1">
        <v>0</v>
      </c>
      <c r="F5293" s="1">
        <v>0</v>
      </c>
      <c r="G5293" s="1">
        <v>1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f t="shared" si="164"/>
        <v>0</v>
      </c>
      <c r="Y5293" s="1">
        <f t="shared" si="165"/>
        <v>0</v>
      </c>
      <c r="Z5293" s="1">
        <v>2006</v>
      </c>
      <c r="AA5293" s="7">
        <v>12675.716666666665</v>
      </c>
      <c r="AB5293" s="7">
        <v>103848</v>
      </c>
      <c r="AC5293" s="1">
        <v>1</v>
      </c>
      <c r="AD5293" s="9">
        <v>0.98825663650318274</v>
      </c>
      <c r="AE5293" s="9">
        <v>0.1467</v>
      </c>
      <c r="AF5293" s="10">
        <v>0.435</v>
      </c>
      <c r="AG5293" s="1">
        <v>0</v>
      </c>
      <c r="AH5293" s="9">
        <v>0.87132999999999994</v>
      </c>
      <c r="AI5293" s="11">
        <v>27.333000000000002</v>
      </c>
      <c r="AJ5293" s="11">
        <v>0</v>
      </c>
      <c r="AK5293" s="11">
        <v>6.1989999999999998</v>
      </c>
      <c r="AL5293" s="7">
        <v>6.351</v>
      </c>
      <c r="AM5293" s="11">
        <v>21.026666666666667</v>
      </c>
      <c r="AN5293" s="11">
        <v>56.013333333333328</v>
      </c>
      <c r="AO5293" s="11">
        <v>21.74</v>
      </c>
      <c r="AP5293" s="11">
        <v>1.2233333333333334</v>
      </c>
      <c r="AQ5293" s="11">
        <v>6.330000000000001</v>
      </c>
      <c r="AR5293" s="11">
        <v>0.80900000000000005</v>
      </c>
      <c r="AS5293" s="11">
        <v>0.77764202459999998</v>
      </c>
      <c r="AT5293" s="11">
        <v>0.81072028421637998</v>
      </c>
      <c r="AX5293" s="16"/>
    </row>
    <row r="5294" spans="1:50">
      <c r="A5294" s="1">
        <v>150030</v>
      </c>
      <c r="B5294" s="3">
        <v>227101</v>
      </c>
      <c r="C5294" s="8">
        <v>1500302009</v>
      </c>
      <c r="D5294" s="4">
        <v>1289781.6000000001</v>
      </c>
      <c r="E5294" s="1">
        <v>1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1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1</v>
      </c>
      <c r="W5294" s="1">
        <v>0</v>
      </c>
      <c r="X5294" s="1">
        <f t="shared" si="164"/>
        <v>1</v>
      </c>
      <c r="Y5294" s="1">
        <f t="shared" si="165"/>
        <v>0</v>
      </c>
      <c r="Z5294" s="1">
        <v>2009</v>
      </c>
      <c r="AA5294" s="7">
        <v>2327.9733333333334</v>
      </c>
      <c r="AB5294" s="7">
        <v>124662.66666666667</v>
      </c>
      <c r="AC5294" s="1">
        <v>1</v>
      </c>
      <c r="AD5294" s="9">
        <v>0.22985934587358076</v>
      </c>
      <c r="AE5294" s="9">
        <v>7.2309999999999999E-2</v>
      </c>
      <c r="AF5294" s="10">
        <v>0.36399999999999999</v>
      </c>
      <c r="AG5294" s="1">
        <v>1</v>
      </c>
      <c r="AH5294" s="9">
        <v>0.82350432557572795</v>
      </c>
      <c r="AI5294" s="11">
        <v>8.1300000000000026</v>
      </c>
      <c r="AJ5294" s="11">
        <v>0</v>
      </c>
      <c r="AK5294" s="11">
        <v>1.6619999999999999</v>
      </c>
      <c r="AL5294" s="7">
        <v>43.610999999999997</v>
      </c>
      <c r="AM5294" s="11">
        <v>44.330000000000005</v>
      </c>
      <c r="AN5294" s="11">
        <v>54.120000000000005</v>
      </c>
      <c r="AO5294" s="11">
        <v>9.0499999999999989</v>
      </c>
      <c r="AP5294" s="11">
        <v>9.5833333333333339</v>
      </c>
      <c r="AQ5294" s="11">
        <v>8.41</v>
      </c>
      <c r="AR5294" s="11">
        <v>0.61199999999999999</v>
      </c>
      <c r="AS5294" s="11">
        <v>0.32225195200000001</v>
      </c>
      <c r="AT5294" s="11">
        <v>0.89860971772462384</v>
      </c>
      <c r="AX5294" s="16"/>
    </row>
    <row r="5295" spans="1:50">
      <c r="A5295" s="1">
        <v>330260</v>
      </c>
      <c r="B5295" s="3">
        <v>171304</v>
      </c>
      <c r="C5295" s="8">
        <v>3302602005</v>
      </c>
      <c r="D5295" s="4">
        <v>1290145.07</v>
      </c>
      <c r="E5295" s="1">
        <v>0</v>
      </c>
      <c r="F5295" s="1">
        <v>1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1</v>
      </c>
      <c r="X5295" s="1">
        <f t="shared" si="164"/>
        <v>0</v>
      </c>
      <c r="Y5295" s="1">
        <f t="shared" si="165"/>
        <v>0</v>
      </c>
      <c r="Z5295" s="1">
        <v>2005</v>
      </c>
      <c r="AA5295" s="7">
        <v>8450.0300000000007</v>
      </c>
      <c r="AB5295" s="7">
        <v>29186.666666666668</v>
      </c>
      <c r="AC5295" s="1">
        <v>1</v>
      </c>
      <c r="AD5295" s="9">
        <v>0.79755833099072326</v>
      </c>
      <c r="AE5295" s="9">
        <v>0.14953</v>
      </c>
      <c r="AF5295" s="10">
        <v>0.55900000000000005</v>
      </c>
      <c r="AG5295" s="1">
        <v>0</v>
      </c>
      <c r="AH5295" s="9">
        <v>0.89859</v>
      </c>
      <c r="AI5295" s="11">
        <v>16.008000000000003</v>
      </c>
      <c r="AJ5295" s="11">
        <v>0</v>
      </c>
      <c r="AK5295" s="11">
        <v>6.55</v>
      </c>
      <c r="AL5295" s="7">
        <v>8.3390000000000004</v>
      </c>
      <c r="AM5295" s="11">
        <v>30.860000000000003</v>
      </c>
      <c r="AN5295" s="11">
        <v>62.666666666666664</v>
      </c>
      <c r="AO5295" s="11">
        <v>6.6933333333333325</v>
      </c>
      <c r="AP5295" s="11">
        <v>7.5</v>
      </c>
      <c r="AQ5295" s="11">
        <v>4.6866666666666665</v>
      </c>
      <c r="AR5295" s="11">
        <v>0.79</v>
      </c>
      <c r="AS5295" s="11">
        <v>0.62353502750000001</v>
      </c>
      <c r="AT5295" s="11">
        <v>0.85164590791234596</v>
      </c>
      <c r="AX5295" s="16"/>
    </row>
    <row r="5296" spans="1:50">
      <c r="A5296" s="1">
        <v>231375</v>
      </c>
      <c r="B5296" s="3">
        <v>249494</v>
      </c>
      <c r="C5296" s="8">
        <v>2313752010</v>
      </c>
      <c r="D5296" s="4">
        <v>1290269.0900000001</v>
      </c>
      <c r="E5296" s="1">
        <v>0</v>
      </c>
      <c r="F5296" s="1">
        <v>1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f t="shared" si="164"/>
        <v>0</v>
      </c>
      <c r="Y5296" s="1">
        <f t="shared" si="165"/>
        <v>0</v>
      </c>
      <c r="Z5296" s="1">
        <v>2010</v>
      </c>
      <c r="AA5296" s="7">
        <v>3000.6666666666665</v>
      </c>
      <c r="AB5296" s="7">
        <v>17921.666666666668</v>
      </c>
      <c r="AC5296" s="1">
        <v>0</v>
      </c>
      <c r="AD5296" s="9">
        <v>0.58006111976013375</v>
      </c>
      <c r="AE5296" s="9">
        <v>0.24340000000000001</v>
      </c>
      <c r="AF5296" s="10">
        <v>0.51300000000000001</v>
      </c>
      <c r="AG5296" s="1">
        <v>0</v>
      </c>
      <c r="AH5296" s="9">
        <v>0.86658489068475353</v>
      </c>
      <c r="AI5296" s="11">
        <v>2.6800000000000068</v>
      </c>
      <c r="AJ5296" s="11">
        <v>0</v>
      </c>
      <c r="AK5296" s="11">
        <v>2.504</v>
      </c>
      <c r="AL5296" s="7">
        <v>40.811</v>
      </c>
      <c r="AM5296" s="11">
        <v>41.116666666666667</v>
      </c>
      <c r="AN5296" s="11">
        <v>62.033333333333339</v>
      </c>
      <c r="AO5296" s="11">
        <v>0.76333333333333331</v>
      </c>
      <c r="AP5296" s="11">
        <v>4.2566666666666668</v>
      </c>
      <c r="AQ5296" s="11">
        <v>15.093333333333334</v>
      </c>
      <c r="AR5296" s="11">
        <v>0.57799999999999996</v>
      </c>
      <c r="AS5296" s="11">
        <v>0.32828969899999999</v>
      </c>
      <c r="AT5296" s="11">
        <v>0.90111400218962867</v>
      </c>
      <c r="AX5296" s="16"/>
    </row>
    <row r="5297" spans="1:50">
      <c r="A5297" s="1">
        <v>270590</v>
      </c>
      <c r="B5297" s="3">
        <v>229341</v>
      </c>
      <c r="C5297" s="8">
        <v>2705902009</v>
      </c>
      <c r="D5297" s="4">
        <v>1291203</v>
      </c>
      <c r="E5297" s="1">
        <v>0</v>
      </c>
      <c r="F5297" s="1">
        <v>1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f t="shared" si="164"/>
        <v>0</v>
      </c>
      <c r="Y5297" s="1">
        <f t="shared" si="165"/>
        <v>0</v>
      </c>
      <c r="Z5297" s="1">
        <v>2009</v>
      </c>
      <c r="AA5297" s="7">
        <v>2739.6533333333336</v>
      </c>
      <c r="AB5297" s="7">
        <v>4972</v>
      </c>
      <c r="AC5297" s="1">
        <v>0</v>
      </c>
      <c r="AD5297" s="9">
        <v>0.22219929853517639</v>
      </c>
      <c r="AE5297" s="9">
        <v>0.18420999999999998</v>
      </c>
      <c r="AF5297" s="10">
        <v>0.57799999999999996</v>
      </c>
      <c r="AG5297" s="1">
        <v>0</v>
      </c>
      <c r="AH5297" s="9">
        <v>0.84880312652662426</v>
      </c>
      <c r="AI5297" s="11">
        <v>3.3199999999999932</v>
      </c>
      <c r="AJ5297" s="11">
        <v>0</v>
      </c>
      <c r="AK5297" s="11">
        <v>1.901</v>
      </c>
      <c r="AL5297" s="7">
        <v>52.531999999999996</v>
      </c>
      <c r="AM5297" s="11">
        <v>39.416666666666671</v>
      </c>
      <c r="AN5297" s="11">
        <v>54.216666666666669</v>
      </c>
      <c r="AO5297" s="11">
        <v>5.873333333333334</v>
      </c>
      <c r="AP5297" s="11">
        <v>1.3699999999999999</v>
      </c>
      <c r="AQ5297" s="11">
        <v>4.0599999999999996</v>
      </c>
      <c r="AR5297" s="11">
        <v>0.54400000000000004</v>
      </c>
      <c r="AS5297" s="11">
        <v>0.17925754499999999</v>
      </c>
      <c r="AT5297" s="11">
        <v>0.99296445380741649</v>
      </c>
      <c r="AX5297" s="16"/>
    </row>
    <row r="5298" spans="1:50">
      <c r="A5298" s="1">
        <v>261200</v>
      </c>
      <c r="B5298" s="3">
        <v>204646</v>
      </c>
      <c r="C5298" s="8">
        <v>2612002007</v>
      </c>
      <c r="D5298" s="4">
        <v>1295634.8400000001</v>
      </c>
      <c r="E5298" s="1">
        <v>1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1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1</v>
      </c>
      <c r="T5298" s="1">
        <v>1</v>
      </c>
      <c r="U5298" s="1">
        <v>0</v>
      </c>
      <c r="V5298" s="1">
        <v>0</v>
      </c>
      <c r="W5298" s="1">
        <v>0</v>
      </c>
      <c r="X5298" s="1">
        <f t="shared" si="164"/>
        <v>0</v>
      </c>
      <c r="Y5298" s="1">
        <f t="shared" si="165"/>
        <v>0</v>
      </c>
      <c r="Z5298" s="1">
        <v>2007</v>
      </c>
      <c r="AA5298" s="7">
        <v>2646.3066666666668</v>
      </c>
      <c r="AB5298" s="7">
        <v>14378.333333333334</v>
      </c>
      <c r="AC5298" s="1">
        <v>0</v>
      </c>
      <c r="AD5298" s="9">
        <v>0.4138032090263023</v>
      </c>
      <c r="AE5298" s="9">
        <v>0.22561</v>
      </c>
      <c r="AF5298" s="10">
        <v>0.371</v>
      </c>
      <c r="AG5298" s="1">
        <v>0</v>
      </c>
      <c r="AH5298" s="9">
        <v>0.95340000000000003</v>
      </c>
      <c r="AI5298" s="11">
        <v>20.361999999999995</v>
      </c>
      <c r="AJ5298" s="11">
        <v>0.33400000000000002</v>
      </c>
      <c r="AK5298" s="11">
        <v>2.3969999999999998</v>
      </c>
      <c r="AL5298" s="7">
        <v>42.338000000000001</v>
      </c>
      <c r="AM5298" s="11">
        <v>52.176666666666669</v>
      </c>
      <c r="AN5298" s="11">
        <v>71.40666666666668</v>
      </c>
      <c r="AO5298" s="11">
        <v>3.7533333333333334</v>
      </c>
      <c r="AP5298" s="11">
        <v>2.3733333333333335</v>
      </c>
      <c r="AQ5298" s="11">
        <v>4.6533333333333333</v>
      </c>
      <c r="AR5298" s="11">
        <v>0.59799999999999998</v>
      </c>
      <c r="AS5298" s="11">
        <v>0.3916139099</v>
      </c>
      <c r="AT5298" s="11">
        <v>0.9111707764449315</v>
      </c>
      <c r="AX5298" s="16"/>
    </row>
    <row r="5299" spans="1:50">
      <c r="A5299" s="1">
        <v>261390</v>
      </c>
      <c r="B5299" s="1" t="s">
        <v>9</v>
      </c>
      <c r="C5299" s="8">
        <v>2613902005</v>
      </c>
      <c r="D5299" s="4">
        <v>1295714</v>
      </c>
      <c r="E5299" s="1">
        <v>1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1</v>
      </c>
      <c r="V5299" s="1">
        <v>1</v>
      </c>
      <c r="W5299" s="1">
        <v>1</v>
      </c>
      <c r="X5299" s="1">
        <f t="shared" si="164"/>
        <v>0</v>
      </c>
      <c r="Y5299" s="1">
        <f t="shared" si="165"/>
        <v>0</v>
      </c>
      <c r="Z5299" s="1">
        <v>2005</v>
      </c>
      <c r="AA5299" s="7">
        <v>3363.1533333333332</v>
      </c>
      <c r="AB5299" s="7">
        <v>70501</v>
      </c>
      <c r="AC5299" s="1">
        <v>1</v>
      </c>
      <c r="AD5299" s="9">
        <v>0.69952899368231047</v>
      </c>
      <c r="AE5299" s="9">
        <v>0.22588</v>
      </c>
      <c r="AF5299" s="10">
        <v>0.63600000000000001</v>
      </c>
      <c r="AG5299" s="1">
        <v>0</v>
      </c>
      <c r="AH5299" s="9">
        <v>0.79547000000000001</v>
      </c>
      <c r="AI5299" s="11">
        <v>1.8509999999999991</v>
      </c>
      <c r="AJ5299" s="11">
        <v>0</v>
      </c>
      <c r="AK5299" s="11">
        <v>4.1849999999999996</v>
      </c>
      <c r="AL5299" s="7">
        <v>29.535</v>
      </c>
      <c r="AM5299" s="11">
        <v>49.303333333333335</v>
      </c>
      <c r="AN5299" s="11">
        <v>45.583333333333336</v>
      </c>
      <c r="AO5299" s="11">
        <v>3.7533333333333334</v>
      </c>
      <c r="AP5299" s="11">
        <v>4.8266666666666671</v>
      </c>
      <c r="AQ5299" s="11">
        <v>21.046666666666667</v>
      </c>
      <c r="AR5299" s="11">
        <v>0.68200000000000005</v>
      </c>
      <c r="AS5299" s="11">
        <v>0.45498020309999998</v>
      </c>
      <c r="AT5299" s="11">
        <v>0.87208863051343355</v>
      </c>
      <c r="AX5299" s="16"/>
    </row>
    <row r="5300" spans="1:50">
      <c r="A5300" s="1">
        <v>261390</v>
      </c>
      <c r="B5300" s="1" t="s">
        <v>10</v>
      </c>
      <c r="C5300" s="8">
        <v>2613902005</v>
      </c>
      <c r="D5300" s="4">
        <v>1295714</v>
      </c>
      <c r="E5300" s="1">
        <v>1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1</v>
      </c>
      <c r="T5300" s="1">
        <v>0</v>
      </c>
      <c r="U5300" s="1">
        <v>0</v>
      </c>
      <c r="V5300" s="1">
        <v>1</v>
      </c>
      <c r="W5300" s="1">
        <v>1</v>
      </c>
      <c r="X5300" s="1">
        <f t="shared" si="164"/>
        <v>1</v>
      </c>
      <c r="Y5300" s="1">
        <f t="shared" si="165"/>
        <v>1</v>
      </c>
      <c r="Z5300" s="1">
        <v>2005</v>
      </c>
      <c r="AA5300" s="7">
        <v>3363.1533333333332</v>
      </c>
      <c r="AB5300" s="7">
        <v>70501</v>
      </c>
      <c r="AC5300" s="1">
        <v>1</v>
      </c>
      <c r="AD5300" s="9">
        <v>0.69952899368231047</v>
      </c>
      <c r="AE5300" s="9">
        <v>0.22588</v>
      </c>
      <c r="AF5300" s="10">
        <v>0.63600000000000001</v>
      </c>
      <c r="AG5300" s="1">
        <v>0</v>
      </c>
      <c r="AH5300" s="9">
        <v>0.79547000000000001</v>
      </c>
      <c r="AI5300" s="11">
        <v>1.8509999999999991</v>
      </c>
      <c r="AJ5300" s="11">
        <v>0</v>
      </c>
      <c r="AK5300" s="11">
        <v>4.1849999999999996</v>
      </c>
      <c r="AL5300" s="7">
        <v>29.535</v>
      </c>
      <c r="AM5300" s="11">
        <v>49.303333333333335</v>
      </c>
      <c r="AN5300" s="11">
        <v>45.583333333333336</v>
      </c>
      <c r="AO5300" s="11">
        <v>3.7533333333333334</v>
      </c>
      <c r="AP5300" s="11">
        <v>4.8266666666666671</v>
      </c>
      <c r="AQ5300" s="11">
        <v>21.046666666666667</v>
      </c>
      <c r="AR5300" s="11">
        <v>0.68200000000000005</v>
      </c>
      <c r="AS5300" s="11">
        <v>0.45498020309999998</v>
      </c>
      <c r="AT5300" s="11">
        <v>0.87208863051343355</v>
      </c>
      <c r="AX5300" s="16"/>
    </row>
    <row r="5301" spans="1:50">
      <c r="A5301" s="1">
        <v>261390</v>
      </c>
      <c r="B5301" s="1" t="s">
        <v>11</v>
      </c>
      <c r="C5301" s="8">
        <v>2613902005</v>
      </c>
      <c r="D5301" s="4">
        <v>1295714</v>
      </c>
      <c r="E5301" s="1">
        <v>1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1</v>
      </c>
      <c r="W5301" s="1">
        <v>1</v>
      </c>
      <c r="X5301" s="1">
        <f t="shared" si="164"/>
        <v>0</v>
      </c>
      <c r="Y5301" s="1">
        <f t="shared" si="165"/>
        <v>0</v>
      </c>
      <c r="Z5301" s="1">
        <v>2005</v>
      </c>
      <c r="AA5301" s="7">
        <v>3363.1533333333332</v>
      </c>
      <c r="AB5301" s="7">
        <v>70501</v>
      </c>
      <c r="AC5301" s="1">
        <v>1</v>
      </c>
      <c r="AD5301" s="9">
        <v>0.69952899368231047</v>
      </c>
      <c r="AE5301" s="9">
        <v>0.22588</v>
      </c>
      <c r="AF5301" s="10">
        <v>0.63600000000000001</v>
      </c>
      <c r="AG5301" s="1">
        <v>0</v>
      </c>
      <c r="AH5301" s="9">
        <v>0.79547000000000001</v>
      </c>
      <c r="AI5301" s="11">
        <v>1.8509999999999991</v>
      </c>
      <c r="AJ5301" s="11">
        <v>0</v>
      </c>
      <c r="AK5301" s="11">
        <v>4.1849999999999996</v>
      </c>
      <c r="AL5301" s="7">
        <v>29.535</v>
      </c>
      <c r="AM5301" s="11">
        <v>49.303333333333335</v>
      </c>
      <c r="AN5301" s="11">
        <v>45.583333333333336</v>
      </c>
      <c r="AO5301" s="11">
        <v>3.7533333333333334</v>
      </c>
      <c r="AP5301" s="11">
        <v>4.8266666666666671</v>
      </c>
      <c r="AQ5301" s="11">
        <v>21.046666666666667</v>
      </c>
      <c r="AR5301" s="11">
        <v>0.68200000000000005</v>
      </c>
      <c r="AS5301" s="11">
        <v>0.45498020309999998</v>
      </c>
      <c r="AT5301" s="11">
        <v>0.87208863051343355</v>
      </c>
      <c r="AX5301" s="16"/>
    </row>
    <row r="5302" spans="1:50">
      <c r="A5302" s="1">
        <v>261390</v>
      </c>
      <c r="B5302" s="1" t="s">
        <v>12</v>
      </c>
      <c r="C5302" s="8">
        <v>2613902005</v>
      </c>
      <c r="D5302" s="4">
        <v>1295714</v>
      </c>
      <c r="E5302" s="1">
        <v>1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1</v>
      </c>
      <c r="W5302" s="1">
        <v>1</v>
      </c>
      <c r="X5302" s="1">
        <f t="shared" si="164"/>
        <v>0</v>
      </c>
      <c r="Y5302" s="1">
        <f t="shared" si="165"/>
        <v>0</v>
      </c>
      <c r="Z5302" s="1">
        <v>2005</v>
      </c>
      <c r="AA5302" s="7">
        <v>3363.1533333333332</v>
      </c>
      <c r="AB5302" s="7">
        <v>70501</v>
      </c>
      <c r="AC5302" s="1">
        <v>1</v>
      </c>
      <c r="AD5302" s="9">
        <v>0.69952899368231047</v>
      </c>
      <c r="AE5302" s="9">
        <v>0.22588</v>
      </c>
      <c r="AF5302" s="10">
        <v>0.63600000000000001</v>
      </c>
      <c r="AG5302" s="1">
        <v>0</v>
      </c>
      <c r="AH5302" s="9">
        <v>0.79547000000000001</v>
      </c>
      <c r="AI5302" s="11">
        <v>1.8509999999999991</v>
      </c>
      <c r="AJ5302" s="11">
        <v>0</v>
      </c>
      <c r="AK5302" s="11">
        <v>4.1849999999999996</v>
      </c>
      <c r="AL5302" s="7">
        <v>29.535</v>
      </c>
      <c r="AM5302" s="11">
        <v>49.303333333333335</v>
      </c>
      <c r="AN5302" s="11">
        <v>45.583333333333336</v>
      </c>
      <c r="AO5302" s="11">
        <v>3.7533333333333334</v>
      </c>
      <c r="AP5302" s="11">
        <v>4.8266666666666671</v>
      </c>
      <c r="AQ5302" s="11">
        <v>21.046666666666667</v>
      </c>
      <c r="AR5302" s="11">
        <v>0.68200000000000005</v>
      </c>
      <c r="AS5302" s="11">
        <v>0.45498020309999998</v>
      </c>
      <c r="AT5302" s="11">
        <v>0.87208863051343355</v>
      </c>
      <c r="AX5302" s="16"/>
    </row>
    <row r="5303" spans="1:50">
      <c r="A5303" s="1">
        <v>261390</v>
      </c>
      <c r="B5303" s="1" t="s">
        <v>13</v>
      </c>
      <c r="C5303" s="8">
        <v>2613902005</v>
      </c>
      <c r="D5303" s="4">
        <v>1295714</v>
      </c>
      <c r="E5303" s="1">
        <v>1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1</v>
      </c>
      <c r="V5303" s="1">
        <v>1</v>
      </c>
      <c r="W5303" s="1">
        <v>1</v>
      </c>
      <c r="X5303" s="1">
        <f t="shared" si="164"/>
        <v>0</v>
      </c>
      <c r="Y5303" s="1">
        <f t="shared" si="165"/>
        <v>0</v>
      </c>
      <c r="Z5303" s="1">
        <v>2005</v>
      </c>
      <c r="AA5303" s="7">
        <v>3363.1533333333332</v>
      </c>
      <c r="AB5303" s="7">
        <v>70501</v>
      </c>
      <c r="AC5303" s="1">
        <v>1</v>
      </c>
      <c r="AD5303" s="9">
        <v>0.69952899368231047</v>
      </c>
      <c r="AE5303" s="9">
        <v>0.22588</v>
      </c>
      <c r="AF5303" s="10">
        <v>0.63600000000000001</v>
      </c>
      <c r="AG5303" s="1">
        <v>0</v>
      </c>
      <c r="AH5303" s="9">
        <v>0.79547000000000001</v>
      </c>
      <c r="AI5303" s="11">
        <v>1.8509999999999991</v>
      </c>
      <c r="AJ5303" s="11">
        <v>0</v>
      </c>
      <c r="AK5303" s="11">
        <v>4.1849999999999996</v>
      </c>
      <c r="AL5303" s="7">
        <v>29.535</v>
      </c>
      <c r="AM5303" s="11">
        <v>49.303333333333335</v>
      </c>
      <c r="AN5303" s="11">
        <v>45.583333333333336</v>
      </c>
      <c r="AO5303" s="11">
        <v>3.7533333333333334</v>
      </c>
      <c r="AP5303" s="11">
        <v>4.8266666666666671</v>
      </c>
      <c r="AQ5303" s="11">
        <v>21.046666666666667</v>
      </c>
      <c r="AR5303" s="11">
        <v>0.68200000000000005</v>
      </c>
      <c r="AS5303" s="11">
        <v>0.45498020309999998</v>
      </c>
      <c r="AT5303" s="11">
        <v>0.87208863051343355</v>
      </c>
      <c r="AX5303" s="16"/>
    </row>
    <row r="5304" spans="1:50">
      <c r="A5304" s="1">
        <v>261390</v>
      </c>
      <c r="B5304" s="1" t="s">
        <v>14</v>
      </c>
      <c r="C5304" s="8">
        <v>2613902005</v>
      </c>
      <c r="D5304" s="4">
        <v>1295714</v>
      </c>
      <c r="E5304" s="1">
        <v>1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1</v>
      </c>
      <c r="W5304" s="1">
        <v>1</v>
      </c>
      <c r="X5304" s="1">
        <f t="shared" si="164"/>
        <v>0</v>
      </c>
      <c r="Y5304" s="1">
        <f t="shared" si="165"/>
        <v>0</v>
      </c>
      <c r="Z5304" s="1">
        <v>2005</v>
      </c>
      <c r="AA5304" s="7">
        <v>3363.1533333333332</v>
      </c>
      <c r="AB5304" s="7">
        <v>70501</v>
      </c>
      <c r="AC5304" s="1">
        <v>1</v>
      </c>
      <c r="AD5304" s="9">
        <v>0.69952899368231047</v>
      </c>
      <c r="AE5304" s="9">
        <v>0.22588</v>
      </c>
      <c r="AF5304" s="10">
        <v>0.63600000000000001</v>
      </c>
      <c r="AG5304" s="1">
        <v>0</v>
      </c>
      <c r="AH5304" s="9">
        <v>0.79547000000000001</v>
      </c>
      <c r="AI5304" s="11">
        <v>1.8509999999999991</v>
      </c>
      <c r="AJ5304" s="11">
        <v>0</v>
      </c>
      <c r="AK5304" s="11">
        <v>4.1849999999999996</v>
      </c>
      <c r="AL5304" s="7">
        <v>29.535</v>
      </c>
      <c r="AM5304" s="11">
        <v>49.303333333333335</v>
      </c>
      <c r="AN5304" s="11">
        <v>45.583333333333336</v>
      </c>
      <c r="AO5304" s="11">
        <v>3.7533333333333334</v>
      </c>
      <c r="AP5304" s="11">
        <v>4.8266666666666671</v>
      </c>
      <c r="AQ5304" s="11">
        <v>21.046666666666667</v>
      </c>
      <c r="AR5304" s="11">
        <v>0.68200000000000005</v>
      </c>
      <c r="AS5304" s="11">
        <v>0.45498020309999998</v>
      </c>
      <c r="AT5304" s="11">
        <v>0.87208863051343355</v>
      </c>
      <c r="AX5304" s="16"/>
    </row>
    <row r="5305" spans="1:50">
      <c r="A5305" s="1">
        <v>261390</v>
      </c>
      <c r="B5305" s="1" t="s">
        <v>15</v>
      </c>
      <c r="C5305" s="8">
        <v>2613902005</v>
      </c>
      <c r="D5305" s="4">
        <v>1295714</v>
      </c>
      <c r="E5305" s="1">
        <v>1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1</v>
      </c>
      <c r="W5305" s="1">
        <v>1</v>
      </c>
      <c r="X5305" s="1">
        <f t="shared" si="164"/>
        <v>0</v>
      </c>
      <c r="Y5305" s="1">
        <f t="shared" si="165"/>
        <v>0</v>
      </c>
      <c r="Z5305" s="1">
        <v>2005</v>
      </c>
      <c r="AA5305" s="7">
        <v>3363.1533333333332</v>
      </c>
      <c r="AB5305" s="7">
        <v>70501</v>
      </c>
      <c r="AC5305" s="1">
        <v>1</v>
      </c>
      <c r="AD5305" s="9">
        <v>0.69952899368231047</v>
      </c>
      <c r="AE5305" s="9">
        <v>0.22588</v>
      </c>
      <c r="AF5305" s="10">
        <v>0.63600000000000001</v>
      </c>
      <c r="AG5305" s="1">
        <v>0</v>
      </c>
      <c r="AH5305" s="9">
        <v>0.79547000000000001</v>
      </c>
      <c r="AI5305" s="11">
        <v>1.8509999999999991</v>
      </c>
      <c r="AJ5305" s="11">
        <v>0</v>
      </c>
      <c r="AK5305" s="11">
        <v>4.1849999999999996</v>
      </c>
      <c r="AL5305" s="7">
        <v>29.535</v>
      </c>
      <c r="AM5305" s="11">
        <v>49.303333333333335</v>
      </c>
      <c r="AN5305" s="11">
        <v>45.583333333333336</v>
      </c>
      <c r="AO5305" s="11">
        <v>3.7533333333333334</v>
      </c>
      <c r="AP5305" s="11">
        <v>4.8266666666666671</v>
      </c>
      <c r="AQ5305" s="11">
        <v>21.046666666666667</v>
      </c>
      <c r="AR5305" s="11">
        <v>0.68200000000000005</v>
      </c>
      <c r="AS5305" s="11">
        <v>0.45498020309999998</v>
      </c>
      <c r="AT5305" s="11">
        <v>0.87208863051343355</v>
      </c>
      <c r="AX5305" s="16"/>
    </row>
    <row r="5306" spans="1:50">
      <c r="A5306" s="1">
        <v>261390</v>
      </c>
      <c r="B5306" s="1" t="s">
        <v>16</v>
      </c>
      <c r="C5306" s="8">
        <v>2613902005</v>
      </c>
      <c r="D5306" s="4">
        <v>1295714</v>
      </c>
      <c r="E5306" s="1">
        <v>1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1</v>
      </c>
      <c r="W5306" s="1">
        <v>1</v>
      </c>
      <c r="X5306" s="1">
        <f t="shared" si="164"/>
        <v>0</v>
      </c>
      <c r="Y5306" s="1">
        <f t="shared" si="165"/>
        <v>0</v>
      </c>
      <c r="Z5306" s="1">
        <v>2005</v>
      </c>
      <c r="AA5306" s="7">
        <v>3363.1533333333332</v>
      </c>
      <c r="AB5306" s="7">
        <v>70501</v>
      </c>
      <c r="AC5306" s="1">
        <v>1</v>
      </c>
      <c r="AD5306" s="9">
        <v>0.69952899368231047</v>
      </c>
      <c r="AE5306" s="9">
        <v>0.22588</v>
      </c>
      <c r="AF5306" s="10">
        <v>0.63600000000000001</v>
      </c>
      <c r="AG5306" s="1">
        <v>0</v>
      </c>
      <c r="AH5306" s="9">
        <v>0.79547000000000001</v>
      </c>
      <c r="AI5306" s="11">
        <v>1.8509999999999991</v>
      </c>
      <c r="AJ5306" s="11">
        <v>0</v>
      </c>
      <c r="AK5306" s="11">
        <v>4.1849999999999996</v>
      </c>
      <c r="AL5306" s="7">
        <v>29.535</v>
      </c>
      <c r="AM5306" s="11">
        <v>49.303333333333335</v>
      </c>
      <c r="AN5306" s="11">
        <v>45.583333333333336</v>
      </c>
      <c r="AO5306" s="11">
        <v>3.7533333333333334</v>
      </c>
      <c r="AP5306" s="11">
        <v>4.8266666666666671</v>
      </c>
      <c r="AQ5306" s="11">
        <v>21.046666666666667</v>
      </c>
      <c r="AR5306" s="11">
        <v>0.68200000000000005</v>
      </c>
      <c r="AS5306" s="11">
        <v>0.45498020309999998</v>
      </c>
      <c r="AT5306" s="11">
        <v>0.87208863051343355</v>
      </c>
      <c r="AX5306" s="16"/>
    </row>
    <row r="5307" spans="1:50">
      <c r="A5307" s="1">
        <v>313115</v>
      </c>
      <c r="B5307" s="3">
        <v>182311</v>
      </c>
      <c r="C5307" s="8">
        <v>3131152006</v>
      </c>
      <c r="D5307" s="4">
        <v>1298175</v>
      </c>
      <c r="E5307" s="1">
        <v>0</v>
      </c>
      <c r="F5307" s="1">
        <v>0</v>
      </c>
      <c r="G5307" s="1">
        <v>1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f t="shared" si="164"/>
        <v>0</v>
      </c>
      <c r="Y5307" s="1">
        <f t="shared" si="165"/>
        <v>0</v>
      </c>
      <c r="Z5307" s="1">
        <v>2006</v>
      </c>
      <c r="AA5307" s="7">
        <v>2201.2333333333331</v>
      </c>
      <c r="AB5307" s="7">
        <v>15314.333333333334</v>
      </c>
      <c r="AC5307" s="1">
        <v>0</v>
      </c>
      <c r="AD5307" s="9">
        <v>0.90537471612414833</v>
      </c>
      <c r="AE5307" s="9">
        <v>0.19219999999999998</v>
      </c>
      <c r="AF5307" s="10">
        <v>0.41899999999999998</v>
      </c>
      <c r="AG5307" s="1">
        <v>0</v>
      </c>
      <c r="AH5307" s="9">
        <v>0.84034999999999993</v>
      </c>
      <c r="AI5307" s="11">
        <v>31.143999999999998</v>
      </c>
      <c r="AJ5307" s="11">
        <v>0</v>
      </c>
      <c r="AK5307" s="11">
        <v>3.8639999999999999</v>
      </c>
      <c r="AL5307" s="7">
        <v>18.178000000000001</v>
      </c>
      <c r="AM5307" s="11">
        <v>33.073333333333331</v>
      </c>
      <c r="AN5307" s="11">
        <v>61.813333333333333</v>
      </c>
      <c r="AO5307" s="11">
        <v>4.4366666666666665</v>
      </c>
      <c r="AP5307" s="11">
        <v>6.7266666666666666</v>
      </c>
      <c r="AQ5307" s="11">
        <v>6.8233333333333333</v>
      </c>
      <c r="AR5307" s="11">
        <v>0.70199999999999996</v>
      </c>
      <c r="AS5307" s="11">
        <v>0.3641679471</v>
      </c>
      <c r="AT5307" s="11">
        <v>0.76842589854751386</v>
      </c>
      <c r="AX5307" s="16"/>
    </row>
    <row r="5308" spans="1:50">
      <c r="A5308" s="1">
        <v>520920</v>
      </c>
      <c r="B5308" s="3">
        <v>218811</v>
      </c>
      <c r="C5308" s="8">
        <v>5209202008</v>
      </c>
      <c r="D5308" s="4">
        <v>1302939</v>
      </c>
      <c r="E5308" s="1">
        <v>0</v>
      </c>
      <c r="F5308" s="1">
        <v>1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f t="shared" si="164"/>
        <v>0</v>
      </c>
      <c r="Y5308" s="1">
        <f t="shared" si="165"/>
        <v>0</v>
      </c>
      <c r="Z5308" s="1">
        <v>2008</v>
      </c>
      <c r="AA5308" s="7">
        <v>4041.92</v>
      </c>
      <c r="AB5308" s="7">
        <v>14957.333333333334</v>
      </c>
      <c r="AC5308" s="1">
        <v>0</v>
      </c>
      <c r="AD5308" s="9">
        <v>0.71528529178388511</v>
      </c>
      <c r="AE5308" s="9">
        <v>0.12826000000000001</v>
      </c>
      <c r="AF5308" s="10">
        <v>0.42299999999999999</v>
      </c>
      <c r="AG5308" s="1">
        <v>1</v>
      </c>
      <c r="AH5308" s="9">
        <v>0.84671000000000007</v>
      </c>
      <c r="AI5308" s="11">
        <v>44.602999999999994</v>
      </c>
      <c r="AJ5308" s="11">
        <v>0.33400000000000002</v>
      </c>
      <c r="AK5308" s="11">
        <v>4.4880000000000004</v>
      </c>
      <c r="AL5308" s="7">
        <v>14.789</v>
      </c>
      <c r="AM5308" s="11">
        <v>48.390000000000008</v>
      </c>
      <c r="AN5308" s="11">
        <v>61.843333333333334</v>
      </c>
      <c r="AO5308" s="11">
        <v>10.61</v>
      </c>
      <c r="AP5308" s="11">
        <v>4.34</v>
      </c>
      <c r="AQ5308" s="11">
        <v>3.4566666666666657</v>
      </c>
      <c r="AR5308" s="11">
        <v>0.72899999999999998</v>
      </c>
      <c r="AS5308" s="11">
        <v>0.40237744800000003</v>
      </c>
      <c r="AT5308" s="11">
        <v>0.87728765757011906</v>
      </c>
      <c r="AX5308" s="16"/>
    </row>
    <row r="5309" spans="1:50">
      <c r="A5309" s="1">
        <v>220558</v>
      </c>
      <c r="B5309" s="3">
        <v>226900</v>
      </c>
      <c r="C5309" s="8">
        <v>2205582009</v>
      </c>
      <c r="D5309" s="4">
        <v>1305393.05</v>
      </c>
      <c r="E5309" s="1">
        <v>1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1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1</v>
      </c>
      <c r="U5309" s="1">
        <v>0</v>
      </c>
      <c r="V5309" s="1">
        <v>0</v>
      </c>
      <c r="W5309" s="1">
        <v>0</v>
      </c>
      <c r="X5309" s="1">
        <f t="shared" si="164"/>
        <v>0</v>
      </c>
      <c r="Y5309" s="1">
        <f t="shared" si="165"/>
        <v>0</v>
      </c>
      <c r="Z5309" s="1">
        <v>2009</v>
      </c>
      <c r="AA5309" s="7">
        <v>4598.5733333333328</v>
      </c>
      <c r="AB5309" s="7">
        <v>3689.3333333333335</v>
      </c>
      <c r="AC5309" s="1">
        <v>0</v>
      </c>
      <c r="AD5309" s="9">
        <v>0.26920871559633025</v>
      </c>
      <c r="AE5309" s="9">
        <v>0.21169000000000002</v>
      </c>
      <c r="AF5309" s="10">
        <v>0.45900000000000002</v>
      </c>
      <c r="AG5309" s="1">
        <v>1</v>
      </c>
      <c r="AH5309" s="9">
        <v>0.90399522957662493</v>
      </c>
      <c r="AI5309" s="11">
        <v>7.5999999999999943</v>
      </c>
      <c r="AJ5309" s="11">
        <v>0</v>
      </c>
      <c r="AK5309" s="11">
        <v>2.84</v>
      </c>
      <c r="AL5309" s="7">
        <v>34.188000000000002</v>
      </c>
      <c r="AM5309" s="11">
        <v>45.156666666666666</v>
      </c>
      <c r="AN5309" s="11">
        <v>52.023333333333333</v>
      </c>
      <c r="AO5309" s="11">
        <v>10.28</v>
      </c>
      <c r="AP5309" s="11">
        <v>5.6433333333333335</v>
      </c>
      <c r="AQ5309" s="11">
        <v>4.29</v>
      </c>
      <c r="AR5309" s="11">
        <v>0.59899999999999998</v>
      </c>
      <c r="AS5309" s="11">
        <v>0.27574643500000001</v>
      </c>
      <c r="AT5309" s="11">
        <v>0.91962002648558827</v>
      </c>
      <c r="AX5309" s="16"/>
    </row>
    <row r="5310" spans="1:50">
      <c r="A5310" s="1">
        <v>211160</v>
      </c>
      <c r="B5310" s="3">
        <v>150172</v>
      </c>
      <c r="C5310" s="8">
        <v>2111602004</v>
      </c>
      <c r="D5310" s="4">
        <v>1314848.6299999999</v>
      </c>
      <c r="E5310" s="1">
        <v>1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1</v>
      </c>
      <c r="L5310" s="1">
        <v>0</v>
      </c>
      <c r="M5310" s="1">
        <v>0</v>
      </c>
      <c r="N5310" s="1">
        <v>0</v>
      </c>
      <c r="O5310" s="1">
        <v>0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f t="shared" si="164"/>
        <v>0</v>
      </c>
      <c r="Y5310" s="1">
        <f t="shared" si="165"/>
        <v>0</v>
      </c>
      <c r="Z5310" s="1">
        <v>2004</v>
      </c>
      <c r="AA5310" s="7">
        <v>5771.7333333333336</v>
      </c>
      <c r="AB5310" s="7">
        <v>15078</v>
      </c>
      <c r="AC5310" s="1">
        <v>0</v>
      </c>
      <c r="AD5310" s="9">
        <v>0.65366509751176871</v>
      </c>
      <c r="AE5310" s="9">
        <v>0.19494</v>
      </c>
      <c r="AF5310" s="10">
        <v>0.89600000000000002</v>
      </c>
      <c r="AG5310" s="1">
        <v>0</v>
      </c>
      <c r="AH5310" s="9">
        <v>0.79418999999999995</v>
      </c>
      <c r="AI5310" s="11">
        <v>25.597999999999999</v>
      </c>
      <c r="AJ5310" s="11">
        <v>0</v>
      </c>
      <c r="AK5310" s="11">
        <v>3.35</v>
      </c>
      <c r="AL5310" s="7">
        <v>27.344999999999999</v>
      </c>
      <c r="AM5310" s="11">
        <v>36.774999999999999</v>
      </c>
      <c r="AN5310" s="11">
        <v>59.924999999999997</v>
      </c>
      <c r="AO5310" s="11">
        <v>10.91</v>
      </c>
      <c r="AP5310" s="11">
        <v>10.635</v>
      </c>
      <c r="AQ5310" s="11">
        <v>2.0150000000000001</v>
      </c>
      <c r="AR5310" s="11">
        <v>0.63800000000000001</v>
      </c>
      <c r="AS5310" s="11">
        <v>0.30888569570000002</v>
      </c>
      <c r="AT5310" s="11">
        <v>0.90502642806226286</v>
      </c>
      <c r="AX5310" s="16"/>
    </row>
    <row r="5311" spans="1:50">
      <c r="A5311" s="1">
        <v>350390</v>
      </c>
      <c r="B5311" s="3">
        <v>196786</v>
      </c>
      <c r="C5311" s="8">
        <v>3503902007</v>
      </c>
      <c r="D5311" s="4">
        <v>1317584.82</v>
      </c>
      <c r="E5311" s="1">
        <v>0</v>
      </c>
      <c r="F5311" s="1">
        <v>1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f t="shared" si="164"/>
        <v>0</v>
      </c>
      <c r="Y5311" s="1">
        <f t="shared" si="165"/>
        <v>0</v>
      </c>
      <c r="Z5311" s="1">
        <v>2007</v>
      </c>
      <c r="AA5311" s="7">
        <v>12858.820000000002</v>
      </c>
      <c r="AB5311" s="7">
        <v>70252</v>
      </c>
      <c r="AC5311" s="1">
        <v>0</v>
      </c>
      <c r="AD5311" s="9">
        <v>0.95683027794204611</v>
      </c>
      <c r="AE5311" s="9">
        <v>0.10275000000000001</v>
      </c>
      <c r="AF5311" s="10">
        <v>0.56499999999999995</v>
      </c>
      <c r="AG5311" s="1">
        <v>0</v>
      </c>
      <c r="AH5311" s="9">
        <v>0.84723999999999999</v>
      </c>
      <c r="AI5311" s="11">
        <v>1.5549999999999997</v>
      </c>
      <c r="AJ5311" s="11">
        <v>0</v>
      </c>
      <c r="AK5311" s="11">
        <v>6.2720000000000002</v>
      </c>
      <c r="AL5311" s="7">
        <v>7.8680000000000003</v>
      </c>
      <c r="AM5311" s="11">
        <v>19.846666666666664</v>
      </c>
      <c r="AN5311" s="11">
        <v>35.856666666666662</v>
      </c>
      <c r="AO5311" s="11">
        <v>1.46</v>
      </c>
      <c r="AP5311" s="11">
        <v>11.399999999999999</v>
      </c>
      <c r="AQ5311" s="11">
        <v>47.54666666666666</v>
      </c>
      <c r="AR5311" s="11">
        <v>0.78800000000000003</v>
      </c>
      <c r="AS5311" s="11">
        <v>0.83736975550000003</v>
      </c>
      <c r="AT5311" s="11">
        <v>0.76536838876909341</v>
      </c>
      <c r="AX5311" s="16"/>
    </row>
    <row r="5312" spans="1:50">
      <c r="A5312" s="1">
        <v>231335</v>
      </c>
      <c r="B5312" s="3">
        <v>173974</v>
      </c>
      <c r="C5312" s="8">
        <v>2313352005</v>
      </c>
      <c r="D5312" s="4">
        <v>1320209</v>
      </c>
      <c r="E5312" s="1">
        <v>0</v>
      </c>
      <c r="F5312" s="1">
        <v>0</v>
      </c>
      <c r="G5312" s="1">
        <v>1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f t="shared" si="164"/>
        <v>0</v>
      </c>
      <c r="Y5312" s="1">
        <f t="shared" si="165"/>
        <v>0</v>
      </c>
      <c r="Z5312" s="1">
        <v>2005</v>
      </c>
      <c r="AA5312" s="7">
        <v>1443.47</v>
      </c>
      <c r="AB5312" s="7">
        <v>14012</v>
      </c>
      <c r="AC5312" s="1">
        <v>0</v>
      </c>
      <c r="AD5312" s="9">
        <v>0.30749315777794217</v>
      </c>
      <c r="AE5312" s="9">
        <v>0.26713000000000003</v>
      </c>
      <c r="AF5312" s="10">
        <v>0.754</v>
      </c>
      <c r="AG5312" s="1">
        <v>0</v>
      </c>
      <c r="AH5312" s="9">
        <v>0.91918999999999995</v>
      </c>
      <c r="AI5312" s="11">
        <v>0.43000000000000682</v>
      </c>
      <c r="AJ5312" s="11">
        <v>0.33400000000000002</v>
      </c>
      <c r="AK5312" s="11">
        <v>2.4830000000000001</v>
      </c>
      <c r="AL5312" s="7">
        <v>35.628999999999998</v>
      </c>
      <c r="AM5312" s="11">
        <v>46.603333333333332</v>
      </c>
      <c r="AN5312" s="11">
        <v>25.396666666666665</v>
      </c>
      <c r="AO5312" s="11">
        <v>4.9633333333333338</v>
      </c>
      <c r="AP5312" s="11">
        <v>5.3233333333333333</v>
      </c>
      <c r="AQ5312" s="11">
        <v>17.663333333333334</v>
      </c>
      <c r="AR5312" s="11">
        <v>0.61099999999999999</v>
      </c>
      <c r="AS5312" s="11">
        <v>0.2293366074</v>
      </c>
      <c r="AT5312" s="11">
        <v>0.90304224870607597</v>
      </c>
      <c r="AX5312" s="16"/>
    </row>
    <row r="5313" spans="1:50">
      <c r="A5313" s="1">
        <v>240180</v>
      </c>
      <c r="B5313" s="3">
        <v>194419</v>
      </c>
      <c r="C5313" s="8">
        <v>2401802007</v>
      </c>
      <c r="D5313" s="4">
        <v>1321948.5</v>
      </c>
      <c r="E5313" s="1">
        <v>0</v>
      </c>
      <c r="F5313" s="1">
        <v>0</v>
      </c>
      <c r="G5313" s="1">
        <v>1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f t="shared" si="164"/>
        <v>0</v>
      </c>
      <c r="Y5313" s="1">
        <f t="shared" si="165"/>
        <v>0</v>
      </c>
      <c r="Z5313" s="1">
        <v>2007</v>
      </c>
      <c r="AA5313" s="7">
        <v>3189.41</v>
      </c>
      <c r="AB5313" s="7">
        <v>10974</v>
      </c>
      <c r="AC5313" s="1">
        <v>0</v>
      </c>
      <c r="AD5313" s="9">
        <v>0.71183483570805461</v>
      </c>
      <c r="AE5313" s="9">
        <v>0.20838000000000001</v>
      </c>
      <c r="AF5313" s="10">
        <v>0.50700000000000001</v>
      </c>
      <c r="AG5313" s="1">
        <v>0</v>
      </c>
      <c r="AH5313" s="9">
        <v>0.88382000000000005</v>
      </c>
      <c r="AI5313" s="11">
        <v>59.670999999999999</v>
      </c>
      <c r="AJ5313" s="11">
        <v>0</v>
      </c>
      <c r="AK5313" s="11">
        <v>2.653</v>
      </c>
      <c r="AL5313" s="7">
        <v>41.712000000000003</v>
      </c>
      <c r="AM5313" s="11">
        <v>47.07</v>
      </c>
      <c r="AN5313" s="11">
        <v>57.616666666666674</v>
      </c>
      <c r="AO5313" s="11">
        <v>8.85</v>
      </c>
      <c r="AP5313" s="11">
        <v>10.626666666666667</v>
      </c>
      <c r="AQ5313" s="11">
        <v>3.313333333333333</v>
      </c>
      <c r="AR5313" s="11">
        <v>0.625</v>
      </c>
      <c r="AS5313" s="11">
        <v>0.31022796450000001</v>
      </c>
      <c r="AT5313" s="11">
        <v>0.87384222681588619</v>
      </c>
      <c r="AX5313" s="16"/>
    </row>
    <row r="5314" spans="1:50">
      <c r="A5314" s="1">
        <v>210720</v>
      </c>
      <c r="B5314" s="3">
        <v>197677</v>
      </c>
      <c r="C5314" s="8">
        <v>2107202007</v>
      </c>
      <c r="D5314" s="4">
        <v>1330680.22</v>
      </c>
      <c r="E5314" s="1">
        <v>1</v>
      </c>
      <c r="F5314" s="1">
        <v>0</v>
      </c>
      <c r="G5314" s="1">
        <v>0</v>
      </c>
      <c r="H5314" s="1">
        <v>0</v>
      </c>
      <c r="I5314" s="1">
        <v>0</v>
      </c>
      <c r="J5314" s="1">
        <v>1</v>
      </c>
      <c r="K5314" s="1">
        <v>1</v>
      </c>
      <c r="L5314" s="1">
        <v>1</v>
      </c>
      <c r="M5314" s="1">
        <v>1</v>
      </c>
      <c r="N5314" s="1">
        <v>0</v>
      </c>
      <c r="O5314" s="1">
        <v>1</v>
      </c>
      <c r="P5314" s="1">
        <v>0</v>
      </c>
      <c r="Q5314" s="1">
        <v>0</v>
      </c>
      <c r="R5314" s="1">
        <v>1</v>
      </c>
      <c r="S5314" s="1">
        <v>0</v>
      </c>
      <c r="T5314" s="1">
        <v>1</v>
      </c>
      <c r="U5314" s="1">
        <v>0</v>
      </c>
      <c r="V5314" s="1">
        <v>1</v>
      </c>
      <c r="W5314" s="1">
        <v>0</v>
      </c>
      <c r="X5314" s="1">
        <f t="shared" si="164"/>
        <v>1</v>
      </c>
      <c r="Y5314" s="1">
        <f t="shared" si="165"/>
        <v>0</v>
      </c>
      <c r="Z5314" s="1">
        <v>2007</v>
      </c>
      <c r="AA5314" s="7">
        <v>2158.9566666666665</v>
      </c>
      <c r="AB5314" s="7">
        <v>8516.6666666666661</v>
      </c>
      <c r="AC5314" s="1">
        <v>0</v>
      </c>
      <c r="AD5314" s="9">
        <v>0.40571842200506697</v>
      </c>
      <c r="AE5314" s="9">
        <v>0.20587</v>
      </c>
      <c r="AF5314" s="10">
        <v>0.56699999999999995</v>
      </c>
      <c r="AG5314" s="1">
        <v>0</v>
      </c>
      <c r="AH5314" s="9">
        <v>0.90290000000000004</v>
      </c>
      <c r="AI5314" s="11">
        <v>6.8489999999999966</v>
      </c>
      <c r="AJ5314" s="11">
        <v>0</v>
      </c>
      <c r="AK5314" s="11">
        <v>2.9449999999999998</v>
      </c>
      <c r="AL5314" s="7">
        <v>38.405000000000001</v>
      </c>
      <c r="AM5314" s="11">
        <v>54.836666666666666</v>
      </c>
      <c r="AN5314" s="11">
        <v>68.743333333333339</v>
      </c>
      <c r="AO5314" s="11">
        <v>3.0700000000000003</v>
      </c>
      <c r="AP5314" s="11">
        <v>10.416666666666666</v>
      </c>
      <c r="AQ5314" s="11">
        <v>3.6333333333333333</v>
      </c>
      <c r="AR5314" s="11">
        <v>0.55000000000000004</v>
      </c>
      <c r="AS5314" s="11">
        <v>5.5123898300000002E-2</v>
      </c>
      <c r="AT5314" s="11">
        <v>0.94399809449665806</v>
      </c>
      <c r="AX5314" s="16"/>
    </row>
    <row r="5315" spans="1:50">
      <c r="A5315" s="1">
        <v>210010</v>
      </c>
      <c r="B5315" s="3">
        <v>219829</v>
      </c>
      <c r="C5315" s="8">
        <v>2100102008</v>
      </c>
      <c r="D5315" s="4">
        <v>1331032</v>
      </c>
      <c r="E5315" s="1">
        <v>0</v>
      </c>
      <c r="F5315" s="1">
        <v>0</v>
      </c>
      <c r="G5315" s="1">
        <v>1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1</v>
      </c>
      <c r="W5315" s="1">
        <v>0</v>
      </c>
      <c r="X5315" s="1">
        <f t="shared" ref="X5315:X5378" si="166">IF(AND($V5315=1,OR($H5315=1,$I5315=1,$J5315=1,$L5315=1,$M5315=1,$Q5315=1,$R5315=1,$S5315=1)),1,0)</f>
        <v>0</v>
      </c>
      <c r="Y5315" s="1">
        <f t="shared" ref="Y5315:Y5378" si="167">IF(AND($W5315=1,OR($H5315=1,$I5315=1,$J5315=1,$L5315=1,$M5315=1,$Q5315=1,$R5315=1,$S5315=1)),1,0)</f>
        <v>0</v>
      </c>
      <c r="Z5315" s="1">
        <v>2008</v>
      </c>
      <c r="AA5315" s="7">
        <v>2575.5066666666667</v>
      </c>
      <c r="AB5315" s="7">
        <v>4709</v>
      </c>
      <c r="AC5315" s="1">
        <v>0</v>
      </c>
      <c r="AD5315" s="9">
        <v>0.48183760683760685</v>
      </c>
      <c r="AE5315" s="9">
        <v>0.21074999999999999</v>
      </c>
      <c r="AF5315" s="10">
        <v>0.504</v>
      </c>
      <c r="AG5315" s="1">
        <v>1</v>
      </c>
      <c r="AH5315" s="9">
        <v>0.89614000000000005</v>
      </c>
      <c r="AI5315" s="11">
        <v>16.698999999999998</v>
      </c>
      <c r="AJ5315" s="11">
        <v>0</v>
      </c>
      <c r="AK5315" s="11">
        <v>2.0009999999999999</v>
      </c>
      <c r="AL5315" s="7">
        <v>42.220999999999997</v>
      </c>
      <c r="AM5315" s="11">
        <v>40.976666666666667</v>
      </c>
      <c r="AN5315" s="11">
        <v>49.653333333333336</v>
      </c>
      <c r="AO5315" s="11">
        <v>13.910000000000002</v>
      </c>
      <c r="AP5315" s="11">
        <v>12.676666666666668</v>
      </c>
      <c r="AQ5315" s="11">
        <v>3.3433333333333337</v>
      </c>
      <c r="AR5315" s="11">
        <v>0.55800000000000005</v>
      </c>
      <c r="AS5315" s="11">
        <v>0</v>
      </c>
      <c r="AT5315" s="11">
        <v>0.97098021328418849</v>
      </c>
      <c r="AX5315" s="16"/>
    </row>
    <row r="5316" spans="1:50">
      <c r="A5316" s="1">
        <v>220255</v>
      </c>
      <c r="B5316" s="3">
        <v>169057</v>
      </c>
      <c r="C5316" s="8">
        <v>2202552005</v>
      </c>
      <c r="D5316" s="4">
        <v>1339471.67</v>
      </c>
      <c r="E5316" s="1">
        <v>1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1</v>
      </c>
      <c r="U5316" s="1">
        <v>0</v>
      </c>
      <c r="V5316" s="1">
        <v>1</v>
      </c>
      <c r="W5316" s="1">
        <v>0</v>
      </c>
      <c r="X5316" s="1">
        <f t="shared" si="166"/>
        <v>0</v>
      </c>
      <c r="Y5316" s="1">
        <f t="shared" si="167"/>
        <v>0</v>
      </c>
      <c r="Z5316" s="1">
        <v>2005</v>
      </c>
      <c r="AA5316" s="7">
        <v>1479.0866666666668</v>
      </c>
      <c r="AB5316" s="7">
        <v>4091</v>
      </c>
      <c r="AC5316" s="1">
        <v>0</v>
      </c>
      <c r="AD5316" s="9">
        <v>0.26858690300344656</v>
      </c>
      <c r="AE5316" s="9">
        <v>0.18661000000000003</v>
      </c>
      <c r="AF5316" s="10">
        <v>0.54900000000000004</v>
      </c>
      <c r="AG5316" s="1">
        <v>0</v>
      </c>
      <c r="AH5316" s="9">
        <v>0.91986999999999997</v>
      </c>
      <c r="AI5316" s="11">
        <v>10.355999999999995</v>
      </c>
      <c r="AJ5316" s="11">
        <v>0</v>
      </c>
      <c r="AK5316" s="11">
        <v>2.11</v>
      </c>
      <c r="AL5316" s="7">
        <v>39.889000000000003</v>
      </c>
      <c r="AM5316" s="11">
        <v>38.97</v>
      </c>
      <c r="AN5316" s="11">
        <v>59.989999999999988</v>
      </c>
      <c r="AO5316" s="11">
        <v>3.22</v>
      </c>
      <c r="AP5316" s="11">
        <v>9.1533333333333342</v>
      </c>
      <c r="AQ5316" s="11">
        <v>5.4566666666666661</v>
      </c>
      <c r="AR5316" s="11">
        <v>0.58199999999999996</v>
      </c>
      <c r="AS5316" s="11">
        <v>0.27565250000000002</v>
      </c>
      <c r="AT5316" s="11">
        <v>0.9745887260720536</v>
      </c>
      <c r="AX5316" s="16"/>
    </row>
    <row r="5317" spans="1:50">
      <c r="A5317" s="1">
        <v>353920</v>
      </c>
      <c r="B5317" s="3">
        <v>219852</v>
      </c>
      <c r="C5317" s="8">
        <v>3539202008</v>
      </c>
      <c r="D5317" s="4">
        <v>1346076</v>
      </c>
      <c r="E5317" s="1">
        <v>0</v>
      </c>
      <c r="F5317" s="1">
        <v>0</v>
      </c>
      <c r="G5317" s="1">
        <v>1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1</v>
      </c>
      <c r="W5317" s="1">
        <v>0</v>
      </c>
      <c r="X5317" s="1">
        <f t="shared" si="166"/>
        <v>0</v>
      </c>
      <c r="Y5317" s="1">
        <f t="shared" si="167"/>
        <v>0</v>
      </c>
      <c r="Z5317" s="1">
        <v>2008</v>
      </c>
      <c r="AA5317" s="7">
        <v>14406.763333333334</v>
      </c>
      <c r="AB5317" s="7">
        <v>22675</v>
      </c>
      <c r="AC5317" s="1">
        <v>1</v>
      </c>
      <c r="AD5317" s="9">
        <v>0.93716069489685128</v>
      </c>
      <c r="AE5317" s="9">
        <v>0.15135999999999999</v>
      </c>
      <c r="AF5317" s="10">
        <v>0.50600000000000001</v>
      </c>
      <c r="AG5317" s="1">
        <v>1</v>
      </c>
      <c r="AH5317" s="9">
        <v>0.84828999999999999</v>
      </c>
      <c r="AI5317" s="11">
        <v>0.41100000000000136</v>
      </c>
      <c r="AJ5317" s="11">
        <v>0</v>
      </c>
      <c r="AK5317" s="11">
        <v>5.96</v>
      </c>
      <c r="AL5317" s="7">
        <v>10.872999999999999</v>
      </c>
      <c r="AM5317" s="11">
        <v>29.133333333333336</v>
      </c>
      <c r="AN5317" s="11">
        <v>51.163333333333334</v>
      </c>
      <c r="AO5317" s="11">
        <v>3.5933333333333333</v>
      </c>
      <c r="AP5317" s="11">
        <v>3.5933333333333337</v>
      </c>
      <c r="AQ5317" s="11">
        <v>28.096666666666664</v>
      </c>
      <c r="AR5317" s="11">
        <v>0.78300000000000003</v>
      </c>
      <c r="AS5317" s="11">
        <v>0.34617152299999998</v>
      </c>
      <c r="AT5317" s="11">
        <v>0.80988254491355638</v>
      </c>
      <c r="AX5317" s="16"/>
    </row>
    <row r="5318" spans="1:50">
      <c r="A5318" s="1">
        <v>220217</v>
      </c>
      <c r="B5318" s="3">
        <v>204173</v>
      </c>
      <c r="C5318" s="8">
        <v>2202172007</v>
      </c>
      <c r="D5318" s="4">
        <v>1348454.5</v>
      </c>
      <c r="E5318" s="1">
        <v>0</v>
      </c>
      <c r="F5318" s="1">
        <v>0</v>
      </c>
      <c r="G5318" s="1">
        <v>1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f t="shared" si="166"/>
        <v>0</v>
      </c>
      <c r="Y5318" s="1">
        <f t="shared" si="167"/>
        <v>0</v>
      </c>
      <c r="Z5318" s="1">
        <v>2007</v>
      </c>
      <c r="AA5318" s="7">
        <v>1612.1899999999998</v>
      </c>
      <c r="AB5318" s="7">
        <v>6011.333333333333</v>
      </c>
      <c r="AC5318" s="1">
        <v>0</v>
      </c>
      <c r="AD5318" s="9">
        <v>0.18178652272331533</v>
      </c>
      <c r="AE5318" s="9">
        <v>0.21167999999999998</v>
      </c>
      <c r="AF5318" s="10">
        <v>0.51600000000000001</v>
      </c>
      <c r="AG5318" s="1">
        <v>0</v>
      </c>
      <c r="AH5318" s="9">
        <v>0.91076999999999997</v>
      </c>
      <c r="AI5318" s="11">
        <v>10.932000000000002</v>
      </c>
      <c r="AJ5318" s="11">
        <v>0</v>
      </c>
      <c r="AK5318" s="11">
        <v>2.0489999999999999</v>
      </c>
      <c r="AL5318" s="7">
        <v>47.595999999999997</v>
      </c>
      <c r="AM5318" s="11">
        <v>34.983333333333334</v>
      </c>
      <c r="AN5318" s="11">
        <v>40.4</v>
      </c>
      <c r="AO5318" s="11">
        <v>6.416666666666667</v>
      </c>
      <c r="AP5318" s="11">
        <v>5.91</v>
      </c>
      <c r="AQ5318" s="11">
        <v>3.3533333333333335</v>
      </c>
      <c r="AR5318" s="11">
        <v>0.51</v>
      </c>
      <c r="AS5318" s="11">
        <v>0.2069037074</v>
      </c>
      <c r="AT5318" s="11">
        <v>0.98338598336708194</v>
      </c>
      <c r="AX5318" s="16"/>
    </row>
    <row r="5319" spans="1:50">
      <c r="A5319" s="1">
        <v>293000</v>
      </c>
      <c r="B5319" s="3">
        <v>168575</v>
      </c>
      <c r="C5319" s="8">
        <v>2930002005</v>
      </c>
      <c r="D5319" s="4">
        <v>1350700</v>
      </c>
      <c r="E5319" s="1">
        <v>0</v>
      </c>
      <c r="F5319" s="1">
        <v>0</v>
      </c>
      <c r="G5319" s="1">
        <v>1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f t="shared" si="166"/>
        <v>0</v>
      </c>
      <c r="Y5319" s="1">
        <f t="shared" si="167"/>
        <v>0</v>
      </c>
      <c r="Z5319" s="1">
        <v>2005</v>
      </c>
      <c r="AA5319" s="7">
        <v>2410.2933333333335</v>
      </c>
      <c r="AB5319" s="7">
        <v>9337.3333333333339</v>
      </c>
      <c r="AC5319" s="1">
        <v>0</v>
      </c>
      <c r="AD5319" s="9">
        <v>0.39200689432295593</v>
      </c>
      <c r="AE5319" s="9">
        <v>0.17351</v>
      </c>
      <c r="AF5319" s="10">
        <v>0.53600000000000003</v>
      </c>
      <c r="AG5319" s="1">
        <v>0</v>
      </c>
      <c r="AH5319" s="9">
        <v>0.82102000000000008</v>
      </c>
      <c r="AI5319" s="11">
        <v>10.855999999999995</v>
      </c>
      <c r="AJ5319" s="11">
        <v>0</v>
      </c>
      <c r="AK5319" s="11">
        <v>2.4390000000000001</v>
      </c>
      <c r="AL5319" s="7">
        <v>33.475999999999999</v>
      </c>
      <c r="AM5319" s="11">
        <v>36.143333333333338</v>
      </c>
      <c r="AN5319" s="11">
        <v>36.106666666666662</v>
      </c>
      <c r="AO5319" s="11">
        <v>15.680000000000001</v>
      </c>
      <c r="AP5319" s="11">
        <v>5.9666666666666659</v>
      </c>
      <c r="AQ5319" s="11">
        <v>14.030000000000001</v>
      </c>
      <c r="AR5319" s="11">
        <v>0.64500000000000002</v>
      </c>
      <c r="AS5319" s="11">
        <v>0.33105415430000001</v>
      </c>
      <c r="AT5319" s="11">
        <v>0.95619698333553316</v>
      </c>
      <c r="AX5319" s="16"/>
    </row>
    <row r="5320" spans="1:50">
      <c r="A5320" s="1">
        <v>150495</v>
      </c>
      <c r="B5320" s="3">
        <v>229366</v>
      </c>
      <c r="C5320" s="8">
        <v>1504952009</v>
      </c>
      <c r="D5320" s="4">
        <v>1354851</v>
      </c>
      <c r="E5320" s="1">
        <v>0</v>
      </c>
      <c r="F5320" s="1">
        <v>1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f t="shared" si="166"/>
        <v>0</v>
      </c>
      <c r="Y5320" s="1">
        <f t="shared" si="167"/>
        <v>0</v>
      </c>
      <c r="Z5320" s="1">
        <v>2009</v>
      </c>
      <c r="AA5320" s="7">
        <v>1947.0900000000001</v>
      </c>
      <c r="AB5320" s="7">
        <v>22414.333333333332</v>
      </c>
      <c r="AC5320" s="1">
        <v>0</v>
      </c>
      <c r="AD5320" s="9">
        <v>0.27814534483671199</v>
      </c>
      <c r="AE5320" s="9">
        <v>5.2930000000000005E-2</v>
      </c>
      <c r="AF5320" s="10">
        <v>0.58099999999999996</v>
      </c>
      <c r="AG5320" s="1">
        <v>0</v>
      </c>
      <c r="AH5320" s="9">
        <v>0.87392671937430921</v>
      </c>
      <c r="AI5320" s="11">
        <v>8.1199999999999974</v>
      </c>
      <c r="AJ5320" s="11">
        <v>1</v>
      </c>
      <c r="AK5320" s="11">
        <v>2.02</v>
      </c>
      <c r="AL5320" s="7">
        <v>40.295000000000002</v>
      </c>
      <c r="AM5320" s="11">
        <v>16.78</v>
      </c>
      <c r="AN5320" s="11">
        <v>18.556666666666668</v>
      </c>
      <c r="AO5320" s="11">
        <v>0.96666666666666667</v>
      </c>
      <c r="AP5320" s="11">
        <v>0.6166666666666667</v>
      </c>
      <c r="AQ5320" s="11">
        <v>2.0966666666666667</v>
      </c>
      <c r="AR5320" s="11">
        <v>0.59799999999999998</v>
      </c>
      <c r="AS5320" s="11">
        <v>0.25715807299999999</v>
      </c>
      <c r="AT5320" s="11">
        <v>0.98154736445474766</v>
      </c>
      <c r="AX5320" s="16"/>
    </row>
    <row r="5321" spans="1:50">
      <c r="A5321" s="1">
        <v>130290</v>
      </c>
      <c r="B5321" s="3">
        <v>218779</v>
      </c>
      <c r="C5321" s="8">
        <v>1302902008</v>
      </c>
      <c r="D5321" s="4">
        <v>1359940</v>
      </c>
      <c r="E5321" s="1">
        <v>0</v>
      </c>
      <c r="F5321" s="1">
        <v>1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1</v>
      </c>
      <c r="W5321" s="1">
        <v>0</v>
      </c>
      <c r="X5321" s="1">
        <f t="shared" si="166"/>
        <v>0</v>
      </c>
      <c r="Y5321" s="1">
        <f t="shared" si="167"/>
        <v>0</v>
      </c>
      <c r="Z5321" s="1">
        <v>2008</v>
      </c>
      <c r="AA5321" s="7">
        <v>3659.3833333333332</v>
      </c>
      <c r="AB5321" s="7">
        <v>42621.666666666664</v>
      </c>
      <c r="AC5321" s="1">
        <v>0</v>
      </c>
      <c r="AD5321" s="9">
        <v>0.52899890098910984</v>
      </c>
      <c r="AE5321" s="9">
        <v>0.19177</v>
      </c>
      <c r="AF5321" s="10">
        <v>0.74399999999999999</v>
      </c>
      <c r="AG5321" s="1">
        <v>1</v>
      </c>
      <c r="AH5321" s="9">
        <v>0.78403999999999996</v>
      </c>
      <c r="AI5321" s="11">
        <v>15.034000000000006</v>
      </c>
      <c r="AJ5321" s="11">
        <v>0</v>
      </c>
      <c r="AK5321" s="11">
        <v>4.0949999999999998</v>
      </c>
      <c r="AL5321" s="7">
        <v>15.391</v>
      </c>
      <c r="AM5321" s="11">
        <v>52.57</v>
      </c>
      <c r="AN5321" s="11">
        <v>35.426666666666669</v>
      </c>
      <c r="AO5321" s="11">
        <v>25.693333333333332</v>
      </c>
      <c r="AP5321" s="11">
        <v>11.700000000000001</v>
      </c>
      <c r="AQ5321" s="11">
        <v>3.91</v>
      </c>
      <c r="AR5321" s="11">
        <v>0.68899999999999995</v>
      </c>
      <c r="AS5321" s="11">
        <v>0.32739843899999999</v>
      </c>
      <c r="AT5321" s="11">
        <v>0.87368776102157575</v>
      </c>
      <c r="AX5321" s="16"/>
    </row>
    <row r="5322" spans="1:50">
      <c r="A5322" s="1">
        <v>130290</v>
      </c>
      <c r="B5322" s="3">
        <v>218772</v>
      </c>
      <c r="C5322" s="8">
        <v>1302902008</v>
      </c>
      <c r="D5322" s="4">
        <v>1359940</v>
      </c>
      <c r="E5322" s="1">
        <v>0</v>
      </c>
      <c r="F5322" s="1">
        <v>1</v>
      </c>
      <c r="G5322" s="1">
        <v>0</v>
      </c>
      <c r="H5322" s="1">
        <v>0</v>
      </c>
      <c r="I5322" s="1">
        <v>0</v>
      </c>
      <c r="J5322" s="1">
        <v>0</v>
      </c>
      <c r="K5322" s="1">
        <v>1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1</v>
      </c>
      <c r="V5322" s="1">
        <v>1</v>
      </c>
      <c r="W5322" s="1">
        <v>1</v>
      </c>
      <c r="X5322" s="1">
        <f t="shared" si="166"/>
        <v>0</v>
      </c>
      <c r="Y5322" s="1">
        <f t="shared" si="167"/>
        <v>0</v>
      </c>
      <c r="Z5322" s="1">
        <v>2008</v>
      </c>
      <c r="AA5322" s="7">
        <v>3659.3833333333332</v>
      </c>
      <c r="AB5322" s="7">
        <v>42621.666666666664</v>
      </c>
      <c r="AC5322" s="1">
        <v>0</v>
      </c>
      <c r="AD5322" s="9">
        <v>0.52899890098910984</v>
      </c>
      <c r="AE5322" s="9">
        <v>0.19177</v>
      </c>
      <c r="AF5322" s="10">
        <v>0.74399999999999999</v>
      </c>
      <c r="AG5322" s="1">
        <v>1</v>
      </c>
      <c r="AH5322" s="9">
        <v>0.78403999999999996</v>
      </c>
      <c r="AI5322" s="11">
        <v>15.034000000000006</v>
      </c>
      <c r="AJ5322" s="11">
        <v>0</v>
      </c>
      <c r="AK5322" s="11">
        <v>4.0949999999999998</v>
      </c>
      <c r="AL5322" s="7">
        <v>15.391</v>
      </c>
      <c r="AM5322" s="11">
        <v>52.57</v>
      </c>
      <c r="AN5322" s="11">
        <v>35.426666666666669</v>
      </c>
      <c r="AO5322" s="11">
        <v>25.693333333333332</v>
      </c>
      <c r="AP5322" s="11">
        <v>11.700000000000001</v>
      </c>
      <c r="AQ5322" s="11">
        <v>3.91</v>
      </c>
      <c r="AR5322" s="11">
        <v>0.68899999999999995</v>
      </c>
      <c r="AS5322" s="11">
        <v>0.32739843899999999</v>
      </c>
      <c r="AT5322" s="11">
        <v>0.87368776102157575</v>
      </c>
      <c r="AX5322" s="16"/>
    </row>
    <row r="5323" spans="1:50">
      <c r="A5323" s="1">
        <v>130290</v>
      </c>
      <c r="B5323" s="3">
        <v>218773</v>
      </c>
      <c r="C5323" s="8">
        <v>1302902008</v>
      </c>
      <c r="D5323" s="4">
        <v>1359940</v>
      </c>
      <c r="E5323" s="1">
        <v>0</v>
      </c>
      <c r="F5323" s="1">
        <v>1</v>
      </c>
      <c r="G5323" s="1">
        <v>0</v>
      </c>
      <c r="H5323" s="1">
        <v>0</v>
      </c>
      <c r="I5323" s="1">
        <v>0</v>
      </c>
      <c r="J5323" s="1">
        <v>0</v>
      </c>
      <c r="K5323" s="1">
        <v>1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1</v>
      </c>
      <c r="T5323" s="1">
        <v>0</v>
      </c>
      <c r="U5323" s="1">
        <v>0</v>
      </c>
      <c r="V5323" s="1">
        <v>1</v>
      </c>
      <c r="W5323" s="1">
        <v>1</v>
      </c>
      <c r="X5323" s="1">
        <f t="shared" si="166"/>
        <v>1</v>
      </c>
      <c r="Y5323" s="1">
        <f t="shared" si="167"/>
        <v>1</v>
      </c>
      <c r="Z5323" s="1">
        <v>2008</v>
      </c>
      <c r="AA5323" s="7">
        <v>3659.3833333333332</v>
      </c>
      <c r="AB5323" s="7">
        <v>42621.666666666664</v>
      </c>
      <c r="AC5323" s="1">
        <v>0</v>
      </c>
      <c r="AD5323" s="9">
        <v>0.52899890098910984</v>
      </c>
      <c r="AE5323" s="9">
        <v>0.19177</v>
      </c>
      <c r="AF5323" s="10">
        <v>0.74399999999999999</v>
      </c>
      <c r="AG5323" s="1">
        <v>1</v>
      </c>
      <c r="AH5323" s="9">
        <v>0.78403999999999996</v>
      </c>
      <c r="AI5323" s="11">
        <v>15.034000000000006</v>
      </c>
      <c r="AJ5323" s="11">
        <v>0</v>
      </c>
      <c r="AK5323" s="11">
        <v>4.0949999999999998</v>
      </c>
      <c r="AL5323" s="7">
        <v>15.391</v>
      </c>
      <c r="AM5323" s="11">
        <v>52.57</v>
      </c>
      <c r="AN5323" s="11">
        <v>35.426666666666669</v>
      </c>
      <c r="AO5323" s="11">
        <v>25.693333333333332</v>
      </c>
      <c r="AP5323" s="11">
        <v>11.700000000000001</v>
      </c>
      <c r="AQ5323" s="11">
        <v>3.91</v>
      </c>
      <c r="AR5323" s="11">
        <v>0.68899999999999995</v>
      </c>
      <c r="AS5323" s="11">
        <v>0.32739843899999999</v>
      </c>
      <c r="AT5323" s="11">
        <v>0.87368776102157575</v>
      </c>
      <c r="AX5323" s="16"/>
    </row>
    <row r="5324" spans="1:50">
      <c r="A5324" s="1">
        <v>320340</v>
      </c>
      <c r="B5324" s="3">
        <v>157971</v>
      </c>
      <c r="C5324" s="8">
        <v>3203402004</v>
      </c>
      <c r="D5324" s="4">
        <v>1365780.05</v>
      </c>
      <c r="E5324" s="1">
        <v>0</v>
      </c>
      <c r="F5324" s="1">
        <v>1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1</v>
      </c>
      <c r="V5324" s="1">
        <v>1</v>
      </c>
      <c r="W5324" s="1">
        <v>1</v>
      </c>
      <c r="X5324" s="1">
        <f t="shared" si="166"/>
        <v>0</v>
      </c>
      <c r="Y5324" s="1">
        <f t="shared" si="167"/>
        <v>0</v>
      </c>
      <c r="Z5324" s="1">
        <v>2004</v>
      </c>
      <c r="AA5324" s="7">
        <v>4029.1766666666663</v>
      </c>
      <c r="AB5324" s="7">
        <v>16239.666666666666</v>
      </c>
      <c r="AC5324" s="1">
        <v>1</v>
      </c>
      <c r="AD5324" s="9">
        <v>0.50700408412534825</v>
      </c>
      <c r="AE5324" s="9">
        <v>0.17457</v>
      </c>
      <c r="AF5324" s="10">
        <v>0.56299999999999994</v>
      </c>
      <c r="AG5324" s="1">
        <v>0</v>
      </c>
      <c r="AH5324" s="9">
        <v>0.85486999999999991</v>
      </c>
      <c r="AI5324" s="11">
        <v>18.799999999999997</v>
      </c>
      <c r="AJ5324" s="11">
        <v>0</v>
      </c>
      <c r="AK5324" s="11">
        <v>4.8010000000000002</v>
      </c>
      <c r="AL5324" s="7">
        <v>15.871</v>
      </c>
      <c r="AM5324" s="11">
        <v>55.744999999999997</v>
      </c>
      <c r="AN5324" s="11">
        <v>53.234999999999999</v>
      </c>
      <c r="AO5324" s="11">
        <v>1.9750000000000001</v>
      </c>
      <c r="AP5324" s="11">
        <v>3.69</v>
      </c>
      <c r="AQ5324" s="11">
        <v>29.164999999999999</v>
      </c>
      <c r="AR5324" s="11">
        <v>0.74199999999999999</v>
      </c>
      <c r="AS5324" s="11">
        <v>0.37100621080000001</v>
      </c>
      <c r="AT5324" s="11">
        <v>0.93706421012914975</v>
      </c>
      <c r="AX5324" s="16"/>
    </row>
    <row r="5325" spans="1:50">
      <c r="A5325" s="1">
        <v>421010</v>
      </c>
      <c r="B5325" s="3">
        <v>218756</v>
      </c>
      <c r="C5325" s="8">
        <v>4210102008</v>
      </c>
      <c r="D5325" s="4">
        <v>1366243.75</v>
      </c>
      <c r="E5325" s="1">
        <v>0</v>
      </c>
      <c r="F5325" s="1">
        <v>1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1</v>
      </c>
      <c r="T5325" s="1">
        <v>0</v>
      </c>
      <c r="U5325" s="1">
        <v>0</v>
      </c>
      <c r="V5325" s="1">
        <v>1</v>
      </c>
      <c r="W5325" s="1">
        <v>1</v>
      </c>
      <c r="X5325" s="1">
        <f t="shared" si="166"/>
        <v>1</v>
      </c>
      <c r="Y5325" s="1">
        <f t="shared" si="167"/>
        <v>1</v>
      </c>
      <c r="Z5325" s="1">
        <v>2008</v>
      </c>
      <c r="AA5325" s="7">
        <v>12861.643333333335</v>
      </c>
      <c r="AB5325" s="7">
        <v>51427.666666666664</v>
      </c>
      <c r="AC5325" s="1">
        <v>0</v>
      </c>
      <c r="AD5325" s="9">
        <v>0.75516619943932717</v>
      </c>
      <c r="AE5325" s="9">
        <v>0.18385000000000001</v>
      </c>
      <c r="AF5325" s="10">
        <v>0.42799999999999999</v>
      </c>
      <c r="AG5325" s="1">
        <v>1</v>
      </c>
      <c r="AH5325" s="9">
        <v>0.88115999999999994</v>
      </c>
      <c r="AI5325" s="11">
        <v>24.040999999999997</v>
      </c>
      <c r="AJ5325" s="11">
        <v>0</v>
      </c>
      <c r="AK5325" s="11">
        <v>5.9880000000000004</v>
      </c>
      <c r="AL5325" s="7">
        <v>4.7149999999999999</v>
      </c>
      <c r="AM5325" s="11">
        <v>21.206666666666667</v>
      </c>
      <c r="AN5325" s="11">
        <v>54.763333333333328</v>
      </c>
      <c r="AO5325" s="11">
        <v>3.2666666666666671</v>
      </c>
      <c r="AP5325" s="11">
        <v>3.0933333333333333</v>
      </c>
      <c r="AQ5325" s="11">
        <v>7.3666666666666671</v>
      </c>
      <c r="AR5325" s="11">
        <v>0.78800000000000003</v>
      </c>
      <c r="AS5325" s="11">
        <v>0.47508482099999999</v>
      </c>
      <c r="AT5325" s="11">
        <v>0.88168748338606329</v>
      </c>
      <c r="AX5325" s="16"/>
    </row>
    <row r="5326" spans="1:50">
      <c r="A5326" s="1">
        <v>210940</v>
      </c>
      <c r="B5326" s="3">
        <v>204635</v>
      </c>
      <c r="C5326" s="8">
        <v>2109402007</v>
      </c>
      <c r="D5326" s="4">
        <v>1367631.72</v>
      </c>
      <c r="E5326" s="1">
        <v>1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f t="shared" si="166"/>
        <v>0</v>
      </c>
      <c r="Y5326" s="1">
        <f t="shared" si="167"/>
        <v>0</v>
      </c>
      <c r="Z5326" s="1">
        <v>2007</v>
      </c>
      <c r="AA5326" s="7">
        <v>1636.9766666666667</v>
      </c>
      <c r="AB5326" s="7">
        <v>14117.666666666666</v>
      </c>
      <c r="AC5326" s="1">
        <v>0</v>
      </c>
      <c r="AD5326" s="9">
        <v>0.34113803430438333</v>
      </c>
      <c r="AE5326" s="9">
        <v>0.16576000000000002</v>
      </c>
      <c r="AF5326" s="10">
        <v>0.42499999999999999</v>
      </c>
      <c r="AG5326" s="1">
        <v>0</v>
      </c>
      <c r="AH5326" s="9">
        <v>0.90947</v>
      </c>
      <c r="AI5326" s="11">
        <v>5.2719999999999985</v>
      </c>
      <c r="AJ5326" s="11">
        <v>0.33400000000000002</v>
      </c>
      <c r="AK5326" s="11">
        <v>2.8119999999999998</v>
      </c>
      <c r="AL5326" s="7">
        <v>34.578000000000003</v>
      </c>
      <c r="AM5326" s="11">
        <v>44.146666666666668</v>
      </c>
      <c r="AN5326" s="11">
        <v>41.97</v>
      </c>
      <c r="AO5326" s="11">
        <v>27.853333333333335</v>
      </c>
      <c r="AP5326" s="11">
        <v>5.69</v>
      </c>
      <c r="AQ5326" s="11">
        <v>4.6633333333333331</v>
      </c>
      <c r="AR5326" s="11">
        <v>0.55700000000000005</v>
      </c>
      <c r="AS5326" s="11">
        <v>0.20454614809999999</v>
      </c>
      <c r="AT5326" s="11">
        <v>0.94932443139117073</v>
      </c>
      <c r="AX5326" s="16"/>
    </row>
    <row r="5327" spans="1:50">
      <c r="A5327" s="1">
        <v>240470</v>
      </c>
      <c r="B5327" s="3">
        <v>229381</v>
      </c>
      <c r="C5327" s="8">
        <v>2404702009</v>
      </c>
      <c r="D5327" s="4">
        <v>1377134</v>
      </c>
      <c r="E5327" s="1">
        <v>0</v>
      </c>
      <c r="F5327" s="1">
        <v>1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f t="shared" si="166"/>
        <v>0</v>
      </c>
      <c r="Y5327" s="1">
        <f t="shared" si="167"/>
        <v>0</v>
      </c>
      <c r="Z5327" s="1">
        <v>2009</v>
      </c>
      <c r="AA5327" s="7">
        <v>4076.3566666666666</v>
      </c>
      <c r="AB5327" s="7">
        <v>12114.333333333334</v>
      </c>
      <c r="AC5327" s="1">
        <v>1</v>
      </c>
      <c r="AD5327" s="9">
        <v>0.36497819523649783</v>
      </c>
      <c r="AE5327" s="9">
        <v>0.19908000000000001</v>
      </c>
      <c r="AF5327" s="10">
        <v>0.41599999999999998</v>
      </c>
      <c r="AG5327" s="1">
        <v>0</v>
      </c>
      <c r="AH5327" s="9">
        <v>0.95750942702106134</v>
      </c>
      <c r="AI5327" s="11">
        <v>6.7399999999999949</v>
      </c>
      <c r="AJ5327" s="11">
        <v>1</v>
      </c>
      <c r="AK5327" s="11">
        <v>3.39</v>
      </c>
      <c r="AL5327" s="7">
        <v>37.353000000000002</v>
      </c>
      <c r="AM5327" s="11">
        <v>37.369999999999997</v>
      </c>
      <c r="AN5327" s="11">
        <v>45.09</v>
      </c>
      <c r="AO5327" s="11">
        <v>6.663333333333334</v>
      </c>
      <c r="AP5327" s="11">
        <v>3.456666666666667</v>
      </c>
      <c r="AQ5327" s="11">
        <v>6.4499999999999993</v>
      </c>
      <c r="AR5327" s="11">
        <v>0.61299999999999999</v>
      </c>
      <c r="AS5327" s="11">
        <v>0.39337967499999998</v>
      </c>
      <c r="AT5327" s="11">
        <v>0.85252324860693884</v>
      </c>
      <c r="AX5327" s="16"/>
    </row>
    <row r="5328" spans="1:50">
      <c r="A5328" s="1">
        <v>521570</v>
      </c>
      <c r="B5328" s="3">
        <v>218812</v>
      </c>
      <c r="C5328" s="8">
        <v>5215702008</v>
      </c>
      <c r="D5328" s="4">
        <v>1380453</v>
      </c>
      <c r="E5328" s="1">
        <v>0</v>
      </c>
      <c r="F5328" s="1">
        <v>1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f t="shared" si="166"/>
        <v>0</v>
      </c>
      <c r="Y5328" s="1">
        <f t="shared" si="167"/>
        <v>0</v>
      </c>
      <c r="Z5328" s="1">
        <v>2008</v>
      </c>
      <c r="AA5328" s="7">
        <v>13951.403333333334</v>
      </c>
      <c r="AB5328" s="7">
        <v>18431.333333333332</v>
      </c>
      <c r="AC5328" s="1">
        <v>0</v>
      </c>
      <c r="AD5328" s="9">
        <v>0.75749074177982267</v>
      </c>
      <c r="AE5328" s="9">
        <v>0.12820000000000001</v>
      </c>
      <c r="AF5328" s="10">
        <v>0.47199999999999998</v>
      </c>
      <c r="AG5328" s="1">
        <v>1</v>
      </c>
      <c r="AH5328" s="9">
        <v>0.87792000000000003</v>
      </c>
      <c r="AI5328" s="11">
        <v>33.649999999999991</v>
      </c>
      <c r="AJ5328" s="11">
        <v>0.33400000000000002</v>
      </c>
      <c r="AK5328" s="11">
        <v>4.8150000000000004</v>
      </c>
      <c r="AL5328" s="7">
        <v>13.691000000000001</v>
      </c>
      <c r="AM5328" s="11">
        <v>36.903333333333336</v>
      </c>
      <c r="AN5328" s="11">
        <v>54.243333333333332</v>
      </c>
      <c r="AO5328" s="11">
        <v>3.0733333333333337</v>
      </c>
      <c r="AP5328" s="11">
        <v>2.293333333333333</v>
      </c>
      <c r="AQ5328" s="11">
        <v>5.3433333333333337</v>
      </c>
      <c r="AR5328" s="11">
        <v>0.76</v>
      </c>
      <c r="AS5328" s="11">
        <v>0.43036762699999997</v>
      </c>
      <c r="AT5328" s="11">
        <v>0.88921720011239691</v>
      </c>
      <c r="AX5328" s="16"/>
    </row>
    <row r="5329" spans="1:50">
      <c r="A5329" s="1">
        <v>230970</v>
      </c>
      <c r="B5329" s="3">
        <v>181102</v>
      </c>
      <c r="C5329" s="8">
        <v>2309702006</v>
      </c>
      <c r="D5329" s="4">
        <v>1380510</v>
      </c>
      <c r="E5329" s="1">
        <v>0</v>
      </c>
      <c r="F5329" s="1">
        <v>1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1</v>
      </c>
      <c r="X5329" s="1">
        <f t="shared" si="166"/>
        <v>0</v>
      </c>
      <c r="Y5329" s="1">
        <f t="shared" si="167"/>
        <v>0</v>
      </c>
      <c r="Z5329" s="1">
        <v>2006</v>
      </c>
      <c r="AA5329" s="7">
        <v>3423.2466666666664</v>
      </c>
      <c r="AB5329" s="7">
        <v>55829.666666666664</v>
      </c>
      <c r="AC5329" s="1">
        <v>0</v>
      </c>
      <c r="AD5329" s="9">
        <v>0.90970287836583097</v>
      </c>
      <c r="AE5329" s="9">
        <v>0.14499000000000001</v>
      </c>
      <c r="AF5329" s="10">
        <v>0.38100000000000001</v>
      </c>
      <c r="AG5329" s="1">
        <v>1</v>
      </c>
      <c r="AH5329" s="9">
        <v>0.88593</v>
      </c>
      <c r="AI5329" s="11">
        <v>72.925000000000011</v>
      </c>
      <c r="AJ5329" s="11">
        <v>0</v>
      </c>
      <c r="AK5329" s="11">
        <v>4.8369999999999997</v>
      </c>
      <c r="AL5329" s="7">
        <v>17.48</v>
      </c>
      <c r="AM5329" s="11">
        <v>48.79666666666666</v>
      </c>
      <c r="AN5329" s="11">
        <v>59.949999999999996</v>
      </c>
      <c r="AO5329" s="11">
        <v>8.83</v>
      </c>
      <c r="AP5329" s="11">
        <v>3.41</v>
      </c>
      <c r="AQ5329" s="11">
        <v>12.969999999999999</v>
      </c>
      <c r="AR5329" s="11">
        <v>0.71699999999999997</v>
      </c>
      <c r="AS5329" s="11">
        <v>0.39389185910000002</v>
      </c>
      <c r="AT5329" s="11">
        <v>0.75941413484197995</v>
      </c>
      <c r="AX5329" s="16"/>
    </row>
    <row r="5330" spans="1:50">
      <c r="A5330" s="1">
        <v>270300</v>
      </c>
      <c r="B5330" s="3">
        <v>229804</v>
      </c>
      <c r="C5330" s="8">
        <v>2703002009</v>
      </c>
      <c r="D5330" s="4">
        <v>1383503.47</v>
      </c>
      <c r="E5330" s="1">
        <v>0</v>
      </c>
      <c r="F5330" s="1">
        <v>1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1</v>
      </c>
      <c r="T5330" s="1">
        <v>0</v>
      </c>
      <c r="U5330" s="1">
        <v>0</v>
      </c>
      <c r="V5330" s="1">
        <v>1</v>
      </c>
      <c r="W5330" s="1">
        <v>1</v>
      </c>
      <c r="X5330" s="1">
        <f t="shared" si="166"/>
        <v>1</v>
      </c>
      <c r="Y5330" s="1">
        <f t="shared" si="167"/>
        <v>1</v>
      </c>
      <c r="Z5330" s="1">
        <v>2009</v>
      </c>
      <c r="AA5330" s="7">
        <v>2886.5933333333337</v>
      </c>
      <c r="AB5330" s="7">
        <v>30083.666666666668</v>
      </c>
      <c r="AC5330" s="1">
        <v>0</v>
      </c>
      <c r="AD5330" s="9">
        <v>0.54796425024826212</v>
      </c>
      <c r="AE5330" s="9">
        <v>0.17254000000000003</v>
      </c>
      <c r="AF5330" s="10">
        <v>0.44400000000000001</v>
      </c>
      <c r="AG5330" s="1">
        <v>1</v>
      </c>
      <c r="AH5330" s="9">
        <v>0.79505027068832179</v>
      </c>
      <c r="AI5330" s="11">
        <v>22.369999999999997</v>
      </c>
      <c r="AJ5330" s="11">
        <v>0</v>
      </c>
      <c r="AK5330" s="11">
        <v>1.9710000000000001</v>
      </c>
      <c r="AL5330" s="7">
        <v>49.637999999999998</v>
      </c>
      <c r="AM5330" s="11">
        <v>53.98</v>
      </c>
      <c r="AN5330" s="11">
        <v>58.943333333333335</v>
      </c>
      <c r="AO5330" s="11">
        <v>4.9733333333333336</v>
      </c>
      <c r="AP5330" s="11">
        <v>6.5566666666666675</v>
      </c>
      <c r="AQ5330" s="11">
        <v>8.2200000000000006</v>
      </c>
      <c r="AR5330" s="11">
        <v>0.57999999999999996</v>
      </c>
      <c r="AS5330" s="11">
        <v>0.17702046499999999</v>
      </c>
      <c r="AT5330" s="11">
        <v>0.78254756900919908</v>
      </c>
      <c r="AX5330" s="16"/>
    </row>
    <row r="5331" spans="1:50">
      <c r="A5331" s="1">
        <v>521570</v>
      </c>
      <c r="B5331" s="3">
        <v>219866</v>
      </c>
      <c r="C5331" s="8">
        <v>5215702008</v>
      </c>
      <c r="D5331" s="4">
        <v>1393278</v>
      </c>
      <c r="E5331" s="1">
        <v>0</v>
      </c>
      <c r="F5331" s="1">
        <v>0</v>
      </c>
      <c r="G5331" s="1">
        <v>1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1</v>
      </c>
      <c r="W5331" s="1">
        <v>0</v>
      </c>
      <c r="X5331" s="1">
        <f t="shared" si="166"/>
        <v>0</v>
      </c>
      <c r="Y5331" s="1">
        <f t="shared" si="167"/>
        <v>0</v>
      </c>
      <c r="Z5331" s="1">
        <v>2008</v>
      </c>
      <c r="AA5331" s="7">
        <v>13951.403333333334</v>
      </c>
      <c r="AB5331" s="7">
        <v>18431.333333333332</v>
      </c>
      <c r="AC5331" s="1">
        <v>0</v>
      </c>
      <c r="AD5331" s="9">
        <v>0.75749074177982267</v>
      </c>
      <c r="AE5331" s="9">
        <v>0.12820000000000001</v>
      </c>
      <c r="AF5331" s="10">
        <v>0.47199999999999998</v>
      </c>
      <c r="AG5331" s="1">
        <v>1</v>
      </c>
      <c r="AH5331" s="9">
        <v>0.87792000000000003</v>
      </c>
      <c r="AI5331" s="11">
        <v>33.649999999999991</v>
      </c>
      <c r="AJ5331" s="11">
        <v>0.33400000000000002</v>
      </c>
      <c r="AK5331" s="11">
        <v>4.8150000000000004</v>
      </c>
      <c r="AL5331" s="7">
        <v>13.691000000000001</v>
      </c>
      <c r="AM5331" s="11">
        <v>36.903333333333336</v>
      </c>
      <c r="AN5331" s="11">
        <v>54.243333333333332</v>
      </c>
      <c r="AO5331" s="11">
        <v>3.0733333333333337</v>
      </c>
      <c r="AP5331" s="11">
        <v>2.293333333333333</v>
      </c>
      <c r="AQ5331" s="11">
        <v>5.3433333333333337</v>
      </c>
      <c r="AR5331" s="11">
        <v>0.76</v>
      </c>
      <c r="AS5331" s="11">
        <v>0.43036762699999997</v>
      </c>
      <c r="AT5331" s="11">
        <v>0.88921720011239691</v>
      </c>
      <c r="AX5331" s="16"/>
    </row>
    <row r="5332" spans="1:50">
      <c r="A5332" s="1">
        <v>412850</v>
      </c>
      <c r="B5332" s="3">
        <v>244449</v>
      </c>
      <c r="C5332" s="8">
        <v>4128502010</v>
      </c>
      <c r="D5332" s="4">
        <v>1399175</v>
      </c>
      <c r="E5332" s="1">
        <v>0</v>
      </c>
      <c r="F5332" s="1">
        <v>1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f t="shared" si="166"/>
        <v>0</v>
      </c>
      <c r="Y5332" s="1">
        <f t="shared" si="167"/>
        <v>0</v>
      </c>
      <c r="Z5332" s="1">
        <v>2010</v>
      </c>
      <c r="AA5332" s="7">
        <v>8912.5400000000009</v>
      </c>
      <c r="AB5332" s="7">
        <v>19911.333333333332</v>
      </c>
      <c r="AC5332" s="1">
        <v>1</v>
      </c>
      <c r="AD5332" s="9">
        <v>0.76072396339281145</v>
      </c>
      <c r="AE5332" s="9">
        <v>0.19656999999999999</v>
      </c>
      <c r="AF5332" s="10">
        <v>0.65200000000000002</v>
      </c>
      <c r="AG5332" s="1">
        <v>0</v>
      </c>
      <c r="AH5332" s="9">
        <v>0.85044801592945529</v>
      </c>
      <c r="AI5332" s="11">
        <v>3.0000000000001137E-2</v>
      </c>
      <c r="AJ5332" s="11">
        <v>0</v>
      </c>
      <c r="AK5332" s="11">
        <v>4.8029999999999999</v>
      </c>
      <c r="AL5332" s="7">
        <v>15.551</v>
      </c>
      <c r="AM5332" s="11">
        <v>41.43</v>
      </c>
      <c r="AN5332" s="11">
        <v>12.246666666666668</v>
      </c>
      <c r="AO5332" s="11">
        <v>2.1433333333333335</v>
      </c>
      <c r="AP5332" s="11">
        <v>0.91</v>
      </c>
      <c r="AQ5332" s="11">
        <v>7.7833333333333341</v>
      </c>
      <c r="AR5332" s="11">
        <v>0.72699999999999998</v>
      </c>
      <c r="AS5332" s="11">
        <v>0.46300646499999998</v>
      </c>
      <c r="AT5332" s="11">
        <v>0.82471966403071395</v>
      </c>
      <c r="AX5332" s="16"/>
    </row>
    <row r="5333" spans="1:50">
      <c r="A5333" s="1">
        <v>220027</v>
      </c>
      <c r="B5333" s="3">
        <v>211575</v>
      </c>
      <c r="C5333" s="8">
        <v>2200272008</v>
      </c>
      <c r="D5333" s="4">
        <v>1402302.44</v>
      </c>
      <c r="E5333" s="1">
        <v>1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1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1</v>
      </c>
      <c r="U5333" s="1">
        <v>0</v>
      </c>
      <c r="V5333" s="1">
        <v>0</v>
      </c>
      <c r="W5333" s="1">
        <v>0</v>
      </c>
      <c r="X5333" s="1">
        <f t="shared" si="166"/>
        <v>0</v>
      </c>
      <c r="Y5333" s="1">
        <f t="shared" si="167"/>
        <v>0</v>
      </c>
      <c r="Z5333" s="1">
        <v>2008</v>
      </c>
      <c r="AA5333" s="7">
        <v>2485.12</v>
      </c>
      <c r="AB5333" s="7">
        <v>4777</v>
      </c>
      <c r="AC5333" s="1">
        <v>0</v>
      </c>
      <c r="AD5333" s="9">
        <v>0.56482070867812428</v>
      </c>
      <c r="AE5333" s="9">
        <v>0.18745000000000001</v>
      </c>
      <c r="AF5333" s="10">
        <v>0.55800000000000005</v>
      </c>
      <c r="AG5333" s="1">
        <v>1</v>
      </c>
      <c r="AH5333" s="9">
        <v>0.86334999999999995</v>
      </c>
      <c r="AI5333" s="11">
        <v>100</v>
      </c>
      <c r="AJ5333" s="11">
        <v>0</v>
      </c>
      <c r="AK5333" s="11">
        <v>2.1960000000000002</v>
      </c>
      <c r="AL5333" s="7">
        <v>47.847000000000001</v>
      </c>
      <c r="AM5333" s="11">
        <v>39.94</v>
      </c>
      <c r="AN5333" s="11">
        <v>27.040000000000003</v>
      </c>
      <c r="AO5333" s="11">
        <v>1.72</v>
      </c>
      <c r="AP5333" s="11">
        <v>34.03</v>
      </c>
      <c r="AQ5333" s="11">
        <v>4.7866666666666662</v>
      </c>
      <c r="AR5333" s="11">
        <v>0.56599999999999995</v>
      </c>
      <c r="AS5333" s="11">
        <v>0.36829231800000001</v>
      </c>
      <c r="AT5333" s="11">
        <v>0.89018309578818855</v>
      </c>
      <c r="AX5333" s="16"/>
    </row>
    <row r="5334" spans="1:50">
      <c r="A5334" s="1">
        <v>260120</v>
      </c>
      <c r="B5334" s="3">
        <v>225654</v>
      </c>
      <c r="C5334" s="8">
        <v>2601202009</v>
      </c>
      <c r="D5334" s="4">
        <v>1403353.49</v>
      </c>
      <c r="E5334" s="1">
        <v>0</v>
      </c>
      <c r="F5334" s="1">
        <v>1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1</v>
      </c>
      <c r="O5334" s="1">
        <v>0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1</v>
      </c>
      <c r="W5334" s="1">
        <v>1</v>
      </c>
      <c r="X5334" s="1">
        <f t="shared" si="166"/>
        <v>0</v>
      </c>
      <c r="Y5334" s="1">
        <f t="shared" si="167"/>
        <v>0</v>
      </c>
      <c r="Z5334" s="1">
        <v>2009</v>
      </c>
      <c r="AA5334" s="7">
        <v>4434.1866666666656</v>
      </c>
      <c r="AB5334" s="7">
        <v>63275</v>
      </c>
      <c r="AC5334" s="1">
        <v>1</v>
      </c>
      <c r="AD5334" s="9">
        <v>0.89774350649350654</v>
      </c>
      <c r="AE5334" s="9">
        <v>0.22169</v>
      </c>
      <c r="AF5334" s="10">
        <v>0.64900000000000002</v>
      </c>
      <c r="AG5334" s="1">
        <v>1</v>
      </c>
      <c r="AH5334" s="9">
        <v>0.81005899903537704</v>
      </c>
      <c r="AI5334" s="11">
        <v>50.259999999999991</v>
      </c>
      <c r="AJ5334" s="11">
        <v>0</v>
      </c>
      <c r="AK5334" s="11">
        <v>5.319</v>
      </c>
      <c r="AL5334" s="7">
        <v>24.064</v>
      </c>
      <c r="AM5334" s="11">
        <v>49.346666666666671</v>
      </c>
      <c r="AN5334" s="11">
        <v>68.876666666666665</v>
      </c>
      <c r="AO5334" s="11">
        <v>0.10666666666666667</v>
      </c>
      <c r="AP5334" s="11">
        <v>4.6933333333333334</v>
      </c>
      <c r="AQ5334" s="11">
        <v>11.596666666666669</v>
      </c>
      <c r="AR5334" s="11">
        <v>0.70799999999999996</v>
      </c>
      <c r="AS5334" s="11">
        <v>0.44861504400000002</v>
      </c>
      <c r="AT5334" s="11">
        <v>0.82121521367096961</v>
      </c>
      <c r="AX5334" s="16"/>
    </row>
    <row r="5335" spans="1:50">
      <c r="A5335" s="1">
        <v>352250</v>
      </c>
      <c r="B5335" s="3">
        <v>210192</v>
      </c>
      <c r="C5335" s="8">
        <v>3522502008</v>
      </c>
      <c r="D5335" s="4">
        <v>1403859.97</v>
      </c>
      <c r="E5335" s="1">
        <v>0</v>
      </c>
      <c r="F5335" s="1">
        <v>1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1</v>
      </c>
      <c r="W5335" s="1">
        <v>0</v>
      </c>
      <c r="X5335" s="1">
        <f t="shared" si="166"/>
        <v>0</v>
      </c>
      <c r="Y5335" s="1">
        <f t="shared" si="167"/>
        <v>0</v>
      </c>
      <c r="Z5335" s="1">
        <v>2008</v>
      </c>
      <c r="AA5335" s="7">
        <v>9360.0333333333347</v>
      </c>
      <c r="AB5335" s="7">
        <v>190382.66666666666</v>
      </c>
      <c r="AC5335" s="1">
        <v>1</v>
      </c>
      <c r="AD5335" s="9">
        <v>1</v>
      </c>
      <c r="AE5335" s="9">
        <v>8.2949999999999996E-2</v>
      </c>
      <c r="AF5335" s="10">
        <v>0.39800000000000002</v>
      </c>
      <c r="AG5335" s="1">
        <v>0</v>
      </c>
      <c r="AH5335" s="9">
        <v>0.86135000000000006</v>
      </c>
      <c r="AI5335" s="11">
        <v>5.2650000000000006</v>
      </c>
      <c r="AJ5335" s="11">
        <v>0</v>
      </c>
      <c r="AK5335" s="11">
        <v>5.4160000000000004</v>
      </c>
      <c r="AL5335" s="7">
        <v>8.782</v>
      </c>
      <c r="AM5335" s="11">
        <v>26.676666666666666</v>
      </c>
      <c r="AN5335" s="11">
        <v>70.27</v>
      </c>
      <c r="AO5335" s="11">
        <v>3.2899999999999996</v>
      </c>
      <c r="AP5335" s="11">
        <v>1.68</v>
      </c>
      <c r="AQ5335" s="11">
        <v>16.273333333333333</v>
      </c>
      <c r="AR5335" s="11">
        <v>0.75900000000000001</v>
      </c>
      <c r="AS5335" s="11">
        <v>0.86630679399999999</v>
      </c>
      <c r="AT5335" s="11">
        <v>0.73613925425460069</v>
      </c>
      <c r="AX5335" s="16"/>
    </row>
    <row r="5336" spans="1:50">
      <c r="A5336" s="1">
        <v>220190</v>
      </c>
      <c r="B5336" s="3">
        <v>144215</v>
      </c>
      <c r="C5336" s="8">
        <v>2201902004</v>
      </c>
      <c r="D5336" s="4">
        <v>1406452.27</v>
      </c>
      <c r="E5336" s="1">
        <v>1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1</v>
      </c>
      <c r="W5336" s="1">
        <v>0</v>
      </c>
      <c r="X5336" s="1">
        <f t="shared" si="166"/>
        <v>0</v>
      </c>
      <c r="Y5336" s="1">
        <f t="shared" si="167"/>
        <v>0</v>
      </c>
      <c r="Z5336" s="1">
        <v>2004</v>
      </c>
      <c r="AA5336" s="7">
        <v>3149.09</v>
      </c>
      <c r="AB5336" s="7">
        <v>16402.333333333332</v>
      </c>
      <c r="AC5336" s="1">
        <v>0</v>
      </c>
      <c r="AD5336" s="9">
        <v>0.68833207736749558</v>
      </c>
      <c r="AE5336" s="9">
        <v>0.16251000000000002</v>
      </c>
      <c r="AF5336" s="10">
        <v>0.77300000000000002</v>
      </c>
      <c r="AG5336" s="1">
        <v>0</v>
      </c>
      <c r="AH5336" s="9">
        <v>0.94406999999999996</v>
      </c>
      <c r="AI5336" s="11">
        <v>7.8459999999999965</v>
      </c>
      <c r="AJ5336" s="11">
        <v>0</v>
      </c>
      <c r="AK5336" s="11">
        <v>3.8929999999999998</v>
      </c>
      <c r="AL5336" s="7">
        <v>29.358000000000001</v>
      </c>
      <c r="AM5336" s="11">
        <v>57.459999999999994</v>
      </c>
      <c r="AN5336" s="11">
        <v>54.325000000000003</v>
      </c>
      <c r="AO5336" s="11">
        <v>8.4849999999999994</v>
      </c>
      <c r="AP5336" s="11">
        <v>17.055</v>
      </c>
      <c r="AQ5336" s="11">
        <v>5.75</v>
      </c>
      <c r="AR5336" s="11">
        <v>0.68400000000000005</v>
      </c>
      <c r="AS5336" s="11">
        <v>0.3479174042</v>
      </c>
      <c r="AT5336" s="11">
        <v>0.87762354326964576</v>
      </c>
      <c r="AX5336" s="16"/>
    </row>
    <row r="5337" spans="1:50">
      <c r="A5337" s="1">
        <v>293325</v>
      </c>
      <c r="B5337" s="3">
        <v>164744</v>
      </c>
      <c r="C5337" s="8">
        <v>2933252005</v>
      </c>
      <c r="D5337" s="4">
        <v>1413360.34</v>
      </c>
      <c r="E5337" s="1">
        <v>1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1</v>
      </c>
      <c r="N5337" s="1">
        <v>1</v>
      </c>
      <c r="O5337" s="1">
        <v>0</v>
      </c>
      <c r="P5337" s="1">
        <v>0</v>
      </c>
      <c r="Q5337" s="1">
        <v>0</v>
      </c>
      <c r="R5337" s="1">
        <v>1</v>
      </c>
      <c r="S5337" s="1">
        <v>0</v>
      </c>
      <c r="T5337" s="1">
        <v>0</v>
      </c>
      <c r="U5337" s="1">
        <v>0</v>
      </c>
      <c r="V5337" s="1">
        <v>1</v>
      </c>
      <c r="W5337" s="1">
        <v>0</v>
      </c>
      <c r="X5337" s="1">
        <f t="shared" si="166"/>
        <v>1</v>
      </c>
      <c r="Y5337" s="1">
        <f t="shared" si="167"/>
        <v>0</v>
      </c>
      <c r="Z5337" s="1">
        <v>2005</v>
      </c>
      <c r="AA5337" s="7">
        <v>4712.9533333333338</v>
      </c>
      <c r="AB5337" s="7">
        <v>7036.666666666667</v>
      </c>
      <c r="AC5337" s="1">
        <v>0</v>
      </c>
      <c r="AD5337" s="9">
        <v>0.17127516778523491</v>
      </c>
      <c r="AE5337" s="9">
        <v>0.18578</v>
      </c>
      <c r="AF5337" s="10">
        <v>0.49099999999999999</v>
      </c>
      <c r="AG5337" s="1">
        <v>0</v>
      </c>
      <c r="AH5337" s="9">
        <v>0.93855</v>
      </c>
      <c r="AI5337" s="11">
        <v>16.844999999999999</v>
      </c>
      <c r="AJ5337" s="11">
        <v>0</v>
      </c>
      <c r="AK5337" s="11">
        <v>2.044</v>
      </c>
      <c r="AL5337" s="7">
        <v>39.398000000000003</v>
      </c>
      <c r="AM5337" s="11">
        <v>14.033333333333333</v>
      </c>
      <c r="AN5337" s="11">
        <v>50.110000000000007</v>
      </c>
      <c r="AO5337" s="11">
        <v>8.9666666666666668</v>
      </c>
      <c r="AP5337" s="11">
        <v>7.6899999999999986</v>
      </c>
      <c r="AQ5337" s="11">
        <v>6.746666666666667</v>
      </c>
      <c r="AR5337" s="11">
        <v>0.59699999999999998</v>
      </c>
      <c r="AS5337" s="11">
        <v>0.15844172479999999</v>
      </c>
      <c r="AT5337" s="11">
        <v>0.79452552161654544</v>
      </c>
      <c r="AX5337" s="16"/>
    </row>
    <row r="5338" spans="1:50">
      <c r="A5338" s="1">
        <v>432300</v>
      </c>
      <c r="B5338" s="3">
        <v>226981</v>
      </c>
      <c r="C5338" s="8">
        <v>4323002009</v>
      </c>
      <c r="D5338" s="4">
        <v>1413608.86</v>
      </c>
      <c r="E5338" s="1">
        <v>1</v>
      </c>
      <c r="F5338" s="1">
        <v>0</v>
      </c>
      <c r="G5338" s="1">
        <v>0</v>
      </c>
      <c r="H5338" s="1">
        <v>0</v>
      </c>
      <c r="I5338" s="1">
        <v>1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1</v>
      </c>
      <c r="W5338" s="1">
        <v>0</v>
      </c>
      <c r="X5338" s="1">
        <f t="shared" si="166"/>
        <v>1</v>
      </c>
      <c r="Y5338" s="1">
        <f t="shared" si="167"/>
        <v>0</v>
      </c>
      <c r="Z5338" s="1">
        <v>2009</v>
      </c>
      <c r="AA5338" s="7">
        <v>6062.416666666667</v>
      </c>
      <c r="AB5338" s="7">
        <v>251415.33333333334</v>
      </c>
      <c r="AC5338" s="1">
        <v>1</v>
      </c>
      <c r="AD5338" s="9">
        <v>0.93045302050310208</v>
      </c>
      <c r="AE5338" s="9">
        <v>0.15134999999999998</v>
      </c>
      <c r="AF5338" s="10">
        <v>0.40899999999999997</v>
      </c>
      <c r="AG5338" s="1">
        <v>1</v>
      </c>
      <c r="AH5338" s="9">
        <v>0.86163607965638422</v>
      </c>
      <c r="AI5338" s="11">
        <v>24.61</v>
      </c>
      <c r="AJ5338" s="11">
        <v>1</v>
      </c>
      <c r="AK5338" s="11">
        <v>6.1890000000000001</v>
      </c>
      <c r="AL5338" s="7">
        <v>6.3620000000000001</v>
      </c>
      <c r="AM5338" s="11">
        <v>39.613333333333337</v>
      </c>
      <c r="AN5338" s="11">
        <v>48.97</v>
      </c>
      <c r="AO5338" s="11">
        <v>1.3533333333333333</v>
      </c>
      <c r="AP5338" s="11">
        <v>1.6033333333333335</v>
      </c>
      <c r="AQ5338" s="11">
        <v>10.969999999999999</v>
      </c>
      <c r="AR5338" s="11">
        <v>0.80800000000000005</v>
      </c>
      <c r="AS5338" s="11">
        <v>0.62739714000000002</v>
      </c>
      <c r="AT5338" s="11">
        <v>0.82145428560290701</v>
      </c>
      <c r="AX5338" s="16"/>
    </row>
    <row r="5339" spans="1:50">
      <c r="A5339" s="1">
        <v>330290</v>
      </c>
      <c r="B5339" s="3">
        <v>229379</v>
      </c>
      <c r="C5339" s="8">
        <v>3302902009</v>
      </c>
      <c r="D5339" s="4">
        <v>1419949</v>
      </c>
      <c r="E5339" s="1">
        <v>0</v>
      </c>
      <c r="F5339" s="1">
        <v>1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f t="shared" si="166"/>
        <v>0</v>
      </c>
      <c r="Y5339" s="1">
        <f t="shared" si="167"/>
        <v>0</v>
      </c>
      <c r="Z5339" s="1">
        <v>2009</v>
      </c>
      <c r="AA5339" s="7">
        <v>9038.51</v>
      </c>
      <c r="AB5339" s="7">
        <v>26189</v>
      </c>
      <c r="AC5339" s="1">
        <v>1</v>
      </c>
      <c r="AD5339" s="9">
        <v>0.84013890051041751</v>
      </c>
      <c r="AE5339" s="9">
        <v>0.19262000000000001</v>
      </c>
      <c r="AF5339" s="10">
        <v>0.74</v>
      </c>
      <c r="AG5339" s="1">
        <v>1</v>
      </c>
      <c r="AH5339" s="9">
        <v>0.87293383392656876</v>
      </c>
      <c r="AI5339" s="11">
        <v>3.8099999999999952</v>
      </c>
      <c r="AJ5339" s="11">
        <v>0</v>
      </c>
      <c r="AK5339" s="11">
        <v>6.3209999999999997</v>
      </c>
      <c r="AL5339" s="7">
        <v>9.1479999999999997</v>
      </c>
      <c r="AM5339" s="11">
        <v>27.583333333333332</v>
      </c>
      <c r="AN5339" s="11">
        <v>58.966666666666669</v>
      </c>
      <c r="AO5339" s="11">
        <v>5.8433333333333337</v>
      </c>
      <c r="AP5339" s="11">
        <v>2.5466666666666664</v>
      </c>
      <c r="AQ5339" s="11">
        <v>15.88</v>
      </c>
      <c r="AR5339" s="11">
        <v>0.77700000000000002</v>
      </c>
      <c r="AS5339" s="11">
        <v>0.36675003099999998</v>
      </c>
      <c r="AT5339" s="11">
        <v>0.85439746570435893</v>
      </c>
      <c r="AX5339" s="16"/>
    </row>
    <row r="5340" spans="1:50">
      <c r="A5340" s="1">
        <v>210180</v>
      </c>
      <c r="B5340" s="3">
        <v>252873</v>
      </c>
      <c r="C5340" s="8">
        <v>2101802010</v>
      </c>
      <c r="D5340" s="4">
        <v>1421035</v>
      </c>
      <c r="E5340" s="1">
        <v>0</v>
      </c>
      <c r="F5340" s="1">
        <v>0</v>
      </c>
      <c r="G5340" s="1">
        <v>1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f t="shared" si="166"/>
        <v>0</v>
      </c>
      <c r="Y5340" s="1">
        <f t="shared" si="167"/>
        <v>0</v>
      </c>
      <c r="Z5340" s="1">
        <v>2010</v>
      </c>
      <c r="AA5340" s="7">
        <v>2926.8066666666668</v>
      </c>
      <c r="AB5340" s="7">
        <v>5405.666666666667</v>
      </c>
      <c r="AC5340" s="1">
        <v>0</v>
      </c>
      <c r="AD5340" s="9">
        <v>0.42208774583963693</v>
      </c>
      <c r="AE5340" s="9">
        <v>0.20485</v>
      </c>
      <c r="AF5340" s="10">
        <v>0.46700000000000003</v>
      </c>
      <c r="AG5340" s="1">
        <v>0</v>
      </c>
      <c r="AH5340" s="9">
        <v>0.82252399906345119</v>
      </c>
      <c r="AI5340" s="11">
        <v>7.4000000000000057</v>
      </c>
      <c r="AJ5340" s="11">
        <v>0</v>
      </c>
      <c r="AK5340" s="11">
        <v>2.56</v>
      </c>
      <c r="AL5340" s="7">
        <v>34.287999999999997</v>
      </c>
      <c r="AM5340" s="11">
        <v>46.063333333333333</v>
      </c>
      <c r="AN5340" s="11">
        <v>58.54999999999999</v>
      </c>
      <c r="AO5340" s="11">
        <v>9.9033333333333342</v>
      </c>
      <c r="AP5340" s="11">
        <v>10.453333333333333</v>
      </c>
      <c r="AQ5340" s="11">
        <v>8.16</v>
      </c>
      <c r="AR5340" s="11">
        <v>0.59499999999999997</v>
      </c>
      <c r="AS5340" s="11">
        <v>0.25783903699999999</v>
      </c>
      <c r="AT5340" s="11">
        <v>0.81311150572957602</v>
      </c>
      <c r="AX5340" s="16"/>
    </row>
    <row r="5341" spans="1:50">
      <c r="A5341" s="1">
        <v>210125</v>
      </c>
      <c r="B5341" s="3">
        <v>144211</v>
      </c>
      <c r="C5341" s="8">
        <v>2101252004</v>
      </c>
      <c r="D5341" s="4">
        <v>1422350.24</v>
      </c>
      <c r="E5341" s="1">
        <v>1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1</v>
      </c>
      <c r="L5341" s="1">
        <v>1</v>
      </c>
      <c r="M5341" s="1">
        <v>1</v>
      </c>
      <c r="N5341" s="1">
        <v>1</v>
      </c>
      <c r="O5341" s="1">
        <v>1</v>
      </c>
      <c r="P5341" s="1">
        <v>1</v>
      </c>
      <c r="Q5341" s="1">
        <v>1</v>
      </c>
      <c r="R5341" s="1">
        <v>0</v>
      </c>
      <c r="S5341" s="1">
        <v>0</v>
      </c>
      <c r="T5341" s="1">
        <v>1</v>
      </c>
      <c r="U5341" s="1">
        <v>1</v>
      </c>
      <c r="V5341" s="1">
        <v>0</v>
      </c>
      <c r="W5341" s="1">
        <v>0</v>
      </c>
      <c r="X5341" s="1">
        <f t="shared" si="166"/>
        <v>0</v>
      </c>
      <c r="Y5341" s="1">
        <f t="shared" si="167"/>
        <v>0</v>
      </c>
      <c r="Z5341" s="1">
        <v>2004</v>
      </c>
      <c r="AA5341" s="7">
        <v>5191.3933333333334</v>
      </c>
      <c r="AB5341" s="7">
        <v>10858</v>
      </c>
      <c r="AC5341" s="1">
        <v>0</v>
      </c>
      <c r="AD5341" s="9">
        <v>0.1799163179916318</v>
      </c>
      <c r="AE5341" s="9">
        <v>0.17254999999999998</v>
      </c>
      <c r="AF5341" s="10">
        <v>0.45100000000000001</v>
      </c>
      <c r="AG5341" s="1">
        <v>1</v>
      </c>
      <c r="AH5341" s="9">
        <v>0.91909999999999992</v>
      </c>
      <c r="AI5341" s="11">
        <v>1.5180000000000007</v>
      </c>
      <c r="AJ5341" s="11">
        <v>0</v>
      </c>
      <c r="AK5341" s="11">
        <v>3.181</v>
      </c>
      <c r="AL5341" s="7">
        <v>28.184000000000001</v>
      </c>
      <c r="AM5341" s="11">
        <v>42.564999999999998</v>
      </c>
      <c r="AN5341" s="11">
        <v>44.629999999999995</v>
      </c>
      <c r="AO5341" s="11">
        <v>23.049999999999997</v>
      </c>
      <c r="AP5341" s="11">
        <v>15.495000000000001</v>
      </c>
      <c r="AQ5341" s="11">
        <v>4.7050000000000001</v>
      </c>
      <c r="AR5341" s="11">
        <v>0.60199999999999998</v>
      </c>
      <c r="AS5341" s="11">
        <v>0.2199933775</v>
      </c>
      <c r="AT5341" s="11">
        <v>0.87234739178886922</v>
      </c>
      <c r="AX5341" s="16"/>
    </row>
    <row r="5342" spans="1:50">
      <c r="A5342" s="1">
        <v>211000</v>
      </c>
      <c r="B5342" s="3">
        <v>181812</v>
      </c>
      <c r="C5342" s="8">
        <v>2110002006</v>
      </c>
      <c r="D5342" s="4">
        <v>1425491</v>
      </c>
      <c r="E5342" s="1">
        <v>0</v>
      </c>
      <c r="F5342" s="1">
        <v>1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f t="shared" si="166"/>
        <v>0</v>
      </c>
      <c r="Y5342" s="1">
        <f t="shared" si="167"/>
        <v>0</v>
      </c>
      <c r="Z5342" s="1">
        <v>2006</v>
      </c>
      <c r="AA5342" s="7">
        <v>2069.06</v>
      </c>
      <c r="AB5342" s="7">
        <v>74571</v>
      </c>
      <c r="AC5342" s="1">
        <v>1</v>
      </c>
      <c r="AD5342" s="9">
        <v>0.30696828398608367</v>
      </c>
      <c r="AE5342" s="9">
        <v>0.13547999999999999</v>
      </c>
      <c r="AF5342" s="10">
        <v>0.51700000000000002</v>
      </c>
      <c r="AG5342" s="1">
        <v>0</v>
      </c>
      <c r="AH5342" s="9">
        <v>0.79867999999999995</v>
      </c>
      <c r="AI5342" s="11">
        <v>6.2989999999999995</v>
      </c>
      <c r="AJ5342" s="11">
        <v>0</v>
      </c>
      <c r="AK5342" s="11">
        <v>1.909</v>
      </c>
      <c r="AL5342" s="7">
        <v>42.837000000000003</v>
      </c>
      <c r="AM5342" s="11">
        <v>71.839999999999989</v>
      </c>
      <c r="AN5342" s="11">
        <v>41.036666666666669</v>
      </c>
      <c r="AO5342" s="11">
        <v>6.7066666666666661</v>
      </c>
      <c r="AP5342" s="11">
        <v>3.4600000000000004</v>
      </c>
      <c r="AQ5342" s="11">
        <v>11.11</v>
      </c>
      <c r="AR5342" s="11">
        <v>0.55600000000000005</v>
      </c>
      <c r="AS5342" s="11">
        <v>0.33750758120000002</v>
      </c>
      <c r="AT5342" s="11">
        <v>0.88129011355692044</v>
      </c>
      <c r="AX5342" s="16"/>
    </row>
    <row r="5343" spans="1:50">
      <c r="A5343" s="1">
        <v>211000</v>
      </c>
      <c r="B5343" s="3">
        <v>181813</v>
      </c>
      <c r="C5343" s="8">
        <v>2110002006</v>
      </c>
      <c r="D5343" s="4">
        <v>1425491</v>
      </c>
      <c r="E5343" s="1">
        <v>0</v>
      </c>
      <c r="F5343" s="1">
        <v>1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f t="shared" si="166"/>
        <v>0</v>
      </c>
      <c r="Y5343" s="1">
        <f t="shared" si="167"/>
        <v>0</v>
      </c>
      <c r="Z5343" s="1">
        <v>2006</v>
      </c>
      <c r="AA5343" s="7">
        <v>2069.06</v>
      </c>
      <c r="AB5343" s="7">
        <v>74571</v>
      </c>
      <c r="AC5343" s="1">
        <v>1</v>
      </c>
      <c r="AD5343" s="9">
        <v>0.30696828398608367</v>
      </c>
      <c r="AE5343" s="9">
        <v>0.13547999999999999</v>
      </c>
      <c r="AF5343" s="10">
        <v>0.51700000000000002</v>
      </c>
      <c r="AG5343" s="1">
        <v>0</v>
      </c>
      <c r="AH5343" s="9">
        <v>0.79867999999999995</v>
      </c>
      <c r="AI5343" s="11">
        <v>6.2989999999999995</v>
      </c>
      <c r="AJ5343" s="11">
        <v>0</v>
      </c>
      <c r="AK5343" s="11">
        <v>1.909</v>
      </c>
      <c r="AL5343" s="7">
        <v>42.837000000000003</v>
      </c>
      <c r="AM5343" s="11">
        <v>71.839999999999989</v>
      </c>
      <c r="AN5343" s="11">
        <v>41.036666666666669</v>
      </c>
      <c r="AO5343" s="11">
        <v>6.7066666666666661</v>
      </c>
      <c r="AP5343" s="11">
        <v>3.4600000000000004</v>
      </c>
      <c r="AQ5343" s="11">
        <v>11.11</v>
      </c>
      <c r="AR5343" s="11">
        <v>0.55600000000000005</v>
      </c>
      <c r="AS5343" s="11">
        <v>0.33750758120000002</v>
      </c>
      <c r="AT5343" s="11">
        <v>0.88129011355692044</v>
      </c>
      <c r="AX5343" s="16"/>
    </row>
    <row r="5344" spans="1:50">
      <c r="A5344" s="1">
        <v>354260</v>
      </c>
      <c r="B5344" s="3">
        <v>229856</v>
      </c>
      <c r="C5344" s="8">
        <v>3542602009</v>
      </c>
      <c r="D5344" s="4">
        <v>1426437.37</v>
      </c>
      <c r="E5344" s="1">
        <v>0</v>
      </c>
      <c r="F5344" s="1">
        <v>1</v>
      </c>
      <c r="G5344" s="1">
        <v>0</v>
      </c>
      <c r="H5344" s="1">
        <v>0</v>
      </c>
      <c r="I5344" s="1">
        <v>0</v>
      </c>
      <c r="J5344" s="1">
        <v>0</v>
      </c>
      <c r="K5344" s="1">
        <v>1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1</v>
      </c>
      <c r="T5344" s="1">
        <v>0</v>
      </c>
      <c r="U5344" s="1">
        <v>0</v>
      </c>
      <c r="V5344" s="1">
        <v>1</v>
      </c>
      <c r="W5344" s="1">
        <v>1</v>
      </c>
      <c r="X5344" s="1">
        <f t="shared" si="166"/>
        <v>1</v>
      </c>
      <c r="Y5344" s="1">
        <f t="shared" si="167"/>
        <v>1</v>
      </c>
      <c r="Z5344" s="1">
        <v>2009</v>
      </c>
      <c r="AA5344" s="7">
        <v>8274.9366666666665</v>
      </c>
      <c r="AB5344" s="7">
        <v>18042.333333333332</v>
      </c>
      <c r="AC5344" s="1">
        <v>1</v>
      </c>
      <c r="AD5344" s="9">
        <v>0.80119809495460637</v>
      </c>
      <c r="AE5344" s="9">
        <v>0.13825999999999999</v>
      </c>
      <c r="AF5344" s="10">
        <v>0.73799999999999999</v>
      </c>
      <c r="AG5344" s="1">
        <v>0</v>
      </c>
      <c r="AH5344" s="9">
        <v>0.78329796834223564</v>
      </c>
      <c r="AI5344" s="11">
        <v>18.510000000000005</v>
      </c>
      <c r="AJ5344" s="11">
        <v>1</v>
      </c>
      <c r="AK5344" s="11">
        <v>5.9610000000000003</v>
      </c>
      <c r="AL5344" s="7">
        <v>8.6050000000000004</v>
      </c>
      <c r="AM5344" s="11">
        <v>33.99</v>
      </c>
      <c r="AN5344" s="11">
        <v>31.24</v>
      </c>
      <c r="AO5344" s="11">
        <v>1.6466666666666665</v>
      </c>
      <c r="AP5344" s="11">
        <v>3.0566666666666666</v>
      </c>
      <c r="AQ5344" s="11">
        <v>6.7266666666666666</v>
      </c>
      <c r="AR5344" s="11">
        <v>0.77700000000000002</v>
      </c>
      <c r="AS5344" s="11">
        <v>0.66883823499999995</v>
      </c>
      <c r="AT5344" s="11">
        <v>0.80630128186054217</v>
      </c>
      <c r="AX5344" s="16"/>
    </row>
    <row r="5345" spans="1:50">
      <c r="A5345" s="1">
        <v>130410</v>
      </c>
      <c r="B5345" s="3">
        <v>210433</v>
      </c>
      <c r="C5345" s="8">
        <v>1304102008</v>
      </c>
      <c r="D5345" s="4">
        <v>1430380</v>
      </c>
      <c r="E5345" s="1">
        <v>0</v>
      </c>
      <c r="F5345" s="1">
        <v>1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1</v>
      </c>
      <c r="P5345" s="1">
        <v>0</v>
      </c>
      <c r="Q5345" s="1">
        <v>0</v>
      </c>
      <c r="R5345" s="1">
        <v>0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f t="shared" si="166"/>
        <v>0</v>
      </c>
      <c r="Y5345" s="1">
        <f t="shared" si="167"/>
        <v>0</v>
      </c>
      <c r="Z5345" s="1">
        <v>2008</v>
      </c>
      <c r="AA5345" s="7">
        <v>3368.19</v>
      </c>
      <c r="AB5345" s="7">
        <v>40629</v>
      </c>
      <c r="AC5345" s="1">
        <v>1</v>
      </c>
      <c r="AD5345" s="9">
        <v>0.45710123816460307</v>
      </c>
      <c r="AE5345" s="9">
        <v>5.6989999999999999E-2</v>
      </c>
      <c r="AF5345" s="10">
        <v>0.47899999999999998</v>
      </c>
      <c r="AG5345" s="1">
        <v>1</v>
      </c>
      <c r="AH5345" s="9">
        <v>0.86609999999999998</v>
      </c>
      <c r="AI5345" s="11">
        <v>40.937999999999995</v>
      </c>
      <c r="AJ5345" s="11">
        <v>0</v>
      </c>
      <c r="AK5345" s="11">
        <v>1.97</v>
      </c>
      <c r="AL5345" s="7">
        <v>46.011000000000003</v>
      </c>
      <c r="AM5345" s="11">
        <v>49.95333333333334</v>
      </c>
      <c r="AN5345" s="11">
        <v>57.25333333333333</v>
      </c>
      <c r="AO5345" s="11">
        <v>9.5866666666666678</v>
      </c>
      <c r="AP5345" s="11">
        <v>15.14</v>
      </c>
      <c r="AQ5345" s="11">
        <v>1.6333333333333335</v>
      </c>
      <c r="AR5345" s="11">
        <v>0.498</v>
      </c>
      <c r="AS5345" s="11">
        <v>0.116700263</v>
      </c>
      <c r="AT5345" s="11">
        <v>0.83489353493389562</v>
      </c>
      <c r="AX5345" s="16"/>
    </row>
    <row r="5346" spans="1:50">
      <c r="A5346" s="1">
        <v>260730</v>
      </c>
      <c r="B5346" s="3">
        <v>210461</v>
      </c>
      <c r="C5346" s="8">
        <v>2607302008</v>
      </c>
      <c r="D5346" s="4">
        <v>1430888</v>
      </c>
      <c r="E5346" s="1">
        <v>0</v>
      </c>
      <c r="F5346" s="1">
        <v>1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f t="shared" si="166"/>
        <v>0</v>
      </c>
      <c r="Y5346" s="1">
        <f t="shared" si="167"/>
        <v>0</v>
      </c>
      <c r="Z5346" s="1">
        <v>2008</v>
      </c>
      <c r="AA5346" s="7">
        <v>2795.7033333333334</v>
      </c>
      <c r="AB5346" s="7">
        <v>23563</v>
      </c>
      <c r="AC5346" s="1">
        <v>0</v>
      </c>
      <c r="AD5346" s="9">
        <v>0.58323930214391106</v>
      </c>
      <c r="AE5346" s="9">
        <v>0.19009000000000001</v>
      </c>
      <c r="AF5346" s="10">
        <v>0.79600000000000004</v>
      </c>
      <c r="AG5346" s="1">
        <v>0</v>
      </c>
      <c r="AH5346" s="9">
        <v>0.81367</v>
      </c>
      <c r="AI5346" s="11">
        <v>22.560000000000002</v>
      </c>
      <c r="AJ5346" s="11">
        <v>0</v>
      </c>
      <c r="AK5346" s="11">
        <v>2.5550000000000002</v>
      </c>
      <c r="AL5346" s="7">
        <v>42.136000000000003</v>
      </c>
      <c r="AM5346" s="11">
        <v>30.883333333333336</v>
      </c>
      <c r="AN5346" s="11">
        <v>51.95333333333334</v>
      </c>
      <c r="AO5346" s="11">
        <v>0</v>
      </c>
      <c r="AP5346" s="11">
        <v>3.8466666666666662</v>
      </c>
      <c r="AQ5346" s="11">
        <v>4.5733333333333333</v>
      </c>
      <c r="AR5346" s="11">
        <v>0.6</v>
      </c>
      <c r="AS5346" s="11">
        <v>0.42299167500000001</v>
      </c>
      <c r="AT5346" s="11">
        <v>0.8510804160761124</v>
      </c>
      <c r="AX5346" s="16"/>
    </row>
    <row r="5347" spans="1:50">
      <c r="A5347" s="1">
        <v>240740</v>
      </c>
      <c r="B5347" s="3">
        <v>198180</v>
      </c>
      <c r="C5347" s="8">
        <v>2407402007</v>
      </c>
      <c r="D5347" s="4">
        <v>1434215</v>
      </c>
      <c r="E5347" s="1">
        <v>0</v>
      </c>
      <c r="F5347" s="1">
        <v>0</v>
      </c>
      <c r="G5347" s="1">
        <v>1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f t="shared" si="166"/>
        <v>0</v>
      </c>
      <c r="Y5347" s="1">
        <f t="shared" si="167"/>
        <v>0</v>
      </c>
      <c r="Z5347" s="1">
        <v>2007</v>
      </c>
      <c r="AA5347" s="7">
        <v>3063.23</v>
      </c>
      <c r="AB5347" s="7">
        <v>7657.333333333333</v>
      </c>
      <c r="AC5347" s="1">
        <v>1</v>
      </c>
      <c r="AD5347" s="9">
        <v>0.54291262135922325</v>
      </c>
      <c r="AE5347" s="9">
        <v>0.29065999999999997</v>
      </c>
      <c r="AF5347" s="10">
        <v>0.53500000000000003</v>
      </c>
      <c r="AG5347" s="1">
        <v>0</v>
      </c>
      <c r="AH5347" s="9">
        <v>0.85506000000000004</v>
      </c>
      <c r="AI5347" s="11">
        <v>4.063999999999993</v>
      </c>
      <c r="AJ5347" s="11">
        <v>0</v>
      </c>
      <c r="AK5347" s="11">
        <v>4.3920000000000003</v>
      </c>
      <c r="AL5347" s="7">
        <v>17.84</v>
      </c>
      <c r="AM5347" s="11">
        <v>43.913333333333334</v>
      </c>
      <c r="AN5347" s="11">
        <v>48.139999999999993</v>
      </c>
      <c r="AO5347" s="11">
        <v>6.8033333333333337</v>
      </c>
      <c r="AP5347" s="11">
        <v>10.266666666666666</v>
      </c>
      <c r="AQ5347" s="11">
        <v>5.01</v>
      </c>
      <c r="AR5347" s="11">
        <v>0.69399999999999995</v>
      </c>
      <c r="AS5347" s="11">
        <v>0.26858721540000002</v>
      </c>
      <c r="AT5347" s="11">
        <v>0.88212024218176477</v>
      </c>
      <c r="AX5347" s="16"/>
    </row>
    <row r="5348" spans="1:50">
      <c r="A5348" s="1">
        <v>250523</v>
      </c>
      <c r="B5348" s="3">
        <v>226557</v>
      </c>
      <c r="C5348" s="8">
        <v>2505232009</v>
      </c>
      <c r="D5348" s="4">
        <v>1436041</v>
      </c>
      <c r="E5348" s="1">
        <v>0</v>
      </c>
      <c r="F5348" s="1">
        <v>0</v>
      </c>
      <c r="G5348" s="1">
        <v>1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f t="shared" si="166"/>
        <v>0</v>
      </c>
      <c r="Y5348" s="1">
        <f t="shared" si="167"/>
        <v>0</v>
      </c>
      <c r="Z5348" s="1">
        <v>2009</v>
      </c>
      <c r="AA5348" s="7">
        <v>4428.9633333333331</v>
      </c>
      <c r="AB5348" s="7">
        <v>6227</v>
      </c>
      <c r="AC5348" s="1">
        <v>0</v>
      </c>
      <c r="AD5348" s="9">
        <v>0.24804049640757675</v>
      </c>
      <c r="AE5348" s="9">
        <v>0.21812000000000001</v>
      </c>
      <c r="AF5348" s="10">
        <v>0.42399999999999999</v>
      </c>
      <c r="AG5348" s="1">
        <v>0</v>
      </c>
      <c r="AH5348" s="9">
        <v>0.95114345114345122</v>
      </c>
      <c r="AI5348" s="11">
        <v>1.3199999999999932</v>
      </c>
      <c r="AJ5348" s="11">
        <v>0</v>
      </c>
      <c r="AK5348" s="11">
        <v>1.623</v>
      </c>
      <c r="AL5348" s="7">
        <v>49.713999999999999</v>
      </c>
      <c r="AM5348" s="11">
        <v>48.566666666666663</v>
      </c>
      <c r="AN5348" s="11">
        <v>64.06</v>
      </c>
      <c r="AO5348" s="11">
        <v>9.9533333333333331</v>
      </c>
      <c r="AP5348" s="11">
        <v>0.64666666666666661</v>
      </c>
      <c r="AQ5348" s="11">
        <v>2.2833333333333332</v>
      </c>
      <c r="AR5348" s="11">
        <v>0.54400000000000004</v>
      </c>
      <c r="AS5348" s="11">
        <v>0.29313065599999999</v>
      </c>
      <c r="AT5348" s="11">
        <v>0.95998894298423809</v>
      </c>
      <c r="AX5348" s="16"/>
    </row>
    <row r="5349" spans="1:50">
      <c r="A5349" s="1">
        <v>230260</v>
      </c>
      <c r="B5349" s="3">
        <v>225621</v>
      </c>
      <c r="C5349" s="8">
        <v>2302602009</v>
      </c>
      <c r="D5349" s="4">
        <v>1437795.35</v>
      </c>
      <c r="E5349" s="1">
        <v>0</v>
      </c>
      <c r="F5349" s="1">
        <v>1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1</v>
      </c>
      <c r="W5349" s="1">
        <v>1</v>
      </c>
      <c r="X5349" s="1">
        <f t="shared" si="166"/>
        <v>0</v>
      </c>
      <c r="Y5349" s="1">
        <f t="shared" si="167"/>
        <v>0</v>
      </c>
      <c r="Z5349" s="1">
        <v>2009</v>
      </c>
      <c r="AA5349" s="7">
        <v>3653.6366666666668</v>
      </c>
      <c r="AB5349" s="7">
        <v>43937</v>
      </c>
      <c r="AC5349" s="1">
        <v>1</v>
      </c>
      <c r="AD5349" s="9">
        <v>0.73373250613187135</v>
      </c>
      <c r="AE5349" s="9">
        <v>0.17902000000000001</v>
      </c>
      <c r="AF5349" s="10">
        <v>0.78700000000000003</v>
      </c>
      <c r="AG5349" s="1">
        <v>1</v>
      </c>
      <c r="AH5349" s="9">
        <v>0.8685345352661713</v>
      </c>
      <c r="AI5349" s="11">
        <v>8.7199999999999989</v>
      </c>
      <c r="AJ5349" s="11">
        <v>0</v>
      </c>
      <c r="AK5349" s="11">
        <v>3.2269999999999999</v>
      </c>
      <c r="AL5349" s="7">
        <v>35.494999999999997</v>
      </c>
      <c r="AM5349" s="11">
        <v>43.423333333333325</v>
      </c>
      <c r="AN5349" s="11">
        <v>69.633333333333326</v>
      </c>
      <c r="AO5349" s="11">
        <v>4.0866666666666669</v>
      </c>
      <c r="AP5349" s="11">
        <v>2.3266666666666667</v>
      </c>
      <c r="AQ5349" s="11">
        <v>9.4666666666666668</v>
      </c>
      <c r="AR5349" s="11">
        <v>0.629</v>
      </c>
      <c r="AS5349" s="11">
        <v>0.32858048400000001</v>
      </c>
      <c r="AT5349" s="11">
        <v>0.8752336374451839</v>
      </c>
      <c r="AX5349" s="16"/>
    </row>
    <row r="5350" spans="1:50">
      <c r="A5350" s="1">
        <v>353030</v>
      </c>
      <c r="B5350" s="3">
        <v>251607</v>
      </c>
      <c r="C5350" s="8">
        <v>3530302010</v>
      </c>
      <c r="D5350" s="4">
        <v>1440274.98</v>
      </c>
      <c r="E5350" s="1">
        <v>0</v>
      </c>
      <c r="F5350" s="1">
        <v>1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1</v>
      </c>
      <c r="W5350" s="1">
        <v>1</v>
      </c>
      <c r="X5350" s="1">
        <f t="shared" si="166"/>
        <v>0</v>
      </c>
      <c r="Y5350" s="1">
        <f t="shared" si="167"/>
        <v>0</v>
      </c>
      <c r="Z5350" s="1">
        <v>2010</v>
      </c>
      <c r="AA5350" s="7">
        <v>11019.996666666666</v>
      </c>
      <c r="AB5350" s="7">
        <v>52967.333333333336</v>
      </c>
      <c r="AC5350" s="1">
        <v>1</v>
      </c>
      <c r="AD5350" s="9">
        <v>0.96374697374138685</v>
      </c>
      <c r="AE5350" s="9">
        <v>0.13936000000000001</v>
      </c>
      <c r="AF5350" s="10">
        <v>0.38300000000000001</v>
      </c>
      <c r="AG5350" s="1">
        <v>0</v>
      </c>
      <c r="AH5350" s="9">
        <v>0.84651261959969082</v>
      </c>
      <c r="AI5350" s="11">
        <v>3.2100000000000009</v>
      </c>
      <c r="AJ5350" s="11">
        <v>0</v>
      </c>
      <c r="AK5350" s="11">
        <v>6.2619999999999996</v>
      </c>
      <c r="AL5350" s="7">
        <v>7.6550000000000002</v>
      </c>
      <c r="AM5350" s="11">
        <v>17.170000000000002</v>
      </c>
      <c r="AN5350" s="11">
        <v>44.81</v>
      </c>
      <c r="AO5350" s="11">
        <v>2.35</v>
      </c>
      <c r="AP5350" s="11">
        <v>3.7266666666666666</v>
      </c>
      <c r="AQ5350" s="11">
        <v>40.43</v>
      </c>
      <c r="AR5350" s="11">
        <v>0.82199999999999995</v>
      </c>
      <c r="AS5350" s="11">
        <v>0.60612160400000004</v>
      </c>
      <c r="AT5350" s="11">
        <v>0.84791530889157984</v>
      </c>
      <c r="AX5350" s="16"/>
    </row>
    <row r="5351" spans="1:50">
      <c r="A5351" s="1">
        <v>240375</v>
      </c>
      <c r="B5351" s="3">
        <v>218748</v>
      </c>
      <c r="C5351" s="8">
        <v>2403752008</v>
      </c>
      <c r="D5351" s="4">
        <v>1446225</v>
      </c>
      <c r="E5351" s="1">
        <v>0</v>
      </c>
      <c r="F5351" s="1">
        <v>1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1</v>
      </c>
      <c r="U5351" s="1">
        <v>0</v>
      </c>
      <c r="V5351" s="1">
        <v>1</v>
      </c>
      <c r="W5351" s="1">
        <v>1</v>
      </c>
      <c r="X5351" s="1">
        <f t="shared" si="166"/>
        <v>0</v>
      </c>
      <c r="Y5351" s="1">
        <f t="shared" si="167"/>
        <v>0</v>
      </c>
      <c r="Z5351" s="1">
        <v>2008</v>
      </c>
      <c r="AA5351" s="7">
        <v>3382.93</v>
      </c>
      <c r="AB5351" s="7">
        <v>28187.666666666668</v>
      </c>
      <c r="AC5351" s="1">
        <v>0</v>
      </c>
      <c r="AD5351" s="9">
        <v>0.86528301886792458</v>
      </c>
      <c r="AE5351" s="9">
        <v>0.2336</v>
      </c>
      <c r="AF5351" s="10">
        <v>0.52500000000000002</v>
      </c>
      <c r="AG5351" s="1">
        <v>0</v>
      </c>
      <c r="AH5351" s="9">
        <v>0.95467000000000002</v>
      </c>
      <c r="AI5351" s="11">
        <v>5.2079999999999984</v>
      </c>
      <c r="AJ5351" s="11">
        <v>0</v>
      </c>
      <c r="AK5351" s="11">
        <v>3.4630000000000001</v>
      </c>
      <c r="AL5351" s="7">
        <v>34.661999999999999</v>
      </c>
      <c r="AM5351" s="11">
        <v>34.136666666666663</v>
      </c>
      <c r="AN5351" s="11">
        <v>51.483333333333327</v>
      </c>
      <c r="AO5351" s="11">
        <v>8.2366666666666664</v>
      </c>
      <c r="AP5351" s="11">
        <v>8.1566666666666663</v>
      </c>
      <c r="AQ5351" s="11">
        <v>4.9000000000000004</v>
      </c>
      <c r="AR5351" s="11">
        <v>0.625</v>
      </c>
      <c r="AS5351" s="11">
        <v>0.24577568699999999</v>
      </c>
      <c r="AT5351" s="11">
        <v>0.81273315240201827</v>
      </c>
      <c r="AX5351" s="16"/>
    </row>
    <row r="5352" spans="1:50">
      <c r="A5352" s="1">
        <v>420430</v>
      </c>
      <c r="B5352" s="3">
        <v>211248</v>
      </c>
      <c r="C5352" s="8">
        <v>4204302008</v>
      </c>
      <c r="D5352" s="4">
        <v>1446403</v>
      </c>
      <c r="E5352" s="1">
        <v>0</v>
      </c>
      <c r="F5352" s="1">
        <v>0</v>
      </c>
      <c r="G5352" s="1">
        <v>1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f t="shared" si="166"/>
        <v>0</v>
      </c>
      <c r="Y5352" s="1">
        <f t="shared" si="167"/>
        <v>0</v>
      </c>
      <c r="Z5352" s="1">
        <v>2008</v>
      </c>
      <c r="AA5352" s="7">
        <v>19522.75333333333</v>
      </c>
      <c r="AB5352" s="7">
        <v>65754.666666666672</v>
      </c>
      <c r="AC5352" s="1">
        <v>1</v>
      </c>
      <c r="AD5352" s="9">
        <v>0.71765676044276694</v>
      </c>
      <c r="AE5352" s="9">
        <v>0.1351</v>
      </c>
      <c r="AF5352" s="10">
        <v>0.53800000000000003</v>
      </c>
      <c r="AG5352" s="1">
        <v>1</v>
      </c>
      <c r="AH5352" s="9">
        <v>0.87827</v>
      </c>
      <c r="AI5352" s="11">
        <v>42.698999999999998</v>
      </c>
      <c r="AJ5352" s="11">
        <v>0.66700000000000004</v>
      </c>
      <c r="AK5352" s="11">
        <v>5.9720000000000004</v>
      </c>
      <c r="AL5352" s="7">
        <v>5.9189999999999996</v>
      </c>
      <c r="AM5352" s="11">
        <v>52.57</v>
      </c>
      <c r="AN5352" s="11">
        <v>32.646666666666668</v>
      </c>
      <c r="AO5352" s="11">
        <v>7.4666666666666659</v>
      </c>
      <c r="AP5352" s="11">
        <v>1.5633333333333332</v>
      </c>
      <c r="AQ5352" s="11">
        <v>50.1</v>
      </c>
      <c r="AR5352" s="11">
        <v>0.84899999999999998</v>
      </c>
      <c r="AS5352" s="11">
        <v>0.34677754999999999</v>
      </c>
      <c r="AT5352" s="11">
        <v>0.92269182832197949</v>
      </c>
      <c r="AX5352" s="16"/>
    </row>
    <row r="5353" spans="1:50">
      <c r="A5353" s="1">
        <v>291180</v>
      </c>
      <c r="B5353" s="3">
        <v>218806</v>
      </c>
      <c r="C5353" s="8">
        <v>2911802008</v>
      </c>
      <c r="D5353" s="4">
        <v>1446511</v>
      </c>
      <c r="E5353" s="1">
        <v>0</v>
      </c>
      <c r="F5353" s="1">
        <v>1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f t="shared" si="166"/>
        <v>0</v>
      </c>
      <c r="Y5353" s="1">
        <f t="shared" si="167"/>
        <v>0</v>
      </c>
      <c r="Z5353" s="1">
        <v>2008</v>
      </c>
      <c r="AA5353" s="7">
        <v>3295.623333333333</v>
      </c>
      <c r="AB5353" s="7">
        <v>24002.666666666668</v>
      </c>
      <c r="AC5353" s="1">
        <v>1</v>
      </c>
      <c r="AD5353" s="9">
        <v>0.41190016036843619</v>
      </c>
      <c r="AE5353" s="9">
        <v>0.14204</v>
      </c>
      <c r="AF5353" s="10">
        <v>0.439</v>
      </c>
      <c r="AG5353" s="1">
        <v>0</v>
      </c>
      <c r="AH5353" s="9">
        <v>0.77501999999999993</v>
      </c>
      <c r="AI5353" s="11">
        <v>14.335000000000001</v>
      </c>
      <c r="AJ5353" s="11">
        <v>0</v>
      </c>
      <c r="AK5353" s="11">
        <v>1.877</v>
      </c>
      <c r="AL5353" s="7">
        <v>40.174999999999997</v>
      </c>
      <c r="AM5353" s="11">
        <v>65.63</v>
      </c>
      <c r="AN5353" s="11">
        <v>54.210000000000008</v>
      </c>
      <c r="AO5353" s="11">
        <v>3.6133333333333333</v>
      </c>
      <c r="AP5353" s="11">
        <v>3.41</v>
      </c>
      <c r="AQ5353" s="11">
        <v>7.2700000000000005</v>
      </c>
      <c r="AR5353" s="11">
        <v>0.59299999999999997</v>
      </c>
      <c r="AS5353" s="11">
        <v>0.30758839199999999</v>
      </c>
      <c r="AT5353" s="11">
        <v>0.90923788877786849</v>
      </c>
      <c r="AX5353" s="16"/>
    </row>
    <row r="5354" spans="1:50">
      <c r="A5354" s="1">
        <v>291140</v>
      </c>
      <c r="B5354" s="3">
        <v>218805</v>
      </c>
      <c r="C5354" s="8">
        <v>2911402008</v>
      </c>
      <c r="D5354" s="4">
        <v>1449790</v>
      </c>
      <c r="E5354" s="1">
        <v>0</v>
      </c>
      <c r="F5354" s="1">
        <v>1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1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f t="shared" si="166"/>
        <v>0</v>
      </c>
      <c r="Y5354" s="1">
        <f t="shared" si="167"/>
        <v>0</v>
      </c>
      <c r="Z5354" s="1">
        <v>2008</v>
      </c>
      <c r="AA5354" s="7">
        <v>2213.0233333333331</v>
      </c>
      <c r="AB5354" s="7">
        <v>15051.333333333334</v>
      </c>
      <c r="AC5354" s="1">
        <v>0</v>
      </c>
      <c r="AD5354" s="9">
        <v>0.16244247544474208</v>
      </c>
      <c r="AE5354" s="9">
        <v>0.22514000000000001</v>
      </c>
      <c r="AF5354" s="10">
        <v>0.5</v>
      </c>
      <c r="AG5354" s="1">
        <v>0</v>
      </c>
      <c r="AH5354" s="9">
        <v>0.88419999999999999</v>
      </c>
      <c r="AI5354" s="11">
        <v>0.71399999999999864</v>
      </c>
      <c r="AJ5354" s="11">
        <v>0</v>
      </c>
      <c r="AK5354" s="11">
        <v>2.242</v>
      </c>
      <c r="AL5354" s="7">
        <v>35.472999999999999</v>
      </c>
      <c r="AM5354" s="11">
        <v>55.919999999999995</v>
      </c>
      <c r="AN5354" s="11">
        <v>44.743333333333332</v>
      </c>
      <c r="AO5354" s="11">
        <v>8.4700000000000006</v>
      </c>
      <c r="AP5354" s="11">
        <v>3.2533333333333334</v>
      </c>
      <c r="AQ5354" s="11">
        <v>8.9799999999999986</v>
      </c>
      <c r="AR5354" s="11">
        <v>0.64100000000000001</v>
      </c>
      <c r="AS5354" s="11">
        <v>0.42587258500000003</v>
      </c>
      <c r="AT5354" s="11">
        <v>0.85723167624205854</v>
      </c>
      <c r="AX5354" s="16"/>
    </row>
    <row r="5355" spans="1:50">
      <c r="A5355" s="1">
        <v>210530</v>
      </c>
      <c r="B5355" s="3">
        <v>204228</v>
      </c>
      <c r="C5355" s="8">
        <v>2105302007</v>
      </c>
      <c r="D5355" s="4">
        <v>1474324.56</v>
      </c>
      <c r="E5355" s="1">
        <v>1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1</v>
      </c>
      <c r="T5355" s="1">
        <v>0</v>
      </c>
      <c r="U5355" s="1">
        <v>0</v>
      </c>
      <c r="V5355" s="1">
        <v>0</v>
      </c>
      <c r="W5355" s="1">
        <v>1</v>
      </c>
      <c r="X5355" s="1">
        <f t="shared" si="166"/>
        <v>0</v>
      </c>
      <c r="Y5355" s="1">
        <f t="shared" si="167"/>
        <v>1</v>
      </c>
      <c r="Z5355" s="1">
        <v>2007</v>
      </c>
      <c r="AA5355" s="7">
        <v>5268.3833333333323</v>
      </c>
      <c r="AB5355" s="7">
        <v>231342</v>
      </c>
      <c r="AC5355" s="1">
        <v>1</v>
      </c>
      <c r="AD5355" s="9">
        <v>0.94841824033031752</v>
      </c>
      <c r="AE5355" s="9">
        <v>0.12267</v>
      </c>
      <c r="AF5355" s="10">
        <v>0.64</v>
      </c>
      <c r="AG5355" s="1">
        <v>0</v>
      </c>
      <c r="AH5355" s="9">
        <v>0.80303000000000002</v>
      </c>
      <c r="AI5355" s="11">
        <v>1.5839999999999961</v>
      </c>
      <c r="AJ5355" s="11">
        <v>0</v>
      </c>
      <c r="AK5355" s="11">
        <v>5.4169999999999998</v>
      </c>
      <c r="AL5355" s="7">
        <v>16.013999999999999</v>
      </c>
      <c r="AM5355" s="11">
        <v>81.696666666666673</v>
      </c>
      <c r="AN5355" s="11">
        <v>32.103333333333332</v>
      </c>
      <c r="AO5355" s="11">
        <v>3.6166666666666671</v>
      </c>
      <c r="AP5355" s="11">
        <v>2.3833333333333333</v>
      </c>
      <c r="AQ5355" s="11">
        <v>51.35</v>
      </c>
      <c r="AR5355" s="11">
        <v>0.72199999999999998</v>
      </c>
      <c r="AS5355" s="11">
        <v>0.64158922200000001</v>
      </c>
      <c r="AT5355" s="11">
        <v>0.86108970233813142</v>
      </c>
      <c r="AX5355" s="16"/>
    </row>
    <row r="5356" spans="1:50">
      <c r="A5356" s="1">
        <v>210530</v>
      </c>
      <c r="B5356" s="3">
        <v>204229</v>
      </c>
      <c r="C5356" s="8">
        <v>2105302007</v>
      </c>
      <c r="D5356" s="4">
        <v>1474324.56</v>
      </c>
      <c r="E5356" s="1">
        <v>1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1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1</v>
      </c>
      <c r="X5356" s="1">
        <f t="shared" si="166"/>
        <v>0</v>
      </c>
      <c r="Y5356" s="1">
        <f t="shared" si="167"/>
        <v>0</v>
      </c>
      <c r="Z5356" s="1">
        <v>2007</v>
      </c>
      <c r="AA5356" s="7">
        <v>5268.3833333333323</v>
      </c>
      <c r="AB5356" s="7">
        <v>231342</v>
      </c>
      <c r="AC5356" s="1">
        <v>1</v>
      </c>
      <c r="AD5356" s="9">
        <v>0.94841824033031752</v>
      </c>
      <c r="AE5356" s="9">
        <v>0.12267</v>
      </c>
      <c r="AF5356" s="10">
        <v>0.64</v>
      </c>
      <c r="AG5356" s="1">
        <v>0</v>
      </c>
      <c r="AH5356" s="9">
        <v>0.80303000000000002</v>
      </c>
      <c r="AI5356" s="11">
        <v>1.5839999999999961</v>
      </c>
      <c r="AJ5356" s="11">
        <v>0</v>
      </c>
      <c r="AK5356" s="11">
        <v>5.4169999999999998</v>
      </c>
      <c r="AL5356" s="7">
        <v>16.013999999999999</v>
      </c>
      <c r="AM5356" s="11">
        <v>81.696666666666673</v>
      </c>
      <c r="AN5356" s="11">
        <v>32.103333333333332</v>
      </c>
      <c r="AO5356" s="11">
        <v>3.6166666666666671</v>
      </c>
      <c r="AP5356" s="11">
        <v>2.3833333333333333</v>
      </c>
      <c r="AQ5356" s="11">
        <v>51.35</v>
      </c>
      <c r="AR5356" s="11">
        <v>0.72199999999999998</v>
      </c>
      <c r="AS5356" s="11">
        <v>0.64158922200000001</v>
      </c>
      <c r="AT5356" s="11">
        <v>0.86108970233813142</v>
      </c>
      <c r="AX5356" s="16"/>
    </row>
    <row r="5357" spans="1:50">
      <c r="A5357" s="1">
        <v>230390</v>
      </c>
      <c r="B5357" s="3">
        <v>177661</v>
      </c>
      <c r="C5357" s="8">
        <v>2303902006</v>
      </c>
      <c r="D5357" s="4">
        <v>1481333</v>
      </c>
      <c r="E5357" s="1">
        <v>0</v>
      </c>
      <c r="F5357" s="1">
        <v>0</v>
      </c>
      <c r="G5357" s="1">
        <v>1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f t="shared" si="166"/>
        <v>0</v>
      </c>
      <c r="Y5357" s="1">
        <f t="shared" si="167"/>
        <v>0</v>
      </c>
      <c r="Z5357" s="1">
        <v>2006</v>
      </c>
      <c r="AA5357" s="7">
        <v>1936.0866666666668</v>
      </c>
      <c r="AB5357" s="7">
        <v>12623.666666666666</v>
      </c>
      <c r="AC5357" s="1">
        <v>0</v>
      </c>
      <c r="AD5357" s="9">
        <v>0.69859409685110585</v>
      </c>
      <c r="AE5357" s="9">
        <v>0.21459</v>
      </c>
      <c r="AF5357" s="10">
        <v>0.75</v>
      </c>
      <c r="AG5357" s="1">
        <v>0</v>
      </c>
      <c r="AH5357" s="9">
        <v>0.89433000000000007</v>
      </c>
      <c r="AI5357" s="11">
        <v>7.7900000000000063</v>
      </c>
      <c r="AJ5357" s="11">
        <v>0</v>
      </c>
      <c r="AK5357" s="11">
        <v>2.4910000000000001</v>
      </c>
      <c r="AL5357" s="7">
        <v>39.368000000000002</v>
      </c>
      <c r="AM5357" s="11">
        <v>59.846666666666671</v>
      </c>
      <c r="AN5357" s="11">
        <v>56.743333333333339</v>
      </c>
      <c r="AO5357" s="11">
        <v>7.1633333333333331</v>
      </c>
      <c r="AP5357" s="11">
        <v>0.39333333333333337</v>
      </c>
      <c r="AQ5357" s="11">
        <v>3.9966666666666666</v>
      </c>
      <c r="AR5357" s="11">
        <v>0.57899999999999996</v>
      </c>
      <c r="AS5357" s="11">
        <v>0.21339104010000001</v>
      </c>
      <c r="AT5357" s="11">
        <v>0.95180617389736932</v>
      </c>
      <c r="AX5357" s="16"/>
    </row>
    <row r="5358" spans="1:50">
      <c r="A5358" s="1">
        <v>290470</v>
      </c>
      <c r="B5358" s="3">
        <v>218803</v>
      </c>
      <c r="C5358" s="8">
        <v>2904702008</v>
      </c>
      <c r="D5358" s="4">
        <v>1494515</v>
      </c>
      <c r="E5358" s="1">
        <v>0</v>
      </c>
      <c r="F5358" s="1">
        <v>1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f t="shared" si="166"/>
        <v>0</v>
      </c>
      <c r="Y5358" s="1">
        <f t="shared" si="167"/>
        <v>0</v>
      </c>
      <c r="Z5358" s="1">
        <v>2008</v>
      </c>
      <c r="AA5358" s="7">
        <v>3768.9866666666662</v>
      </c>
      <c r="AB5358" s="7">
        <v>15994</v>
      </c>
      <c r="AC5358" s="1">
        <v>1</v>
      </c>
      <c r="AD5358" s="9">
        <v>0.84993200125536139</v>
      </c>
      <c r="AE5358" s="9">
        <v>0.17674000000000001</v>
      </c>
      <c r="AF5358" s="10">
        <v>0.46700000000000003</v>
      </c>
      <c r="AG5358" s="1">
        <v>1</v>
      </c>
      <c r="AH5358" s="9">
        <v>0.93775999999999993</v>
      </c>
      <c r="AI5358" s="11">
        <v>1.3200000000000003</v>
      </c>
      <c r="AJ5358" s="11">
        <v>0</v>
      </c>
      <c r="AK5358" s="11">
        <v>3.0259999999999998</v>
      </c>
      <c r="AL5358" s="7">
        <v>30.405000000000001</v>
      </c>
      <c r="AM5358" s="11">
        <v>47.85</v>
      </c>
      <c r="AN5358" s="11">
        <v>65.726666666666674</v>
      </c>
      <c r="AO5358" s="11">
        <v>4.3166666666666664</v>
      </c>
      <c r="AP5358" s="11">
        <v>4.0933333333333337</v>
      </c>
      <c r="AQ5358" s="11">
        <v>3.4466666666666668</v>
      </c>
      <c r="AR5358" s="11">
        <v>0.63100000000000001</v>
      </c>
      <c r="AS5358" s="11">
        <v>0.148823012</v>
      </c>
      <c r="AT5358" s="11">
        <v>0.72978640909580927</v>
      </c>
      <c r="AX5358" s="16"/>
    </row>
    <row r="5359" spans="1:50">
      <c r="A5359" s="1">
        <v>430060</v>
      </c>
      <c r="B5359" s="3">
        <v>162844</v>
      </c>
      <c r="C5359" s="8">
        <v>4300602005</v>
      </c>
      <c r="D5359" s="4">
        <v>1496545.01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1</v>
      </c>
      <c r="M5359" s="1">
        <v>1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1</v>
      </c>
      <c r="W5359" s="1">
        <v>0</v>
      </c>
      <c r="X5359" s="1">
        <f t="shared" si="166"/>
        <v>1</v>
      </c>
      <c r="Y5359" s="1">
        <f t="shared" si="167"/>
        <v>0</v>
      </c>
      <c r="Z5359" s="1">
        <v>2005</v>
      </c>
      <c r="AA5359" s="7">
        <v>3176.4033333333336</v>
      </c>
      <c r="AB5359" s="7">
        <v>24432.333333333332</v>
      </c>
      <c r="AC5359" s="1">
        <v>1</v>
      </c>
      <c r="AD5359" s="9">
        <v>0.99672225604452946</v>
      </c>
      <c r="AE5359" s="9">
        <v>0.13383</v>
      </c>
      <c r="AF5359" s="10">
        <v>0.34399999999999997</v>
      </c>
      <c r="AG5359" s="1">
        <v>0</v>
      </c>
      <c r="AH5359" s="9">
        <v>0.89245000000000008</v>
      </c>
      <c r="AI5359" s="11">
        <v>8.1310000000000002</v>
      </c>
      <c r="AJ5359" s="11">
        <v>0</v>
      </c>
      <c r="AK5359" s="11">
        <v>5.8639999999999999</v>
      </c>
      <c r="AL5359" s="7">
        <v>5.9909999999999997</v>
      </c>
      <c r="AM5359" s="11">
        <v>38.00333333333333</v>
      </c>
      <c r="AN5359" s="11">
        <v>49.556666666666672</v>
      </c>
      <c r="AO5359" s="11">
        <v>8.0933333333333337</v>
      </c>
      <c r="AP5359" s="11">
        <v>8.51</v>
      </c>
      <c r="AQ5359" s="11">
        <v>19.886666666666667</v>
      </c>
      <c r="AR5359" s="11">
        <v>0.76800000000000002</v>
      </c>
      <c r="AS5359" s="11">
        <v>0.72117232529999997</v>
      </c>
      <c r="AT5359" s="11">
        <v>0.80344488974158035</v>
      </c>
      <c r="AX5359" s="16"/>
    </row>
    <row r="5360" spans="1:50">
      <c r="A5360" s="1">
        <v>130160</v>
      </c>
      <c r="B5360" s="3">
        <v>202437</v>
      </c>
      <c r="C5360" s="8">
        <v>1301602009</v>
      </c>
      <c r="D5360" s="4">
        <v>1499870.31</v>
      </c>
      <c r="E5360" s="1">
        <v>0</v>
      </c>
      <c r="F5360" s="1">
        <v>1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1</v>
      </c>
      <c r="W5360" s="1">
        <v>1</v>
      </c>
      <c r="X5360" s="1">
        <f t="shared" si="166"/>
        <v>0</v>
      </c>
      <c r="Y5360" s="1">
        <f t="shared" si="167"/>
        <v>0</v>
      </c>
      <c r="Z5360" s="1">
        <v>2009</v>
      </c>
      <c r="AA5360" s="7">
        <v>4478.03</v>
      </c>
      <c r="AB5360" s="7">
        <v>34664</v>
      </c>
      <c r="AC5360" s="1">
        <v>1</v>
      </c>
      <c r="AD5360" s="9">
        <v>0.36919610270081565</v>
      </c>
      <c r="AE5360" s="9">
        <v>0.11584</v>
      </c>
      <c r="AF5360" s="10">
        <v>0.47299999999999998</v>
      </c>
      <c r="AG5360" s="1">
        <v>0</v>
      </c>
      <c r="AH5360" s="9">
        <v>0.82827522782376051</v>
      </c>
      <c r="AI5360" s="11">
        <v>7.18</v>
      </c>
      <c r="AJ5360" s="11">
        <v>0</v>
      </c>
      <c r="AK5360" s="11">
        <v>1.9630000000000001</v>
      </c>
      <c r="AL5360" s="7">
        <v>40.6</v>
      </c>
      <c r="AM5360" s="11">
        <v>63.876666666666665</v>
      </c>
      <c r="AN5360" s="11">
        <v>45.25333333333333</v>
      </c>
      <c r="AO5360" s="11">
        <v>4.13</v>
      </c>
      <c r="AP5360" s="11">
        <v>1.5599999999999998</v>
      </c>
      <c r="AQ5360" s="11">
        <v>1.5733333333333335</v>
      </c>
      <c r="AR5360" s="11">
        <v>0.53200000000000003</v>
      </c>
      <c r="AS5360" s="11">
        <v>0</v>
      </c>
      <c r="AT5360" s="11">
        <v>0.9593401215937124</v>
      </c>
      <c r="AX5360" s="16"/>
    </row>
    <row r="5361" spans="1:50">
      <c r="A5361" s="1">
        <v>211000</v>
      </c>
      <c r="B5361" s="3">
        <v>181641</v>
      </c>
      <c r="C5361" s="8">
        <v>2110002006</v>
      </c>
      <c r="D5361" s="4">
        <v>1519472.49</v>
      </c>
      <c r="E5361" s="1">
        <v>0</v>
      </c>
      <c r="F5361" s="1">
        <v>1</v>
      </c>
      <c r="G5361" s="1">
        <v>0</v>
      </c>
      <c r="H5361" s="1">
        <v>0</v>
      </c>
      <c r="I5361" s="1">
        <v>0</v>
      </c>
      <c r="J5361" s="1">
        <v>0</v>
      </c>
      <c r="K5361" s="1">
        <v>1</v>
      </c>
      <c r="L5361" s="1">
        <v>0</v>
      </c>
      <c r="M5361" s="1">
        <v>1</v>
      </c>
      <c r="N5361" s="1">
        <v>1</v>
      </c>
      <c r="O5361" s="1">
        <v>1</v>
      </c>
      <c r="P5361" s="1">
        <v>1</v>
      </c>
      <c r="Q5361" s="1">
        <v>0</v>
      </c>
      <c r="R5361" s="1">
        <v>0</v>
      </c>
      <c r="S5361" s="1">
        <v>1</v>
      </c>
      <c r="T5361" s="1">
        <v>1</v>
      </c>
      <c r="U5361" s="1">
        <v>0</v>
      </c>
      <c r="V5361" s="1">
        <v>0</v>
      </c>
      <c r="W5361" s="1">
        <v>0</v>
      </c>
      <c r="X5361" s="1">
        <f t="shared" si="166"/>
        <v>0</v>
      </c>
      <c r="Y5361" s="1">
        <f t="shared" si="167"/>
        <v>0</v>
      </c>
      <c r="Z5361" s="1">
        <v>2006</v>
      </c>
      <c r="AA5361" s="7">
        <v>2069.06</v>
      </c>
      <c r="AB5361" s="7">
        <v>74571</v>
      </c>
      <c r="AC5361" s="1">
        <v>1</v>
      </c>
      <c r="AD5361" s="9">
        <v>0.30696828398608367</v>
      </c>
      <c r="AE5361" s="9">
        <v>0.13547999999999999</v>
      </c>
      <c r="AF5361" s="10">
        <v>0.51700000000000002</v>
      </c>
      <c r="AG5361" s="1">
        <v>0</v>
      </c>
      <c r="AH5361" s="9">
        <v>0.79867999999999995</v>
      </c>
      <c r="AI5361" s="11">
        <v>6.2989999999999995</v>
      </c>
      <c r="AJ5361" s="11">
        <v>0</v>
      </c>
      <c r="AK5361" s="11">
        <v>1.909</v>
      </c>
      <c r="AL5361" s="7">
        <v>42.837000000000003</v>
      </c>
      <c r="AM5361" s="11">
        <v>71.839999999999989</v>
      </c>
      <c r="AN5361" s="11">
        <v>41.036666666666669</v>
      </c>
      <c r="AO5361" s="11">
        <v>6.7066666666666661</v>
      </c>
      <c r="AP5361" s="11">
        <v>3.4600000000000004</v>
      </c>
      <c r="AQ5361" s="11">
        <v>11.11</v>
      </c>
      <c r="AR5361" s="11">
        <v>0.55600000000000005</v>
      </c>
      <c r="AS5361" s="11">
        <v>0.33750758120000002</v>
      </c>
      <c r="AT5361" s="11">
        <v>0.88129011355692044</v>
      </c>
      <c r="AX5361" s="16"/>
    </row>
    <row r="5362" spans="1:50">
      <c r="A5362" s="1">
        <v>220157</v>
      </c>
      <c r="B5362" s="3">
        <v>229914</v>
      </c>
      <c r="C5362" s="8">
        <v>2201572009</v>
      </c>
      <c r="D5362" s="4">
        <v>1527160.28</v>
      </c>
      <c r="E5362" s="1">
        <v>1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1</v>
      </c>
      <c r="L5362" s="1">
        <v>0</v>
      </c>
      <c r="M5362" s="1">
        <v>1</v>
      </c>
      <c r="N5362" s="1">
        <v>0</v>
      </c>
      <c r="O5362" s="1">
        <v>0</v>
      </c>
      <c r="P5362" s="1">
        <v>1</v>
      </c>
      <c r="Q5362" s="1">
        <v>0</v>
      </c>
      <c r="R5362" s="1">
        <v>0</v>
      </c>
      <c r="S5362" s="1">
        <v>0</v>
      </c>
      <c r="T5362" s="1">
        <v>1</v>
      </c>
      <c r="U5362" s="1">
        <v>0</v>
      </c>
      <c r="V5362" s="1">
        <v>0</v>
      </c>
      <c r="W5362" s="1">
        <v>0</v>
      </c>
      <c r="X5362" s="1">
        <f t="shared" si="166"/>
        <v>0</v>
      </c>
      <c r="Y5362" s="1">
        <f t="shared" si="167"/>
        <v>0</v>
      </c>
      <c r="Z5362" s="1">
        <v>2009</v>
      </c>
      <c r="AA5362" s="7">
        <v>3379.7933333333331</v>
      </c>
      <c r="AB5362" s="7">
        <v>2453.3333333333335</v>
      </c>
      <c r="AC5362" s="1">
        <v>0</v>
      </c>
      <c r="AD5362" s="9">
        <v>0.36187731576780569</v>
      </c>
      <c r="AE5362" s="9">
        <v>0.22835</v>
      </c>
      <c r="AF5362" s="10">
        <v>0.51400000000000001</v>
      </c>
      <c r="AG5362" s="1">
        <v>1</v>
      </c>
      <c r="AH5362" s="9">
        <v>0.93462970624741415</v>
      </c>
      <c r="AI5362" s="11">
        <v>100</v>
      </c>
      <c r="AJ5362" s="11">
        <v>0</v>
      </c>
      <c r="AK5362" s="11">
        <v>1.714</v>
      </c>
      <c r="AL5362" s="7">
        <v>48.814</v>
      </c>
      <c r="AM5362" s="11">
        <v>33.163333333333334</v>
      </c>
      <c r="AN5362" s="11">
        <v>41.766666666666666</v>
      </c>
      <c r="AO5362" s="11">
        <v>12.736666666666666</v>
      </c>
      <c r="AP5362" s="11">
        <v>4.26</v>
      </c>
      <c r="AQ5362" s="11">
        <v>2.313333333333333</v>
      </c>
      <c r="AR5362" s="11">
        <v>0.54800000000000004</v>
      </c>
      <c r="AS5362" s="11">
        <v>0.10015752</v>
      </c>
      <c r="AT5362" s="11">
        <v>0.90730943931495478</v>
      </c>
      <c r="AX5362" s="16"/>
    </row>
    <row r="5363" spans="1:50">
      <c r="A5363" s="1">
        <v>290220</v>
      </c>
      <c r="B5363" s="3">
        <v>211566</v>
      </c>
      <c r="C5363" s="8">
        <v>2902202008</v>
      </c>
      <c r="D5363" s="4">
        <v>1533720.72</v>
      </c>
      <c r="E5363" s="1">
        <v>1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1</v>
      </c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1</v>
      </c>
      <c r="T5363" s="1">
        <v>1</v>
      </c>
      <c r="U5363" s="1">
        <v>0</v>
      </c>
      <c r="V5363" s="1">
        <v>0</v>
      </c>
      <c r="W5363" s="1">
        <v>0</v>
      </c>
      <c r="X5363" s="1">
        <f t="shared" si="166"/>
        <v>0</v>
      </c>
      <c r="Y5363" s="1">
        <f t="shared" si="167"/>
        <v>0</v>
      </c>
      <c r="Z5363" s="1">
        <v>2008</v>
      </c>
      <c r="AA5363" s="7">
        <v>2373.67</v>
      </c>
      <c r="AB5363" s="7">
        <v>8483.6666666666661</v>
      </c>
      <c r="AC5363" s="1">
        <v>0</v>
      </c>
      <c r="AD5363" s="9">
        <v>0.46349103478073017</v>
      </c>
      <c r="AE5363" s="9">
        <v>0.23164999999999999</v>
      </c>
      <c r="AF5363" s="10">
        <v>0.58399999999999996</v>
      </c>
      <c r="AG5363" s="1">
        <v>1</v>
      </c>
      <c r="AH5363" s="9">
        <v>0.84507999999999994</v>
      </c>
      <c r="AI5363" s="11">
        <v>22.350999999999999</v>
      </c>
      <c r="AJ5363" s="11">
        <v>0</v>
      </c>
      <c r="AK5363" s="11">
        <v>3.3769999999999998</v>
      </c>
      <c r="AL5363" s="7">
        <v>31.988</v>
      </c>
      <c r="AM5363" s="11">
        <v>46.140000000000008</v>
      </c>
      <c r="AN5363" s="11">
        <v>49.800000000000004</v>
      </c>
      <c r="AO5363" s="11">
        <v>13.496666666666668</v>
      </c>
      <c r="AP5363" s="11">
        <v>2.1733333333333333</v>
      </c>
      <c r="AQ5363" s="11">
        <v>10.526666666666667</v>
      </c>
      <c r="AR5363" s="11">
        <v>0.58799999999999997</v>
      </c>
      <c r="AS5363" s="11">
        <v>0.25009559799999997</v>
      </c>
      <c r="AT5363" s="11">
        <v>0.86732883829643037</v>
      </c>
      <c r="AX5363" s="16"/>
    </row>
    <row r="5364" spans="1:50">
      <c r="A5364" s="1">
        <v>261110</v>
      </c>
      <c r="B5364" s="3">
        <v>232883</v>
      </c>
      <c r="C5364" s="8">
        <v>2611102009</v>
      </c>
      <c r="D5364" s="4">
        <v>1556146.47</v>
      </c>
      <c r="E5364" s="1">
        <v>0</v>
      </c>
      <c r="F5364" s="1">
        <v>1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1</v>
      </c>
      <c r="W5364" s="1">
        <v>0</v>
      </c>
      <c r="X5364" s="1">
        <f t="shared" si="166"/>
        <v>0</v>
      </c>
      <c r="Y5364" s="1">
        <f t="shared" si="167"/>
        <v>0</v>
      </c>
      <c r="Z5364" s="1">
        <v>2009</v>
      </c>
      <c r="AA5364" s="7">
        <v>7540.3499999999995</v>
      </c>
      <c r="AB5364" s="7">
        <v>57809.333333333336</v>
      </c>
      <c r="AC5364" s="1">
        <v>1</v>
      </c>
      <c r="AD5364" s="9">
        <v>0.76086996311854227</v>
      </c>
      <c r="AE5364" s="9">
        <v>0.12019000000000001</v>
      </c>
      <c r="AF5364" s="10">
        <v>0.71699999999999997</v>
      </c>
      <c r="AG5364" s="1">
        <v>0</v>
      </c>
      <c r="AH5364" s="9">
        <v>0.85706954900648902</v>
      </c>
      <c r="AI5364" s="11">
        <v>21.54</v>
      </c>
      <c r="AJ5364" s="11">
        <v>0</v>
      </c>
      <c r="AK5364" s="11">
        <v>5.4889999999999999</v>
      </c>
      <c r="AL5364" s="7">
        <v>17.701000000000001</v>
      </c>
      <c r="AM5364" s="11">
        <v>67.98</v>
      </c>
      <c r="AN5364" s="11">
        <v>52.653333333333336</v>
      </c>
      <c r="AO5364" s="11">
        <v>4.3833333333333337</v>
      </c>
      <c r="AP5364" s="11">
        <v>10.343333333333334</v>
      </c>
      <c r="AQ5364" s="11">
        <v>21.560000000000002</v>
      </c>
      <c r="AR5364" s="11">
        <v>0.747</v>
      </c>
      <c r="AS5364" s="11">
        <v>0.71355466000000001</v>
      </c>
      <c r="AT5364" s="11">
        <v>0.82318785444959297</v>
      </c>
      <c r="AX5364" s="16"/>
    </row>
    <row r="5365" spans="1:50">
      <c r="A5365" s="1">
        <v>320490</v>
      </c>
      <c r="B5365" s="3">
        <v>177105</v>
      </c>
      <c r="C5365" s="8">
        <v>3204902006</v>
      </c>
      <c r="D5365" s="4">
        <v>1558900</v>
      </c>
      <c r="E5365" s="1">
        <v>0</v>
      </c>
      <c r="F5365" s="1">
        <v>1</v>
      </c>
      <c r="G5365" s="1">
        <v>0</v>
      </c>
      <c r="H5365" s="1">
        <v>0</v>
      </c>
      <c r="I5365" s="1">
        <v>0</v>
      </c>
      <c r="J5365" s="1">
        <v>0</v>
      </c>
      <c r="K5365" s="1">
        <v>1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1</v>
      </c>
      <c r="X5365" s="1">
        <f t="shared" si="166"/>
        <v>0</v>
      </c>
      <c r="Y5365" s="1">
        <f t="shared" si="167"/>
        <v>0</v>
      </c>
      <c r="Z5365" s="1">
        <v>2006</v>
      </c>
      <c r="AA5365" s="7">
        <v>6327.2566666666671</v>
      </c>
      <c r="AB5365" s="7">
        <v>99136.333333333328</v>
      </c>
      <c r="AC5365" s="1">
        <v>1</v>
      </c>
      <c r="AD5365" s="9">
        <v>0.76281229272606677</v>
      </c>
      <c r="AE5365" s="9">
        <v>0.11320999999999999</v>
      </c>
      <c r="AF5365" s="10">
        <v>0.66100000000000003</v>
      </c>
      <c r="AG5365" s="1">
        <v>1</v>
      </c>
      <c r="AH5365" s="9">
        <v>0.82656999999999992</v>
      </c>
      <c r="AI5365" s="11">
        <v>9.2109999999999985</v>
      </c>
      <c r="AJ5365" s="11">
        <v>0</v>
      </c>
      <c r="AK5365" s="11">
        <v>5.3819999999999997</v>
      </c>
      <c r="AL5365" s="7">
        <v>13.645</v>
      </c>
      <c r="AM5365" s="11">
        <v>31.506666666666664</v>
      </c>
      <c r="AN5365" s="11">
        <v>42.966666666666669</v>
      </c>
      <c r="AO5365" s="11">
        <v>2.25</v>
      </c>
      <c r="AP5365" s="11">
        <v>3.8866666666666667</v>
      </c>
      <c r="AQ5365" s="11">
        <v>9.2433333333333341</v>
      </c>
      <c r="AR5365" s="11">
        <v>0.73</v>
      </c>
      <c r="AS5365" s="11">
        <v>0.75932144369999999</v>
      </c>
      <c r="AT5365" s="11">
        <v>0.85432722852791187</v>
      </c>
      <c r="AX5365" s="16"/>
    </row>
    <row r="5366" spans="1:50">
      <c r="A5366" s="1">
        <v>241030</v>
      </c>
      <c r="B5366" s="3">
        <v>203111</v>
      </c>
      <c r="C5366" s="8">
        <v>2410302007</v>
      </c>
      <c r="D5366" s="4">
        <v>1559000</v>
      </c>
      <c r="E5366" s="1">
        <v>0</v>
      </c>
      <c r="F5366" s="1">
        <v>1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1</v>
      </c>
      <c r="R5366" s="1">
        <v>0</v>
      </c>
      <c r="S5366" s="1">
        <v>0</v>
      </c>
      <c r="T5366" s="1">
        <v>0</v>
      </c>
      <c r="U5366" s="1">
        <v>1</v>
      </c>
      <c r="V5366" s="1">
        <v>0</v>
      </c>
      <c r="W5366" s="1">
        <v>1</v>
      </c>
      <c r="X5366" s="1">
        <f t="shared" si="166"/>
        <v>0</v>
      </c>
      <c r="Y5366" s="1">
        <f t="shared" si="167"/>
        <v>1</v>
      </c>
      <c r="Z5366" s="1">
        <v>2007</v>
      </c>
      <c r="AA5366" s="7">
        <v>2867.6966666666667</v>
      </c>
      <c r="AB5366" s="7">
        <v>7295.333333333333</v>
      </c>
      <c r="AC5366" s="1">
        <v>0</v>
      </c>
      <c r="AD5366" s="9">
        <v>0.5651677373304782</v>
      </c>
      <c r="AE5366" s="9">
        <v>0.24462</v>
      </c>
      <c r="AF5366" s="10">
        <v>0.93700000000000006</v>
      </c>
      <c r="AG5366" s="1">
        <v>0</v>
      </c>
      <c r="AH5366" s="9">
        <v>0.87785000000000002</v>
      </c>
      <c r="AI5366" s="11">
        <v>23</v>
      </c>
      <c r="AJ5366" s="11">
        <v>0</v>
      </c>
      <c r="AK5366" s="11">
        <v>2.774</v>
      </c>
      <c r="AL5366" s="7">
        <v>47.033999999999999</v>
      </c>
      <c r="AM5366" s="11">
        <v>51.513333333333328</v>
      </c>
      <c r="AN5366" s="11">
        <v>49.506666666666668</v>
      </c>
      <c r="AO5366" s="11">
        <v>0.66999999999999993</v>
      </c>
      <c r="AP5366" s="11">
        <v>9.0466666666666669</v>
      </c>
      <c r="AQ5366" s="11">
        <v>12.35</v>
      </c>
      <c r="AR5366" s="11">
        <v>0.60499999999999998</v>
      </c>
      <c r="AS5366" s="11">
        <v>0.38175541200000002</v>
      </c>
      <c r="AT5366" s="11">
        <v>0.92039903364823961</v>
      </c>
      <c r="AX5366" s="16"/>
    </row>
    <row r="5367" spans="1:50">
      <c r="A5367" s="1">
        <v>230330</v>
      </c>
      <c r="B5367" s="3">
        <v>218808</v>
      </c>
      <c r="C5367" s="8">
        <v>2303302008</v>
      </c>
      <c r="D5367" s="4">
        <v>1565853</v>
      </c>
      <c r="E5367" s="1">
        <v>0</v>
      </c>
      <c r="F5367" s="1">
        <v>1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f t="shared" si="166"/>
        <v>0</v>
      </c>
      <c r="Y5367" s="1">
        <f t="shared" si="167"/>
        <v>0</v>
      </c>
      <c r="Z5367" s="1">
        <v>2008</v>
      </c>
      <c r="AA5367" s="7">
        <v>2081.3666666666668</v>
      </c>
      <c r="AB5367" s="7">
        <v>18695</v>
      </c>
      <c r="AC5367" s="1">
        <v>0</v>
      </c>
      <c r="AD5367" s="9">
        <v>0.38874430709173713</v>
      </c>
      <c r="AE5367" s="9">
        <v>0.25427</v>
      </c>
      <c r="AF5367" s="10">
        <v>0.52700000000000002</v>
      </c>
      <c r="AG5367" s="1">
        <v>0</v>
      </c>
      <c r="AH5367" s="9">
        <v>0.85427999999999993</v>
      </c>
      <c r="AI5367" s="11">
        <v>9.965999999999994</v>
      </c>
      <c r="AJ5367" s="11">
        <v>0</v>
      </c>
      <c r="AK5367" s="11">
        <v>2.488</v>
      </c>
      <c r="AL5367" s="7">
        <v>39.731999999999999</v>
      </c>
      <c r="AM5367" s="11">
        <v>57.786666666666669</v>
      </c>
      <c r="AN5367" s="11">
        <v>52.916666666666664</v>
      </c>
      <c r="AO5367" s="11">
        <v>0.33333333333333331</v>
      </c>
      <c r="AP5367" s="11">
        <v>6.496666666666667</v>
      </c>
      <c r="AQ5367" s="11">
        <v>13.346666666666666</v>
      </c>
      <c r="AR5367" s="11">
        <v>0.63</v>
      </c>
      <c r="AS5367" s="11">
        <v>0.2772443</v>
      </c>
      <c r="AT5367" s="11">
        <v>0.93914520592189588</v>
      </c>
      <c r="AX5367" s="16"/>
    </row>
    <row r="5368" spans="1:50">
      <c r="A5368" s="1">
        <v>150745</v>
      </c>
      <c r="B5368" s="3">
        <v>203424</v>
      </c>
      <c r="C5368" s="8">
        <v>1507452007</v>
      </c>
      <c r="D5368" s="4">
        <v>1569179.51</v>
      </c>
      <c r="E5368" s="1">
        <v>0</v>
      </c>
      <c r="F5368" s="1">
        <v>1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1</v>
      </c>
      <c r="W5368" s="1">
        <v>0</v>
      </c>
      <c r="X5368" s="1">
        <f t="shared" si="166"/>
        <v>0</v>
      </c>
      <c r="Y5368" s="1">
        <f t="shared" si="167"/>
        <v>0</v>
      </c>
      <c r="Z5368" s="1">
        <v>2007</v>
      </c>
      <c r="AA5368" s="7">
        <v>3789.4866666666671</v>
      </c>
      <c r="AB5368" s="7">
        <v>15000</v>
      </c>
      <c r="AC5368" s="1">
        <v>1</v>
      </c>
      <c r="AD5368" s="9">
        <v>0.43163567966432759</v>
      </c>
      <c r="AE5368" s="9">
        <v>0.12272999999999999</v>
      </c>
      <c r="AF5368" s="10">
        <v>0.68</v>
      </c>
      <c r="AG5368" s="1">
        <v>1</v>
      </c>
      <c r="AH5368" s="9">
        <v>0.77925</v>
      </c>
      <c r="AI5368" s="11">
        <v>2.3669999999999973</v>
      </c>
      <c r="AJ5368" s="11">
        <v>0.33400000000000002</v>
      </c>
      <c r="AK5368" s="11">
        <v>3.0230000000000001</v>
      </c>
      <c r="AL5368" s="7">
        <v>25.565000000000001</v>
      </c>
      <c r="AM5368" s="11">
        <v>62.099999999999994</v>
      </c>
      <c r="AN5368" s="11">
        <v>62.00333333333333</v>
      </c>
      <c r="AO5368" s="11">
        <v>4.3</v>
      </c>
      <c r="AP5368" s="11">
        <v>2.9266666666666672</v>
      </c>
      <c r="AQ5368" s="11">
        <v>6.3599999999999994</v>
      </c>
      <c r="AR5368" s="11">
        <v>0.69099999999999995</v>
      </c>
      <c r="AS5368" s="11">
        <v>0.38788118620000001</v>
      </c>
      <c r="AT5368" s="11">
        <v>0.89339187294904832</v>
      </c>
      <c r="AX5368" s="16"/>
    </row>
    <row r="5369" spans="1:50">
      <c r="A5369" s="1">
        <v>330045</v>
      </c>
      <c r="B5369" s="3">
        <v>177071</v>
      </c>
      <c r="C5369" s="8">
        <v>3300452006</v>
      </c>
      <c r="D5369" s="4">
        <v>1571239.22</v>
      </c>
      <c r="E5369" s="1">
        <v>0</v>
      </c>
      <c r="F5369" s="1">
        <v>1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1</v>
      </c>
      <c r="T5369" s="1">
        <v>0</v>
      </c>
      <c r="U5369" s="1">
        <v>0</v>
      </c>
      <c r="V5369" s="1">
        <v>1</v>
      </c>
      <c r="W5369" s="1">
        <v>0</v>
      </c>
      <c r="X5369" s="1">
        <f t="shared" si="166"/>
        <v>1</v>
      </c>
      <c r="Y5369" s="1">
        <f t="shared" si="167"/>
        <v>0</v>
      </c>
      <c r="Z5369" s="1">
        <v>2006</v>
      </c>
      <c r="AA5369" s="7">
        <v>5480.97</v>
      </c>
      <c r="AB5369" s="7">
        <v>472338.66666666669</v>
      </c>
      <c r="AC5369" s="1">
        <v>1</v>
      </c>
      <c r="AD5369" s="9">
        <v>1</v>
      </c>
      <c r="AE5369" s="9">
        <v>0.13503999999999999</v>
      </c>
      <c r="AF5369" s="10">
        <v>0.36399999999999999</v>
      </c>
      <c r="AG5369" s="1">
        <v>0</v>
      </c>
      <c r="AH5369" s="9">
        <v>0.86324000000000001</v>
      </c>
      <c r="AI5369" s="11">
        <v>23.327999999999999</v>
      </c>
      <c r="AJ5369" s="11">
        <v>0</v>
      </c>
      <c r="AK5369" s="11">
        <v>5.6349999999999998</v>
      </c>
      <c r="AL5369" s="7">
        <v>8.0069999999999997</v>
      </c>
      <c r="AM5369" s="11">
        <v>61.640000000000008</v>
      </c>
      <c r="AN5369" s="11">
        <v>40.21</v>
      </c>
      <c r="AO5369" s="11">
        <v>3.2866666666666666</v>
      </c>
      <c r="AP5369" s="11">
        <v>2.7133333333333334</v>
      </c>
      <c r="AQ5369" s="11">
        <v>40.233333333333327</v>
      </c>
      <c r="AR5369" s="11">
        <v>0.74199999999999999</v>
      </c>
      <c r="AS5369" s="11">
        <v>0.61367247830000005</v>
      </c>
      <c r="AT5369" s="11">
        <v>0.76895087702623821</v>
      </c>
      <c r="AX5369" s="16"/>
    </row>
    <row r="5370" spans="1:50">
      <c r="A5370" s="1">
        <v>250890</v>
      </c>
      <c r="B5370" s="3">
        <v>225696</v>
      </c>
      <c r="C5370" s="8">
        <v>2508902009</v>
      </c>
      <c r="D5370" s="4">
        <v>1578947.37</v>
      </c>
      <c r="E5370" s="1">
        <v>0</v>
      </c>
      <c r="F5370" s="1">
        <v>1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1</v>
      </c>
      <c r="V5370" s="1">
        <v>0</v>
      </c>
      <c r="W5370" s="1">
        <v>1</v>
      </c>
      <c r="X5370" s="1">
        <f t="shared" si="166"/>
        <v>0</v>
      </c>
      <c r="Y5370" s="1">
        <f t="shared" si="167"/>
        <v>0</v>
      </c>
      <c r="Z5370" s="1">
        <v>2009</v>
      </c>
      <c r="AA5370" s="7">
        <v>4884.0433333333322</v>
      </c>
      <c r="AB5370" s="7">
        <v>39787</v>
      </c>
      <c r="AC5370" s="1">
        <v>0</v>
      </c>
      <c r="AD5370" s="9">
        <v>0.79320127927370265</v>
      </c>
      <c r="AE5370" s="9">
        <v>0.20536000000000001</v>
      </c>
      <c r="AF5370" s="10">
        <v>0.48899999999999999</v>
      </c>
      <c r="AG5370" s="1">
        <v>0</v>
      </c>
      <c r="AH5370" s="9">
        <v>0.82321538566833208</v>
      </c>
      <c r="AI5370" s="11">
        <v>24.379999999999995</v>
      </c>
      <c r="AJ5370" s="11">
        <v>0</v>
      </c>
      <c r="AK5370" s="11">
        <v>3.1320000000000001</v>
      </c>
      <c r="AL5370" s="7">
        <v>38.328000000000003</v>
      </c>
      <c r="AM5370" s="11">
        <v>63.79</v>
      </c>
      <c r="AN5370" s="11">
        <v>66.106666666666669</v>
      </c>
      <c r="AO5370" s="11">
        <v>6.03</v>
      </c>
      <c r="AP5370" s="11">
        <v>0.54999999999999993</v>
      </c>
      <c r="AQ5370" s="11">
        <v>5.0133333333333328</v>
      </c>
      <c r="AR5370" s="11">
        <v>0.58099999999999996</v>
      </c>
      <c r="AS5370" s="11">
        <v>0.43554478000000002</v>
      </c>
      <c r="AT5370" s="11">
        <v>0.84607760212917316</v>
      </c>
      <c r="AX5370" s="16"/>
    </row>
    <row r="5371" spans="1:50">
      <c r="A5371" s="1">
        <v>290400</v>
      </c>
      <c r="B5371" s="3">
        <v>164740</v>
      </c>
      <c r="C5371" s="8">
        <v>2904002005</v>
      </c>
      <c r="D5371" s="4">
        <v>1588209.22</v>
      </c>
      <c r="E5371" s="1">
        <v>1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f t="shared" si="166"/>
        <v>0</v>
      </c>
      <c r="Y5371" s="1">
        <f t="shared" si="167"/>
        <v>0</v>
      </c>
      <c r="Z5371" s="1">
        <v>2005</v>
      </c>
      <c r="AA5371" s="7">
        <v>1763.3233333333335</v>
      </c>
      <c r="AB5371" s="7">
        <v>12127.666666666666</v>
      </c>
      <c r="AC5371" s="1">
        <v>0</v>
      </c>
      <c r="AD5371" s="9">
        <v>0.30663670652435598</v>
      </c>
      <c r="AE5371" s="9">
        <v>0.25237999999999999</v>
      </c>
      <c r="AF5371" s="10">
        <v>0.48699999999999999</v>
      </c>
      <c r="AG5371" s="1">
        <v>0</v>
      </c>
      <c r="AH5371" s="9">
        <v>0.78293999999999997</v>
      </c>
      <c r="AI5371" s="11">
        <v>28.777999999999999</v>
      </c>
      <c r="AJ5371" s="11">
        <v>0</v>
      </c>
      <c r="AK5371" s="11">
        <v>2.2789999999999999</v>
      </c>
      <c r="AL5371" s="7">
        <v>28.698</v>
      </c>
      <c r="AM5371" s="11">
        <v>33.833333333333336</v>
      </c>
      <c r="AN5371" s="11">
        <v>46.550000000000004</v>
      </c>
      <c r="AO5371" s="11">
        <v>14.046666666666667</v>
      </c>
      <c r="AP5371" s="11">
        <v>5.6099999999999994</v>
      </c>
      <c r="AQ5371" s="11">
        <v>7.456666666666667</v>
      </c>
      <c r="AR5371" s="11">
        <v>0.65600000000000003</v>
      </c>
      <c r="AS5371" s="11">
        <v>0.21937671810000001</v>
      </c>
      <c r="AT5371" s="11">
        <v>0.911133868026752</v>
      </c>
      <c r="AX5371" s="16"/>
    </row>
    <row r="5372" spans="1:50">
      <c r="A5372" s="1">
        <v>313230</v>
      </c>
      <c r="B5372" s="3">
        <v>226879</v>
      </c>
      <c r="C5372" s="8">
        <v>3132302009</v>
      </c>
      <c r="D5372" s="4">
        <v>1593761</v>
      </c>
      <c r="E5372" s="1">
        <v>0</v>
      </c>
      <c r="F5372" s="1">
        <v>0</v>
      </c>
      <c r="G5372" s="1">
        <v>1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f t="shared" si="166"/>
        <v>0</v>
      </c>
      <c r="Y5372" s="1">
        <f t="shared" si="167"/>
        <v>0</v>
      </c>
      <c r="Z5372" s="1">
        <v>2009</v>
      </c>
      <c r="AA5372" s="7">
        <v>3884.1633333333334</v>
      </c>
      <c r="AB5372" s="7">
        <v>11357.333333333334</v>
      </c>
      <c r="AC5372" s="1">
        <v>0</v>
      </c>
      <c r="AD5372" s="9">
        <v>0.37940656683099244</v>
      </c>
      <c r="AE5372" s="9">
        <v>0.15646000000000002</v>
      </c>
      <c r="AF5372" s="10">
        <v>0.70299999999999996</v>
      </c>
      <c r="AG5372" s="1">
        <v>0</v>
      </c>
      <c r="AH5372" s="9">
        <v>0.7773402768957195</v>
      </c>
      <c r="AI5372" s="11">
        <v>18.700000000000003</v>
      </c>
      <c r="AJ5372" s="11">
        <v>1</v>
      </c>
      <c r="AK5372" s="11">
        <v>2.5619999999999998</v>
      </c>
      <c r="AL5372" s="7">
        <v>36.601999999999997</v>
      </c>
      <c r="AM5372" s="11">
        <v>41.160000000000004</v>
      </c>
      <c r="AN5372" s="11">
        <v>47.993333333333339</v>
      </c>
      <c r="AO5372" s="11">
        <v>6.1733333333333347</v>
      </c>
      <c r="AP5372" s="11">
        <v>10.383333333333333</v>
      </c>
      <c r="AQ5372" s="11">
        <v>8.5866666666666678</v>
      </c>
      <c r="AR5372" s="11">
        <v>0.63300000000000001</v>
      </c>
      <c r="AS5372" s="11">
        <v>0.16925258800000001</v>
      </c>
      <c r="AT5372" s="11">
        <v>0.90051895412736982</v>
      </c>
      <c r="AX5372" s="16"/>
    </row>
    <row r="5373" spans="1:50">
      <c r="A5373" s="1">
        <v>510795</v>
      </c>
      <c r="B5373" s="3">
        <v>225936</v>
      </c>
      <c r="C5373" s="8">
        <v>5107952009</v>
      </c>
      <c r="D5373" s="4">
        <v>1597811.85</v>
      </c>
      <c r="E5373" s="1">
        <v>0</v>
      </c>
      <c r="F5373" s="1">
        <v>1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1</v>
      </c>
      <c r="W5373" s="1">
        <v>1</v>
      </c>
      <c r="X5373" s="1">
        <f t="shared" si="166"/>
        <v>0</v>
      </c>
      <c r="Y5373" s="1">
        <f t="shared" si="167"/>
        <v>0</v>
      </c>
      <c r="Z5373" s="1">
        <v>2009</v>
      </c>
      <c r="AA5373" s="7">
        <v>12615.42</v>
      </c>
      <c r="AB5373" s="7">
        <v>68194.333333333328</v>
      </c>
      <c r="AC5373" s="1">
        <v>1</v>
      </c>
      <c r="AD5373" s="9">
        <v>0.87516995241332429</v>
      </c>
      <c r="AE5373" s="9">
        <v>6.948E-2</v>
      </c>
      <c r="AF5373" s="10">
        <v>0.61499999999999999</v>
      </c>
      <c r="AG5373" s="1">
        <v>1</v>
      </c>
      <c r="AH5373" s="9">
        <v>0.80215156130997711</v>
      </c>
      <c r="AI5373" s="11">
        <v>47.199999999999996</v>
      </c>
      <c r="AJ5373" s="11">
        <v>0</v>
      </c>
      <c r="AK5373" s="11">
        <v>5.5030000000000001</v>
      </c>
      <c r="AL5373" s="7">
        <v>12.368</v>
      </c>
      <c r="AM5373" s="11">
        <v>38.633333333333333</v>
      </c>
      <c r="AN5373" s="11">
        <v>63.726666666666667</v>
      </c>
      <c r="AO5373" s="11">
        <v>3.9533333333333331</v>
      </c>
      <c r="AP5373" s="11">
        <v>5.37</v>
      </c>
      <c r="AQ5373" s="11">
        <v>8.1833333333333336</v>
      </c>
      <c r="AR5373" s="11">
        <v>0.78</v>
      </c>
      <c r="AS5373" s="11">
        <v>0.50824701999999999</v>
      </c>
      <c r="AT5373" s="11">
        <v>0.88644637333503484</v>
      </c>
      <c r="AX5373" s="16"/>
    </row>
    <row r="5374" spans="1:50">
      <c r="A5374" s="1">
        <v>230655</v>
      </c>
      <c r="B5374" s="3">
        <v>210439</v>
      </c>
      <c r="C5374" s="8">
        <v>2306552008</v>
      </c>
      <c r="D5374" s="4">
        <v>1601964</v>
      </c>
      <c r="E5374" s="1">
        <v>0</v>
      </c>
      <c r="F5374" s="1">
        <v>1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f t="shared" si="166"/>
        <v>0</v>
      </c>
      <c r="Y5374" s="1">
        <f t="shared" si="167"/>
        <v>0</v>
      </c>
      <c r="Z5374" s="1">
        <v>2008</v>
      </c>
      <c r="AA5374" s="7">
        <v>4120.8633333333337</v>
      </c>
      <c r="AB5374" s="7">
        <v>31727</v>
      </c>
      <c r="AC5374" s="1">
        <v>0</v>
      </c>
      <c r="AD5374" s="9">
        <v>0.32625959732428245</v>
      </c>
      <c r="AE5374" s="9">
        <v>0.19085000000000002</v>
      </c>
      <c r="AF5374" s="10">
        <v>0.55300000000000005</v>
      </c>
      <c r="AG5374" s="1">
        <v>0</v>
      </c>
      <c r="AH5374" s="9">
        <v>0.84614999999999996</v>
      </c>
      <c r="AI5374" s="11">
        <v>48.050000000000004</v>
      </c>
      <c r="AJ5374" s="11">
        <v>0</v>
      </c>
      <c r="AK5374" s="11">
        <v>2.2589999999999999</v>
      </c>
      <c r="AL5374" s="7">
        <v>39.341999999999999</v>
      </c>
      <c r="AM5374" s="11">
        <v>56.406666666666666</v>
      </c>
      <c r="AN5374" s="11">
        <v>64.976666666666674</v>
      </c>
      <c r="AO5374" s="11">
        <v>2.0133333333333332</v>
      </c>
      <c r="AP5374" s="11">
        <v>11.876666666666667</v>
      </c>
      <c r="AQ5374" s="11">
        <v>4.82</v>
      </c>
      <c r="AR5374" s="11">
        <v>0.60099999999999998</v>
      </c>
      <c r="AS5374" s="11">
        <v>0.38923312300000001</v>
      </c>
      <c r="AT5374" s="11">
        <v>0.91471219135382509</v>
      </c>
      <c r="AX5374" s="16"/>
    </row>
    <row r="5375" spans="1:50">
      <c r="A5375" s="1">
        <v>330630</v>
      </c>
      <c r="B5375" s="3">
        <v>172719</v>
      </c>
      <c r="C5375" s="8">
        <v>3306302005</v>
      </c>
      <c r="D5375" s="4">
        <v>1602260</v>
      </c>
      <c r="E5375" s="1">
        <v>0</v>
      </c>
      <c r="F5375" s="1">
        <v>1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1</v>
      </c>
      <c r="W5375" s="1">
        <v>0</v>
      </c>
      <c r="X5375" s="1">
        <f t="shared" si="166"/>
        <v>0</v>
      </c>
      <c r="Y5375" s="1">
        <f t="shared" si="167"/>
        <v>0</v>
      </c>
      <c r="Z5375" s="1">
        <v>2005</v>
      </c>
      <c r="AA5375" s="7">
        <v>21350.166666666668</v>
      </c>
      <c r="AB5375" s="7">
        <v>32889</v>
      </c>
      <c r="AC5375" s="1">
        <v>1</v>
      </c>
      <c r="AD5375" s="9">
        <v>0.99972321255210417</v>
      </c>
      <c r="AE5375" s="9">
        <v>0.22228000000000001</v>
      </c>
      <c r="AF5375" s="10">
        <v>0.48699999999999999</v>
      </c>
      <c r="AG5375" s="1">
        <v>0</v>
      </c>
      <c r="AH5375" s="9">
        <v>0.87674999999999992</v>
      </c>
      <c r="AI5375" s="11">
        <v>5.9819999999999993</v>
      </c>
      <c r="AJ5375" s="11">
        <v>0</v>
      </c>
      <c r="AK5375" s="11">
        <v>7.3550000000000004</v>
      </c>
      <c r="AL5375" s="7">
        <v>5.0659999999999998</v>
      </c>
      <c r="AM5375" s="11">
        <v>48.163333333333334</v>
      </c>
      <c r="AN5375" s="11">
        <v>44.589999999999996</v>
      </c>
      <c r="AO5375" s="11">
        <v>4.75</v>
      </c>
      <c r="AP5375" s="11">
        <v>3.6266666666666665</v>
      </c>
      <c r="AQ5375" s="11">
        <v>35.949999999999996</v>
      </c>
      <c r="AR5375" s="11">
        <v>0.81499999999999995</v>
      </c>
      <c r="AS5375" s="11">
        <v>0.73471639379999998</v>
      </c>
      <c r="AT5375" s="11">
        <v>0.80709377625424339</v>
      </c>
      <c r="AX5375" s="16"/>
    </row>
    <row r="5376" spans="1:50">
      <c r="A5376" s="1">
        <v>330130</v>
      </c>
      <c r="B5376" s="3">
        <v>225781</v>
      </c>
      <c r="C5376" s="8">
        <v>3301302009</v>
      </c>
      <c r="D5376" s="4">
        <v>1609890</v>
      </c>
      <c r="E5376" s="1">
        <v>0</v>
      </c>
      <c r="F5376" s="1">
        <v>1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f t="shared" si="166"/>
        <v>0</v>
      </c>
      <c r="Y5376" s="1">
        <f t="shared" si="167"/>
        <v>0</v>
      </c>
      <c r="Z5376" s="1">
        <v>2009</v>
      </c>
      <c r="AA5376" s="7">
        <v>48940.303333333322</v>
      </c>
      <c r="AB5376" s="7">
        <v>25503.333333333332</v>
      </c>
      <c r="AC5376" s="1">
        <v>1</v>
      </c>
      <c r="AD5376" s="9">
        <v>0.82778078728782956</v>
      </c>
      <c r="AE5376" s="9">
        <v>0.14668</v>
      </c>
      <c r="AF5376" s="10">
        <v>0.45100000000000001</v>
      </c>
      <c r="AG5376" s="1">
        <v>0</v>
      </c>
      <c r="AH5376" s="9">
        <v>0.90633279206905393</v>
      </c>
      <c r="AI5376" s="11">
        <v>92.360000000000014</v>
      </c>
      <c r="AJ5376" s="11">
        <v>0</v>
      </c>
      <c r="AK5376" s="11">
        <v>5.7960000000000003</v>
      </c>
      <c r="AL5376" s="7">
        <v>12.445</v>
      </c>
      <c r="AM5376" s="11">
        <v>15.916666666666666</v>
      </c>
      <c r="AN5376" s="11">
        <v>48.583333333333336</v>
      </c>
      <c r="AO5376" s="11">
        <v>3.3766666666666665</v>
      </c>
      <c r="AP5376" s="11">
        <v>3.28</v>
      </c>
      <c r="AQ5376" s="11">
        <v>32.75</v>
      </c>
      <c r="AR5376" s="11">
        <v>0.78100000000000003</v>
      </c>
      <c r="AS5376" s="11">
        <v>0.36353982600000001</v>
      </c>
      <c r="AT5376" s="11">
        <v>0.87228855619029944</v>
      </c>
      <c r="AX5376" s="16"/>
    </row>
    <row r="5377" spans="1:50">
      <c r="A5377" s="1">
        <v>251660</v>
      </c>
      <c r="B5377" s="3">
        <v>252052</v>
      </c>
      <c r="C5377" s="8">
        <v>2516602010</v>
      </c>
      <c r="D5377" s="4">
        <v>1613804</v>
      </c>
      <c r="E5377" s="1">
        <v>0</v>
      </c>
      <c r="F5377" s="1">
        <v>1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f t="shared" si="166"/>
        <v>0</v>
      </c>
      <c r="Y5377" s="1">
        <f t="shared" si="167"/>
        <v>0</v>
      </c>
      <c r="Z5377" s="1">
        <v>2010</v>
      </c>
      <c r="AA5377" s="7">
        <v>3404.6200000000003</v>
      </c>
      <c r="AB5377" s="7">
        <v>9094.6666666666661</v>
      </c>
      <c r="AC5377" s="1">
        <v>0</v>
      </c>
      <c r="AD5377" s="9">
        <v>0.36933156654888105</v>
      </c>
      <c r="AE5377" s="9">
        <v>0.29493999999999998</v>
      </c>
      <c r="AF5377" s="10">
        <v>0.47099999999999997</v>
      </c>
      <c r="AG5377" s="1">
        <v>1</v>
      </c>
      <c r="AH5377" s="9">
        <v>0.76243093922651928</v>
      </c>
      <c r="AI5377" s="11">
        <v>25.560000000000002</v>
      </c>
      <c r="AJ5377" s="11">
        <v>0</v>
      </c>
      <c r="AK5377" s="11">
        <v>2.206</v>
      </c>
      <c r="AL5377" s="7">
        <v>39.72</v>
      </c>
      <c r="AM5377" s="11">
        <v>42.879999999999995</v>
      </c>
      <c r="AN5377" s="11">
        <v>60.976666666666667</v>
      </c>
      <c r="AO5377" s="11">
        <v>6.3466666666666667</v>
      </c>
      <c r="AP5377" s="11">
        <v>3.7133333333333334</v>
      </c>
      <c r="AQ5377" s="11">
        <v>3.0833333333333335</v>
      </c>
      <c r="AR5377" s="11">
        <v>0.58699999999999997</v>
      </c>
      <c r="AS5377" s="11">
        <v>0.34019844199999999</v>
      </c>
      <c r="AT5377" s="11">
        <v>0.91975944241268481</v>
      </c>
      <c r="AX5377" s="16"/>
    </row>
    <row r="5378" spans="1:50">
      <c r="A5378" s="1">
        <v>293105</v>
      </c>
      <c r="B5378" s="3">
        <v>204654</v>
      </c>
      <c r="C5378" s="8">
        <v>2931052007</v>
      </c>
      <c r="D5378" s="4">
        <v>1619859.29</v>
      </c>
      <c r="E5378" s="1">
        <v>1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1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f t="shared" si="166"/>
        <v>0</v>
      </c>
      <c r="Y5378" s="1">
        <f t="shared" si="167"/>
        <v>0</v>
      </c>
      <c r="Z5378" s="1">
        <v>2007</v>
      </c>
      <c r="AA5378" s="7">
        <v>2556.9033333333332</v>
      </c>
      <c r="AB5378" s="7">
        <v>15782.333333333334</v>
      </c>
      <c r="AC5378" s="1">
        <v>0</v>
      </c>
      <c r="AD5378" s="9">
        <v>0.35096062392999811</v>
      </c>
      <c r="AE5378" s="9">
        <v>0.14874999999999999</v>
      </c>
      <c r="AF5378" s="10">
        <v>0.51300000000000001</v>
      </c>
      <c r="AG5378" s="1">
        <v>0</v>
      </c>
      <c r="AH5378" s="9">
        <v>0.88044</v>
      </c>
      <c r="AI5378" s="11">
        <v>23.534000000000006</v>
      </c>
      <c r="AJ5378" s="11">
        <v>0</v>
      </c>
      <c r="AK5378" s="11">
        <v>1.97</v>
      </c>
      <c r="AL5378" s="7">
        <v>36.712000000000003</v>
      </c>
      <c r="AM5378" s="11">
        <v>52.116666666666667</v>
      </c>
      <c r="AN5378" s="11">
        <v>60.29666666666666</v>
      </c>
      <c r="AO5378" s="11">
        <v>8.8233333333333324</v>
      </c>
      <c r="AP5378" s="11">
        <v>2.7633333333333332</v>
      </c>
      <c r="AQ5378" s="11">
        <v>11.47</v>
      </c>
      <c r="AR5378" s="11">
        <v>0.61299999999999999</v>
      </c>
      <c r="AS5378" s="11">
        <v>0.34964362440000002</v>
      </c>
      <c r="AT5378" s="11">
        <v>0.93747957840651408</v>
      </c>
      <c r="AX5378" s="16"/>
    </row>
    <row r="5379" spans="1:50">
      <c r="A5379" s="1">
        <v>280030</v>
      </c>
      <c r="B5379" s="3">
        <v>183243</v>
      </c>
      <c r="C5379" s="8">
        <v>2800302006</v>
      </c>
      <c r="D5379" s="4">
        <v>1620000</v>
      </c>
      <c r="E5379" s="1">
        <v>0</v>
      </c>
      <c r="F5379" s="1">
        <v>0</v>
      </c>
      <c r="G5379" s="1">
        <v>1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1</v>
      </c>
      <c r="Q5379" s="1">
        <v>0</v>
      </c>
      <c r="R5379" s="1">
        <v>1</v>
      </c>
      <c r="S5379" s="1">
        <v>0</v>
      </c>
      <c r="T5379" s="1">
        <v>1</v>
      </c>
      <c r="U5379" s="1">
        <v>0</v>
      </c>
      <c r="V5379" s="1">
        <v>1</v>
      </c>
      <c r="W5379" s="1">
        <v>0</v>
      </c>
      <c r="X5379" s="1">
        <f t="shared" ref="X5379:X5442" si="168">IF(AND($V5379=1,OR($H5379=1,$I5379=1,$J5379=1,$L5379=1,$M5379=1,$Q5379=1,$R5379=1,$S5379=1)),1,0)</f>
        <v>1</v>
      </c>
      <c r="Y5379" s="1">
        <f t="shared" ref="Y5379:Y5442" si="169">IF(AND($W5379=1,OR($H5379=1,$I5379=1,$J5379=1,$L5379=1,$M5379=1,$Q5379=1,$R5379=1,$S5379=1)),1,0)</f>
        <v>0</v>
      </c>
      <c r="Z5379" s="1">
        <v>2006</v>
      </c>
      <c r="AA5379" s="7">
        <v>9218.8066666666655</v>
      </c>
      <c r="AB5379" s="7">
        <v>478558</v>
      </c>
      <c r="AC5379" s="1">
        <v>1</v>
      </c>
      <c r="AD5379" s="9">
        <v>1</v>
      </c>
      <c r="AE5379" s="9">
        <v>0.17844000000000002</v>
      </c>
      <c r="AF5379" s="10">
        <v>0.76700000000000002</v>
      </c>
      <c r="AG5379" s="1">
        <v>1</v>
      </c>
      <c r="AH5379" s="9">
        <v>0.87191000000000007</v>
      </c>
      <c r="AI5379" s="11">
        <v>53.332000000000001</v>
      </c>
      <c r="AJ5379" s="11">
        <v>0.66700000000000004</v>
      </c>
      <c r="AK5379" s="11">
        <v>7.5279999999999996</v>
      </c>
      <c r="AL5379" s="7">
        <v>10.597</v>
      </c>
      <c r="AM5379" s="11">
        <v>80.556666666666672</v>
      </c>
      <c r="AN5379" s="11">
        <v>44.940000000000005</v>
      </c>
      <c r="AO5379" s="11">
        <v>2.3333333333333335</v>
      </c>
      <c r="AP5379" s="11">
        <v>3.1933333333333334</v>
      </c>
      <c r="AQ5379" s="11">
        <v>38.463333333333338</v>
      </c>
      <c r="AR5379" s="11">
        <v>0.79400000000000004</v>
      </c>
      <c r="AS5379" s="11">
        <v>0.901120052</v>
      </c>
      <c r="AT5379" s="11">
        <v>0.78935056616320221</v>
      </c>
      <c r="AX5379" s="16"/>
    </row>
    <row r="5380" spans="1:50">
      <c r="A5380" s="1">
        <v>280030</v>
      </c>
      <c r="B5380" s="3">
        <v>183373</v>
      </c>
      <c r="C5380" s="8">
        <v>2800302006</v>
      </c>
      <c r="D5380" s="4">
        <v>1620000</v>
      </c>
      <c r="E5380" s="1">
        <v>0</v>
      </c>
      <c r="F5380" s="1">
        <v>0</v>
      </c>
      <c r="G5380" s="1">
        <v>1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f t="shared" si="168"/>
        <v>0</v>
      </c>
      <c r="Y5380" s="1">
        <f t="shared" si="169"/>
        <v>0</v>
      </c>
      <c r="Z5380" s="1">
        <v>2006</v>
      </c>
      <c r="AA5380" s="7">
        <v>9218.8066666666655</v>
      </c>
      <c r="AB5380" s="7">
        <v>478558</v>
      </c>
      <c r="AC5380" s="1">
        <v>1</v>
      </c>
      <c r="AD5380" s="9">
        <v>1</v>
      </c>
      <c r="AE5380" s="9">
        <v>0.17844000000000002</v>
      </c>
      <c r="AF5380" s="10">
        <v>0.76700000000000002</v>
      </c>
      <c r="AG5380" s="1">
        <v>1</v>
      </c>
      <c r="AH5380" s="9">
        <v>0.87191000000000007</v>
      </c>
      <c r="AI5380" s="11">
        <v>53.332000000000001</v>
      </c>
      <c r="AJ5380" s="11">
        <v>0.66700000000000004</v>
      </c>
      <c r="AK5380" s="11">
        <v>7.5279999999999996</v>
      </c>
      <c r="AL5380" s="7">
        <v>10.597</v>
      </c>
      <c r="AM5380" s="11">
        <v>80.556666666666672</v>
      </c>
      <c r="AN5380" s="11">
        <v>44.940000000000005</v>
      </c>
      <c r="AO5380" s="11">
        <v>2.3333333333333335</v>
      </c>
      <c r="AP5380" s="11">
        <v>3.1933333333333334</v>
      </c>
      <c r="AQ5380" s="11">
        <v>38.463333333333338</v>
      </c>
      <c r="AR5380" s="11">
        <v>0.79400000000000004</v>
      </c>
      <c r="AS5380" s="11">
        <v>0.901120052</v>
      </c>
      <c r="AT5380" s="11">
        <v>0.78935056616320221</v>
      </c>
      <c r="AX5380" s="16"/>
    </row>
    <row r="5381" spans="1:50">
      <c r="A5381" s="1">
        <v>354130</v>
      </c>
      <c r="B5381" s="3">
        <v>229391</v>
      </c>
      <c r="C5381" s="8">
        <v>3541302009</v>
      </c>
      <c r="D5381" s="4">
        <v>1622371</v>
      </c>
      <c r="E5381" s="1">
        <v>0</v>
      </c>
      <c r="F5381" s="1">
        <v>1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f t="shared" si="168"/>
        <v>0</v>
      </c>
      <c r="Y5381" s="1">
        <f t="shared" si="169"/>
        <v>0</v>
      </c>
      <c r="Z5381" s="1">
        <v>2009</v>
      </c>
      <c r="AA5381" s="7">
        <v>8545.2833333333328</v>
      </c>
      <c r="AB5381" s="7">
        <v>41580.666666666664</v>
      </c>
      <c r="AC5381" s="1">
        <v>1</v>
      </c>
      <c r="AD5381" s="9">
        <v>0.92511069265611479</v>
      </c>
      <c r="AE5381" s="9">
        <v>0.18655000000000002</v>
      </c>
      <c r="AF5381" s="10">
        <v>0.55700000000000005</v>
      </c>
      <c r="AG5381" s="1">
        <v>1</v>
      </c>
      <c r="AH5381" s="9">
        <v>0.79927255421850574</v>
      </c>
      <c r="AI5381" s="11">
        <v>38.29</v>
      </c>
      <c r="AJ5381" s="11">
        <v>0</v>
      </c>
      <c r="AK5381" s="11">
        <v>5.8780000000000001</v>
      </c>
      <c r="AL5381" s="7">
        <v>9.9879999999999995</v>
      </c>
      <c r="AM5381" s="11">
        <v>31.970000000000002</v>
      </c>
      <c r="AN5381" s="11">
        <v>44.603333333333332</v>
      </c>
      <c r="AO5381" s="11">
        <v>4.95</v>
      </c>
      <c r="AP5381" s="11">
        <v>3.4533333333333331</v>
      </c>
      <c r="AQ5381" s="11">
        <v>8.5466666666666669</v>
      </c>
      <c r="AR5381" s="11">
        <v>0.76600000000000001</v>
      </c>
      <c r="AS5381" s="11">
        <v>0.34329978100000003</v>
      </c>
      <c r="AT5381" s="11">
        <v>0.81483289130589498</v>
      </c>
      <c r="AX5381" s="16"/>
    </row>
    <row r="5382" spans="1:50">
      <c r="A5382" s="1">
        <v>330540</v>
      </c>
      <c r="B5382" s="3">
        <v>252062</v>
      </c>
      <c r="C5382" s="8">
        <v>3305402010</v>
      </c>
      <c r="D5382" s="4">
        <v>1626294</v>
      </c>
      <c r="E5382" s="1">
        <v>0</v>
      </c>
      <c r="F5382" s="1">
        <v>1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f t="shared" si="168"/>
        <v>0</v>
      </c>
      <c r="Y5382" s="1">
        <f t="shared" si="169"/>
        <v>0</v>
      </c>
      <c r="Z5382" s="1">
        <v>2010</v>
      </c>
      <c r="AA5382" s="7">
        <v>11996.813333333334</v>
      </c>
      <c r="AB5382" s="7">
        <v>18044</v>
      </c>
      <c r="AC5382" s="1">
        <v>1</v>
      </c>
      <c r="AD5382" s="9">
        <v>0.70880690097336363</v>
      </c>
      <c r="AE5382" s="9">
        <v>0.18604999999999999</v>
      </c>
      <c r="AF5382" s="10">
        <v>0.52600000000000002</v>
      </c>
      <c r="AG5382" s="1">
        <v>0</v>
      </c>
      <c r="AH5382" s="9">
        <v>0.8840541948931735</v>
      </c>
      <c r="AI5382" s="11">
        <v>92.85</v>
      </c>
      <c r="AJ5382" s="11">
        <v>0</v>
      </c>
      <c r="AK5382" s="11">
        <v>4.9119999999999999</v>
      </c>
      <c r="AL5382" s="7">
        <v>16.824000000000002</v>
      </c>
      <c r="AM5382" s="11">
        <v>18.563333333333333</v>
      </c>
      <c r="AN5382" s="11">
        <v>66.963333333333324</v>
      </c>
      <c r="AO5382" s="11">
        <v>5.4899999999999993</v>
      </c>
      <c r="AP5382" s="11">
        <v>1.4533333333333331</v>
      </c>
      <c r="AQ5382" s="11">
        <v>7.3366666666666669</v>
      </c>
      <c r="AR5382" s="11">
        <v>0.74199999999999999</v>
      </c>
      <c r="AS5382" s="11">
        <v>0.58162474600000003</v>
      </c>
      <c r="AT5382" s="11">
        <v>0.88317986186672015</v>
      </c>
      <c r="AX5382" s="16"/>
    </row>
    <row r="5383" spans="1:50">
      <c r="A5383" s="1">
        <v>220030</v>
      </c>
      <c r="B5383" s="3">
        <v>182600</v>
      </c>
      <c r="C5383" s="8">
        <v>2200302006</v>
      </c>
      <c r="D5383" s="4">
        <v>1628947.46</v>
      </c>
      <c r="E5383" s="1">
        <v>1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1</v>
      </c>
      <c r="W5383" s="1">
        <v>0</v>
      </c>
      <c r="X5383" s="1">
        <f t="shared" si="168"/>
        <v>0</v>
      </c>
      <c r="Y5383" s="1">
        <f t="shared" si="169"/>
        <v>0</v>
      </c>
      <c r="Z5383" s="1">
        <v>2006</v>
      </c>
      <c r="AA5383" s="7">
        <v>1784.0766666666666</v>
      </c>
      <c r="AB5383" s="7">
        <v>11892</v>
      </c>
      <c r="AC5383" s="1">
        <v>0</v>
      </c>
      <c r="AD5383" s="9">
        <v>0.46700000000000003</v>
      </c>
      <c r="AE5383" s="9">
        <v>0.23372000000000001</v>
      </c>
      <c r="AF5383" s="10">
        <v>0.64200000000000002</v>
      </c>
      <c r="AG5383" s="1">
        <v>1</v>
      </c>
      <c r="AH5383" s="9">
        <v>0.8811199999999999</v>
      </c>
      <c r="AI5383" s="11">
        <v>8.2259999999999991</v>
      </c>
      <c r="AJ5383" s="11">
        <v>0</v>
      </c>
      <c r="AK5383" s="11">
        <v>2.0870000000000002</v>
      </c>
      <c r="AL5383" s="7">
        <v>45.911999999999999</v>
      </c>
      <c r="AM5383" s="11">
        <v>60.690000000000005</v>
      </c>
      <c r="AN5383" s="11">
        <v>66.410000000000011</v>
      </c>
      <c r="AO5383" s="11">
        <v>8.6066666666666674</v>
      </c>
      <c r="AP5383" s="11">
        <v>2.7433333333333336</v>
      </c>
      <c r="AQ5383" s="11">
        <v>1.7966666666666666</v>
      </c>
      <c r="AR5383" s="11">
        <v>0.57999999999999996</v>
      </c>
      <c r="AS5383" s="11">
        <v>0.42450279639999999</v>
      </c>
      <c r="AT5383" s="11">
        <v>0.92565476392245427</v>
      </c>
      <c r="AX5383" s="16"/>
    </row>
    <row r="5384" spans="1:50">
      <c r="A5384" s="1">
        <v>270900</v>
      </c>
      <c r="B5384" s="3">
        <v>219820</v>
      </c>
      <c r="C5384" s="8">
        <v>2709002008</v>
      </c>
      <c r="D5384" s="4">
        <v>1637776</v>
      </c>
      <c r="E5384" s="1">
        <v>0</v>
      </c>
      <c r="F5384" s="1">
        <v>0</v>
      </c>
      <c r="G5384" s="1">
        <v>1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1</v>
      </c>
      <c r="W5384" s="1">
        <v>0</v>
      </c>
      <c r="X5384" s="1">
        <f t="shared" si="168"/>
        <v>0</v>
      </c>
      <c r="Y5384" s="1">
        <f t="shared" si="169"/>
        <v>0</v>
      </c>
      <c r="Z5384" s="1">
        <v>2008</v>
      </c>
      <c r="AA5384" s="7">
        <v>2432.0933333333328</v>
      </c>
      <c r="AB5384" s="7">
        <v>6271.333333333333</v>
      </c>
      <c r="AC5384" s="1">
        <v>0</v>
      </c>
      <c r="AD5384" s="9">
        <v>0.32468911131331513</v>
      </c>
      <c r="AE5384" s="9">
        <v>0.19283</v>
      </c>
      <c r="AF5384" s="10">
        <v>0.52300000000000002</v>
      </c>
      <c r="AG5384" s="1">
        <v>0</v>
      </c>
      <c r="AH5384" s="9">
        <v>0.77745000000000009</v>
      </c>
      <c r="AI5384" s="11">
        <v>1.6849999999999952</v>
      </c>
      <c r="AJ5384" s="11">
        <v>0.33400000000000002</v>
      </c>
      <c r="AK5384" s="11">
        <v>2.089</v>
      </c>
      <c r="AL5384" s="7">
        <v>48.517000000000003</v>
      </c>
      <c r="AM5384" s="11">
        <v>41.076666666666675</v>
      </c>
      <c r="AN5384" s="11">
        <v>44.416666666666664</v>
      </c>
      <c r="AO5384" s="11">
        <v>6.2933333333333339</v>
      </c>
      <c r="AP5384" s="11">
        <v>3.5166666666666662</v>
      </c>
      <c r="AQ5384" s="11">
        <v>13.036666666666667</v>
      </c>
      <c r="AR5384" s="11">
        <v>0.58599999999999997</v>
      </c>
      <c r="AS5384" s="11">
        <v>0.22519930299999999</v>
      </c>
      <c r="AT5384" s="11">
        <v>0.89332889755938061</v>
      </c>
      <c r="AX5384" s="16"/>
    </row>
    <row r="5385" spans="1:50">
      <c r="A5385" s="1">
        <v>150550</v>
      </c>
      <c r="B5385" s="3">
        <v>196761</v>
      </c>
      <c r="C5385" s="8">
        <v>1505502007</v>
      </c>
      <c r="D5385" s="4">
        <v>1638039.93</v>
      </c>
      <c r="E5385" s="1">
        <v>0</v>
      </c>
      <c r="F5385" s="1">
        <v>1</v>
      </c>
      <c r="G5385" s="1">
        <v>0</v>
      </c>
      <c r="H5385" s="1">
        <v>1</v>
      </c>
      <c r="I5385" s="1">
        <v>0</v>
      </c>
      <c r="J5385" s="1">
        <v>0</v>
      </c>
      <c r="K5385" s="1">
        <v>1</v>
      </c>
      <c r="L5385" s="1">
        <v>0</v>
      </c>
      <c r="M5385" s="1">
        <v>1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f t="shared" si="168"/>
        <v>0</v>
      </c>
      <c r="Y5385" s="1">
        <f t="shared" si="169"/>
        <v>0</v>
      </c>
      <c r="Z5385" s="1">
        <v>2007</v>
      </c>
      <c r="AA5385" s="7">
        <v>5963.6933333333336</v>
      </c>
      <c r="AB5385" s="7">
        <v>81285</v>
      </c>
      <c r="AC5385" s="1">
        <v>1</v>
      </c>
      <c r="AD5385" s="9">
        <v>0.7618051013734467</v>
      </c>
      <c r="AE5385" s="9">
        <v>4.9640000000000004E-2</v>
      </c>
      <c r="AF5385" s="10">
        <v>0.59299999999999997</v>
      </c>
      <c r="AG5385" s="1">
        <v>0</v>
      </c>
      <c r="AH5385" s="9">
        <v>0.80652000000000001</v>
      </c>
      <c r="AI5385" s="11">
        <v>15.201000000000001</v>
      </c>
      <c r="AJ5385" s="11">
        <v>0.33400000000000002</v>
      </c>
      <c r="AK5385" s="11">
        <v>3.8919999999999999</v>
      </c>
      <c r="AL5385" s="7">
        <v>21.664999999999999</v>
      </c>
      <c r="AM5385" s="11">
        <v>64.376666666666665</v>
      </c>
      <c r="AN5385" s="11">
        <v>60.576666666666675</v>
      </c>
      <c r="AO5385" s="11">
        <v>7.2</v>
      </c>
      <c r="AP5385" s="11">
        <v>4.1999999999999993</v>
      </c>
      <c r="AQ5385" s="11">
        <v>18.23</v>
      </c>
      <c r="AR5385" s="11">
        <v>0.69</v>
      </c>
      <c r="AS5385" s="11">
        <v>0.38914309060000002</v>
      </c>
      <c r="AT5385" s="11">
        <v>0.8758405374130025</v>
      </c>
      <c r="AX5385" s="16"/>
    </row>
    <row r="5386" spans="1:50">
      <c r="A5386" s="1">
        <v>230680</v>
      </c>
      <c r="B5386" s="3">
        <v>174008</v>
      </c>
      <c r="C5386" s="8">
        <v>2306802005</v>
      </c>
      <c r="D5386" s="4">
        <v>1649696</v>
      </c>
      <c r="E5386" s="1">
        <v>0</v>
      </c>
      <c r="F5386" s="1">
        <v>0</v>
      </c>
      <c r="G5386" s="1">
        <v>1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f t="shared" si="168"/>
        <v>0</v>
      </c>
      <c r="Y5386" s="1">
        <f t="shared" si="169"/>
        <v>0</v>
      </c>
      <c r="Z5386" s="1">
        <v>2005</v>
      </c>
      <c r="AA5386" s="7">
        <v>3814.2933333333331</v>
      </c>
      <c r="AB5386" s="7">
        <v>9021</v>
      </c>
      <c r="AC5386" s="1">
        <v>0</v>
      </c>
      <c r="AD5386" s="9">
        <v>0.40538373424971363</v>
      </c>
      <c r="AE5386" s="9">
        <v>0.20587</v>
      </c>
      <c r="AF5386" s="10">
        <v>0.51900000000000002</v>
      </c>
      <c r="AG5386" s="1">
        <v>0</v>
      </c>
      <c r="AH5386" s="9">
        <v>0.90800999999999998</v>
      </c>
      <c r="AI5386" s="11">
        <v>2.269999999999996</v>
      </c>
      <c r="AJ5386" s="11">
        <v>0</v>
      </c>
      <c r="AK5386" s="11">
        <v>2.9470000000000001</v>
      </c>
      <c r="AL5386" s="7">
        <v>36.512999999999998</v>
      </c>
      <c r="AM5386" s="11">
        <v>38.410000000000004</v>
      </c>
      <c r="AN5386" s="11">
        <v>74.06</v>
      </c>
      <c r="AO5386" s="11">
        <v>5.1166666666666671</v>
      </c>
      <c r="AP5386" s="11">
        <v>1.6066666666666665</v>
      </c>
      <c r="AQ5386" s="11">
        <v>5.6166666666666671</v>
      </c>
      <c r="AR5386" s="11">
        <v>0.65300000000000002</v>
      </c>
      <c r="AS5386" s="11">
        <v>3.67266667E-2</v>
      </c>
      <c r="AT5386" s="11">
        <v>0.81938034499662526</v>
      </c>
      <c r="AX5386" s="16"/>
    </row>
    <row r="5387" spans="1:50">
      <c r="A5387" s="1">
        <v>270790</v>
      </c>
      <c r="B5387" s="3">
        <v>162510</v>
      </c>
      <c r="C5387" s="8">
        <v>2707902005</v>
      </c>
      <c r="D5387" s="4">
        <v>1652304.78</v>
      </c>
      <c r="E5387" s="1">
        <v>1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1</v>
      </c>
      <c r="P5387" s="1">
        <v>0</v>
      </c>
      <c r="Q5387" s="1">
        <v>0</v>
      </c>
      <c r="R5387" s="1">
        <v>1</v>
      </c>
      <c r="S5387" s="1">
        <v>1</v>
      </c>
      <c r="T5387" s="1">
        <v>1</v>
      </c>
      <c r="U5387" s="1">
        <v>0</v>
      </c>
      <c r="V5387" s="1">
        <v>1</v>
      </c>
      <c r="W5387" s="1">
        <v>0</v>
      </c>
      <c r="X5387" s="1">
        <f t="shared" si="168"/>
        <v>1</v>
      </c>
      <c r="Y5387" s="1">
        <f t="shared" si="169"/>
        <v>0</v>
      </c>
      <c r="Z5387" s="1">
        <v>2005</v>
      </c>
      <c r="AA5387" s="7">
        <v>9163.1933333333345</v>
      </c>
      <c r="AB5387" s="7">
        <v>6558.333333333333</v>
      </c>
      <c r="AC5387" s="1">
        <v>0</v>
      </c>
      <c r="AD5387" s="9">
        <v>0.85253600500939264</v>
      </c>
      <c r="AE5387" s="9">
        <v>0.14083000000000001</v>
      </c>
      <c r="AF5387" s="10">
        <v>0.47199999999999998</v>
      </c>
      <c r="AG5387" s="1">
        <v>0</v>
      </c>
      <c r="AH5387" s="9">
        <v>0.83704999999999996</v>
      </c>
      <c r="AI5387" s="11">
        <v>9.9000000000000199E-2</v>
      </c>
      <c r="AJ5387" s="11">
        <v>0</v>
      </c>
      <c r="AK5387" s="11">
        <v>3.5680000000000001</v>
      </c>
      <c r="AL5387" s="7">
        <v>29.832999999999998</v>
      </c>
      <c r="AM5387" s="11">
        <v>39.803333333333335</v>
      </c>
      <c r="AN5387" s="11">
        <v>63.096666666666671</v>
      </c>
      <c r="AO5387" s="11">
        <v>7.6533333333333333</v>
      </c>
      <c r="AP5387" s="11">
        <v>9.9533333333333331</v>
      </c>
      <c r="AQ5387" s="11">
        <v>3.15</v>
      </c>
      <c r="AR5387" s="11">
        <v>0.63200000000000001</v>
      </c>
      <c r="AS5387" s="11">
        <v>0.30168490279999999</v>
      </c>
      <c r="AT5387" s="11">
        <v>0.69155022337083327</v>
      </c>
      <c r="AX5387" s="16"/>
    </row>
    <row r="5388" spans="1:50">
      <c r="A5388" s="1">
        <v>230330</v>
      </c>
      <c r="B5388" s="3">
        <v>218600</v>
      </c>
      <c r="C5388" s="8">
        <v>2303302008</v>
      </c>
      <c r="D5388" s="4">
        <v>1656377.5</v>
      </c>
      <c r="E5388" s="1">
        <v>0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1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1</v>
      </c>
      <c r="W5388" s="1">
        <v>1</v>
      </c>
      <c r="X5388" s="1">
        <f t="shared" si="168"/>
        <v>1</v>
      </c>
      <c r="Y5388" s="1">
        <f t="shared" si="169"/>
        <v>1</v>
      </c>
      <c r="Z5388" s="1">
        <v>2008</v>
      </c>
      <c r="AA5388" s="7">
        <v>2081.3666666666668</v>
      </c>
      <c r="AB5388" s="7">
        <v>18695</v>
      </c>
      <c r="AC5388" s="1">
        <v>0</v>
      </c>
      <c r="AD5388" s="9">
        <v>0.38874430709173713</v>
      </c>
      <c r="AE5388" s="9">
        <v>0.25427</v>
      </c>
      <c r="AF5388" s="10">
        <v>0.52700000000000002</v>
      </c>
      <c r="AG5388" s="1">
        <v>0</v>
      </c>
      <c r="AH5388" s="9">
        <v>0.85427999999999993</v>
      </c>
      <c r="AI5388" s="11">
        <v>9.965999999999994</v>
      </c>
      <c r="AJ5388" s="11">
        <v>0</v>
      </c>
      <c r="AK5388" s="11">
        <v>2.488</v>
      </c>
      <c r="AL5388" s="7">
        <v>39.731999999999999</v>
      </c>
      <c r="AM5388" s="11">
        <v>57.786666666666669</v>
      </c>
      <c r="AN5388" s="11">
        <v>52.916666666666664</v>
      </c>
      <c r="AO5388" s="11">
        <v>0.33333333333333331</v>
      </c>
      <c r="AP5388" s="11">
        <v>6.496666666666667</v>
      </c>
      <c r="AQ5388" s="11">
        <v>13.346666666666666</v>
      </c>
      <c r="AR5388" s="11">
        <v>0.63</v>
      </c>
      <c r="AS5388" s="11">
        <v>0.2772443</v>
      </c>
      <c r="AT5388" s="11">
        <v>0.93914520592189588</v>
      </c>
      <c r="AX5388" s="16"/>
    </row>
    <row r="5389" spans="1:50">
      <c r="A5389" s="1">
        <v>291345</v>
      </c>
      <c r="B5389" s="3">
        <v>229346</v>
      </c>
      <c r="C5389" s="8">
        <v>2913452009</v>
      </c>
      <c r="D5389" s="4">
        <v>1665612</v>
      </c>
      <c r="E5389" s="1">
        <v>0</v>
      </c>
      <c r="F5389" s="1">
        <v>1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f t="shared" si="168"/>
        <v>0</v>
      </c>
      <c r="Y5389" s="1">
        <f t="shared" si="169"/>
        <v>0</v>
      </c>
      <c r="Z5389" s="1">
        <v>2009</v>
      </c>
      <c r="AA5389" s="7">
        <v>6778.0366666666669</v>
      </c>
      <c r="AB5389" s="7">
        <v>15599</v>
      </c>
      <c r="AC5389" s="1">
        <v>0</v>
      </c>
      <c r="AD5389" s="9">
        <v>0.15889037433155082</v>
      </c>
      <c r="AE5389" s="9">
        <v>9.0619999999999992E-2</v>
      </c>
      <c r="AF5389" s="10">
        <v>0.49199999999999999</v>
      </c>
      <c r="AG5389" s="1">
        <v>0</v>
      </c>
      <c r="AH5389" s="9">
        <v>0.8319719953325555</v>
      </c>
      <c r="AI5389" s="11">
        <v>2.6200000000000045</v>
      </c>
      <c r="AJ5389" s="11">
        <v>0</v>
      </c>
      <c r="AK5389" s="11">
        <v>1.9319999999999999</v>
      </c>
      <c r="AL5389" s="7">
        <v>38.795000000000002</v>
      </c>
      <c r="AM5389" s="11">
        <v>45.680000000000007</v>
      </c>
      <c r="AN5389" s="11">
        <v>66.873333333333335</v>
      </c>
      <c r="AO5389" s="11">
        <v>2.4933333333333336</v>
      </c>
      <c r="AP5389" s="11">
        <v>5.7566666666666668</v>
      </c>
      <c r="AQ5389" s="11">
        <v>11.826666666666666</v>
      </c>
      <c r="AR5389" s="11">
        <v>0.60099999999999998</v>
      </c>
      <c r="AS5389" s="11">
        <v>0.45172533999999998</v>
      </c>
      <c r="AT5389" s="11">
        <v>0.81577044329401271</v>
      </c>
      <c r="AX5389" s="16"/>
    </row>
    <row r="5390" spans="1:50">
      <c r="A5390" s="1">
        <v>330260</v>
      </c>
      <c r="B5390" s="3">
        <v>171738</v>
      </c>
      <c r="C5390" s="8">
        <v>3302602005</v>
      </c>
      <c r="D5390" s="4">
        <v>1669120.07</v>
      </c>
      <c r="E5390" s="1">
        <v>0</v>
      </c>
      <c r="F5390" s="1">
        <v>1</v>
      </c>
      <c r="G5390" s="1">
        <v>0</v>
      </c>
      <c r="H5390" s="1">
        <v>1</v>
      </c>
      <c r="I5390" s="1">
        <v>0</v>
      </c>
      <c r="J5390" s="1">
        <v>0</v>
      </c>
      <c r="K5390" s="1">
        <v>1</v>
      </c>
      <c r="L5390" s="1">
        <v>0</v>
      </c>
      <c r="M5390" s="1">
        <v>1</v>
      </c>
      <c r="N5390" s="1">
        <v>0</v>
      </c>
      <c r="O5390" s="1">
        <v>0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1</v>
      </c>
      <c r="W5390" s="1">
        <v>0</v>
      </c>
      <c r="X5390" s="1">
        <f t="shared" si="168"/>
        <v>1</v>
      </c>
      <c r="Y5390" s="1">
        <f t="shared" si="169"/>
        <v>0</v>
      </c>
      <c r="Z5390" s="1">
        <v>2005</v>
      </c>
      <c r="AA5390" s="7">
        <v>8450.0300000000007</v>
      </c>
      <c r="AB5390" s="7">
        <v>29186.666666666668</v>
      </c>
      <c r="AC5390" s="1">
        <v>1</v>
      </c>
      <c r="AD5390" s="9">
        <v>0.79755833099072326</v>
      </c>
      <c r="AE5390" s="9">
        <v>0.14953</v>
      </c>
      <c r="AF5390" s="10">
        <v>0.55900000000000005</v>
      </c>
      <c r="AG5390" s="1">
        <v>0</v>
      </c>
      <c r="AH5390" s="9">
        <v>0.89859</v>
      </c>
      <c r="AI5390" s="11">
        <v>16.008000000000003</v>
      </c>
      <c r="AJ5390" s="11">
        <v>0</v>
      </c>
      <c r="AK5390" s="11">
        <v>6.55</v>
      </c>
      <c r="AL5390" s="7">
        <v>8.3390000000000004</v>
      </c>
      <c r="AM5390" s="11">
        <v>30.860000000000003</v>
      </c>
      <c r="AN5390" s="11">
        <v>62.666666666666664</v>
      </c>
      <c r="AO5390" s="11">
        <v>6.6933333333333325</v>
      </c>
      <c r="AP5390" s="11">
        <v>7.5</v>
      </c>
      <c r="AQ5390" s="11">
        <v>4.6866666666666665</v>
      </c>
      <c r="AR5390" s="11">
        <v>0.79</v>
      </c>
      <c r="AS5390" s="11">
        <v>0.62353502750000001</v>
      </c>
      <c r="AT5390" s="11">
        <v>0.85164590791234596</v>
      </c>
      <c r="AX5390" s="16"/>
    </row>
    <row r="5391" spans="1:50">
      <c r="A5391" s="1">
        <v>330260</v>
      </c>
      <c r="B5391" s="3">
        <v>171739</v>
      </c>
      <c r="C5391" s="8">
        <v>3302602005</v>
      </c>
      <c r="D5391" s="4">
        <v>1669120.07</v>
      </c>
      <c r="E5391" s="1">
        <v>0</v>
      </c>
      <c r="F5391" s="1">
        <v>1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1</v>
      </c>
      <c r="W5391" s="1">
        <v>0</v>
      </c>
      <c r="X5391" s="1">
        <f t="shared" si="168"/>
        <v>0</v>
      </c>
      <c r="Y5391" s="1">
        <f t="shared" si="169"/>
        <v>0</v>
      </c>
      <c r="Z5391" s="1">
        <v>2005</v>
      </c>
      <c r="AA5391" s="7">
        <v>8450.0300000000007</v>
      </c>
      <c r="AB5391" s="7">
        <v>29186.666666666668</v>
      </c>
      <c r="AC5391" s="1">
        <v>1</v>
      </c>
      <c r="AD5391" s="9">
        <v>0.79755833099072326</v>
      </c>
      <c r="AE5391" s="9">
        <v>0.14953</v>
      </c>
      <c r="AF5391" s="10">
        <v>0.55900000000000005</v>
      </c>
      <c r="AG5391" s="1">
        <v>0</v>
      </c>
      <c r="AH5391" s="9">
        <v>0.89859</v>
      </c>
      <c r="AI5391" s="11">
        <v>16.008000000000003</v>
      </c>
      <c r="AJ5391" s="11">
        <v>0</v>
      </c>
      <c r="AK5391" s="11">
        <v>6.55</v>
      </c>
      <c r="AL5391" s="7">
        <v>8.3390000000000004</v>
      </c>
      <c r="AM5391" s="11">
        <v>30.860000000000003</v>
      </c>
      <c r="AN5391" s="11">
        <v>62.666666666666664</v>
      </c>
      <c r="AO5391" s="11">
        <v>6.6933333333333325</v>
      </c>
      <c r="AP5391" s="11">
        <v>7.5</v>
      </c>
      <c r="AQ5391" s="11">
        <v>4.6866666666666665</v>
      </c>
      <c r="AR5391" s="11">
        <v>0.79</v>
      </c>
      <c r="AS5391" s="11">
        <v>0.62353502750000001</v>
      </c>
      <c r="AT5391" s="11">
        <v>0.85164590791234596</v>
      </c>
      <c r="AX5391" s="16"/>
    </row>
    <row r="5392" spans="1:50">
      <c r="A5392" s="1">
        <v>330260</v>
      </c>
      <c r="B5392" s="3">
        <v>171740</v>
      </c>
      <c r="C5392" s="8">
        <v>3302602005</v>
      </c>
      <c r="D5392" s="4">
        <v>1669120.07</v>
      </c>
      <c r="E5392" s="1">
        <v>0</v>
      </c>
      <c r="F5392" s="1">
        <v>1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1</v>
      </c>
      <c r="W5392" s="1">
        <v>0</v>
      </c>
      <c r="X5392" s="1">
        <f t="shared" si="168"/>
        <v>0</v>
      </c>
      <c r="Y5392" s="1">
        <f t="shared" si="169"/>
        <v>0</v>
      </c>
      <c r="Z5392" s="1">
        <v>2005</v>
      </c>
      <c r="AA5392" s="7">
        <v>8450.0300000000007</v>
      </c>
      <c r="AB5392" s="7">
        <v>29186.666666666668</v>
      </c>
      <c r="AC5392" s="1">
        <v>1</v>
      </c>
      <c r="AD5392" s="9">
        <v>0.79755833099072326</v>
      </c>
      <c r="AE5392" s="9">
        <v>0.14953</v>
      </c>
      <c r="AF5392" s="10">
        <v>0.55900000000000005</v>
      </c>
      <c r="AG5392" s="1">
        <v>0</v>
      </c>
      <c r="AH5392" s="9">
        <v>0.89859</v>
      </c>
      <c r="AI5392" s="11">
        <v>16.008000000000003</v>
      </c>
      <c r="AJ5392" s="11">
        <v>0</v>
      </c>
      <c r="AK5392" s="11">
        <v>6.55</v>
      </c>
      <c r="AL5392" s="7">
        <v>8.3390000000000004</v>
      </c>
      <c r="AM5392" s="11">
        <v>30.860000000000003</v>
      </c>
      <c r="AN5392" s="11">
        <v>62.666666666666664</v>
      </c>
      <c r="AO5392" s="11">
        <v>6.6933333333333325</v>
      </c>
      <c r="AP5392" s="11">
        <v>7.5</v>
      </c>
      <c r="AQ5392" s="11">
        <v>4.6866666666666665</v>
      </c>
      <c r="AR5392" s="11">
        <v>0.79</v>
      </c>
      <c r="AS5392" s="11">
        <v>0.62353502750000001</v>
      </c>
      <c r="AT5392" s="11">
        <v>0.85164590791234596</v>
      </c>
      <c r="AX5392" s="16"/>
    </row>
    <row r="5393" spans="1:50">
      <c r="A5393" s="1">
        <v>330260</v>
      </c>
      <c r="B5393" s="3">
        <v>171741</v>
      </c>
      <c r="C5393" s="8">
        <v>3302602005</v>
      </c>
      <c r="D5393" s="4">
        <v>1669120.07</v>
      </c>
      <c r="E5393" s="1">
        <v>0</v>
      </c>
      <c r="F5393" s="1">
        <v>1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1</v>
      </c>
      <c r="W5393" s="1">
        <v>0</v>
      </c>
      <c r="X5393" s="1">
        <f t="shared" si="168"/>
        <v>0</v>
      </c>
      <c r="Y5393" s="1">
        <f t="shared" si="169"/>
        <v>0</v>
      </c>
      <c r="Z5393" s="1">
        <v>2005</v>
      </c>
      <c r="AA5393" s="7">
        <v>8450.0300000000007</v>
      </c>
      <c r="AB5393" s="7">
        <v>29186.666666666668</v>
      </c>
      <c r="AC5393" s="1">
        <v>1</v>
      </c>
      <c r="AD5393" s="9">
        <v>0.79755833099072326</v>
      </c>
      <c r="AE5393" s="9">
        <v>0.14953</v>
      </c>
      <c r="AF5393" s="10">
        <v>0.55900000000000005</v>
      </c>
      <c r="AG5393" s="1">
        <v>0</v>
      </c>
      <c r="AH5393" s="9">
        <v>0.89859</v>
      </c>
      <c r="AI5393" s="11">
        <v>16.008000000000003</v>
      </c>
      <c r="AJ5393" s="11">
        <v>0</v>
      </c>
      <c r="AK5393" s="11">
        <v>6.55</v>
      </c>
      <c r="AL5393" s="7">
        <v>8.3390000000000004</v>
      </c>
      <c r="AM5393" s="11">
        <v>30.860000000000003</v>
      </c>
      <c r="AN5393" s="11">
        <v>62.666666666666664</v>
      </c>
      <c r="AO5393" s="11">
        <v>6.6933333333333325</v>
      </c>
      <c r="AP5393" s="11">
        <v>7.5</v>
      </c>
      <c r="AQ5393" s="11">
        <v>4.6866666666666665</v>
      </c>
      <c r="AR5393" s="11">
        <v>0.79</v>
      </c>
      <c r="AS5393" s="11">
        <v>0.62353502750000001</v>
      </c>
      <c r="AT5393" s="11">
        <v>0.85164590791234596</v>
      </c>
      <c r="AX5393" s="16"/>
    </row>
    <row r="5394" spans="1:50">
      <c r="A5394" s="1">
        <v>330260</v>
      </c>
      <c r="B5394" s="3">
        <v>171303</v>
      </c>
      <c r="C5394" s="8">
        <v>3302602005</v>
      </c>
      <c r="D5394" s="4">
        <v>1669120.07</v>
      </c>
      <c r="E5394" s="1">
        <v>0</v>
      </c>
      <c r="F5394" s="1">
        <v>1</v>
      </c>
      <c r="G5394" s="1">
        <v>0</v>
      </c>
      <c r="H5394" s="1">
        <v>1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1</v>
      </c>
      <c r="W5394" s="1">
        <v>0</v>
      </c>
      <c r="X5394" s="1">
        <f t="shared" si="168"/>
        <v>1</v>
      </c>
      <c r="Y5394" s="1">
        <f t="shared" si="169"/>
        <v>0</v>
      </c>
      <c r="Z5394" s="1">
        <v>2005</v>
      </c>
      <c r="AA5394" s="7">
        <v>8450.0300000000007</v>
      </c>
      <c r="AB5394" s="7">
        <v>29186.666666666668</v>
      </c>
      <c r="AC5394" s="1">
        <v>1</v>
      </c>
      <c r="AD5394" s="9">
        <v>0.79755833099072326</v>
      </c>
      <c r="AE5394" s="9">
        <v>0.14953</v>
      </c>
      <c r="AF5394" s="10">
        <v>0.55900000000000005</v>
      </c>
      <c r="AG5394" s="1">
        <v>0</v>
      </c>
      <c r="AH5394" s="9">
        <v>0.89859</v>
      </c>
      <c r="AI5394" s="11">
        <v>16.008000000000003</v>
      </c>
      <c r="AJ5394" s="11">
        <v>0</v>
      </c>
      <c r="AK5394" s="11">
        <v>6.55</v>
      </c>
      <c r="AL5394" s="7">
        <v>8.3390000000000004</v>
      </c>
      <c r="AM5394" s="11">
        <v>30.860000000000003</v>
      </c>
      <c r="AN5394" s="11">
        <v>62.666666666666664</v>
      </c>
      <c r="AO5394" s="11">
        <v>6.6933333333333325</v>
      </c>
      <c r="AP5394" s="11">
        <v>7.5</v>
      </c>
      <c r="AQ5394" s="11">
        <v>4.6866666666666665</v>
      </c>
      <c r="AR5394" s="11">
        <v>0.79</v>
      </c>
      <c r="AS5394" s="11">
        <v>0.62353502750000001</v>
      </c>
      <c r="AT5394" s="11">
        <v>0.85164590791234596</v>
      </c>
      <c r="AX5394" s="16"/>
    </row>
    <row r="5395" spans="1:50">
      <c r="A5395" s="1">
        <v>330260</v>
      </c>
      <c r="B5395" s="3">
        <v>171302</v>
      </c>
      <c r="C5395" s="8">
        <v>3302602005</v>
      </c>
      <c r="D5395" s="4">
        <v>1669120.07</v>
      </c>
      <c r="E5395" s="1">
        <v>0</v>
      </c>
      <c r="F5395" s="1">
        <v>1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1</v>
      </c>
      <c r="W5395" s="1">
        <v>0</v>
      </c>
      <c r="X5395" s="1">
        <f t="shared" si="168"/>
        <v>0</v>
      </c>
      <c r="Y5395" s="1">
        <f t="shared" si="169"/>
        <v>0</v>
      </c>
      <c r="Z5395" s="1">
        <v>2005</v>
      </c>
      <c r="AA5395" s="7">
        <v>8450.0300000000007</v>
      </c>
      <c r="AB5395" s="7">
        <v>29186.666666666668</v>
      </c>
      <c r="AC5395" s="1">
        <v>1</v>
      </c>
      <c r="AD5395" s="9">
        <v>0.79755833099072326</v>
      </c>
      <c r="AE5395" s="9">
        <v>0.14953</v>
      </c>
      <c r="AF5395" s="10">
        <v>0.55900000000000005</v>
      </c>
      <c r="AG5395" s="1">
        <v>0</v>
      </c>
      <c r="AH5395" s="9">
        <v>0.89859</v>
      </c>
      <c r="AI5395" s="11">
        <v>16.008000000000003</v>
      </c>
      <c r="AJ5395" s="11">
        <v>0</v>
      </c>
      <c r="AK5395" s="11">
        <v>6.55</v>
      </c>
      <c r="AL5395" s="7">
        <v>8.3390000000000004</v>
      </c>
      <c r="AM5395" s="11">
        <v>30.860000000000003</v>
      </c>
      <c r="AN5395" s="11">
        <v>62.666666666666664</v>
      </c>
      <c r="AO5395" s="11">
        <v>6.6933333333333325</v>
      </c>
      <c r="AP5395" s="11">
        <v>7.5</v>
      </c>
      <c r="AQ5395" s="11">
        <v>4.6866666666666665</v>
      </c>
      <c r="AR5395" s="11">
        <v>0.79</v>
      </c>
      <c r="AS5395" s="11">
        <v>0.62353502750000001</v>
      </c>
      <c r="AT5395" s="11">
        <v>0.85164590791234596</v>
      </c>
      <c r="AX5395" s="16"/>
    </row>
    <row r="5396" spans="1:50">
      <c r="A5396" s="1">
        <v>220310</v>
      </c>
      <c r="B5396" s="3">
        <v>142175</v>
      </c>
      <c r="C5396" s="8">
        <v>2203102004</v>
      </c>
      <c r="D5396" s="4">
        <v>1670572.06</v>
      </c>
      <c r="E5396" s="1">
        <v>1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1</v>
      </c>
      <c r="P5396" s="1">
        <v>1</v>
      </c>
      <c r="Q5396" s="1">
        <v>0</v>
      </c>
      <c r="R5396" s="1">
        <v>0</v>
      </c>
      <c r="S5396" s="1">
        <v>1</v>
      </c>
      <c r="T5396" s="1">
        <v>1</v>
      </c>
      <c r="U5396" s="1">
        <v>0</v>
      </c>
      <c r="V5396" s="1">
        <v>1</v>
      </c>
      <c r="W5396" s="1">
        <v>0</v>
      </c>
      <c r="X5396" s="1">
        <f t="shared" si="168"/>
        <v>1</v>
      </c>
      <c r="Y5396" s="1">
        <f t="shared" si="169"/>
        <v>0</v>
      </c>
      <c r="Z5396" s="1">
        <v>2004</v>
      </c>
      <c r="AA5396" s="7">
        <v>1514.03</v>
      </c>
      <c r="AB5396" s="7">
        <v>4466</v>
      </c>
      <c r="AC5396" s="1">
        <v>0</v>
      </c>
      <c r="AD5396" s="9">
        <v>0.66565972596828138</v>
      </c>
      <c r="AE5396" s="9">
        <v>0.21623000000000001</v>
      </c>
      <c r="AF5396" s="10">
        <v>0.86399999999999999</v>
      </c>
      <c r="AG5396" s="1">
        <v>0</v>
      </c>
      <c r="AH5396" s="9">
        <v>0.92474999999999996</v>
      </c>
      <c r="AI5396" s="11">
        <v>9.3999999999994088E-2</v>
      </c>
      <c r="AJ5396" s="11">
        <v>0</v>
      </c>
      <c r="AK5396" s="11">
        <v>3.29</v>
      </c>
      <c r="AL5396" s="7">
        <v>35.281999999999996</v>
      </c>
      <c r="AM5396" s="11">
        <v>40.159999999999997</v>
      </c>
      <c r="AN5396" s="11">
        <v>57.965000000000003</v>
      </c>
      <c r="AO5396" s="11" t="s">
        <v>64</v>
      </c>
      <c r="AP5396" s="11">
        <v>7.1849999999999996</v>
      </c>
      <c r="AQ5396" s="11">
        <v>5.0399999999999991</v>
      </c>
      <c r="AR5396" s="11">
        <v>0.65700000000000003</v>
      </c>
      <c r="AS5396" s="11">
        <v>0.2953704714</v>
      </c>
      <c r="AT5396" s="11">
        <v>0.88851538563628063</v>
      </c>
      <c r="AX5396" s="16"/>
    </row>
    <row r="5397" spans="1:50">
      <c r="A5397" s="1">
        <v>210940</v>
      </c>
      <c r="B5397" s="3">
        <v>204076</v>
      </c>
      <c r="C5397" s="8">
        <v>2109402007</v>
      </c>
      <c r="D5397" s="4">
        <v>1672059.3</v>
      </c>
      <c r="E5397" s="1">
        <v>1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1</v>
      </c>
      <c r="N5397" s="1">
        <v>1</v>
      </c>
      <c r="O5397" s="1">
        <v>0</v>
      </c>
      <c r="P5397" s="1">
        <v>1</v>
      </c>
      <c r="Q5397" s="1">
        <v>1</v>
      </c>
      <c r="R5397" s="1">
        <v>1</v>
      </c>
      <c r="S5397" s="1">
        <v>1</v>
      </c>
      <c r="T5397" s="1">
        <v>1</v>
      </c>
      <c r="U5397" s="1">
        <v>0</v>
      </c>
      <c r="V5397" s="1">
        <v>1</v>
      </c>
      <c r="W5397" s="1">
        <v>0</v>
      </c>
      <c r="X5397" s="1">
        <f t="shared" si="168"/>
        <v>1</v>
      </c>
      <c r="Y5397" s="1">
        <f t="shared" si="169"/>
        <v>0</v>
      </c>
      <c r="Z5397" s="1">
        <v>2007</v>
      </c>
      <c r="AA5397" s="7">
        <v>1636.9766666666667</v>
      </c>
      <c r="AB5397" s="7">
        <v>14117.666666666666</v>
      </c>
      <c r="AC5397" s="1">
        <v>0</v>
      </c>
      <c r="AD5397" s="9">
        <v>0.34113803430438333</v>
      </c>
      <c r="AE5397" s="9">
        <v>0.16576000000000002</v>
      </c>
      <c r="AF5397" s="10">
        <v>0.42499999999999999</v>
      </c>
      <c r="AG5397" s="1">
        <v>0</v>
      </c>
      <c r="AH5397" s="9">
        <v>0.90947</v>
      </c>
      <c r="AI5397" s="11">
        <v>5.2719999999999985</v>
      </c>
      <c r="AJ5397" s="11">
        <v>0.33400000000000002</v>
      </c>
      <c r="AK5397" s="11">
        <v>2.8119999999999998</v>
      </c>
      <c r="AL5397" s="7">
        <v>34.578000000000003</v>
      </c>
      <c r="AM5397" s="11">
        <v>44.146666666666668</v>
      </c>
      <c r="AN5397" s="11">
        <v>41.97</v>
      </c>
      <c r="AO5397" s="11">
        <v>27.853333333333335</v>
      </c>
      <c r="AP5397" s="11">
        <v>5.69</v>
      </c>
      <c r="AQ5397" s="11">
        <v>4.6633333333333331</v>
      </c>
      <c r="AR5397" s="11">
        <v>0.55700000000000005</v>
      </c>
      <c r="AS5397" s="11">
        <v>0.20454614809999999</v>
      </c>
      <c r="AT5397" s="11">
        <v>0.94932443139117073</v>
      </c>
      <c r="AX5397" s="16"/>
    </row>
    <row r="5398" spans="1:50">
      <c r="A5398" s="1">
        <v>210740</v>
      </c>
      <c r="B5398" s="3">
        <v>225758</v>
      </c>
      <c r="C5398" s="8">
        <v>2107402009</v>
      </c>
      <c r="D5398" s="4">
        <v>1674532</v>
      </c>
      <c r="E5398" s="1">
        <v>0</v>
      </c>
      <c r="F5398" s="1">
        <v>1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1</v>
      </c>
      <c r="T5398" s="1">
        <v>0</v>
      </c>
      <c r="U5398" s="1">
        <v>0</v>
      </c>
      <c r="V5398" s="1">
        <v>0</v>
      </c>
      <c r="W5398" s="1">
        <v>0</v>
      </c>
      <c r="X5398" s="1">
        <f t="shared" si="168"/>
        <v>0</v>
      </c>
      <c r="Y5398" s="1">
        <f t="shared" si="169"/>
        <v>0</v>
      </c>
      <c r="Z5398" s="1">
        <v>2009</v>
      </c>
      <c r="AA5398" s="7">
        <v>3061.8433333333337</v>
      </c>
      <c r="AB5398" s="7">
        <v>4166.333333333333</v>
      </c>
      <c r="AC5398" s="1">
        <v>1</v>
      </c>
      <c r="AD5398" s="9">
        <v>0.58711831397370795</v>
      </c>
      <c r="AE5398" s="9">
        <v>0.21056</v>
      </c>
      <c r="AF5398" s="10">
        <v>0.56699999999999995</v>
      </c>
      <c r="AG5398" s="1">
        <v>0</v>
      </c>
      <c r="AH5398" s="9">
        <v>0.81295070998438779</v>
      </c>
      <c r="AI5398" s="11">
        <v>13.740000000000002</v>
      </c>
      <c r="AJ5398" s="11">
        <v>0</v>
      </c>
      <c r="AK5398" s="11">
        <v>2.5779999999999998</v>
      </c>
      <c r="AL5398" s="7">
        <v>42.06</v>
      </c>
      <c r="AM5398" s="11">
        <v>47.563333333333333</v>
      </c>
      <c r="AN5398" s="11">
        <v>42.856666666666662</v>
      </c>
      <c r="AO5398" s="11">
        <v>2.9266666666666663</v>
      </c>
      <c r="AP5398" s="11">
        <v>14.773333333333335</v>
      </c>
      <c r="AQ5398" s="11">
        <v>8.1966666666666672</v>
      </c>
      <c r="AR5398" s="11">
        <v>0.57099999999999995</v>
      </c>
      <c r="AS5398" s="11">
        <v>0.25317361799999999</v>
      </c>
      <c r="AT5398" s="11">
        <v>0.92136422826687236</v>
      </c>
      <c r="AX5398" s="16"/>
    </row>
    <row r="5399" spans="1:50">
      <c r="A5399" s="1">
        <v>261320</v>
      </c>
      <c r="B5399" s="3">
        <v>229372</v>
      </c>
      <c r="C5399" s="8">
        <v>2613202009</v>
      </c>
      <c r="D5399" s="4">
        <v>1700000</v>
      </c>
      <c r="E5399" s="1">
        <v>0</v>
      </c>
      <c r="F5399" s="1">
        <v>1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f t="shared" si="168"/>
        <v>0</v>
      </c>
      <c r="Y5399" s="1">
        <f t="shared" si="169"/>
        <v>0</v>
      </c>
      <c r="Z5399" s="1">
        <v>2009</v>
      </c>
      <c r="AA5399" s="7">
        <v>3314.4066666666663</v>
      </c>
      <c r="AB5399" s="7">
        <v>34526.666666666664</v>
      </c>
      <c r="AC5399" s="1">
        <v>1</v>
      </c>
      <c r="AD5399" s="9">
        <v>0.36183144246353321</v>
      </c>
      <c r="AE5399" s="9">
        <v>0.23437000000000002</v>
      </c>
      <c r="AF5399" s="10">
        <v>0.61299999999999999</v>
      </c>
      <c r="AG5399" s="1">
        <v>1</v>
      </c>
      <c r="AH5399" s="9">
        <v>0.81249226963512666</v>
      </c>
      <c r="AI5399" s="11">
        <v>100</v>
      </c>
      <c r="AJ5399" s="11">
        <v>0</v>
      </c>
      <c r="AK5399" s="11">
        <v>2.5819999999999999</v>
      </c>
      <c r="AL5399" s="7">
        <v>40.253</v>
      </c>
      <c r="AM5399" s="11">
        <v>56.843333333333334</v>
      </c>
      <c r="AN5399" s="11">
        <v>43.4</v>
      </c>
      <c r="AO5399" s="11">
        <v>8.1666666666666661</v>
      </c>
      <c r="AP5399" s="11">
        <v>2.813333333333333</v>
      </c>
      <c r="AQ5399" s="11">
        <v>11.566666666666668</v>
      </c>
      <c r="AR5399" s="11">
        <v>0.59299999999999997</v>
      </c>
      <c r="AS5399" s="11">
        <v>0.38645072200000002</v>
      </c>
      <c r="AT5399" s="11">
        <v>0.9362929771052122</v>
      </c>
      <c r="AX5399" s="16"/>
    </row>
    <row r="5400" spans="1:50">
      <c r="A5400" s="1">
        <v>430280</v>
      </c>
      <c r="B5400" s="3">
        <v>168565</v>
      </c>
      <c r="C5400" s="8">
        <v>4302802005</v>
      </c>
      <c r="D5400" s="4">
        <v>1716970</v>
      </c>
      <c r="E5400" s="1">
        <v>0</v>
      </c>
      <c r="F5400" s="1">
        <v>0</v>
      </c>
      <c r="G5400" s="1">
        <v>1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1</v>
      </c>
      <c r="W5400" s="1">
        <v>0</v>
      </c>
      <c r="X5400" s="1">
        <f t="shared" si="168"/>
        <v>0</v>
      </c>
      <c r="Y5400" s="1">
        <f t="shared" si="169"/>
        <v>0</v>
      </c>
      <c r="Z5400" s="1">
        <v>2005</v>
      </c>
      <c r="AA5400" s="7">
        <v>7762.9266666666663</v>
      </c>
      <c r="AB5400" s="7">
        <v>3825.3333333333335</v>
      </c>
      <c r="AC5400" s="1">
        <v>1</v>
      </c>
      <c r="AD5400" s="9">
        <v>0.55791934878619054</v>
      </c>
      <c r="AE5400" s="9">
        <v>0.25267000000000001</v>
      </c>
      <c r="AF5400" s="10">
        <v>0.50700000000000001</v>
      </c>
      <c r="AG5400" s="1">
        <v>0</v>
      </c>
      <c r="AH5400" s="9">
        <v>0.84983000000000009</v>
      </c>
      <c r="AI5400" s="11">
        <v>22.082999999999998</v>
      </c>
      <c r="AJ5400" s="11">
        <v>0</v>
      </c>
      <c r="AK5400" s="11">
        <v>5.2560000000000002</v>
      </c>
      <c r="AL5400" s="7">
        <v>12.121</v>
      </c>
      <c r="AM5400" s="11">
        <v>28.590000000000003</v>
      </c>
      <c r="AN5400" s="11">
        <v>50.77</v>
      </c>
      <c r="AO5400" s="11">
        <v>9.1066666666666674</v>
      </c>
      <c r="AP5400" s="11">
        <v>1.7333333333333332</v>
      </c>
      <c r="AQ5400" s="11">
        <v>27.513333333333332</v>
      </c>
      <c r="AR5400" s="11">
        <v>0.76800000000000002</v>
      </c>
      <c r="AS5400" s="11">
        <v>0.3673839263</v>
      </c>
      <c r="AT5400" s="11">
        <v>0.87204320252523559</v>
      </c>
      <c r="AX5400" s="16"/>
    </row>
    <row r="5401" spans="1:50">
      <c r="A5401" s="1">
        <v>210235</v>
      </c>
      <c r="B5401" s="3">
        <v>233144</v>
      </c>
      <c r="C5401" s="8">
        <v>2102352009</v>
      </c>
      <c r="D5401" s="4">
        <v>1717646</v>
      </c>
      <c r="E5401" s="1">
        <v>0</v>
      </c>
      <c r="F5401" s="1">
        <v>1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f t="shared" si="168"/>
        <v>0</v>
      </c>
      <c r="Y5401" s="1">
        <f t="shared" si="169"/>
        <v>0</v>
      </c>
      <c r="Z5401" s="1">
        <v>2009</v>
      </c>
      <c r="AA5401" s="7">
        <v>2473.9633333333336</v>
      </c>
      <c r="AB5401" s="7">
        <v>14530.666666666666</v>
      </c>
      <c r="AC5401" s="1">
        <v>0</v>
      </c>
      <c r="AD5401" s="9">
        <v>0.27376645926783388</v>
      </c>
      <c r="AE5401" s="9">
        <v>0.15611</v>
      </c>
      <c r="AF5401" s="10">
        <v>0.48099999999999998</v>
      </c>
      <c r="AG5401" s="1">
        <v>1</v>
      </c>
      <c r="AH5401" s="9">
        <v>0.86366873537491096</v>
      </c>
      <c r="AI5401" s="11">
        <v>32.96</v>
      </c>
      <c r="AJ5401" s="11">
        <v>0</v>
      </c>
      <c r="AK5401" s="11">
        <v>2.298</v>
      </c>
      <c r="AL5401" s="7">
        <v>38.414000000000001</v>
      </c>
      <c r="AM5401" s="11">
        <v>50.663333333333327</v>
      </c>
      <c r="AN5401" s="11">
        <v>29.923333333333332</v>
      </c>
      <c r="AO5401" s="11">
        <v>7.9466666666666663</v>
      </c>
      <c r="AP5401" s="11">
        <v>11.006666666666668</v>
      </c>
      <c r="AQ5401" s="11">
        <v>7.6566666666666663</v>
      </c>
      <c r="AR5401" s="11">
        <v>0.54700000000000004</v>
      </c>
      <c r="AS5401" s="11">
        <v>0.25690321500000002</v>
      </c>
      <c r="AT5401" s="11">
        <v>0.96891251614593665</v>
      </c>
      <c r="AX5401" s="16"/>
    </row>
    <row r="5402" spans="1:50">
      <c r="A5402" s="1">
        <v>130115</v>
      </c>
      <c r="B5402" s="3">
        <v>204176</v>
      </c>
      <c r="C5402" s="8">
        <v>1301152007</v>
      </c>
      <c r="D5402" s="4">
        <v>1725808.5</v>
      </c>
      <c r="E5402" s="1">
        <v>0</v>
      </c>
      <c r="F5402" s="1">
        <v>0</v>
      </c>
      <c r="G5402" s="1">
        <v>1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f t="shared" si="168"/>
        <v>0</v>
      </c>
      <c r="Y5402" s="1">
        <f t="shared" si="169"/>
        <v>0</v>
      </c>
      <c r="Z5402" s="1">
        <v>2007</v>
      </c>
      <c r="AA5402" s="7">
        <v>4523.7599999999993</v>
      </c>
      <c r="AB5402" s="7">
        <v>17024.666666666668</v>
      </c>
      <c r="AC5402" s="1">
        <v>1</v>
      </c>
      <c r="AD5402" s="9">
        <v>4.66786355475763E-2</v>
      </c>
      <c r="AE5402" s="9">
        <v>0.10496999999999999</v>
      </c>
      <c r="AF5402" s="10">
        <v>0.51</v>
      </c>
      <c r="AG5402" s="1">
        <v>1</v>
      </c>
      <c r="AH5402" s="9">
        <v>0.82418999999999998</v>
      </c>
      <c r="AI5402" s="11">
        <v>7.6039999999999992</v>
      </c>
      <c r="AJ5402" s="11">
        <v>0</v>
      </c>
      <c r="AK5402" s="11">
        <v>3.008</v>
      </c>
      <c r="AL5402" s="7">
        <v>21.864000000000001</v>
      </c>
      <c r="AM5402" s="11">
        <v>48.4</v>
      </c>
      <c r="AN5402" s="11">
        <v>56.13</v>
      </c>
      <c r="AO5402" s="11">
        <v>6.0666666666666673</v>
      </c>
      <c r="AP5402" s="11">
        <v>7.6466666666666656</v>
      </c>
      <c r="AQ5402" s="11">
        <v>1.0900000000000001</v>
      </c>
      <c r="AR5402" s="11">
        <v>0.65800000000000003</v>
      </c>
      <c r="AS5402" s="11">
        <v>0.227977403</v>
      </c>
      <c r="AT5402" s="11">
        <v>0.9707823436298969</v>
      </c>
      <c r="AX5402" s="16"/>
    </row>
    <row r="5403" spans="1:50">
      <c r="A5403" s="1">
        <v>270590</v>
      </c>
      <c r="B5403" s="3">
        <v>169042</v>
      </c>
      <c r="C5403" s="8">
        <v>2705902005</v>
      </c>
      <c r="D5403" s="4">
        <v>1734838.72</v>
      </c>
      <c r="E5403" s="1">
        <v>1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1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1</v>
      </c>
      <c r="W5403" s="1">
        <v>0</v>
      </c>
      <c r="X5403" s="1">
        <f t="shared" si="168"/>
        <v>0</v>
      </c>
      <c r="Y5403" s="1">
        <f t="shared" si="169"/>
        <v>0</v>
      </c>
      <c r="Z5403" s="1">
        <v>2005</v>
      </c>
      <c r="AA5403" s="7">
        <v>1738.0666666666668</v>
      </c>
      <c r="AB5403" s="7">
        <v>4972</v>
      </c>
      <c r="AC5403" s="1">
        <v>0</v>
      </c>
      <c r="AD5403" s="9">
        <v>0.22219929853517639</v>
      </c>
      <c r="AE5403" s="9">
        <v>0.18420999999999998</v>
      </c>
      <c r="AF5403" s="10">
        <v>0.57799999999999996</v>
      </c>
      <c r="AG5403" s="1">
        <v>0</v>
      </c>
      <c r="AH5403" s="9">
        <v>0.84201999999999999</v>
      </c>
      <c r="AI5403" s="11">
        <v>9.3659999999999997</v>
      </c>
      <c r="AJ5403" s="11">
        <v>0</v>
      </c>
      <c r="AK5403" s="11">
        <v>1.901</v>
      </c>
      <c r="AL5403" s="7">
        <v>52.531999999999996</v>
      </c>
      <c r="AM5403" s="11">
        <v>63.793333333333329</v>
      </c>
      <c r="AN5403" s="11">
        <v>54.103333333333332</v>
      </c>
      <c r="AO5403" s="11">
        <v>21.513333333333335</v>
      </c>
      <c r="AP5403" s="11">
        <v>1.2133333333333334</v>
      </c>
      <c r="AQ5403" s="11">
        <v>4.1700000000000008</v>
      </c>
      <c r="AR5403" s="11">
        <v>0.54400000000000004</v>
      </c>
      <c r="AS5403" s="11">
        <v>0.16495473259999999</v>
      </c>
      <c r="AT5403" s="11">
        <v>0.99296445380741649</v>
      </c>
      <c r="AX5403" s="16"/>
    </row>
    <row r="5404" spans="1:50">
      <c r="A5404" s="1">
        <v>270300</v>
      </c>
      <c r="B5404" s="3">
        <v>229340</v>
      </c>
      <c r="C5404" s="8">
        <v>2703002009</v>
      </c>
      <c r="D5404" s="4">
        <v>1735052</v>
      </c>
      <c r="E5404" s="1">
        <v>0</v>
      </c>
      <c r="F5404" s="1">
        <v>1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f t="shared" si="168"/>
        <v>0</v>
      </c>
      <c r="Y5404" s="1">
        <f t="shared" si="169"/>
        <v>0</v>
      </c>
      <c r="Z5404" s="1">
        <v>2009</v>
      </c>
      <c r="AA5404" s="7">
        <v>2886.5933333333337</v>
      </c>
      <c r="AB5404" s="7">
        <v>30083.666666666668</v>
      </c>
      <c r="AC5404" s="1">
        <v>0</v>
      </c>
      <c r="AD5404" s="9">
        <v>0.54796425024826212</v>
      </c>
      <c r="AE5404" s="9">
        <v>0.17254000000000003</v>
      </c>
      <c r="AF5404" s="10">
        <v>0.44400000000000001</v>
      </c>
      <c r="AG5404" s="1">
        <v>1</v>
      </c>
      <c r="AH5404" s="9">
        <v>0.79505027068832179</v>
      </c>
      <c r="AI5404" s="11">
        <v>22.369999999999997</v>
      </c>
      <c r="AJ5404" s="11">
        <v>0</v>
      </c>
      <c r="AK5404" s="11">
        <v>1.9710000000000001</v>
      </c>
      <c r="AL5404" s="7">
        <v>49.637999999999998</v>
      </c>
      <c r="AM5404" s="11">
        <v>53.98</v>
      </c>
      <c r="AN5404" s="11">
        <v>58.943333333333335</v>
      </c>
      <c r="AO5404" s="11">
        <v>4.9733333333333336</v>
      </c>
      <c r="AP5404" s="11">
        <v>6.5566666666666675</v>
      </c>
      <c r="AQ5404" s="11">
        <v>8.2200000000000006</v>
      </c>
      <c r="AR5404" s="11">
        <v>0.57999999999999996</v>
      </c>
      <c r="AS5404" s="11">
        <v>0.17702046499999999</v>
      </c>
      <c r="AT5404" s="11">
        <v>0.78254756900919908</v>
      </c>
      <c r="AX5404" s="16"/>
    </row>
    <row r="5405" spans="1:50">
      <c r="A5405" s="1">
        <v>231360</v>
      </c>
      <c r="B5405" s="3">
        <v>229350</v>
      </c>
      <c r="C5405" s="8">
        <v>2313602009</v>
      </c>
      <c r="D5405" s="4">
        <v>1737100</v>
      </c>
      <c r="E5405" s="1">
        <v>0</v>
      </c>
      <c r="F5405" s="1">
        <v>1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f t="shared" si="168"/>
        <v>0</v>
      </c>
      <c r="Y5405" s="1">
        <f t="shared" si="169"/>
        <v>0</v>
      </c>
      <c r="Z5405" s="1">
        <v>2009</v>
      </c>
      <c r="AA5405" s="7">
        <v>4333.3866666666663</v>
      </c>
      <c r="AB5405" s="7">
        <v>28165.333333333332</v>
      </c>
      <c r="AC5405" s="1">
        <v>1</v>
      </c>
      <c r="AD5405" s="9">
        <v>0.46097065879313526</v>
      </c>
      <c r="AE5405" s="9">
        <v>0.18103999999999998</v>
      </c>
      <c r="AF5405" s="10">
        <v>0.56999999999999995</v>
      </c>
      <c r="AG5405" s="1">
        <v>1</v>
      </c>
      <c r="AH5405" s="9">
        <v>0.84060083940799646</v>
      </c>
      <c r="AI5405" s="11">
        <v>3.019999999999996</v>
      </c>
      <c r="AJ5405" s="11">
        <v>0</v>
      </c>
      <c r="AK5405" s="11">
        <v>3.0939999999999999</v>
      </c>
      <c r="AL5405" s="7">
        <v>35.786000000000001</v>
      </c>
      <c r="AM5405" s="11">
        <v>49.243333333333339</v>
      </c>
      <c r="AN5405" s="11">
        <v>48.846666666666664</v>
      </c>
      <c r="AO5405" s="11">
        <v>0.59</v>
      </c>
      <c r="AP5405" s="11">
        <v>6.1933333333333325</v>
      </c>
      <c r="AQ5405" s="11">
        <v>10.68</v>
      </c>
      <c r="AR5405" s="11">
        <v>0.65700000000000003</v>
      </c>
      <c r="AS5405" s="11">
        <v>0.39800816999999999</v>
      </c>
      <c r="AT5405" s="11">
        <v>0.92755999544719525</v>
      </c>
      <c r="AX5405" s="16"/>
    </row>
    <row r="5406" spans="1:50">
      <c r="A5406" s="1">
        <v>291650</v>
      </c>
      <c r="B5406" s="3">
        <v>225750</v>
      </c>
      <c r="C5406" s="8">
        <v>2916502009</v>
      </c>
      <c r="D5406" s="4">
        <v>1737770</v>
      </c>
      <c r="E5406" s="1">
        <v>0</v>
      </c>
      <c r="F5406" s="1">
        <v>1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f t="shared" si="168"/>
        <v>0</v>
      </c>
      <c r="Y5406" s="1">
        <f t="shared" si="169"/>
        <v>0</v>
      </c>
      <c r="Z5406" s="1">
        <v>2009</v>
      </c>
      <c r="AA5406" s="7">
        <v>2845.7733333333331</v>
      </c>
      <c r="AB5406" s="7">
        <v>28010.333333333332</v>
      </c>
      <c r="AC5406" s="1">
        <v>1</v>
      </c>
      <c r="AD5406" s="9">
        <v>0.18616144975288304</v>
      </c>
      <c r="AE5406" s="9">
        <v>0.20105000000000001</v>
      </c>
      <c r="AF5406" s="10">
        <v>0.48599999999999999</v>
      </c>
      <c r="AG5406" s="1">
        <v>0</v>
      </c>
      <c r="AH5406" s="9">
        <v>0.77412659979245946</v>
      </c>
      <c r="AI5406" s="11">
        <v>25.42</v>
      </c>
      <c r="AJ5406" s="11">
        <v>0</v>
      </c>
      <c r="AK5406" s="11">
        <v>1.7</v>
      </c>
      <c r="AL5406" s="7">
        <v>47.210999999999999</v>
      </c>
      <c r="AM5406" s="11">
        <v>45.586666666666673</v>
      </c>
      <c r="AN5406" s="11">
        <v>72.506666666666661</v>
      </c>
      <c r="AO5406" s="11">
        <v>9.19</v>
      </c>
      <c r="AP5406" s="11">
        <v>3.9966666666666666</v>
      </c>
      <c r="AQ5406" s="11">
        <v>6.9333333333333336</v>
      </c>
      <c r="AR5406" s="11">
        <v>0.52100000000000002</v>
      </c>
      <c r="AS5406" s="11">
        <v>0.34284309200000002</v>
      </c>
      <c r="AT5406" s="11">
        <v>0.9235324237453344</v>
      </c>
      <c r="AX5406" s="16"/>
    </row>
    <row r="5407" spans="1:50">
      <c r="A5407" s="1">
        <v>291480</v>
      </c>
      <c r="B5407" s="3">
        <v>230923</v>
      </c>
      <c r="C5407" s="8">
        <v>2914802009</v>
      </c>
      <c r="D5407" s="4">
        <v>1742452.8</v>
      </c>
      <c r="E5407" s="1">
        <v>1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1</v>
      </c>
      <c r="W5407" s="1">
        <v>0</v>
      </c>
      <c r="X5407" s="1">
        <f t="shared" si="168"/>
        <v>0</v>
      </c>
      <c r="Y5407" s="1">
        <f t="shared" si="169"/>
        <v>0</v>
      </c>
      <c r="Z5407" s="1">
        <v>2009</v>
      </c>
      <c r="AA5407" s="7">
        <v>8474.19</v>
      </c>
      <c r="AB5407" s="7">
        <v>199892</v>
      </c>
      <c r="AC5407" s="1">
        <v>1</v>
      </c>
      <c r="AD5407" s="9">
        <v>0.97208084403203254</v>
      </c>
      <c r="AE5407" s="9">
        <v>0.14951</v>
      </c>
      <c r="AF5407" s="10">
        <v>0.69099999999999995</v>
      </c>
      <c r="AG5407" s="1">
        <v>0</v>
      </c>
      <c r="AH5407" s="9">
        <v>0.84849758192055857</v>
      </c>
      <c r="AI5407" s="11">
        <v>11.159999999999997</v>
      </c>
      <c r="AJ5407" s="11">
        <v>0</v>
      </c>
      <c r="AK5407" s="11">
        <v>5.7080000000000002</v>
      </c>
      <c r="AL5407" s="7">
        <v>15.143000000000001</v>
      </c>
      <c r="AM5407" s="11">
        <v>77.756666666666661</v>
      </c>
      <c r="AN5407" s="11">
        <v>29.523333333333337</v>
      </c>
      <c r="AO5407" s="11">
        <v>1.4733333333333334</v>
      </c>
      <c r="AP5407" s="11">
        <v>0.72333333333333327</v>
      </c>
      <c r="AQ5407" s="11">
        <v>59.136666666666663</v>
      </c>
      <c r="AR5407" s="11">
        <v>0.748</v>
      </c>
      <c r="AS5407" s="11">
        <v>0.71651303200000005</v>
      </c>
      <c r="AT5407" s="11">
        <v>0.75251429737916753</v>
      </c>
      <c r="AX5407" s="16"/>
    </row>
    <row r="5408" spans="1:50">
      <c r="A5408" s="1">
        <v>240200</v>
      </c>
      <c r="B5408" s="3">
        <v>156584</v>
      </c>
      <c r="C5408" s="8">
        <v>2402002004</v>
      </c>
      <c r="D5408" s="4">
        <v>1754634.3</v>
      </c>
      <c r="E5408" s="1">
        <v>0</v>
      </c>
      <c r="F5408" s="1">
        <v>1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f t="shared" si="168"/>
        <v>0</v>
      </c>
      <c r="Y5408" s="1">
        <f t="shared" si="169"/>
        <v>0</v>
      </c>
      <c r="Z5408" s="1">
        <v>2004</v>
      </c>
      <c r="AA5408" s="7">
        <v>3210.31</v>
      </c>
      <c r="AB5408" s="7">
        <v>58831.666666666664</v>
      </c>
      <c r="AC5408" s="1">
        <v>1</v>
      </c>
      <c r="AD5408" s="9">
        <v>0.88810918915125781</v>
      </c>
      <c r="AE5408" s="9">
        <v>0.17669000000000001</v>
      </c>
      <c r="AF5408" s="10">
        <v>0.56499999999999995</v>
      </c>
      <c r="AG5408" s="1">
        <v>0</v>
      </c>
      <c r="AH5408" s="9">
        <v>0.87858999999999998</v>
      </c>
      <c r="AI5408" s="11">
        <v>4.2540000000000049</v>
      </c>
      <c r="AJ5408" s="11">
        <v>0</v>
      </c>
      <c r="AK5408" s="11">
        <v>5.3810000000000002</v>
      </c>
      <c r="AL5408" s="7">
        <v>20.972000000000001</v>
      </c>
      <c r="AM5408" s="11">
        <v>73.78</v>
      </c>
      <c r="AN5408" s="11">
        <v>47.005000000000003</v>
      </c>
      <c r="AO5408" s="11">
        <v>2.3049999999999997</v>
      </c>
      <c r="AP5408" s="11">
        <v>2.88</v>
      </c>
      <c r="AQ5408" s="11">
        <v>40.120000000000005</v>
      </c>
      <c r="AR5408" s="11">
        <v>0.75600000000000001</v>
      </c>
      <c r="AS5408" s="11">
        <v>0.35198366800000003</v>
      </c>
      <c r="AT5408" s="11">
        <v>0.87561137541410128</v>
      </c>
      <c r="AX5408" s="16"/>
    </row>
    <row r="5409" spans="1:50">
      <c r="A5409" s="1">
        <v>240200</v>
      </c>
      <c r="B5409" s="3">
        <v>156590</v>
      </c>
      <c r="C5409" s="8">
        <v>2402002004</v>
      </c>
      <c r="D5409" s="4">
        <v>1754634.3</v>
      </c>
      <c r="E5409" s="1">
        <v>0</v>
      </c>
      <c r="F5409" s="1">
        <v>1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f t="shared" si="168"/>
        <v>0</v>
      </c>
      <c r="Y5409" s="1">
        <f t="shared" si="169"/>
        <v>0</v>
      </c>
      <c r="Z5409" s="1">
        <v>2004</v>
      </c>
      <c r="AA5409" s="7">
        <v>3210.31</v>
      </c>
      <c r="AB5409" s="7">
        <v>58831.666666666664</v>
      </c>
      <c r="AC5409" s="1">
        <v>1</v>
      </c>
      <c r="AD5409" s="9">
        <v>0.88810918915125781</v>
      </c>
      <c r="AE5409" s="9">
        <v>0.17669000000000001</v>
      </c>
      <c r="AF5409" s="10">
        <v>0.56499999999999995</v>
      </c>
      <c r="AG5409" s="1">
        <v>0</v>
      </c>
      <c r="AH5409" s="9">
        <v>0.87858999999999998</v>
      </c>
      <c r="AI5409" s="11">
        <v>4.2540000000000049</v>
      </c>
      <c r="AJ5409" s="11">
        <v>0</v>
      </c>
      <c r="AK5409" s="11">
        <v>5.3810000000000002</v>
      </c>
      <c r="AL5409" s="7">
        <v>20.972000000000001</v>
      </c>
      <c r="AM5409" s="11">
        <v>73.78</v>
      </c>
      <c r="AN5409" s="11">
        <v>47.005000000000003</v>
      </c>
      <c r="AO5409" s="11">
        <v>2.3049999999999997</v>
      </c>
      <c r="AP5409" s="11">
        <v>2.88</v>
      </c>
      <c r="AQ5409" s="11">
        <v>40.120000000000005</v>
      </c>
      <c r="AR5409" s="11">
        <v>0.75600000000000001</v>
      </c>
      <c r="AS5409" s="11">
        <v>0.35198366800000003</v>
      </c>
      <c r="AT5409" s="11">
        <v>0.87561137541410128</v>
      </c>
      <c r="AX5409" s="16"/>
    </row>
    <row r="5410" spans="1:50">
      <c r="A5410" s="1">
        <v>310230</v>
      </c>
      <c r="B5410" s="3">
        <v>219846</v>
      </c>
      <c r="C5410" s="8">
        <v>3102302008</v>
      </c>
      <c r="D5410" s="4">
        <v>1764711</v>
      </c>
      <c r="E5410" s="1">
        <v>0</v>
      </c>
      <c r="F5410" s="1">
        <v>0</v>
      </c>
      <c r="G5410" s="1">
        <v>1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1</v>
      </c>
      <c r="W5410" s="1">
        <v>0</v>
      </c>
      <c r="X5410" s="1">
        <f t="shared" si="168"/>
        <v>0</v>
      </c>
      <c r="Y5410" s="1">
        <f t="shared" si="169"/>
        <v>0</v>
      </c>
      <c r="Z5410" s="1">
        <v>2008</v>
      </c>
      <c r="AA5410" s="7">
        <v>6280.1766666666663</v>
      </c>
      <c r="AB5410" s="7">
        <v>15664</v>
      </c>
      <c r="AC5410" s="1">
        <v>0</v>
      </c>
      <c r="AD5410" s="9">
        <v>0.69309725429817803</v>
      </c>
      <c r="AE5410" s="9">
        <v>0.22067000000000001</v>
      </c>
      <c r="AF5410" s="10">
        <v>0.50800000000000001</v>
      </c>
      <c r="AG5410" s="1">
        <v>0</v>
      </c>
      <c r="AH5410" s="9">
        <v>0.88096999999999992</v>
      </c>
      <c r="AI5410" s="11">
        <v>11.89</v>
      </c>
      <c r="AJ5410" s="11">
        <v>0</v>
      </c>
      <c r="AK5410" s="11">
        <v>4.617</v>
      </c>
      <c r="AL5410" s="7">
        <v>14.882</v>
      </c>
      <c r="AM5410" s="11">
        <v>29.606666666666666</v>
      </c>
      <c r="AN5410" s="11">
        <v>55.043333333333329</v>
      </c>
      <c r="AO5410" s="11">
        <v>3.4899999999999998</v>
      </c>
      <c r="AP5410" s="11">
        <v>6.53</v>
      </c>
      <c r="AQ5410" s="11">
        <v>13.75</v>
      </c>
      <c r="AR5410" s="11">
        <v>0.72699999999999998</v>
      </c>
      <c r="AS5410" s="11">
        <v>0.34676506699999998</v>
      </c>
      <c r="AT5410" s="11">
        <v>0.89608572298537392</v>
      </c>
      <c r="AX5410" s="16"/>
    </row>
    <row r="5411" spans="1:50">
      <c r="A5411" s="1">
        <v>354260</v>
      </c>
      <c r="B5411" s="3">
        <v>229392</v>
      </c>
      <c r="C5411" s="8">
        <v>3542602009</v>
      </c>
      <c r="D5411" s="4">
        <v>1766465</v>
      </c>
      <c r="E5411" s="1">
        <v>0</v>
      </c>
      <c r="F5411" s="1">
        <v>1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f t="shared" si="168"/>
        <v>0</v>
      </c>
      <c r="Y5411" s="1">
        <f t="shared" si="169"/>
        <v>0</v>
      </c>
      <c r="Z5411" s="1">
        <v>2009</v>
      </c>
      <c r="AA5411" s="7">
        <v>8274.9366666666665</v>
      </c>
      <c r="AB5411" s="7">
        <v>18042.333333333332</v>
      </c>
      <c r="AC5411" s="1">
        <v>1</v>
      </c>
      <c r="AD5411" s="9">
        <v>0.80119809495460637</v>
      </c>
      <c r="AE5411" s="9">
        <v>0.13825999999999999</v>
      </c>
      <c r="AF5411" s="10">
        <v>0.73799999999999999</v>
      </c>
      <c r="AG5411" s="1">
        <v>0</v>
      </c>
      <c r="AH5411" s="9">
        <v>0.78329796834223564</v>
      </c>
      <c r="AI5411" s="11">
        <v>18.510000000000005</v>
      </c>
      <c r="AJ5411" s="11">
        <v>1</v>
      </c>
      <c r="AK5411" s="11">
        <v>5.9610000000000003</v>
      </c>
      <c r="AL5411" s="7">
        <v>8.6050000000000004</v>
      </c>
      <c r="AM5411" s="11">
        <v>33.99</v>
      </c>
      <c r="AN5411" s="11">
        <v>31.24</v>
      </c>
      <c r="AO5411" s="11">
        <v>1.6466666666666665</v>
      </c>
      <c r="AP5411" s="11">
        <v>3.0566666666666666</v>
      </c>
      <c r="AQ5411" s="11">
        <v>6.7266666666666666</v>
      </c>
      <c r="AR5411" s="11">
        <v>0.77700000000000002</v>
      </c>
      <c r="AS5411" s="11">
        <v>0.66883823499999995</v>
      </c>
      <c r="AT5411" s="11">
        <v>0.80630128186054217</v>
      </c>
      <c r="AX5411" s="16"/>
    </row>
    <row r="5412" spans="1:50">
      <c r="A5412" s="1">
        <v>240500</v>
      </c>
      <c r="B5412" s="3">
        <v>230401</v>
      </c>
      <c r="C5412" s="8">
        <v>2405002009</v>
      </c>
      <c r="D5412" s="4">
        <v>1779222</v>
      </c>
      <c r="E5412" s="1">
        <v>0</v>
      </c>
      <c r="F5412" s="1">
        <v>0</v>
      </c>
      <c r="G5412" s="1">
        <v>1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f t="shared" si="168"/>
        <v>0</v>
      </c>
      <c r="Y5412" s="1">
        <f t="shared" si="169"/>
        <v>0</v>
      </c>
      <c r="Z5412" s="1">
        <v>2009</v>
      </c>
      <c r="AA5412" s="7">
        <v>3055.8833333333332</v>
      </c>
      <c r="AB5412" s="7">
        <v>7912</v>
      </c>
      <c r="AC5412" s="1">
        <v>0</v>
      </c>
      <c r="AD5412" s="9">
        <v>0.73062394164387134</v>
      </c>
      <c r="AE5412" s="9">
        <v>0.24987999999999999</v>
      </c>
      <c r="AF5412" s="10">
        <v>0.54100000000000004</v>
      </c>
      <c r="AG5412" s="1">
        <v>1</v>
      </c>
      <c r="AH5412" s="9">
        <v>0.8801155512758787</v>
      </c>
      <c r="AI5412" s="11">
        <v>16.739999999999995</v>
      </c>
      <c r="AJ5412" s="11">
        <v>0</v>
      </c>
      <c r="AK5412" s="11">
        <v>3.032</v>
      </c>
      <c r="AL5412" s="7">
        <v>37.231000000000002</v>
      </c>
      <c r="AM5412" s="11">
        <v>40.346666666666671</v>
      </c>
      <c r="AN5412" s="11">
        <v>56.406666666666666</v>
      </c>
      <c r="AO5412" s="11">
        <v>10.536666666666667</v>
      </c>
      <c r="AP5412" s="11">
        <v>4.87</v>
      </c>
      <c r="AQ5412" s="11">
        <v>2.7033333333333331</v>
      </c>
      <c r="AR5412" s="11">
        <v>0.63100000000000001</v>
      </c>
      <c r="AS5412" s="11">
        <v>0.33536649000000002</v>
      </c>
      <c r="AT5412" s="11">
        <v>0.79418128991942383</v>
      </c>
      <c r="AX5412" s="16"/>
    </row>
    <row r="5413" spans="1:50">
      <c r="A5413" s="1">
        <v>150747</v>
      </c>
      <c r="B5413" s="3">
        <v>173798</v>
      </c>
      <c r="C5413" s="8">
        <v>1507472005</v>
      </c>
      <c r="D5413" s="4">
        <v>1781161.9</v>
      </c>
      <c r="E5413" s="1">
        <v>1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f t="shared" si="168"/>
        <v>0</v>
      </c>
      <c r="Y5413" s="1">
        <f t="shared" si="169"/>
        <v>0</v>
      </c>
      <c r="Z5413" s="1">
        <v>2005</v>
      </c>
      <c r="AA5413" s="7">
        <v>1734.53</v>
      </c>
      <c r="AB5413" s="7">
        <v>17836.333333333332</v>
      </c>
      <c r="AC5413" s="1">
        <v>0</v>
      </c>
      <c r="AD5413" s="9">
        <v>0.56234271333790897</v>
      </c>
      <c r="AE5413" s="9">
        <v>0.16210000000000002</v>
      </c>
      <c r="AF5413" s="10">
        <v>0.57299999999999995</v>
      </c>
      <c r="AG5413" s="1">
        <v>1</v>
      </c>
      <c r="AH5413" s="9">
        <v>0.81391000000000002</v>
      </c>
      <c r="AI5413" s="11">
        <v>10.410000000000004</v>
      </c>
      <c r="AJ5413" s="11">
        <v>0</v>
      </c>
      <c r="AK5413" s="11">
        <v>3.3180000000000001</v>
      </c>
      <c r="AL5413" s="7">
        <v>26.18</v>
      </c>
      <c r="AM5413" s="11">
        <v>30.416666666666668</v>
      </c>
      <c r="AN5413" s="11">
        <v>41.346666666666671</v>
      </c>
      <c r="AO5413" s="11">
        <v>14.776666666666666</v>
      </c>
      <c r="AP5413" s="11">
        <v>15.14</v>
      </c>
      <c r="AQ5413" s="11">
        <v>11.993333333333332</v>
      </c>
      <c r="AR5413" s="11">
        <v>0.65200000000000002</v>
      </c>
      <c r="AS5413" s="11">
        <v>0.41816076720000001</v>
      </c>
      <c r="AT5413" s="11">
        <v>0.85266938643509793</v>
      </c>
      <c r="AX5413" s="16"/>
    </row>
    <row r="5414" spans="1:50">
      <c r="A5414" s="1">
        <v>310350</v>
      </c>
      <c r="B5414" s="3">
        <v>157586</v>
      </c>
      <c r="C5414" s="8">
        <v>3103502004</v>
      </c>
      <c r="D5414" s="4">
        <v>1788380.73</v>
      </c>
      <c r="E5414" s="1">
        <v>0</v>
      </c>
      <c r="F5414" s="1">
        <v>1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1</v>
      </c>
      <c r="V5414" s="1">
        <v>1</v>
      </c>
      <c r="W5414" s="1">
        <v>1</v>
      </c>
      <c r="X5414" s="1">
        <f t="shared" si="168"/>
        <v>0</v>
      </c>
      <c r="Y5414" s="1">
        <f t="shared" si="169"/>
        <v>0</v>
      </c>
      <c r="Z5414" s="1">
        <v>2004</v>
      </c>
      <c r="AA5414" s="7">
        <v>7824.0566666666673</v>
      </c>
      <c r="AB5414" s="7">
        <v>105048.66666666667</v>
      </c>
      <c r="AC5414" s="1">
        <v>1</v>
      </c>
      <c r="AD5414" s="9">
        <v>0.90952595759703458</v>
      </c>
      <c r="AE5414" s="9">
        <v>0.15468000000000001</v>
      </c>
      <c r="AF5414" s="10">
        <v>0.52100000000000002</v>
      </c>
      <c r="AG5414" s="1">
        <v>0</v>
      </c>
      <c r="AH5414" s="9">
        <v>0.87287999999999999</v>
      </c>
      <c r="AI5414" s="11">
        <v>15.524999999999999</v>
      </c>
      <c r="AJ5414" s="11">
        <v>0</v>
      </c>
      <c r="AK5414" s="11">
        <v>6.21</v>
      </c>
      <c r="AL5414" s="7">
        <v>6.8659999999999997</v>
      </c>
      <c r="AM5414" s="11">
        <v>32.11</v>
      </c>
      <c r="AN5414" s="11">
        <v>70.06</v>
      </c>
      <c r="AO5414" s="11">
        <v>2.38</v>
      </c>
      <c r="AP5414" s="11">
        <v>12.129999999999999</v>
      </c>
      <c r="AQ5414" s="11">
        <v>11.275</v>
      </c>
      <c r="AR5414" s="11">
        <v>0.81499999999999995</v>
      </c>
      <c r="AS5414" s="11">
        <v>0.32272925720000001</v>
      </c>
      <c r="AT5414" s="11">
        <v>0.87381245205027347</v>
      </c>
      <c r="AX5414" s="16"/>
    </row>
    <row r="5415" spans="1:50">
      <c r="A5415" s="1">
        <v>320150</v>
      </c>
      <c r="B5415" s="3">
        <v>203164</v>
      </c>
      <c r="C5415" s="8">
        <v>3201502007</v>
      </c>
      <c r="D5415" s="4">
        <v>1800621.25</v>
      </c>
      <c r="E5415" s="1">
        <v>0</v>
      </c>
      <c r="F5415" s="1">
        <v>1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1</v>
      </c>
      <c r="W5415" s="1">
        <v>1</v>
      </c>
      <c r="X5415" s="1">
        <f t="shared" si="168"/>
        <v>0</v>
      </c>
      <c r="Y5415" s="1">
        <f t="shared" si="169"/>
        <v>0</v>
      </c>
      <c r="Z5415" s="1">
        <v>2007</v>
      </c>
      <c r="AA5415" s="7">
        <v>9692.3333333333339</v>
      </c>
      <c r="AB5415" s="7">
        <v>109228.33333333333</v>
      </c>
      <c r="AC5415" s="1">
        <v>1</v>
      </c>
      <c r="AD5415" s="9">
        <v>0.81001854299935228</v>
      </c>
      <c r="AE5415" s="9">
        <v>0.14479</v>
      </c>
      <c r="AF5415" s="10">
        <v>0.54200000000000004</v>
      </c>
      <c r="AG5415" s="1">
        <v>1</v>
      </c>
      <c r="AH5415" s="9">
        <v>0.85355000000000003</v>
      </c>
      <c r="AI5415" s="11">
        <v>37.219000000000008</v>
      </c>
      <c r="AJ5415" s="11">
        <v>0</v>
      </c>
      <c r="AK5415" s="11">
        <v>5.6379999999999999</v>
      </c>
      <c r="AL5415" s="7">
        <v>10.595000000000001</v>
      </c>
      <c r="AM5415" s="11">
        <v>71.69</v>
      </c>
      <c r="AN5415" s="11">
        <v>24.766666666666666</v>
      </c>
      <c r="AO5415" s="11">
        <v>1.4433333333333334</v>
      </c>
      <c r="AP5415" s="11">
        <v>4.04</v>
      </c>
      <c r="AQ5415" s="11">
        <v>47.326666666666675</v>
      </c>
      <c r="AR5415" s="11">
        <v>0.77300000000000002</v>
      </c>
      <c r="AS5415" s="11">
        <v>0.70724528180000001</v>
      </c>
      <c r="AT5415" s="11">
        <v>0.90136604180143487</v>
      </c>
      <c r="AX5415" s="16"/>
    </row>
    <row r="5416" spans="1:50">
      <c r="A5416" s="1">
        <v>251207</v>
      </c>
      <c r="B5416" s="3">
        <v>211584</v>
      </c>
      <c r="C5416" s="8">
        <v>2512072008</v>
      </c>
      <c r="D5416" s="4">
        <v>1800883.05</v>
      </c>
      <c r="E5416" s="1">
        <v>1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1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1</v>
      </c>
      <c r="U5416" s="1">
        <v>0</v>
      </c>
      <c r="V5416" s="1">
        <v>0</v>
      </c>
      <c r="W5416" s="1">
        <v>0</v>
      </c>
      <c r="X5416" s="1">
        <f t="shared" si="168"/>
        <v>0</v>
      </c>
      <c r="Y5416" s="1">
        <f t="shared" si="169"/>
        <v>0</v>
      </c>
      <c r="Z5416" s="1">
        <v>2008</v>
      </c>
      <c r="AA5416" s="7">
        <v>2899.8366666666661</v>
      </c>
      <c r="AB5416" s="7">
        <v>3356.6666666666665</v>
      </c>
      <c r="AC5416" s="1">
        <v>0</v>
      </c>
      <c r="AD5416" s="9">
        <v>0.28166619438934543</v>
      </c>
      <c r="AE5416" s="9">
        <v>0.29248999999999997</v>
      </c>
      <c r="AF5416" s="10">
        <v>0.56200000000000006</v>
      </c>
      <c r="AG5416" s="1">
        <v>0</v>
      </c>
      <c r="AH5416" s="9">
        <v>0.95655000000000001</v>
      </c>
      <c r="AI5416" s="11">
        <v>49.812000000000005</v>
      </c>
      <c r="AJ5416" s="11">
        <v>0</v>
      </c>
      <c r="AK5416" s="11">
        <v>2.5819999999999999</v>
      </c>
      <c r="AL5416" s="7">
        <v>36.863999999999997</v>
      </c>
      <c r="AM5416" s="11">
        <v>27.033333333333331</v>
      </c>
      <c r="AN5416" s="11">
        <v>51.736666666666672</v>
      </c>
      <c r="AO5416" s="11">
        <v>18.173333333333332</v>
      </c>
      <c r="AP5416" s="11">
        <v>6.78</v>
      </c>
      <c r="AQ5416" s="11">
        <v>8.8666666666666671</v>
      </c>
      <c r="AR5416" s="11">
        <v>0.57399999999999995</v>
      </c>
      <c r="AS5416" s="11">
        <v>0.26253201799999998</v>
      </c>
      <c r="AT5416" s="11">
        <v>0.97901551152617794</v>
      </c>
      <c r="AX5416" s="16"/>
    </row>
    <row r="5417" spans="1:50">
      <c r="A5417" s="1">
        <v>270850</v>
      </c>
      <c r="B5417" s="3">
        <v>218800</v>
      </c>
      <c r="C5417" s="8">
        <v>2708502008</v>
      </c>
      <c r="D5417" s="4">
        <v>1802482</v>
      </c>
      <c r="E5417" s="1">
        <v>0</v>
      </c>
      <c r="F5417" s="1">
        <v>1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1</v>
      </c>
      <c r="T5417" s="1">
        <v>0</v>
      </c>
      <c r="U5417" s="1">
        <v>0</v>
      </c>
      <c r="V5417" s="1">
        <v>0</v>
      </c>
      <c r="W5417" s="1">
        <v>0</v>
      </c>
      <c r="X5417" s="1">
        <f t="shared" si="168"/>
        <v>0</v>
      </c>
      <c r="Y5417" s="1">
        <f t="shared" si="169"/>
        <v>0</v>
      </c>
      <c r="Z5417" s="1">
        <v>2008</v>
      </c>
      <c r="AA5417" s="7">
        <v>5672.84</v>
      </c>
      <c r="AB5417" s="7">
        <v>6619.333333333333</v>
      </c>
      <c r="AC5417" s="1">
        <v>0</v>
      </c>
      <c r="AD5417" s="9">
        <v>0.59320312764445049</v>
      </c>
      <c r="AE5417" s="9">
        <v>0.16536000000000001</v>
      </c>
      <c r="AF5417" s="10">
        <v>0.41</v>
      </c>
      <c r="AG5417" s="1">
        <v>0</v>
      </c>
      <c r="AH5417" s="9">
        <v>0.81610000000000005</v>
      </c>
      <c r="AI5417" s="11">
        <v>19.857999999999997</v>
      </c>
      <c r="AJ5417" s="11">
        <v>0</v>
      </c>
      <c r="AK5417" s="11">
        <v>2.5659999999999998</v>
      </c>
      <c r="AL5417" s="7">
        <v>46.581000000000003</v>
      </c>
      <c r="AM5417" s="11">
        <v>49.963333333333338</v>
      </c>
      <c r="AN5417" s="11">
        <v>58.376666666666665</v>
      </c>
      <c r="AO5417" s="11">
        <v>8.5300000000000011</v>
      </c>
      <c r="AP5417" s="11">
        <v>14.153333333333331</v>
      </c>
      <c r="AQ5417" s="11">
        <v>3.39</v>
      </c>
      <c r="AR5417" s="11">
        <v>0.58199999999999996</v>
      </c>
      <c r="AS5417" s="11">
        <v>0.39666499700000002</v>
      </c>
      <c r="AT5417" s="11">
        <v>0.81735100851395381</v>
      </c>
      <c r="AX5417" s="16"/>
    </row>
    <row r="5418" spans="1:50">
      <c r="A5418" s="1">
        <v>520140</v>
      </c>
      <c r="B5418" s="3">
        <v>226947</v>
      </c>
      <c r="C5418" s="8">
        <v>5201402009</v>
      </c>
      <c r="D5418" s="4">
        <v>1807291.2</v>
      </c>
      <c r="E5418" s="1">
        <v>1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1</v>
      </c>
      <c r="W5418" s="1">
        <v>0</v>
      </c>
      <c r="X5418" s="1">
        <f t="shared" si="168"/>
        <v>0</v>
      </c>
      <c r="Y5418" s="1">
        <f t="shared" si="169"/>
        <v>0</v>
      </c>
      <c r="Z5418" s="1">
        <v>2009</v>
      </c>
      <c r="AA5418" s="7">
        <v>6734.8366666666661</v>
      </c>
      <c r="AB5418" s="7">
        <v>417437.66666666669</v>
      </c>
      <c r="AC5418" s="1">
        <v>1</v>
      </c>
      <c r="AD5418" s="9">
        <v>0.99748804965635329</v>
      </c>
      <c r="AE5418" s="9">
        <v>8.0909999999999996E-2</v>
      </c>
      <c r="AF5418" s="10">
        <v>0.36399999999999999</v>
      </c>
      <c r="AG5418" s="1">
        <v>0</v>
      </c>
      <c r="AH5418" s="9">
        <v>0.85189232443780949</v>
      </c>
      <c r="AI5418" s="11">
        <v>63</v>
      </c>
      <c r="AJ5418" s="11">
        <v>0</v>
      </c>
      <c r="AK5418" s="11">
        <v>5.6779999999999999</v>
      </c>
      <c r="AL5418" s="7">
        <v>8.7110000000000003</v>
      </c>
      <c r="AM5418" s="11">
        <v>73.850000000000009</v>
      </c>
      <c r="AN5418" s="11">
        <v>32.726666666666667</v>
      </c>
      <c r="AO5418" s="11">
        <v>7.5433333333333339</v>
      </c>
      <c r="AP5418" s="11">
        <v>1.4033333333333333</v>
      </c>
      <c r="AQ5418" s="11">
        <v>52.843333333333334</v>
      </c>
      <c r="AR5418" s="11">
        <v>0.76400000000000001</v>
      </c>
      <c r="AS5418" s="11">
        <v>0.76200558399999996</v>
      </c>
      <c r="AT5418" s="11">
        <v>0.86801660997354846</v>
      </c>
      <c r="AX5418" s="16"/>
    </row>
    <row r="5419" spans="1:50">
      <c r="A5419" s="1">
        <v>431840</v>
      </c>
      <c r="B5419" s="3">
        <v>203679</v>
      </c>
      <c r="C5419" s="8">
        <v>4318402007</v>
      </c>
      <c r="D5419" s="4">
        <v>1808064</v>
      </c>
      <c r="E5419" s="1">
        <v>0</v>
      </c>
      <c r="F5419" s="1">
        <v>0</v>
      </c>
      <c r="G5419" s="1">
        <v>1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f t="shared" si="168"/>
        <v>0</v>
      </c>
      <c r="Y5419" s="1">
        <f t="shared" si="169"/>
        <v>0</v>
      </c>
      <c r="Z5419" s="1">
        <v>2007</v>
      </c>
      <c r="AA5419" s="7">
        <v>10170.833333333334</v>
      </c>
      <c r="AB5419" s="7">
        <v>20102</v>
      </c>
      <c r="AC5419" s="1">
        <v>0</v>
      </c>
      <c r="AD5419" s="9">
        <v>0.76965932061332154</v>
      </c>
      <c r="AE5419" s="9">
        <v>0.22382000000000002</v>
      </c>
      <c r="AF5419" s="10">
        <v>0.67100000000000004</v>
      </c>
      <c r="AG5419" s="1">
        <v>0</v>
      </c>
      <c r="AH5419" s="9">
        <v>0.87715999999999994</v>
      </c>
      <c r="AI5419" s="11">
        <v>1.595000000000006</v>
      </c>
      <c r="AJ5419" s="11">
        <v>0.66700000000000004</v>
      </c>
      <c r="AK5419" s="11">
        <v>5.68</v>
      </c>
      <c r="AL5419" s="7">
        <v>10.843999999999999</v>
      </c>
      <c r="AM5419" s="11">
        <v>20.92</v>
      </c>
      <c r="AN5419" s="11">
        <v>46.583333333333336</v>
      </c>
      <c r="AO5419" s="11">
        <v>5.5533333333333337</v>
      </c>
      <c r="AP5419" s="11">
        <v>7.81</v>
      </c>
      <c r="AQ5419" s="11">
        <v>28.25</v>
      </c>
      <c r="AR5419" s="11">
        <v>0.79</v>
      </c>
      <c r="AS5419" s="11">
        <v>0.56783077579999996</v>
      </c>
      <c r="AT5419" s="11">
        <v>0.86206795690168225</v>
      </c>
      <c r="AX5419" s="16"/>
    </row>
    <row r="5420" spans="1:50">
      <c r="A5420" s="1">
        <v>350330</v>
      </c>
      <c r="B5420" s="3">
        <v>168567</v>
      </c>
      <c r="C5420" s="8">
        <v>3503302005</v>
      </c>
      <c r="D5420" s="4">
        <v>1819757</v>
      </c>
      <c r="E5420" s="1">
        <v>0</v>
      </c>
      <c r="F5420" s="1">
        <v>0</v>
      </c>
      <c r="G5420" s="1">
        <v>1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1</v>
      </c>
      <c r="W5420" s="1">
        <v>0</v>
      </c>
      <c r="X5420" s="1">
        <f t="shared" si="168"/>
        <v>0</v>
      </c>
      <c r="Y5420" s="1">
        <f t="shared" si="169"/>
        <v>0</v>
      </c>
      <c r="Z5420" s="1">
        <v>2005</v>
      </c>
      <c r="AA5420" s="7">
        <v>12922.946666666665</v>
      </c>
      <c r="AB5420" s="7">
        <v>5122</v>
      </c>
      <c r="AC5420" s="1">
        <v>1</v>
      </c>
      <c r="AD5420" s="9">
        <v>0.93919152366693537</v>
      </c>
      <c r="AE5420" s="9">
        <v>0.15798000000000001</v>
      </c>
      <c r="AF5420" s="10">
        <v>0.42199999999999999</v>
      </c>
      <c r="AG5420" s="1">
        <v>1</v>
      </c>
      <c r="AH5420" s="9">
        <v>0.88608000000000009</v>
      </c>
      <c r="AI5420" s="11">
        <v>19.351999999999997</v>
      </c>
      <c r="AJ5420" s="11">
        <v>0</v>
      </c>
      <c r="AK5420" s="11">
        <v>6.3479999999999999</v>
      </c>
      <c r="AL5420" s="7">
        <v>7.0049999999999999</v>
      </c>
      <c r="AM5420" s="11">
        <v>41.893333333333331</v>
      </c>
      <c r="AN5420" s="11">
        <v>36.793333333333337</v>
      </c>
      <c r="AO5420" s="11">
        <v>3.1333333333333333</v>
      </c>
      <c r="AP5420" s="11">
        <v>12.35</v>
      </c>
      <c r="AQ5420" s="11">
        <v>40.85</v>
      </c>
      <c r="AR5420" s="11">
        <v>0.82799999999999996</v>
      </c>
      <c r="AS5420" s="11">
        <v>0.73093079829999996</v>
      </c>
      <c r="AT5420" s="11">
        <v>0.84998488712185982</v>
      </c>
      <c r="AX5420" s="16"/>
    </row>
    <row r="5421" spans="1:50">
      <c r="A5421" s="1">
        <v>210193</v>
      </c>
      <c r="B5421" s="1" t="s">
        <v>4</v>
      </c>
      <c r="C5421" s="8">
        <v>2101932005</v>
      </c>
      <c r="D5421" s="4">
        <v>1822899.19</v>
      </c>
      <c r="E5421" s="1">
        <v>1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1</v>
      </c>
      <c r="M5421" s="1">
        <v>0</v>
      </c>
      <c r="N5421" s="1">
        <v>0</v>
      </c>
      <c r="O5421" s="1">
        <v>0</v>
      </c>
      <c r="P5421" s="1">
        <v>1</v>
      </c>
      <c r="Q5421" s="1">
        <v>0</v>
      </c>
      <c r="R5421" s="1">
        <v>1</v>
      </c>
      <c r="S5421" s="1">
        <v>1</v>
      </c>
      <c r="T5421" s="1">
        <v>0</v>
      </c>
      <c r="U5421" s="1">
        <v>0</v>
      </c>
      <c r="V5421" s="1">
        <v>1</v>
      </c>
      <c r="W5421" s="1">
        <v>0</v>
      </c>
      <c r="X5421" s="1">
        <f t="shared" si="168"/>
        <v>1</v>
      </c>
      <c r="Y5421" s="1">
        <f t="shared" si="169"/>
        <v>0</v>
      </c>
      <c r="Z5421" s="1">
        <v>2005</v>
      </c>
      <c r="AA5421" s="7">
        <v>2408.603333333333</v>
      </c>
      <c r="AB5421" s="7">
        <v>5553.333333333333</v>
      </c>
      <c r="AC5421" s="1">
        <v>0</v>
      </c>
      <c r="AD5421" s="9">
        <v>0.29509448368009161</v>
      </c>
      <c r="AE5421" s="9">
        <v>0.18864</v>
      </c>
      <c r="AF5421" s="10">
        <v>0.42699999999999999</v>
      </c>
      <c r="AG5421" s="1">
        <v>0</v>
      </c>
      <c r="AH5421" s="9">
        <v>0.90229999999999999</v>
      </c>
      <c r="AI5421" s="11">
        <v>11.585999999999999</v>
      </c>
      <c r="AJ5421" s="11">
        <v>0</v>
      </c>
      <c r="AK5421" s="11">
        <v>2.5449999999999999</v>
      </c>
      <c r="AL5421" s="7">
        <v>37.298999999999999</v>
      </c>
      <c r="AM5421" s="11">
        <v>38.256666666666668</v>
      </c>
      <c r="AN5421" s="11">
        <v>58.306666666666665</v>
      </c>
      <c r="AO5421" s="11">
        <v>15.363333333333335</v>
      </c>
      <c r="AP5421" s="11">
        <v>3.8200000000000003</v>
      </c>
      <c r="AQ5421" s="11">
        <v>3.3066666666666666</v>
      </c>
      <c r="AR5421" s="11">
        <v>0.57899999999999996</v>
      </c>
      <c r="AS5421" s="11">
        <v>0.11932736519999999</v>
      </c>
      <c r="AT5421" s="11">
        <v>0.97908058883425164</v>
      </c>
      <c r="AX5421" s="16"/>
    </row>
    <row r="5422" spans="1:50">
      <c r="A5422" s="1">
        <v>241030</v>
      </c>
      <c r="B5422" s="3">
        <v>204205</v>
      </c>
      <c r="C5422" s="8">
        <v>2410302007</v>
      </c>
      <c r="D5422" s="4">
        <v>1831404</v>
      </c>
      <c r="E5422" s="1">
        <v>0</v>
      </c>
      <c r="F5422" s="1">
        <v>0</v>
      </c>
      <c r="G5422" s="1">
        <v>1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f t="shared" si="168"/>
        <v>0</v>
      </c>
      <c r="Y5422" s="1">
        <f t="shared" si="169"/>
        <v>0</v>
      </c>
      <c r="Z5422" s="1">
        <v>2007</v>
      </c>
      <c r="AA5422" s="7">
        <v>2867.6966666666667</v>
      </c>
      <c r="AB5422" s="7">
        <v>7295.333333333333</v>
      </c>
      <c r="AC5422" s="1">
        <v>0</v>
      </c>
      <c r="AD5422" s="9">
        <v>0.5651677373304782</v>
      </c>
      <c r="AE5422" s="9">
        <v>0.24462</v>
      </c>
      <c r="AF5422" s="10">
        <v>0.93700000000000006</v>
      </c>
      <c r="AG5422" s="1">
        <v>0</v>
      </c>
      <c r="AH5422" s="9">
        <v>0.87785000000000002</v>
      </c>
      <c r="AI5422" s="11">
        <v>23</v>
      </c>
      <c r="AJ5422" s="11">
        <v>0</v>
      </c>
      <c r="AK5422" s="11">
        <v>2.774</v>
      </c>
      <c r="AL5422" s="7">
        <v>47.033999999999999</v>
      </c>
      <c r="AM5422" s="11">
        <v>51.513333333333328</v>
      </c>
      <c r="AN5422" s="11">
        <v>49.506666666666668</v>
      </c>
      <c r="AO5422" s="11">
        <v>0.66999999999999993</v>
      </c>
      <c r="AP5422" s="11">
        <v>9.0466666666666669</v>
      </c>
      <c r="AQ5422" s="11">
        <v>12.35</v>
      </c>
      <c r="AR5422" s="11">
        <v>0.60499999999999998</v>
      </c>
      <c r="AS5422" s="11">
        <v>0.38175541200000002</v>
      </c>
      <c r="AT5422" s="11">
        <v>0.92039903364823961</v>
      </c>
      <c r="AX5422" s="16"/>
    </row>
    <row r="5423" spans="1:50">
      <c r="A5423" s="1">
        <v>354180</v>
      </c>
      <c r="B5423" s="3">
        <v>218761</v>
      </c>
      <c r="C5423" s="8">
        <v>3541802008</v>
      </c>
      <c r="D5423" s="4">
        <v>1849072.62</v>
      </c>
      <c r="E5423" s="1">
        <v>0</v>
      </c>
      <c r="F5423" s="1">
        <v>1</v>
      </c>
      <c r="G5423" s="1">
        <v>0</v>
      </c>
      <c r="H5423" s="1">
        <v>0</v>
      </c>
      <c r="I5423" s="1">
        <v>0</v>
      </c>
      <c r="J5423" s="1">
        <v>0</v>
      </c>
      <c r="K5423" s="1">
        <v>1</v>
      </c>
      <c r="L5423" s="1">
        <v>0</v>
      </c>
      <c r="M5423" s="1">
        <v>0</v>
      </c>
      <c r="N5423" s="1">
        <v>1</v>
      </c>
      <c r="O5423" s="1">
        <v>1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1</v>
      </c>
      <c r="W5423" s="1">
        <v>1</v>
      </c>
      <c r="X5423" s="1">
        <f t="shared" si="168"/>
        <v>0</v>
      </c>
      <c r="Y5423" s="1">
        <f t="shared" si="169"/>
        <v>0</v>
      </c>
      <c r="Z5423" s="1">
        <v>2008</v>
      </c>
      <c r="AA5423" s="7">
        <v>19680.403333333332</v>
      </c>
      <c r="AB5423" s="7">
        <v>2291.6666666666665</v>
      </c>
      <c r="AC5423" s="1">
        <v>0</v>
      </c>
      <c r="AD5423" s="9">
        <v>0.764163979732842</v>
      </c>
      <c r="AE5423" s="9">
        <v>0.15570999999999999</v>
      </c>
      <c r="AF5423" s="10">
        <v>0.371</v>
      </c>
      <c r="AG5423" s="1">
        <v>0</v>
      </c>
      <c r="AH5423" s="9">
        <v>0.94342999999999999</v>
      </c>
      <c r="AI5423" s="11">
        <v>21.575999999999993</v>
      </c>
      <c r="AJ5423" s="11">
        <v>0.33400000000000002</v>
      </c>
      <c r="AK5423" s="11">
        <v>4.0919999999999996</v>
      </c>
      <c r="AL5423" s="7">
        <v>19.096</v>
      </c>
      <c r="AM5423" s="11">
        <v>18.900000000000002</v>
      </c>
      <c r="AN5423" s="11">
        <v>20.62</v>
      </c>
      <c r="AO5423" s="11">
        <v>5.8366666666666669</v>
      </c>
      <c r="AP5423" s="11">
        <v>2.5033333333333334</v>
      </c>
      <c r="AQ5423" s="11">
        <v>10.433333333333334</v>
      </c>
      <c r="AR5423" s="11">
        <v>0.73</v>
      </c>
      <c r="AS5423" s="11">
        <v>0.49399890800000001</v>
      </c>
      <c r="AT5423" s="11">
        <v>0.89982417912700474</v>
      </c>
      <c r="AX5423" s="16"/>
    </row>
    <row r="5424" spans="1:50">
      <c r="A5424" s="1">
        <v>110028</v>
      </c>
      <c r="B5424" s="3">
        <v>210746</v>
      </c>
      <c r="C5424" s="8">
        <v>1100282008</v>
      </c>
      <c r="D5424" s="4">
        <v>1850570.14</v>
      </c>
      <c r="E5424" s="1">
        <v>1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1</v>
      </c>
      <c r="X5424" s="1">
        <f t="shared" si="168"/>
        <v>0</v>
      </c>
      <c r="Y5424" s="1">
        <f t="shared" si="169"/>
        <v>0</v>
      </c>
      <c r="Z5424" s="1">
        <v>2008</v>
      </c>
      <c r="AA5424" s="7">
        <v>8869.83</v>
      </c>
      <c r="AB5424" s="7">
        <v>109388.33333333333</v>
      </c>
      <c r="AC5424" s="1">
        <v>1</v>
      </c>
      <c r="AD5424" s="9">
        <v>0.72645730446160994</v>
      </c>
      <c r="AE5424" s="9">
        <v>9.5449999999999993E-2</v>
      </c>
      <c r="AF5424" s="10">
        <v>0.56299999999999994</v>
      </c>
      <c r="AG5424" s="1">
        <v>0</v>
      </c>
      <c r="AH5424" s="9">
        <v>0.80132999999999999</v>
      </c>
      <c r="AI5424" s="11">
        <v>22.359000000000002</v>
      </c>
      <c r="AJ5424" s="11">
        <v>0</v>
      </c>
      <c r="AK5424" s="11">
        <v>4.2690000000000001</v>
      </c>
      <c r="AL5424" s="7">
        <v>14.49</v>
      </c>
      <c r="AM5424" s="11">
        <v>44.56666666666667</v>
      </c>
      <c r="AN5424" s="11">
        <v>69.11666666666666</v>
      </c>
      <c r="AO5424" s="11">
        <v>3.7366666666666668</v>
      </c>
      <c r="AP5424" s="11">
        <v>7.3400000000000007</v>
      </c>
      <c r="AQ5424" s="11">
        <v>4.9933333333333332</v>
      </c>
      <c r="AR5424" s="11">
        <v>0.753</v>
      </c>
      <c r="AS5424" s="11">
        <v>0.63328712499999995</v>
      </c>
      <c r="AT5424" s="11">
        <v>0.89996809974755132</v>
      </c>
      <c r="AX5424" s="16"/>
    </row>
    <row r="5425" spans="1:50">
      <c r="A5425" s="1">
        <v>351440</v>
      </c>
      <c r="B5425" s="3">
        <v>149751</v>
      </c>
      <c r="C5425" s="8">
        <v>3514402004</v>
      </c>
      <c r="D5425" s="4">
        <v>1857825</v>
      </c>
      <c r="E5425" s="1">
        <v>1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0</v>
      </c>
      <c r="W5425" s="1">
        <v>0</v>
      </c>
      <c r="X5425" s="1">
        <f t="shared" si="168"/>
        <v>0</v>
      </c>
      <c r="Y5425" s="1">
        <f t="shared" si="169"/>
        <v>0</v>
      </c>
      <c r="Z5425" s="1">
        <v>2004</v>
      </c>
      <c r="AA5425" s="7">
        <v>6193.9866666666667</v>
      </c>
      <c r="AB5425" s="7">
        <v>12121</v>
      </c>
      <c r="AC5425" s="1">
        <v>1</v>
      </c>
      <c r="AD5425" s="9">
        <v>0.91735802469135808</v>
      </c>
      <c r="AE5425" s="9">
        <v>0.19268000000000002</v>
      </c>
      <c r="AF5425" s="10">
        <v>0.621</v>
      </c>
      <c r="AG5425" s="1">
        <v>0</v>
      </c>
      <c r="AH5425" s="9">
        <v>0.81781999999999999</v>
      </c>
      <c r="AI5425" s="11">
        <v>59.424000000000007</v>
      </c>
      <c r="AJ5425" s="11">
        <v>0.66700000000000004</v>
      </c>
      <c r="AK5425" s="11">
        <v>6.2359999999999998</v>
      </c>
      <c r="AL5425" s="7">
        <v>8.9659999999999993</v>
      </c>
      <c r="AM5425" s="11">
        <v>56.1</v>
      </c>
      <c r="AN5425" s="11">
        <v>36.29</v>
      </c>
      <c r="AO5425" s="11">
        <v>1.9100000000000001</v>
      </c>
      <c r="AP5425" s="11">
        <v>3.61</v>
      </c>
      <c r="AQ5425" s="11">
        <v>26.32</v>
      </c>
      <c r="AR5425" s="11">
        <v>0.8</v>
      </c>
      <c r="AS5425" s="11">
        <v>0.41773906129999999</v>
      </c>
      <c r="AT5425" s="11">
        <v>0.85018527248745435</v>
      </c>
      <c r="AX5425" s="16"/>
    </row>
    <row r="5426" spans="1:50">
      <c r="A5426" s="1">
        <v>521190</v>
      </c>
      <c r="B5426" s="3">
        <v>171298</v>
      </c>
      <c r="C5426" s="8">
        <v>5211902005</v>
      </c>
      <c r="D5426" s="4">
        <v>1863664</v>
      </c>
      <c r="E5426" s="1">
        <v>0</v>
      </c>
      <c r="F5426" s="1">
        <v>1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1</v>
      </c>
      <c r="V5426" s="1">
        <v>0</v>
      </c>
      <c r="W5426" s="1">
        <v>1</v>
      </c>
      <c r="X5426" s="1">
        <f t="shared" si="168"/>
        <v>0</v>
      </c>
      <c r="Y5426" s="1">
        <f t="shared" si="169"/>
        <v>0</v>
      </c>
      <c r="Z5426" s="1">
        <v>2005</v>
      </c>
      <c r="AA5426" s="7">
        <v>13905.543333333333</v>
      </c>
      <c r="AB5426" s="7">
        <v>35901.666666666664</v>
      </c>
      <c r="AC5426" s="1">
        <v>1</v>
      </c>
      <c r="AD5426" s="9">
        <v>0.91212840121403294</v>
      </c>
      <c r="AE5426" s="9">
        <v>9.4130000000000005E-2</v>
      </c>
      <c r="AF5426" s="10">
        <v>0.59299999999999997</v>
      </c>
      <c r="AG5426" s="1">
        <v>0</v>
      </c>
      <c r="AH5426" s="9">
        <v>0.85486000000000006</v>
      </c>
      <c r="AI5426" s="11">
        <v>15.780000000000001</v>
      </c>
      <c r="AJ5426" s="11">
        <v>0</v>
      </c>
      <c r="AK5426" s="11">
        <v>5.6340000000000003</v>
      </c>
      <c r="AL5426" s="7">
        <v>11.297000000000001</v>
      </c>
      <c r="AM5426" s="11">
        <v>48.006666666666668</v>
      </c>
      <c r="AN5426" s="11">
        <v>54.786666666666662</v>
      </c>
      <c r="AO5426" s="11">
        <v>2.3566666666666669</v>
      </c>
      <c r="AP5426" s="11">
        <v>11.116666666666667</v>
      </c>
      <c r="AQ5426" s="11">
        <v>17.726666666666667</v>
      </c>
      <c r="AR5426" s="11">
        <v>0.79300000000000004</v>
      </c>
      <c r="AS5426" s="11">
        <v>0.53109784400000004</v>
      </c>
      <c r="AT5426" s="11">
        <v>0.91134238406555923</v>
      </c>
      <c r="AX5426" s="16"/>
    </row>
    <row r="5427" spans="1:50">
      <c r="A5427" s="1">
        <v>521190</v>
      </c>
      <c r="B5427" s="3">
        <v>171301</v>
      </c>
      <c r="C5427" s="8">
        <v>5211902005</v>
      </c>
      <c r="D5427" s="4">
        <v>1863664</v>
      </c>
      <c r="E5427" s="1">
        <v>0</v>
      </c>
      <c r="F5427" s="1">
        <v>1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1</v>
      </c>
      <c r="W5427" s="1">
        <v>0</v>
      </c>
      <c r="X5427" s="1">
        <f t="shared" si="168"/>
        <v>0</v>
      </c>
      <c r="Y5427" s="1">
        <f t="shared" si="169"/>
        <v>0</v>
      </c>
      <c r="Z5427" s="1">
        <v>2005</v>
      </c>
      <c r="AA5427" s="7">
        <v>13905.543333333333</v>
      </c>
      <c r="AB5427" s="7">
        <v>35901.666666666664</v>
      </c>
      <c r="AC5427" s="1">
        <v>1</v>
      </c>
      <c r="AD5427" s="9">
        <v>0.91212840121403294</v>
      </c>
      <c r="AE5427" s="9">
        <v>9.4130000000000005E-2</v>
      </c>
      <c r="AF5427" s="10">
        <v>0.59299999999999997</v>
      </c>
      <c r="AG5427" s="1">
        <v>0</v>
      </c>
      <c r="AH5427" s="9">
        <v>0.85486000000000006</v>
      </c>
      <c r="AI5427" s="11">
        <v>15.780000000000001</v>
      </c>
      <c r="AJ5427" s="11">
        <v>0</v>
      </c>
      <c r="AK5427" s="11">
        <v>5.6340000000000003</v>
      </c>
      <c r="AL5427" s="7">
        <v>11.297000000000001</v>
      </c>
      <c r="AM5427" s="11">
        <v>48.006666666666668</v>
      </c>
      <c r="AN5427" s="11">
        <v>54.786666666666662</v>
      </c>
      <c r="AO5427" s="11">
        <v>2.3566666666666669</v>
      </c>
      <c r="AP5427" s="11">
        <v>11.116666666666667</v>
      </c>
      <c r="AQ5427" s="11">
        <v>17.726666666666667</v>
      </c>
      <c r="AR5427" s="11">
        <v>0.79300000000000004</v>
      </c>
      <c r="AS5427" s="11">
        <v>0.53109784400000004</v>
      </c>
      <c r="AT5427" s="11">
        <v>0.91134238406555923</v>
      </c>
      <c r="AX5427" s="16"/>
    </row>
    <row r="5428" spans="1:50">
      <c r="A5428" s="1">
        <v>521190</v>
      </c>
      <c r="B5428" s="3">
        <v>171297</v>
      </c>
      <c r="C5428" s="8">
        <v>5211902005</v>
      </c>
      <c r="D5428" s="4">
        <v>1863664</v>
      </c>
      <c r="E5428" s="1">
        <v>0</v>
      </c>
      <c r="F5428" s="1">
        <v>1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0</v>
      </c>
      <c r="W5428" s="1">
        <v>1</v>
      </c>
      <c r="X5428" s="1">
        <f t="shared" si="168"/>
        <v>0</v>
      </c>
      <c r="Y5428" s="1">
        <f t="shared" si="169"/>
        <v>0</v>
      </c>
      <c r="Z5428" s="1">
        <v>2005</v>
      </c>
      <c r="AA5428" s="7">
        <v>13905.543333333333</v>
      </c>
      <c r="AB5428" s="7">
        <v>35901.666666666664</v>
      </c>
      <c r="AC5428" s="1">
        <v>1</v>
      </c>
      <c r="AD5428" s="9">
        <v>0.91212840121403294</v>
      </c>
      <c r="AE5428" s="9">
        <v>9.4130000000000005E-2</v>
      </c>
      <c r="AF5428" s="10">
        <v>0.59299999999999997</v>
      </c>
      <c r="AG5428" s="1">
        <v>0</v>
      </c>
      <c r="AH5428" s="9">
        <v>0.85486000000000006</v>
      </c>
      <c r="AI5428" s="11">
        <v>15.780000000000001</v>
      </c>
      <c r="AJ5428" s="11">
        <v>0</v>
      </c>
      <c r="AK5428" s="11">
        <v>5.6340000000000003</v>
      </c>
      <c r="AL5428" s="7">
        <v>11.297000000000001</v>
      </c>
      <c r="AM5428" s="11">
        <v>48.006666666666668</v>
      </c>
      <c r="AN5428" s="11">
        <v>54.786666666666662</v>
      </c>
      <c r="AO5428" s="11">
        <v>2.3566666666666669</v>
      </c>
      <c r="AP5428" s="11">
        <v>11.116666666666667</v>
      </c>
      <c r="AQ5428" s="11">
        <v>17.726666666666667</v>
      </c>
      <c r="AR5428" s="11">
        <v>0.79300000000000004</v>
      </c>
      <c r="AS5428" s="11">
        <v>0.53109784400000004</v>
      </c>
      <c r="AT5428" s="11">
        <v>0.91134238406555923</v>
      </c>
      <c r="AX5428" s="16"/>
    </row>
    <row r="5429" spans="1:50">
      <c r="A5429" s="1">
        <v>330440</v>
      </c>
      <c r="B5429" s="3">
        <v>157619</v>
      </c>
      <c r="C5429" s="8">
        <v>3304402004</v>
      </c>
      <c r="D5429" s="4">
        <v>1869098.4</v>
      </c>
      <c r="E5429" s="1">
        <v>0</v>
      </c>
      <c r="F5429" s="1">
        <v>1</v>
      </c>
      <c r="G5429" s="1">
        <v>0</v>
      </c>
      <c r="H5429" s="1">
        <v>0</v>
      </c>
      <c r="I5429" s="1">
        <v>0</v>
      </c>
      <c r="J5429" s="1">
        <v>0</v>
      </c>
      <c r="K5429" s="1">
        <v>1</v>
      </c>
      <c r="L5429" s="1">
        <v>0</v>
      </c>
      <c r="M5429" s="1">
        <v>0</v>
      </c>
      <c r="N5429" s="1">
        <v>1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1</v>
      </c>
      <c r="W5429" s="1">
        <v>0</v>
      </c>
      <c r="X5429" s="1">
        <f t="shared" si="168"/>
        <v>0</v>
      </c>
      <c r="Y5429" s="1">
        <f t="shared" si="169"/>
        <v>0</v>
      </c>
      <c r="Z5429" s="1">
        <v>2004</v>
      </c>
      <c r="AA5429" s="7">
        <v>4987.6366666666663</v>
      </c>
      <c r="AB5429" s="7">
        <v>15319.666666666666</v>
      </c>
      <c r="AC5429" s="1">
        <v>1</v>
      </c>
      <c r="AD5429" s="9">
        <v>0.71579985210746855</v>
      </c>
      <c r="AE5429" s="9">
        <v>0.16111</v>
      </c>
      <c r="AF5429" s="10">
        <v>0.44500000000000001</v>
      </c>
      <c r="AG5429" s="1">
        <v>0</v>
      </c>
      <c r="AH5429" s="9">
        <v>0.88739000000000001</v>
      </c>
      <c r="AI5429" s="11">
        <v>17.106000000000002</v>
      </c>
      <c r="AJ5429" s="11">
        <v>0</v>
      </c>
      <c r="AK5429" s="11">
        <v>4.7350000000000003</v>
      </c>
      <c r="AL5429" s="7">
        <v>16.384</v>
      </c>
      <c r="AM5429" s="11">
        <v>24.935000000000002</v>
      </c>
      <c r="AN5429" s="11">
        <v>41.84</v>
      </c>
      <c r="AO5429" s="11">
        <v>3.1100000000000003</v>
      </c>
      <c r="AP5429" s="11">
        <v>22.79</v>
      </c>
      <c r="AQ5429" s="11">
        <v>4.7649999999999997</v>
      </c>
      <c r="AR5429" s="11">
        <v>0.73699999999999999</v>
      </c>
      <c r="AS5429" s="11">
        <v>0.35660918600000002</v>
      </c>
      <c r="AT5429" s="11">
        <v>0.8604051219097486</v>
      </c>
      <c r="AX5429" s="16"/>
    </row>
    <row r="5430" spans="1:50">
      <c r="A5430" s="1">
        <v>520490</v>
      </c>
      <c r="B5430" s="3">
        <v>194299</v>
      </c>
      <c r="C5430" s="8">
        <v>5204902007</v>
      </c>
      <c r="D5430" s="4">
        <v>1871653</v>
      </c>
      <c r="E5430" s="1">
        <v>0</v>
      </c>
      <c r="F5430" s="1">
        <v>0</v>
      </c>
      <c r="G5430" s="1">
        <v>1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f t="shared" si="168"/>
        <v>0</v>
      </c>
      <c r="Y5430" s="1">
        <f t="shared" si="169"/>
        <v>0</v>
      </c>
      <c r="Z5430" s="1">
        <v>2007</v>
      </c>
      <c r="AA5430" s="7">
        <v>3903.02</v>
      </c>
      <c r="AB5430" s="7">
        <v>18228.333333333332</v>
      </c>
      <c r="AC5430" s="1">
        <v>0</v>
      </c>
      <c r="AD5430" s="9">
        <v>0.83340177157271078</v>
      </c>
      <c r="AE5430" s="9">
        <v>0.15356999999999998</v>
      </c>
      <c r="AF5430" s="10">
        <v>0.64</v>
      </c>
      <c r="AG5430" s="1">
        <v>1</v>
      </c>
      <c r="AH5430" s="9">
        <v>0.80718000000000001</v>
      </c>
      <c r="AI5430" s="11">
        <v>13.531000000000006</v>
      </c>
      <c r="AJ5430" s="11">
        <v>0.33400000000000002</v>
      </c>
      <c r="AK5430" s="11">
        <v>3.9289999999999998</v>
      </c>
      <c r="AL5430" s="7">
        <v>20.420000000000002</v>
      </c>
      <c r="AM5430" s="11">
        <v>55.4</v>
      </c>
      <c r="AN5430" s="11">
        <v>68.90666666666668</v>
      </c>
      <c r="AO5430" s="11">
        <v>10.516666666666666</v>
      </c>
      <c r="AP5430" s="11">
        <v>5.9833333333333343</v>
      </c>
      <c r="AQ5430" s="11">
        <v>2.9</v>
      </c>
      <c r="AR5430" s="11">
        <v>0.70799999999999996</v>
      </c>
      <c r="AS5430" s="11">
        <v>0.33664030540000001</v>
      </c>
      <c r="AT5430" s="11">
        <v>0.84237564310381963</v>
      </c>
      <c r="AX5430" s="16"/>
    </row>
    <row r="5431" spans="1:50">
      <c r="A5431" s="1">
        <v>150560</v>
      </c>
      <c r="B5431" s="3">
        <v>219815</v>
      </c>
      <c r="C5431" s="8">
        <v>1505602008</v>
      </c>
      <c r="D5431" s="4">
        <v>1873027</v>
      </c>
      <c r="E5431" s="1">
        <v>0</v>
      </c>
      <c r="F5431" s="1">
        <v>0</v>
      </c>
      <c r="G5431" s="1">
        <v>1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1</v>
      </c>
      <c r="W5431" s="1">
        <v>0</v>
      </c>
      <c r="X5431" s="1">
        <f t="shared" si="168"/>
        <v>0</v>
      </c>
      <c r="Y5431" s="1">
        <f t="shared" si="169"/>
        <v>0</v>
      </c>
      <c r="Z5431" s="1">
        <v>2008</v>
      </c>
      <c r="AA5431" s="7">
        <v>2032.9399999999998</v>
      </c>
      <c r="AB5431" s="7">
        <v>8276</v>
      </c>
      <c r="AC5431" s="1">
        <v>0</v>
      </c>
      <c r="AD5431" s="9">
        <v>0.5027061855670103</v>
      </c>
      <c r="AE5431" s="9">
        <v>0.20984000000000003</v>
      </c>
      <c r="AF5431" s="10">
        <v>0.55200000000000005</v>
      </c>
      <c r="AG5431" s="1">
        <v>0</v>
      </c>
      <c r="AH5431" s="9">
        <v>0.91215000000000002</v>
      </c>
      <c r="AI5431" s="11">
        <v>8.1059999999999945</v>
      </c>
      <c r="AJ5431" s="11">
        <v>0.33400000000000002</v>
      </c>
      <c r="AK5431" s="11">
        <v>3.5739999999999998</v>
      </c>
      <c r="AL5431" s="7">
        <v>27.876999999999999</v>
      </c>
      <c r="AM5431" s="11">
        <v>52.593333333333334</v>
      </c>
      <c r="AN5431" s="11">
        <v>49.75</v>
      </c>
      <c r="AO5431" s="11">
        <v>2.3333333333333334E-2</v>
      </c>
      <c r="AP5431" s="11">
        <v>5.9666666666666659</v>
      </c>
      <c r="AQ5431" s="11">
        <v>6.376666666666666</v>
      </c>
      <c r="AR5431" s="11">
        <v>0.64</v>
      </c>
      <c r="AS5431" s="11">
        <v>0.35005415000000001</v>
      </c>
      <c r="AT5431" s="11">
        <v>0.9467896875468651</v>
      </c>
      <c r="AX5431" s="16"/>
    </row>
    <row r="5432" spans="1:50">
      <c r="A5432" s="1">
        <v>230940</v>
      </c>
      <c r="B5432" s="3">
        <v>147722</v>
      </c>
      <c r="C5432" s="8">
        <v>2309402004</v>
      </c>
      <c r="D5432" s="4">
        <v>1873284.22</v>
      </c>
      <c r="E5432" s="1">
        <v>0</v>
      </c>
      <c r="F5432" s="1">
        <v>1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1</v>
      </c>
      <c r="V5432" s="1">
        <v>0</v>
      </c>
      <c r="W5432" s="1">
        <v>1</v>
      </c>
      <c r="X5432" s="1">
        <f t="shared" si="168"/>
        <v>0</v>
      </c>
      <c r="Y5432" s="1">
        <f t="shared" si="169"/>
        <v>0</v>
      </c>
      <c r="Z5432" s="1">
        <v>2004</v>
      </c>
      <c r="AA5432" s="7">
        <v>1755.2266666666667</v>
      </c>
      <c r="AB5432" s="7">
        <v>25879.666666666668</v>
      </c>
      <c r="AC5432" s="1">
        <v>0</v>
      </c>
      <c r="AD5432" s="9">
        <v>0.48658065010145873</v>
      </c>
      <c r="AE5432" s="9">
        <v>0.22649</v>
      </c>
      <c r="AF5432" s="10">
        <v>0.53700000000000003</v>
      </c>
      <c r="AG5432" s="1">
        <v>1</v>
      </c>
      <c r="AH5432" s="9">
        <v>0.8590000000000001</v>
      </c>
      <c r="AI5432" s="11">
        <v>37.277999999999992</v>
      </c>
      <c r="AJ5432" s="11">
        <v>0.66700000000000004</v>
      </c>
      <c r="AK5432" s="11">
        <v>2.0049999999999999</v>
      </c>
      <c r="AL5432" s="7">
        <v>47.064</v>
      </c>
      <c r="AM5432" s="11">
        <v>51.25</v>
      </c>
      <c r="AN5432" s="11">
        <v>52.69</v>
      </c>
      <c r="AO5432" s="11">
        <v>5.7149999999999999</v>
      </c>
      <c r="AP5432" s="11">
        <v>11.495000000000001</v>
      </c>
      <c r="AQ5432" s="11">
        <v>12.755000000000001</v>
      </c>
      <c r="AR5432" s="11">
        <v>0.60199999999999998</v>
      </c>
      <c r="AS5432" s="11">
        <v>0.20983262220000001</v>
      </c>
      <c r="AT5432" s="11">
        <v>0.94711346197649371</v>
      </c>
      <c r="AX5432" s="16"/>
    </row>
    <row r="5433" spans="1:50">
      <c r="A5433" s="1">
        <v>230940</v>
      </c>
      <c r="B5433" s="3">
        <v>147720</v>
      </c>
      <c r="C5433" s="8">
        <v>2309402004</v>
      </c>
      <c r="D5433" s="4">
        <v>1873284.22</v>
      </c>
      <c r="E5433" s="1">
        <v>0</v>
      </c>
      <c r="F5433" s="1">
        <v>1</v>
      </c>
      <c r="G5433" s="1">
        <v>0</v>
      </c>
      <c r="H5433" s="1">
        <v>0</v>
      </c>
      <c r="I5433" s="1">
        <v>0</v>
      </c>
      <c r="J5433" s="1">
        <v>0</v>
      </c>
      <c r="K5433" s="1">
        <v>1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1</v>
      </c>
      <c r="X5433" s="1">
        <f t="shared" si="168"/>
        <v>0</v>
      </c>
      <c r="Y5433" s="1">
        <f t="shared" si="169"/>
        <v>0</v>
      </c>
      <c r="Z5433" s="1">
        <v>2004</v>
      </c>
      <c r="AA5433" s="7">
        <v>1755.2266666666667</v>
      </c>
      <c r="AB5433" s="7">
        <v>25879.666666666668</v>
      </c>
      <c r="AC5433" s="1">
        <v>0</v>
      </c>
      <c r="AD5433" s="9">
        <v>0.48658065010145873</v>
      </c>
      <c r="AE5433" s="9">
        <v>0.22649</v>
      </c>
      <c r="AF5433" s="10">
        <v>0.53700000000000003</v>
      </c>
      <c r="AG5433" s="1">
        <v>1</v>
      </c>
      <c r="AH5433" s="9">
        <v>0.8590000000000001</v>
      </c>
      <c r="AI5433" s="11">
        <v>37.277999999999992</v>
      </c>
      <c r="AJ5433" s="11">
        <v>0.66700000000000004</v>
      </c>
      <c r="AK5433" s="11">
        <v>2.0049999999999999</v>
      </c>
      <c r="AL5433" s="7">
        <v>47.064</v>
      </c>
      <c r="AM5433" s="11">
        <v>51.25</v>
      </c>
      <c r="AN5433" s="11">
        <v>52.69</v>
      </c>
      <c r="AO5433" s="11">
        <v>5.7149999999999999</v>
      </c>
      <c r="AP5433" s="11">
        <v>11.495000000000001</v>
      </c>
      <c r="AQ5433" s="11">
        <v>12.755000000000001</v>
      </c>
      <c r="AR5433" s="11">
        <v>0.60199999999999998</v>
      </c>
      <c r="AS5433" s="11">
        <v>0.20983262220000001</v>
      </c>
      <c r="AT5433" s="11">
        <v>0.94711346197649371</v>
      </c>
      <c r="AX5433" s="16"/>
    </row>
    <row r="5434" spans="1:50">
      <c r="A5434" s="1">
        <v>230940</v>
      </c>
      <c r="B5434" s="3">
        <v>147721</v>
      </c>
      <c r="C5434" s="8">
        <v>2309402004</v>
      </c>
      <c r="D5434" s="4">
        <v>1873284.22</v>
      </c>
      <c r="E5434" s="1">
        <v>0</v>
      </c>
      <c r="F5434" s="1">
        <v>1</v>
      </c>
      <c r="G5434" s="1">
        <v>0</v>
      </c>
      <c r="H5434" s="1">
        <v>0</v>
      </c>
      <c r="I5434" s="1">
        <v>0</v>
      </c>
      <c r="J5434" s="1">
        <v>1</v>
      </c>
      <c r="K5434" s="1">
        <v>1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1</v>
      </c>
      <c r="V5434" s="1">
        <v>0</v>
      </c>
      <c r="W5434" s="1">
        <v>1</v>
      </c>
      <c r="X5434" s="1">
        <f t="shared" si="168"/>
        <v>0</v>
      </c>
      <c r="Y5434" s="1">
        <f t="shared" si="169"/>
        <v>1</v>
      </c>
      <c r="Z5434" s="1">
        <v>2004</v>
      </c>
      <c r="AA5434" s="7">
        <v>1755.2266666666667</v>
      </c>
      <c r="AB5434" s="7">
        <v>25879.666666666668</v>
      </c>
      <c r="AC5434" s="1">
        <v>0</v>
      </c>
      <c r="AD5434" s="9">
        <v>0.48658065010145873</v>
      </c>
      <c r="AE5434" s="9">
        <v>0.22649</v>
      </c>
      <c r="AF5434" s="10">
        <v>0.53700000000000003</v>
      </c>
      <c r="AG5434" s="1">
        <v>1</v>
      </c>
      <c r="AH5434" s="9">
        <v>0.8590000000000001</v>
      </c>
      <c r="AI5434" s="11">
        <v>37.277999999999992</v>
      </c>
      <c r="AJ5434" s="11">
        <v>0.66700000000000004</v>
      </c>
      <c r="AK5434" s="11">
        <v>2.0049999999999999</v>
      </c>
      <c r="AL5434" s="7">
        <v>47.064</v>
      </c>
      <c r="AM5434" s="11">
        <v>51.25</v>
      </c>
      <c r="AN5434" s="11">
        <v>52.69</v>
      </c>
      <c r="AO5434" s="11">
        <v>5.7149999999999999</v>
      </c>
      <c r="AP5434" s="11">
        <v>11.495000000000001</v>
      </c>
      <c r="AQ5434" s="11">
        <v>12.755000000000001</v>
      </c>
      <c r="AR5434" s="11">
        <v>0.60199999999999998</v>
      </c>
      <c r="AS5434" s="11">
        <v>0.20983262220000001</v>
      </c>
      <c r="AT5434" s="11">
        <v>0.94711346197649371</v>
      </c>
      <c r="AX5434" s="16"/>
    </row>
    <row r="5435" spans="1:50">
      <c r="A5435" s="1">
        <v>270900</v>
      </c>
      <c r="B5435" s="3">
        <v>219059</v>
      </c>
      <c r="C5435" s="8">
        <v>2709002008</v>
      </c>
      <c r="D5435" s="4">
        <v>1875773.6</v>
      </c>
      <c r="E5435" s="1">
        <v>1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1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1">
        <f t="shared" si="168"/>
        <v>0</v>
      </c>
      <c r="Y5435" s="1">
        <f t="shared" si="169"/>
        <v>0</v>
      </c>
      <c r="Z5435" s="1">
        <v>2008</v>
      </c>
      <c r="AA5435" s="7">
        <v>2432.0933333333328</v>
      </c>
      <c r="AB5435" s="7">
        <v>6271.333333333333</v>
      </c>
      <c r="AC5435" s="1">
        <v>0</v>
      </c>
      <c r="AD5435" s="9">
        <v>0.32468911131331513</v>
      </c>
      <c r="AE5435" s="9">
        <v>0.19283</v>
      </c>
      <c r="AF5435" s="10">
        <v>0.52300000000000002</v>
      </c>
      <c r="AG5435" s="1">
        <v>0</v>
      </c>
      <c r="AH5435" s="9">
        <v>0.77745000000000009</v>
      </c>
      <c r="AI5435" s="11">
        <v>1.6849999999999952</v>
      </c>
      <c r="AJ5435" s="11">
        <v>0.33400000000000002</v>
      </c>
      <c r="AK5435" s="11">
        <v>2.089</v>
      </c>
      <c r="AL5435" s="7">
        <v>48.517000000000003</v>
      </c>
      <c r="AM5435" s="11">
        <v>41.076666666666675</v>
      </c>
      <c r="AN5435" s="11">
        <v>44.416666666666664</v>
      </c>
      <c r="AO5435" s="11">
        <v>6.2933333333333339</v>
      </c>
      <c r="AP5435" s="11">
        <v>3.5166666666666662</v>
      </c>
      <c r="AQ5435" s="11">
        <v>13.036666666666667</v>
      </c>
      <c r="AR5435" s="11">
        <v>0.58599999999999997</v>
      </c>
      <c r="AS5435" s="11">
        <v>0.22519930299999999</v>
      </c>
      <c r="AT5435" s="11">
        <v>0.89332889755938061</v>
      </c>
      <c r="AX5435" s="16"/>
    </row>
    <row r="5436" spans="1:50">
      <c r="A5436" s="1">
        <v>330045</v>
      </c>
      <c r="B5436" s="3">
        <v>178569</v>
      </c>
      <c r="C5436" s="8">
        <v>3300452006</v>
      </c>
      <c r="D5436" s="4">
        <v>1880229</v>
      </c>
      <c r="E5436" s="1">
        <v>0</v>
      </c>
      <c r="F5436" s="1">
        <v>1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f t="shared" si="168"/>
        <v>0</v>
      </c>
      <c r="Y5436" s="1">
        <f t="shared" si="169"/>
        <v>0</v>
      </c>
      <c r="Z5436" s="1">
        <v>2006</v>
      </c>
      <c r="AA5436" s="7">
        <v>5480.97</v>
      </c>
      <c r="AB5436" s="7">
        <v>472338.66666666669</v>
      </c>
      <c r="AC5436" s="1">
        <v>1</v>
      </c>
      <c r="AD5436" s="9">
        <v>1</v>
      </c>
      <c r="AE5436" s="9">
        <v>0.13503999999999999</v>
      </c>
      <c r="AF5436" s="10">
        <v>0.36399999999999999</v>
      </c>
      <c r="AG5436" s="1">
        <v>0</v>
      </c>
      <c r="AH5436" s="9">
        <v>0.86324000000000001</v>
      </c>
      <c r="AI5436" s="11">
        <v>23.327999999999999</v>
      </c>
      <c r="AJ5436" s="11">
        <v>0</v>
      </c>
      <c r="AK5436" s="11">
        <v>5.6349999999999998</v>
      </c>
      <c r="AL5436" s="7">
        <v>8.0069999999999997</v>
      </c>
      <c r="AM5436" s="11">
        <v>61.640000000000008</v>
      </c>
      <c r="AN5436" s="11">
        <v>40.21</v>
      </c>
      <c r="AO5436" s="11">
        <v>3.2866666666666666</v>
      </c>
      <c r="AP5436" s="11">
        <v>2.7133333333333334</v>
      </c>
      <c r="AQ5436" s="11">
        <v>40.233333333333327</v>
      </c>
      <c r="AR5436" s="11">
        <v>0.74199999999999999</v>
      </c>
      <c r="AS5436" s="11">
        <v>0.61367247830000005</v>
      </c>
      <c r="AT5436" s="11">
        <v>0.76895087702623821</v>
      </c>
      <c r="AX5436" s="16"/>
    </row>
    <row r="5437" spans="1:50">
      <c r="A5437" s="1">
        <v>314560</v>
      </c>
      <c r="B5437" s="3">
        <v>198360</v>
      </c>
      <c r="C5437" s="8">
        <v>3145602007</v>
      </c>
      <c r="D5437" s="4">
        <v>1883040</v>
      </c>
      <c r="E5437" s="1">
        <v>0</v>
      </c>
      <c r="F5437" s="1">
        <v>1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f t="shared" si="168"/>
        <v>0</v>
      </c>
      <c r="Y5437" s="1">
        <f t="shared" si="169"/>
        <v>0</v>
      </c>
      <c r="Z5437" s="1">
        <v>2007</v>
      </c>
      <c r="AA5437" s="7">
        <v>6255.41</v>
      </c>
      <c r="AB5437" s="7">
        <v>39830.666666666664</v>
      </c>
      <c r="AC5437" s="1">
        <v>0</v>
      </c>
      <c r="AD5437" s="9">
        <v>0.86477852348993289</v>
      </c>
      <c r="AE5437" s="9">
        <v>0.17803999999999998</v>
      </c>
      <c r="AF5437" s="10">
        <v>0.52700000000000002</v>
      </c>
      <c r="AG5437" s="1">
        <v>0</v>
      </c>
      <c r="AH5437" s="9">
        <v>0.87992999999999999</v>
      </c>
      <c r="AI5437" s="11">
        <v>5.4879999999999995</v>
      </c>
      <c r="AJ5437" s="11">
        <v>0</v>
      </c>
      <c r="AK5437" s="11">
        <v>5.2290000000000001</v>
      </c>
      <c r="AL5437" s="7">
        <v>9.6069999999999993</v>
      </c>
      <c r="AM5437" s="11">
        <v>32.86</v>
      </c>
      <c r="AN5437" s="11">
        <v>27.539999999999996</v>
      </c>
      <c r="AO5437" s="11">
        <v>0</v>
      </c>
      <c r="AP5437" s="11">
        <v>6.0566666666666658</v>
      </c>
      <c r="AQ5437" s="11">
        <v>38.263333333333328</v>
      </c>
      <c r="AR5437" s="11">
        <v>0.77</v>
      </c>
      <c r="AS5437" s="11">
        <v>0.37835363760000001</v>
      </c>
      <c r="AT5437" s="11">
        <v>0.89673367370915569</v>
      </c>
      <c r="AX5437" s="16"/>
    </row>
    <row r="5438" spans="1:50">
      <c r="A5438" s="1">
        <v>261090</v>
      </c>
      <c r="B5438" s="3">
        <v>210462</v>
      </c>
      <c r="C5438" s="8">
        <v>2610902008</v>
      </c>
      <c r="D5438" s="4">
        <v>1885474</v>
      </c>
      <c r="E5438" s="1">
        <v>0</v>
      </c>
      <c r="F5438" s="1">
        <v>1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f t="shared" si="168"/>
        <v>0</v>
      </c>
      <c r="Y5438" s="1">
        <f t="shared" si="169"/>
        <v>0</v>
      </c>
      <c r="Z5438" s="1">
        <v>2008</v>
      </c>
      <c r="AA5438" s="7">
        <v>3568.84</v>
      </c>
      <c r="AB5438" s="7">
        <v>57809.333333333336</v>
      </c>
      <c r="AC5438" s="1">
        <v>1</v>
      </c>
      <c r="AD5438" s="9">
        <v>0.71015748167911164</v>
      </c>
      <c r="AE5438" s="9">
        <v>0.28064</v>
      </c>
      <c r="AF5438" s="10">
        <v>0.57099999999999995</v>
      </c>
      <c r="AG5438" s="1">
        <v>1</v>
      </c>
      <c r="AH5438" s="9">
        <v>0.80069000000000001</v>
      </c>
      <c r="AI5438" s="11">
        <v>17.191000000000003</v>
      </c>
      <c r="AJ5438" s="11">
        <v>0</v>
      </c>
      <c r="AK5438" s="11">
        <v>3.9140000000000001</v>
      </c>
      <c r="AL5438" s="7">
        <v>31.962</v>
      </c>
      <c r="AM5438" s="11">
        <v>64.683333333333337</v>
      </c>
      <c r="AN5438" s="11">
        <v>64.786666666666676</v>
      </c>
      <c r="AO5438" s="11">
        <v>0</v>
      </c>
      <c r="AP5438" s="11">
        <v>1.5</v>
      </c>
      <c r="AQ5438" s="11">
        <v>16.396666666666665</v>
      </c>
      <c r="AR5438" s="11">
        <v>0.63600000000000001</v>
      </c>
      <c r="AS5438" s="11">
        <v>0.32836071300000003</v>
      </c>
      <c r="AT5438" s="11">
        <v>0.85763464712169524</v>
      </c>
      <c r="AX5438" s="16"/>
    </row>
    <row r="5439" spans="1:50">
      <c r="A5439" s="1">
        <v>290400</v>
      </c>
      <c r="B5439" s="3">
        <v>164491</v>
      </c>
      <c r="C5439" s="8">
        <v>2904002005</v>
      </c>
      <c r="D5439" s="4">
        <v>1885934</v>
      </c>
      <c r="E5439" s="1">
        <v>0</v>
      </c>
      <c r="F5439" s="1">
        <v>0</v>
      </c>
      <c r="G5439" s="1">
        <v>1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f t="shared" si="168"/>
        <v>0</v>
      </c>
      <c r="Y5439" s="1">
        <f t="shared" si="169"/>
        <v>0</v>
      </c>
      <c r="Z5439" s="1">
        <v>2005</v>
      </c>
      <c r="AA5439" s="7">
        <v>1763.3233333333335</v>
      </c>
      <c r="AB5439" s="7">
        <v>12127.666666666666</v>
      </c>
      <c r="AC5439" s="1">
        <v>0</v>
      </c>
      <c r="AD5439" s="9">
        <v>0.30663670652435598</v>
      </c>
      <c r="AE5439" s="9">
        <v>0.25237999999999999</v>
      </c>
      <c r="AF5439" s="10">
        <v>0.48699999999999999</v>
      </c>
      <c r="AG5439" s="1">
        <v>0</v>
      </c>
      <c r="AH5439" s="9">
        <v>0.78293999999999997</v>
      </c>
      <c r="AI5439" s="11">
        <v>28.777999999999999</v>
      </c>
      <c r="AJ5439" s="11">
        <v>0</v>
      </c>
      <c r="AK5439" s="11">
        <v>2.2789999999999999</v>
      </c>
      <c r="AL5439" s="7">
        <v>28.698</v>
      </c>
      <c r="AM5439" s="11">
        <v>33.833333333333336</v>
      </c>
      <c r="AN5439" s="11">
        <v>46.550000000000004</v>
      </c>
      <c r="AO5439" s="11">
        <v>14.046666666666667</v>
      </c>
      <c r="AP5439" s="11">
        <v>5.6099999999999994</v>
      </c>
      <c r="AQ5439" s="11">
        <v>7.456666666666667</v>
      </c>
      <c r="AR5439" s="11">
        <v>0.65600000000000003</v>
      </c>
      <c r="AS5439" s="11">
        <v>0.21937671810000001</v>
      </c>
      <c r="AT5439" s="11">
        <v>0.911133868026752</v>
      </c>
      <c r="AX5439" s="16"/>
    </row>
    <row r="5440" spans="1:50">
      <c r="A5440" s="1">
        <v>210927</v>
      </c>
      <c r="B5440" s="3">
        <v>218823</v>
      </c>
      <c r="C5440" s="8">
        <v>2109272008</v>
      </c>
      <c r="D5440" s="4">
        <v>1894271</v>
      </c>
      <c r="E5440" s="1">
        <v>0</v>
      </c>
      <c r="F5440" s="1">
        <v>1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f t="shared" si="168"/>
        <v>0</v>
      </c>
      <c r="Y5440" s="1">
        <f t="shared" si="169"/>
        <v>0</v>
      </c>
      <c r="Z5440" s="1">
        <v>2008</v>
      </c>
      <c r="AA5440" s="7">
        <v>2209.5100000000002</v>
      </c>
      <c r="AB5440" s="7">
        <v>14117.666666666666</v>
      </c>
      <c r="AC5440" s="1">
        <v>0</v>
      </c>
      <c r="AD5440" s="9">
        <v>0.23633182679690917</v>
      </c>
      <c r="AE5440" s="9">
        <v>0.16708999999999999</v>
      </c>
      <c r="AF5440" s="10">
        <v>0.44700000000000001</v>
      </c>
      <c r="AG5440" s="1">
        <v>0</v>
      </c>
      <c r="AH5440" s="9">
        <v>0.81969999999999998</v>
      </c>
      <c r="AI5440" s="11">
        <v>11.64</v>
      </c>
      <c r="AJ5440" s="11">
        <v>0</v>
      </c>
      <c r="AK5440" s="11">
        <v>2.016</v>
      </c>
      <c r="AL5440" s="7">
        <v>37.908000000000001</v>
      </c>
      <c r="AM5440" s="11">
        <v>67.806666666666658</v>
      </c>
      <c r="AN5440" s="11">
        <v>64.773333333333326</v>
      </c>
      <c r="AO5440" s="11">
        <v>2.8200000000000003</v>
      </c>
      <c r="AP5440" s="11">
        <v>4.6066666666666674</v>
      </c>
      <c r="AQ5440" s="11">
        <v>4.32</v>
      </c>
      <c r="AR5440" s="11">
        <v>0.55500000000000005</v>
      </c>
      <c r="AS5440" s="11">
        <v>0</v>
      </c>
      <c r="AT5440" s="11">
        <v>0.96542597175292855</v>
      </c>
      <c r="AX5440" s="16"/>
    </row>
    <row r="5441" spans="1:50">
      <c r="A5441" s="1">
        <v>210310</v>
      </c>
      <c r="B5441" s="3">
        <v>198145</v>
      </c>
      <c r="C5441" s="8">
        <v>2103102007</v>
      </c>
      <c r="D5441" s="4">
        <v>1904185</v>
      </c>
      <c r="E5441" s="1">
        <v>0</v>
      </c>
      <c r="F5441" s="1">
        <v>0</v>
      </c>
      <c r="G5441" s="1">
        <v>1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f t="shared" si="168"/>
        <v>0</v>
      </c>
      <c r="Y5441" s="1">
        <f t="shared" si="169"/>
        <v>0</v>
      </c>
      <c r="Z5441" s="1">
        <v>2007</v>
      </c>
      <c r="AA5441" s="7">
        <v>1783.1366666666665</v>
      </c>
      <c r="AB5441" s="7">
        <v>10265.666666666666</v>
      </c>
      <c r="AC5441" s="1">
        <v>0</v>
      </c>
      <c r="AD5441" s="9">
        <v>0.20177677933217605</v>
      </c>
      <c r="AE5441" s="9">
        <v>0.17138999999999999</v>
      </c>
      <c r="AF5441" s="10">
        <v>0.39800000000000002</v>
      </c>
      <c r="AG5441" s="1">
        <v>0</v>
      </c>
      <c r="AH5441" s="9">
        <v>0.88269999999999993</v>
      </c>
      <c r="AI5441" s="11">
        <v>9.605000000000004</v>
      </c>
      <c r="AJ5441" s="11">
        <v>0</v>
      </c>
      <c r="AK5441" s="11">
        <v>3.625</v>
      </c>
      <c r="AL5441" s="7">
        <v>21.22</v>
      </c>
      <c r="AM5441" s="11">
        <v>22.086666666666662</v>
      </c>
      <c r="AN5441" s="11">
        <v>60.859999999999992</v>
      </c>
      <c r="AO5441" s="11">
        <v>3.0166666666666671</v>
      </c>
      <c r="AP5441" s="11">
        <v>13.133333333333333</v>
      </c>
      <c r="AQ5441" s="11">
        <v>4.1700000000000008</v>
      </c>
      <c r="AR5441" s="11">
        <v>0.61899999999999999</v>
      </c>
      <c r="AS5441" s="11">
        <v>0.34875740999999999</v>
      </c>
      <c r="AT5441" s="11">
        <v>0.93193482779291825</v>
      </c>
      <c r="AX5441" s="16"/>
    </row>
    <row r="5442" spans="1:50">
      <c r="A5442" s="1">
        <v>260775</v>
      </c>
      <c r="B5442" s="3">
        <v>225776</v>
      </c>
      <c r="C5442" s="8">
        <v>2607752009</v>
      </c>
      <c r="D5442" s="4">
        <v>1908820</v>
      </c>
      <c r="E5442" s="1">
        <v>0</v>
      </c>
      <c r="F5442" s="1">
        <v>1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f t="shared" si="168"/>
        <v>0</v>
      </c>
      <c r="Y5442" s="1">
        <f t="shared" si="169"/>
        <v>0</v>
      </c>
      <c r="Z5442" s="1">
        <v>2009</v>
      </c>
      <c r="AA5442" s="7">
        <v>18690.973333333332</v>
      </c>
      <c r="AB5442" s="7">
        <v>23563</v>
      </c>
      <c r="AC5442" s="1">
        <v>1</v>
      </c>
      <c r="AD5442" s="9">
        <v>0.81179160866971567</v>
      </c>
      <c r="AE5442" s="9">
        <v>0.18795000000000001</v>
      </c>
      <c r="AF5442" s="10">
        <v>0.56899999999999995</v>
      </c>
      <c r="AG5442" s="1">
        <v>0</v>
      </c>
      <c r="AH5442" s="9">
        <v>0.87920862880638817</v>
      </c>
      <c r="AI5442" s="11">
        <v>10.950000000000003</v>
      </c>
      <c r="AJ5442" s="11">
        <v>0</v>
      </c>
      <c r="AK5442" s="11">
        <v>4.258</v>
      </c>
      <c r="AL5442" s="7">
        <v>25.937999999999999</v>
      </c>
      <c r="AM5442" s="11">
        <v>27.956666666666667</v>
      </c>
      <c r="AN5442" s="11">
        <v>67.686666666666667</v>
      </c>
      <c r="AO5442" s="11">
        <v>2.686666666666667</v>
      </c>
      <c r="AP5442" s="11">
        <v>4.5100000000000007</v>
      </c>
      <c r="AQ5442" s="11">
        <v>7.1533333333333333</v>
      </c>
      <c r="AR5442" s="11">
        <v>0.69499999999999995</v>
      </c>
      <c r="AS5442" s="11">
        <v>0.36373431099999998</v>
      </c>
      <c r="AT5442" s="11">
        <v>0.80308642729632207</v>
      </c>
      <c r="AX5442" s="16"/>
    </row>
    <row r="5443" spans="1:50">
      <c r="A5443" s="1">
        <v>210950</v>
      </c>
      <c r="B5443" s="3">
        <v>153217</v>
      </c>
      <c r="C5443" s="8">
        <v>2109502004</v>
      </c>
      <c r="D5443" s="4">
        <v>1924056.72</v>
      </c>
      <c r="E5443" s="1">
        <v>1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1</v>
      </c>
      <c r="M5443" s="1">
        <v>0</v>
      </c>
      <c r="N5443" s="1">
        <v>0</v>
      </c>
      <c r="O5443" s="1">
        <v>0</v>
      </c>
      <c r="P5443" s="1">
        <v>1</v>
      </c>
      <c r="Q5443" s="1">
        <v>0</v>
      </c>
      <c r="R5443" s="1">
        <v>0</v>
      </c>
      <c r="S5443" s="1">
        <v>0</v>
      </c>
      <c r="T5443" s="1">
        <v>1</v>
      </c>
      <c r="U5443" s="1">
        <v>0</v>
      </c>
      <c r="V5443" s="1">
        <v>0</v>
      </c>
      <c r="W5443" s="1">
        <v>0</v>
      </c>
      <c r="X5443" s="1">
        <f t="shared" ref="X5443:X5506" si="170">IF(AND($V5443=1,OR($H5443=1,$I5443=1,$J5443=1,$L5443=1,$M5443=1,$Q5443=1,$R5443=1,$S5443=1)),1,0)</f>
        <v>0</v>
      </c>
      <c r="Y5443" s="1">
        <f t="shared" ref="Y5443:Y5506" si="171">IF(AND($W5443=1,OR($H5443=1,$I5443=1,$J5443=1,$L5443=1,$M5443=1,$Q5443=1,$R5443=1,$S5443=1)),1,0)</f>
        <v>0</v>
      </c>
      <c r="Z5443" s="1">
        <v>2004</v>
      </c>
      <c r="AA5443" s="7">
        <v>2658.8666666666668</v>
      </c>
      <c r="AB5443" s="7">
        <v>21132.333333333332</v>
      </c>
      <c r="AC5443" s="1">
        <v>0</v>
      </c>
      <c r="AD5443" s="9">
        <v>0.46113520468951058</v>
      </c>
      <c r="AE5443" s="9">
        <v>0.18196000000000001</v>
      </c>
      <c r="AF5443" s="10">
        <v>0.68100000000000005</v>
      </c>
      <c r="AG5443" s="1">
        <v>0</v>
      </c>
      <c r="AH5443" s="9">
        <v>0.77516999999999991</v>
      </c>
      <c r="AI5443" s="11">
        <v>9.1640000000000015</v>
      </c>
      <c r="AJ5443" s="11">
        <v>0</v>
      </c>
      <c r="AK5443" s="11">
        <v>2.8959999999999999</v>
      </c>
      <c r="AL5443" s="7">
        <v>31.172999999999998</v>
      </c>
      <c r="AM5443" s="11">
        <v>49.274999999999999</v>
      </c>
      <c r="AN5443" s="11">
        <v>68.944999999999993</v>
      </c>
      <c r="AO5443" s="11">
        <v>11.175000000000001</v>
      </c>
      <c r="AP5443" s="11">
        <v>0.91999999999999993</v>
      </c>
      <c r="AQ5443" s="11">
        <v>4.0199999999999996</v>
      </c>
      <c r="AR5443" s="11">
        <v>0.59099999999999997</v>
      </c>
      <c r="AS5443" s="11">
        <v>0.36410121649999999</v>
      </c>
      <c r="AT5443" s="11">
        <v>0.88409644925173725</v>
      </c>
      <c r="AX5443" s="16"/>
    </row>
    <row r="5444" spans="1:50">
      <c r="A5444" s="1">
        <v>432300</v>
      </c>
      <c r="B5444" s="3">
        <v>225608</v>
      </c>
      <c r="C5444" s="8">
        <v>4323002009</v>
      </c>
      <c r="D5444" s="4">
        <v>1932193</v>
      </c>
      <c r="E5444" s="1">
        <v>1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1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1</v>
      </c>
      <c r="W5444" s="1">
        <v>0</v>
      </c>
      <c r="X5444" s="1">
        <f t="shared" si="170"/>
        <v>0</v>
      </c>
      <c r="Y5444" s="1">
        <f t="shared" si="171"/>
        <v>0</v>
      </c>
      <c r="Z5444" s="1">
        <v>2009</v>
      </c>
      <c r="AA5444" s="7">
        <v>6062.416666666667</v>
      </c>
      <c r="AB5444" s="7">
        <v>251415.33333333334</v>
      </c>
      <c r="AC5444" s="1">
        <v>1</v>
      </c>
      <c r="AD5444" s="9">
        <v>0.93045302050310208</v>
      </c>
      <c r="AE5444" s="9">
        <v>0.15134999999999998</v>
      </c>
      <c r="AF5444" s="10">
        <v>0.40899999999999997</v>
      </c>
      <c r="AG5444" s="1">
        <v>1</v>
      </c>
      <c r="AH5444" s="9">
        <v>0.86163607965638422</v>
      </c>
      <c r="AI5444" s="11">
        <v>24.61</v>
      </c>
      <c r="AJ5444" s="11">
        <v>1</v>
      </c>
      <c r="AK5444" s="11">
        <v>6.1890000000000001</v>
      </c>
      <c r="AL5444" s="7">
        <v>6.3620000000000001</v>
      </c>
      <c r="AM5444" s="11">
        <v>39.613333333333337</v>
      </c>
      <c r="AN5444" s="11">
        <v>48.97</v>
      </c>
      <c r="AO5444" s="11">
        <v>1.3533333333333333</v>
      </c>
      <c r="AP5444" s="11">
        <v>1.6033333333333335</v>
      </c>
      <c r="AQ5444" s="11">
        <v>10.969999999999999</v>
      </c>
      <c r="AR5444" s="11">
        <v>0.80800000000000005</v>
      </c>
      <c r="AS5444" s="11">
        <v>0.62739714000000002</v>
      </c>
      <c r="AT5444" s="11">
        <v>0.82145428560290701</v>
      </c>
      <c r="AX5444" s="16"/>
    </row>
    <row r="5445" spans="1:50">
      <c r="A5445" s="1">
        <v>290110</v>
      </c>
      <c r="B5445" s="3">
        <v>151258</v>
      </c>
      <c r="C5445" s="8">
        <v>2901102004</v>
      </c>
      <c r="D5445" s="4">
        <v>1936480.03</v>
      </c>
      <c r="E5445" s="1">
        <v>1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1</v>
      </c>
      <c r="M5445" s="1">
        <v>1</v>
      </c>
      <c r="N5445" s="1">
        <v>0</v>
      </c>
      <c r="O5445" s="1">
        <v>1</v>
      </c>
      <c r="P5445" s="1">
        <v>0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f t="shared" si="170"/>
        <v>0</v>
      </c>
      <c r="Y5445" s="1">
        <f t="shared" si="171"/>
        <v>0</v>
      </c>
      <c r="Z5445" s="1">
        <v>2004</v>
      </c>
      <c r="AA5445" s="7">
        <v>2517.3000000000002</v>
      </c>
      <c r="AB5445" s="7">
        <v>24516.333333333332</v>
      </c>
      <c r="AC5445" s="1">
        <v>0</v>
      </c>
      <c r="AD5445" s="9">
        <v>0.78818264688820749</v>
      </c>
      <c r="AE5445" s="9">
        <v>0.22109999999999999</v>
      </c>
      <c r="AF5445" s="10">
        <v>0.56799999999999995</v>
      </c>
      <c r="AG5445" s="1">
        <v>0</v>
      </c>
      <c r="AH5445" s="9">
        <v>0.78938999999999993</v>
      </c>
      <c r="AI5445" s="11">
        <v>14.245999999999999</v>
      </c>
      <c r="AJ5445" s="11">
        <v>0</v>
      </c>
      <c r="AK5445" s="11">
        <v>4.6779999999999999</v>
      </c>
      <c r="AL5445" s="7">
        <v>16.997</v>
      </c>
      <c r="AM5445" s="11">
        <v>42.22</v>
      </c>
      <c r="AN5445" s="11">
        <v>57.93</v>
      </c>
      <c r="AO5445" s="11">
        <v>3.8099999999999996</v>
      </c>
      <c r="AP5445" s="11">
        <v>17.004999999999999</v>
      </c>
      <c r="AQ5445" s="11">
        <v>11.02</v>
      </c>
      <c r="AR5445" s="11">
        <v>0.69499999999999995</v>
      </c>
      <c r="AS5445" s="11">
        <v>0.28795734020000002</v>
      </c>
      <c r="AT5445" s="11">
        <v>0.70362538894465199</v>
      </c>
      <c r="AX5445" s="16"/>
    </row>
    <row r="5446" spans="1:50">
      <c r="A5446" s="1">
        <v>290040</v>
      </c>
      <c r="B5446" s="3">
        <v>171635</v>
      </c>
      <c r="C5446" s="8">
        <v>2900402005</v>
      </c>
      <c r="D5446" s="4">
        <v>1939855</v>
      </c>
      <c r="E5446" s="1">
        <v>0</v>
      </c>
      <c r="F5446" s="1">
        <v>0</v>
      </c>
      <c r="G5446" s="1">
        <v>1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f t="shared" si="170"/>
        <v>0</v>
      </c>
      <c r="Y5446" s="1">
        <f t="shared" si="171"/>
        <v>0</v>
      </c>
      <c r="Z5446" s="1">
        <v>2005</v>
      </c>
      <c r="AA5446" s="7">
        <v>1676.8333333333333</v>
      </c>
      <c r="AB5446" s="7">
        <v>14880</v>
      </c>
      <c r="AC5446" s="1">
        <v>0</v>
      </c>
      <c r="AD5446" s="9">
        <v>0.29378991710830277</v>
      </c>
      <c r="AE5446" s="9">
        <v>0.29242999999999997</v>
      </c>
      <c r="AF5446" s="10">
        <v>0.53600000000000003</v>
      </c>
      <c r="AG5446" s="1">
        <v>1</v>
      </c>
      <c r="AH5446" s="9">
        <v>0.80362</v>
      </c>
      <c r="AI5446" s="11">
        <v>10.995999999999995</v>
      </c>
      <c r="AJ5446" s="11">
        <v>0</v>
      </c>
      <c r="AK5446" s="11">
        <v>2.069</v>
      </c>
      <c r="AL5446" s="7">
        <v>39.996000000000002</v>
      </c>
      <c r="AM5446" s="11">
        <v>39.58</v>
      </c>
      <c r="AN5446" s="11">
        <v>70.053333333333327</v>
      </c>
      <c r="AO5446" s="11">
        <v>4.8966666666666674</v>
      </c>
      <c r="AP5446" s="11">
        <v>3.7966666666666669</v>
      </c>
      <c r="AQ5446" s="11">
        <v>4.3333333333333339</v>
      </c>
      <c r="AR5446" s="11">
        <v>0.57199999999999995</v>
      </c>
      <c r="AS5446" s="11">
        <v>0.30518938880000002</v>
      </c>
      <c r="AT5446" s="11">
        <v>0.91635428578596156</v>
      </c>
      <c r="AX5446" s="16"/>
    </row>
    <row r="5447" spans="1:50">
      <c r="A5447" s="1">
        <v>313190</v>
      </c>
      <c r="B5447" s="3">
        <v>218859</v>
      </c>
      <c r="C5447" s="8">
        <v>3131902008</v>
      </c>
      <c r="D5447" s="4">
        <v>1947964</v>
      </c>
      <c r="E5447" s="1">
        <v>0</v>
      </c>
      <c r="F5447" s="1">
        <v>1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f t="shared" si="170"/>
        <v>0</v>
      </c>
      <c r="Y5447" s="1">
        <f t="shared" si="171"/>
        <v>0</v>
      </c>
      <c r="Z5447" s="1">
        <v>2008</v>
      </c>
      <c r="AA5447" s="7">
        <v>18489.873333333333</v>
      </c>
      <c r="AB5447" s="7">
        <v>39572</v>
      </c>
      <c r="AC5447" s="1">
        <v>1</v>
      </c>
      <c r="AD5447" s="9">
        <v>0.92992269333262978</v>
      </c>
      <c r="AE5447" s="9">
        <v>0.21888000000000002</v>
      </c>
      <c r="AF5447" s="10">
        <v>0.40200000000000002</v>
      </c>
      <c r="AG5447" s="1">
        <v>0</v>
      </c>
      <c r="AH5447" s="9">
        <v>0.91617999999999999</v>
      </c>
      <c r="AI5447" s="11">
        <v>19.440000000000005</v>
      </c>
      <c r="AJ5447" s="11">
        <v>0.33400000000000002</v>
      </c>
      <c r="AK5447" s="11">
        <v>5.7889999999999997</v>
      </c>
      <c r="AL5447" s="7">
        <v>6.0170000000000003</v>
      </c>
      <c r="AM5447" s="11">
        <v>18.393333333333334</v>
      </c>
      <c r="AN5447" s="11">
        <v>71.660000000000011</v>
      </c>
      <c r="AO5447" s="11">
        <v>3.5233333333333334</v>
      </c>
      <c r="AP5447" s="11">
        <v>4.3600000000000003</v>
      </c>
      <c r="AQ5447" s="11">
        <v>13.223333333333334</v>
      </c>
      <c r="AR5447" s="11">
        <v>0.78600000000000003</v>
      </c>
      <c r="AS5447" s="11">
        <v>0.53727390100000005</v>
      </c>
      <c r="AT5447" s="11">
        <v>0.83273358705105216</v>
      </c>
      <c r="AX5447" s="16"/>
    </row>
    <row r="5448" spans="1:50">
      <c r="A5448" s="1">
        <v>290130</v>
      </c>
      <c r="B5448" s="3">
        <v>179988</v>
      </c>
      <c r="C5448" s="8">
        <v>2901302006</v>
      </c>
      <c r="D5448" s="4">
        <v>1949434</v>
      </c>
      <c r="E5448" s="1">
        <v>0</v>
      </c>
      <c r="F5448" s="1">
        <v>0</v>
      </c>
      <c r="G5448" s="1">
        <v>1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f t="shared" si="170"/>
        <v>0</v>
      </c>
      <c r="Y5448" s="1">
        <f t="shared" si="171"/>
        <v>0</v>
      </c>
      <c r="Z5448" s="1">
        <v>2006</v>
      </c>
      <c r="AA5448" s="7">
        <v>1953.14</v>
      </c>
      <c r="AB5448" s="7">
        <v>13771</v>
      </c>
      <c r="AC5448" s="1">
        <v>0</v>
      </c>
      <c r="AD5448" s="9">
        <v>0.51613367905502738</v>
      </c>
      <c r="AE5448" s="9">
        <v>0.11724999999999999</v>
      </c>
      <c r="AF5448" s="10">
        <v>0.66500000000000004</v>
      </c>
      <c r="AG5448" s="1">
        <v>0</v>
      </c>
      <c r="AH5448" s="9">
        <v>0.83994000000000002</v>
      </c>
      <c r="AI5448" s="11">
        <v>0.29999999999999716</v>
      </c>
      <c r="AJ5448" s="11">
        <v>0</v>
      </c>
      <c r="AK5448" s="11">
        <v>2.4500000000000002</v>
      </c>
      <c r="AL5448" s="7">
        <v>35.756999999999998</v>
      </c>
      <c r="AM5448" s="11">
        <v>50.686666666666667</v>
      </c>
      <c r="AN5448" s="11">
        <v>67.486666666666665</v>
      </c>
      <c r="AO5448" s="11">
        <v>10.443333333333333</v>
      </c>
      <c r="AP5448" s="11">
        <v>3.5866666666666664</v>
      </c>
      <c r="AQ5448" s="11">
        <v>4.916666666666667</v>
      </c>
      <c r="AR5448" s="11">
        <v>0.56899999999999995</v>
      </c>
      <c r="AS5448" s="11">
        <v>0.32711504429999999</v>
      </c>
      <c r="AT5448" s="11">
        <v>0.81254268431355747</v>
      </c>
      <c r="AX5448" s="16"/>
    </row>
    <row r="5449" spans="1:50">
      <c r="A5449" s="1">
        <v>293075</v>
      </c>
      <c r="B5449" s="3">
        <v>182200</v>
      </c>
      <c r="C5449" s="8">
        <v>2930752006</v>
      </c>
      <c r="D5449" s="4">
        <v>1957362</v>
      </c>
      <c r="E5449" s="1">
        <v>0</v>
      </c>
      <c r="F5449" s="1">
        <v>0</v>
      </c>
      <c r="G5449" s="1">
        <v>1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f t="shared" si="170"/>
        <v>0</v>
      </c>
      <c r="Y5449" s="1">
        <f t="shared" si="171"/>
        <v>0</v>
      </c>
      <c r="Z5449" s="1">
        <v>2006</v>
      </c>
      <c r="AA5449" s="7">
        <v>3118.2466666666664</v>
      </c>
      <c r="AB5449" s="7">
        <v>12613.333333333334</v>
      </c>
      <c r="AC5449" s="1">
        <v>0</v>
      </c>
      <c r="AD5449" s="9">
        <v>0.55054458815520757</v>
      </c>
      <c r="AE5449" s="9">
        <v>0.1565</v>
      </c>
      <c r="AF5449" s="10">
        <v>0.502</v>
      </c>
      <c r="AG5449" s="1">
        <v>0</v>
      </c>
      <c r="AH5449" s="9">
        <v>0.83227000000000007</v>
      </c>
      <c r="AI5449" s="11">
        <v>1.5829999999999984</v>
      </c>
      <c r="AJ5449" s="11">
        <v>0</v>
      </c>
      <c r="AK5449" s="11">
        <v>2.5840000000000001</v>
      </c>
      <c r="AL5449" s="7">
        <v>29.821999999999999</v>
      </c>
      <c r="AM5449" s="11">
        <v>25.443333333333332</v>
      </c>
      <c r="AN5449" s="11">
        <v>43.276666666666664</v>
      </c>
      <c r="AO5449" s="11">
        <v>23.63</v>
      </c>
      <c r="AP5449" s="11">
        <v>4.8033333333333337</v>
      </c>
      <c r="AQ5449" s="11">
        <v>4.53</v>
      </c>
      <c r="AR5449" s="11">
        <v>0.6</v>
      </c>
      <c r="AS5449" s="11">
        <v>0.37213871980000002</v>
      </c>
      <c r="AT5449" s="11">
        <v>0.92395736817527652</v>
      </c>
      <c r="AX5449" s="16"/>
    </row>
    <row r="5450" spans="1:50">
      <c r="A5450" s="1">
        <v>210640</v>
      </c>
      <c r="B5450" s="3">
        <v>244434</v>
      </c>
      <c r="C5450" s="8">
        <v>2106402010</v>
      </c>
      <c r="D5450" s="4">
        <v>1958371</v>
      </c>
      <c r="E5450" s="1">
        <v>0</v>
      </c>
      <c r="F5450" s="1">
        <v>1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1</v>
      </c>
      <c r="T5450" s="1">
        <v>0</v>
      </c>
      <c r="U5450" s="1">
        <v>0</v>
      </c>
      <c r="V5450" s="1">
        <v>0</v>
      </c>
      <c r="W5450" s="1">
        <v>0</v>
      </c>
      <c r="X5450" s="1">
        <f t="shared" si="170"/>
        <v>0</v>
      </c>
      <c r="Y5450" s="1">
        <f t="shared" si="171"/>
        <v>0</v>
      </c>
      <c r="Z5450" s="1">
        <v>2010</v>
      </c>
      <c r="AA5450" s="7">
        <v>3846.4866666666671</v>
      </c>
      <c r="AB5450" s="7">
        <v>12141.666666666666</v>
      </c>
      <c r="AC5450" s="1">
        <v>0</v>
      </c>
      <c r="AD5450" s="9">
        <v>0.44368166793796082</v>
      </c>
      <c r="AE5450" s="9">
        <v>0.19563</v>
      </c>
      <c r="AF5450" s="10">
        <v>0.56499999999999995</v>
      </c>
      <c r="AG5450" s="1">
        <v>0</v>
      </c>
      <c r="AH5450" s="9">
        <v>0.92481062377256151</v>
      </c>
      <c r="AI5450" s="11">
        <v>94.16</v>
      </c>
      <c r="AJ5450" s="11">
        <v>0</v>
      </c>
      <c r="AK5450" s="11">
        <v>2.7669999999999999</v>
      </c>
      <c r="AL5450" s="7">
        <v>38.26</v>
      </c>
      <c r="AM5450" s="11">
        <v>47.51</v>
      </c>
      <c r="AN5450" s="11">
        <v>48.53</v>
      </c>
      <c r="AO5450" s="11">
        <v>17.553333333333335</v>
      </c>
      <c r="AP5450" s="11">
        <v>0.66999999999999993</v>
      </c>
      <c r="AQ5450" s="11">
        <v>14.626666666666667</v>
      </c>
      <c r="AR5450" s="11">
        <v>0.56699999999999995</v>
      </c>
      <c r="AS5450" s="11">
        <v>0.320193962</v>
      </c>
      <c r="AT5450" s="11">
        <v>0.95662216014432411</v>
      </c>
      <c r="AX5450" s="16"/>
    </row>
    <row r="5451" spans="1:50">
      <c r="A5451" s="1">
        <v>330620</v>
      </c>
      <c r="B5451" s="3">
        <v>142676</v>
      </c>
      <c r="C5451" s="8">
        <v>3306202004</v>
      </c>
      <c r="D5451" s="4">
        <v>1968110.8</v>
      </c>
      <c r="E5451" s="1">
        <v>0</v>
      </c>
      <c r="F5451" s="1">
        <v>1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f t="shared" si="170"/>
        <v>0</v>
      </c>
      <c r="Y5451" s="1">
        <f t="shared" si="171"/>
        <v>0</v>
      </c>
      <c r="Z5451" s="1">
        <v>2004</v>
      </c>
      <c r="AA5451" s="7">
        <v>5850.0966666666673</v>
      </c>
      <c r="AB5451" s="7">
        <v>75063</v>
      </c>
      <c r="AC5451" s="1">
        <v>1</v>
      </c>
      <c r="AD5451" s="9">
        <v>0.63228514196686914</v>
      </c>
      <c r="AE5451" s="9">
        <v>0.16202000000000003</v>
      </c>
      <c r="AF5451" s="10">
        <v>0.57499999999999996</v>
      </c>
      <c r="AG5451" s="1">
        <v>0</v>
      </c>
      <c r="AH5451" s="9">
        <v>0.86641999999999997</v>
      </c>
      <c r="AI5451" s="11">
        <v>27.376000000000001</v>
      </c>
      <c r="AJ5451" s="11">
        <v>0</v>
      </c>
      <c r="AK5451" s="11">
        <v>5.9059999999999997</v>
      </c>
      <c r="AL5451" s="7">
        <v>11.021000000000001</v>
      </c>
      <c r="AM5451" s="11">
        <v>77.655000000000001</v>
      </c>
      <c r="AN5451" s="11">
        <v>24.954999999999998</v>
      </c>
      <c r="AO5451" s="11">
        <v>1.3</v>
      </c>
      <c r="AP5451" s="11">
        <v>4.8499999999999996</v>
      </c>
      <c r="AQ5451" s="11">
        <v>62</v>
      </c>
      <c r="AR5451" s="11">
        <v>0.78100000000000003</v>
      </c>
      <c r="AS5451" s="11">
        <v>0.63928101230000001</v>
      </c>
      <c r="AT5451" s="11">
        <v>0.87043057857785322</v>
      </c>
      <c r="AX5451" s="16"/>
    </row>
    <row r="5452" spans="1:50">
      <c r="A5452" s="1">
        <v>330620</v>
      </c>
      <c r="B5452" s="3">
        <v>142677</v>
      </c>
      <c r="C5452" s="8">
        <v>3306202004</v>
      </c>
      <c r="D5452" s="4">
        <v>1968110.8</v>
      </c>
      <c r="E5452" s="1">
        <v>0</v>
      </c>
      <c r="F5452" s="1">
        <v>1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f t="shared" si="170"/>
        <v>0</v>
      </c>
      <c r="Y5452" s="1">
        <f t="shared" si="171"/>
        <v>0</v>
      </c>
      <c r="Z5452" s="1">
        <v>2004</v>
      </c>
      <c r="AA5452" s="7">
        <v>5850.0966666666673</v>
      </c>
      <c r="AB5452" s="7">
        <v>75063</v>
      </c>
      <c r="AC5452" s="1">
        <v>1</v>
      </c>
      <c r="AD5452" s="9">
        <v>0.63228514196686914</v>
      </c>
      <c r="AE5452" s="9">
        <v>0.16202000000000003</v>
      </c>
      <c r="AF5452" s="10">
        <v>0.57499999999999996</v>
      </c>
      <c r="AG5452" s="1">
        <v>0</v>
      </c>
      <c r="AH5452" s="9">
        <v>0.86641999999999997</v>
      </c>
      <c r="AI5452" s="11">
        <v>27.376000000000001</v>
      </c>
      <c r="AJ5452" s="11">
        <v>0</v>
      </c>
      <c r="AK5452" s="11">
        <v>5.9059999999999997</v>
      </c>
      <c r="AL5452" s="7">
        <v>11.021000000000001</v>
      </c>
      <c r="AM5452" s="11">
        <v>77.655000000000001</v>
      </c>
      <c r="AN5452" s="11">
        <v>24.954999999999998</v>
      </c>
      <c r="AO5452" s="11">
        <v>1.3</v>
      </c>
      <c r="AP5452" s="11">
        <v>4.8499999999999996</v>
      </c>
      <c r="AQ5452" s="11">
        <v>62</v>
      </c>
      <c r="AR5452" s="11">
        <v>0.78100000000000003</v>
      </c>
      <c r="AS5452" s="11">
        <v>0.63928101230000001</v>
      </c>
      <c r="AT5452" s="11">
        <v>0.87043057857785322</v>
      </c>
      <c r="AX5452" s="16"/>
    </row>
    <row r="5453" spans="1:50">
      <c r="A5453" s="1">
        <v>210340</v>
      </c>
      <c r="B5453" s="3">
        <v>229147</v>
      </c>
      <c r="C5453" s="8">
        <v>2103402009</v>
      </c>
      <c r="D5453" s="4">
        <v>1994750</v>
      </c>
      <c r="E5453" s="1">
        <v>0</v>
      </c>
      <c r="F5453" s="1">
        <v>1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1</v>
      </c>
      <c r="V5453" s="1">
        <v>0</v>
      </c>
      <c r="W5453" s="1">
        <v>1</v>
      </c>
      <c r="X5453" s="1">
        <f t="shared" si="170"/>
        <v>0</v>
      </c>
      <c r="Y5453" s="1">
        <f t="shared" si="171"/>
        <v>0</v>
      </c>
      <c r="Z5453" s="1">
        <v>2009</v>
      </c>
      <c r="AA5453" s="7">
        <v>3075.7166666666667</v>
      </c>
      <c r="AB5453" s="7">
        <v>42945.666666666664</v>
      </c>
      <c r="AC5453" s="1">
        <v>1</v>
      </c>
      <c r="AD5453" s="9">
        <v>0.82311555408158432</v>
      </c>
      <c r="AE5453" s="9">
        <v>0.15989</v>
      </c>
      <c r="AF5453" s="10">
        <v>0.54700000000000004</v>
      </c>
      <c r="AG5453" s="1">
        <v>0</v>
      </c>
      <c r="AH5453" s="9">
        <v>0.76503854510819413</v>
      </c>
      <c r="AI5453" s="11">
        <v>35.1</v>
      </c>
      <c r="AJ5453" s="11">
        <v>0</v>
      </c>
      <c r="AK5453" s="11">
        <v>2.8479999999999999</v>
      </c>
      <c r="AL5453" s="7">
        <v>35.795999999999999</v>
      </c>
      <c r="AM5453" s="11">
        <v>72.11333333333333</v>
      </c>
      <c r="AN5453" s="11">
        <v>48.25</v>
      </c>
      <c r="AO5453" s="11">
        <v>2.8833333333333333</v>
      </c>
      <c r="AP5453" s="11">
        <v>3.4766666666666666</v>
      </c>
      <c r="AQ5453" s="11">
        <v>28.3</v>
      </c>
      <c r="AR5453" s="11">
        <v>0.58799999999999997</v>
      </c>
      <c r="AS5453" s="11">
        <v>0.35323394800000002</v>
      </c>
      <c r="AT5453" s="11">
        <v>0.86505335717526932</v>
      </c>
      <c r="AX5453" s="16"/>
    </row>
    <row r="5454" spans="1:50">
      <c r="A5454" s="1">
        <v>210340</v>
      </c>
      <c r="B5454" s="3">
        <v>229148</v>
      </c>
      <c r="C5454" s="8">
        <v>2103402009</v>
      </c>
      <c r="D5454" s="4">
        <v>1994750</v>
      </c>
      <c r="E5454" s="1">
        <v>0</v>
      </c>
      <c r="F5454" s="1">
        <v>1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</v>
      </c>
      <c r="X5454" s="1">
        <f t="shared" si="170"/>
        <v>0</v>
      </c>
      <c r="Y5454" s="1">
        <f t="shared" si="171"/>
        <v>0</v>
      </c>
      <c r="Z5454" s="1">
        <v>2009</v>
      </c>
      <c r="AA5454" s="7">
        <v>3075.7166666666667</v>
      </c>
      <c r="AB5454" s="7">
        <v>42945.666666666664</v>
      </c>
      <c r="AC5454" s="1">
        <v>1</v>
      </c>
      <c r="AD5454" s="9">
        <v>0.82311555408158432</v>
      </c>
      <c r="AE5454" s="9">
        <v>0.15989</v>
      </c>
      <c r="AF5454" s="10">
        <v>0.54700000000000004</v>
      </c>
      <c r="AG5454" s="1">
        <v>0</v>
      </c>
      <c r="AH5454" s="9">
        <v>0.76503854510819413</v>
      </c>
      <c r="AI5454" s="11">
        <v>35.1</v>
      </c>
      <c r="AJ5454" s="11">
        <v>0</v>
      </c>
      <c r="AK5454" s="11">
        <v>2.8479999999999999</v>
      </c>
      <c r="AL5454" s="7">
        <v>35.795999999999999</v>
      </c>
      <c r="AM5454" s="11">
        <v>72.11333333333333</v>
      </c>
      <c r="AN5454" s="11">
        <v>48.25</v>
      </c>
      <c r="AO5454" s="11">
        <v>2.8833333333333333</v>
      </c>
      <c r="AP5454" s="11">
        <v>3.4766666666666666</v>
      </c>
      <c r="AQ5454" s="11">
        <v>28.3</v>
      </c>
      <c r="AR5454" s="11">
        <v>0.58799999999999997</v>
      </c>
      <c r="AS5454" s="11">
        <v>0.35323394800000002</v>
      </c>
      <c r="AT5454" s="11">
        <v>0.86505335717526932</v>
      </c>
      <c r="AX5454" s="16"/>
    </row>
    <row r="5455" spans="1:50">
      <c r="A5455" s="1">
        <v>210340</v>
      </c>
      <c r="B5455" s="3">
        <v>229149</v>
      </c>
      <c r="C5455" s="8">
        <v>2103402009</v>
      </c>
      <c r="D5455" s="4">
        <v>1994750</v>
      </c>
      <c r="E5455" s="1">
        <v>0</v>
      </c>
      <c r="F5455" s="1">
        <v>1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</v>
      </c>
      <c r="X5455" s="1">
        <f t="shared" si="170"/>
        <v>0</v>
      </c>
      <c r="Y5455" s="1">
        <f t="shared" si="171"/>
        <v>0</v>
      </c>
      <c r="Z5455" s="1">
        <v>2009</v>
      </c>
      <c r="AA5455" s="7">
        <v>3075.7166666666667</v>
      </c>
      <c r="AB5455" s="7">
        <v>42945.666666666664</v>
      </c>
      <c r="AC5455" s="1">
        <v>1</v>
      </c>
      <c r="AD5455" s="9">
        <v>0.82311555408158432</v>
      </c>
      <c r="AE5455" s="9">
        <v>0.15989</v>
      </c>
      <c r="AF5455" s="10">
        <v>0.54700000000000004</v>
      </c>
      <c r="AG5455" s="1">
        <v>0</v>
      </c>
      <c r="AH5455" s="9">
        <v>0.76503854510819413</v>
      </c>
      <c r="AI5455" s="11">
        <v>35.1</v>
      </c>
      <c r="AJ5455" s="11">
        <v>0</v>
      </c>
      <c r="AK5455" s="11">
        <v>2.8479999999999999</v>
      </c>
      <c r="AL5455" s="7">
        <v>35.795999999999999</v>
      </c>
      <c r="AM5455" s="11">
        <v>72.11333333333333</v>
      </c>
      <c r="AN5455" s="11">
        <v>48.25</v>
      </c>
      <c r="AO5455" s="11">
        <v>2.8833333333333333</v>
      </c>
      <c r="AP5455" s="11">
        <v>3.4766666666666666</v>
      </c>
      <c r="AQ5455" s="11">
        <v>28.3</v>
      </c>
      <c r="AR5455" s="11">
        <v>0.58799999999999997</v>
      </c>
      <c r="AS5455" s="11">
        <v>0.35323394800000002</v>
      </c>
      <c r="AT5455" s="11">
        <v>0.86505335717526932</v>
      </c>
      <c r="AX5455" s="16"/>
    </row>
    <row r="5456" spans="1:50">
      <c r="A5456" s="1">
        <v>210407</v>
      </c>
      <c r="B5456" s="3">
        <v>180176</v>
      </c>
      <c r="C5456" s="8">
        <v>2104072006</v>
      </c>
      <c r="D5456" s="4">
        <v>1994924.55</v>
      </c>
      <c r="E5456" s="1">
        <v>1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1</v>
      </c>
      <c r="M5456" s="1">
        <v>1</v>
      </c>
      <c r="N5456" s="1">
        <v>0</v>
      </c>
      <c r="O5456" s="1">
        <v>1</v>
      </c>
      <c r="P5456" s="1">
        <v>0</v>
      </c>
      <c r="Q5456" s="1">
        <v>0</v>
      </c>
      <c r="R5456" s="1">
        <v>0</v>
      </c>
      <c r="S5456" s="1">
        <v>1</v>
      </c>
      <c r="T5456" s="1">
        <v>0</v>
      </c>
      <c r="U5456" s="1">
        <v>0</v>
      </c>
      <c r="V5456" s="1">
        <v>0</v>
      </c>
      <c r="W5456" s="1">
        <v>0</v>
      </c>
      <c r="X5456" s="1">
        <f t="shared" si="170"/>
        <v>0</v>
      </c>
      <c r="Y5456" s="1">
        <f t="shared" si="171"/>
        <v>0</v>
      </c>
      <c r="Z5456" s="1">
        <v>2006</v>
      </c>
      <c r="AA5456" s="7">
        <v>2251.6966666666667</v>
      </c>
      <c r="AB5456" s="7">
        <v>7528</v>
      </c>
      <c r="AC5456" s="1">
        <v>0</v>
      </c>
      <c r="AD5456" s="9">
        <v>0.13655044412037651</v>
      </c>
      <c r="AE5456" s="9">
        <v>0.12726000000000001</v>
      </c>
      <c r="AF5456" s="10">
        <v>0.60599999999999998</v>
      </c>
      <c r="AG5456" s="1">
        <v>0</v>
      </c>
      <c r="AH5456" s="9">
        <v>0.90781999999999996</v>
      </c>
      <c r="AI5456" s="11">
        <v>9.8669999999999973</v>
      </c>
      <c r="AJ5456" s="11">
        <v>0.66700000000000004</v>
      </c>
      <c r="AK5456" s="11">
        <v>2.0539999999999998</v>
      </c>
      <c r="AL5456" s="7">
        <v>32.612000000000002</v>
      </c>
      <c r="AM5456" s="11">
        <v>41.836666666666666</v>
      </c>
      <c r="AN5456" s="11">
        <v>62.813333333333333</v>
      </c>
      <c r="AO5456" s="11">
        <v>5.9533333333333331</v>
      </c>
      <c r="AP5456" s="11">
        <v>4.333333333333333</v>
      </c>
      <c r="AQ5456" s="11">
        <v>5.1100000000000003</v>
      </c>
      <c r="AR5456" s="11">
        <v>0.56899999999999995</v>
      </c>
      <c r="AS5456" s="11">
        <v>0.29162384860000001</v>
      </c>
      <c r="AT5456" s="11">
        <v>0.84564967956710291</v>
      </c>
      <c r="AX5456" s="16"/>
    </row>
    <row r="5457" spans="1:50">
      <c r="A5457" s="1">
        <v>210632</v>
      </c>
      <c r="B5457" s="3">
        <v>229355</v>
      </c>
      <c r="C5457" s="8">
        <v>2106322009</v>
      </c>
      <c r="D5457" s="4">
        <v>1995534</v>
      </c>
      <c r="E5457" s="1">
        <v>0</v>
      </c>
      <c r="F5457" s="1">
        <v>1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1</v>
      </c>
      <c r="T5457" s="1">
        <v>0</v>
      </c>
      <c r="U5457" s="1">
        <v>0</v>
      </c>
      <c r="V5457" s="1">
        <v>0</v>
      </c>
      <c r="W5457" s="1">
        <v>0</v>
      </c>
      <c r="X5457" s="1">
        <f t="shared" si="170"/>
        <v>0</v>
      </c>
      <c r="Y5457" s="1">
        <f t="shared" si="171"/>
        <v>0</v>
      </c>
      <c r="Z5457" s="1">
        <v>2009</v>
      </c>
      <c r="AA5457" s="7">
        <v>2814.2333333333336</v>
      </c>
      <c r="AB5457" s="7">
        <v>14420</v>
      </c>
      <c r="AC5457" s="1">
        <v>1</v>
      </c>
      <c r="AD5457" s="9">
        <v>0.8536929907170725</v>
      </c>
      <c r="AE5457" s="9">
        <v>9.3279999999999988E-2</v>
      </c>
      <c r="AF5457" s="10">
        <v>0.68400000000000005</v>
      </c>
      <c r="AG5457" s="1">
        <v>0</v>
      </c>
      <c r="AH5457" s="9">
        <v>0.83153942428035044</v>
      </c>
      <c r="AI5457" s="11">
        <v>3.1300000000000026</v>
      </c>
      <c r="AJ5457" s="11">
        <v>0</v>
      </c>
      <c r="AK5457" s="11">
        <v>2.7080000000000002</v>
      </c>
      <c r="AL5457" s="7">
        <v>32.909999999999997</v>
      </c>
      <c r="AM5457" s="11">
        <v>55.593333333333334</v>
      </c>
      <c r="AN5457" s="11">
        <v>39.366666666666667</v>
      </c>
      <c r="AO5457" s="11">
        <v>12.549999999999999</v>
      </c>
      <c r="AP5457" s="11">
        <v>3.3733333333333331</v>
      </c>
      <c r="AQ5457" s="11">
        <v>5.7433333333333332</v>
      </c>
      <c r="AR5457" s="11">
        <v>0.61299999999999999</v>
      </c>
      <c r="AS5457" s="11">
        <v>0.40769148100000002</v>
      </c>
      <c r="AT5457" s="11">
        <v>0.9156222472728891</v>
      </c>
      <c r="AX5457" s="16"/>
    </row>
    <row r="5458" spans="1:50">
      <c r="A5458" s="1">
        <v>240840</v>
      </c>
      <c r="B5458" s="3">
        <v>183182</v>
      </c>
      <c r="C5458" s="8">
        <v>2408402006</v>
      </c>
      <c r="D5458" s="4">
        <v>2001924</v>
      </c>
      <c r="E5458" s="1">
        <v>0</v>
      </c>
      <c r="F5458" s="1">
        <v>0</v>
      </c>
      <c r="G5458" s="1">
        <v>1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1</v>
      </c>
      <c r="W5458" s="1">
        <v>0</v>
      </c>
      <c r="X5458" s="1">
        <f t="shared" si="170"/>
        <v>0</v>
      </c>
      <c r="Y5458" s="1">
        <f t="shared" si="171"/>
        <v>0</v>
      </c>
      <c r="Z5458" s="1">
        <v>2006</v>
      </c>
      <c r="AA5458" s="7">
        <v>2424.9933333333333</v>
      </c>
      <c r="AB5458" s="7">
        <v>4428</v>
      </c>
      <c r="AC5458" s="1">
        <v>0</v>
      </c>
      <c r="AD5458" s="9">
        <v>0.71194799372338036</v>
      </c>
      <c r="AE5458" s="9">
        <v>0.29211999999999999</v>
      </c>
      <c r="AF5458" s="10">
        <v>0.42499999999999999</v>
      </c>
      <c r="AG5458" s="1">
        <v>0</v>
      </c>
      <c r="AH5458" s="9">
        <v>0.98052000000000006</v>
      </c>
      <c r="AI5458" s="11">
        <v>1.8359999999999985</v>
      </c>
      <c r="AJ5458" s="11">
        <v>0</v>
      </c>
      <c r="AK5458" s="11">
        <v>3.4860000000000002</v>
      </c>
      <c r="AL5458" s="7">
        <v>39.021000000000001</v>
      </c>
      <c r="AM5458" s="11">
        <v>41.396666666666668</v>
      </c>
      <c r="AN5458" s="11">
        <v>53.860000000000007</v>
      </c>
      <c r="AO5458" s="11">
        <v>21.75</v>
      </c>
      <c r="AP5458" s="11">
        <v>5.623333333333334</v>
      </c>
      <c r="AQ5458" s="11">
        <v>3.7433333333333336</v>
      </c>
      <c r="AR5458" s="11">
        <v>0.63100000000000001</v>
      </c>
      <c r="AS5458" s="11">
        <v>0.27847190830000002</v>
      </c>
      <c r="AT5458" s="11">
        <v>0.8939619482925607</v>
      </c>
      <c r="AX5458" s="16"/>
    </row>
    <row r="5459" spans="1:50">
      <c r="A5459" s="1">
        <v>410240</v>
      </c>
      <c r="B5459" s="3">
        <v>198177</v>
      </c>
      <c r="C5459" s="8">
        <v>4102402007</v>
      </c>
      <c r="D5459" s="4">
        <v>2011329</v>
      </c>
      <c r="E5459" s="1">
        <v>0</v>
      </c>
      <c r="F5459" s="1">
        <v>0</v>
      </c>
      <c r="G5459" s="1">
        <v>1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f t="shared" si="170"/>
        <v>0</v>
      </c>
      <c r="Y5459" s="1">
        <f t="shared" si="171"/>
        <v>0</v>
      </c>
      <c r="Z5459" s="1">
        <v>2007</v>
      </c>
      <c r="AA5459" s="7">
        <v>6943.9366666666656</v>
      </c>
      <c r="AB5459" s="7">
        <v>33435.333333333336</v>
      </c>
      <c r="AC5459" s="1">
        <v>1</v>
      </c>
      <c r="AD5459" s="9">
        <v>0.82177161152614731</v>
      </c>
      <c r="AE5459" s="9">
        <v>0.17318</v>
      </c>
      <c r="AF5459" s="10">
        <v>0.49</v>
      </c>
      <c r="AG5459" s="1">
        <v>0</v>
      </c>
      <c r="AH5459" s="9">
        <v>0.86650000000000005</v>
      </c>
      <c r="AI5459" s="11">
        <v>2.2759999999999962</v>
      </c>
      <c r="AJ5459" s="11">
        <v>0.66700000000000004</v>
      </c>
      <c r="AK5459" s="11">
        <v>5.4329999999999998</v>
      </c>
      <c r="AL5459" s="7">
        <v>12.917</v>
      </c>
      <c r="AM5459" s="11">
        <v>29.406666666666666</v>
      </c>
      <c r="AN5459" s="11">
        <v>31.866666666666664</v>
      </c>
      <c r="AO5459" s="11">
        <v>11.173333333333334</v>
      </c>
      <c r="AP5459" s="11">
        <v>1.4333333333333333</v>
      </c>
      <c r="AQ5459" s="11">
        <v>34.150000000000006</v>
      </c>
      <c r="AR5459" s="11">
        <v>0.75600000000000001</v>
      </c>
      <c r="AS5459" s="11">
        <v>0.61105602820000005</v>
      </c>
      <c r="AT5459" s="11">
        <v>0.87876577929340305</v>
      </c>
      <c r="AX5459" s="16"/>
    </row>
    <row r="5460" spans="1:50">
      <c r="A5460" s="1">
        <v>230030</v>
      </c>
      <c r="B5460" s="3">
        <v>198229</v>
      </c>
      <c r="C5460" s="8">
        <v>2300302007</v>
      </c>
      <c r="D5460" s="4">
        <v>2017796.49</v>
      </c>
      <c r="E5460" s="1">
        <v>1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1</v>
      </c>
      <c r="Q5460" s="1">
        <v>0</v>
      </c>
      <c r="R5460" s="1">
        <v>0</v>
      </c>
      <c r="S5460" s="1">
        <v>0</v>
      </c>
      <c r="T5460" s="1">
        <v>1</v>
      </c>
      <c r="U5460" s="1">
        <v>0</v>
      </c>
      <c r="V5460" s="1">
        <v>0</v>
      </c>
      <c r="W5460" s="1">
        <v>1</v>
      </c>
      <c r="X5460" s="1">
        <f t="shared" si="170"/>
        <v>0</v>
      </c>
      <c r="Y5460" s="1">
        <f t="shared" si="171"/>
        <v>0</v>
      </c>
      <c r="Z5460" s="1">
        <v>2007</v>
      </c>
      <c r="AA5460" s="7">
        <v>2344.84</v>
      </c>
      <c r="AB5460" s="7">
        <v>46527</v>
      </c>
      <c r="AC5460" s="1">
        <v>1</v>
      </c>
      <c r="AD5460" s="9">
        <v>0.47160404777563275</v>
      </c>
      <c r="AE5460" s="9">
        <v>0.25542999999999999</v>
      </c>
      <c r="AF5460" s="10">
        <v>0.81100000000000005</v>
      </c>
      <c r="AG5460" s="1">
        <v>0</v>
      </c>
      <c r="AH5460" s="9">
        <v>0.86695999999999995</v>
      </c>
      <c r="AI5460" s="11">
        <v>4.5640000000000001</v>
      </c>
      <c r="AJ5460" s="11">
        <v>0</v>
      </c>
      <c r="AK5460" s="11">
        <v>2.2970000000000002</v>
      </c>
      <c r="AL5460" s="7">
        <v>42.954999999999998</v>
      </c>
      <c r="AM5460" s="11">
        <v>67.84</v>
      </c>
      <c r="AN5460" s="11">
        <v>46.086666666666666</v>
      </c>
      <c r="AO5460" s="11">
        <v>3.09</v>
      </c>
      <c r="AP5460" s="11">
        <v>7.2633333333333328</v>
      </c>
      <c r="AQ5460" s="11">
        <v>34.6</v>
      </c>
      <c r="AR5460" s="11">
        <v>0.59699999999999998</v>
      </c>
      <c r="AS5460" s="11">
        <v>0.28722620869999999</v>
      </c>
      <c r="AT5460" s="11">
        <v>0.93723817461920855</v>
      </c>
      <c r="AX5460" s="16"/>
    </row>
    <row r="5461" spans="1:50">
      <c r="A5461" s="1">
        <v>150550</v>
      </c>
      <c r="B5461" s="3">
        <v>197813</v>
      </c>
      <c r="C5461" s="8">
        <v>1505502007</v>
      </c>
      <c r="D5461" s="4">
        <v>2020102.04</v>
      </c>
      <c r="E5461" s="1">
        <v>1</v>
      </c>
      <c r="F5461" s="1">
        <v>0</v>
      </c>
      <c r="G5461" s="1">
        <v>0</v>
      </c>
      <c r="H5461" s="1">
        <v>1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1</v>
      </c>
      <c r="W5461" s="1">
        <v>0</v>
      </c>
      <c r="X5461" s="1">
        <f t="shared" si="170"/>
        <v>1</v>
      </c>
      <c r="Y5461" s="1">
        <f t="shared" si="171"/>
        <v>0</v>
      </c>
      <c r="Z5461" s="1">
        <v>2007</v>
      </c>
      <c r="AA5461" s="7">
        <v>5963.6933333333336</v>
      </c>
      <c r="AB5461" s="7">
        <v>81285</v>
      </c>
      <c r="AC5461" s="1">
        <v>1</v>
      </c>
      <c r="AD5461" s="9">
        <v>0.7618051013734467</v>
      </c>
      <c r="AE5461" s="9">
        <v>4.9640000000000004E-2</v>
      </c>
      <c r="AF5461" s="10">
        <v>0.59299999999999997</v>
      </c>
      <c r="AG5461" s="1">
        <v>0</v>
      </c>
      <c r="AH5461" s="9">
        <v>0.80652000000000001</v>
      </c>
      <c r="AI5461" s="11">
        <v>15.201000000000001</v>
      </c>
      <c r="AJ5461" s="11">
        <v>0.33400000000000002</v>
      </c>
      <c r="AK5461" s="11">
        <v>3.8919999999999999</v>
      </c>
      <c r="AL5461" s="7">
        <v>21.664999999999999</v>
      </c>
      <c r="AM5461" s="11">
        <v>64.376666666666665</v>
      </c>
      <c r="AN5461" s="11">
        <v>60.576666666666675</v>
      </c>
      <c r="AO5461" s="11">
        <v>7.2</v>
      </c>
      <c r="AP5461" s="11">
        <v>4.1999999999999993</v>
      </c>
      <c r="AQ5461" s="11">
        <v>18.23</v>
      </c>
      <c r="AR5461" s="11">
        <v>0.69</v>
      </c>
      <c r="AS5461" s="11">
        <v>0.38914309060000002</v>
      </c>
      <c r="AT5461" s="11">
        <v>0.8758405374130025</v>
      </c>
      <c r="AX5461" s="16"/>
    </row>
    <row r="5462" spans="1:50">
      <c r="A5462" s="1">
        <v>280320</v>
      </c>
      <c r="B5462" s="3">
        <v>229389</v>
      </c>
      <c r="C5462" s="8">
        <v>2803202009</v>
      </c>
      <c r="D5462" s="4">
        <v>2020462</v>
      </c>
      <c r="E5462" s="1">
        <v>0</v>
      </c>
      <c r="F5462" s="1">
        <v>1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f t="shared" si="170"/>
        <v>0</v>
      </c>
      <c r="Y5462" s="1">
        <f t="shared" si="171"/>
        <v>0</v>
      </c>
      <c r="Z5462" s="1">
        <v>2009</v>
      </c>
      <c r="AA5462" s="7">
        <v>12493.963333333333</v>
      </c>
      <c r="AB5462" s="7">
        <v>26965.333333333332</v>
      </c>
      <c r="AC5462" s="1">
        <v>1</v>
      </c>
      <c r="AD5462" s="9">
        <v>0.35943018601365667</v>
      </c>
      <c r="AE5462" s="9">
        <v>0.19888999999999998</v>
      </c>
      <c r="AF5462" s="10">
        <v>0.46600000000000003</v>
      </c>
      <c r="AG5462" s="1">
        <v>0</v>
      </c>
      <c r="AH5462" s="9">
        <v>0.89625047223271637</v>
      </c>
      <c r="AI5462" s="11">
        <v>3.2399999999999949</v>
      </c>
      <c r="AJ5462" s="11">
        <v>0</v>
      </c>
      <c r="AK5462" s="11">
        <v>3.0779999999999998</v>
      </c>
      <c r="AL5462" s="7">
        <v>33.36</v>
      </c>
      <c r="AM5462" s="11">
        <v>48.186666666666667</v>
      </c>
      <c r="AN5462" s="11">
        <v>52.593333333333334</v>
      </c>
      <c r="AO5462" s="11">
        <v>11.386666666666668</v>
      </c>
      <c r="AP5462" s="11">
        <v>9.8366666666666678</v>
      </c>
      <c r="AQ5462" s="11">
        <v>8.9533333333333331</v>
      </c>
      <c r="AR5462" s="11">
        <v>0.63800000000000001</v>
      </c>
      <c r="AS5462" s="11">
        <v>0.28215200699999998</v>
      </c>
      <c r="AT5462" s="11">
        <v>0.83694744817035038</v>
      </c>
      <c r="AX5462" s="16"/>
    </row>
    <row r="5463" spans="1:50">
      <c r="A5463" s="1">
        <v>220370</v>
      </c>
      <c r="B5463" s="3">
        <v>252056</v>
      </c>
      <c r="C5463" s="8">
        <v>2203702010</v>
      </c>
      <c r="D5463" s="4">
        <v>2028849</v>
      </c>
      <c r="E5463" s="1">
        <v>0</v>
      </c>
      <c r="F5463" s="1">
        <v>1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f t="shared" si="170"/>
        <v>0</v>
      </c>
      <c r="Y5463" s="1">
        <f t="shared" si="171"/>
        <v>0</v>
      </c>
      <c r="Z5463" s="1">
        <v>2010</v>
      </c>
      <c r="AA5463" s="7">
        <v>3216.1</v>
      </c>
      <c r="AB5463" s="7">
        <v>34799.666666666664</v>
      </c>
      <c r="AC5463" s="1">
        <v>1</v>
      </c>
      <c r="AD5463" s="9">
        <v>0.60855282454390802</v>
      </c>
      <c r="AE5463" s="9">
        <v>0.16155999999999998</v>
      </c>
      <c r="AF5463" s="10">
        <v>0.64800000000000002</v>
      </c>
      <c r="AG5463" s="1">
        <v>0</v>
      </c>
      <c r="AH5463" s="9">
        <v>0.81892803598200903</v>
      </c>
      <c r="AI5463" s="11">
        <v>17.11</v>
      </c>
      <c r="AJ5463" s="11">
        <v>1</v>
      </c>
      <c r="AK5463" s="11">
        <v>3.089</v>
      </c>
      <c r="AL5463" s="7">
        <v>36.878999999999998</v>
      </c>
      <c r="AM5463" s="11">
        <v>35.696666666666665</v>
      </c>
      <c r="AN5463" s="11">
        <v>30.669999999999998</v>
      </c>
      <c r="AO5463" s="11">
        <v>2.6433333333333331</v>
      </c>
      <c r="AP5463" s="11">
        <v>1.18</v>
      </c>
      <c r="AQ5463" s="11">
        <v>4.246666666666667</v>
      </c>
      <c r="AR5463" s="11">
        <v>0.59099999999999997</v>
      </c>
      <c r="AS5463" s="11">
        <v>0.34321251899999999</v>
      </c>
      <c r="AT5463" s="11">
        <v>0.93353758382681984</v>
      </c>
      <c r="AX5463" s="16"/>
    </row>
    <row r="5464" spans="1:50">
      <c r="A5464" s="1">
        <v>210180</v>
      </c>
      <c r="B5464" s="3">
        <v>252356</v>
      </c>
      <c r="C5464" s="8">
        <v>2101802010</v>
      </c>
      <c r="D5464" s="4">
        <v>2044450.07</v>
      </c>
      <c r="E5464" s="1">
        <v>1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1</v>
      </c>
      <c r="O5464" s="1">
        <v>0</v>
      </c>
      <c r="P5464" s="1">
        <v>1</v>
      </c>
      <c r="Q5464" s="1">
        <v>0</v>
      </c>
      <c r="R5464" s="1">
        <v>0</v>
      </c>
      <c r="S5464" s="1">
        <v>1</v>
      </c>
      <c r="T5464" s="1">
        <v>0</v>
      </c>
      <c r="U5464" s="1">
        <v>0</v>
      </c>
      <c r="V5464" s="1">
        <v>0</v>
      </c>
      <c r="W5464" s="1">
        <v>0</v>
      </c>
      <c r="X5464" s="1">
        <f t="shared" si="170"/>
        <v>0</v>
      </c>
      <c r="Y5464" s="1">
        <f t="shared" si="171"/>
        <v>0</v>
      </c>
      <c r="Z5464" s="1">
        <v>2010</v>
      </c>
      <c r="AA5464" s="7">
        <v>2926.8066666666668</v>
      </c>
      <c r="AB5464" s="7">
        <v>5405.666666666667</v>
      </c>
      <c r="AC5464" s="1">
        <v>0</v>
      </c>
      <c r="AD5464" s="9">
        <v>0.42208774583963693</v>
      </c>
      <c r="AE5464" s="9">
        <v>0.20485</v>
      </c>
      <c r="AF5464" s="10">
        <v>0.46700000000000003</v>
      </c>
      <c r="AG5464" s="1">
        <v>0</v>
      </c>
      <c r="AH5464" s="9">
        <v>0.82252399906345119</v>
      </c>
      <c r="AI5464" s="11">
        <v>7.4000000000000057</v>
      </c>
      <c r="AJ5464" s="11">
        <v>0</v>
      </c>
      <c r="AK5464" s="11">
        <v>2.56</v>
      </c>
      <c r="AL5464" s="7">
        <v>34.287999999999997</v>
      </c>
      <c r="AM5464" s="11">
        <v>46.063333333333333</v>
      </c>
      <c r="AN5464" s="11">
        <v>58.54999999999999</v>
      </c>
      <c r="AO5464" s="11">
        <v>9.9033333333333342</v>
      </c>
      <c r="AP5464" s="11">
        <v>10.453333333333333</v>
      </c>
      <c r="AQ5464" s="11">
        <v>8.16</v>
      </c>
      <c r="AR5464" s="11">
        <v>0.59499999999999997</v>
      </c>
      <c r="AS5464" s="11">
        <v>0.25783903699999999</v>
      </c>
      <c r="AT5464" s="11">
        <v>0.81311150572957602</v>
      </c>
      <c r="AX5464" s="16"/>
    </row>
    <row r="5465" spans="1:50">
      <c r="A5465" s="1">
        <v>220720</v>
      </c>
      <c r="B5465" s="3">
        <v>180015</v>
      </c>
      <c r="C5465" s="8">
        <v>2207202006</v>
      </c>
      <c r="D5465" s="4">
        <v>2055175</v>
      </c>
      <c r="E5465" s="1">
        <v>0</v>
      </c>
      <c r="F5465" s="1">
        <v>0</v>
      </c>
      <c r="G5465" s="1">
        <v>1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f t="shared" si="170"/>
        <v>0</v>
      </c>
      <c r="Y5465" s="1">
        <f t="shared" si="171"/>
        <v>0</v>
      </c>
      <c r="Z5465" s="1">
        <v>2006</v>
      </c>
      <c r="AA5465" s="7">
        <v>1718.5833333333333</v>
      </c>
      <c r="AB5465" s="7">
        <v>7332</v>
      </c>
      <c r="AC5465" s="1">
        <v>0</v>
      </c>
      <c r="AD5465" s="9">
        <v>0.35567010309278352</v>
      </c>
      <c r="AE5465" s="9">
        <v>0.24965000000000001</v>
      </c>
      <c r="AF5465" s="10">
        <v>0.55300000000000005</v>
      </c>
      <c r="AG5465" s="1">
        <v>0</v>
      </c>
      <c r="AH5465" s="9">
        <v>0.89052000000000009</v>
      </c>
      <c r="AI5465" s="11">
        <v>1.3179999999999978</v>
      </c>
      <c r="AJ5465" s="11">
        <v>0</v>
      </c>
      <c r="AK5465" s="11">
        <v>1.7170000000000001</v>
      </c>
      <c r="AL5465" s="7">
        <v>47.284999999999997</v>
      </c>
      <c r="AM5465" s="11">
        <v>43.74</v>
      </c>
      <c r="AN5465" s="11">
        <v>59.293333333333329</v>
      </c>
      <c r="AO5465" s="11">
        <v>19.633333333333333</v>
      </c>
      <c r="AP5465" s="11">
        <v>3.706666666666667</v>
      </c>
      <c r="AQ5465" s="11">
        <v>5.9533333333333331</v>
      </c>
      <c r="AR5465" s="11">
        <v>0.53900000000000003</v>
      </c>
      <c r="AS5465" s="11">
        <v>0.55422106689999995</v>
      </c>
      <c r="AT5465" s="11">
        <v>0.91031192891242285</v>
      </c>
      <c r="AX5465" s="16"/>
    </row>
    <row r="5466" spans="1:50">
      <c r="A5466" s="1">
        <v>250280</v>
      </c>
      <c r="B5466" s="3">
        <v>204171</v>
      </c>
      <c r="C5466" s="8">
        <v>2502802007</v>
      </c>
      <c r="D5466" s="4">
        <v>2069286.5</v>
      </c>
      <c r="E5466" s="1">
        <v>0</v>
      </c>
      <c r="F5466" s="1">
        <v>0</v>
      </c>
      <c r="G5466" s="1">
        <v>1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f t="shared" si="170"/>
        <v>0</v>
      </c>
      <c r="Y5466" s="1">
        <f t="shared" si="171"/>
        <v>0</v>
      </c>
      <c r="Z5466" s="1">
        <v>2007</v>
      </c>
      <c r="AA5466" s="7">
        <v>2400.8933333333334</v>
      </c>
      <c r="AB5466" s="7">
        <v>11721.666666666666</v>
      </c>
      <c r="AC5466" s="1">
        <v>0</v>
      </c>
      <c r="AD5466" s="9">
        <v>0.67930569598921464</v>
      </c>
      <c r="AE5466" s="9">
        <v>0.19864999999999999</v>
      </c>
      <c r="AF5466" s="10">
        <v>0.497</v>
      </c>
      <c r="AG5466" s="1">
        <v>0</v>
      </c>
      <c r="AH5466" s="9">
        <v>0.87463999999999997</v>
      </c>
      <c r="AI5466" s="11">
        <v>9.4440000000000026</v>
      </c>
      <c r="AJ5466" s="11">
        <v>0</v>
      </c>
      <c r="AK5466" s="11">
        <v>3.5449999999999999</v>
      </c>
      <c r="AL5466" s="7">
        <v>38.792999999999999</v>
      </c>
      <c r="AM5466" s="11">
        <v>56.483333333333327</v>
      </c>
      <c r="AN5466" s="11">
        <v>74.076666666666668</v>
      </c>
      <c r="AO5466" s="11">
        <v>4.3766666666666669</v>
      </c>
      <c r="AP5466" s="11">
        <v>1.29</v>
      </c>
      <c r="AQ5466" s="11">
        <v>3.9500000000000006</v>
      </c>
      <c r="AR5466" s="11">
        <v>0.63500000000000001</v>
      </c>
      <c r="AS5466" s="11">
        <v>0.28431013890000001</v>
      </c>
      <c r="AT5466" s="11">
        <v>0.93859585491278408</v>
      </c>
      <c r="AX5466" s="16"/>
    </row>
    <row r="5467" spans="1:50">
      <c r="A5467" s="1">
        <v>431760</v>
      </c>
      <c r="B5467" s="3">
        <v>211246</v>
      </c>
      <c r="C5467" s="8">
        <v>4317602008</v>
      </c>
      <c r="D5467" s="4">
        <v>2069673</v>
      </c>
      <c r="E5467" s="1">
        <v>0</v>
      </c>
      <c r="F5467" s="1">
        <v>0</v>
      </c>
      <c r="G5467" s="1">
        <v>1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1</v>
      </c>
      <c r="T5467" s="1">
        <v>0</v>
      </c>
      <c r="U5467" s="1">
        <v>0</v>
      </c>
      <c r="V5467" s="1">
        <v>0</v>
      </c>
      <c r="W5467" s="1">
        <v>0</v>
      </c>
      <c r="X5467" s="1">
        <f t="shared" si="170"/>
        <v>0</v>
      </c>
      <c r="Y5467" s="1">
        <f t="shared" si="171"/>
        <v>0</v>
      </c>
      <c r="Z5467" s="1">
        <v>2008</v>
      </c>
      <c r="AA5467" s="7">
        <v>8581.663333333332</v>
      </c>
      <c r="AB5467" s="7">
        <v>38272.666666666664</v>
      </c>
      <c r="AC5467" s="1">
        <v>1</v>
      </c>
      <c r="AD5467" s="9">
        <v>0.63407587417307953</v>
      </c>
      <c r="AE5467" s="9">
        <v>0.19437000000000001</v>
      </c>
      <c r="AF5467" s="10">
        <v>0.36699999999999999</v>
      </c>
      <c r="AG5467" s="1">
        <v>1</v>
      </c>
      <c r="AH5467" s="9">
        <v>0.89894999999999992</v>
      </c>
      <c r="AI5467" s="11">
        <v>8.7720000000000056</v>
      </c>
      <c r="AJ5467" s="11">
        <v>0</v>
      </c>
      <c r="AK5467" s="11">
        <v>4.8840000000000003</v>
      </c>
      <c r="AL5467" s="7">
        <v>12.975</v>
      </c>
      <c r="AM5467" s="11">
        <v>24.236666666666668</v>
      </c>
      <c r="AN5467" s="11">
        <v>41.393333333333324</v>
      </c>
      <c r="AO5467" s="11">
        <v>2.7533333333333334</v>
      </c>
      <c r="AP5467" s="11">
        <v>2.8666666666666667</v>
      </c>
      <c r="AQ5467" s="11">
        <v>32.33</v>
      </c>
      <c r="AR5467" s="11">
        <v>0.77</v>
      </c>
      <c r="AS5467" s="11">
        <v>0.50015195099999998</v>
      </c>
      <c r="AT5467" s="11">
        <v>0.89379977531472743</v>
      </c>
      <c r="AX5467" s="16"/>
    </row>
    <row r="5468" spans="1:50">
      <c r="A5468" s="1">
        <v>291720</v>
      </c>
      <c r="B5468" s="3">
        <v>218807</v>
      </c>
      <c r="C5468" s="8">
        <v>2917202008</v>
      </c>
      <c r="D5468" s="4">
        <v>2090242</v>
      </c>
      <c r="E5468" s="1">
        <v>0</v>
      </c>
      <c r="F5468" s="1">
        <v>1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f t="shared" si="170"/>
        <v>0</v>
      </c>
      <c r="Y5468" s="1">
        <f t="shared" si="171"/>
        <v>0</v>
      </c>
      <c r="Z5468" s="1">
        <v>2008</v>
      </c>
      <c r="AA5468" s="7">
        <v>2909.1533333333332</v>
      </c>
      <c r="AB5468" s="7">
        <v>17504.666666666668</v>
      </c>
      <c r="AC5468" s="1">
        <v>0</v>
      </c>
      <c r="AD5468" s="9">
        <v>0.25648598563817465</v>
      </c>
      <c r="AE5468" s="9">
        <v>0.19024999999999997</v>
      </c>
      <c r="AF5468" s="10">
        <v>0.67800000000000005</v>
      </c>
      <c r="AG5468" s="1">
        <v>1</v>
      </c>
      <c r="AH5468" s="9">
        <v>0.85195999999999994</v>
      </c>
      <c r="AI5468" s="11">
        <v>74.433999999999997</v>
      </c>
      <c r="AJ5468" s="11">
        <v>0</v>
      </c>
      <c r="AK5468" s="11">
        <v>2.0059999999999998</v>
      </c>
      <c r="AL5468" s="7">
        <v>37.822000000000003</v>
      </c>
      <c r="AM5468" s="11">
        <v>39.14</v>
      </c>
      <c r="AN5468" s="11">
        <v>50.393333333333338</v>
      </c>
      <c r="AO5468" s="11">
        <v>3.15</v>
      </c>
      <c r="AP5468" s="11">
        <v>7.4033333333333333</v>
      </c>
      <c r="AQ5468" s="11">
        <v>5.3433333333333337</v>
      </c>
      <c r="AR5468" s="11">
        <v>0.61899999999999999</v>
      </c>
      <c r="AS5468" s="11">
        <v>0.326665596</v>
      </c>
      <c r="AT5468" s="11">
        <v>0.90946395532859148</v>
      </c>
      <c r="AX5468" s="16"/>
    </row>
    <row r="5469" spans="1:50">
      <c r="A5469" s="1">
        <v>150276</v>
      </c>
      <c r="B5469" s="3">
        <v>173543</v>
      </c>
      <c r="C5469" s="8">
        <v>1502762005</v>
      </c>
      <c r="D5469" s="4">
        <v>2095999.16</v>
      </c>
      <c r="E5469" s="1">
        <v>1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1</v>
      </c>
      <c r="T5469" s="1">
        <v>0</v>
      </c>
      <c r="U5469" s="1">
        <v>0</v>
      </c>
      <c r="V5469" s="1">
        <v>0</v>
      </c>
      <c r="W5469" s="1">
        <v>0</v>
      </c>
      <c r="X5469" s="1">
        <f t="shared" si="170"/>
        <v>0</v>
      </c>
      <c r="Y5469" s="1">
        <f t="shared" si="171"/>
        <v>0</v>
      </c>
      <c r="Z5469" s="1">
        <v>2005</v>
      </c>
      <c r="AA5469" s="7">
        <v>6943.663333333333</v>
      </c>
      <c r="AB5469" s="7">
        <v>6067</v>
      </c>
      <c r="AC5469" s="1">
        <v>0</v>
      </c>
      <c r="AD5469" s="9">
        <v>0.22984275677484109</v>
      </c>
      <c r="AE5469" s="9">
        <v>6.769E-2</v>
      </c>
      <c r="AF5469" s="10">
        <v>0.52100000000000002</v>
      </c>
      <c r="AG5469" s="1">
        <v>0</v>
      </c>
      <c r="AH5469" s="9">
        <v>0.80462</v>
      </c>
      <c r="AI5469" s="11">
        <v>15.936999999999998</v>
      </c>
      <c r="AJ5469" s="11">
        <v>0</v>
      </c>
      <c r="AK5469" s="11">
        <v>2.802</v>
      </c>
      <c r="AL5469" s="7">
        <v>25.646000000000001</v>
      </c>
      <c r="AM5469" s="11">
        <v>35.123333333333335</v>
      </c>
      <c r="AN5469" s="11">
        <v>48.23</v>
      </c>
      <c r="AO5469" s="11">
        <v>0</v>
      </c>
      <c r="AP5469" s="11">
        <v>2.8400000000000003</v>
      </c>
      <c r="AQ5469" s="11">
        <v>4.29</v>
      </c>
      <c r="AR5469" s="11">
        <v>0.66600000000000004</v>
      </c>
      <c r="AS5469" s="11">
        <v>0.3623278352</v>
      </c>
      <c r="AT5469" s="11">
        <v>0.79355446368587823</v>
      </c>
      <c r="AX5469" s="16"/>
    </row>
    <row r="5470" spans="1:50">
      <c r="A5470" s="1">
        <v>430535</v>
      </c>
      <c r="B5470" s="3">
        <v>218881</v>
      </c>
      <c r="C5470" s="8">
        <v>4305352008</v>
      </c>
      <c r="D5470" s="4">
        <v>2099436</v>
      </c>
      <c r="E5470" s="1">
        <v>0</v>
      </c>
      <c r="F5470" s="1">
        <v>1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1</v>
      </c>
      <c r="U5470" s="1">
        <v>0</v>
      </c>
      <c r="V5470" s="1">
        <v>0</v>
      </c>
      <c r="W5470" s="1">
        <v>0</v>
      </c>
      <c r="X5470" s="1">
        <f t="shared" si="170"/>
        <v>0</v>
      </c>
      <c r="Y5470" s="1">
        <f t="shared" si="171"/>
        <v>0</v>
      </c>
      <c r="Z5470" s="1">
        <v>2008</v>
      </c>
      <c r="AA5470" s="7">
        <v>25025.87</v>
      </c>
      <c r="AB5470" s="7">
        <v>32632.333333333332</v>
      </c>
      <c r="AC5470" s="1">
        <v>1</v>
      </c>
      <c r="AD5470" s="9">
        <v>0.9684256199726311</v>
      </c>
      <c r="AE5470" s="9">
        <v>0.25431000000000004</v>
      </c>
      <c r="AF5470" s="10">
        <v>0.39600000000000002</v>
      </c>
      <c r="AG5470" s="1">
        <v>0</v>
      </c>
      <c r="AH5470" s="9">
        <v>0.92224000000000006</v>
      </c>
      <c r="AI5470" s="11">
        <v>5.2879999999999967</v>
      </c>
      <c r="AJ5470" s="11">
        <v>0.66700000000000004</v>
      </c>
      <c r="AK5470" s="11">
        <v>6.1189999999999998</v>
      </c>
      <c r="AL5470" s="7">
        <v>7.2729999999999997</v>
      </c>
      <c r="AM5470" s="11">
        <v>25.183333333333334</v>
      </c>
      <c r="AN5470" s="11">
        <v>50.066666666666663</v>
      </c>
      <c r="AO5470" s="11">
        <v>3.7733333333333334</v>
      </c>
      <c r="AP5470" s="11">
        <v>3.7266666666666666</v>
      </c>
      <c r="AQ5470" s="11">
        <v>33.406666666666666</v>
      </c>
      <c r="AR5470" s="11">
        <v>0.80600000000000005</v>
      </c>
      <c r="AS5470" s="11">
        <v>0.48115574799999999</v>
      </c>
      <c r="AT5470" s="11">
        <v>0.82581455519808145</v>
      </c>
      <c r="AX5470" s="16"/>
    </row>
    <row r="5471" spans="1:50">
      <c r="A5471" s="1">
        <v>510795</v>
      </c>
      <c r="B5471" s="3">
        <v>225768</v>
      </c>
      <c r="C5471" s="8">
        <v>5107952009</v>
      </c>
      <c r="D5471" s="4">
        <v>2101327</v>
      </c>
      <c r="E5471" s="1">
        <v>0</v>
      </c>
      <c r="F5471" s="1">
        <v>1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f t="shared" si="170"/>
        <v>0</v>
      </c>
      <c r="Y5471" s="1">
        <f t="shared" si="171"/>
        <v>0</v>
      </c>
      <c r="Z5471" s="1">
        <v>2009</v>
      </c>
      <c r="AA5471" s="7">
        <v>12615.42</v>
      </c>
      <c r="AB5471" s="7">
        <v>68194.333333333328</v>
      </c>
      <c r="AC5471" s="1">
        <v>1</v>
      </c>
      <c r="AD5471" s="9">
        <v>0.87516995241332429</v>
      </c>
      <c r="AE5471" s="9">
        <v>6.948E-2</v>
      </c>
      <c r="AF5471" s="10">
        <v>0.61499999999999999</v>
      </c>
      <c r="AG5471" s="1">
        <v>1</v>
      </c>
      <c r="AH5471" s="9">
        <v>0.80215156130997711</v>
      </c>
      <c r="AI5471" s="11">
        <v>47.199999999999996</v>
      </c>
      <c r="AJ5471" s="11">
        <v>0</v>
      </c>
      <c r="AK5471" s="11">
        <v>5.5030000000000001</v>
      </c>
      <c r="AL5471" s="7">
        <v>12.368</v>
      </c>
      <c r="AM5471" s="11">
        <v>38.633333333333333</v>
      </c>
      <c r="AN5471" s="11">
        <v>63.726666666666667</v>
      </c>
      <c r="AO5471" s="11">
        <v>3.9533333333333331</v>
      </c>
      <c r="AP5471" s="11">
        <v>5.37</v>
      </c>
      <c r="AQ5471" s="11">
        <v>8.1833333333333336</v>
      </c>
      <c r="AR5471" s="11">
        <v>0.78</v>
      </c>
      <c r="AS5471" s="11">
        <v>0.50824701999999999</v>
      </c>
      <c r="AT5471" s="11">
        <v>0.88644637333503484</v>
      </c>
      <c r="AX5471" s="16"/>
    </row>
    <row r="5472" spans="1:50">
      <c r="A5472" s="1">
        <v>120010</v>
      </c>
      <c r="B5472" s="3">
        <v>252020</v>
      </c>
      <c r="C5472" s="8">
        <v>1200102010</v>
      </c>
      <c r="D5472" s="4">
        <v>2101638</v>
      </c>
      <c r="E5472" s="1">
        <v>0</v>
      </c>
      <c r="F5472" s="1">
        <v>1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f t="shared" si="170"/>
        <v>0</v>
      </c>
      <c r="Y5472" s="1">
        <f t="shared" si="171"/>
        <v>0</v>
      </c>
      <c r="Z5472" s="1">
        <v>2010</v>
      </c>
      <c r="AA5472" s="7">
        <v>8869.0366666666669</v>
      </c>
      <c r="AB5472" s="7">
        <v>18134</v>
      </c>
      <c r="AC5472" s="1">
        <v>1</v>
      </c>
      <c r="AD5472" s="9">
        <v>0.53053547287368485</v>
      </c>
      <c r="AE5472" s="9">
        <v>0.13463</v>
      </c>
      <c r="AF5472" s="10">
        <v>0.6</v>
      </c>
      <c r="AG5472" s="1">
        <v>1</v>
      </c>
      <c r="AH5472" s="9">
        <v>0.83631589856975053</v>
      </c>
      <c r="AI5472" s="11">
        <v>34.069999999999993</v>
      </c>
      <c r="AJ5472" s="11">
        <v>1</v>
      </c>
      <c r="AK5472" s="11">
        <v>3.7879999999999998</v>
      </c>
      <c r="AL5472" s="7">
        <v>24.507000000000001</v>
      </c>
      <c r="AM5472" s="11">
        <v>48.263333333333328</v>
      </c>
      <c r="AN5472" s="11">
        <v>41.306666666666665</v>
      </c>
      <c r="AO5472" s="11">
        <v>11.976666666666667</v>
      </c>
      <c r="AP5472" s="11">
        <v>7.8266666666666671</v>
      </c>
      <c r="AQ5472" s="11">
        <v>2.6133333333333337</v>
      </c>
      <c r="AR5472" s="11">
        <v>0.66900000000000004</v>
      </c>
      <c r="AS5472" s="11">
        <v>0.44486151899999998</v>
      </c>
      <c r="AT5472" s="11">
        <v>0.92372635902238975</v>
      </c>
      <c r="AX5472" s="16"/>
    </row>
    <row r="5473" spans="1:51">
      <c r="A5473" s="1">
        <v>280030</v>
      </c>
      <c r="B5473" s="3">
        <v>183236</v>
      </c>
      <c r="C5473" s="8">
        <v>2800302006</v>
      </c>
      <c r="D5473" s="4">
        <v>2105550</v>
      </c>
      <c r="E5473" s="1">
        <v>0</v>
      </c>
      <c r="F5473" s="1">
        <v>0</v>
      </c>
      <c r="G5473" s="1">
        <v>1</v>
      </c>
      <c r="H5473" s="1">
        <v>0</v>
      </c>
      <c r="I5473" s="1">
        <v>0</v>
      </c>
      <c r="J5473" s="1">
        <v>0</v>
      </c>
      <c r="K5473" s="1">
        <v>0</v>
      </c>
      <c r="L5473" s="1">
        <v>1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1</v>
      </c>
      <c r="W5473" s="1">
        <v>0</v>
      </c>
      <c r="X5473" s="1">
        <f t="shared" si="170"/>
        <v>1</v>
      </c>
      <c r="Y5473" s="1">
        <f t="shared" si="171"/>
        <v>0</v>
      </c>
      <c r="Z5473" s="1">
        <v>2006</v>
      </c>
      <c r="AA5473" s="7">
        <v>9218.8066666666655</v>
      </c>
      <c r="AB5473" s="7">
        <v>478558</v>
      </c>
      <c r="AC5473" s="1">
        <v>1</v>
      </c>
      <c r="AD5473" s="9">
        <v>1</v>
      </c>
      <c r="AE5473" s="9">
        <v>0.17844000000000002</v>
      </c>
      <c r="AF5473" s="10">
        <v>0.76700000000000002</v>
      </c>
      <c r="AG5473" s="1">
        <v>1</v>
      </c>
      <c r="AH5473" s="9">
        <v>0.87191000000000007</v>
      </c>
      <c r="AI5473" s="11">
        <v>53.332000000000001</v>
      </c>
      <c r="AJ5473" s="11">
        <v>0.66700000000000004</v>
      </c>
      <c r="AK5473" s="11">
        <v>7.5279999999999996</v>
      </c>
      <c r="AL5473" s="7">
        <v>10.597</v>
      </c>
      <c r="AM5473" s="11">
        <v>80.556666666666672</v>
      </c>
      <c r="AN5473" s="11">
        <v>44.940000000000005</v>
      </c>
      <c r="AO5473" s="11">
        <v>2.3333333333333335</v>
      </c>
      <c r="AP5473" s="11">
        <v>3.1933333333333334</v>
      </c>
      <c r="AQ5473" s="11">
        <v>38.463333333333338</v>
      </c>
      <c r="AR5473" s="11">
        <v>0.79400000000000004</v>
      </c>
      <c r="AS5473" s="11">
        <v>0.901120052</v>
      </c>
      <c r="AT5473" s="11">
        <v>0.78935056616320221</v>
      </c>
      <c r="AX5473" s="16"/>
    </row>
    <row r="5474" spans="1:51">
      <c r="A5474" s="1">
        <v>411915</v>
      </c>
      <c r="B5474" s="3">
        <v>174167</v>
      </c>
      <c r="C5474" s="8">
        <v>4119152005</v>
      </c>
      <c r="D5474" s="4">
        <v>2107449</v>
      </c>
      <c r="E5474" s="1">
        <v>0</v>
      </c>
      <c r="F5474" s="1">
        <v>0</v>
      </c>
      <c r="G5474" s="1">
        <v>1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f t="shared" si="170"/>
        <v>0</v>
      </c>
      <c r="Y5474" s="1">
        <f t="shared" si="171"/>
        <v>0</v>
      </c>
      <c r="Z5474" s="1">
        <v>2005</v>
      </c>
      <c r="AA5474" s="7">
        <v>10376.566666666666</v>
      </c>
      <c r="AB5474" s="7">
        <v>67559.666666666672</v>
      </c>
      <c r="AC5474" s="1">
        <v>1</v>
      </c>
      <c r="AD5474" s="9">
        <v>0.9780647667135991</v>
      </c>
      <c r="AE5474" s="9">
        <v>9.6010000000000012E-2</v>
      </c>
      <c r="AF5474" s="10">
        <v>0.4</v>
      </c>
      <c r="AG5474" s="1">
        <v>1</v>
      </c>
      <c r="AH5474" s="9">
        <v>0.85600999999999994</v>
      </c>
      <c r="AI5474" s="11">
        <v>11.706999999999997</v>
      </c>
      <c r="AJ5474" s="11">
        <v>0</v>
      </c>
      <c r="AK5474" s="11">
        <v>6.3319999999999999</v>
      </c>
      <c r="AL5474" s="7">
        <v>5.8410000000000002</v>
      </c>
      <c r="AM5474" s="11">
        <v>20.186666666666667</v>
      </c>
      <c r="AN5474" s="11">
        <v>51.43</v>
      </c>
      <c r="AO5474" s="11">
        <v>1.4833333333333332</v>
      </c>
      <c r="AP5474" s="11">
        <v>5.8866666666666667</v>
      </c>
      <c r="AQ5474" s="11">
        <v>36.713333333333331</v>
      </c>
      <c r="AR5474" s="11">
        <v>0.81499999999999995</v>
      </c>
      <c r="AS5474" s="11">
        <v>0.89294141159999996</v>
      </c>
      <c r="AT5474" s="11">
        <v>0.82506263688215564</v>
      </c>
      <c r="AX5474" s="16"/>
    </row>
    <row r="5475" spans="1:51">
      <c r="A5475" s="1">
        <v>221000</v>
      </c>
      <c r="B5475" s="3">
        <v>156221</v>
      </c>
      <c r="C5475" s="8">
        <v>2210002004</v>
      </c>
      <c r="D5475" s="4">
        <v>2114119.4700000002</v>
      </c>
      <c r="E5475" s="1">
        <v>1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1</v>
      </c>
      <c r="T5475" s="1">
        <v>1</v>
      </c>
      <c r="U5475" s="1">
        <v>0</v>
      </c>
      <c r="V5475" s="1">
        <v>1</v>
      </c>
      <c r="W5475" s="1">
        <v>0</v>
      </c>
      <c r="X5475" s="1">
        <f t="shared" si="170"/>
        <v>1</v>
      </c>
      <c r="Y5475" s="1">
        <f t="shared" si="171"/>
        <v>0</v>
      </c>
      <c r="Z5475" s="1">
        <v>2004</v>
      </c>
      <c r="AA5475" s="7">
        <v>1581.4133333333332</v>
      </c>
      <c r="AB5475" s="7">
        <v>18175</v>
      </c>
      <c r="AC5475" s="1">
        <v>0</v>
      </c>
      <c r="AD5475" s="9">
        <v>0.64250141482739109</v>
      </c>
      <c r="AE5475" s="9">
        <v>0.18905000000000002</v>
      </c>
      <c r="AF5475" s="10">
        <v>0.65800000000000003</v>
      </c>
      <c r="AG5475" s="1">
        <v>1</v>
      </c>
      <c r="AH5475" s="9">
        <v>0.94935000000000003</v>
      </c>
      <c r="AI5475" s="11">
        <v>12.552000000000007</v>
      </c>
      <c r="AJ5475" s="11">
        <v>0</v>
      </c>
      <c r="AK5475" s="11">
        <v>3.3889999999999998</v>
      </c>
      <c r="AL5475" s="7">
        <v>29.832999999999998</v>
      </c>
      <c r="AM5475" s="11">
        <v>68.165000000000006</v>
      </c>
      <c r="AN5475" s="11">
        <v>52.884999999999998</v>
      </c>
      <c r="AO5475" s="11">
        <v>9.5749999999999993</v>
      </c>
      <c r="AP5475" s="11">
        <v>18.765000000000001</v>
      </c>
      <c r="AQ5475" s="11">
        <v>11.385</v>
      </c>
      <c r="AR5475" s="11">
        <v>0.65</v>
      </c>
      <c r="AS5475" s="11">
        <v>0.33032531459999998</v>
      </c>
      <c r="AT5475" s="11">
        <v>0.87313494881337272</v>
      </c>
      <c r="AX5475" s="16"/>
    </row>
    <row r="5476" spans="1:51">
      <c r="A5476" s="1">
        <v>120038</v>
      </c>
      <c r="B5476" s="3">
        <v>218799</v>
      </c>
      <c r="C5476" s="8">
        <v>1200382008</v>
      </c>
      <c r="D5476" s="4">
        <v>2121788</v>
      </c>
      <c r="E5476" s="1">
        <v>0</v>
      </c>
      <c r="F5476" s="1">
        <v>1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f t="shared" si="170"/>
        <v>0</v>
      </c>
      <c r="Y5476" s="1">
        <f t="shared" si="171"/>
        <v>0</v>
      </c>
      <c r="Z5476" s="1">
        <v>2008</v>
      </c>
      <c r="AA5476" s="7">
        <v>7884.8466666666673</v>
      </c>
      <c r="AB5476" s="7">
        <v>12302</v>
      </c>
      <c r="AC5476" s="1">
        <v>1</v>
      </c>
      <c r="AD5476" s="9">
        <v>0.45999209069338254</v>
      </c>
      <c r="AE5476" s="9">
        <v>0.11535999999999999</v>
      </c>
      <c r="AF5476" s="10">
        <v>0.502</v>
      </c>
      <c r="AG5476" s="1">
        <v>0</v>
      </c>
      <c r="AH5476" s="9">
        <v>0.79486000000000001</v>
      </c>
      <c r="AI5476" s="11">
        <v>2.7190000000000012</v>
      </c>
      <c r="AJ5476" s="11">
        <v>0.66700000000000004</v>
      </c>
      <c r="AK5476" s="11">
        <v>3.4830000000000001</v>
      </c>
      <c r="AL5476" s="7">
        <v>24.745000000000001</v>
      </c>
      <c r="AM5476" s="11">
        <v>51.606666666666662</v>
      </c>
      <c r="AN5476" s="11">
        <v>60.273333333333333</v>
      </c>
      <c r="AO5476" s="11">
        <v>1.1100000000000001</v>
      </c>
      <c r="AP5476" s="11">
        <v>5.8433333333333337</v>
      </c>
      <c r="AQ5476" s="11">
        <v>5.56</v>
      </c>
      <c r="AR5476" s="11">
        <v>0.68300000000000005</v>
      </c>
      <c r="AS5476" s="11">
        <v>0.38967821499999999</v>
      </c>
      <c r="AT5476" s="11">
        <v>0.91997738727231781</v>
      </c>
      <c r="AX5476" s="16"/>
    </row>
    <row r="5477" spans="1:51">
      <c r="A5477" s="1">
        <v>314560</v>
      </c>
      <c r="B5477" s="3">
        <v>198160</v>
      </c>
      <c r="C5477" s="8">
        <v>3145602007</v>
      </c>
      <c r="D5477" s="4">
        <v>2136998.5</v>
      </c>
      <c r="E5477" s="1">
        <v>0</v>
      </c>
      <c r="F5477" s="1">
        <v>0</v>
      </c>
      <c r="G5477" s="1">
        <v>1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f t="shared" si="170"/>
        <v>0</v>
      </c>
      <c r="Y5477" s="1">
        <f t="shared" si="171"/>
        <v>0</v>
      </c>
      <c r="Z5477" s="1">
        <v>2007</v>
      </c>
      <c r="AA5477" s="7">
        <v>6255.41</v>
      </c>
      <c r="AB5477" s="7">
        <v>39830.666666666664</v>
      </c>
      <c r="AC5477" s="1">
        <v>0</v>
      </c>
      <c r="AD5477" s="9">
        <v>0.86477852348993289</v>
      </c>
      <c r="AE5477" s="9">
        <v>0.17803999999999998</v>
      </c>
      <c r="AF5477" s="10">
        <v>0.52700000000000002</v>
      </c>
      <c r="AG5477" s="1">
        <v>0</v>
      </c>
      <c r="AH5477" s="9">
        <v>0.87992999999999999</v>
      </c>
      <c r="AI5477" s="11">
        <v>5.4879999999999995</v>
      </c>
      <c r="AJ5477" s="11">
        <v>0</v>
      </c>
      <c r="AK5477" s="11">
        <v>5.2290000000000001</v>
      </c>
      <c r="AL5477" s="7">
        <v>9.6069999999999993</v>
      </c>
      <c r="AM5477" s="11">
        <v>32.86</v>
      </c>
      <c r="AN5477" s="11">
        <v>27.539999999999996</v>
      </c>
      <c r="AO5477" s="11">
        <v>0</v>
      </c>
      <c r="AP5477" s="11">
        <v>6.0566666666666658</v>
      </c>
      <c r="AQ5477" s="11">
        <v>38.263333333333328</v>
      </c>
      <c r="AR5477" s="11">
        <v>0.77</v>
      </c>
      <c r="AS5477" s="11">
        <v>0.37835363760000001</v>
      </c>
      <c r="AT5477" s="11">
        <v>0.89673367370915569</v>
      </c>
      <c r="AX5477" s="16"/>
    </row>
    <row r="5478" spans="1:51">
      <c r="A5478" s="1">
        <v>220040</v>
      </c>
      <c r="B5478" s="3">
        <v>210465</v>
      </c>
      <c r="C5478" s="8">
        <v>2200402008</v>
      </c>
      <c r="D5478" s="4">
        <v>2149316</v>
      </c>
      <c r="E5478" s="1">
        <v>0</v>
      </c>
      <c r="F5478" s="1">
        <v>1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f t="shared" si="170"/>
        <v>0</v>
      </c>
      <c r="Y5478" s="1">
        <f t="shared" si="171"/>
        <v>0</v>
      </c>
      <c r="Z5478" s="1">
        <v>2008</v>
      </c>
      <c r="AA5478" s="7">
        <v>2744.4333333333329</v>
      </c>
      <c r="AB5478" s="7">
        <v>37226.333333333336</v>
      </c>
      <c r="AC5478" s="1">
        <v>1</v>
      </c>
      <c r="AD5478" s="9">
        <v>0.66967435202699244</v>
      </c>
      <c r="AE5478" s="9">
        <v>0.22899999999999998</v>
      </c>
      <c r="AF5478" s="10">
        <v>0.5</v>
      </c>
      <c r="AG5478" s="1">
        <v>0</v>
      </c>
      <c r="AH5478" s="9">
        <v>0.88430000000000009</v>
      </c>
      <c r="AI5478" s="11">
        <v>18.599</v>
      </c>
      <c r="AJ5478" s="11">
        <v>0</v>
      </c>
      <c r="AK5478" s="11">
        <v>2.9449999999999998</v>
      </c>
      <c r="AL5478" s="7">
        <v>35.511000000000003</v>
      </c>
      <c r="AM5478" s="11">
        <v>60.74</v>
      </c>
      <c r="AN5478" s="11">
        <v>57.43333333333333</v>
      </c>
      <c r="AO5478" s="11">
        <v>3.5399999999999996</v>
      </c>
      <c r="AP5478" s="11">
        <v>1.3033333333333332</v>
      </c>
      <c r="AQ5478" s="11">
        <v>4.78</v>
      </c>
      <c r="AR5478" s="11">
        <v>0.61799999999999999</v>
      </c>
      <c r="AS5478" s="11">
        <v>0.36334938</v>
      </c>
      <c r="AT5478" s="11">
        <v>0.89214416668566121</v>
      </c>
      <c r="AX5478" s="16"/>
    </row>
    <row r="5479" spans="1:51">
      <c r="A5479" s="1">
        <v>412050</v>
      </c>
      <c r="B5479" s="3">
        <v>204711</v>
      </c>
      <c r="C5479" s="8">
        <v>4120502007</v>
      </c>
      <c r="D5479" s="4">
        <v>2161824.6</v>
      </c>
      <c r="E5479" s="1">
        <v>1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f t="shared" si="170"/>
        <v>0</v>
      </c>
      <c r="Y5479" s="1">
        <f t="shared" si="171"/>
        <v>0</v>
      </c>
      <c r="Z5479" s="1">
        <v>2007</v>
      </c>
      <c r="AA5479" s="7">
        <v>9026.3399999999983</v>
      </c>
      <c r="AB5479" s="7">
        <v>10121.333333333334</v>
      </c>
      <c r="AC5479" s="1">
        <v>0</v>
      </c>
      <c r="AD5479" s="9">
        <v>0.90678598061148397</v>
      </c>
      <c r="AE5479" s="9">
        <v>0.15240000000000001</v>
      </c>
      <c r="AF5479" s="10">
        <v>0.48399999999999999</v>
      </c>
      <c r="AG5479" s="1">
        <v>1</v>
      </c>
      <c r="AH5479" s="9">
        <v>0.92449000000000003</v>
      </c>
      <c r="AI5479" s="11">
        <v>11.058</v>
      </c>
      <c r="AJ5479" s="11">
        <v>0</v>
      </c>
      <c r="AK5479" s="11">
        <v>4.7619999999999996</v>
      </c>
      <c r="AL5479" s="7">
        <v>16.544</v>
      </c>
      <c r="AM5479" s="11">
        <v>32.270000000000003</v>
      </c>
      <c r="AN5479" s="11">
        <v>43.629999999999995</v>
      </c>
      <c r="AO5479" s="11">
        <v>4.0133333333333328</v>
      </c>
      <c r="AP5479" s="11">
        <v>2.6666666666666668E-2</v>
      </c>
      <c r="AQ5479" s="11">
        <v>5.62</v>
      </c>
      <c r="AR5479" s="11">
        <v>0.747</v>
      </c>
      <c r="AS5479" s="11">
        <v>0.4213220157</v>
      </c>
      <c r="AT5479" s="11">
        <v>0.87175605589712934</v>
      </c>
      <c r="AX5479" s="16"/>
    </row>
    <row r="5480" spans="1:51">
      <c r="A5480" s="1">
        <v>150655</v>
      </c>
      <c r="B5480" s="3">
        <v>225770</v>
      </c>
      <c r="C5480" s="8">
        <v>1506552009</v>
      </c>
      <c r="D5480" s="4">
        <v>2166201</v>
      </c>
      <c r="E5480" s="1">
        <v>0</v>
      </c>
      <c r="F5480" s="1">
        <v>1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f t="shared" si="170"/>
        <v>0</v>
      </c>
      <c r="Y5480" s="1">
        <f t="shared" si="171"/>
        <v>0</v>
      </c>
      <c r="Z5480" s="1">
        <v>2009</v>
      </c>
      <c r="AA5480" s="7">
        <v>2630.22</v>
      </c>
      <c r="AB5480" s="7">
        <v>19562.666666666668</v>
      </c>
      <c r="AC5480" s="1">
        <v>1</v>
      </c>
      <c r="AD5480" s="9">
        <v>0.43515463917525771</v>
      </c>
      <c r="AE5480" s="9">
        <v>0.15438000000000002</v>
      </c>
      <c r="AF5480" s="10">
        <v>0.52300000000000002</v>
      </c>
      <c r="AG5480" s="1">
        <v>1</v>
      </c>
      <c r="AH5480" s="9">
        <v>0.86491979385933082</v>
      </c>
      <c r="AI5480" s="11">
        <v>0.62000000000000455</v>
      </c>
      <c r="AJ5480" s="11">
        <v>1</v>
      </c>
      <c r="AK5480" s="11">
        <v>2.7890000000000001</v>
      </c>
      <c r="AL5480" s="7">
        <v>34.548999999999999</v>
      </c>
      <c r="AM5480" s="11">
        <v>74.006666666666675</v>
      </c>
      <c r="AN5480" s="11">
        <v>60.413333333333334</v>
      </c>
      <c r="AO5480" s="11">
        <v>7.37</v>
      </c>
      <c r="AP5480" s="11">
        <v>3.93</v>
      </c>
      <c r="AQ5480" s="11">
        <v>3.0700000000000003</v>
      </c>
      <c r="AR5480" s="11">
        <v>0.59399999999999997</v>
      </c>
      <c r="AS5480" s="11">
        <v>0.33955970600000002</v>
      </c>
      <c r="AT5480" s="11">
        <v>0.7816877679273122</v>
      </c>
      <c r="AX5480" s="16"/>
    </row>
    <row r="5481" spans="1:51">
      <c r="A5481" s="1">
        <v>220937</v>
      </c>
      <c r="B5481" s="3">
        <v>252369</v>
      </c>
      <c r="C5481" s="8">
        <v>2209372010</v>
      </c>
      <c r="D5481" s="4">
        <v>2184180.85</v>
      </c>
      <c r="E5481" s="1">
        <v>1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1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1</v>
      </c>
      <c r="T5481" s="1">
        <v>0</v>
      </c>
      <c r="U5481" s="1">
        <v>0</v>
      </c>
      <c r="V5481" s="1">
        <v>0</v>
      </c>
      <c r="W5481" s="1">
        <v>0</v>
      </c>
      <c r="X5481" s="1">
        <f t="shared" si="170"/>
        <v>0</v>
      </c>
      <c r="Y5481" s="1">
        <f t="shared" si="171"/>
        <v>0</v>
      </c>
      <c r="Z5481" s="1">
        <v>2010</v>
      </c>
      <c r="AA5481" s="7">
        <v>2731.8333333333335</v>
      </c>
      <c r="AB5481" s="7">
        <v>5335</v>
      </c>
      <c r="AC5481" s="1">
        <v>0</v>
      </c>
      <c r="AD5481" s="9">
        <v>0.66092284127895851</v>
      </c>
      <c r="AE5481" s="9">
        <v>0.21721000000000001</v>
      </c>
      <c r="AF5481" s="10">
        <v>0.55200000000000005</v>
      </c>
      <c r="AG5481" s="1">
        <v>1</v>
      </c>
      <c r="AH5481" s="9">
        <v>0.79780755176613871</v>
      </c>
      <c r="AI5481" s="11">
        <v>14.560000000000002</v>
      </c>
      <c r="AJ5481" s="11">
        <v>0</v>
      </c>
      <c r="AK5481" s="11">
        <v>2.3279999999999998</v>
      </c>
      <c r="AL5481" s="7">
        <v>35.444000000000003</v>
      </c>
      <c r="AM5481" s="11">
        <v>52.089999999999996</v>
      </c>
      <c r="AN5481" s="11">
        <v>44.486666666666657</v>
      </c>
      <c r="AO5481" s="11">
        <v>8.3766666666666669</v>
      </c>
      <c r="AP5481" s="11">
        <v>0.73666666666666669</v>
      </c>
      <c r="AQ5481" s="11">
        <v>8.1266666666666669</v>
      </c>
      <c r="AR5481" s="11">
        <v>0.58399999999999996</v>
      </c>
      <c r="AS5481" s="11">
        <v>0.36218741900000001</v>
      </c>
      <c r="AT5481" s="11">
        <v>0.93139422462717891</v>
      </c>
      <c r="AX5481" s="16"/>
    </row>
    <row r="5482" spans="1:51">
      <c r="A5482" s="1">
        <v>314480</v>
      </c>
      <c r="B5482" s="3">
        <v>204190</v>
      </c>
      <c r="C5482" s="8">
        <v>3144802007</v>
      </c>
      <c r="D5482" s="4">
        <v>2190439.5</v>
      </c>
      <c r="E5482" s="1">
        <v>0</v>
      </c>
      <c r="F5482" s="1">
        <v>0</v>
      </c>
      <c r="G5482" s="1">
        <v>1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f t="shared" si="170"/>
        <v>0</v>
      </c>
      <c r="Y5482" s="1">
        <f t="shared" si="171"/>
        <v>0</v>
      </c>
      <c r="Z5482" s="1">
        <v>2007</v>
      </c>
      <c r="AA5482" s="7">
        <v>24096.876666666667</v>
      </c>
      <c r="AB5482" s="7">
        <v>70539.333333333328</v>
      </c>
      <c r="AC5482" s="1">
        <v>1</v>
      </c>
      <c r="AD5482" s="9">
        <v>0.97900197244785436</v>
      </c>
      <c r="AE5482" s="9">
        <v>0.20763999999999999</v>
      </c>
      <c r="AF5482" s="10">
        <v>0.71499999999999997</v>
      </c>
      <c r="AG5482" s="1">
        <v>0</v>
      </c>
      <c r="AH5482" s="9">
        <v>0.90117000000000003</v>
      </c>
      <c r="AI5482" s="11">
        <v>26.186000000000007</v>
      </c>
      <c r="AJ5482" s="11">
        <v>0.66700000000000004</v>
      </c>
      <c r="AK5482" s="11">
        <v>6.7830000000000004</v>
      </c>
      <c r="AL5482" s="7">
        <v>5.2679999999999998</v>
      </c>
      <c r="AM5482" s="11">
        <v>10.603333333333333</v>
      </c>
      <c r="AN5482" s="11">
        <v>43.173333333333325</v>
      </c>
      <c r="AO5482" s="11">
        <v>2.9433333333333334</v>
      </c>
      <c r="AP5482" s="11">
        <v>2.7033333333333331</v>
      </c>
      <c r="AQ5482" s="11">
        <v>18.98</v>
      </c>
      <c r="AR5482" s="11">
        <v>0.82099999999999995</v>
      </c>
      <c r="AS5482" s="11">
        <v>0.93231051099999995</v>
      </c>
      <c r="AT5482" s="11">
        <v>0.81250998767482729</v>
      </c>
      <c r="AX5482" s="16"/>
    </row>
    <row r="5483" spans="1:51">
      <c r="A5483" s="1">
        <v>520440</v>
      </c>
      <c r="B5483" s="3">
        <v>173788</v>
      </c>
      <c r="C5483" s="8">
        <v>5204402005</v>
      </c>
      <c r="D5483" s="4">
        <v>2199484</v>
      </c>
      <c r="E5483" s="1">
        <v>1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1</v>
      </c>
      <c r="V5483" s="1">
        <v>0</v>
      </c>
      <c r="W5483" s="1">
        <v>1</v>
      </c>
      <c r="X5483" s="1">
        <f t="shared" si="170"/>
        <v>0</v>
      </c>
      <c r="Y5483" s="1">
        <f t="shared" si="171"/>
        <v>0</v>
      </c>
      <c r="Z5483" s="1">
        <v>2005</v>
      </c>
      <c r="AA5483" s="7">
        <v>11904.92</v>
      </c>
      <c r="AB5483" s="7">
        <v>3552.3333333333335</v>
      </c>
      <c r="AC5483" s="1">
        <v>0</v>
      </c>
      <c r="AD5483" s="9">
        <v>0.73734069379131739</v>
      </c>
      <c r="AE5483" s="9">
        <v>0.12746000000000002</v>
      </c>
      <c r="AF5483" s="10">
        <v>0.53800000000000003</v>
      </c>
      <c r="AG5483" s="1">
        <v>0</v>
      </c>
      <c r="AH5483" s="9">
        <v>0.89051000000000002</v>
      </c>
      <c r="AI5483" s="11">
        <v>37.572000000000003</v>
      </c>
      <c r="AJ5483" s="11">
        <v>0</v>
      </c>
      <c r="AK5483" s="11">
        <v>4.226</v>
      </c>
      <c r="AL5483" s="7">
        <v>19.602</v>
      </c>
      <c r="AM5483" s="11">
        <v>44.75333333333333</v>
      </c>
      <c r="AN5483" s="11">
        <v>39.22</v>
      </c>
      <c r="AO5483" s="11">
        <v>5.166666666666667</v>
      </c>
      <c r="AP5483" s="11">
        <v>39.379999999999995</v>
      </c>
      <c r="AQ5483" s="11">
        <v>4.1133333333333333</v>
      </c>
      <c r="AR5483" s="11">
        <v>0.73499999999999999</v>
      </c>
      <c r="AS5483" s="11">
        <v>0.42340513569999999</v>
      </c>
      <c r="AT5483" s="11">
        <v>0.86844885784211923</v>
      </c>
      <c r="AX5483" s="16"/>
      <c r="AY5483" s="16"/>
    </row>
    <row r="5484" spans="1:51">
      <c r="A5484" s="1">
        <v>251660</v>
      </c>
      <c r="B5484" s="3">
        <v>251915</v>
      </c>
      <c r="C5484" s="8">
        <v>2516602010</v>
      </c>
      <c r="D5484" s="4">
        <v>2200000</v>
      </c>
      <c r="E5484" s="1">
        <v>0</v>
      </c>
      <c r="F5484" s="1">
        <v>1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1</v>
      </c>
      <c r="N5484" s="1">
        <v>0</v>
      </c>
      <c r="O5484" s="1">
        <v>0</v>
      </c>
      <c r="P5484" s="1">
        <v>0</v>
      </c>
      <c r="Q5484" s="1">
        <v>1</v>
      </c>
      <c r="R5484" s="1">
        <v>0</v>
      </c>
      <c r="S5484" s="1">
        <v>1</v>
      </c>
      <c r="T5484" s="1">
        <v>0</v>
      </c>
      <c r="U5484" s="1">
        <v>1</v>
      </c>
      <c r="V5484" s="1">
        <v>0</v>
      </c>
      <c r="W5484" s="1">
        <v>1</v>
      </c>
      <c r="X5484" s="1">
        <f t="shared" si="170"/>
        <v>0</v>
      </c>
      <c r="Y5484" s="1">
        <f t="shared" si="171"/>
        <v>1</v>
      </c>
      <c r="Z5484" s="1">
        <v>2010</v>
      </c>
      <c r="AA5484" s="7">
        <v>3404.6200000000003</v>
      </c>
      <c r="AB5484" s="7">
        <v>9094.6666666666661</v>
      </c>
      <c r="AC5484" s="1">
        <v>0</v>
      </c>
      <c r="AD5484" s="9">
        <v>0.36933156654888105</v>
      </c>
      <c r="AE5484" s="9">
        <v>0.29493999999999998</v>
      </c>
      <c r="AF5484" s="10">
        <v>0.47099999999999997</v>
      </c>
      <c r="AG5484" s="1">
        <v>1</v>
      </c>
      <c r="AH5484" s="9">
        <v>0.76243093922651928</v>
      </c>
      <c r="AI5484" s="11">
        <v>25.560000000000002</v>
      </c>
      <c r="AJ5484" s="11">
        <v>0</v>
      </c>
      <c r="AK5484" s="11">
        <v>2.206</v>
      </c>
      <c r="AL5484" s="7">
        <v>39.72</v>
      </c>
      <c r="AM5484" s="11">
        <v>42.879999999999995</v>
      </c>
      <c r="AN5484" s="11">
        <v>60.976666666666667</v>
      </c>
      <c r="AO5484" s="11">
        <v>6.3466666666666667</v>
      </c>
      <c r="AP5484" s="11">
        <v>3.7133333333333334</v>
      </c>
      <c r="AQ5484" s="11">
        <v>3.0833333333333335</v>
      </c>
      <c r="AR5484" s="11">
        <v>0.58699999999999997</v>
      </c>
      <c r="AS5484" s="11">
        <v>0.34019844199999999</v>
      </c>
      <c r="AT5484" s="11">
        <v>0.91975944241268481</v>
      </c>
      <c r="AX5484" s="16"/>
      <c r="AY5484" s="16"/>
    </row>
    <row r="5485" spans="1:51">
      <c r="A5485" s="1">
        <v>251660</v>
      </c>
      <c r="B5485" s="3">
        <v>251919</v>
      </c>
      <c r="C5485" s="8">
        <v>2516602010</v>
      </c>
      <c r="D5485" s="4">
        <v>2200000</v>
      </c>
      <c r="E5485" s="1">
        <v>0</v>
      </c>
      <c r="F5485" s="1">
        <v>1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1</v>
      </c>
      <c r="N5485" s="1">
        <v>0</v>
      </c>
      <c r="O5485" s="1">
        <v>0</v>
      </c>
      <c r="P5485" s="1">
        <v>0</v>
      </c>
      <c r="Q5485" s="1">
        <v>1</v>
      </c>
      <c r="R5485" s="1">
        <v>0</v>
      </c>
      <c r="S5485" s="1">
        <v>1</v>
      </c>
      <c r="T5485" s="1">
        <v>0</v>
      </c>
      <c r="U5485" s="1">
        <v>1</v>
      </c>
      <c r="V5485" s="1">
        <v>0</v>
      </c>
      <c r="W5485" s="1">
        <v>1</v>
      </c>
      <c r="X5485" s="1">
        <f t="shared" si="170"/>
        <v>0</v>
      </c>
      <c r="Y5485" s="1">
        <f t="shared" si="171"/>
        <v>1</v>
      </c>
      <c r="Z5485" s="1">
        <v>2010</v>
      </c>
      <c r="AA5485" s="7">
        <v>3404.6200000000003</v>
      </c>
      <c r="AB5485" s="7">
        <v>9094.6666666666661</v>
      </c>
      <c r="AC5485" s="1">
        <v>0</v>
      </c>
      <c r="AD5485" s="9">
        <v>0.36933156654888105</v>
      </c>
      <c r="AE5485" s="9">
        <v>0.29493999999999998</v>
      </c>
      <c r="AF5485" s="10">
        <v>0.47099999999999997</v>
      </c>
      <c r="AG5485" s="1">
        <v>1</v>
      </c>
      <c r="AH5485" s="9">
        <v>0.76243093922651928</v>
      </c>
      <c r="AI5485" s="11">
        <v>25.560000000000002</v>
      </c>
      <c r="AJ5485" s="11">
        <v>0</v>
      </c>
      <c r="AK5485" s="11">
        <v>2.206</v>
      </c>
      <c r="AL5485" s="7">
        <v>39.72</v>
      </c>
      <c r="AM5485" s="11">
        <v>42.879999999999995</v>
      </c>
      <c r="AN5485" s="11">
        <v>60.976666666666667</v>
      </c>
      <c r="AO5485" s="11">
        <v>6.3466666666666667</v>
      </c>
      <c r="AP5485" s="11">
        <v>3.7133333333333334</v>
      </c>
      <c r="AQ5485" s="11">
        <v>3.0833333333333335</v>
      </c>
      <c r="AR5485" s="11">
        <v>0.58699999999999997</v>
      </c>
      <c r="AS5485" s="11">
        <v>0.34019844199999999</v>
      </c>
      <c r="AT5485" s="11">
        <v>0.91975944241268481</v>
      </c>
      <c r="AX5485" s="16"/>
      <c r="AY5485" s="16"/>
    </row>
    <row r="5486" spans="1:51">
      <c r="A5486" s="1">
        <v>251660</v>
      </c>
      <c r="B5486" s="3">
        <v>251920</v>
      </c>
      <c r="C5486" s="8">
        <v>2516602010</v>
      </c>
      <c r="D5486" s="4">
        <v>2200000</v>
      </c>
      <c r="E5486" s="1">
        <v>0</v>
      </c>
      <c r="F5486" s="1">
        <v>1</v>
      </c>
      <c r="G5486" s="1">
        <v>0</v>
      </c>
      <c r="H5486" s="1">
        <v>0</v>
      </c>
      <c r="I5486" s="1">
        <v>0</v>
      </c>
      <c r="J5486" s="1">
        <v>0</v>
      </c>
      <c r="K5486" s="1">
        <v>1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f t="shared" si="170"/>
        <v>0</v>
      </c>
      <c r="Y5486" s="1">
        <f t="shared" si="171"/>
        <v>0</v>
      </c>
      <c r="Z5486" s="1">
        <v>2010</v>
      </c>
      <c r="AA5486" s="7">
        <v>3404.6200000000003</v>
      </c>
      <c r="AB5486" s="7">
        <v>9094.6666666666661</v>
      </c>
      <c r="AC5486" s="1">
        <v>0</v>
      </c>
      <c r="AD5486" s="9">
        <v>0.36933156654888105</v>
      </c>
      <c r="AE5486" s="9">
        <v>0.29493999999999998</v>
      </c>
      <c r="AF5486" s="10">
        <v>0.47099999999999997</v>
      </c>
      <c r="AG5486" s="1">
        <v>1</v>
      </c>
      <c r="AH5486" s="9">
        <v>0.76243093922651928</v>
      </c>
      <c r="AI5486" s="11">
        <v>25.560000000000002</v>
      </c>
      <c r="AJ5486" s="11">
        <v>0</v>
      </c>
      <c r="AK5486" s="11">
        <v>2.206</v>
      </c>
      <c r="AL5486" s="7">
        <v>39.72</v>
      </c>
      <c r="AM5486" s="11">
        <v>42.879999999999995</v>
      </c>
      <c r="AN5486" s="11">
        <v>60.976666666666667</v>
      </c>
      <c r="AO5486" s="11">
        <v>6.3466666666666667</v>
      </c>
      <c r="AP5486" s="11">
        <v>3.7133333333333334</v>
      </c>
      <c r="AQ5486" s="11">
        <v>3.0833333333333335</v>
      </c>
      <c r="AR5486" s="11">
        <v>0.58699999999999997</v>
      </c>
      <c r="AS5486" s="11">
        <v>0.34019844199999999</v>
      </c>
      <c r="AT5486" s="11">
        <v>0.91975944241268481</v>
      </c>
      <c r="AX5486" s="16"/>
      <c r="AY5486" s="16"/>
    </row>
    <row r="5487" spans="1:51">
      <c r="A5487" s="1">
        <v>313380</v>
      </c>
      <c r="B5487" s="3">
        <v>181012</v>
      </c>
      <c r="C5487" s="8">
        <v>3133802006</v>
      </c>
      <c r="D5487" s="4">
        <v>2223265</v>
      </c>
      <c r="E5487" s="1">
        <v>0</v>
      </c>
      <c r="F5487" s="1">
        <v>0</v>
      </c>
      <c r="G5487" s="1">
        <v>1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f t="shared" si="170"/>
        <v>0</v>
      </c>
      <c r="Y5487" s="1">
        <f t="shared" si="171"/>
        <v>0</v>
      </c>
      <c r="Z5487" s="1">
        <v>2006</v>
      </c>
      <c r="AA5487" s="7">
        <v>10270.936666666666</v>
      </c>
      <c r="AB5487" s="7">
        <v>82234</v>
      </c>
      <c r="AC5487" s="1">
        <v>1</v>
      </c>
      <c r="AD5487" s="9">
        <v>0.93375139861049672</v>
      </c>
      <c r="AE5487" s="9">
        <v>0.18215000000000001</v>
      </c>
      <c r="AF5487" s="10">
        <v>0.53800000000000003</v>
      </c>
      <c r="AG5487" s="1">
        <v>0</v>
      </c>
      <c r="AH5487" s="9">
        <v>0.91098000000000001</v>
      </c>
      <c r="AI5487" s="11">
        <v>13.465999999999994</v>
      </c>
      <c r="AJ5487" s="11">
        <v>0.66700000000000004</v>
      </c>
      <c r="AK5487" s="11">
        <v>6.077</v>
      </c>
      <c r="AL5487" s="7">
        <v>7.0510000000000002</v>
      </c>
      <c r="AM5487" s="11">
        <v>53.083333333333336</v>
      </c>
      <c r="AN5487" s="11">
        <v>50.303333333333335</v>
      </c>
      <c r="AO5487" s="11">
        <v>2.1266666666666665</v>
      </c>
      <c r="AP5487" s="11">
        <v>0.55333333333333334</v>
      </c>
      <c r="AQ5487" s="11">
        <v>39.693333333333335</v>
      </c>
      <c r="AR5487" s="11">
        <v>0.82299999999999995</v>
      </c>
      <c r="AS5487" s="11">
        <v>0.79851553750000004</v>
      </c>
      <c r="AT5487" s="11">
        <v>0.87036491044787667</v>
      </c>
      <c r="AX5487" s="16"/>
      <c r="AY5487" s="16"/>
    </row>
    <row r="5488" spans="1:51">
      <c r="A5488" s="1">
        <v>130160</v>
      </c>
      <c r="B5488" s="3">
        <v>229342</v>
      </c>
      <c r="C5488" s="8">
        <v>1301602009</v>
      </c>
      <c r="D5488" s="4">
        <v>2225055</v>
      </c>
      <c r="E5488" s="1">
        <v>0</v>
      </c>
      <c r="F5488" s="1">
        <v>1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f t="shared" si="170"/>
        <v>0</v>
      </c>
      <c r="Y5488" s="1">
        <f t="shared" si="171"/>
        <v>0</v>
      </c>
      <c r="Z5488" s="1">
        <v>2009</v>
      </c>
      <c r="AA5488" s="7">
        <v>4478.03</v>
      </c>
      <c r="AB5488" s="7">
        <v>34664</v>
      </c>
      <c r="AC5488" s="1">
        <v>1</v>
      </c>
      <c r="AD5488" s="9">
        <v>0.36919610270081565</v>
      </c>
      <c r="AE5488" s="9">
        <v>0.11584</v>
      </c>
      <c r="AF5488" s="10">
        <v>0.47299999999999998</v>
      </c>
      <c r="AG5488" s="1">
        <v>0</v>
      </c>
      <c r="AH5488" s="9">
        <v>0.82827522782376051</v>
      </c>
      <c r="AI5488" s="11">
        <v>7.18</v>
      </c>
      <c r="AJ5488" s="11">
        <v>0</v>
      </c>
      <c r="AK5488" s="11">
        <v>1.9630000000000001</v>
      </c>
      <c r="AL5488" s="7">
        <v>40.6</v>
      </c>
      <c r="AM5488" s="11">
        <v>63.876666666666665</v>
      </c>
      <c r="AN5488" s="11">
        <v>45.25333333333333</v>
      </c>
      <c r="AO5488" s="11">
        <v>4.13</v>
      </c>
      <c r="AP5488" s="11">
        <v>1.5599999999999998</v>
      </c>
      <c r="AQ5488" s="11">
        <v>1.5733333333333335</v>
      </c>
      <c r="AR5488" s="11">
        <v>0.53200000000000003</v>
      </c>
      <c r="AS5488" s="11">
        <v>0</v>
      </c>
      <c r="AT5488" s="11">
        <v>0.9593401215937124</v>
      </c>
      <c r="AX5488" s="16"/>
      <c r="AY5488" s="16"/>
    </row>
    <row r="5489" spans="1:51">
      <c r="A5489" s="1">
        <v>210950</v>
      </c>
      <c r="B5489" s="3">
        <v>153216</v>
      </c>
      <c r="C5489" s="8">
        <v>2109502004</v>
      </c>
      <c r="D5489" s="4">
        <v>2228122.71</v>
      </c>
      <c r="E5489" s="1">
        <v>1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1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1</v>
      </c>
      <c r="U5489" s="1">
        <v>1</v>
      </c>
      <c r="V5489" s="1">
        <v>0</v>
      </c>
      <c r="W5489" s="1">
        <v>0</v>
      </c>
      <c r="X5489" s="1">
        <f t="shared" si="170"/>
        <v>0</v>
      </c>
      <c r="Y5489" s="1">
        <f t="shared" si="171"/>
        <v>0</v>
      </c>
      <c r="Z5489" s="1">
        <v>2004</v>
      </c>
      <c r="AA5489" s="7">
        <v>2658.8666666666668</v>
      </c>
      <c r="AB5489" s="7">
        <v>21132.333333333332</v>
      </c>
      <c r="AC5489" s="1">
        <v>0</v>
      </c>
      <c r="AD5489" s="9">
        <v>0.46113520468951058</v>
      </c>
      <c r="AE5489" s="9">
        <v>0.18196000000000001</v>
      </c>
      <c r="AF5489" s="10">
        <v>0.68100000000000005</v>
      </c>
      <c r="AG5489" s="1">
        <v>0</v>
      </c>
      <c r="AH5489" s="9">
        <v>0.77516999999999991</v>
      </c>
      <c r="AI5489" s="11">
        <v>9.1640000000000015</v>
      </c>
      <c r="AJ5489" s="11">
        <v>0</v>
      </c>
      <c r="AK5489" s="11">
        <v>2.8959999999999999</v>
      </c>
      <c r="AL5489" s="7">
        <v>31.172999999999998</v>
      </c>
      <c r="AM5489" s="11">
        <v>49.274999999999999</v>
      </c>
      <c r="AN5489" s="11">
        <v>68.944999999999993</v>
      </c>
      <c r="AO5489" s="11">
        <v>11.175000000000001</v>
      </c>
      <c r="AP5489" s="11">
        <v>0.91999999999999993</v>
      </c>
      <c r="AQ5489" s="11">
        <v>4.0199999999999996</v>
      </c>
      <c r="AR5489" s="11">
        <v>0.59099999999999997</v>
      </c>
      <c r="AS5489" s="11">
        <v>0.36410121649999999</v>
      </c>
      <c r="AT5489" s="11">
        <v>0.88409644925173725</v>
      </c>
      <c r="AX5489" s="16"/>
      <c r="AY5489" s="16"/>
    </row>
    <row r="5490" spans="1:51">
      <c r="A5490" s="1">
        <v>210950</v>
      </c>
      <c r="B5490" s="3">
        <v>153214</v>
      </c>
      <c r="C5490" s="8">
        <v>2109502004</v>
      </c>
      <c r="D5490" s="4">
        <v>2250573.59</v>
      </c>
      <c r="E5490" s="1">
        <v>1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1</v>
      </c>
      <c r="L5490" s="1">
        <v>0</v>
      </c>
      <c r="M5490" s="1">
        <v>0</v>
      </c>
      <c r="N5490" s="1">
        <v>0</v>
      </c>
      <c r="O5490" s="1">
        <v>0</v>
      </c>
      <c r="P5490" s="1">
        <v>1</v>
      </c>
      <c r="Q5490" s="1">
        <v>0</v>
      </c>
      <c r="R5490" s="1">
        <v>0</v>
      </c>
      <c r="S5490" s="1">
        <v>0</v>
      </c>
      <c r="T5490" s="1">
        <v>1</v>
      </c>
      <c r="U5490" s="1">
        <v>0</v>
      </c>
      <c r="V5490" s="1">
        <v>0</v>
      </c>
      <c r="W5490" s="1">
        <v>0</v>
      </c>
      <c r="X5490" s="1">
        <f t="shared" si="170"/>
        <v>0</v>
      </c>
      <c r="Y5490" s="1">
        <f t="shared" si="171"/>
        <v>0</v>
      </c>
      <c r="Z5490" s="1">
        <v>2004</v>
      </c>
      <c r="AA5490" s="7">
        <v>2658.8666666666668</v>
      </c>
      <c r="AB5490" s="7">
        <v>21132.333333333332</v>
      </c>
      <c r="AC5490" s="1">
        <v>0</v>
      </c>
      <c r="AD5490" s="9">
        <v>0.46113520468951058</v>
      </c>
      <c r="AE5490" s="9">
        <v>0.18196000000000001</v>
      </c>
      <c r="AF5490" s="10">
        <v>0.68100000000000005</v>
      </c>
      <c r="AG5490" s="1">
        <v>0</v>
      </c>
      <c r="AH5490" s="9">
        <v>0.77516999999999991</v>
      </c>
      <c r="AI5490" s="11">
        <v>9.1640000000000015</v>
      </c>
      <c r="AJ5490" s="11">
        <v>0</v>
      </c>
      <c r="AK5490" s="11">
        <v>2.8959999999999999</v>
      </c>
      <c r="AL5490" s="7">
        <v>31.172999999999998</v>
      </c>
      <c r="AM5490" s="11">
        <v>49.274999999999999</v>
      </c>
      <c r="AN5490" s="11">
        <v>68.944999999999993</v>
      </c>
      <c r="AO5490" s="11">
        <v>11.175000000000001</v>
      </c>
      <c r="AP5490" s="11">
        <v>0.91999999999999993</v>
      </c>
      <c r="AQ5490" s="11">
        <v>4.0199999999999996</v>
      </c>
      <c r="AR5490" s="11">
        <v>0.59099999999999997</v>
      </c>
      <c r="AS5490" s="11">
        <v>0.36410121649999999</v>
      </c>
      <c r="AT5490" s="11">
        <v>0.88409644925173725</v>
      </c>
      <c r="AX5490" s="16"/>
      <c r="AY5490" s="16"/>
    </row>
    <row r="5491" spans="1:51">
      <c r="A5491" s="1">
        <v>291280</v>
      </c>
      <c r="B5491" s="3">
        <v>226884</v>
      </c>
      <c r="C5491" s="8">
        <v>2912802009</v>
      </c>
      <c r="D5491" s="4">
        <v>2256809.02</v>
      </c>
      <c r="E5491" s="1">
        <v>1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1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f t="shared" si="170"/>
        <v>0</v>
      </c>
      <c r="Y5491" s="1">
        <f t="shared" si="171"/>
        <v>0</v>
      </c>
      <c r="Z5491" s="1">
        <v>2009</v>
      </c>
      <c r="AA5491" s="7">
        <v>7003.4633333333331</v>
      </c>
      <c r="AB5491" s="7">
        <v>6758.666666666667</v>
      </c>
      <c r="AC5491" s="1">
        <v>1</v>
      </c>
      <c r="AD5491" s="9">
        <v>0.50352311161217589</v>
      </c>
      <c r="AE5491" s="9">
        <v>0.16402999999999998</v>
      </c>
      <c r="AF5491" s="10">
        <v>0.49399999999999999</v>
      </c>
      <c r="AG5491" s="1">
        <v>0</v>
      </c>
      <c r="AH5491" s="9">
        <v>0.90431654676258988</v>
      </c>
      <c r="AI5491" s="11">
        <v>23.819999999999993</v>
      </c>
      <c r="AJ5491" s="11">
        <v>0</v>
      </c>
      <c r="AK5491" s="11">
        <v>2.9409999999999998</v>
      </c>
      <c r="AL5491" s="7">
        <v>30.617999999999999</v>
      </c>
      <c r="AM5491" s="11">
        <v>30.203333333333333</v>
      </c>
      <c r="AN5491" s="11">
        <v>48.27</v>
      </c>
      <c r="AO5491" s="11">
        <v>4.34</v>
      </c>
      <c r="AP5491" s="11">
        <v>5.2</v>
      </c>
      <c r="AQ5491" s="11">
        <v>19.916666666666668</v>
      </c>
      <c r="AR5491" s="11">
        <v>0.67300000000000004</v>
      </c>
      <c r="AS5491" s="11">
        <v>0.20192000700000001</v>
      </c>
      <c r="AT5491" s="11">
        <v>0.79770632569055022</v>
      </c>
      <c r="AX5491" s="16"/>
      <c r="AY5491" s="16"/>
    </row>
    <row r="5492" spans="1:51">
      <c r="A5492" s="1">
        <v>500830</v>
      </c>
      <c r="B5492" s="3">
        <v>218616</v>
      </c>
      <c r="C5492" s="8">
        <v>5008302008</v>
      </c>
      <c r="D5492" s="4">
        <v>2282801.25</v>
      </c>
      <c r="E5492" s="1">
        <v>0</v>
      </c>
      <c r="F5492" s="1">
        <v>1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1</v>
      </c>
      <c r="W5492" s="1">
        <v>1</v>
      </c>
      <c r="X5492" s="1">
        <f t="shared" si="170"/>
        <v>0</v>
      </c>
      <c r="Y5492" s="1">
        <f t="shared" si="171"/>
        <v>0</v>
      </c>
      <c r="Z5492" s="1">
        <v>2008</v>
      </c>
      <c r="AA5492" s="7">
        <v>13440.426666666666</v>
      </c>
      <c r="AB5492" s="7">
        <v>84652</v>
      </c>
      <c r="AC5492" s="1">
        <v>0</v>
      </c>
      <c r="AD5492" s="9">
        <v>0.93182306884731658</v>
      </c>
      <c r="AE5492" s="9">
        <v>0.17111999999999999</v>
      </c>
      <c r="AF5492" s="10">
        <v>0.56000000000000005</v>
      </c>
      <c r="AG5492" s="1">
        <v>0</v>
      </c>
      <c r="AH5492" s="9">
        <v>0.82518000000000002</v>
      </c>
      <c r="AI5492" s="11">
        <v>35.932000000000002</v>
      </c>
      <c r="AJ5492" s="11">
        <v>0</v>
      </c>
      <c r="AK5492" s="11">
        <v>5.9710000000000001</v>
      </c>
      <c r="AL5492" s="7">
        <v>10.569000000000001</v>
      </c>
      <c r="AM5492" s="11">
        <v>49.213333333333331</v>
      </c>
      <c r="AN5492" s="11">
        <v>47.676666666666669</v>
      </c>
      <c r="AO5492" s="11">
        <v>7.0933333333333337</v>
      </c>
      <c r="AP5492" s="11">
        <v>3.6866666666666661</v>
      </c>
      <c r="AQ5492" s="11">
        <v>35.089999999999996</v>
      </c>
      <c r="AR5492" s="11">
        <v>0.78400000000000003</v>
      </c>
      <c r="AS5492" s="11">
        <v>0.63675390099999996</v>
      </c>
      <c r="AT5492" s="11">
        <v>0.854559499906691</v>
      </c>
      <c r="AX5492" s="16"/>
      <c r="AY5492" s="16"/>
    </row>
    <row r="5493" spans="1:51">
      <c r="A5493" s="1">
        <v>290180</v>
      </c>
      <c r="B5493" s="3">
        <v>230379</v>
      </c>
      <c r="C5493" s="8">
        <v>2901802009</v>
      </c>
      <c r="D5493" s="4">
        <v>2291000</v>
      </c>
      <c r="E5493" s="1">
        <v>0</v>
      </c>
      <c r="F5493" s="1">
        <v>0</v>
      </c>
      <c r="G5493" s="1">
        <v>1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f t="shared" si="170"/>
        <v>0</v>
      </c>
      <c r="Y5493" s="1">
        <f t="shared" si="171"/>
        <v>0</v>
      </c>
      <c r="Z5493" s="1">
        <v>2009</v>
      </c>
      <c r="AA5493" s="7">
        <v>2850.91</v>
      </c>
      <c r="AB5493" s="7">
        <v>8483.6666666666661</v>
      </c>
      <c r="AC5493" s="1">
        <v>0</v>
      </c>
      <c r="AD5493" s="9">
        <v>0.54137505146150677</v>
      </c>
      <c r="AE5493" s="9">
        <v>0.20215</v>
      </c>
      <c r="AF5493" s="10">
        <v>0.52200000000000002</v>
      </c>
      <c r="AG5493" s="1">
        <v>1</v>
      </c>
      <c r="AH5493" s="9">
        <v>0.94764150943396219</v>
      </c>
      <c r="AI5493" s="11">
        <v>16.979999999999997</v>
      </c>
      <c r="AJ5493" s="11">
        <v>0</v>
      </c>
      <c r="AK5493" s="11">
        <v>2.9590000000000001</v>
      </c>
      <c r="AL5493" s="7">
        <v>28.498999999999999</v>
      </c>
      <c r="AM5493" s="11">
        <v>28.296666666666667</v>
      </c>
      <c r="AN5493" s="11">
        <v>29.326666666666668</v>
      </c>
      <c r="AO5493" s="11">
        <v>13.483333333333334</v>
      </c>
      <c r="AP5493" s="11">
        <v>1.9633333333333336</v>
      </c>
      <c r="AQ5493" s="11">
        <v>11.126666666666667</v>
      </c>
      <c r="AR5493" s="11">
        <v>0.62</v>
      </c>
      <c r="AS5493" s="11">
        <v>0.23656115999999999</v>
      </c>
      <c r="AT5493" s="11">
        <v>0.90538712185358128</v>
      </c>
      <c r="AX5493" s="16"/>
      <c r="AY5493" s="16"/>
    </row>
    <row r="5494" spans="1:51">
      <c r="A5494" s="1">
        <v>220730</v>
      </c>
      <c r="B5494" s="3">
        <v>245770</v>
      </c>
      <c r="C5494" s="8">
        <v>2207302010</v>
      </c>
      <c r="D5494" s="4">
        <v>2301152.5</v>
      </c>
      <c r="E5494" s="1">
        <v>1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1</v>
      </c>
      <c r="N5494" s="1">
        <v>0</v>
      </c>
      <c r="O5494" s="1">
        <v>0</v>
      </c>
      <c r="P5494" s="1">
        <v>1</v>
      </c>
      <c r="Q5494" s="1">
        <v>0</v>
      </c>
      <c r="R5494" s="1">
        <v>0</v>
      </c>
      <c r="S5494" s="1">
        <v>0</v>
      </c>
      <c r="T5494" s="1">
        <v>1</v>
      </c>
      <c r="U5494" s="1">
        <v>0</v>
      </c>
      <c r="V5494" s="1">
        <v>0</v>
      </c>
      <c r="W5494" s="1">
        <v>0</v>
      </c>
      <c r="X5494" s="1">
        <f t="shared" si="170"/>
        <v>0</v>
      </c>
      <c r="Y5494" s="1">
        <f t="shared" si="171"/>
        <v>0</v>
      </c>
      <c r="Z5494" s="1">
        <v>2010</v>
      </c>
      <c r="AA5494" s="7">
        <v>2845.6533333333336</v>
      </c>
      <c r="AB5494" s="7">
        <v>4146.666666666667</v>
      </c>
      <c r="AC5494" s="1">
        <v>1</v>
      </c>
      <c r="AD5494" s="9">
        <v>0.55544933078393877</v>
      </c>
      <c r="AE5494" s="9">
        <v>0.20698</v>
      </c>
      <c r="AF5494" s="10">
        <v>0.54800000000000004</v>
      </c>
      <c r="AG5494" s="1">
        <v>0</v>
      </c>
      <c r="AH5494" s="9">
        <v>0.92852604828462515</v>
      </c>
      <c r="AI5494" s="11">
        <v>0.40000000000000568</v>
      </c>
      <c r="AJ5494" s="11">
        <v>1</v>
      </c>
      <c r="AK5494" s="11">
        <v>2.9529999999999998</v>
      </c>
      <c r="AL5494" s="7">
        <v>34.47</v>
      </c>
      <c r="AM5494" s="11">
        <v>38.54</v>
      </c>
      <c r="AN5494" s="11">
        <v>31.643333333333334</v>
      </c>
      <c r="AO5494" s="11">
        <v>8.5933333333333337</v>
      </c>
      <c r="AP5494" s="11">
        <v>1.9000000000000001</v>
      </c>
      <c r="AQ5494" s="11">
        <v>7.82</v>
      </c>
      <c r="AR5494" s="11">
        <v>0.60299999999999998</v>
      </c>
      <c r="AS5494" s="11">
        <v>0.28747700900000001</v>
      </c>
      <c r="AT5494" s="11">
        <v>0.88096731117155658</v>
      </c>
      <c r="AX5494" s="16"/>
      <c r="AY5494" s="16"/>
    </row>
    <row r="5495" spans="1:51">
      <c r="A5495" s="1">
        <v>250690</v>
      </c>
      <c r="B5495" s="3">
        <v>204494</v>
      </c>
      <c r="C5495" s="8">
        <v>2506902007</v>
      </c>
      <c r="D5495" s="4">
        <v>2302476</v>
      </c>
      <c r="E5495" s="1">
        <v>0</v>
      </c>
      <c r="F5495" s="1">
        <v>1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1</v>
      </c>
      <c r="X5495" s="1">
        <f t="shared" si="170"/>
        <v>0</v>
      </c>
      <c r="Y5495" s="1">
        <f t="shared" si="171"/>
        <v>0</v>
      </c>
      <c r="Z5495" s="1">
        <v>2007</v>
      </c>
      <c r="AA5495" s="7">
        <v>2903.72</v>
      </c>
      <c r="AB5495" s="7">
        <v>24845.666666666668</v>
      </c>
      <c r="AC5495" s="1">
        <v>1</v>
      </c>
      <c r="AD5495" s="9">
        <v>0.78553576387511403</v>
      </c>
      <c r="AE5495" s="9">
        <v>0.24568000000000001</v>
      </c>
      <c r="AF5495" s="10">
        <v>0.47199999999999998</v>
      </c>
      <c r="AG5495" s="1">
        <v>0</v>
      </c>
      <c r="AH5495" s="9">
        <v>0.94357000000000002</v>
      </c>
      <c r="AI5495" s="11">
        <v>7.9489999999999981</v>
      </c>
      <c r="AJ5495" s="11">
        <v>0</v>
      </c>
      <c r="AK5495" s="11">
        <v>3.6920000000000002</v>
      </c>
      <c r="AL5495" s="7">
        <v>35.72</v>
      </c>
      <c r="AM5495" s="11">
        <v>59.160000000000004</v>
      </c>
      <c r="AN5495" s="11">
        <v>65.11333333333333</v>
      </c>
      <c r="AO5495" s="11">
        <v>0.93333333333333324</v>
      </c>
      <c r="AP5495" s="11">
        <v>7.9566666666666661</v>
      </c>
      <c r="AQ5495" s="11">
        <v>7.03</v>
      </c>
      <c r="AR5495" s="11">
        <v>0.61199999999999999</v>
      </c>
      <c r="AS5495" s="11">
        <v>0.3227115814</v>
      </c>
      <c r="AT5495" s="11">
        <v>0.80714806575859943</v>
      </c>
      <c r="AX5495" s="16"/>
      <c r="AY5495" s="16"/>
    </row>
    <row r="5496" spans="1:51">
      <c r="A5496" s="1">
        <v>320020</v>
      </c>
      <c r="B5496" s="3">
        <v>229351</v>
      </c>
      <c r="C5496" s="8">
        <v>3200202009</v>
      </c>
      <c r="D5496" s="4">
        <v>2309223</v>
      </c>
      <c r="E5496" s="1">
        <v>0</v>
      </c>
      <c r="F5496" s="1">
        <v>1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1</v>
      </c>
      <c r="P5496" s="1">
        <v>0</v>
      </c>
      <c r="Q5496" s="1">
        <v>0</v>
      </c>
      <c r="R5496" s="1">
        <v>0</v>
      </c>
      <c r="S5496" s="1">
        <v>1</v>
      </c>
      <c r="T5496" s="1">
        <v>0</v>
      </c>
      <c r="U5496" s="1">
        <v>0</v>
      </c>
      <c r="V5496" s="1">
        <v>0</v>
      </c>
      <c r="W5496" s="1">
        <v>0</v>
      </c>
      <c r="X5496" s="1">
        <f t="shared" si="170"/>
        <v>0</v>
      </c>
      <c r="Y5496" s="1">
        <f t="shared" si="171"/>
        <v>0</v>
      </c>
      <c r="Z5496" s="1">
        <v>2009</v>
      </c>
      <c r="AA5496" s="7">
        <v>6212.3833333333341</v>
      </c>
      <c r="AB5496" s="7">
        <v>32377</v>
      </c>
      <c r="AC5496" s="1">
        <v>1</v>
      </c>
      <c r="AD5496" s="9">
        <v>0.62246957179794415</v>
      </c>
      <c r="AE5496" s="9">
        <v>0.18972999999999998</v>
      </c>
      <c r="AF5496" s="10">
        <v>0.58799999999999997</v>
      </c>
      <c r="AG5496" s="1">
        <v>1</v>
      </c>
      <c r="AH5496" s="9">
        <v>0.82064516129032261</v>
      </c>
      <c r="AI5496" s="11">
        <v>53.78</v>
      </c>
      <c r="AJ5496" s="11">
        <v>0</v>
      </c>
      <c r="AK5496" s="11">
        <v>5.2089999999999996</v>
      </c>
      <c r="AL5496" s="7">
        <v>16.734999999999999</v>
      </c>
      <c r="AM5496" s="11">
        <v>42.76</v>
      </c>
      <c r="AN5496" s="11">
        <v>51.713333333333338</v>
      </c>
      <c r="AO5496" s="11">
        <v>1.7266666666666666</v>
      </c>
      <c r="AP5496" s="11">
        <v>11.973333333333334</v>
      </c>
      <c r="AQ5496" s="11">
        <v>12.336666666666666</v>
      </c>
      <c r="AR5496" s="11">
        <v>0.73899999999999999</v>
      </c>
      <c r="AS5496" s="11">
        <v>0.40355736399999997</v>
      </c>
      <c r="AT5496" s="11">
        <v>0.92739167308680581</v>
      </c>
      <c r="AX5496" s="16"/>
      <c r="AY5496" s="16"/>
    </row>
    <row r="5497" spans="1:51">
      <c r="A5497" s="1">
        <v>220380</v>
      </c>
      <c r="B5497" s="3">
        <v>245606</v>
      </c>
      <c r="C5497" s="8">
        <v>2203802010</v>
      </c>
      <c r="D5497" s="4">
        <v>2317123.2999999998</v>
      </c>
      <c r="E5497" s="1">
        <v>1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1</v>
      </c>
      <c r="L5497" s="1">
        <v>0</v>
      </c>
      <c r="M5497" s="1">
        <v>0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1</v>
      </c>
      <c r="T5497" s="1">
        <v>1</v>
      </c>
      <c r="U5497" s="1">
        <v>0</v>
      </c>
      <c r="V5497" s="1">
        <v>0</v>
      </c>
      <c r="W5497" s="1">
        <v>0</v>
      </c>
      <c r="X5497" s="1">
        <f t="shared" si="170"/>
        <v>0</v>
      </c>
      <c r="Y5497" s="1">
        <f t="shared" si="171"/>
        <v>0</v>
      </c>
      <c r="Z5497" s="1">
        <v>2010</v>
      </c>
      <c r="AA5497" s="7">
        <v>2972.0733333333333</v>
      </c>
      <c r="AB5497" s="7">
        <v>4234.666666666667</v>
      </c>
      <c r="AC5497" s="1">
        <v>0</v>
      </c>
      <c r="AD5497" s="9">
        <v>0.40096065873741993</v>
      </c>
      <c r="AE5497" s="9">
        <v>0.19417000000000001</v>
      </c>
      <c r="AF5497" s="10">
        <v>0.48899999999999999</v>
      </c>
      <c r="AG5497" s="1">
        <v>0</v>
      </c>
      <c r="AH5497" s="9">
        <v>0.89628790025502969</v>
      </c>
      <c r="AI5497" s="11">
        <v>3.509999999999998</v>
      </c>
      <c r="AJ5497" s="11">
        <v>0</v>
      </c>
      <c r="AK5497" s="11">
        <v>2.2320000000000002</v>
      </c>
      <c r="AL5497" s="7">
        <v>43.442</v>
      </c>
      <c r="AM5497" s="11">
        <v>38.89</v>
      </c>
      <c r="AN5497" s="11">
        <v>50.576666666666661</v>
      </c>
      <c r="AO5497" s="11">
        <v>16.826666666666668</v>
      </c>
      <c r="AP5497" s="11">
        <v>8.24</v>
      </c>
      <c r="AQ5497" s="11">
        <v>4.2566666666666668</v>
      </c>
      <c r="AR5497" s="11">
        <v>0.59</v>
      </c>
      <c r="AS5497" s="11">
        <v>0.240301344</v>
      </c>
      <c r="AT5497" s="11">
        <v>0.9930088661776576</v>
      </c>
      <c r="AX5497" s="16"/>
      <c r="AY5497" s="16"/>
    </row>
    <row r="5498" spans="1:51">
      <c r="A5498" s="1">
        <v>260392</v>
      </c>
      <c r="B5498" s="3">
        <v>226896</v>
      </c>
      <c r="C5498" s="8">
        <v>2603922009</v>
      </c>
      <c r="D5498" s="4">
        <v>2323958.19</v>
      </c>
      <c r="E5498" s="1">
        <v>1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1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f t="shared" si="170"/>
        <v>0</v>
      </c>
      <c r="Y5498" s="1">
        <f t="shared" si="171"/>
        <v>0</v>
      </c>
      <c r="Z5498" s="1">
        <v>2009</v>
      </c>
      <c r="AA5498" s="7">
        <v>2865.2366666666662</v>
      </c>
      <c r="AB5498" s="7">
        <v>19550</v>
      </c>
      <c r="AC5498" s="1">
        <v>0</v>
      </c>
      <c r="AD5498" s="9">
        <v>0.10784313725490197</v>
      </c>
      <c r="AE5498" s="9">
        <v>0.36113999999999996</v>
      </c>
      <c r="AF5498" s="10">
        <v>0.48499999999999999</v>
      </c>
      <c r="AG5498" s="1">
        <v>1</v>
      </c>
      <c r="AH5498" s="9">
        <v>0.85932433845832024</v>
      </c>
      <c r="AI5498" s="11">
        <v>0.19000000000000483</v>
      </c>
      <c r="AJ5498" s="11">
        <v>0</v>
      </c>
      <c r="AK5498" s="11">
        <v>2.16</v>
      </c>
      <c r="AL5498" s="7">
        <v>42.804000000000002</v>
      </c>
      <c r="AM5498" s="11">
        <v>64.78</v>
      </c>
      <c r="AN5498" s="11">
        <v>51.466666666666661</v>
      </c>
      <c r="AO5498" s="11">
        <v>9.6166666666666671</v>
      </c>
      <c r="AP5498" s="11">
        <v>2.2433333333333336</v>
      </c>
      <c r="AQ5498" s="11">
        <v>5.53</v>
      </c>
      <c r="AR5498" s="11">
        <v>0.53700000000000003</v>
      </c>
      <c r="AS5498" s="11">
        <v>0.35960150499999999</v>
      </c>
      <c r="AT5498" s="11">
        <v>0.89039047906627866</v>
      </c>
      <c r="AX5498" s="16"/>
      <c r="AY5498" s="16"/>
    </row>
    <row r="5499" spans="1:51">
      <c r="A5499" s="1">
        <v>230205</v>
      </c>
      <c r="B5499" s="3">
        <v>204640</v>
      </c>
      <c r="C5499" s="8">
        <v>2302052007</v>
      </c>
      <c r="D5499" s="4">
        <v>2326211</v>
      </c>
      <c r="E5499" s="1">
        <v>1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1</v>
      </c>
      <c r="L5499" s="1">
        <v>0</v>
      </c>
      <c r="M5499" s="1">
        <v>1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1</v>
      </c>
      <c r="U5499" s="1">
        <v>0</v>
      </c>
      <c r="V5499" s="1">
        <v>0</v>
      </c>
      <c r="W5499" s="1">
        <v>0</v>
      </c>
      <c r="X5499" s="1">
        <f t="shared" si="170"/>
        <v>0</v>
      </c>
      <c r="Y5499" s="1">
        <f t="shared" si="171"/>
        <v>0</v>
      </c>
      <c r="Z5499" s="1">
        <v>2007</v>
      </c>
      <c r="AA5499" s="7">
        <v>2550.2766666666666</v>
      </c>
      <c r="AB5499" s="7">
        <v>14206.333333333334</v>
      </c>
      <c r="AC5499" s="1">
        <v>0</v>
      </c>
      <c r="AD5499" s="9">
        <v>0.65340133611091156</v>
      </c>
      <c r="AE5499" s="9">
        <v>0.17943999999999999</v>
      </c>
      <c r="AF5499" s="10">
        <v>0.54</v>
      </c>
      <c r="AG5499" s="1">
        <v>0</v>
      </c>
      <c r="AH5499" s="9">
        <v>0.95224999999999993</v>
      </c>
      <c r="AI5499" s="11">
        <v>7.9699999999999989</v>
      </c>
      <c r="AJ5499" s="11">
        <v>0.33400000000000002</v>
      </c>
      <c r="AK5499" s="11">
        <v>1.923</v>
      </c>
      <c r="AL5499" s="7">
        <v>47.347999999999999</v>
      </c>
      <c r="AM5499" s="11">
        <v>45.273333333333333</v>
      </c>
      <c r="AN5499" s="11">
        <v>64.53</v>
      </c>
      <c r="AO5499" s="11">
        <v>3.1199999999999997</v>
      </c>
      <c r="AP5499" s="11">
        <v>5.503333333333333</v>
      </c>
      <c r="AQ5499" s="11">
        <v>7.330000000000001</v>
      </c>
      <c r="AR5499" s="11">
        <v>0.55100000000000005</v>
      </c>
      <c r="AS5499" s="11">
        <v>0.2609403388</v>
      </c>
      <c r="AT5499" s="11">
        <v>0.86076351377843219</v>
      </c>
      <c r="AX5499" s="16"/>
      <c r="AY5499" s="16"/>
    </row>
    <row r="5500" spans="1:51">
      <c r="A5500" s="1">
        <v>220345</v>
      </c>
      <c r="B5500" s="3">
        <v>230397</v>
      </c>
      <c r="C5500" s="8">
        <v>2203452009</v>
      </c>
      <c r="D5500" s="4">
        <v>2332102</v>
      </c>
      <c r="E5500" s="1">
        <v>0</v>
      </c>
      <c r="F5500" s="1">
        <v>0</v>
      </c>
      <c r="G5500" s="1">
        <v>1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f t="shared" si="170"/>
        <v>0</v>
      </c>
      <c r="Y5500" s="1">
        <f t="shared" si="171"/>
        <v>0</v>
      </c>
      <c r="Z5500" s="1">
        <v>2009</v>
      </c>
      <c r="AA5500" s="7">
        <v>1830.573333333333</v>
      </c>
      <c r="AB5500" s="7">
        <v>9307.6666666666661</v>
      </c>
      <c r="AC5500" s="1">
        <v>0</v>
      </c>
      <c r="AD5500" s="9">
        <v>9.6082613087888652E-2</v>
      </c>
      <c r="AE5500" s="9">
        <v>0.21013000000000001</v>
      </c>
      <c r="AF5500" s="10">
        <v>0.498</v>
      </c>
      <c r="AG5500" s="1">
        <v>0</v>
      </c>
      <c r="AH5500" s="9">
        <v>0.87481931193986695</v>
      </c>
      <c r="AI5500" s="11">
        <v>31.78</v>
      </c>
      <c r="AJ5500" s="11">
        <v>0</v>
      </c>
      <c r="AK5500" s="11">
        <v>1.9930000000000001</v>
      </c>
      <c r="AL5500" s="7">
        <v>30.398</v>
      </c>
      <c r="AM5500" s="11">
        <v>51.466666666666661</v>
      </c>
      <c r="AN5500" s="11">
        <v>49.883333333333333</v>
      </c>
      <c r="AO5500" s="11">
        <v>14.74</v>
      </c>
      <c r="AP5500" s="11">
        <v>1.1133333333333333</v>
      </c>
      <c r="AQ5500" s="11">
        <v>6.8433333333333337</v>
      </c>
      <c r="AR5500" s="11">
        <v>0.59599999999999997</v>
      </c>
      <c r="AS5500" s="11">
        <v>0.392845155</v>
      </c>
      <c r="AT5500" s="11">
        <v>0.94751545799817039</v>
      </c>
      <c r="AX5500" s="16"/>
      <c r="AY5500" s="16"/>
    </row>
    <row r="5501" spans="1:51">
      <c r="A5501" s="1">
        <v>291120</v>
      </c>
      <c r="B5501" s="3">
        <v>219039</v>
      </c>
      <c r="C5501" s="8">
        <v>2911202008</v>
      </c>
      <c r="D5501" s="4">
        <v>2353281.3199999998</v>
      </c>
      <c r="E5501" s="1">
        <v>1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f t="shared" si="170"/>
        <v>0</v>
      </c>
      <c r="Y5501" s="1">
        <f t="shared" si="171"/>
        <v>0</v>
      </c>
      <c r="Z5501" s="1">
        <v>2008</v>
      </c>
      <c r="AA5501" s="7">
        <v>3894.9866666666662</v>
      </c>
      <c r="AB5501" s="7">
        <v>27357.333333333332</v>
      </c>
      <c r="AC5501" s="1">
        <v>1</v>
      </c>
      <c r="AD5501" s="9">
        <v>0.81222385861561119</v>
      </c>
      <c r="AE5501" s="9">
        <v>0.12701000000000001</v>
      </c>
      <c r="AF5501" s="10">
        <v>0.81200000000000006</v>
      </c>
      <c r="AG5501" s="1">
        <v>1</v>
      </c>
      <c r="AH5501" s="9">
        <v>0.79237999999999997</v>
      </c>
      <c r="AI5501" s="11">
        <v>7.838000000000001</v>
      </c>
      <c r="AJ5501" s="11">
        <v>0</v>
      </c>
      <c r="AK5501" s="11">
        <v>3.4620000000000002</v>
      </c>
      <c r="AL5501" s="7">
        <v>28.925000000000001</v>
      </c>
      <c r="AM5501" s="11">
        <v>38.733333333333327</v>
      </c>
      <c r="AN5501" s="11">
        <v>41.82</v>
      </c>
      <c r="AO5501" s="11">
        <v>2.1733333333333333</v>
      </c>
      <c r="AP5501" s="11">
        <v>7.7899999999999991</v>
      </c>
      <c r="AQ5501" s="11">
        <v>10.693333333333333</v>
      </c>
      <c r="AR5501" s="11">
        <v>0.67400000000000004</v>
      </c>
      <c r="AS5501" s="11">
        <v>0.170466113</v>
      </c>
      <c r="AT5501" s="11">
        <v>0.78475323494209515</v>
      </c>
      <c r="AX5501" s="16"/>
      <c r="AY5501" s="16"/>
    </row>
    <row r="5502" spans="1:51">
      <c r="A5502" s="1">
        <v>292860</v>
      </c>
      <c r="B5502" s="3">
        <v>225752</v>
      </c>
      <c r="C5502" s="8">
        <v>2928602009</v>
      </c>
      <c r="D5502" s="4">
        <v>2358921</v>
      </c>
      <c r="E5502" s="1">
        <v>0</v>
      </c>
      <c r="F5502" s="1">
        <v>1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f t="shared" si="170"/>
        <v>0</v>
      </c>
      <c r="Y5502" s="1">
        <f t="shared" si="171"/>
        <v>0</v>
      </c>
      <c r="Z5502" s="1">
        <v>2009</v>
      </c>
      <c r="AA5502" s="7">
        <v>3969.1</v>
      </c>
      <c r="AB5502" s="7">
        <v>59614.333333333336</v>
      </c>
      <c r="AC5502" s="1">
        <v>1</v>
      </c>
      <c r="AD5502" s="9">
        <v>0.76188927311945764</v>
      </c>
      <c r="AE5502" s="9">
        <v>0.25868999999999998</v>
      </c>
      <c r="AF5502" s="10">
        <v>0.51500000000000001</v>
      </c>
      <c r="AG5502" s="1">
        <v>0</v>
      </c>
      <c r="AH5502" s="9">
        <v>0.91317122310210708</v>
      </c>
      <c r="AI5502" s="11">
        <v>3.6899999999999977</v>
      </c>
      <c r="AJ5502" s="11">
        <v>0</v>
      </c>
      <c r="AK5502" s="11">
        <v>4.9909999999999997</v>
      </c>
      <c r="AL5502" s="7">
        <v>17.617999999999999</v>
      </c>
      <c r="AM5502" s="11">
        <v>43.143333333333338</v>
      </c>
      <c r="AN5502" s="11">
        <v>65.973333333333329</v>
      </c>
      <c r="AO5502" s="11">
        <v>9.5233333333333317</v>
      </c>
      <c r="AP5502" s="11">
        <v>3.2633333333333332</v>
      </c>
      <c r="AQ5502" s="11">
        <v>9.2333333333333343</v>
      </c>
      <c r="AR5502" s="11">
        <v>0.68400000000000005</v>
      </c>
      <c r="AS5502" s="11">
        <v>0.40048916499999998</v>
      </c>
      <c r="AT5502" s="11">
        <v>0.78368726854562576</v>
      </c>
      <c r="AX5502" s="16"/>
      <c r="AY5502" s="16"/>
    </row>
    <row r="5503" spans="1:51">
      <c r="A5503" s="1">
        <v>211100</v>
      </c>
      <c r="B5503" s="3">
        <v>218402</v>
      </c>
      <c r="C5503" s="8">
        <v>2111002008</v>
      </c>
      <c r="D5503" s="4">
        <v>2370785</v>
      </c>
      <c r="E5503" s="1">
        <v>0</v>
      </c>
      <c r="F5503" s="1">
        <v>1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f t="shared" si="170"/>
        <v>0</v>
      </c>
      <c r="Y5503" s="1">
        <f t="shared" si="171"/>
        <v>0</v>
      </c>
      <c r="Z5503" s="1">
        <v>2008</v>
      </c>
      <c r="AA5503" s="7">
        <v>2215.7033333333334</v>
      </c>
      <c r="AB5503" s="7">
        <v>19869.333333333332</v>
      </c>
      <c r="AC5503" s="1">
        <v>0</v>
      </c>
      <c r="AD5503" s="9">
        <v>0.18760902891579004</v>
      </c>
      <c r="AE5503" s="9">
        <v>0.22481000000000001</v>
      </c>
      <c r="AF5503" s="10">
        <v>0.54</v>
      </c>
      <c r="AG5503" s="1">
        <v>0</v>
      </c>
      <c r="AH5503" s="9">
        <v>0.85682000000000003</v>
      </c>
      <c r="AI5503" s="11">
        <v>7.7590000000000003</v>
      </c>
      <c r="AJ5503" s="11">
        <v>0</v>
      </c>
      <c r="AK5503" s="11">
        <v>3.2549999999999999</v>
      </c>
      <c r="AL5503" s="7">
        <v>30.385999999999999</v>
      </c>
      <c r="AM5503" s="11">
        <v>63.46</v>
      </c>
      <c r="AN5503" s="11">
        <v>27.58666666666667</v>
      </c>
      <c r="AO5503" s="11">
        <v>8.7766666666666655</v>
      </c>
      <c r="AP5503" s="11">
        <v>1.36</v>
      </c>
      <c r="AQ5503" s="11">
        <v>1.6333333333333335</v>
      </c>
      <c r="AR5503" s="11">
        <v>0.59199999999999997</v>
      </c>
      <c r="AS5503" s="11">
        <v>0</v>
      </c>
      <c r="AT5503" s="11">
        <v>0.96967111631308134</v>
      </c>
      <c r="AX5503" s="16"/>
      <c r="AY5503" s="16"/>
    </row>
    <row r="5504" spans="1:51">
      <c r="A5504" s="1">
        <v>220669</v>
      </c>
      <c r="B5504" s="3">
        <v>211577</v>
      </c>
      <c r="C5504" s="8">
        <v>2206692008</v>
      </c>
      <c r="D5504" s="4">
        <v>2378230.3199999998</v>
      </c>
      <c r="E5504" s="1">
        <v>1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1</v>
      </c>
      <c r="T5504" s="1">
        <v>1</v>
      </c>
      <c r="U5504" s="1">
        <v>0</v>
      </c>
      <c r="V5504" s="1">
        <v>0</v>
      </c>
      <c r="W5504" s="1">
        <v>0</v>
      </c>
      <c r="X5504" s="1">
        <f t="shared" si="170"/>
        <v>0</v>
      </c>
      <c r="Y5504" s="1">
        <f t="shared" si="171"/>
        <v>0</v>
      </c>
      <c r="Z5504" s="1">
        <v>2008</v>
      </c>
      <c r="AA5504" s="7">
        <v>2348.1566666666668</v>
      </c>
      <c r="AB5504" s="7">
        <v>6409</v>
      </c>
      <c r="AC5504" s="1">
        <v>0</v>
      </c>
      <c r="AD5504" s="9">
        <v>0.15717647058823531</v>
      </c>
      <c r="AE5504" s="9">
        <v>0.21206</v>
      </c>
      <c r="AF5504" s="10">
        <v>0.71699999999999997</v>
      </c>
      <c r="AG5504" s="1">
        <v>0</v>
      </c>
      <c r="AH5504" s="9">
        <v>0.89544999999999997</v>
      </c>
      <c r="AI5504" s="11">
        <v>3.2040000000000006</v>
      </c>
      <c r="AJ5504" s="11">
        <v>0</v>
      </c>
      <c r="AK5504" s="11">
        <v>1.4750000000000001</v>
      </c>
      <c r="AL5504" s="7">
        <v>54.408999999999999</v>
      </c>
      <c r="AM5504" s="11">
        <v>54.48</v>
      </c>
      <c r="AN5504" s="11">
        <v>66.256666666666675</v>
      </c>
      <c r="AO5504" s="11">
        <v>6.7399999999999993</v>
      </c>
      <c r="AP5504" s="11">
        <v>2.2000000000000002</v>
      </c>
      <c r="AQ5504" s="11">
        <v>9.0833333333333339</v>
      </c>
      <c r="AR5504" s="11">
        <v>0.49399999999999999</v>
      </c>
      <c r="AS5504" s="11">
        <v>0.326994693</v>
      </c>
      <c r="AT5504" s="11">
        <v>0.98987035146164959</v>
      </c>
      <c r="AX5504" s="16"/>
      <c r="AY5504" s="16"/>
    </row>
    <row r="5505" spans="1:51">
      <c r="A5505" s="1">
        <v>330045</v>
      </c>
      <c r="B5505" s="3">
        <v>178530</v>
      </c>
      <c r="C5505" s="8">
        <v>3300452006</v>
      </c>
      <c r="D5505" s="4">
        <v>2386277.5</v>
      </c>
      <c r="E5505" s="1">
        <v>0</v>
      </c>
      <c r="F5505" s="1">
        <v>1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1</v>
      </c>
      <c r="W5505" s="1">
        <v>0</v>
      </c>
      <c r="X5505" s="1">
        <f t="shared" si="170"/>
        <v>0</v>
      </c>
      <c r="Y5505" s="1">
        <f t="shared" si="171"/>
        <v>0</v>
      </c>
      <c r="Z5505" s="1">
        <v>2006</v>
      </c>
      <c r="AA5505" s="7">
        <v>5480.97</v>
      </c>
      <c r="AB5505" s="7">
        <v>472338.66666666669</v>
      </c>
      <c r="AC5505" s="1">
        <v>1</v>
      </c>
      <c r="AD5505" s="9">
        <v>1</v>
      </c>
      <c r="AE5505" s="9">
        <v>0.13503999999999999</v>
      </c>
      <c r="AF5505" s="10">
        <v>0.36399999999999999</v>
      </c>
      <c r="AG5505" s="1">
        <v>0</v>
      </c>
      <c r="AH5505" s="9">
        <v>0.86324000000000001</v>
      </c>
      <c r="AI5505" s="11">
        <v>23.327999999999999</v>
      </c>
      <c r="AJ5505" s="11">
        <v>0</v>
      </c>
      <c r="AK5505" s="11">
        <v>5.6349999999999998</v>
      </c>
      <c r="AL5505" s="7">
        <v>8.0069999999999997</v>
      </c>
      <c r="AM5505" s="11">
        <v>61.640000000000008</v>
      </c>
      <c r="AN5505" s="11">
        <v>40.21</v>
      </c>
      <c r="AO5505" s="11">
        <v>3.2866666666666666</v>
      </c>
      <c r="AP5505" s="11">
        <v>2.7133333333333334</v>
      </c>
      <c r="AQ5505" s="11">
        <v>40.233333333333327</v>
      </c>
      <c r="AR5505" s="11">
        <v>0.74199999999999999</v>
      </c>
      <c r="AS5505" s="11">
        <v>0.61367247830000005</v>
      </c>
      <c r="AT5505" s="11">
        <v>0.76895087702623821</v>
      </c>
      <c r="AX5505" s="16"/>
      <c r="AY5505" s="16"/>
    </row>
    <row r="5506" spans="1:51">
      <c r="A5506" s="1">
        <v>330045</v>
      </c>
      <c r="B5506" s="3">
        <v>178542</v>
      </c>
      <c r="C5506" s="8">
        <v>3300452006</v>
      </c>
      <c r="D5506" s="4">
        <v>2386277.5</v>
      </c>
      <c r="E5506" s="1">
        <v>0</v>
      </c>
      <c r="F5506" s="1">
        <v>1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1</v>
      </c>
      <c r="W5506" s="1">
        <v>0</v>
      </c>
      <c r="X5506" s="1">
        <f t="shared" si="170"/>
        <v>0</v>
      </c>
      <c r="Y5506" s="1">
        <f t="shared" si="171"/>
        <v>0</v>
      </c>
      <c r="Z5506" s="1">
        <v>2006</v>
      </c>
      <c r="AA5506" s="7">
        <v>5480.97</v>
      </c>
      <c r="AB5506" s="7">
        <v>472338.66666666669</v>
      </c>
      <c r="AC5506" s="1">
        <v>1</v>
      </c>
      <c r="AD5506" s="9">
        <v>1</v>
      </c>
      <c r="AE5506" s="9">
        <v>0.13503999999999999</v>
      </c>
      <c r="AF5506" s="10">
        <v>0.36399999999999999</v>
      </c>
      <c r="AG5506" s="1">
        <v>0</v>
      </c>
      <c r="AH5506" s="9">
        <v>0.86324000000000001</v>
      </c>
      <c r="AI5506" s="11">
        <v>23.327999999999999</v>
      </c>
      <c r="AJ5506" s="11">
        <v>0</v>
      </c>
      <c r="AK5506" s="11">
        <v>5.6349999999999998</v>
      </c>
      <c r="AL5506" s="7">
        <v>8.0069999999999997</v>
      </c>
      <c r="AM5506" s="11">
        <v>61.640000000000008</v>
      </c>
      <c r="AN5506" s="11">
        <v>40.21</v>
      </c>
      <c r="AO5506" s="11">
        <v>3.2866666666666666</v>
      </c>
      <c r="AP5506" s="11">
        <v>2.7133333333333334</v>
      </c>
      <c r="AQ5506" s="11">
        <v>40.233333333333327</v>
      </c>
      <c r="AR5506" s="11">
        <v>0.74199999999999999</v>
      </c>
      <c r="AS5506" s="11">
        <v>0.61367247830000005</v>
      </c>
      <c r="AT5506" s="11">
        <v>0.76895087702623821</v>
      </c>
      <c r="AX5506" s="16"/>
      <c r="AY5506" s="16"/>
    </row>
    <row r="5507" spans="1:51">
      <c r="A5507" s="1">
        <v>330045</v>
      </c>
      <c r="B5507" s="3">
        <v>178562</v>
      </c>
      <c r="C5507" s="8">
        <v>3300452006</v>
      </c>
      <c r="D5507" s="4">
        <v>2386277.5</v>
      </c>
      <c r="E5507" s="1">
        <v>0</v>
      </c>
      <c r="F5507" s="1">
        <v>1</v>
      </c>
      <c r="G5507" s="1">
        <v>0</v>
      </c>
      <c r="H5507" s="1">
        <v>1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1</v>
      </c>
      <c r="T5507" s="1">
        <v>0</v>
      </c>
      <c r="U5507" s="1">
        <v>0</v>
      </c>
      <c r="V5507" s="1">
        <v>1</v>
      </c>
      <c r="W5507" s="1">
        <v>0</v>
      </c>
      <c r="X5507" s="1">
        <f t="shared" ref="X5507:X5570" si="172">IF(AND($V5507=1,OR($H5507=1,$I5507=1,$J5507=1,$L5507=1,$M5507=1,$Q5507=1,$R5507=1,$S5507=1)),1,0)</f>
        <v>1</v>
      </c>
      <c r="Y5507" s="1">
        <f t="shared" ref="Y5507:Y5570" si="173">IF(AND($W5507=1,OR($H5507=1,$I5507=1,$J5507=1,$L5507=1,$M5507=1,$Q5507=1,$R5507=1,$S5507=1)),1,0)</f>
        <v>0</v>
      </c>
      <c r="Z5507" s="1">
        <v>2006</v>
      </c>
      <c r="AA5507" s="7">
        <v>5480.97</v>
      </c>
      <c r="AB5507" s="7">
        <v>472338.66666666669</v>
      </c>
      <c r="AC5507" s="1">
        <v>1</v>
      </c>
      <c r="AD5507" s="9">
        <v>1</v>
      </c>
      <c r="AE5507" s="9">
        <v>0.13503999999999999</v>
      </c>
      <c r="AF5507" s="10">
        <v>0.36399999999999999</v>
      </c>
      <c r="AG5507" s="1">
        <v>0</v>
      </c>
      <c r="AH5507" s="9">
        <v>0.86324000000000001</v>
      </c>
      <c r="AI5507" s="11">
        <v>23.327999999999999</v>
      </c>
      <c r="AJ5507" s="11">
        <v>0</v>
      </c>
      <c r="AK5507" s="11">
        <v>5.6349999999999998</v>
      </c>
      <c r="AL5507" s="7">
        <v>8.0069999999999997</v>
      </c>
      <c r="AM5507" s="11">
        <v>61.640000000000008</v>
      </c>
      <c r="AN5507" s="11">
        <v>40.21</v>
      </c>
      <c r="AO5507" s="11">
        <v>3.2866666666666666</v>
      </c>
      <c r="AP5507" s="11">
        <v>2.7133333333333334</v>
      </c>
      <c r="AQ5507" s="11">
        <v>40.233333333333327</v>
      </c>
      <c r="AR5507" s="11">
        <v>0.74199999999999999</v>
      </c>
      <c r="AS5507" s="11">
        <v>0.61367247830000005</v>
      </c>
      <c r="AT5507" s="11">
        <v>0.76895087702623821</v>
      </c>
      <c r="AX5507" s="16"/>
      <c r="AY5507" s="16"/>
    </row>
    <row r="5508" spans="1:51">
      <c r="A5508" s="1">
        <v>330045</v>
      </c>
      <c r="B5508" s="3">
        <v>178572</v>
      </c>
      <c r="C5508" s="8">
        <v>3300452006</v>
      </c>
      <c r="D5508" s="4">
        <v>2386277.5</v>
      </c>
      <c r="E5508" s="1">
        <v>0</v>
      </c>
      <c r="F5508" s="1">
        <v>1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1</v>
      </c>
      <c r="W5508" s="1">
        <v>0</v>
      </c>
      <c r="X5508" s="1">
        <f t="shared" si="172"/>
        <v>0</v>
      </c>
      <c r="Y5508" s="1">
        <f t="shared" si="173"/>
        <v>0</v>
      </c>
      <c r="Z5508" s="1">
        <v>2006</v>
      </c>
      <c r="AA5508" s="7">
        <v>5480.97</v>
      </c>
      <c r="AB5508" s="7">
        <v>472338.66666666669</v>
      </c>
      <c r="AC5508" s="1">
        <v>1</v>
      </c>
      <c r="AD5508" s="9">
        <v>1</v>
      </c>
      <c r="AE5508" s="9">
        <v>0.13503999999999999</v>
      </c>
      <c r="AF5508" s="10">
        <v>0.36399999999999999</v>
      </c>
      <c r="AG5508" s="1">
        <v>0</v>
      </c>
      <c r="AH5508" s="9">
        <v>0.86324000000000001</v>
      </c>
      <c r="AI5508" s="11">
        <v>23.327999999999999</v>
      </c>
      <c r="AJ5508" s="11">
        <v>0</v>
      </c>
      <c r="AK5508" s="11">
        <v>5.6349999999999998</v>
      </c>
      <c r="AL5508" s="7">
        <v>8.0069999999999997</v>
      </c>
      <c r="AM5508" s="11">
        <v>61.640000000000008</v>
      </c>
      <c r="AN5508" s="11">
        <v>40.21</v>
      </c>
      <c r="AO5508" s="11">
        <v>3.2866666666666666</v>
      </c>
      <c r="AP5508" s="11">
        <v>2.7133333333333334</v>
      </c>
      <c r="AQ5508" s="11">
        <v>40.233333333333327</v>
      </c>
      <c r="AR5508" s="11">
        <v>0.74199999999999999</v>
      </c>
      <c r="AS5508" s="11">
        <v>0.61367247830000005</v>
      </c>
      <c r="AT5508" s="11">
        <v>0.76895087702623821</v>
      </c>
      <c r="AX5508" s="16"/>
      <c r="AY5508" s="16"/>
    </row>
    <row r="5509" spans="1:51">
      <c r="A5509" s="1">
        <v>330045</v>
      </c>
      <c r="B5509" s="3">
        <v>178341</v>
      </c>
      <c r="C5509" s="8">
        <v>3300452006</v>
      </c>
      <c r="D5509" s="4">
        <v>2386277.5</v>
      </c>
      <c r="E5509" s="1">
        <v>0</v>
      </c>
      <c r="F5509" s="1">
        <v>1</v>
      </c>
      <c r="G5509" s="1">
        <v>0</v>
      </c>
      <c r="H5509" s="1">
        <v>1</v>
      </c>
      <c r="I5509" s="1">
        <v>0</v>
      </c>
      <c r="J5509" s="1">
        <v>0</v>
      </c>
      <c r="K5509" s="1">
        <v>1</v>
      </c>
      <c r="L5509" s="1">
        <v>0</v>
      </c>
      <c r="M5509" s="1">
        <v>0</v>
      </c>
      <c r="N5509" s="1">
        <v>1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1</v>
      </c>
      <c r="W5509" s="1">
        <v>0</v>
      </c>
      <c r="X5509" s="1">
        <f t="shared" si="172"/>
        <v>1</v>
      </c>
      <c r="Y5509" s="1">
        <f t="shared" si="173"/>
        <v>0</v>
      </c>
      <c r="Z5509" s="1">
        <v>2006</v>
      </c>
      <c r="AA5509" s="7">
        <v>5480.97</v>
      </c>
      <c r="AB5509" s="7">
        <v>472338.66666666669</v>
      </c>
      <c r="AC5509" s="1">
        <v>1</v>
      </c>
      <c r="AD5509" s="9">
        <v>1</v>
      </c>
      <c r="AE5509" s="9">
        <v>0.13503999999999999</v>
      </c>
      <c r="AF5509" s="10">
        <v>0.36399999999999999</v>
      </c>
      <c r="AG5509" s="1">
        <v>0</v>
      </c>
      <c r="AH5509" s="9">
        <v>0.86324000000000001</v>
      </c>
      <c r="AI5509" s="11">
        <v>23.327999999999999</v>
      </c>
      <c r="AJ5509" s="11">
        <v>0</v>
      </c>
      <c r="AK5509" s="11">
        <v>5.6349999999999998</v>
      </c>
      <c r="AL5509" s="7">
        <v>8.0069999999999997</v>
      </c>
      <c r="AM5509" s="11">
        <v>61.640000000000008</v>
      </c>
      <c r="AN5509" s="11">
        <v>40.21</v>
      </c>
      <c r="AO5509" s="11">
        <v>3.2866666666666666</v>
      </c>
      <c r="AP5509" s="11">
        <v>2.7133333333333334</v>
      </c>
      <c r="AQ5509" s="11">
        <v>40.233333333333327</v>
      </c>
      <c r="AR5509" s="11">
        <v>0.74199999999999999</v>
      </c>
      <c r="AS5509" s="11">
        <v>0.61367247830000005</v>
      </c>
      <c r="AT5509" s="11">
        <v>0.76895087702623821</v>
      </c>
      <c r="AX5509" s="16"/>
      <c r="AY5509" s="16"/>
    </row>
    <row r="5510" spans="1:51">
      <c r="A5510" s="1">
        <v>330045</v>
      </c>
      <c r="B5510" s="3">
        <v>178374</v>
      </c>
      <c r="C5510" s="8">
        <v>3300452006</v>
      </c>
      <c r="D5510" s="4">
        <v>2386277.5</v>
      </c>
      <c r="E5510" s="1">
        <v>0</v>
      </c>
      <c r="F5510" s="1">
        <v>1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1</v>
      </c>
      <c r="T5510" s="1">
        <v>0</v>
      </c>
      <c r="U5510" s="1">
        <v>0</v>
      </c>
      <c r="V5510" s="1">
        <v>1</v>
      </c>
      <c r="W5510" s="1">
        <v>0</v>
      </c>
      <c r="X5510" s="1">
        <f t="shared" si="172"/>
        <v>1</v>
      </c>
      <c r="Y5510" s="1">
        <f t="shared" si="173"/>
        <v>0</v>
      </c>
      <c r="Z5510" s="1">
        <v>2006</v>
      </c>
      <c r="AA5510" s="7">
        <v>5480.97</v>
      </c>
      <c r="AB5510" s="7">
        <v>472338.66666666669</v>
      </c>
      <c r="AC5510" s="1">
        <v>1</v>
      </c>
      <c r="AD5510" s="9">
        <v>1</v>
      </c>
      <c r="AE5510" s="9">
        <v>0.13503999999999999</v>
      </c>
      <c r="AF5510" s="10">
        <v>0.36399999999999999</v>
      </c>
      <c r="AG5510" s="1">
        <v>0</v>
      </c>
      <c r="AH5510" s="9">
        <v>0.86324000000000001</v>
      </c>
      <c r="AI5510" s="11">
        <v>23.327999999999999</v>
      </c>
      <c r="AJ5510" s="11">
        <v>0</v>
      </c>
      <c r="AK5510" s="11">
        <v>5.6349999999999998</v>
      </c>
      <c r="AL5510" s="7">
        <v>8.0069999999999997</v>
      </c>
      <c r="AM5510" s="11">
        <v>61.640000000000008</v>
      </c>
      <c r="AN5510" s="11">
        <v>40.21</v>
      </c>
      <c r="AO5510" s="11">
        <v>3.2866666666666666</v>
      </c>
      <c r="AP5510" s="11">
        <v>2.7133333333333334</v>
      </c>
      <c r="AQ5510" s="11">
        <v>40.233333333333327</v>
      </c>
      <c r="AR5510" s="11">
        <v>0.74199999999999999</v>
      </c>
      <c r="AS5510" s="11">
        <v>0.61367247830000005</v>
      </c>
      <c r="AT5510" s="11">
        <v>0.76895087702623821</v>
      </c>
      <c r="AX5510" s="16"/>
      <c r="AY5510" s="16"/>
    </row>
    <row r="5511" spans="1:51">
      <c r="A5511" s="1">
        <v>330045</v>
      </c>
      <c r="B5511" s="3">
        <v>178385</v>
      </c>
      <c r="C5511" s="8">
        <v>3300452006</v>
      </c>
      <c r="D5511" s="4">
        <v>2386277.5</v>
      </c>
      <c r="E5511" s="1">
        <v>0</v>
      </c>
      <c r="F5511" s="1">
        <v>1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1</v>
      </c>
      <c r="T5511" s="1">
        <v>0</v>
      </c>
      <c r="U5511" s="1">
        <v>0</v>
      </c>
      <c r="V5511" s="1">
        <v>1</v>
      </c>
      <c r="W5511" s="1">
        <v>0</v>
      </c>
      <c r="X5511" s="1">
        <f t="shared" si="172"/>
        <v>1</v>
      </c>
      <c r="Y5511" s="1">
        <f t="shared" si="173"/>
        <v>0</v>
      </c>
      <c r="Z5511" s="1">
        <v>2006</v>
      </c>
      <c r="AA5511" s="7">
        <v>5480.97</v>
      </c>
      <c r="AB5511" s="7">
        <v>472338.66666666669</v>
      </c>
      <c r="AC5511" s="1">
        <v>1</v>
      </c>
      <c r="AD5511" s="9">
        <v>1</v>
      </c>
      <c r="AE5511" s="9">
        <v>0.13503999999999999</v>
      </c>
      <c r="AF5511" s="10">
        <v>0.36399999999999999</v>
      </c>
      <c r="AG5511" s="1">
        <v>0</v>
      </c>
      <c r="AH5511" s="9">
        <v>0.86324000000000001</v>
      </c>
      <c r="AI5511" s="11">
        <v>23.327999999999999</v>
      </c>
      <c r="AJ5511" s="11">
        <v>0</v>
      </c>
      <c r="AK5511" s="11">
        <v>5.6349999999999998</v>
      </c>
      <c r="AL5511" s="7">
        <v>8.0069999999999997</v>
      </c>
      <c r="AM5511" s="11">
        <v>61.640000000000008</v>
      </c>
      <c r="AN5511" s="11">
        <v>40.21</v>
      </c>
      <c r="AO5511" s="11">
        <v>3.2866666666666666</v>
      </c>
      <c r="AP5511" s="11">
        <v>2.7133333333333334</v>
      </c>
      <c r="AQ5511" s="11">
        <v>40.233333333333327</v>
      </c>
      <c r="AR5511" s="11">
        <v>0.74199999999999999</v>
      </c>
      <c r="AS5511" s="11">
        <v>0.61367247830000005</v>
      </c>
      <c r="AT5511" s="11">
        <v>0.76895087702623821</v>
      </c>
      <c r="AX5511" s="16"/>
      <c r="AY5511" s="16"/>
    </row>
    <row r="5512" spans="1:51">
      <c r="A5512" s="1">
        <v>330045</v>
      </c>
      <c r="B5512" s="3">
        <v>178388</v>
      </c>
      <c r="C5512" s="8">
        <v>3300452006</v>
      </c>
      <c r="D5512" s="4">
        <v>2386277.5</v>
      </c>
      <c r="E5512" s="1">
        <v>0</v>
      </c>
      <c r="F5512" s="1">
        <v>1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1</v>
      </c>
      <c r="T5512" s="1">
        <v>0</v>
      </c>
      <c r="U5512" s="1">
        <v>0</v>
      </c>
      <c r="V5512" s="1">
        <v>1</v>
      </c>
      <c r="W5512" s="1">
        <v>0</v>
      </c>
      <c r="X5512" s="1">
        <f t="shared" si="172"/>
        <v>1</v>
      </c>
      <c r="Y5512" s="1">
        <f t="shared" si="173"/>
        <v>0</v>
      </c>
      <c r="Z5512" s="1">
        <v>2006</v>
      </c>
      <c r="AA5512" s="7">
        <v>5480.97</v>
      </c>
      <c r="AB5512" s="7">
        <v>472338.66666666669</v>
      </c>
      <c r="AC5512" s="1">
        <v>1</v>
      </c>
      <c r="AD5512" s="9">
        <v>1</v>
      </c>
      <c r="AE5512" s="9">
        <v>0.13503999999999999</v>
      </c>
      <c r="AF5512" s="10">
        <v>0.36399999999999999</v>
      </c>
      <c r="AG5512" s="1">
        <v>0</v>
      </c>
      <c r="AH5512" s="9">
        <v>0.86324000000000001</v>
      </c>
      <c r="AI5512" s="11">
        <v>23.327999999999999</v>
      </c>
      <c r="AJ5512" s="11">
        <v>0</v>
      </c>
      <c r="AK5512" s="11">
        <v>5.6349999999999998</v>
      </c>
      <c r="AL5512" s="7">
        <v>8.0069999999999997</v>
      </c>
      <c r="AM5512" s="11">
        <v>61.640000000000008</v>
      </c>
      <c r="AN5512" s="11">
        <v>40.21</v>
      </c>
      <c r="AO5512" s="11">
        <v>3.2866666666666666</v>
      </c>
      <c r="AP5512" s="11">
        <v>2.7133333333333334</v>
      </c>
      <c r="AQ5512" s="11">
        <v>40.233333333333327</v>
      </c>
      <c r="AR5512" s="11">
        <v>0.74199999999999999</v>
      </c>
      <c r="AS5512" s="11">
        <v>0.61367247830000005</v>
      </c>
      <c r="AT5512" s="11">
        <v>0.76895087702623821</v>
      </c>
      <c r="AX5512" s="16"/>
      <c r="AY5512" s="16"/>
    </row>
    <row r="5513" spans="1:51">
      <c r="A5513" s="1">
        <v>330045</v>
      </c>
      <c r="B5513" s="3">
        <v>178455</v>
      </c>
      <c r="C5513" s="8">
        <v>3300452006</v>
      </c>
      <c r="D5513" s="4">
        <v>2386277.5</v>
      </c>
      <c r="E5513" s="1">
        <v>0</v>
      </c>
      <c r="F5513" s="1">
        <v>1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1</v>
      </c>
      <c r="T5513" s="1">
        <v>0</v>
      </c>
      <c r="U5513" s="1">
        <v>0</v>
      </c>
      <c r="V5513" s="1">
        <v>0</v>
      </c>
      <c r="W5513" s="1">
        <v>1</v>
      </c>
      <c r="X5513" s="1">
        <f t="shared" si="172"/>
        <v>0</v>
      </c>
      <c r="Y5513" s="1">
        <f t="shared" si="173"/>
        <v>1</v>
      </c>
      <c r="Z5513" s="1">
        <v>2006</v>
      </c>
      <c r="AA5513" s="7">
        <v>5480.97</v>
      </c>
      <c r="AB5513" s="7">
        <v>472338.66666666669</v>
      </c>
      <c r="AC5513" s="1">
        <v>1</v>
      </c>
      <c r="AD5513" s="9">
        <v>1</v>
      </c>
      <c r="AE5513" s="9">
        <v>0.13503999999999999</v>
      </c>
      <c r="AF5513" s="10">
        <v>0.36399999999999999</v>
      </c>
      <c r="AG5513" s="1">
        <v>0</v>
      </c>
      <c r="AH5513" s="9">
        <v>0.86324000000000001</v>
      </c>
      <c r="AI5513" s="11">
        <v>23.327999999999999</v>
      </c>
      <c r="AJ5513" s="11">
        <v>0</v>
      </c>
      <c r="AK5513" s="11">
        <v>5.6349999999999998</v>
      </c>
      <c r="AL5513" s="7">
        <v>8.0069999999999997</v>
      </c>
      <c r="AM5513" s="11">
        <v>61.640000000000008</v>
      </c>
      <c r="AN5513" s="11">
        <v>40.21</v>
      </c>
      <c r="AO5513" s="11">
        <v>3.2866666666666666</v>
      </c>
      <c r="AP5513" s="11">
        <v>2.7133333333333334</v>
      </c>
      <c r="AQ5513" s="11">
        <v>40.233333333333327</v>
      </c>
      <c r="AR5513" s="11">
        <v>0.74199999999999999</v>
      </c>
      <c r="AS5513" s="11">
        <v>0.61367247830000005</v>
      </c>
      <c r="AT5513" s="11">
        <v>0.76895087702623821</v>
      </c>
      <c r="AX5513" s="16"/>
      <c r="AY5513" s="16"/>
    </row>
    <row r="5514" spans="1:51">
      <c r="A5514" s="1">
        <v>330045</v>
      </c>
      <c r="B5514" s="3">
        <v>178491</v>
      </c>
      <c r="C5514" s="8">
        <v>3300452006</v>
      </c>
      <c r="D5514" s="4">
        <v>2386277.5</v>
      </c>
      <c r="E5514" s="1">
        <v>0</v>
      </c>
      <c r="F5514" s="1">
        <v>1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1</v>
      </c>
      <c r="T5514" s="1">
        <v>0</v>
      </c>
      <c r="U5514" s="1">
        <v>0</v>
      </c>
      <c r="V5514" s="1">
        <v>0</v>
      </c>
      <c r="W5514" s="1">
        <v>1</v>
      </c>
      <c r="X5514" s="1">
        <f t="shared" si="172"/>
        <v>0</v>
      </c>
      <c r="Y5514" s="1">
        <f t="shared" si="173"/>
        <v>1</v>
      </c>
      <c r="Z5514" s="1">
        <v>2006</v>
      </c>
      <c r="AA5514" s="7">
        <v>5480.97</v>
      </c>
      <c r="AB5514" s="7">
        <v>472338.66666666669</v>
      </c>
      <c r="AC5514" s="1">
        <v>1</v>
      </c>
      <c r="AD5514" s="9">
        <v>1</v>
      </c>
      <c r="AE5514" s="9">
        <v>0.13503999999999999</v>
      </c>
      <c r="AF5514" s="10">
        <v>0.36399999999999999</v>
      </c>
      <c r="AG5514" s="1">
        <v>0</v>
      </c>
      <c r="AH5514" s="9">
        <v>0.86324000000000001</v>
      </c>
      <c r="AI5514" s="11">
        <v>23.327999999999999</v>
      </c>
      <c r="AJ5514" s="11">
        <v>0</v>
      </c>
      <c r="AK5514" s="11">
        <v>5.6349999999999998</v>
      </c>
      <c r="AL5514" s="7">
        <v>8.0069999999999997</v>
      </c>
      <c r="AM5514" s="11">
        <v>61.640000000000008</v>
      </c>
      <c r="AN5514" s="11">
        <v>40.21</v>
      </c>
      <c r="AO5514" s="11">
        <v>3.2866666666666666</v>
      </c>
      <c r="AP5514" s="11">
        <v>2.7133333333333334</v>
      </c>
      <c r="AQ5514" s="11">
        <v>40.233333333333327</v>
      </c>
      <c r="AR5514" s="11">
        <v>0.74199999999999999</v>
      </c>
      <c r="AS5514" s="11">
        <v>0.61367247830000005</v>
      </c>
      <c r="AT5514" s="11">
        <v>0.76895087702623821</v>
      </c>
      <c r="AX5514" s="16"/>
      <c r="AY5514" s="16"/>
    </row>
    <row r="5515" spans="1:51">
      <c r="A5515" s="1">
        <v>330045</v>
      </c>
      <c r="B5515" s="3">
        <v>178386</v>
      </c>
      <c r="C5515" s="8">
        <v>3300452006</v>
      </c>
      <c r="D5515" s="4">
        <v>2386277.5</v>
      </c>
      <c r="E5515" s="1">
        <v>0</v>
      </c>
      <c r="F5515" s="1">
        <v>1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1</v>
      </c>
      <c r="T5515" s="1">
        <v>0</v>
      </c>
      <c r="U5515" s="1">
        <v>0</v>
      </c>
      <c r="V5515" s="1">
        <v>1</v>
      </c>
      <c r="W5515" s="1">
        <v>1</v>
      </c>
      <c r="X5515" s="1">
        <f t="shared" si="172"/>
        <v>1</v>
      </c>
      <c r="Y5515" s="1">
        <f t="shared" si="173"/>
        <v>1</v>
      </c>
      <c r="Z5515" s="1">
        <v>2006</v>
      </c>
      <c r="AA5515" s="7">
        <v>5480.97</v>
      </c>
      <c r="AB5515" s="7">
        <v>472338.66666666669</v>
      </c>
      <c r="AC5515" s="1">
        <v>1</v>
      </c>
      <c r="AD5515" s="9">
        <v>1</v>
      </c>
      <c r="AE5515" s="9">
        <v>0.13503999999999999</v>
      </c>
      <c r="AF5515" s="10">
        <v>0.36399999999999999</v>
      </c>
      <c r="AG5515" s="1">
        <v>0</v>
      </c>
      <c r="AH5515" s="9">
        <v>0.86324000000000001</v>
      </c>
      <c r="AI5515" s="11">
        <v>23.327999999999999</v>
      </c>
      <c r="AJ5515" s="11">
        <v>0</v>
      </c>
      <c r="AK5515" s="11">
        <v>5.6349999999999998</v>
      </c>
      <c r="AL5515" s="7">
        <v>8.0069999999999997</v>
      </c>
      <c r="AM5515" s="11">
        <v>61.640000000000008</v>
      </c>
      <c r="AN5515" s="11">
        <v>40.21</v>
      </c>
      <c r="AO5515" s="11">
        <v>3.2866666666666666</v>
      </c>
      <c r="AP5515" s="11">
        <v>2.7133333333333334</v>
      </c>
      <c r="AQ5515" s="11">
        <v>40.233333333333327</v>
      </c>
      <c r="AR5515" s="11">
        <v>0.74199999999999999</v>
      </c>
      <c r="AS5515" s="11">
        <v>0.61367247830000005</v>
      </c>
      <c r="AT5515" s="11">
        <v>0.76895087702623821</v>
      </c>
      <c r="AX5515" s="16"/>
      <c r="AY5515" s="16"/>
    </row>
    <row r="5516" spans="1:51">
      <c r="A5516" s="1">
        <v>330045</v>
      </c>
      <c r="B5516" s="3">
        <v>178404</v>
      </c>
      <c r="C5516" s="8">
        <v>3300452006</v>
      </c>
      <c r="D5516" s="4">
        <v>2386277.5</v>
      </c>
      <c r="E5516" s="1">
        <v>0</v>
      </c>
      <c r="F5516" s="1">
        <v>1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1</v>
      </c>
      <c r="T5516" s="1">
        <v>0</v>
      </c>
      <c r="U5516" s="1">
        <v>0</v>
      </c>
      <c r="V5516" s="1">
        <v>1</v>
      </c>
      <c r="W5516" s="1">
        <v>1</v>
      </c>
      <c r="X5516" s="1">
        <f t="shared" si="172"/>
        <v>1</v>
      </c>
      <c r="Y5516" s="1">
        <f t="shared" si="173"/>
        <v>1</v>
      </c>
      <c r="Z5516" s="1">
        <v>2006</v>
      </c>
      <c r="AA5516" s="7">
        <v>5480.97</v>
      </c>
      <c r="AB5516" s="7">
        <v>472338.66666666669</v>
      </c>
      <c r="AC5516" s="1">
        <v>1</v>
      </c>
      <c r="AD5516" s="9">
        <v>1</v>
      </c>
      <c r="AE5516" s="9">
        <v>0.13503999999999999</v>
      </c>
      <c r="AF5516" s="10">
        <v>0.36399999999999999</v>
      </c>
      <c r="AG5516" s="1">
        <v>0</v>
      </c>
      <c r="AH5516" s="9">
        <v>0.86324000000000001</v>
      </c>
      <c r="AI5516" s="11">
        <v>23.327999999999999</v>
      </c>
      <c r="AJ5516" s="11">
        <v>0</v>
      </c>
      <c r="AK5516" s="11">
        <v>5.6349999999999998</v>
      </c>
      <c r="AL5516" s="7">
        <v>8.0069999999999997</v>
      </c>
      <c r="AM5516" s="11">
        <v>61.640000000000008</v>
      </c>
      <c r="AN5516" s="11">
        <v>40.21</v>
      </c>
      <c r="AO5516" s="11">
        <v>3.2866666666666666</v>
      </c>
      <c r="AP5516" s="11">
        <v>2.7133333333333334</v>
      </c>
      <c r="AQ5516" s="11">
        <v>40.233333333333327</v>
      </c>
      <c r="AR5516" s="11">
        <v>0.74199999999999999</v>
      </c>
      <c r="AS5516" s="11">
        <v>0.61367247830000005</v>
      </c>
      <c r="AT5516" s="11">
        <v>0.76895087702623821</v>
      </c>
      <c r="AX5516" s="16"/>
      <c r="AY5516" s="16"/>
    </row>
    <row r="5517" spans="1:51">
      <c r="A5517" s="1">
        <v>330045</v>
      </c>
      <c r="B5517" s="3">
        <v>178429</v>
      </c>
      <c r="C5517" s="8">
        <v>3300452006</v>
      </c>
      <c r="D5517" s="4">
        <v>2386277.5</v>
      </c>
      <c r="E5517" s="1">
        <v>0</v>
      </c>
      <c r="F5517" s="1">
        <v>1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1</v>
      </c>
      <c r="T5517" s="1">
        <v>0</v>
      </c>
      <c r="U5517" s="1">
        <v>0</v>
      </c>
      <c r="V5517" s="1">
        <v>1</v>
      </c>
      <c r="W5517" s="1">
        <v>1</v>
      </c>
      <c r="X5517" s="1">
        <f t="shared" si="172"/>
        <v>1</v>
      </c>
      <c r="Y5517" s="1">
        <f t="shared" si="173"/>
        <v>1</v>
      </c>
      <c r="Z5517" s="1">
        <v>2006</v>
      </c>
      <c r="AA5517" s="7">
        <v>5480.97</v>
      </c>
      <c r="AB5517" s="7">
        <v>472338.66666666669</v>
      </c>
      <c r="AC5517" s="1">
        <v>1</v>
      </c>
      <c r="AD5517" s="9">
        <v>1</v>
      </c>
      <c r="AE5517" s="9">
        <v>0.13503999999999999</v>
      </c>
      <c r="AF5517" s="10">
        <v>0.36399999999999999</v>
      </c>
      <c r="AG5517" s="1">
        <v>0</v>
      </c>
      <c r="AH5517" s="9">
        <v>0.86324000000000001</v>
      </c>
      <c r="AI5517" s="11">
        <v>23.327999999999999</v>
      </c>
      <c r="AJ5517" s="11">
        <v>0</v>
      </c>
      <c r="AK5517" s="11">
        <v>5.6349999999999998</v>
      </c>
      <c r="AL5517" s="7">
        <v>8.0069999999999997</v>
      </c>
      <c r="AM5517" s="11">
        <v>61.640000000000008</v>
      </c>
      <c r="AN5517" s="11">
        <v>40.21</v>
      </c>
      <c r="AO5517" s="11">
        <v>3.2866666666666666</v>
      </c>
      <c r="AP5517" s="11">
        <v>2.7133333333333334</v>
      </c>
      <c r="AQ5517" s="11">
        <v>40.233333333333327</v>
      </c>
      <c r="AR5517" s="11">
        <v>0.74199999999999999</v>
      </c>
      <c r="AS5517" s="11">
        <v>0.61367247830000005</v>
      </c>
      <c r="AT5517" s="11">
        <v>0.76895087702623821</v>
      </c>
      <c r="AX5517" s="16"/>
      <c r="AY5517" s="16"/>
    </row>
    <row r="5518" spans="1:51">
      <c r="A5518" s="1">
        <v>260680</v>
      </c>
      <c r="B5518" s="3">
        <v>152993</v>
      </c>
      <c r="C5518" s="8">
        <v>2606802004</v>
      </c>
      <c r="D5518" s="4">
        <v>2399069.34</v>
      </c>
      <c r="E5518" s="1">
        <v>1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1</v>
      </c>
      <c r="R5518" s="1">
        <v>0</v>
      </c>
      <c r="S5518" s="1">
        <v>0</v>
      </c>
      <c r="T5518" s="1">
        <v>0</v>
      </c>
      <c r="U5518" s="1">
        <v>1</v>
      </c>
      <c r="V5518" s="1">
        <v>1</v>
      </c>
      <c r="W5518" s="1">
        <v>1</v>
      </c>
      <c r="X5518" s="1">
        <f t="shared" si="172"/>
        <v>1</v>
      </c>
      <c r="Y5518" s="1">
        <f t="shared" si="173"/>
        <v>1</v>
      </c>
      <c r="Z5518" s="1">
        <v>2004</v>
      </c>
      <c r="AA5518" s="7">
        <v>6000.1733333333332</v>
      </c>
      <c r="AB5518" s="7">
        <v>86237</v>
      </c>
      <c r="AC5518" s="1">
        <v>0</v>
      </c>
      <c r="AD5518" s="9">
        <v>0.92053672350717697</v>
      </c>
      <c r="AE5518" s="9">
        <v>0.19582999999999998</v>
      </c>
      <c r="AF5518" s="10">
        <v>0.44800000000000001</v>
      </c>
      <c r="AG5518" s="1">
        <v>1</v>
      </c>
      <c r="AH5518" s="9">
        <v>0.8325499999999999</v>
      </c>
      <c r="AI5518" s="11">
        <v>55.631</v>
      </c>
      <c r="AJ5518" s="11">
        <v>0</v>
      </c>
      <c r="AK5518" s="11">
        <v>5.0140000000000002</v>
      </c>
      <c r="AL5518" s="7">
        <v>20.321000000000002</v>
      </c>
      <c r="AM5518" s="11">
        <v>53.47</v>
      </c>
      <c r="AN5518" s="11">
        <v>73.625</v>
      </c>
      <c r="AO5518" s="11">
        <v>2.5099999999999998</v>
      </c>
      <c r="AP5518" s="11">
        <v>5.6550000000000002</v>
      </c>
      <c r="AQ5518" s="11">
        <v>5.8149999999999995</v>
      </c>
      <c r="AR5518" s="11">
        <v>0.71899999999999997</v>
      </c>
      <c r="AS5518" s="11">
        <v>0.52194797569999996</v>
      </c>
      <c r="AT5518" s="11">
        <v>0.69825689727862994</v>
      </c>
      <c r="AX5518" s="16"/>
      <c r="AY5518" s="16"/>
    </row>
    <row r="5519" spans="1:51">
      <c r="A5519" s="1">
        <v>130406</v>
      </c>
      <c r="B5519" s="3">
        <v>248338</v>
      </c>
      <c r="C5519" s="8">
        <v>1304062010</v>
      </c>
      <c r="D5519" s="4">
        <v>2400000</v>
      </c>
      <c r="E5519" s="1">
        <v>0</v>
      </c>
      <c r="F5519" s="1">
        <v>1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1</v>
      </c>
      <c r="T5519" s="1">
        <v>1</v>
      </c>
      <c r="U5519" s="1">
        <v>1</v>
      </c>
      <c r="V5519" s="1">
        <v>0</v>
      </c>
      <c r="W5519" s="1">
        <v>1</v>
      </c>
      <c r="X5519" s="1">
        <f t="shared" si="172"/>
        <v>0</v>
      </c>
      <c r="Y5519" s="1">
        <f t="shared" si="173"/>
        <v>1</v>
      </c>
      <c r="Z5519" s="1">
        <v>2010</v>
      </c>
      <c r="AA5519" s="7">
        <v>3881.0200000000004</v>
      </c>
      <c r="AB5519" s="7">
        <v>40629</v>
      </c>
      <c r="AC5519" s="1">
        <v>1</v>
      </c>
      <c r="AD5519" s="9">
        <v>0.70247105672617949</v>
      </c>
      <c r="AE5519" s="9">
        <v>9.1899999999999996E-2</v>
      </c>
      <c r="AF5519" s="10">
        <v>0.74399999999999999</v>
      </c>
      <c r="AG5519" s="1">
        <v>0</v>
      </c>
      <c r="AH5519" s="9">
        <v>0.81920649233543741</v>
      </c>
      <c r="AI5519" s="11">
        <v>3.3200000000000003</v>
      </c>
      <c r="AJ5519" s="11">
        <v>0</v>
      </c>
      <c r="AK5519" s="11">
        <v>4.4820000000000002</v>
      </c>
      <c r="AL5519" s="7">
        <v>21.667999999999999</v>
      </c>
      <c r="AM5519" s="11">
        <v>63.43</v>
      </c>
      <c r="AN5519" s="11">
        <v>29.310000000000002</v>
      </c>
      <c r="AO5519" s="11">
        <v>22.12</v>
      </c>
      <c r="AP5519" s="11">
        <v>1.0533333333333335</v>
      </c>
      <c r="AQ5519" s="11">
        <v>2.2333333333333334</v>
      </c>
      <c r="AR5519" s="11">
        <v>0.69899999999999995</v>
      </c>
      <c r="AS5519" s="11">
        <v>0.37433402999999998</v>
      </c>
      <c r="AT5519" s="11">
        <v>0.89082983653265468</v>
      </c>
      <c r="AX5519" s="16"/>
      <c r="AY5519" s="16"/>
    </row>
    <row r="5520" spans="1:51">
      <c r="A5520" s="1">
        <v>290840</v>
      </c>
      <c r="B5520" s="3">
        <v>210436</v>
      </c>
      <c r="C5520" s="8">
        <v>2908402008</v>
      </c>
      <c r="D5520" s="4">
        <v>2411238</v>
      </c>
      <c r="E5520" s="1">
        <v>0</v>
      </c>
      <c r="F5520" s="1">
        <v>1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f t="shared" si="172"/>
        <v>0</v>
      </c>
      <c r="Y5520" s="1">
        <f t="shared" si="173"/>
        <v>0</v>
      </c>
      <c r="Z5520" s="1">
        <v>2008</v>
      </c>
      <c r="AA5520" s="7">
        <v>3846.5666666666671</v>
      </c>
      <c r="AB5520" s="7">
        <v>18070.666666666668</v>
      </c>
      <c r="AC5520" s="1">
        <v>0</v>
      </c>
      <c r="AD5520" s="9">
        <v>0.4976472468348811</v>
      </c>
      <c r="AE5520" s="9">
        <v>0.22814000000000001</v>
      </c>
      <c r="AF5520" s="10">
        <v>0.53300000000000003</v>
      </c>
      <c r="AG5520" s="1">
        <v>0</v>
      </c>
      <c r="AH5520" s="9">
        <v>0.86667000000000005</v>
      </c>
      <c r="AI5520" s="11">
        <v>8.1199999999999974</v>
      </c>
      <c r="AJ5520" s="11">
        <v>0</v>
      </c>
      <c r="AK5520" s="11">
        <v>3.0619999999999998</v>
      </c>
      <c r="AL5520" s="7">
        <v>27.873000000000001</v>
      </c>
      <c r="AM5520" s="11">
        <v>47.793333333333329</v>
      </c>
      <c r="AN5520" s="11">
        <v>66.153333333333336</v>
      </c>
      <c r="AO5520" s="11">
        <v>10.93</v>
      </c>
      <c r="AP5520" s="11">
        <v>1.4633333333333336</v>
      </c>
      <c r="AQ5520" s="11">
        <v>8.89</v>
      </c>
      <c r="AR5520" s="11">
        <v>0.61099999999999999</v>
      </c>
      <c r="AS5520" s="11">
        <v>0.39894345799999997</v>
      </c>
      <c r="AT5520" s="11">
        <v>0.87994025602489678</v>
      </c>
      <c r="AX5520" s="16"/>
      <c r="AY5520" s="16"/>
    </row>
    <row r="5521" spans="1:51">
      <c r="A5521" s="1">
        <v>211140</v>
      </c>
      <c r="B5521" s="3">
        <v>149304</v>
      </c>
      <c r="C5521" s="8">
        <v>2111402004</v>
      </c>
      <c r="D5521" s="4">
        <v>2418993.17</v>
      </c>
      <c r="E5521" s="1">
        <v>1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1</v>
      </c>
      <c r="L5521" s="1">
        <v>0</v>
      </c>
      <c r="M5521" s="1">
        <v>0</v>
      </c>
      <c r="N5521" s="1">
        <v>0</v>
      </c>
      <c r="O5521" s="1">
        <v>0</v>
      </c>
      <c r="P5521" s="1">
        <v>1</v>
      </c>
      <c r="Q5521" s="1">
        <v>0</v>
      </c>
      <c r="R5521" s="1">
        <v>1</v>
      </c>
      <c r="S5521" s="1">
        <v>1</v>
      </c>
      <c r="T5521" s="1">
        <v>0</v>
      </c>
      <c r="U5521" s="1">
        <v>0</v>
      </c>
      <c r="V5521" s="1">
        <v>0</v>
      </c>
      <c r="W5521" s="1">
        <v>0</v>
      </c>
      <c r="X5521" s="1">
        <f t="shared" si="172"/>
        <v>0</v>
      </c>
      <c r="Y5521" s="1">
        <f t="shared" si="173"/>
        <v>0</v>
      </c>
      <c r="Z5521" s="1">
        <v>2004</v>
      </c>
      <c r="AA5521" s="7">
        <v>1767.8633333333335</v>
      </c>
      <c r="AB5521" s="7">
        <v>22077.666666666668</v>
      </c>
      <c r="AC5521" s="1">
        <v>0</v>
      </c>
      <c r="AD5521" s="9">
        <v>0.33910064992095557</v>
      </c>
      <c r="AE5521" s="9">
        <v>0.20968000000000001</v>
      </c>
      <c r="AF5521" s="10">
        <v>0.39100000000000001</v>
      </c>
      <c r="AG5521" s="1">
        <v>0</v>
      </c>
      <c r="AH5521" s="9">
        <v>0.79949000000000003</v>
      </c>
      <c r="AI5521" s="11">
        <v>2.4690000000000012</v>
      </c>
      <c r="AJ5521" s="11">
        <v>0</v>
      </c>
      <c r="AK5521" s="11">
        <v>2.1230000000000002</v>
      </c>
      <c r="AL5521" s="7">
        <v>40.838999999999999</v>
      </c>
      <c r="AM5521" s="11">
        <v>45.19</v>
      </c>
      <c r="AN5521" s="11">
        <v>24.564999999999998</v>
      </c>
      <c r="AO5521" s="11">
        <v>18.02</v>
      </c>
      <c r="AP5521" s="11">
        <v>38.450000000000003</v>
      </c>
      <c r="AQ5521" s="11">
        <v>7.02</v>
      </c>
      <c r="AR5521" s="11">
        <v>0.54200000000000004</v>
      </c>
      <c r="AS5521" s="11">
        <v>0.49122493090000002</v>
      </c>
      <c r="AT5521" s="11">
        <v>0.93016822304516289</v>
      </c>
      <c r="AX5521" s="16"/>
      <c r="AY5521" s="16"/>
    </row>
    <row r="5522" spans="1:51">
      <c r="A5522" s="1">
        <v>130406</v>
      </c>
      <c r="B5522" s="3">
        <v>249481</v>
      </c>
      <c r="C5522" s="8">
        <v>1304062010</v>
      </c>
      <c r="D5522" s="4">
        <v>2425998</v>
      </c>
      <c r="E5522" s="1">
        <v>0</v>
      </c>
      <c r="F5522" s="1">
        <v>1</v>
      </c>
      <c r="G5522" s="1">
        <v>0</v>
      </c>
      <c r="H5522" s="1">
        <v>0</v>
      </c>
      <c r="I5522" s="1">
        <v>0</v>
      </c>
      <c r="J5522" s="1">
        <v>0</v>
      </c>
      <c r="K5522" s="1">
        <v>1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f t="shared" si="172"/>
        <v>0</v>
      </c>
      <c r="Y5522" s="1">
        <f t="shared" si="173"/>
        <v>0</v>
      </c>
      <c r="Z5522" s="1">
        <v>2010</v>
      </c>
      <c r="AA5522" s="7">
        <v>3881.0200000000004</v>
      </c>
      <c r="AB5522" s="7">
        <v>40629</v>
      </c>
      <c r="AC5522" s="1">
        <v>1</v>
      </c>
      <c r="AD5522" s="9">
        <v>0.70247105672617949</v>
      </c>
      <c r="AE5522" s="9">
        <v>9.1899999999999996E-2</v>
      </c>
      <c r="AF5522" s="10">
        <v>0.74399999999999999</v>
      </c>
      <c r="AG5522" s="1">
        <v>0</v>
      </c>
      <c r="AH5522" s="9">
        <v>0.81920649233543741</v>
      </c>
      <c r="AI5522" s="11">
        <v>3.3200000000000003</v>
      </c>
      <c r="AJ5522" s="11">
        <v>0</v>
      </c>
      <c r="AK5522" s="11">
        <v>4.4820000000000002</v>
      </c>
      <c r="AL5522" s="7">
        <v>21.667999999999999</v>
      </c>
      <c r="AM5522" s="11">
        <v>63.43</v>
      </c>
      <c r="AN5522" s="11">
        <v>29.310000000000002</v>
      </c>
      <c r="AO5522" s="11">
        <v>22.12</v>
      </c>
      <c r="AP5522" s="11">
        <v>1.0533333333333335</v>
      </c>
      <c r="AQ5522" s="11">
        <v>2.2333333333333334</v>
      </c>
      <c r="AR5522" s="11">
        <v>0.69899999999999995</v>
      </c>
      <c r="AS5522" s="11">
        <v>0.37433402999999998</v>
      </c>
      <c r="AT5522" s="11">
        <v>0.89082983653265468</v>
      </c>
      <c r="AX5522" s="16"/>
      <c r="AY5522" s="16"/>
    </row>
    <row r="5523" spans="1:51">
      <c r="A5523" s="1">
        <v>250700</v>
      </c>
      <c r="B5523" s="3">
        <v>229369</v>
      </c>
      <c r="C5523" s="8">
        <v>2507002009</v>
      </c>
      <c r="D5523" s="4">
        <v>2466752</v>
      </c>
      <c r="E5523" s="1">
        <v>0</v>
      </c>
      <c r="F5523" s="1">
        <v>1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f t="shared" si="172"/>
        <v>0</v>
      </c>
      <c r="Y5523" s="1">
        <f t="shared" si="173"/>
        <v>0</v>
      </c>
      <c r="Z5523" s="1">
        <v>2009</v>
      </c>
      <c r="AA5523" s="7">
        <v>3787.5433333333335</v>
      </c>
      <c r="AB5523" s="7">
        <v>21499.666666666668</v>
      </c>
      <c r="AC5523" s="1">
        <v>1</v>
      </c>
      <c r="AD5523" s="9">
        <v>0.69540311508781893</v>
      </c>
      <c r="AE5523" s="9">
        <v>0.24077000000000001</v>
      </c>
      <c r="AF5523" s="10">
        <v>0.64800000000000002</v>
      </c>
      <c r="AG5523" s="1">
        <v>0</v>
      </c>
      <c r="AH5523" s="9">
        <v>0.81880563798219586</v>
      </c>
      <c r="AI5523" s="11">
        <v>4.3900000000000006</v>
      </c>
      <c r="AJ5523" s="11">
        <v>0</v>
      </c>
      <c r="AK5523" s="11">
        <v>4.3899999999999997</v>
      </c>
      <c r="AL5523" s="7">
        <v>29.651</v>
      </c>
      <c r="AM5523" s="11">
        <v>50.853333333333332</v>
      </c>
      <c r="AN5523" s="11">
        <v>44.12</v>
      </c>
      <c r="AO5523" s="11">
        <v>1.6600000000000001</v>
      </c>
      <c r="AP5523" s="11">
        <v>13.083333333333334</v>
      </c>
      <c r="AQ5523" s="11">
        <v>29.179999999999996</v>
      </c>
      <c r="AR5523" s="11">
        <v>0.624</v>
      </c>
      <c r="AS5523" s="11">
        <v>0.34001694900000001</v>
      </c>
      <c r="AT5523" s="11">
        <v>0.87054721872159613</v>
      </c>
      <c r="AX5523" s="16"/>
      <c r="AY5523" s="16"/>
    </row>
    <row r="5524" spans="1:51">
      <c r="A5524" s="1">
        <v>260930</v>
      </c>
      <c r="B5524" s="3">
        <v>194351</v>
      </c>
      <c r="C5524" s="8">
        <v>2609302007</v>
      </c>
      <c r="D5524" s="4">
        <v>2468854</v>
      </c>
      <c r="E5524" s="1">
        <v>0</v>
      </c>
      <c r="F5524" s="1">
        <v>0</v>
      </c>
      <c r="G5524" s="1">
        <v>1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f t="shared" si="172"/>
        <v>0</v>
      </c>
      <c r="Y5524" s="1">
        <f t="shared" si="173"/>
        <v>0</v>
      </c>
      <c r="Z5524" s="1">
        <v>2007</v>
      </c>
      <c r="AA5524" s="7">
        <v>2549.7999999999997</v>
      </c>
      <c r="AB5524" s="7">
        <v>13195.333333333334</v>
      </c>
      <c r="AC5524" s="1">
        <v>0</v>
      </c>
      <c r="AD5524" s="9">
        <v>0.48582533150434387</v>
      </c>
      <c r="AE5524" s="9">
        <v>0.28140999999999999</v>
      </c>
      <c r="AF5524" s="10">
        <v>0.53100000000000003</v>
      </c>
      <c r="AG5524" s="1">
        <v>0</v>
      </c>
      <c r="AH5524" s="9">
        <v>0.81381000000000003</v>
      </c>
      <c r="AI5524" s="11">
        <v>9.2439999999999998</v>
      </c>
      <c r="AJ5524" s="11">
        <v>0.33400000000000002</v>
      </c>
      <c r="AK5524" s="11">
        <v>3.3650000000000002</v>
      </c>
      <c r="AL5524" s="7">
        <v>33.442999999999998</v>
      </c>
      <c r="AM5524" s="11">
        <v>57.94</v>
      </c>
      <c r="AN5524" s="11">
        <v>53.52</v>
      </c>
      <c r="AO5524" s="11">
        <v>0.75666666666666671</v>
      </c>
      <c r="AP5524" s="11">
        <v>7.6333333333333329</v>
      </c>
      <c r="AQ5524" s="11">
        <v>16.583333333333332</v>
      </c>
      <c r="AR5524" s="11">
        <v>0.63600000000000001</v>
      </c>
      <c r="AS5524" s="11">
        <v>0.2204181617</v>
      </c>
      <c r="AT5524" s="11">
        <v>0.90714413464982468</v>
      </c>
      <c r="AX5524" s="16"/>
      <c r="AY5524" s="16"/>
    </row>
    <row r="5525" spans="1:51">
      <c r="A5525" s="1">
        <v>291720</v>
      </c>
      <c r="B5525" s="3">
        <v>150167</v>
      </c>
      <c r="C5525" s="8">
        <v>2917202004</v>
      </c>
      <c r="D5525" s="4">
        <v>2487689.4900000002</v>
      </c>
      <c r="E5525" s="1">
        <v>1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1</v>
      </c>
      <c r="M5525" s="1">
        <v>0</v>
      </c>
      <c r="N5525" s="1">
        <v>0</v>
      </c>
      <c r="O5525" s="1">
        <v>0</v>
      </c>
      <c r="P5525" s="1">
        <v>1</v>
      </c>
      <c r="Q5525" s="1">
        <v>0</v>
      </c>
      <c r="R5525" s="1">
        <v>1</v>
      </c>
      <c r="S5525" s="1">
        <v>0</v>
      </c>
      <c r="T5525" s="1">
        <v>1</v>
      </c>
      <c r="U5525" s="1">
        <v>0</v>
      </c>
      <c r="V5525" s="1">
        <v>1</v>
      </c>
      <c r="W5525" s="1">
        <v>0</v>
      </c>
      <c r="X5525" s="1">
        <f t="shared" si="172"/>
        <v>1</v>
      </c>
      <c r="Y5525" s="1">
        <f t="shared" si="173"/>
        <v>0</v>
      </c>
      <c r="Z5525" s="1">
        <v>2004</v>
      </c>
      <c r="AA5525" s="7">
        <v>1747.2900000000002</v>
      </c>
      <c r="AB5525" s="7">
        <v>17504.666666666668</v>
      </c>
      <c r="AC5525" s="1">
        <v>0</v>
      </c>
      <c r="AD5525" s="9">
        <v>0.25648598563817465</v>
      </c>
      <c r="AE5525" s="9">
        <v>0.19024999999999997</v>
      </c>
      <c r="AF5525" s="10">
        <v>0.67800000000000005</v>
      </c>
      <c r="AG5525" s="1">
        <v>0</v>
      </c>
      <c r="AH5525" s="9">
        <v>0.82278999999999991</v>
      </c>
      <c r="AI5525" s="11">
        <v>9.894999999999996</v>
      </c>
      <c r="AJ5525" s="11">
        <v>0</v>
      </c>
      <c r="AK5525" s="11">
        <v>2.0059999999999998</v>
      </c>
      <c r="AL5525" s="7">
        <v>37.822000000000003</v>
      </c>
      <c r="AM5525" s="11">
        <v>27.734999999999999</v>
      </c>
      <c r="AN5525" s="11">
        <v>56.03</v>
      </c>
      <c r="AO5525" s="11">
        <v>0</v>
      </c>
      <c r="AP5525" s="11">
        <v>11.035</v>
      </c>
      <c r="AQ5525" s="11">
        <v>4.7349999999999994</v>
      </c>
      <c r="AR5525" s="11">
        <v>0.61899999999999999</v>
      </c>
      <c r="AS5525" s="11">
        <v>0.2104563908</v>
      </c>
      <c r="AT5525" s="11">
        <v>0.90946395532859148</v>
      </c>
      <c r="AX5525" s="16"/>
      <c r="AY5525" s="16"/>
    </row>
    <row r="5526" spans="1:51">
      <c r="A5526" s="1">
        <v>330580</v>
      </c>
      <c r="B5526" s="3">
        <v>169688</v>
      </c>
      <c r="C5526" s="8">
        <v>3305802005</v>
      </c>
      <c r="D5526" s="4">
        <v>2504419.5</v>
      </c>
      <c r="E5526" s="1">
        <v>0</v>
      </c>
      <c r="F5526" s="1">
        <v>1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1</v>
      </c>
      <c r="W5526" s="1">
        <v>0</v>
      </c>
      <c r="X5526" s="1">
        <f t="shared" si="172"/>
        <v>0</v>
      </c>
      <c r="Y5526" s="1">
        <f t="shared" si="173"/>
        <v>0</v>
      </c>
      <c r="Z5526" s="1">
        <v>2005</v>
      </c>
      <c r="AA5526" s="7">
        <v>8829.32</v>
      </c>
      <c r="AB5526" s="7">
        <v>28862</v>
      </c>
      <c r="AC5526" s="1">
        <v>1</v>
      </c>
      <c r="AD5526" s="9">
        <v>0.83427843077613861</v>
      </c>
      <c r="AE5526" s="9">
        <v>0.14923</v>
      </c>
      <c r="AF5526" s="10">
        <v>0.58199999999999996</v>
      </c>
      <c r="AG5526" s="1">
        <v>0</v>
      </c>
      <c r="AH5526" s="9">
        <v>0.86509000000000003</v>
      </c>
      <c r="AI5526" s="11">
        <v>16.176999999999996</v>
      </c>
      <c r="AJ5526" s="11">
        <v>0</v>
      </c>
      <c r="AK5526" s="11">
        <v>5.9390000000000001</v>
      </c>
      <c r="AL5526" s="7">
        <v>10.375</v>
      </c>
      <c r="AM5526" s="11">
        <v>68.663333333333341</v>
      </c>
      <c r="AN5526" s="11">
        <v>27.91</v>
      </c>
      <c r="AO5526" s="11">
        <v>2.5066666666666664</v>
      </c>
      <c r="AP5526" s="11">
        <v>1.0799999999999998</v>
      </c>
      <c r="AQ5526" s="11">
        <v>61.983333333333327</v>
      </c>
      <c r="AR5526" s="11">
        <v>0.79</v>
      </c>
      <c r="AS5526" s="11">
        <v>0.71639974760000003</v>
      </c>
      <c r="AT5526" s="11">
        <v>0.87628932745247234</v>
      </c>
      <c r="AX5526" s="16"/>
      <c r="AY5526" s="16"/>
    </row>
    <row r="5527" spans="1:51">
      <c r="A5527" s="1">
        <v>352290</v>
      </c>
      <c r="B5527" s="3">
        <v>181739</v>
      </c>
      <c r="C5527" s="8">
        <v>3522902006</v>
      </c>
      <c r="D5527" s="4">
        <v>2507130</v>
      </c>
      <c r="E5527" s="1">
        <v>0</v>
      </c>
      <c r="F5527" s="1">
        <v>1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1</v>
      </c>
      <c r="W5527" s="1">
        <v>0</v>
      </c>
      <c r="X5527" s="1">
        <f t="shared" si="172"/>
        <v>0</v>
      </c>
      <c r="Y5527" s="1">
        <f t="shared" si="173"/>
        <v>0</v>
      </c>
      <c r="Z5527" s="1">
        <v>2006</v>
      </c>
      <c r="AA5527" s="7">
        <v>8729.163333333332</v>
      </c>
      <c r="AB5527" s="7">
        <v>11048.333333333334</v>
      </c>
      <c r="AC5527" s="1">
        <v>0</v>
      </c>
      <c r="AD5527" s="9">
        <v>0.92450101243853056</v>
      </c>
      <c r="AE5527" s="9">
        <v>0.15240000000000001</v>
      </c>
      <c r="AF5527" s="10">
        <v>0.34499999999999997</v>
      </c>
      <c r="AG5527" s="1">
        <v>0</v>
      </c>
      <c r="AH5527" s="9">
        <v>0.87021000000000004</v>
      </c>
      <c r="AI5527" s="11">
        <v>7.6639999999999944</v>
      </c>
      <c r="AJ5527" s="11">
        <v>0</v>
      </c>
      <c r="AK5527" s="11">
        <v>5.1749999999999998</v>
      </c>
      <c r="AL5527" s="7">
        <v>10.946999999999999</v>
      </c>
      <c r="AM5527" s="11">
        <v>21.52333333333333</v>
      </c>
      <c r="AN5527" s="11">
        <v>49.646666666666668</v>
      </c>
      <c r="AO5527" s="11">
        <v>10.203333333333333</v>
      </c>
      <c r="AP5527" s="11">
        <v>0.66333333333333322</v>
      </c>
      <c r="AQ5527" s="11">
        <v>4.8066666666666666</v>
      </c>
      <c r="AR5527" s="11">
        <v>0.77400000000000002</v>
      </c>
      <c r="AS5527" s="11">
        <v>0.56879175360000001</v>
      </c>
      <c r="AT5527" s="11">
        <v>0.86573921499430895</v>
      </c>
      <c r="AX5527" s="16"/>
      <c r="AY5527" s="16"/>
    </row>
    <row r="5528" spans="1:51">
      <c r="A5528" s="1">
        <v>250560</v>
      </c>
      <c r="B5528" s="3">
        <v>204932</v>
      </c>
      <c r="C5528" s="8">
        <v>2505602008</v>
      </c>
      <c r="D5528" s="4">
        <v>2523492.2999999998</v>
      </c>
      <c r="E5528" s="1">
        <v>1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1</v>
      </c>
      <c r="L5528" s="1">
        <v>0</v>
      </c>
      <c r="M5528" s="1">
        <v>0</v>
      </c>
      <c r="N5528" s="1">
        <v>1</v>
      </c>
      <c r="O5528" s="1">
        <v>0</v>
      </c>
      <c r="P5528" s="1">
        <v>0</v>
      </c>
      <c r="Q5528" s="1">
        <v>0</v>
      </c>
      <c r="R5528" s="1">
        <v>0</v>
      </c>
      <c r="S5528" s="1">
        <v>1</v>
      </c>
      <c r="T5528" s="1">
        <v>0</v>
      </c>
      <c r="U5528" s="1">
        <v>1</v>
      </c>
      <c r="V5528" s="1">
        <v>0</v>
      </c>
      <c r="W5528" s="1">
        <v>0</v>
      </c>
      <c r="X5528" s="1">
        <f t="shared" si="172"/>
        <v>0</v>
      </c>
      <c r="Y5528" s="1">
        <f t="shared" si="173"/>
        <v>0</v>
      </c>
      <c r="Z5528" s="1">
        <v>2008</v>
      </c>
      <c r="AA5528" s="7">
        <v>2894.9066666666672</v>
      </c>
      <c r="AB5528" s="7">
        <v>6795</v>
      </c>
      <c r="AC5528" s="1">
        <v>0</v>
      </c>
      <c r="AD5528" s="9">
        <v>0.51575144508670523</v>
      </c>
      <c r="AE5528" s="9">
        <v>0.25502999999999998</v>
      </c>
      <c r="AF5528" s="10">
        <v>0.58899999999999997</v>
      </c>
      <c r="AG5528" s="1">
        <v>0</v>
      </c>
      <c r="AH5528" s="9">
        <v>0.85903999999999991</v>
      </c>
      <c r="AI5528" s="11">
        <v>8.8359999999999985</v>
      </c>
      <c r="AJ5528" s="11">
        <v>0</v>
      </c>
      <c r="AK5528" s="11">
        <v>3.0270000000000001</v>
      </c>
      <c r="AL5528" s="7">
        <v>37.676000000000002</v>
      </c>
      <c r="AM5528" s="11">
        <v>47.44</v>
      </c>
      <c r="AN5528" s="11">
        <v>56.616666666666667</v>
      </c>
      <c r="AO5528" s="11">
        <v>5.5</v>
      </c>
      <c r="AP5528" s="11">
        <v>16.683333333333334</v>
      </c>
      <c r="AQ5528" s="11">
        <v>1.75</v>
      </c>
      <c r="AR5528" s="11">
        <v>0.57399999999999995</v>
      </c>
      <c r="AS5528" s="11">
        <v>0.86890307300000003</v>
      </c>
      <c r="AT5528" s="11">
        <v>0.97678467251708778</v>
      </c>
      <c r="AX5528" s="16"/>
      <c r="AY5528" s="16"/>
    </row>
    <row r="5529" spans="1:51">
      <c r="A5529" s="1">
        <v>230423</v>
      </c>
      <c r="B5529" s="3">
        <v>164745</v>
      </c>
      <c r="C5529" s="8">
        <v>2304232005</v>
      </c>
      <c r="D5529" s="4">
        <v>2540659.83</v>
      </c>
      <c r="E5529" s="1">
        <v>1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1</v>
      </c>
      <c r="Q5529" s="1">
        <v>0</v>
      </c>
      <c r="R5529" s="1">
        <v>0</v>
      </c>
      <c r="S5529" s="1">
        <v>1</v>
      </c>
      <c r="T5529" s="1">
        <v>1</v>
      </c>
      <c r="U5529" s="1">
        <v>0</v>
      </c>
      <c r="V5529" s="1">
        <v>0</v>
      </c>
      <c r="W5529" s="1">
        <v>0</v>
      </c>
      <c r="X5529" s="1">
        <f t="shared" si="172"/>
        <v>0</v>
      </c>
      <c r="Y5529" s="1">
        <f t="shared" si="173"/>
        <v>0</v>
      </c>
      <c r="Z5529" s="1">
        <v>2005</v>
      </c>
      <c r="AA5529" s="7">
        <v>1945.7066666666669</v>
      </c>
      <c r="AB5529" s="7">
        <v>16403.333333333332</v>
      </c>
      <c r="AC5529" s="1">
        <v>0</v>
      </c>
      <c r="AD5529" s="9">
        <v>0.4543077689243028</v>
      </c>
      <c r="AE5529" s="9">
        <v>0.28339999999999999</v>
      </c>
      <c r="AF5529" s="10">
        <v>0.69799999999999995</v>
      </c>
      <c r="AG5529" s="1">
        <v>0</v>
      </c>
      <c r="AH5529" s="9">
        <v>0.76788000000000001</v>
      </c>
      <c r="AI5529" s="11">
        <v>11.450000000000003</v>
      </c>
      <c r="AJ5529" s="11">
        <v>0.33400000000000002</v>
      </c>
      <c r="AK5529" s="11">
        <v>1.7669999999999999</v>
      </c>
      <c r="AL5529" s="7">
        <v>45.286999999999999</v>
      </c>
      <c r="AM5529" s="11">
        <v>61.449999999999996</v>
      </c>
      <c r="AN5529" s="11">
        <v>68.790000000000006</v>
      </c>
      <c r="AO5529" s="11">
        <v>5.7399999999999993</v>
      </c>
      <c r="AP5529" s="11">
        <v>5.1533333333333333</v>
      </c>
      <c r="AQ5529" s="11">
        <v>4.6366666666666658</v>
      </c>
      <c r="AR5529" s="11">
        <v>0.55700000000000005</v>
      </c>
      <c r="AS5529" s="11">
        <v>0.38407033839999999</v>
      </c>
      <c r="AT5529" s="11">
        <v>0.96251464654881269</v>
      </c>
      <c r="AX5529" s="16"/>
      <c r="AY5529" s="16"/>
    </row>
    <row r="5530" spans="1:51">
      <c r="A5530" s="1">
        <v>290550</v>
      </c>
      <c r="B5530" s="3">
        <v>171552</v>
      </c>
      <c r="C5530" s="8">
        <v>2905502005</v>
      </c>
      <c r="D5530" s="4">
        <v>2545676.13</v>
      </c>
      <c r="E5530" s="1">
        <v>1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1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1</v>
      </c>
      <c r="V5530" s="1">
        <v>1</v>
      </c>
      <c r="W5530" s="1">
        <v>0</v>
      </c>
      <c r="X5530" s="1">
        <f t="shared" si="172"/>
        <v>1</v>
      </c>
      <c r="Y5530" s="1">
        <f t="shared" si="173"/>
        <v>0</v>
      </c>
      <c r="Z5530" s="1">
        <v>2005</v>
      </c>
      <c r="AA5530" s="7">
        <v>1860.7433333333331</v>
      </c>
      <c r="AB5530" s="7">
        <v>10147.666666666666</v>
      </c>
      <c r="AC5530" s="1">
        <v>0</v>
      </c>
      <c r="AD5530" s="9">
        <v>0.35813953488372091</v>
      </c>
      <c r="AE5530" s="9">
        <v>0.23391999999999999</v>
      </c>
      <c r="AF5530" s="10">
        <v>0.54900000000000004</v>
      </c>
      <c r="AG5530" s="1">
        <v>0</v>
      </c>
      <c r="AH5530" s="9">
        <v>0.79316999999999993</v>
      </c>
      <c r="AI5530" s="11">
        <v>3.2490000000000023</v>
      </c>
      <c r="AJ5530" s="11">
        <v>0</v>
      </c>
      <c r="AK5530" s="11">
        <v>2.4769999999999999</v>
      </c>
      <c r="AL5530" s="7">
        <v>32.454000000000001</v>
      </c>
      <c r="AM5530" s="11">
        <v>42.166666666666664</v>
      </c>
      <c r="AN5530" s="11">
        <v>54.853333333333332</v>
      </c>
      <c r="AO5530" s="11">
        <v>7.830000000000001</v>
      </c>
      <c r="AP5530" s="11">
        <v>14.346666666666666</v>
      </c>
      <c r="AQ5530" s="11">
        <v>7.7233333333333336</v>
      </c>
      <c r="AR5530" s="11">
        <v>0.58799999999999997</v>
      </c>
      <c r="AS5530" s="11">
        <v>0.36465016620000001</v>
      </c>
      <c r="AT5530" s="11">
        <v>0.84473362863585588</v>
      </c>
      <c r="AX5530" s="16"/>
      <c r="AY5530" s="16"/>
    </row>
    <row r="5531" spans="1:51">
      <c r="A5531" s="1">
        <v>350390</v>
      </c>
      <c r="B5531" s="3">
        <v>198192</v>
      </c>
      <c r="C5531" s="8">
        <v>3503902007</v>
      </c>
      <c r="D5531" s="4">
        <v>2584871</v>
      </c>
      <c r="E5531" s="1">
        <v>0</v>
      </c>
      <c r="F5531" s="1">
        <v>0</v>
      </c>
      <c r="G5531" s="1">
        <v>1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f t="shared" si="172"/>
        <v>0</v>
      </c>
      <c r="Y5531" s="1">
        <f t="shared" si="173"/>
        <v>0</v>
      </c>
      <c r="Z5531" s="1">
        <v>2007</v>
      </c>
      <c r="AA5531" s="7">
        <v>12858.820000000002</v>
      </c>
      <c r="AB5531" s="7">
        <v>70252</v>
      </c>
      <c r="AC5531" s="1">
        <v>0</v>
      </c>
      <c r="AD5531" s="9">
        <v>0.95683027794204611</v>
      </c>
      <c r="AE5531" s="9">
        <v>0.10275000000000001</v>
      </c>
      <c r="AF5531" s="10">
        <v>0.56499999999999995</v>
      </c>
      <c r="AG5531" s="1">
        <v>0</v>
      </c>
      <c r="AH5531" s="9">
        <v>0.84723999999999999</v>
      </c>
      <c r="AI5531" s="11">
        <v>1.5549999999999997</v>
      </c>
      <c r="AJ5531" s="11">
        <v>0</v>
      </c>
      <c r="AK5531" s="11">
        <v>6.2720000000000002</v>
      </c>
      <c r="AL5531" s="7">
        <v>7.8680000000000003</v>
      </c>
      <c r="AM5531" s="11">
        <v>19.846666666666664</v>
      </c>
      <c r="AN5531" s="11">
        <v>35.856666666666662</v>
      </c>
      <c r="AO5531" s="11">
        <v>1.46</v>
      </c>
      <c r="AP5531" s="11">
        <v>11.399999999999999</v>
      </c>
      <c r="AQ5531" s="11">
        <v>47.54666666666666</v>
      </c>
      <c r="AR5531" s="11">
        <v>0.78800000000000003</v>
      </c>
      <c r="AS5531" s="11">
        <v>0.83736975550000003</v>
      </c>
      <c r="AT5531" s="11">
        <v>0.76536838876909341</v>
      </c>
      <c r="AX5531" s="16"/>
      <c r="AY5531" s="16"/>
    </row>
    <row r="5532" spans="1:51">
      <c r="A5532" s="1">
        <v>171610</v>
      </c>
      <c r="B5532" s="3">
        <v>145369</v>
      </c>
      <c r="C5532" s="8">
        <v>1716102004</v>
      </c>
      <c r="D5532" s="4">
        <v>2587600</v>
      </c>
      <c r="E5532" s="1">
        <v>1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0</v>
      </c>
      <c r="W5532" s="1">
        <v>1</v>
      </c>
      <c r="X5532" s="1">
        <f t="shared" si="172"/>
        <v>0</v>
      </c>
      <c r="Y5532" s="1">
        <f t="shared" si="173"/>
        <v>0</v>
      </c>
      <c r="Z5532" s="1">
        <v>2004</v>
      </c>
      <c r="AA5532" s="7">
        <v>5006.68</v>
      </c>
      <c r="AB5532" s="7">
        <v>38538</v>
      </c>
      <c r="AC5532" s="1">
        <v>1</v>
      </c>
      <c r="AD5532" s="9">
        <v>0.95153611956822581</v>
      </c>
      <c r="AE5532" s="9">
        <v>9.6560000000000007E-2</v>
      </c>
      <c r="AF5532" s="10">
        <v>0.93799999999999994</v>
      </c>
      <c r="AG5532" s="1">
        <v>0</v>
      </c>
      <c r="AH5532" s="9">
        <v>0.87787000000000004</v>
      </c>
      <c r="AI5532" s="11">
        <v>1.9080000000000013</v>
      </c>
      <c r="AJ5532" s="11">
        <v>0.66700000000000004</v>
      </c>
      <c r="AK5532" s="11">
        <v>5.8179999999999996</v>
      </c>
      <c r="AL5532" s="7">
        <v>10.339</v>
      </c>
      <c r="AM5532" s="11">
        <v>49.760000000000005</v>
      </c>
      <c r="AN5532" s="11">
        <v>69.474999999999994</v>
      </c>
      <c r="AO5532" s="11">
        <v>2.29</v>
      </c>
      <c r="AP5532" s="11">
        <v>4.3099999999999996</v>
      </c>
      <c r="AQ5532" s="11">
        <v>7.31</v>
      </c>
      <c r="AR5532" s="11">
        <v>0.77700000000000002</v>
      </c>
      <c r="AS5532" s="11">
        <v>0.29014969190000001</v>
      </c>
      <c r="AT5532" s="11">
        <v>0.86095254225079698</v>
      </c>
      <c r="AX5532" s="16"/>
      <c r="AY5532" s="16"/>
    </row>
    <row r="5533" spans="1:51">
      <c r="A5533" s="1">
        <v>261230</v>
      </c>
      <c r="B5533" s="3">
        <v>171329</v>
      </c>
      <c r="C5533" s="8">
        <v>2612302005</v>
      </c>
      <c r="D5533" s="4">
        <v>2600921</v>
      </c>
      <c r="E5533" s="1">
        <v>0</v>
      </c>
      <c r="F5533" s="1">
        <v>0</v>
      </c>
      <c r="G5533" s="1">
        <v>1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f t="shared" si="172"/>
        <v>0</v>
      </c>
      <c r="Y5533" s="1">
        <f t="shared" si="173"/>
        <v>0</v>
      </c>
      <c r="Z5533" s="1">
        <v>2005</v>
      </c>
      <c r="AA5533" s="7">
        <v>1826.2633333333335</v>
      </c>
      <c r="AB5533" s="7">
        <v>15055</v>
      </c>
      <c r="AC5533" s="1">
        <v>0</v>
      </c>
      <c r="AD5533" s="9">
        <v>0.34259629481540715</v>
      </c>
      <c r="AE5533" s="9">
        <v>0.31900000000000001</v>
      </c>
      <c r="AF5533" s="10">
        <v>0.57599999999999996</v>
      </c>
      <c r="AG5533" s="1">
        <v>0</v>
      </c>
      <c r="AH5533" s="9">
        <v>0.80197000000000007</v>
      </c>
      <c r="AI5533" s="11">
        <v>7.2880000000000038</v>
      </c>
      <c r="AJ5533" s="11">
        <v>0</v>
      </c>
      <c r="AK5533" s="11">
        <v>2.7</v>
      </c>
      <c r="AL5533" s="7">
        <v>45.259</v>
      </c>
      <c r="AM5533" s="11">
        <v>52.376666666666665</v>
      </c>
      <c r="AN5533" s="11">
        <v>51.653333333333329</v>
      </c>
      <c r="AO5533" s="11">
        <v>10.403333333333334</v>
      </c>
      <c r="AP5533" s="11">
        <v>4.1466666666666674</v>
      </c>
      <c r="AQ5533" s="11">
        <v>5.57</v>
      </c>
      <c r="AR5533" s="11">
        <v>0.56100000000000005</v>
      </c>
      <c r="AS5533" s="11">
        <v>0.1779348992</v>
      </c>
      <c r="AT5533" s="11">
        <v>0.95957782842957451</v>
      </c>
      <c r="AX5533" s="16"/>
      <c r="AY5533" s="16"/>
    </row>
    <row r="5534" spans="1:51">
      <c r="A5534" s="1">
        <v>421010</v>
      </c>
      <c r="B5534" s="3">
        <v>218886</v>
      </c>
      <c r="C5534" s="8">
        <v>4210102008</v>
      </c>
      <c r="D5534" s="4">
        <v>2607958</v>
      </c>
      <c r="E5534" s="1">
        <v>0</v>
      </c>
      <c r="F5534" s="1">
        <v>1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f t="shared" si="172"/>
        <v>0</v>
      </c>
      <c r="Y5534" s="1">
        <f t="shared" si="173"/>
        <v>0</v>
      </c>
      <c r="Z5534" s="1">
        <v>2008</v>
      </c>
      <c r="AA5534" s="7">
        <v>12861.643333333335</v>
      </c>
      <c r="AB5534" s="7">
        <v>51427.666666666664</v>
      </c>
      <c r="AC5534" s="1">
        <v>0</v>
      </c>
      <c r="AD5534" s="9">
        <v>0.75516619943932717</v>
      </c>
      <c r="AE5534" s="9">
        <v>0.18385000000000001</v>
      </c>
      <c r="AF5534" s="10">
        <v>0.42799999999999999</v>
      </c>
      <c r="AG5534" s="1">
        <v>1</v>
      </c>
      <c r="AH5534" s="9">
        <v>0.88115999999999994</v>
      </c>
      <c r="AI5534" s="11">
        <v>24.040999999999997</v>
      </c>
      <c r="AJ5534" s="11">
        <v>0</v>
      </c>
      <c r="AK5534" s="11">
        <v>5.9880000000000004</v>
      </c>
      <c r="AL5534" s="7">
        <v>4.7149999999999999</v>
      </c>
      <c r="AM5534" s="11">
        <v>21.206666666666667</v>
      </c>
      <c r="AN5534" s="11">
        <v>54.763333333333328</v>
      </c>
      <c r="AO5534" s="11">
        <v>3.2666666666666671</v>
      </c>
      <c r="AP5534" s="11">
        <v>3.0933333333333333</v>
      </c>
      <c r="AQ5534" s="11">
        <v>7.3666666666666671</v>
      </c>
      <c r="AR5534" s="11">
        <v>0.78800000000000003</v>
      </c>
      <c r="AS5534" s="11">
        <v>0.47508482099999999</v>
      </c>
      <c r="AT5534" s="11">
        <v>0.88168748338606329</v>
      </c>
      <c r="AX5534" s="16"/>
      <c r="AY5534" s="16"/>
    </row>
    <row r="5535" spans="1:51">
      <c r="A5535" s="1">
        <v>420940</v>
      </c>
      <c r="B5535" s="3">
        <v>225789</v>
      </c>
      <c r="C5535" s="8">
        <v>4209402009</v>
      </c>
      <c r="D5535" s="4">
        <v>2610368</v>
      </c>
      <c r="E5535" s="1">
        <v>0</v>
      </c>
      <c r="F5535" s="1">
        <v>1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f t="shared" si="172"/>
        <v>0</v>
      </c>
      <c r="Y5535" s="1">
        <f t="shared" si="173"/>
        <v>0</v>
      </c>
      <c r="Z5535" s="1">
        <v>2009</v>
      </c>
      <c r="AA5535" s="7">
        <v>7355.0366666666669</v>
      </c>
      <c r="AB5535" s="7">
        <v>48956.666666666664</v>
      </c>
      <c r="AC5535" s="1">
        <v>1</v>
      </c>
      <c r="AD5535" s="9">
        <v>0.78380423814328959</v>
      </c>
      <c r="AE5535" s="9">
        <v>0.25236000000000003</v>
      </c>
      <c r="AF5535" s="10">
        <v>0.46600000000000003</v>
      </c>
      <c r="AG5535" s="1">
        <v>1</v>
      </c>
      <c r="AH5535" s="9">
        <v>0.88158283031522466</v>
      </c>
      <c r="AI5535" s="11">
        <v>8.9799999999999969</v>
      </c>
      <c r="AJ5535" s="11">
        <v>1</v>
      </c>
      <c r="AK5535" s="11">
        <v>5.835</v>
      </c>
      <c r="AL5535" s="7">
        <v>8.5030000000000001</v>
      </c>
      <c r="AM5535" s="11">
        <v>53.089999999999996</v>
      </c>
      <c r="AN5535" s="11">
        <v>52.133333333333333</v>
      </c>
      <c r="AO5535" s="11">
        <v>5.1466666666666665</v>
      </c>
      <c r="AP5535" s="11">
        <v>4.5633333333333335</v>
      </c>
      <c r="AQ5535" s="11">
        <v>24.87</v>
      </c>
      <c r="AR5535" s="11">
        <v>0.79300000000000004</v>
      </c>
      <c r="AS5535" s="11">
        <v>0.45932046100000001</v>
      </c>
      <c r="AT5535" s="11">
        <v>0.84331597585336293</v>
      </c>
      <c r="AX5535" s="16"/>
      <c r="AY5535" s="16"/>
    </row>
    <row r="5536" spans="1:51">
      <c r="A5536" s="1">
        <v>230260</v>
      </c>
      <c r="B5536" s="3">
        <v>225753</v>
      </c>
      <c r="C5536" s="8">
        <v>2302602009</v>
      </c>
      <c r="D5536" s="4">
        <v>2610650</v>
      </c>
      <c r="E5536" s="1">
        <v>0</v>
      </c>
      <c r="F5536" s="1">
        <v>1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f t="shared" si="172"/>
        <v>0</v>
      </c>
      <c r="Y5536" s="1">
        <f t="shared" si="173"/>
        <v>0</v>
      </c>
      <c r="Z5536" s="1">
        <v>2009</v>
      </c>
      <c r="AA5536" s="7">
        <v>3653.6366666666668</v>
      </c>
      <c r="AB5536" s="7">
        <v>43937</v>
      </c>
      <c r="AC5536" s="1">
        <v>1</v>
      </c>
      <c r="AD5536" s="9">
        <v>0.73373250613187135</v>
      </c>
      <c r="AE5536" s="9">
        <v>0.17902000000000001</v>
      </c>
      <c r="AF5536" s="10">
        <v>0.78700000000000003</v>
      </c>
      <c r="AG5536" s="1">
        <v>1</v>
      </c>
      <c r="AH5536" s="9">
        <v>0.8685345352661713</v>
      </c>
      <c r="AI5536" s="11">
        <v>8.7199999999999989</v>
      </c>
      <c r="AJ5536" s="11">
        <v>0</v>
      </c>
      <c r="AK5536" s="11">
        <v>3.2269999999999999</v>
      </c>
      <c r="AL5536" s="7">
        <v>35.494999999999997</v>
      </c>
      <c r="AM5536" s="11">
        <v>43.423333333333325</v>
      </c>
      <c r="AN5536" s="11">
        <v>69.633333333333326</v>
      </c>
      <c r="AO5536" s="11">
        <v>4.0866666666666669</v>
      </c>
      <c r="AP5536" s="11">
        <v>2.3266666666666667</v>
      </c>
      <c r="AQ5536" s="11">
        <v>9.4666666666666668</v>
      </c>
      <c r="AR5536" s="11">
        <v>0.629</v>
      </c>
      <c r="AS5536" s="11">
        <v>0.32858048400000001</v>
      </c>
      <c r="AT5536" s="11">
        <v>0.8752336374451839</v>
      </c>
      <c r="AX5536" s="16"/>
      <c r="AY5536" s="16"/>
    </row>
    <row r="5537" spans="1:51">
      <c r="A5537" s="1">
        <v>260380</v>
      </c>
      <c r="B5537" s="3">
        <v>204645</v>
      </c>
      <c r="C5537" s="8">
        <v>2603802007</v>
      </c>
      <c r="D5537" s="4">
        <v>2620071.54</v>
      </c>
      <c r="E5537" s="1">
        <v>1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f t="shared" si="172"/>
        <v>0</v>
      </c>
      <c r="Y5537" s="1">
        <f t="shared" si="173"/>
        <v>0</v>
      </c>
      <c r="Z5537" s="1">
        <v>2007</v>
      </c>
      <c r="AA5537" s="7">
        <v>2569.9499999999998</v>
      </c>
      <c r="AB5537" s="7">
        <v>19550</v>
      </c>
      <c r="AC5537" s="1">
        <v>0</v>
      </c>
      <c r="AD5537" s="9">
        <v>0.24764778073225607</v>
      </c>
      <c r="AE5537" s="9">
        <v>0.19688</v>
      </c>
      <c r="AF5537" s="10">
        <v>0.48199999999999998</v>
      </c>
      <c r="AG5537" s="1">
        <v>1</v>
      </c>
      <c r="AH5537" s="9">
        <v>0.80980000000000008</v>
      </c>
      <c r="AI5537" s="11">
        <v>1.7119999999999962</v>
      </c>
      <c r="AJ5537" s="11">
        <v>0</v>
      </c>
      <c r="AK5537" s="11">
        <v>2.4830000000000001</v>
      </c>
      <c r="AL5537" s="7">
        <v>43.935000000000002</v>
      </c>
      <c r="AM5537" s="11">
        <v>48.263333333333343</v>
      </c>
      <c r="AN5537" s="11">
        <v>64.063333333333333</v>
      </c>
      <c r="AO5537" s="11">
        <v>12.01</v>
      </c>
      <c r="AP5537" s="11">
        <v>2.0566666666666666</v>
      </c>
      <c r="AQ5537" s="11">
        <v>2.6833333333333336</v>
      </c>
      <c r="AR5537" s="11">
        <v>0.59299999999999997</v>
      </c>
      <c r="AS5537" s="11">
        <v>0.21567481829999999</v>
      </c>
      <c r="AT5537" s="11">
        <v>0.95721264399504491</v>
      </c>
      <c r="AX5537" s="16"/>
      <c r="AY5537" s="16"/>
    </row>
    <row r="5538" spans="1:51">
      <c r="A5538" s="1">
        <v>150550</v>
      </c>
      <c r="B5538" s="3">
        <v>198230</v>
      </c>
      <c r="C5538" s="8">
        <v>1505502007</v>
      </c>
      <c r="D5538" s="4">
        <v>2623896.98</v>
      </c>
      <c r="E5538" s="1">
        <v>1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f t="shared" si="172"/>
        <v>0</v>
      </c>
      <c r="Y5538" s="1">
        <f t="shared" si="173"/>
        <v>0</v>
      </c>
      <c r="Z5538" s="1">
        <v>2007</v>
      </c>
      <c r="AA5538" s="7">
        <v>5963.6933333333336</v>
      </c>
      <c r="AB5538" s="7">
        <v>81285</v>
      </c>
      <c r="AC5538" s="1">
        <v>1</v>
      </c>
      <c r="AD5538" s="9">
        <v>0.7618051013734467</v>
      </c>
      <c r="AE5538" s="9">
        <v>4.9640000000000004E-2</v>
      </c>
      <c r="AF5538" s="10">
        <v>0.59299999999999997</v>
      </c>
      <c r="AG5538" s="1">
        <v>0</v>
      </c>
      <c r="AH5538" s="9">
        <v>0.80652000000000001</v>
      </c>
      <c r="AI5538" s="11">
        <v>15.201000000000001</v>
      </c>
      <c r="AJ5538" s="11">
        <v>0.33400000000000002</v>
      </c>
      <c r="AK5538" s="11">
        <v>3.8919999999999999</v>
      </c>
      <c r="AL5538" s="7">
        <v>21.664999999999999</v>
      </c>
      <c r="AM5538" s="11">
        <v>64.376666666666665</v>
      </c>
      <c r="AN5538" s="11">
        <v>60.576666666666675</v>
      </c>
      <c r="AO5538" s="11">
        <v>7.2</v>
      </c>
      <c r="AP5538" s="11">
        <v>4.1999999999999993</v>
      </c>
      <c r="AQ5538" s="11">
        <v>18.23</v>
      </c>
      <c r="AR5538" s="11">
        <v>0.69</v>
      </c>
      <c r="AS5538" s="11">
        <v>0.38914309060000002</v>
      </c>
      <c r="AT5538" s="11">
        <v>0.8758405374130025</v>
      </c>
      <c r="AX5538" s="16"/>
      <c r="AY5538" s="16"/>
    </row>
    <row r="5539" spans="1:51">
      <c r="A5539" s="1">
        <v>290225</v>
      </c>
      <c r="B5539" s="3">
        <v>249674</v>
      </c>
      <c r="C5539" s="8">
        <v>2902252010</v>
      </c>
      <c r="D5539" s="4">
        <v>2628763.08</v>
      </c>
      <c r="E5539" s="1">
        <v>1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1</v>
      </c>
      <c r="L5539" s="1">
        <v>0</v>
      </c>
      <c r="M5539" s="1">
        <v>0</v>
      </c>
      <c r="N5539" s="1">
        <v>0</v>
      </c>
      <c r="O5539" s="1">
        <v>0</v>
      </c>
      <c r="P5539" s="1">
        <v>1</v>
      </c>
      <c r="Q5539" s="1">
        <v>0</v>
      </c>
      <c r="R5539" s="1">
        <v>0</v>
      </c>
      <c r="S5539" s="1">
        <v>1</v>
      </c>
      <c r="T5539" s="1">
        <v>0</v>
      </c>
      <c r="U5539" s="1">
        <v>0</v>
      </c>
      <c r="V5539" s="1">
        <v>0</v>
      </c>
      <c r="W5539" s="1">
        <v>0</v>
      </c>
      <c r="X5539" s="1">
        <f t="shared" si="172"/>
        <v>0</v>
      </c>
      <c r="Y5539" s="1">
        <f t="shared" si="173"/>
        <v>0</v>
      </c>
      <c r="Z5539" s="1">
        <v>2010</v>
      </c>
      <c r="AA5539" s="7">
        <v>4222.5166666666664</v>
      </c>
      <c r="AB5539" s="7">
        <v>10547.333333333334</v>
      </c>
      <c r="AC5539" s="1">
        <v>0</v>
      </c>
      <c r="AD5539" s="9">
        <v>0.488768051346051</v>
      </c>
      <c r="AE5539" s="9">
        <v>0.13283</v>
      </c>
      <c r="AF5539" s="10">
        <v>0.40300000000000002</v>
      </c>
      <c r="AG5539" s="1">
        <v>1</v>
      </c>
      <c r="AH5539" s="9">
        <v>0.91388589881593119</v>
      </c>
      <c r="AI5539" s="11">
        <v>25.260000000000005</v>
      </c>
      <c r="AJ5539" s="11">
        <v>0</v>
      </c>
      <c r="AK5539" s="11">
        <v>2.0390000000000001</v>
      </c>
      <c r="AL5539" s="7">
        <v>40.616999999999997</v>
      </c>
      <c r="AM5539" s="11">
        <v>41.643333333333338</v>
      </c>
      <c r="AN5539" s="11">
        <v>30.613333333333333</v>
      </c>
      <c r="AO5539" s="11">
        <v>2.8166666666666664</v>
      </c>
      <c r="AP5539" s="11">
        <v>3.1566666666666663</v>
      </c>
      <c r="AQ5539" s="11">
        <v>9.2666666666666657</v>
      </c>
      <c r="AR5539" s="11">
        <v>0.57799999999999996</v>
      </c>
      <c r="AS5539" s="11">
        <v>0.317682413</v>
      </c>
      <c r="AT5539" s="11">
        <v>0.88423060351267491</v>
      </c>
      <c r="AX5539" s="16"/>
      <c r="AY5539" s="16"/>
    </row>
    <row r="5540" spans="1:51">
      <c r="A5540" s="1">
        <v>211120</v>
      </c>
      <c r="B5540" s="3">
        <v>210389</v>
      </c>
      <c r="C5540" s="8">
        <v>2111202008</v>
      </c>
      <c r="D5540" s="4">
        <v>2660772.5</v>
      </c>
      <c r="E5540" s="1">
        <v>0</v>
      </c>
      <c r="F5540" s="1">
        <v>1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1</v>
      </c>
      <c r="W5540" s="1">
        <v>1</v>
      </c>
      <c r="X5540" s="1">
        <f t="shared" si="172"/>
        <v>0</v>
      </c>
      <c r="Y5540" s="1">
        <f t="shared" si="173"/>
        <v>0</v>
      </c>
      <c r="Z5540" s="1">
        <v>2008</v>
      </c>
      <c r="AA5540" s="7">
        <v>2363.9133333333334</v>
      </c>
      <c r="AB5540" s="7">
        <v>117970.66666666667</v>
      </c>
      <c r="AC5540" s="1">
        <v>1</v>
      </c>
      <c r="AD5540" s="9">
        <v>0.25371563733889591</v>
      </c>
      <c r="AE5540" s="9">
        <v>0.12206</v>
      </c>
      <c r="AF5540" s="10">
        <v>0.59599999999999997</v>
      </c>
      <c r="AG5540" s="1">
        <v>0</v>
      </c>
      <c r="AH5540" s="9">
        <v>0.84362999999999999</v>
      </c>
      <c r="AI5540" s="11">
        <v>2.169000000000004</v>
      </c>
      <c r="AJ5540" s="11">
        <v>0</v>
      </c>
      <c r="AK5540" s="11">
        <v>6.1559999999999997</v>
      </c>
      <c r="AL5540" s="7">
        <v>12.914</v>
      </c>
      <c r="AM5540" s="11">
        <v>70.413333333333341</v>
      </c>
      <c r="AN5540" s="11">
        <v>63.91</v>
      </c>
      <c r="AO5540" s="11">
        <v>2.4599999999999995</v>
      </c>
      <c r="AP5540" s="11">
        <v>9.4833333333333325</v>
      </c>
      <c r="AQ5540" s="11">
        <v>11.293333333333331</v>
      </c>
      <c r="AR5540" s="11">
        <v>0.7</v>
      </c>
      <c r="AS5540" s="11">
        <v>0.48736792600000001</v>
      </c>
      <c r="AT5540" s="11">
        <v>0.79223344225243431</v>
      </c>
      <c r="AX5540" s="16"/>
      <c r="AY5540" s="16"/>
    </row>
    <row r="5541" spans="1:51">
      <c r="A5541" s="1">
        <v>210410</v>
      </c>
      <c r="B5541" s="3">
        <v>170803</v>
      </c>
      <c r="C5541" s="8">
        <v>2104102005</v>
      </c>
      <c r="D5541" s="4">
        <v>2667068.96</v>
      </c>
      <c r="E5541" s="1">
        <v>1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1</v>
      </c>
      <c r="L5541" s="1">
        <v>0</v>
      </c>
      <c r="M5541" s="1">
        <v>1</v>
      </c>
      <c r="N5541" s="1">
        <v>1</v>
      </c>
      <c r="O5541" s="1">
        <v>1</v>
      </c>
      <c r="P5541" s="1">
        <v>1</v>
      </c>
      <c r="Q5541" s="1">
        <v>0</v>
      </c>
      <c r="R5541" s="1">
        <v>0</v>
      </c>
      <c r="S5541" s="1">
        <v>1</v>
      </c>
      <c r="T5541" s="1">
        <v>0</v>
      </c>
      <c r="U5541" s="1">
        <v>1</v>
      </c>
      <c r="V5541" s="1">
        <v>1</v>
      </c>
      <c r="W5541" s="1">
        <v>1</v>
      </c>
      <c r="X5541" s="1">
        <f t="shared" si="172"/>
        <v>1</v>
      </c>
      <c r="Y5541" s="1">
        <f t="shared" si="173"/>
        <v>1</v>
      </c>
      <c r="Z5541" s="1">
        <v>2005</v>
      </c>
      <c r="AA5541" s="7">
        <v>3206.9966666666664</v>
      </c>
      <c r="AB5541" s="7">
        <v>11837</v>
      </c>
      <c r="AC5541" s="1">
        <v>0</v>
      </c>
      <c r="AD5541" s="9">
        <v>0.52428988585080971</v>
      </c>
      <c r="AE5541" s="9">
        <v>0.16975000000000001</v>
      </c>
      <c r="AF5541" s="10">
        <v>0.59799999999999998</v>
      </c>
      <c r="AG5541" s="1">
        <v>0</v>
      </c>
      <c r="AH5541" s="9">
        <v>0.89837999999999996</v>
      </c>
      <c r="AI5541" s="11">
        <v>19.14</v>
      </c>
      <c r="AJ5541" s="11">
        <v>0</v>
      </c>
      <c r="AK5541" s="11">
        <v>3.5430000000000001</v>
      </c>
      <c r="AL5541" s="7">
        <v>23.838999999999999</v>
      </c>
      <c r="AM5541" s="11">
        <v>51.393333333333338</v>
      </c>
      <c r="AN5541" s="11">
        <v>52.993333333333339</v>
      </c>
      <c r="AO5541" s="11">
        <v>16.03</v>
      </c>
      <c r="AP5541" s="11">
        <v>3.97</v>
      </c>
      <c r="AQ5541" s="11">
        <v>5.1966666666666663</v>
      </c>
      <c r="AR5541" s="11">
        <v>0.63700000000000001</v>
      </c>
      <c r="AS5541" s="11">
        <v>0.2429515428</v>
      </c>
      <c r="AT5541" s="11">
        <v>0.91278052045559599</v>
      </c>
      <c r="AX5541" s="16"/>
      <c r="AY5541" s="16"/>
    </row>
    <row r="5542" spans="1:51">
      <c r="A5542" s="1">
        <v>510795</v>
      </c>
      <c r="B5542" s="3">
        <v>226571</v>
      </c>
      <c r="C5542" s="8">
        <v>5107952009</v>
      </c>
      <c r="D5542" s="4">
        <v>2679851</v>
      </c>
      <c r="E5542" s="1">
        <v>0</v>
      </c>
      <c r="F5542" s="1">
        <v>0</v>
      </c>
      <c r="G5542" s="1">
        <v>1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f t="shared" si="172"/>
        <v>0</v>
      </c>
      <c r="Y5542" s="1">
        <f t="shared" si="173"/>
        <v>0</v>
      </c>
      <c r="Z5542" s="1">
        <v>2009</v>
      </c>
      <c r="AA5542" s="7">
        <v>12615.42</v>
      </c>
      <c r="AB5542" s="7">
        <v>68194.333333333328</v>
      </c>
      <c r="AC5542" s="1">
        <v>1</v>
      </c>
      <c r="AD5542" s="9">
        <v>0.87516995241332429</v>
      </c>
      <c r="AE5542" s="9">
        <v>6.948E-2</v>
      </c>
      <c r="AF5542" s="10">
        <v>0.61499999999999999</v>
      </c>
      <c r="AG5542" s="1">
        <v>1</v>
      </c>
      <c r="AH5542" s="9">
        <v>0.80215156130997711</v>
      </c>
      <c r="AI5542" s="11">
        <v>47.199999999999996</v>
      </c>
      <c r="AJ5542" s="11">
        <v>0</v>
      </c>
      <c r="AK5542" s="11">
        <v>5.5030000000000001</v>
      </c>
      <c r="AL5542" s="7">
        <v>12.368</v>
      </c>
      <c r="AM5542" s="11">
        <v>38.633333333333333</v>
      </c>
      <c r="AN5542" s="11">
        <v>63.726666666666667</v>
      </c>
      <c r="AO5542" s="11">
        <v>3.9533333333333331</v>
      </c>
      <c r="AP5542" s="11">
        <v>5.37</v>
      </c>
      <c r="AQ5542" s="11">
        <v>8.1833333333333336</v>
      </c>
      <c r="AR5542" s="11">
        <v>0.78</v>
      </c>
      <c r="AS5542" s="11">
        <v>0.50824701999999999</v>
      </c>
      <c r="AT5542" s="11">
        <v>0.88644637333503484</v>
      </c>
      <c r="AX5542" s="16"/>
      <c r="AY5542" s="16"/>
    </row>
    <row r="5543" spans="1:51">
      <c r="A5543" s="1">
        <v>150812</v>
      </c>
      <c r="B5543" s="3">
        <v>219816</v>
      </c>
      <c r="C5543" s="8">
        <v>1508122008</v>
      </c>
      <c r="D5543" s="4">
        <v>2684321</v>
      </c>
      <c r="E5543" s="1">
        <v>0</v>
      </c>
      <c r="F5543" s="1">
        <v>0</v>
      </c>
      <c r="G5543" s="1">
        <v>1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1</v>
      </c>
      <c r="W5543" s="1">
        <v>0</v>
      </c>
      <c r="X5543" s="1">
        <f t="shared" si="172"/>
        <v>0</v>
      </c>
      <c r="Y5543" s="1">
        <f t="shared" si="173"/>
        <v>0</v>
      </c>
      <c r="Z5543" s="1">
        <v>2008</v>
      </c>
      <c r="AA5543" s="7">
        <v>5271.2433333333329</v>
      </c>
      <c r="AB5543" s="7">
        <v>22651.666666666668</v>
      </c>
      <c r="AC5543" s="1">
        <v>1</v>
      </c>
      <c r="AD5543" s="9">
        <v>0.61852082684117582</v>
      </c>
      <c r="AE5543" s="9">
        <v>3.0529999999999998E-2</v>
      </c>
      <c r="AF5543" s="10">
        <v>1.0509999999999999</v>
      </c>
      <c r="AG5543" s="1">
        <v>1</v>
      </c>
      <c r="AH5543" s="9">
        <v>0.81058000000000008</v>
      </c>
      <c r="AI5543" s="11">
        <v>7.4109999999999943</v>
      </c>
      <c r="AJ5543" s="11">
        <v>0</v>
      </c>
      <c r="AK5543" s="11">
        <v>3.1190000000000002</v>
      </c>
      <c r="AL5543" s="7">
        <v>25.376999999999999</v>
      </c>
      <c r="AM5543" s="11">
        <v>30.413333333333338</v>
      </c>
      <c r="AN5543" s="11">
        <v>62.120000000000005</v>
      </c>
      <c r="AO5543" s="11">
        <v>1.9266666666666665</v>
      </c>
      <c r="AP5543" s="11">
        <v>4.1033333333333335</v>
      </c>
      <c r="AQ5543" s="11">
        <v>6.4333333333333336</v>
      </c>
      <c r="AR5543" s="11">
        <v>0.68799999999999994</v>
      </c>
      <c r="AS5543" s="11">
        <v>0.286301957</v>
      </c>
      <c r="AT5543" s="11">
        <v>0.95954041853719907</v>
      </c>
      <c r="AX5543" s="16"/>
      <c r="AY5543" s="16"/>
    </row>
    <row r="5544" spans="1:51">
      <c r="A5544" s="1">
        <v>510795</v>
      </c>
      <c r="B5544" s="3">
        <v>225691</v>
      </c>
      <c r="C5544" s="8">
        <v>5107952009</v>
      </c>
      <c r="D5544" s="4">
        <v>2691625.32</v>
      </c>
      <c r="E5544" s="1">
        <v>0</v>
      </c>
      <c r="F5544" s="1">
        <v>1</v>
      </c>
      <c r="G5544" s="1">
        <v>0</v>
      </c>
      <c r="H5544" s="1">
        <v>0</v>
      </c>
      <c r="I5544" s="1">
        <v>1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f t="shared" si="172"/>
        <v>0</v>
      </c>
      <c r="Y5544" s="1">
        <f t="shared" si="173"/>
        <v>1</v>
      </c>
      <c r="Z5544" s="1">
        <v>2009</v>
      </c>
      <c r="AA5544" s="7">
        <v>12615.42</v>
      </c>
      <c r="AB5544" s="7">
        <v>68194.333333333328</v>
      </c>
      <c r="AC5544" s="1">
        <v>1</v>
      </c>
      <c r="AD5544" s="9">
        <v>0.87516995241332429</v>
      </c>
      <c r="AE5544" s="9">
        <v>6.948E-2</v>
      </c>
      <c r="AF5544" s="10">
        <v>0.61499999999999999</v>
      </c>
      <c r="AG5544" s="1">
        <v>1</v>
      </c>
      <c r="AH5544" s="9">
        <v>0.80215156130997711</v>
      </c>
      <c r="AI5544" s="11">
        <v>47.199999999999996</v>
      </c>
      <c r="AJ5544" s="11">
        <v>0</v>
      </c>
      <c r="AK5544" s="11">
        <v>5.5030000000000001</v>
      </c>
      <c r="AL5544" s="7">
        <v>12.368</v>
      </c>
      <c r="AM5544" s="11">
        <v>38.633333333333333</v>
      </c>
      <c r="AN5544" s="11">
        <v>63.726666666666667</v>
      </c>
      <c r="AO5544" s="11">
        <v>3.9533333333333331</v>
      </c>
      <c r="AP5544" s="11">
        <v>5.37</v>
      </c>
      <c r="AQ5544" s="11">
        <v>8.1833333333333336</v>
      </c>
      <c r="AR5544" s="11">
        <v>0.78</v>
      </c>
      <c r="AS5544" s="11">
        <v>0.50824701999999999</v>
      </c>
      <c r="AT5544" s="11">
        <v>0.88644637333503484</v>
      </c>
      <c r="AX5544" s="16"/>
      <c r="AY5544" s="16"/>
    </row>
    <row r="5545" spans="1:51">
      <c r="A5545" s="1">
        <v>510795</v>
      </c>
      <c r="B5545" s="3">
        <v>225692</v>
      </c>
      <c r="C5545" s="8">
        <v>5107952009</v>
      </c>
      <c r="D5545" s="4">
        <v>2691625.32</v>
      </c>
      <c r="E5545" s="1">
        <v>0</v>
      </c>
      <c r="F5545" s="1">
        <v>1</v>
      </c>
      <c r="G5545" s="1">
        <v>0</v>
      </c>
      <c r="H5545" s="1">
        <v>0</v>
      </c>
      <c r="I5545" s="1">
        <v>0</v>
      </c>
      <c r="J5545" s="1">
        <v>0</v>
      </c>
      <c r="K5545" s="1">
        <v>1</v>
      </c>
      <c r="L5545" s="1">
        <v>0</v>
      </c>
      <c r="M5545" s="1">
        <v>0</v>
      </c>
      <c r="N5545" s="1">
        <v>1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0</v>
      </c>
      <c r="W5545" s="1">
        <v>1</v>
      </c>
      <c r="X5545" s="1">
        <f t="shared" si="172"/>
        <v>0</v>
      </c>
      <c r="Y5545" s="1">
        <f t="shared" si="173"/>
        <v>0</v>
      </c>
      <c r="Z5545" s="1">
        <v>2009</v>
      </c>
      <c r="AA5545" s="7">
        <v>12615.42</v>
      </c>
      <c r="AB5545" s="7">
        <v>68194.333333333328</v>
      </c>
      <c r="AC5545" s="1">
        <v>1</v>
      </c>
      <c r="AD5545" s="9">
        <v>0.87516995241332429</v>
      </c>
      <c r="AE5545" s="9">
        <v>6.948E-2</v>
      </c>
      <c r="AF5545" s="10">
        <v>0.61499999999999999</v>
      </c>
      <c r="AG5545" s="1">
        <v>1</v>
      </c>
      <c r="AH5545" s="9">
        <v>0.80215156130997711</v>
      </c>
      <c r="AI5545" s="11">
        <v>47.199999999999996</v>
      </c>
      <c r="AJ5545" s="11">
        <v>0</v>
      </c>
      <c r="AK5545" s="11">
        <v>5.5030000000000001</v>
      </c>
      <c r="AL5545" s="7">
        <v>12.368</v>
      </c>
      <c r="AM5545" s="11">
        <v>38.633333333333333</v>
      </c>
      <c r="AN5545" s="11">
        <v>63.726666666666667</v>
      </c>
      <c r="AO5545" s="11">
        <v>3.9533333333333331</v>
      </c>
      <c r="AP5545" s="11">
        <v>5.37</v>
      </c>
      <c r="AQ5545" s="11">
        <v>8.1833333333333336</v>
      </c>
      <c r="AR5545" s="11">
        <v>0.78</v>
      </c>
      <c r="AS5545" s="11">
        <v>0.50824701999999999</v>
      </c>
      <c r="AT5545" s="11">
        <v>0.88644637333503484</v>
      </c>
      <c r="AX5545" s="16"/>
      <c r="AY5545" s="16"/>
    </row>
    <row r="5546" spans="1:51">
      <c r="A5546" s="1">
        <v>510795</v>
      </c>
      <c r="B5546" s="3">
        <v>225693</v>
      </c>
      <c r="C5546" s="8">
        <v>5107952009</v>
      </c>
      <c r="D5546" s="4">
        <v>2691625.32</v>
      </c>
      <c r="E5546" s="1">
        <v>0</v>
      </c>
      <c r="F5546" s="1">
        <v>1</v>
      </c>
      <c r="G5546" s="1">
        <v>0</v>
      </c>
      <c r="H5546" s="1">
        <v>0</v>
      </c>
      <c r="I5546" s="1">
        <v>0</v>
      </c>
      <c r="J5546" s="1">
        <v>0</v>
      </c>
      <c r="K5546" s="1">
        <v>1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1</v>
      </c>
      <c r="V5546" s="1">
        <v>0</v>
      </c>
      <c r="W5546" s="1">
        <v>1</v>
      </c>
      <c r="X5546" s="1">
        <f t="shared" si="172"/>
        <v>0</v>
      </c>
      <c r="Y5546" s="1">
        <f t="shared" si="173"/>
        <v>0</v>
      </c>
      <c r="Z5546" s="1">
        <v>2009</v>
      </c>
      <c r="AA5546" s="7">
        <v>12615.42</v>
      </c>
      <c r="AB5546" s="7">
        <v>68194.333333333328</v>
      </c>
      <c r="AC5546" s="1">
        <v>1</v>
      </c>
      <c r="AD5546" s="9">
        <v>0.87516995241332429</v>
      </c>
      <c r="AE5546" s="9">
        <v>6.948E-2</v>
      </c>
      <c r="AF5546" s="10">
        <v>0.61499999999999999</v>
      </c>
      <c r="AG5546" s="1">
        <v>1</v>
      </c>
      <c r="AH5546" s="9">
        <v>0.80215156130997711</v>
      </c>
      <c r="AI5546" s="11">
        <v>47.199999999999996</v>
      </c>
      <c r="AJ5546" s="11">
        <v>0</v>
      </c>
      <c r="AK5546" s="11">
        <v>5.5030000000000001</v>
      </c>
      <c r="AL5546" s="7">
        <v>12.368</v>
      </c>
      <c r="AM5546" s="11">
        <v>38.633333333333333</v>
      </c>
      <c r="AN5546" s="11">
        <v>63.726666666666667</v>
      </c>
      <c r="AO5546" s="11">
        <v>3.9533333333333331</v>
      </c>
      <c r="AP5546" s="11">
        <v>5.37</v>
      </c>
      <c r="AQ5546" s="11">
        <v>8.1833333333333336</v>
      </c>
      <c r="AR5546" s="11">
        <v>0.78</v>
      </c>
      <c r="AS5546" s="11">
        <v>0.50824701999999999</v>
      </c>
      <c r="AT5546" s="11">
        <v>0.88644637333503484</v>
      </c>
      <c r="AX5546" s="16"/>
      <c r="AY5546" s="16"/>
    </row>
    <row r="5547" spans="1:51">
      <c r="A5547" s="1">
        <v>510795</v>
      </c>
      <c r="B5547" s="3">
        <v>225694</v>
      </c>
      <c r="C5547" s="8">
        <v>5107952009</v>
      </c>
      <c r="D5547" s="4">
        <v>2691625.32</v>
      </c>
      <c r="E5547" s="1">
        <v>0</v>
      </c>
      <c r="F5547" s="1">
        <v>1</v>
      </c>
      <c r="G5547" s="1">
        <v>0</v>
      </c>
      <c r="H5547" s="1">
        <v>0</v>
      </c>
      <c r="I5547" s="1">
        <v>0</v>
      </c>
      <c r="J5547" s="1">
        <v>0</v>
      </c>
      <c r="K5547" s="1">
        <v>1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f t="shared" si="172"/>
        <v>0</v>
      </c>
      <c r="Y5547" s="1">
        <f t="shared" si="173"/>
        <v>1</v>
      </c>
      <c r="Z5547" s="1">
        <v>2009</v>
      </c>
      <c r="AA5547" s="7">
        <v>12615.42</v>
      </c>
      <c r="AB5547" s="7">
        <v>68194.333333333328</v>
      </c>
      <c r="AC5547" s="1">
        <v>1</v>
      </c>
      <c r="AD5547" s="9">
        <v>0.87516995241332429</v>
      </c>
      <c r="AE5547" s="9">
        <v>6.948E-2</v>
      </c>
      <c r="AF5547" s="10">
        <v>0.61499999999999999</v>
      </c>
      <c r="AG5547" s="1">
        <v>1</v>
      </c>
      <c r="AH5547" s="9">
        <v>0.80215156130997711</v>
      </c>
      <c r="AI5547" s="11">
        <v>47.199999999999996</v>
      </c>
      <c r="AJ5547" s="11">
        <v>0</v>
      </c>
      <c r="AK5547" s="11">
        <v>5.5030000000000001</v>
      </c>
      <c r="AL5547" s="7">
        <v>12.368</v>
      </c>
      <c r="AM5547" s="11">
        <v>38.633333333333333</v>
      </c>
      <c r="AN5547" s="11">
        <v>63.726666666666667</v>
      </c>
      <c r="AO5547" s="11">
        <v>3.9533333333333331</v>
      </c>
      <c r="AP5547" s="11">
        <v>5.37</v>
      </c>
      <c r="AQ5547" s="11">
        <v>8.1833333333333336</v>
      </c>
      <c r="AR5547" s="11">
        <v>0.78</v>
      </c>
      <c r="AS5547" s="11">
        <v>0.50824701999999999</v>
      </c>
      <c r="AT5547" s="11">
        <v>0.88644637333503484</v>
      </c>
      <c r="AX5547" s="16"/>
      <c r="AY5547" s="16"/>
    </row>
    <row r="5548" spans="1:51">
      <c r="A5548" s="1">
        <v>510795</v>
      </c>
      <c r="B5548" s="3">
        <v>225695</v>
      </c>
      <c r="C5548" s="8">
        <v>5107952009</v>
      </c>
      <c r="D5548" s="4">
        <v>2691625.32</v>
      </c>
      <c r="E5548" s="1">
        <v>0</v>
      </c>
      <c r="F5548" s="1">
        <v>1</v>
      </c>
      <c r="G5548" s="1">
        <v>0</v>
      </c>
      <c r="H5548" s="1">
        <v>0</v>
      </c>
      <c r="I5548" s="1">
        <v>0</v>
      </c>
      <c r="J5548" s="1">
        <v>0</v>
      </c>
      <c r="K5548" s="1">
        <v>1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1</v>
      </c>
      <c r="X5548" s="1">
        <f t="shared" si="172"/>
        <v>0</v>
      </c>
      <c r="Y5548" s="1">
        <f t="shared" si="173"/>
        <v>0</v>
      </c>
      <c r="Z5548" s="1">
        <v>2009</v>
      </c>
      <c r="AA5548" s="7">
        <v>12615.42</v>
      </c>
      <c r="AB5548" s="7">
        <v>68194.333333333328</v>
      </c>
      <c r="AC5548" s="1">
        <v>1</v>
      </c>
      <c r="AD5548" s="9">
        <v>0.87516995241332429</v>
      </c>
      <c r="AE5548" s="9">
        <v>6.948E-2</v>
      </c>
      <c r="AF5548" s="10">
        <v>0.61499999999999999</v>
      </c>
      <c r="AG5548" s="1">
        <v>1</v>
      </c>
      <c r="AH5548" s="9">
        <v>0.80215156130997711</v>
      </c>
      <c r="AI5548" s="11">
        <v>47.199999999999996</v>
      </c>
      <c r="AJ5548" s="11">
        <v>0</v>
      </c>
      <c r="AK5548" s="11">
        <v>5.5030000000000001</v>
      </c>
      <c r="AL5548" s="7">
        <v>12.368</v>
      </c>
      <c r="AM5548" s="11">
        <v>38.633333333333333</v>
      </c>
      <c r="AN5548" s="11">
        <v>63.726666666666667</v>
      </c>
      <c r="AO5548" s="11">
        <v>3.9533333333333331</v>
      </c>
      <c r="AP5548" s="11">
        <v>5.37</v>
      </c>
      <c r="AQ5548" s="11">
        <v>8.1833333333333336</v>
      </c>
      <c r="AR5548" s="11">
        <v>0.78</v>
      </c>
      <c r="AS5548" s="11">
        <v>0.50824701999999999</v>
      </c>
      <c r="AT5548" s="11">
        <v>0.88644637333503484</v>
      </c>
      <c r="AX5548" s="16"/>
      <c r="AY5548" s="16"/>
    </row>
    <row r="5549" spans="1:51">
      <c r="A5549" s="1">
        <v>261360</v>
      </c>
      <c r="B5549" s="3">
        <v>218871</v>
      </c>
      <c r="C5549" s="8">
        <v>2613602008</v>
      </c>
      <c r="D5549" s="4">
        <v>2702495</v>
      </c>
      <c r="E5549" s="1">
        <v>0</v>
      </c>
      <c r="F5549" s="1">
        <v>1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f t="shared" si="172"/>
        <v>0</v>
      </c>
      <c r="Y5549" s="1">
        <f t="shared" si="173"/>
        <v>0</v>
      </c>
      <c r="Z5549" s="1">
        <v>2008</v>
      </c>
      <c r="AA5549" s="7">
        <v>3505.5233333333331</v>
      </c>
      <c r="AB5549" s="7">
        <v>29695.666666666668</v>
      </c>
      <c r="AC5549" s="1">
        <v>0</v>
      </c>
      <c r="AD5549" s="9">
        <v>0.60048187864802494</v>
      </c>
      <c r="AE5549" s="9">
        <v>0.27027999999999996</v>
      </c>
      <c r="AF5549" s="10">
        <v>0.52700000000000002</v>
      </c>
      <c r="AG5549" s="1">
        <v>0</v>
      </c>
      <c r="AH5549" s="9">
        <v>0.80901999999999996</v>
      </c>
      <c r="AI5549" s="11">
        <v>6.5819999999999936</v>
      </c>
      <c r="AJ5549" s="11">
        <v>0</v>
      </c>
      <c r="AK5549" s="11">
        <v>3.92</v>
      </c>
      <c r="AL5549" s="7">
        <v>29.074000000000002</v>
      </c>
      <c r="AM5549" s="11">
        <v>47.266666666666673</v>
      </c>
      <c r="AN5549" s="11">
        <v>59.04</v>
      </c>
      <c r="AO5549" s="11">
        <v>5.996666666666667</v>
      </c>
      <c r="AP5549" s="11">
        <v>2.6066666666666665</v>
      </c>
      <c r="AQ5549" s="11">
        <v>11.206666666666669</v>
      </c>
      <c r="AR5549" s="11">
        <v>0.65700000000000003</v>
      </c>
      <c r="AS5549" s="11">
        <v>0.367532741</v>
      </c>
      <c r="AT5549" s="11">
        <v>0.87411728021126622</v>
      </c>
      <c r="AX5549" s="16"/>
      <c r="AY5549" s="16"/>
    </row>
    <row r="5550" spans="1:51">
      <c r="A5550" s="1">
        <v>130190</v>
      </c>
      <c r="B5550" s="3">
        <v>173028</v>
      </c>
      <c r="C5550" s="8">
        <v>1301902005</v>
      </c>
      <c r="D5550" s="4">
        <v>2706300</v>
      </c>
      <c r="E5550" s="1">
        <v>0</v>
      </c>
      <c r="F5550" s="1">
        <v>1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1</v>
      </c>
      <c r="X5550" s="1">
        <f t="shared" si="172"/>
        <v>0</v>
      </c>
      <c r="Y5550" s="1">
        <f t="shared" si="173"/>
        <v>0</v>
      </c>
      <c r="Z5550" s="1">
        <v>2005</v>
      </c>
      <c r="AA5550" s="7">
        <v>3367.6366666666668</v>
      </c>
      <c r="AB5550" s="7">
        <v>75723.666666666672</v>
      </c>
      <c r="AC5550" s="1">
        <v>0</v>
      </c>
      <c r="AD5550" s="9">
        <v>0.64440746134109983</v>
      </c>
      <c r="AE5550" s="9">
        <v>0.16847000000000001</v>
      </c>
      <c r="AF5550" s="10">
        <v>0.64</v>
      </c>
      <c r="AG5550" s="1">
        <v>1</v>
      </c>
      <c r="AH5550" s="9">
        <v>0.79427000000000003</v>
      </c>
      <c r="AI5550" s="11">
        <v>12.572000000000003</v>
      </c>
      <c r="AJ5550" s="11">
        <v>0</v>
      </c>
      <c r="AK5550" s="11">
        <v>4.8879999999999999</v>
      </c>
      <c r="AL5550" s="7">
        <v>12.358000000000001</v>
      </c>
      <c r="AM5550" s="11">
        <v>50.943333333333328</v>
      </c>
      <c r="AN5550" s="11">
        <v>55.77</v>
      </c>
      <c r="AO5550" s="11">
        <v>4.6133333333333333</v>
      </c>
      <c r="AP5550" s="11">
        <v>8.4233333333333338</v>
      </c>
      <c r="AQ5550" s="11">
        <v>3.4066666666666663</v>
      </c>
      <c r="AR5550" s="11">
        <v>0.71099999999999997</v>
      </c>
      <c r="AS5550" s="11">
        <v>0.46593622530000001</v>
      </c>
      <c r="AT5550" s="11">
        <v>0.8359126817607313</v>
      </c>
      <c r="AX5550" s="16"/>
      <c r="AY5550" s="16"/>
    </row>
    <row r="5551" spans="1:51">
      <c r="A5551" s="1">
        <v>291440</v>
      </c>
      <c r="B5551" s="3">
        <v>204652</v>
      </c>
      <c r="C5551" s="8">
        <v>2914402007</v>
      </c>
      <c r="D5551" s="4">
        <v>2707412.89</v>
      </c>
      <c r="E5551" s="1">
        <v>1</v>
      </c>
      <c r="F5551" s="1">
        <v>0</v>
      </c>
      <c r="G5551" s="1">
        <v>0</v>
      </c>
      <c r="H5551" s="1">
        <v>1</v>
      </c>
      <c r="I5551" s="1">
        <v>0</v>
      </c>
      <c r="J5551" s="1">
        <v>0</v>
      </c>
      <c r="K5551" s="1">
        <v>1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1</v>
      </c>
      <c r="R5551" s="1">
        <v>0</v>
      </c>
      <c r="S5551" s="1">
        <v>0</v>
      </c>
      <c r="T5551" s="1">
        <v>1</v>
      </c>
      <c r="U5551" s="1">
        <v>0</v>
      </c>
      <c r="V5551" s="1">
        <v>0</v>
      </c>
      <c r="W5551" s="1">
        <v>0</v>
      </c>
      <c r="X5551" s="1">
        <f t="shared" si="172"/>
        <v>0</v>
      </c>
      <c r="Y5551" s="1">
        <f t="shared" si="173"/>
        <v>0</v>
      </c>
      <c r="Z5551" s="1">
        <v>2007</v>
      </c>
      <c r="AA5551" s="7">
        <v>2589.0100000000002</v>
      </c>
      <c r="AB5551" s="7">
        <v>8684</v>
      </c>
      <c r="AC5551" s="1">
        <v>0</v>
      </c>
      <c r="AD5551" s="9">
        <v>0.29071670121086507</v>
      </c>
      <c r="AE5551" s="9">
        <v>0.19652999999999998</v>
      </c>
      <c r="AF5551" s="10">
        <v>0.56599999999999995</v>
      </c>
      <c r="AG5551" s="1">
        <v>0</v>
      </c>
      <c r="AH5551" s="9">
        <v>0.81453999999999993</v>
      </c>
      <c r="AI5551" s="11">
        <v>5.8719999999999999</v>
      </c>
      <c r="AJ5551" s="11">
        <v>0</v>
      </c>
      <c r="AK5551" s="11">
        <v>2.9980000000000002</v>
      </c>
      <c r="AL5551" s="7">
        <v>26.754000000000001</v>
      </c>
      <c r="AM5551" s="11">
        <v>40.65</v>
      </c>
      <c r="AN5551" s="11">
        <v>54.143333333333338</v>
      </c>
      <c r="AO5551" s="11">
        <v>4.5466666666666669</v>
      </c>
      <c r="AP5551" s="11">
        <v>9.7266666666666666</v>
      </c>
      <c r="AQ5551" s="11">
        <v>18.806666666666668</v>
      </c>
      <c r="AR5551" s="11">
        <v>0.60499999999999998</v>
      </c>
      <c r="AS5551" s="11">
        <v>0.53433742429999997</v>
      </c>
      <c r="AT5551" s="11">
        <v>0.91884649478099889</v>
      </c>
      <c r="AX5551" s="16"/>
      <c r="AY5551" s="16"/>
    </row>
    <row r="5552" spans="1:51">
      <c r="A5552" s="1">
        <v>110015</v>
      </c>
      <c r="B5552" s="3">
        <v>229383</v>
      </c>
      <c r="C5552" s="8">
        <v>1100152009</v>
      </c>
      <c r="D5552" s="4">
        <v>2719784</v>
      </c>
      <c r="E5552" s="1">
        <v>0</v>
      </c>
      <c r="F5552" s="1">
        <v>1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f t="shared" si="172"/>
        <v>0</v>
      </c>
      <c r="Y5552" s="1">
        <f t="shared" si="173"/>
        <v>0</v>
      </c>
      <c r="Z5552" s="1">
        <v>2009</v>
      </c>
      <c r="AA5552" s="7">
        <v>9005.876666666667</v>
      </c>
      <c r="AB5552" s="7">
        <v>109388.33333333333</v>
      </c>
      <c r="AC5552" s="1">
        <v>1</v>
      </c>
      <c r="AD5552" s="9">
        <v>0.6491781626063986</v>
      </c>
      <c r="AE5552" s="9">
        <v>8.7520000000000001E-2</v>
      </c>
      <c r="AF5552" s="10">
        <v>0.63400000000000001</v>
      </c>
      <c r="AG5552" s="1">
        <v>0</v>
      </c>
      <c r="AH5552" s="9">
        <v>0.77268576453478544</v>
      </c>
      <c r="AI5552" s="11">
        <v>48.320000000000007</v>
      </c>
      <c r="AJ5552" s="11">
        <v>0</v>
      </c>
      <c r="AK5552" s="11">
        <v>4.3319999999999999</v>
      </c>
      <c r="AL5552" s="7">
        <v>14.065</v>
      </c>
      <c r="AM5552" s="11">
        <v>67.28</v>
      </c>
      <c r="AN5552" s="11">
        <v>75.536666666666662</v>
      </c>
      <c r="AO5552" s="11">
        <v>0.58666666666666667</v>
      </c>
      <c r="AP5552" s="11">
        <v>0.84</v>
      </c>
      <c r="AQ5552" s="11">
        <v>5.6233333333333322</v>
      </c>
      <c r="AR5552" s="11">
        <v>0.72699999999999998</v>
      </c>
      <c r="AS5552" s="11">
        <v>0.31024646700000003</v>
      </c>
      <c r="AT5552" s="11">
        <v>0.91314124384156825</v>
      </c>
      <c r="AX5552" s="16"/>
      <c r="AY5552" s="16"/>
    </row>
    <row r="5553" spans="1:51">
      <c r="A5553" s="1">
        <v>230423</v>
      </c>
      <c r="B5553" s="3">
        <v>164495</v>
      </c>
      <c r="C5553" s="8">
        <v>2304232005</v>
      </c>
      <c r="D5553" s="4">
        <v>2721444</v>
      </c>
      <c r="E5553" s="1">
        <v>0</v>
      </c>
      <c r="F5553" s="1">
        <v>0</v>
      </c>
      <c r="G5553" s="1">
        <v>1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f t="shared" si="172"/>
        <v>0</v>
      </c>
      <c r="Y5553" s="1">
        <f t="shared" si="173"/>
        <v>0</v>
      </c>
      <c r="Z5553" s="1">
        <v>2005</v>
      </c>
      <c r="AA5553" s="7">
        <v>1945.7066666666669</v>
      </c>
      <c r="AB5553" s="7">
        <v>16403.333333333332</v>
      </c>
      <c r="AC5553" s="1">
        <v>0</v>
      </c>
      <c r="AD5553" s="9">
        <v>0.4543077689243028</v>
      </c>
      <c r="AE5553" s="9">
        <v>0.28339999999999999</v>
      </c>
      <c r="AF5553" s="10">
        <v>0.69799999999999995</v>
      </c>
      <c r="AG5553" s="1">
        <v>0</v>
      </c>
      <c r="AH5553" s="9">
        <v>0.76788000000000001</v>
      </c>
      <c r="AI5553" s="11">
        <v>11.450000000000003</v>
      </c>
      <c r="AJ5553" s="11">
        <v>0.33400000000000002</v>
      </c>
      <c r="AK5553" s="11">
        <v>1.7669999999999999</v>
      </c>
      <c r="AL5553" s="7">
        <v>45.286999999999999</v>
      </c>
      <c r="AM5553" s="11">
        <v>61.449999999999996</v>
      </c>
      <c r="AN5553" s="11">
        <v>68.790000000000006</v>
      </c>
      <c r="AO5553" s="11">
        <v>5.7399999999999993</v>
      </c>
      <c r="AP5553" s="11">
        <v>5.1533333333333333</v>
      </c>
      <c r="AQ5553" s="11">
        <v>4.6366666666666658</v>
      </c>
      <c r="AR5553" s="11">
        <v>0.55700000000000005</v>
      </c>
      <c r="AS5553" s="11">
        <v>0.38407033839999999</v>
      </c>
      <c r="AT5553" s="11">
        <v>0.96251464654881269</v>
      </c>
      <c r="AX5553" s="16"/>
      <c r="AY5553" s="16"/>
    </row>
    <row r="5554" spans="1:51">
      <c r="A5554" s="1">
        <v>316860</v>
      </c>
      <c r="B5554" s="3">
        <v>193954</v>
      </c>
      <c r="C5554" s="8">
        <v>3168602007</v>
      </c>
      <c r="D5554" s="4">
        <v>2738984.54</v>
      </c>
      <c r="E5554" s="1">
        <v>1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f t="shared" si="172"/>
        <v>0</v>
      </c>
      <c r="Y5554" s="1">
        <f t="shared" si="173"/>
        <v>0</v>
      </c>
      <c r="Z5554" s="1">
        <v>2007</v>
      </c>
      <c r="AA5554" s="7">
        <v>5648.27</v>
      </c>
      <c r="AB5554" s="7">
        <v>128108.33333333333</v>
      </c>
      <c r="AC5554" s="1">
        <v>1</v>
      </c>
      <c r="AD5554" s="9">
        <v>0.79438125849919639</v>
      </c>
      <c r="AE5554" s="9">
        <v>0.17800999999999997</v>
      </c>
      <c r="AF5554" s="10">
        <v>0.64800000000000002</v>
      </c>
      <c r="AG5554" s="1">
        <v>0</v>
      </c>
      <c r="AH5554" s="9">
        <v>0.77132000000000001</v>
      </c>
      <c r="AI5554" s="11">
        <v>8.5720000000000027</v>
      </c>
      <c r="AJ5554" s="11">
        <v>0.66700000000000004</v>
      </c>
      <c r="AK5554" s="11">
        <v>5.2549999999999999</v>
      </c>
      <c r="AL5554" s="7">
        <v>18.347999999999999</v>
      </c>
      <c r="AM5554" s="11">
        <v>72.779999999999987</v>
      </c>
      <c r="AN5554" s="11">
        <v>33.903333333333336</v>
      </c>
      <c r="AO5554" s="11">
        <v>2.6999999999999997</v>
      </c>
      <c r="AP5554" s="11">
        <v>1.5733333333333335</v>
      </c>
      <c r="AQ5554" s="11">
        <v>49.896666666666668</v>
      </c>
      <c r="AR5554" s="11">
        <v>0.74199999999999999</v>
      </c>
      <c r="AS5554" s="11">
        <v>0.55947160439999999</v>
      </c>
      <c r="AT5554" s="11">
        <v>0.82943159972152836</v>
      </c>
      <c r="AX5554" s="16"/>
      <c r="AY5554" s="16"/>
    </row>
    <row r="5555" spans="1:51">
      <c r="A5555" s="1">
        <v>280130</v>
      </c>
      <c r="B5555" s="3">
        <v>252073</v>
      </c>
      <c r="C5555" s="8">
        <v>2801302010</v>
      </c>
      <c r="D5555" s="4">
        <v>2742052</v>
      </c>
      <c r="E5555" s="1">
        <v>0</v>
      </c>
      <c r="F5555" s="1">
        <v>1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f t="shared" si="172"/>
        <v>0</v>
      </c>
      <c r="Y5555" s="1">
        <f t="shared" si="173"/>
        <v>0</v>
      </c>
      <c r="Z5555" s="1">
        <v>2010</v>
      </c>
      <c r="AA5555" s="7">
        <v>16456.976666666666</v>
      </c>
      <c r="AB5555" s="7">
        <v>26924.333333333332</v>
      </c>
      <c r="AC5555" s="1">
        <v>1</v>
      </c>
      <c r="AD5555" s="9">
        <v>0.60694622520552077</v>
      </c>
      <c r="AE5555" s="9">
        <v>0.19927</v>
      </c>
      <c r="AF5555" s="10">
        <v>0.53800000000000003</v>
      </c>
      <c r="AG5555" s="1">
        <v>0</v>
      </c>
      <c r="AH5555" s="9">
        <v>0.85857002938295779</v>
      </c>
      <c r="AI5555" s="11">
        <v>62.699999999999996</v>
      </c>
      <c r="AJ5555" s="11">
        <v>0</v>
      </c>
      <c r="AK5555" s="11">
        <v>3.157</v>
      </c>
      <c r="AL5555" s="7">
        <v>33.445</v>
      </c>
      <c r="AM5555" s="11">
        <v>42.963333333333331</v>
      </c>
      <c r="AN5555" s="11">
        <v>50.199999999999996</v>
      </c>
      <c r="AO5555" s="11">
        <v>5.166666666666667</v>
      </c>
      <c r="AP5555" s="11">
        <v>8.913333333333334</v>
      </c>
      <c r="AQ5555" s="11">
        <v>11.366666666666667</v>
      </c>
      <c r="AR5555" s="11">
        <v>0.61499999999999999</v>
      </c>
      <c r="AS5555" s="11">
        <v>0.64915756999999996</v>
      </c>
      <c r="AT5555" s="11">
        <v>0.8173489783309501</v>
      </c>
      <c r="AX5555" s="16"/>
      <c r="AY5555" s="16"/>
    </row>
    <row r="5556" spans="1:51">
      <c r="A5556" s="1">
        <v>150550</v>
      </c>
      <c r="B5556" s="3">
        <v>198365</v>
      </c>
      <c r="C5556" s="8">
        <v>1505502007</v>
      </c>
      <c r="D5556" s="4">
        <v>2742950</v>
      </c>
      <c r="E5556" s="1">
        <v>0</v>
      </c>
      <c r="F5556" s="1">
        <v>1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1</v>
      </c>
      <c r="X5556" s="1">
        <f t="shared" si="172"/>
        <v>0</v>
      </c>
      <c r="Y5556" s="1">
        <f t="shared" si="173"/>
        <v>0</v>
      </c>
      <c r="Z5556" s="1">
        <v>2007</v>
      </c>
      <c r="AA5556" s="7">
        <v>5963.6933333333336</v>
      </c>
      <c r="AB5556" s="7">
        <v>81285</v>
      </c>
      <c r="AC5556" s="1">
        <v>1</v>
      </c>
      <c r="AD5556" s="9">
        <v>0.7618051013734467</v>
      </c>
      <c r="AE5556" s="9">
        <v>4.9640000000000004E-2</v>
      </c>
      <c r="AF5556" s="10">
        <v>0.59299999999999997</v>
      </c>
      <c r="AG5556" s="1">
        <v>0</v>
      </c>
      <c r="AH5556" s="9">
        <v>0.80652000000000001</v>
      </c>
      <c r="AI5556" s="11">
        <v>15.201000000000001</v>
      </c>
      <c r="AJ5556" s="11">
        <v>0.33400000000000002</v>
      </c>
      <c r="AK5556" s="11">
        <v>3.8919999999999999</v>
      </c>
      <c r="AL5556" s="7">
        <v>21.664999999999999</v>
      </c>
      <c r="AM5556" s="11">
        <v>64.376666666666665</v>
      </c>
      <c r="AN5556" s="11">
        <v>60.576666666666675</v>
      </c>
      <c r="AO5556" s="11">
        <v>7.2</v>
      </c>
      <c r="AP5556" s="11">
        <v>4.1999999999999993</v>
      </c>
      <c r="AQ5556" s="11">
        <v>18.23</v>
      </c>
      <c r="AR5556" s="11">
        <v>0.69</v>
      </c>
      <c r="AS5556" s="11">
        <v>0.38914309060000002</v>
      </c>
      <c r="AT5556" s="11">
        <v>0.8758405374130025</v>
      </c>
      <c r="AX5556" s="16"/>
      <c r="AY5556" s="16"/>
    </row>
    <row r="5557" spans="1:51">
      <c r="A5557" s="1">
        <v>412130</v>
      </c>
      <c r="B5557" s="3">
        <v>225945</v>
      </c>
      <c r="C5557" s="8">
        <v>4121302009</v>
      </c>
      <c r="D5557" s="4">
        <v>2819706</v>
      </c>
      <c r="E5557" s="1">
        <v>0</v>
      </c>
      <c r="F5557" s="1">
        <v>1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1</v>
      </c>
      <c r="W5557" s="1">
        <v>0</v>
      </c>
      <c r="X5557" s="1">
        <f t="shared" si="172"/>
        <v>0</v>
      </c>
      <c r="Y5557" s="1">
        <f t="shared" si="173"/>
        <v>0</v>
      </c>
      <c r="Z5557" s="1">
        <v>2009</v>
      </c>
      <c r="AA5557" s="7">
        <v>8092.8966666666674</v>
      </c>
      <c r="AB5557" s="7">
        <v>4037</v>
      </c>
      <c r="AC5557" s="1">
        <v>0</v>
      </c>
      <c r="AD5557" s="9">
        <v>0.83178460805337151</v>
      </c>
      <c r="AE5557" s="9">
        <v>0.17117000000000002</v>
      </c>
      <c r="AF5557" s="10">
        <v>0.39600000000000002</v>
      </c>
      <c r="AG5557" s="1">
        <v>1</v>
      </c>
      <c r="AH5557" s="9">
        <v>0.95267072346179849</v>
      </c>
      <c r="AI5557" s="11">
        <v>26.72</v>
      </c>
      <c r="AJ5557" s="11">
        <v>0</v>
      </c>
      <c r="AK5557" s="11">
        <v>4.6989999999999998</v>
      </c>
      <c r="AL5557" s="7">
        <v>15.242000000000001</v>
      </c>
      <c r="AM5557" s="11">
        <v>12.910000000000002</v>
      </c>
      <c r="AN5557" s="11">
        <v>34.203333333333333</v>
      </c>
      <c r="AO5557" s="11">
        <v>5.0966666666666667</v>
      </c>
      <c r="AP5557" s="11">
        <v>3.1266666666666665</v>
      </c>
      <c r="AQ5557" s="11">
        <v>30.203333333333333</v>
      </c>
      <c r="AR5557" s="11">
        <v>0.73799999999999999</v>
      </c>
      <c r="AS5557" s="11">
        <v>0.294303072</v>
      </c>
      <c r="AT5557" s="11">
        <v>0.84924660508631789</v>
      </c>
      <c r="AX5557" s="16"/>
      <c r="AY5557" s="16"/>
    </row>
    <row r="5558" spans="1:51">
      <c r="A5558" s="1">
        <v>291390</v>
      </c>
      <c r="B5558" s="3">
        <v>144208</v>
      </c>
      <c r="C5558" s="8">
        <v>2913902004</v>
      </c>
      <c r="D5558" s="4">
        <v>2841523.65</v>
      </c>
      <c r="E5558" s="1">
        <v>1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f t="shared" si="172"/>
        <v>0</v>
      </c>
      <c r="Y5558" s="1">
        <f t="shared" si="173"/>
        <v>0</v>
      </c>
      <c r="Z5558" s="1">
        <v>2004</v>
      </c>
      <c r="AA5558" s="7">
        <v>2739.9900000000002</v>
      </c>
      <c r="AB5558" s="7">
        <v>43162.666666666664</v>
      </c>
      <c r="AC5558" s="1">
        <v>1</v>
      </c>
      <c r="AD5558" s="9">
        <v>0.86939776713051053</v>
      </c>
      <c r="AE5558" s="9">
        <v>0.16775999999999999</v>
      </c>
      <c r="AF5558" s="10">
        <v>0.68700000000000006</v>
      </c>
      <c r="AG5558" s="1">
        <v>0</v>
      </c>
      <c r="AH5558" s="9">
        <v>0.68545</v>
      </c>
      <c r="AI5558" s="11">
        <v>10.247999999999998</v>
      </c>
      <c r="AJ5558" s="11">
        <v>0</v>
      </c>
      <c r="AK5558" s="11">
        <v>4.077</v>
      </c>
      <c r="AL5558" s="7">
        <v>25.861000000000001</v>
      </c>
      <c r="AM5558" s="11">
        <v>45.68</v>
      </c>
      <c r="AN5558" s="11">
        <v>50.695</v>
      </c>
      <c r="AO5558" s="11">
        <v>4.9550000000000001</v>
      </c>
      <c r="AP5558" s="11">
        <v>7.415</v>
      </c>
      <c r="AQ5558" s="11">
        <v>22.954999999999998</v>
      </c>
      <c r="AR5558" s="11">
        <v>0.66200000000000003</v>
      </c>
      <c r="AS5558" s="11">
        <v>0.27344042400000002</v>
      </c>
      <c r="AT5558" s="11">
        <v>0.77801885611761923</v>
      </c>
      <c r="AX5558" s="16"/>
      <c r="AY5558" s="16"/>
    </row>
    <row r="5559" spans="1:51">
      <c r="A5559" s="1">
        <v>150770</v>
      </c>
      <c r="B5559" s="3">
        <v>211561</v>
      </c>
      <c r="C5559" s="8">
        <v>1507702008</v>
      </c>
      <c r="D5559" s="4">
        <v>2870252</v>
      </c>
      <c r="E5559" s="1">
        <v>0</v>
      </c>
      <c r="F5559" s="1">
        <v>0</v>
      </c>
      <c r="G5559" s="1">
        <v>1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f t="shared" si="172"/>
        <v>0</v>
      </c>
      <c r="Y5559" s="1">
        <f t="shared" si="173"/>
        <v>0</v>
      </c>
      <c r="Z5559" s="1">
        <v>2008</v>
      </c>
      <c r="AA5559" s="7">
        <v>1934.9233333333334</v>
      </c>
      <c r="AB5559" s="7">
        <v>18451.333333333332</v>
      </c>
      <c r="AC5559" s="1">
        <v>1</v>
      </c>
      <c r="AD5559" s="9">
        <v>0.40647644927536231</v>
      </c>
      <c r="AE5559" s="9">
        <v>0.13378000000000001</v>
      </c>
      <c r="AF5559" s="10">
        <v>0.42399999999999999</v>
      </c>
      <c r="AG5559" s="1">
        <v>0</v>
      </c>
      <c r="AH5559" s="9">
        <v>0.84129999999999994</v>
      </c>
      <c r="AI5559" s="11">
        <v>43.149000000000001</v>
      </c>
      <c r="AJ5559" s="11">
        <v>0.66700000000000004</v>
      </c>
      <c r="AK5559" s="11">
        <v>3.49</v>
      </c>
      <c r="AL5559" s="7">
        <v>21.052</v>
      </c>
      <c r="AM5559" s="11">
        <v>27.63</v>
      </c>
      <c r="AN5559" s="11">
        <v>54.436666666666667</v>
      </c>
      <c r="AO5559" s="11">
        <v>6.746666666666667</v>
      </c>
      <c r="AP5559" s="11">
        <v>2.1566666666666667</v>
      </c>
      <c r="AQ5559" s="11">
        <v>7.2866666666666662</v>
      </c>
      <c r="AR5559" s="11">
        <v>0.66600000000000004</v>
      </c>
      <c r="AS5559" s="11">
        <v>0.23526454299999999</v>
      </c>
      <c r="AT5559" s="11">
        <v>0.80816254723215963</v>
      </c>
      <c r="AX5559" s="16"/>
      <c r="AY5559" s="16"/>
    </row>
    <row r="5560" spans="1:51">
      <c r="A5560" s="1">
        <v>291240</v>
      </c>
      <c r="B5560" s="3">
        <v>169045</v>
      </c>
      <c r="C5560" s="8">
        <v>2912402005</v>
      </c>
      <c r="D5560" s="4">
        <v>2878649.97</v>
      </c>
      <c r="E5560" s="1">
        <v>1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1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f t="shared" si="172"/>
        <v>0</v>
      </c>
      <c r="Y5560" s="1">
        <f t="shared" si="173"/>
        <v>0</v>
      </c>
      <c r="Z5560" s="1">
        <v>2005</v>
      </c>
      <c r="AA5560" s="7">
        <v>2474.853333333333</v>
      </c>
      <c r="AB5560" s="7">
        <v>14773</v>
      </c>
      <c r="AC5560" s="1">
        <v>0</v>
      </c>
      <c r="AD5560" s="9">
        <v>0.60421820075511001</v>
      </c>
      <c r="AE5560" s="9">
        <v>0.19297999999999998</v>
      </c>
      <c r="AF5560" s="10">
        <v>0.436</v>
      </c>
      <c r="AG5560" s="1">
        <v>0</v>
      </c>
      <c r="AH5560" s="9">
        <v>0.95669999999999999</v>
      </c>
      <c r="AI5560" s="11">
        <v>24.855999999999995</v>
      </c>
      <c r="AJ5560" s="11">
        <v>0.33400000000000002</v>
      </c>
      <c r="AK5560" s="11">
        <v>3.665</v>
      </c>
      <c r="AL5560" s="7">
        <v>20.297999999999998</v>
      </c>
      <c r="AM5560" s="11">
        <v>28.596666666666668</v>
      </c>
      <c r="AN5560" s="11">
        <v>47.196666666666665</v>
      </c>
      <c r="AO5560" s="11">
        <v>18.116666666666664</v>
      </c>
      <c r="AP5560" s="11">
        <v>12.436666666666667</v>
      </c>
      <c r="AQ5560" s="11">
        <v>7.0466666666666669</v>
      </c>
      <c r="AR5560" s="11">
        <v>0.628</v>
      </c>
      <c r="AS5560" s="11">
        <v>0.27699302339999998</v>
      </c>
      <c r="AT5560" s="11">
        <v>0.93521908287236843</v>
      </c>
      <c r="AX5560" s="16"/>
      <c r="AY5560" s="16"/>
    </row>
    <row r="5561" spans="1:51">
      <c r="A5561" s="1">
        <v>231320</v>
      </c>
      <c r="B5561" s="3">
        <v>218810</v>
      </c>
      <c r="C5561" s="8">
        <v>2313202008</v>
      </c>
      <c r="D5561" s="4">
        <v>2906153</v>
      </c>
      <c r="E5561" s="1">
        <v>0</v>
      </c>
      <c r="F5561" s="1">
        <v>1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f t="shared" si="172"/>
        <v>0</v>
      </c>
      <c r="Y5561" s="1">
        <f t="shared" si="173"/>
        <v>0</v>
      </c>
      <c r="Z5561" s="1">
        <v>2008</v>
      </c>
      <c r="AA5561" s="7">
        <v>2443.69</v>
      </c>
      <c r="AB5561" s="7">
        <v>163267</v>
      </c>
      <c r="AC5561" s="1">
        <v>0</v>
      </c>
      <c r="AD5561" s="9">
        <v>0.47745735956570284</v>
      </c>
      <c r="AE5561" s="9">
        <v>0.30041000000000001</v>
      </c>
      <c r="AF5561" s="10">
        <v>0.51</v>
      </c>
      <c r="AG5561" s="1">
        <v>0</v>
      </c>
      <c r="AH5561" s="9">
        <v>0.94191999999999998</v>
      </c>
      <c r="AI5561" s="11">
        <v>0.12199999999999989</v>
      </c>
      <c r="AJ5561" s="11">
        <v>0</v>
      </c>
      <c r="AK5561" s="11">
        <v>2.2440000000000002</v>
      </c>
      <c r="AL5561" s="7">
        <v>40.265999999999998</v>
      </c>
      <c r="AM5561" s="11">
        <v>56.336666666666666</v>
      </c>
      <c r="AN5561" s="11">
        <v>64.346666666666664</v>
      </c>
      <c r="AO5561" s="11">
        <v>3.0466666666666669</v>
      </c>
      <c r="AP5561" s="11">
        <v>8.0833333333333339</v>
      </c>
      <c r="AQ5561" s="11">
        <v>6.4066666666666663</v>
      </c>
      <c r="AR5561" s="11">
        <v>0.62</v>
      </c>
      <c r="AS5561" s="11">
        <v>0.20065514400000001</v>
      </c>
      <c r="AT5561" s="11">
        <v>0.91406219147434287</v>
      </c>
      <c r="AX5561" s="16"/>
      <c r="AY5561" s="16"/>
    </row>
    <row r="5562" spans="1:51">
      <c r="A5562" s="1">
        <v>261200</v>
      </c>
      <c r="B5562" s="3">
        <v>204199</v>
      </c>
      <c r="C5562" s="8">
        <v>2612002007</v>
      </c>
      <c r="D5562" s="4">
        <v>2917827</v>
      </c>
      <c r="E5562" s="1">
        <v>0</v>
      </c>
      <c r="F5562" s="1">
        <v>0</v>
      </c>
      <c r="G5562" s="1">
        <v>1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1</v>
      </c>
      <c r="P5562" s="1">
        <v>0</v>
      </c>
      <c r="Q5562" s="1">
        <v>0</v>
      </c>
      <c r="R5562" s="1">
        <v>0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f t="shared" si="172"/>
        <v>0</v>
      </c>
      <c r="Y5562" s="1">
        <f t="shared" si="173"/>
        <v>0</v>
      </c>
      <c r="Z5562" s="1">
        <v>2007</v>
      </c>
      <c r="AA5562" s="7">
        <v>2646.3066666666668</v>
      </c>
      <c r="AB5562" s="7">
        <v>14378.333333333334</v>
      </c>
      <c r="AC5562" s="1">
        <v>0</v>
      </c>
      <c r="AD5562" s="9">
        <v>0.4138032090263023</v>
      </c>
      <c r="AE5562" s="9">
        <v>0.22561</v>
      </c>
      <c r="AF5562" s="10">
        <v>0.371</v>
      </c>
      <c r="AG5562" s="1">
        <v>0</v>
      </c>
      <c r="AH5562" s="9">
        <v>0.95340000000000003</v>
      </c>
      <c r="AI5562" s="11">
        <v>20.361999999999995</v>
      </c>
      <c r="AJ5562" s="11">
        <v>0.33400000000000002</v>
      </c>
      <c r="AK5562" s="11">
        <v>2.3969999999999998</v>
      </c>
      <c r="AL5562" s="7">
        <v>42.338000000000001</v>
      </c>
      <c r="AM5562" s="11">
        <v>52.176666666666669</v>
      </c>
      <c r="AN5562" s="11">
        <v>71.40666666666668</v>
      </c>
      <c r="AO5562" s="11">
        <v>3.7533333333333334</v>
      </c>
      <c r="AP5562" s="11">
        <v>2.3733333333333335</v>
      </c>
      <c r="AQ5562" s="11">
        <v>4.6533333333333333</v>
      </c>
      <c r="AR5562" s="11">
        <v>0.59799999999999998</v>
      </c>
      <c r="AS5562" s="11">
        <v>0.3916139099</v>
      </c>
      <c r="AT5562" s="11">
        <v>0.9111707764449315</v>
      </c>
      <c r="AX5562" s="16"/>
      <c r="AY5562" s="16"/>
    </row>
    <row r="5563" spans="1:51">
      <c r="A5563" s="1">
        <v>260040</v>
      </c>
      <c r="B5563" s="3">
        <v>218869</v>
      </c>
      <c r="C5563" s="8">
        <v>2600402008</v>
      </c>
      <c r="D5563" s="4">
        <v>2924706</v>
      </c>
      <c r="E5563" s="1">
        <v>0</v>
      </c>
      <c r="F5563" s="1">
        <v>1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f t="shared" si="172"/>
        <v>0</v>
      </c>
      <c r="Y5563" s="1">
        <f t="shared" si="173"/>
        <v>0</v>
      </c>
      <c r="Z5563" s="1">
        <v>2008</v>
      </c>
      <c r="AA5563" s="7">
        <v>2939.4233333333336</v>
      </c>
      <c r="AB5563" s="7">
        <v>29279.666666666668</v>
      </c>
      <c r="AC5563" s="1">
        <v>1</v>
      </c>
      <c r="AD5563" s="9">
        <v>0.51547439627072311</v>
      </c>
      <c r="AE5563" s="9">
        <v>0.29144999999999999</v>
      </c>
      <c r="AF5563" s="10">
        <v>0.47099999999999997</v>
      </c>
      <c r="AG5563" s="1">
        <v>0</v>
      </c>
      <c r="AH5563" s="9">
        <v>0.76683999999999997</v>
      </c>
      <c r="AI5563" s="11">
        <v>4.5699999999999932</v>
      </c>
      <c r="AJ5563" s="11">
        <v>0</v>
      </c>
      <c r="AK5563" s="11">
        <v>2.7869999999999999</v>
      </c>
      <c r="AL5563" s="7">
        <v>39.595999999999997</v>
      </c>
      <c r="AM5563" s="11">
        <v>54.413333333333334</v>
      </c>
      <c r="AN5563" s="11">
        <v>61.346666666666664</v>
      </c>
      <c r="AO5563" s="11">
        <v>11.76</v>
      </c>
      <c r="AP5563" s="11">
        <v>4.8866666666666658</v>
      </c>
      <c r="AQ5563" s="11">
        <v>2.686666666666667</v>
      </c>
      <c r="AR5563" s="11">
        <v>0.59699999999999998</v>
      </c>
      <c r="AS5563" s="11">
        <v>0.35495742400000002</v>
      </c>
      <c r="AT5563" s="11">
        <v>0.65988569066728198</v>
      </c>
      <c r="AX5563" s="16"/>
      <c r="AY5563" s="16"/>
    </row>
    <row r="5564" spans="1:51">
      <c r="A5564" s="1">
        <v>220610</v>
      </c>
      <c r="B5564" s="3">
        <v>229079</v>
      </c>
      <c r="C5564" s="8">
        <v>2206102009</v>
      </c>
      <c r="D5564" s="4">
        <v>2925017.53</v>
      </c>
      <c r="E5564" s="1">
        <v>0</v>
      </c>
      <c r="F5564" s="1">
        <v>1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1</v>
      </c>
      <c r="T5564" s="1">
        <v>0</v>
      </c>
      <c r="U5564" s="1">
        <v>1</v>
      </c>
      <c r="V5564" s="1">
        <v>0</v>
      </c>
      <c r="W5564" s="1">
        <v>1</v>
      </c>
      <c r="X5564" s="1">
        <f t="shared" si="172"/>
        <v>0</v>
      </c>
      <c r="Y5564" s="1">
        <f t="shared" si="173"/>
        <v>1</v>
      </c>
      <c r="Z5564" s="1">
        <v>2009</v>
      </c>
      <c r="AA5564" s="7">
        <v>2127.56</v>
      </c>
      <c r="AB5564" s="7">
        <v>10078.333333333334</v>
      </c>
      <c r="AC5564" s="1">
        <v>1</v>
      </c>
      <c r="AD5564" s="9">
        <v>0.43281587334224325</v>
      </c>
      <c r="AE5564" s="9">
        <v>0.19161999999999998</v>
      </c>
      <c r="AF5564" s="10">
        <v>0.59099999999999997</v>
      </c>
      <c r="AG5564" s="1">
        <v>0</v>
      </c>
      <c r="AH5564" s="9">
        <v>0.84291688447464719</v>
      </c>
      <c r="AI5564" s="11">
        <v>4.2600000000000051</v>
      </c>
      <c r="AJ5564" s="11">
        <v>0</v>
      </c>
      <c r="AK5564" s="11">
        <v>2.58</v>
      </c>
      <c r="AL5564" s="7">
        <v>46.337000000000003</v>
      </c>
      <c r="AM5564" s="11">
        <v>61.6</v>
      </c>
      <c r="AN5564" s="11">
        <v>58.486666666666657</v>
      </c>
      <c r="AO5564" s="11">
        <v>10.210000000000001</v>
      </c>
      <c r="AP5564" s="11">
        <v>1.0899999999999999</v>
      </c>
      <c r="AQ5564" s="11">
        <v>5.5466666666666669</v>
      </c>
      <c r="AR5564" s="11">
        <v>0.54400000000000004</v>
      </c>
      <c r="AS5564" s="11">
        <v>0.25043500299999999</v>
      </c>
      <c r="AT5564" s="11">
        <v>0.94904614891128269</v>
      </c>
      <c r="AX5564" s="16"/>
      <c r="AY5564" s="16"/>
    </row>
    <row r="5565" spans="1:51">
      <c r="A5565" s="1">
        <v>291300</v>
      </c>
      <c r="B5565" s="3">
        <v>198130</v>
      </c>
      <c r="C5565" s="8">
        <v>2913002007</v>
      </c>
      <c r="D5565" s="4">
        <v>2928366</v>
      </c>
      <c r="E5565" s="1">
        <v>0</v>
      </c>
      <c r="F5565" s="1">
        <v>0</v>
      </c>
      <c r="G5565" s="1">
        <v>1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f t="shared" si="172"/>
        <v>0</v>
      </c>
      <c r="Y5565" s="1">
        <f t="shared" si="173"/>
        <v>0</v>
      </c>
      <c r="Z5565" s="1">
        <v>2007</v>
      </c>
      <c r="AA5565" s="7">
        <v>1987.8033333333333</v>
      </c>
      <c r="AB5565" s="7">
        <v>13719.333333333334</v>
      </c>
      <c r="AC5565" s="1">
        <v>0</v>
      </c>
      <c r="AD5565" s="9">
        <v>0.1879110988021879</v>
      </c>
      <c r="AE5565" s="9">
        <v>0.18603000000000003</v>
      </c>
      <c r="AF5565" s="10">
        <v>0.42499999999999999</v>
      </c>
      <c r="AG5565" s="1">
        <v>1</v>
      </c>
      <c r="AH5565" s="9">
        <v>0.77034999999999998</v>
      </c>
      <c r="AI5565" s="11">
        <v>51.830000000000005</v>
      </c>
      <c r="AJ5565" s="11">
        <v>0</v>
      </c>
      <c r="AK5565" s="11">
        <v>2.4710000000000001</v>
      </c>
      <c r="AL5565" s="7">
        <v>27.280999999999999</v>
      </c>
      <c r="AM5565" s="11">
        <v>36.493333333333332</v>
      </c>
      <c r="AN5565" s="11">
        <v>44.440000000000005</v>
      </c>
      <c r="AO5565" s="11">
        <v>12.549999999999999</v>
      </c>
      <c r="AP5565" s="11">
        <v>6.1766666666666667</v>
      </c>
      <c r="AQ5565" s="11">
        <v>17.903333333333332</v>
      </c>
      <c r="AR5565" s="11">
        <v>0.65600000000000003</v>
      </c>
      <c r="AS5565" s="11">
        <v>0.33636477100000001</v>
      </c>
      <c r="AT5565" s="11">
        <v>0.92029334171729271</v>
      </c>
      <c r="AX5565" s="16"/>
      <c r="AY5565" s="16"/>
    </row>
    <row r="5566" spans="1:51">
      <c r="A5566" s="1">
        <v>354410</v>
      </c>
      <c r="B5566" s="3">
        <v>219854</v>
      </c>
      <c r="C5566" s="8">
        <v>3544102008</v>
      </c>
      <c r="D5566" s="4">
        <v>2939251</v>
      </c>
      <c r="E5566" s="1">
        <v>0</v>
      </c>
      <c r="F5566" s="1">
        <v>0</v>
      </c>
      <c r="G5566" s="1">
        <v>1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1</v>
      </c>
      <c r="W5566" s="1">
        <v>0</v>
      </c>
      <c r="X5566" s="1">
        <f t="shared" si="172"/>
        <v>0</v>
      </c>
      <c r="Y5566" s="1">
        <f t="shared" si="173"/>
        <v>0</v>
      </c>
      <c r="Z5566" s="1">
        <v>2008</v>
      </c>
      <c r="AA5566" s="7">
        <v>6884.0633333333326</v>
      </c>
      <c r="AB5566" s="7">
        <v>40781.333333333336</v>
      </c>
      <c r="AC5566" s="1">
        <v>0</v>
      </c>
      <c r="AD5566" s="9">
        <v>1</v>
      </c>
      <c r="AE5566" s="9">
        <v>0.12572</v>
      </c>
      <c r="AF5566" s="10">
        <v>0.318</v>
      </c>
      <c r="AG5566" s="1">
        <v>0</v>
      </c>
      <c r="AH5566" s="9">
        <v>0.85477000000000003</v>
      </c>
      <c r="AI5566" s="11">
        <v>15.149999999999999</v>
      </c>
      <c r="AJ5566" s="11">
        <v>0.33400000000000002</v>
      </c>
      <c r="AK5566" s="11">
        <v>5.61</v>
      </c>
      <c r="AL5566" s="7">
        <v>8.4160000000000004</v>
      </c>
      <c r="AM5566" s="11">
        <v>23.696666666666669</v>
      </c>
      <c r="AN5566" s="11">
        <v>74.966666666666654</v>
      </c>
      <c r="AO5566" s="11">
        <v>1.6866666666666668</v>
      </c>
      <c r="AP5566" s="11">
        <v>7.3233333333333341</v>
      </c>
      <c r="AQ5566" s="11">
        <v>7.88</v>
      </c>
      <c r="AR5566" s="11">
        <v>0.76400000000000001</v>
      </c>
      <c r="AS5566" s="11">
        <v>0.46673638499999998</v>
      </c>
      <c r="AT5566" s="11">
        <v>0.73589133444425325</v>
      </c>
      <c r="AX5566" s="16"/>
      <c r="AY5566" s="16"/>
    </row>
    <row r="5567" spans="1:51">
      <c r="A5567" s="1">
        <v>240020</v>
      </c>
      <c r="B5567" s="3">
        <v>218877</v>
      </c>
      <c r="C5567" s="8">
        <v>2400202008</v>
      </c>
      <c r="D5567" s="4">
        <v>2941798</v>
      </c>
      <c r="E5567" s="1">
        <v>0</v>
      </c>
      <c r="F5567" s="1">
        <v>1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f t="shared" si="172"/>
        <v>0</v>
      </c>
      <c r="Y5567" s="1">
        <f t="shared" si="173"/>
        <v>0</v>
      </c>
      <c r="Z5567" s="1">
        <v>2008</v>
      </c>
      <c r="AA5567" s="7">
        <v>4865.4066666666668</v>
      </c>
      <c r="AB5567" s="7">
        <v>49144.333333333336</v>
      </c>
      <c r="AC5567" s="1">
        <v>1</v>
      </c>
      <c r="AD5567" s="9">
        <v>0.72321726786907148</v>
      </c>
      <c r="AE5567" s="9">
        <v>0.18725000000000003</v>
      </c>
      <c r="AF5567" s="10">
        <v>0.59099999999999997</v>
      </c>
      <c r="AG5567" s="1">
        <v>1</v>
      </c>
      <c r="AH5567" s="9">
        <v>0.88459999999999994</v>
      </c>
      <c r="AI5567" s="11">
        <v>2.9579999999999984</v>
      </c>
      <c r="AJ5567" s="11">
        <v>0</v>
      </c>
      <c r="AK5567" s="11">
        <v>4.6500000000000004</v>
      </c>
      <c r="AL5567" s="7">
        <v>28.867000000000001</v>
      </c>
      <c r="AM5567" s="11">
        <v>45.756666666666661</v>
      </c>
      <c r="AN5567" s="11">
        <v>57.260000000000012</v>
      </c>
      <c r="AO5567" s="11">
        <v>9.9233333333333338</v>
      </c>
      <c r="AP5567" s="11">
        <v>2.1266666666666669</v>
      </c>
      <c r="AQ5567" s="11">
        <v>20.116666666666671</v>
      </c>
      <c r="AR5567" s="11">
        <v>0.67700000000000005</v>
      </c>
      <c r="AS5567" s="11">
        <v>0.337073593</v>
      </c>
      <c r="AT5567" s="11">
        <v>0.82737015107404466</v>
      </c>
      <c r="AX5567" s="16"/>
      <c r="AY5567" s="16"/>
    </row>
    <row r="5568" spans="1:51">
      <c r="A5568" s="1">
        <v>261310</v>
      </c>
      <c r="B5568" s="3">
        <v>204647</v>
      </c>
      <c r="C5568" s="8">
        <v>2613102007</v>
      </c>
      <c r="D5568" s="4">
        <v>2941900.59</v>
      </c>
      <c r="E5568" s="1">
        <v>1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f t="shared" si="172"/>
        <v>0</v>
      </c>
      <c r="Y5568" s="1">
        <f t="shared" si="173"/>
        <v>0</v>
      </c>
      <c r="Z5568" s="1">
        <v>2007</v>
      </c>
      <c r="AA5568" s="7">
        <v>2311.7066666666665</v>
      </c>
      <c r="AB5568" s="7">
        <v>34526.666666666664</v>
      </c>
      <c r="AC5568" s="1">
        <v>0</v>
      </c>
      <c r="AD5568" s="9">
        <v>0.67309878537665291</v>
      </c>
      <c r="AE5568" s="9">
        <v>0.21652000000000002</v>
      </c>
      <c r="AF5568" s="10">
        <v>0.48</v>
      </c>
      <c r="AG5568" s="1">
        <v>0</v>
      </c>
      <c r="AH5568" s="9">
        <v>0.83496999999999999</v>
      </c>
      <c r="AI5568" s="11">
        <v>4.392000000000003</v>
      </c>
      <c r="AJ5568" s="11">
        <v>0</v>
      </c>
      <c r="AK5568" s="11">
        <v>2.8690000000000002</v>
      </c>
      <c r="AL5568" s="7">
        <v>42.613999999999997</v>
      </c>
      <c r="AM5568" s="11">
        <v>53.436666666666667</v>
      </c>
      <c r="AN5568" s="11">
        <v>66.006666666666675</v>
      </c>
      <c r="AO5568" s="11">
        <v>4.7</v>
      </c>
      <c r="AP5568" s="11">
        <v>2.0333333333333332</v>
      </c>
      <c r="AQ5568" s="11">
        <v>4.83</v>
      </c>
      <c r="AR5568" s="11">
        <v>0.57999999999999996</v>
      </c>
      <c r="AS5568" s="11">
        <v>0.3415386842</v>
      </c>
      <c r="AT5568" s="11">
        <v>0.84497878600763399</v>
      </c>
      <c r="AX5568" s="16"/>
      <c r="AY5568" s="16"/>
    </row>
    <row r="5569" spans="1:51">
      <c r="A5569" s="1">
        <v>150090</v>
      </c>
      <c r="B5569" s="3">
        <v>229365</v>
      </c>
      <c r="C5569" s="8">
        <v>1500902009</v>
      </c>
      <c r="D5569" s="4">
        <v>2952531</v>
      </c>
      <c r="E5569" s="1">
        <v>0</v>
      </c>
      <c r="F5569" s="1">
        <v>1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f t="shared" si="172"/>
        <v>0</v>
      </c>
      <c r="Y5569" s="1">
        <f t="shared" si="173"/>
        <v>0</v>
      </c>
      <c r="Z5569" s="1">
        <v>2009</v>
      </c>
      <c r="AA5569" s="7">
        <v>2531.4466666666667</v>
      </c>
      <c r="AB5569" s="7">
        <v>33784</v>
      </c>
      <c r="AC5569" s="1">
        <v>1</v>
      </c>
      <c r="AD5569" s="9">
        <v>0.4045924085910757</v>
      </c>
      <c r="AE5569" s="9">
        <v>0.16292000000000001</v>
      </c>
      <c r="AF5569" s="10">
        <v>0.41699999999999998</v>
      </c>
      <c r="AG5569" s="1">
        <v>1</v>
      </c>
      <c r="AH5569" s="9">
        <v>0.82169709989258854</v>
      </c>
      <c r="AI5569" s="11">
        <v>0.79999999999999716</v>
      </c>
      <c r="AJ5569" s="11">
        <v>0</v>
      </c>
      <c r="AK5569" s="11">
        <v>2.577</v>
      </c>
      <c r="AL5569" s="7">
        <v>34.03</v>
      </c>
      <c r="AM5569" s="11">
        <v>54.446666666666665</v>
      </c>
      <c r="AN5569" s="11">
        <v>43.306666666666665</v>
      </c>
      <c r="AO5569" s="11">
        <v>4.1399999999999997</v>
      </c>
      <c r="AP5569" s="11">
        <v>10.69</v>
      </c>
      <c r="AQ5569" s="11">
        <v>5.5399999999999991</v>
      </c>
      <c r="AR5569" s="11">
        <v>0.61799999999999999</v>
      </c>
      <c r="AS5569" s="11">
        <v>0.31558928400000003</v>
      </c>
      <c r="AT5569" s="11">
        <v>0.98252089324373981</v>
      </c>
      <c r="AX5569" s="16"/>
      <c r="AY5569" s="16"/>
    </row>
    <row r="5570" spans="1:51">
      <c r="A5570" s="1">
        <v>290500</v>
      </c>
      <c r="B5570" s="3">
        <v>144207</v>
      </c>
      <c r="C5570" s="8">
        <v>2905002004</v>
      </c>
      <c r="D5570" s="4">
        <v>2958094.43</v>
      </c>
      <c r="E5570" s="1">
        <v>1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1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f t="shared" si="172"/>
        <v>0</v>
      </c>
      <c r="Y5570" s="1">
        <f t="shared" si="173"/>
        <v>0</v>
      </c>
      <c r="Z5570" s="1">
        <v>2004</v>
      </c>
      <c r="AA5570" s="7">
        <v>1962.9633333333331</v>
      </c>
      <c r="AB5570" s="7">
        <v>21052</v>
      </c>
      <c r="AC5570" s="1">
        <v>0</v>
      </c>
      <c r="AD5570" s="9">
        <v>0.56694036088303257</v>
      </c>
      <c r="AE5570" s="9">
        <v>0.24922</v>
      </c>
      <c r="AF5570" s="10">
        <v>0.83</v>
      </c>
      <c r="AG5570" s="1">
        <v>0</v>
      </c>
      <c r="AH5570" s="9">
        <v>0.81197999999999992</v>
      </c>
      <c r="AI5570" s="11">
        <v>3.5919999999999987</v>
      </c>
      <c r="AJ5570" s="11">
        <v>0</v>
      </c>
      <c r="AK5570" s="11">
        <v>3.3679999999999999</v>
      </c>
      <c r="AL5570" s="7">
        <v>25.091000000000001</v>
      </c>
      <c r="AM5570" s="11">
        <v>38.879999999999995</v>
      </c>
      <c r="AN5570" s="11">
        <v>54.41</v>
      </c>
      <c r="AO5570" s="11">
        <v>15.68</v>
      </c>
      <c r="AP5570" s="11">
        <v>4.2149999999999999</v>
      </c>
      <c r="AQ5570" s="11">
        <v>7.91</v>
      </c>
      <c r="AR5570" s="11">
        <v>0.69599999999999995</v>
      </c>
      <c r="AS5570" s="11">
        <v>0.26163296870000002</v>
      </c>
      <c r="AT5570" s="11">
        <v>0.85994702424846836</v>
      </c>
      <c r="AX5570" s="16"/>
      <c r="AY5570" s="16"/>
    </row>
    <row r="5571" spans="1:51">
      <c r="A5571" s="1">
        <v>231270</v>
      </c>
      <c r="B5571" s="3">
        <v>229349</v>
      </c>
      <c r="C5571" s="8">
        <v>2312702009</v>
      </c>
      <c r="D5571" s="4">
        <v>2975832</v>
      </c>
      <c r="E5571" s="1">
        <v>0</v>
      </c>
      <c r="F5571" s="1">
        <v>1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f t="shared" ref="X5571:X5634" si="174">IF(AND($V5571=1,OR($H5571=1,$I5571=1,$J5571=1,$L5571=1,$M5571=1,$Q5571=1,$R5571=1,$S5571=1)),1,0)</f>
        <v>0</v>
      </c>
      <c r="Y5571" s="1">
        <f t="shared" ref="Y5571:Y5634" si="175">IF(AND($W5571=1,OR($H5571=1,$I5571=1,$J5571=1,$L5571=1,$M5571=1,$Q5571=1,$R5571=1,$S5571=1)),1,0)</f>
        <v>0</v>
      </c>
      <c r="Z5571" s="1">
        <v>2009</v>
      </c>
      <c r="AA5571" s="7">
        <v>3626.6866666666665</v>
      </c>
      <c r="AB5571" s="7">
        <v>27288.333333333332</v>
      </c>
      <c r="AC5571" s="1">
        <v>1</v>
      </c>
      <c r="AD5571" s="9">
        <v>0.5760146923783287</v>
      </c>
      <c r="AE5571" s="9">
        <v>0.27515000000000001</v>
      </c>
      <c r="AF5571" s="10">
        <v>0.65600000000000003</v>
      </c>
      <c r="AG5571" s="1">
        <v>1</v>
      </c>
      <c r="AH5571" s="9">
        <v>0.84773952925759788</v>
      </c>
      <c r="AI5571" s="11">
        <v>12.420000000000002</v>
      </c>
      <c r="AJ5571" s="11">
        <v>1</v>
      </c>
      <c r="AK5571" s="11">
        <v>3.3980000000000001</v>
      </c>
      <c r="AL5571" s="7">
        <v>35.561</v>
      </c>
      <c r="AM5571" s="11">
        <v>65.62</v>
      </c>
      <c r="AN5571" s="11">
        <v>47.843333333333334</v>
      </c>
      <c r="AO5571" s="11">
        <v>0.85666666666666658</v>
      </c>
      <c r="AP5571" s="11">
        <v>7.373333333333334</v>
      </c>
      <c r="AQ5571" s="11">
        <v>25.599999999999998</v>
      </c>
      <c r="AR5571" s="11">
        <v>0.61799999999999999</v>
      </c>
      <c r="AS5571" s="11">
        <v>0.344612421</v>
      </c>
      <c r="AT5571" s="11">
        <v>0.89666613031997844</v>
      </c>
      <c r="AX5571" s="16"/>
      <c r="AY5571" s="16"/>
    </row>
    <row r="5572" spans="1:51">
      <c r="A5572" s="1">
        <v>320150</v>
      </c>
      <c r="B5572" s="3">
        <v>203228</v>
      </c>
      <c r="C5572" s="8">
        <v>3201502007</v>
      </c>
      <c r="D5572" s="4">
        <v>2978623.03</v>
      </c>
      <c r="E5572" s="1">
        <v>0</v>
      </c>
      <c r="F5572" s="1">
        <v>1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1</v>
      </c>
      <c r="N5572" s="1">
        <v>0</v>
      </c>
      <c r="O5572" s="1">
        <v>1</v>
      </c>
      <c r="P5572" s="1">
        <v>0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1</v>
      </c>
      <c r="W5572" s="1">
        <v>0</v>
      </c>
      <c r="X5572" s="1">
        <f t="shared" si="174"/>
        <v>1</v>
      </c>
      <c r="Y5572" s="1">
        <f t="shared" si="175"/>
        <v>0</v>
      </c>
      <c r="Z5572" s="1">
        <v>2007</v>
      </c>
      <c r="AA5572" s="7">
        <v>9692.3333333333339</v>
      </c>
      <c r="AB5572" s="7">
        <v>109228.33333333333</v>
      </c>
      <c r="AC5572" s="1">
        <v>1</v>
      </c>
      <c r="AD5572" s="9">
        <v>0.81001854299935228</v>
      </c>
      <c r="AE5572" s="9">
        <v>0.14479</v>
      </c>
      <c r="AF5572" s="10">
        <v>0.54200000000000004</v>
      </c>
      <c r="AG5572" s="1">
        <v>1</v>
      </c>
      <c r="AH5572" s="9">
        <v>0.85355000000000003</v>
      </c>
      <c r="AI5572" s="11">
        <v>37.219000000000008</v>
      </c>
      <c r="AJ5572" s="11">
        <v>0</v>
      </c>
      <c r="AK5572" s="11">
        <v>5.6379999999999999</v>
      </c>
      <c r="AL5572" s="7">
        <v>10.595000000000001</v>
      </c>
      <c r="AM5572" s="11">
        <v>71.69</v>
      </c>
      <c r="AN5572" s="11">
        <v>24.766666666666666</v>
      </c>
      <c r="AO5572" s="11">
        <v>1.4433333333333334</v>
      </c>
      <c r="AP5572" s="11">
        <v>4.04</v>
      </c>
      <c r="AQ5572" s="11">
        <v>47.326666666666675</v>
      </c>
      <c r="AR5572" s="11">
        <v>0.77300000000000002</v>
      </c>
      <c r="AS5572" s="11">
        <v>0.70724528180000001</v>
      </c>
      <c r="AT5572" s="11">
        <v>0.90136604180143487</v>
      </c>
      <c r="AX5572" s="16"/>
      <c r="AY5572" s="16"/>
    </row>
    <row r="5573" spans="1:51">
      <c r="A5573" s="1">
        <v>320150</v>
      </c>
      <c r="B5573" s="3">
        <v>203231</v>
      </c>
      <c r="C5573" s="8">
        <v>3201502007</v>
      </c>
      <c r="D5573" s="4">
        <v>2978623.03</v>
      </c>
      <c r="E5573" s="1">
        <v>0</v>
      </c>
      <c r="F5573" s="1">
        <v>1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1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1</v>
      </c>
      <c r="W5573" s="1">
        <v>0</v>
      </c>
      <c r="X5573" s="1">
        <f t="shared" si="174"/>
        <v>1</v>
      </c>
      <c r="Y5573" s="1">
        <f t="shared" si="175"/>
        <v>0</v>
      </c>
      <c r="Z5573" s="1">
        <v>2007</v>
      </c>
      <c r="AA5573" s="7">
        <v>9692.3333333333339</v>
      </c>
      <c r="AB5573" s="7">
        <v>109228.33333333333</v>
      </c>
      <c r="AC5573" s="1">
        <v>1</v>
      </c>
      <c r="AD5573" s="9">
        <v>0.81001854299935228</v>
      </c>
      <c r="AE5573" s="9">
        <v>0.14479</v>
      </c>
      <c r="AF5573" s="10">
        <v>0.54200000000000004</v>
      </c>
      <c r="AG5573" s="1">
        <v>1</v>
      </c>
      <c r="AH5573" s="9">
        <v>0.85355000000000003</v>
      </c>
      <c r="AI5573" s="11">
        <v>37.219000000000008</v>
      </c>
      <c r="AJ5573" s="11">
        <v>0</v>
      </c>
      <c r="AK5573" s="11">
        <v>5.6379999999999999</v>
      </c>
      <c r="AL5573" s="7">
        <v>10.595000000000001</v>
      </c>
      <c r="AM5573" s="11">
        <v>71.69</v>
      </c>
      <c r="AN5573" s="11">
        <v>24.766666666666666</v>
      </c>
      <c r="AO5573" s="11">
        <v>1.4433333333333334</v>
      </c>
      <c r="AP5573" s="11">
        <v>4.04</v>
      </c>
      <c r="AQ5573" s="11">
        <v>47.326666666666675</v>
      </c>
      <c r="AR5573" s="11">
        <v>0.77300000000000002</v>
      </c>
      <c r="AS5573" s="11">
        <v>0.70724528180000001</v>
      </c>
      <c r="AT5573" s="11">
        <v>0.90136604180143487</v>
      </c>
      <c r="AX5573" s="16"/>
      <c r="AY5573" s="16"/>
    </row>
    <row r="5574" spans="1:51">
      <c r="A5574" s="1">
        <v>320150</v>
      </c>
      <c r="B5574" s="3">
        <v>203232</v>
      </c>
      <c r="C5574" s="8">
        <v>3201502007</v>
      </c>
      <c r="D5574" s="4">
        <v>2978623.03</v>
      </c>
      <c r="E5574" s="1">
        <v>0</v>
      </c>
      <c r="F5574" s="1">
        <v>1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1</v>
      </c>
      <c r="W5574" s="1">
        <v>0</v>
      </c>
      <c r="X5574" s="1">
        <f t="shared" si="174"/>
        <v>0</v>
      </c>
      <c r="Y5574" s="1">
        <f t="shared" si="175"/>
        <v>0</v>
      </c>
      <c r="Z5574" s="1">
        <v>2007</v>
      </c>
      <c r="AA5574" s="7">
        <v>9692.3333333333339</v>
      </c>
      <c r="AB5574" s="7">
        <v>109228.33333333333</v>
      </c>
      <c r="AC5574" s="1">
        <v>1</v>
      </c>
      <c r="AD5574" s="9">
        <v>0.81001854299935228</v>
      </c>
      <c r="AE5574" s="9">
        <v>0.14479</v>
      </c>
      <c r="AF5574" s="10">
        <v>0.54200000000000004</v>
      </c>
      <c r="AG5574" s="1">
        <v>1</v>
      </c>
      <c r="AH5574" s="9">
        <v>0.85355000000000003</v>
      </c>
      <c r="AI5574" s="11">
        <v>37.219000000000008</v>
      </c>
      <c r="AJ5574" s="11">
        <v>0</v>
      </c>
      <c r="AK5574" s="11">
        <v>5.6379999999999999</v>
      </c>
      <c r="AL5574" s="7">
        <v>10.595000000000001</v>
      </c>
      <c r="AM5574" s="11">
        <v>71.69</v>
      </c>
      <c r="AN5574" s="11">
        <v>24.766666666666666</v>
      </c>
      <c r="AO5574" s="11">
        <v>1.4433333333333334</v>
      </c>
      <c r="AP5574" s="11">
        <v>4.04</v>
      </c>
      <c r="AQ5574" s="11">
        <v>47.326666666666675</v>
      </c>
      <c r="AR5574" s="11">
        <v>0.77300000000000002</v>
      </c>
      <c r="AS5574" s="11">
        <v>0.70724528180000001</v>
      </c>
      <c r="AT5574" s="11">
        <v>0.90136604180143487</v>
      </c>
      <c r="AX5574" s="16"/>
      <c r="AY5574" s="16"/>
    </row>
    <row r="5575" spans="1:51">
      <c r="A5575" s="1">
        <v>320150</v>
      </c>
      <c r="B5575" s="3">
        <v>203234</v>
      </c>
      <c r="C5575" s="8">
        <v>3201502007</v>
      </c>
      <c r="D5575" s="4">
        <v>2978623.03</v>
      </c>
      <c r="E5575" s="1">
        <v>0</v>
      </c>
      <c r="F5575" s="1">
        <v>1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1</v>
      </c>
      <c r="W5575" s="1">
        <v>0</v>
      </c>
      <c r="X5575" s="1">
        <f t="shared" si="174"/>
        <v>0</v>
      </c>
      <c r="Y5575" s="1">
        <f t="shared" si="175"/>
        <v>0</v>
      </c>
      <c r="Z5575" s="1">
        <v>2007</v>
      </c>
      <c r="AA5575" s="7">
        <v>9692.3333333333339</v>
      </c>
      <c r="AB5575" s="7">
        <v>109228.33333333333</v>
      </c>
      <c r="AC5575" s="1">
        <v>1</v>
      </c>
      <c r="AD5575" s="9">
        <v>0.81001854299935228</v>
      </c>
      <c r="AE5575" s="9">
        <v>0.14479</v>
      </c>
      <c r="AF5575" s="10">
        <v>0.54200000000000004</v>
      </c>
      <c r="AG5575" s="1">
        <v>1</v>
      </c>
      <c r="AH5575" s="9">
        <v>0.85355000000000003</v>
      </c>
      <c r="AI5575" s="11">
        <v>37.219000000000008</v>
      </c>
      <c r="AJ5575" s="11">
        <v>0</v>
      </c>
      <c r="AK5575" s="11">
        <v>5.6379999999999999</v>
      </c>
      <c r="AL5575" s="7">
        <v>10.595000000000001</v>
      </c>
      <c r="AM5575" s="11">
        <v>71.69</v>
      </c>
      <c r="AN5575" s="11">
        <v>24.766666666666666</v>
      </c>
      <c r="AO5575" s="11">
        <v>1.4433333333333334</v>
      </c>
      <c r="AP5575" s="11">
        <v>4.04</v>
      </c>
      <c r="AQ5575" s="11">
        <v>47.326666666666675</v>
      </c>
      <c r="AR5575" s="11">
        <v>0.77300000000000002</v>
      </c>
      <c r="AS5575" s="11">
        <v>0.70724528180000001</v>
      </c>
      <c r="AT5575" s="11">
        <v>0.90136604180143487</v>
      </c>
      <c r="AX5575" s="16"/>
      <c r="AY5575" s="16"/>
    </row>
    <row r="5576" spans="1:51">
      <c r="A5576" s="1">
        <v>320150</v>
      </c>
      <c r="B5576" s="3">
        <v>203235</v>
      </c>
      <c r="C5576" s="8">
        <v>3201502007</v>
      </c>
      <c r="D5576" s="4">
        <v>2978623.03</v>
      </c>
      <c r="E5576" s="1">
        <v>0</v>
      </c>
      <c r="F5576" s="1">
        <v>1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1</v>
      </c>
      <c r="W5576" s="1">
        <v>0</v>
      </c>
      <c r="X5576" s="1">
        <f t="shared" si="174"/>
        <v>0</v>
      </c>
      <c r="Y5576" s="1">
        <f t="shared" si="175"/>
        <v>0</v>
      </c>
      <c r="Z5576" s="1">
        <v>2007</v>
      </c>
      <c r="AA5576" s="7">
        <v>9692.3333333333339</v>
      </c>
      <c r="AB5576" s="7">
        <v>109228.33333333333</v>
      </c>
      <c r="AC5576" s="1">
        <v>1</v>
      </c>
      <c r="AD5576" s="9">
        <v>0.81001854299935228</v>
      </c>
      <c r="AE5576" s="9">
        <v>0.14479</v>
      </c>
      <c r="AF5576" s="10">
        <v>0.54200000000000004</v>
      </c>
      <c r="AG5576" s="1">
        <v>1</v>
      </c>
      <c r="AH5576" s="9">
        <v>0.85355000000000003</v>
      </c>
      <c r="AI5576" s="11">
        <v>37.219000000000008</v>
      </c>
      <c r="AJ5576" s="11">
        <v>0</v>
      </c>
      <c r="AK5576" s="11">
        <v>5.6379999999999999</v>
      </c>
      <c r="AL5576" s="7">
        <v>10.595000000000001</v>
      </c>
      <c r="AM5576" s="11">
        <v>71.69</v>
      </c>
      <c r="AN5576" s="11">
        <v>24.766666666666666</v>
      </c>
      <c r="AO5576" s="11">
        <v>1.4433333333333334</v>
      </c>
      <c r="AP5576" s="11">
        <v>4.04</v>
      </c>
      <c r="AQ5576" s="11">
        <v>47.326666666666675</v>
      </c>
      <c r="AR5576" s="11">
        <v>0.77300000000000002</v>
      </c>
      <c r="AS5576" s="11">
        <v>0.70724528180000001</v>
      </c>
      <c r="AT5576" s="11">
        <v>0.90136604180143487</v>
      </c>
      <c r="AX5576" s="16"/>
      <c r="AY5576" s="16"/>
    </row>
    <row r="5577" spans="1:51">
      <c r="A5577" s="1">
        <v>320150</v>
      </c>
      <c r="B5577" s="3">
        <v>203265</v>
      </c>
      <c r="C5577" s="8">
        <v>3201502007</v>
      </c>
      <c r="D5577" s="4">
        <v>2978623.03</v>
      </c>
      <c r="E5577" s="1">
        <v>0</v>
      </c>
      <c r="F5577" s="1">
        <v>1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1</v>
      </c>
      <c r="W5577" s="1">
        <v>0</v>
      </c>
      <c r="X5577" s="1">
        <f t="shared" si="174"/>
        <v>1</v>
      </c>
      <c r="Y5577" s="1">
        <f t="shared" si="175"/>
        <v>0</v>
      </c>
      <c r="Z5577" s="1">
        <v>2007</v>
      </c>
      <c r="AA5577" s="7">
        <v>9692.3333333333339</v>
      </c>
      <c r="AB5577" s="7">
        <v>109228.33333333333</v>
      </c>
      <c r="AC5577" s="1">
        <v>1</v>
      </c>
      <c r="AD5577" s="9">
        <v>0.81001854299935228</v>
      </c>
      <c r="AE5577" s="9">
        <v>0.14479</v>
      </c>
      <c r="AF5577" s="10">
        <v>0.54200000000000004</v>
      </c>
      <c r="AG5577" s="1">
        <v>1</v>
      </c>
      <c r="AH5577" s="9">
        <v>0.85355000000000003</v>
      </c>
      <c r="AI5577" s="11">
        <v>37.219000000000008</v>
      </c>
      <c r="AJ5577" s="11">
        <v>0</v>
      </c>
      <c r="AK5577" s="11">
        <v>5.6379999999999999</v>
      </c>
      <c r="AL5577" s="7">
        <v>10.595000000000001</v>
      </c>
      <c r="AM5577" s="11">
        <v>71.69</v>
      </c>
      <c r="AN5577" s="11">
        <v>24.766666666666666</v>
      </c>
      <c r="AO5577" s="11">
        <v>1.4433333333333334</v>
      </c>
      <c r="AP5577" s="11">
        <v>4.04</v>
      </c>
      <c r="AQ5577" s="11">
        <v>47.326666666666675</v>
      </c>
      <c r="AR5577" s="11">
        <v>0.77300000000000002</v>
      </c>
      <c r="AS5577" s="11">
        <v>0.70724528180000001</v>
      </c>
      <c r="AT5577" s="11">
        <v>0.90136604180143487</v>
      </c>
      <c r="AX5577" s="16"/>
      <c r="AY5577" s="16"/>
    </row>
    <row r="5578" spans="1:51">
      <c r="A5578" s="1">
        <v>320150</v>
      </c>
      <c r="B5578" s="3">
        <v>203266</v>
      </c>
      <c r="C5578" s="8">
        <v>3201502007</v>
      </c>
      <c r="D5578" s="4">
        <v>2978623.03</v>
      </c>
      <c r="E5578" s="1">
        <v>0</v>
      </c>
      <c r="F5578" s="1">
        <v>1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1</v>
      </c>
      <c r="W5578" s="1">
        <v>0</v>
      </c>
      <c r="X5578" s="1">
        <f t="shared" si="174"/>
        <v>1</v>
      </c>
      <c r="Y5578" s="1">
        <f t="shared" si="175"/>
        <v>0</v>
      </c>
      <c r="Z5578" s="1">
        <v>2007</v>
      </c>
      <c r="AA5578" s="7">
        <v>9692.3333333333339</v>
      </c>
      <c r="AB5578" s="7">
        <v>109228.33333333333</v>
      </c>
      <c r="AC5578" s="1">
        <v>1</v>
      </c>
      <c r="AD5578" s="9">
        <v>0.81001854299935228</v>
      </c>
      <c r="AE5578" s="9">
        <v>0.14479</v>
      </c>
      <c r="AF5578" s="10">
        <v>0.54200000000000004</v>
      </c>
      <c r="AG5578" s="1">
        <v>1</v>
      </c>
      <c r="AH5578" s="9">
        <v>0.85355000000000003</v>
      </c>
      <c r="AI5578" s="11">
        <v>37.219000000000008</v>
      </c>
      <c r="AJ5578" s="11">
        <v>0</v>
      </c>
      <c r="AK5578" s="11">
        <v>5.6379999999999999</v>
      </c>
      <c r="AL5578" s="7">
        <v>10.595000000000001</v>
      </c>
      <c r="AM5578" s="11">
        <v>71.69</v>
      </c>
      <c r="AN5578" s="11">
        <v>24.766666666666666</v>
      </c>
      <c r="AO5578" s="11">
        <v>1.4433333333333334</v>
      </c>
      <c r="AP5578" s="11">
        <v>4.04</v>
      </c>
      <c r="AQ5578" s="11">
        <v>47.326666666666675</v>
      </c>
      <c r="AR5578" s="11">
        <v>0.77300000000000002</v>
      </c>
      <c r="AS5578" s="11">
        <v>0.70724528180000001</v>
      </c>
      <c r="AT5578" s="11">
        <v>0.90136604180143487</v>
      </c>
      <c r="AX5578" s="16"/>
      <c r="AY5578" s="16"/>
    </row>
    <row r="5579" spans="1:51">
      <c r="A5579" s="1">
        <v>320150</v>
      </c>
      <c r="B5579" s="3">
        <v>203261</v>
      </c>
      <c r="C5579" s="8">
        <v>3201502007</v>
      </c>
      <c r="D5579" s="4">
        <v>2978623.03</v>
      </c>
      <c r="E5579" s="1">
        <v>0</v>
      </c>
      <c r="F5579" s="1">
        <v>1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1</v>
      </c>
      <c r="W5579" s="1">
        <v>1</v>
      </c>
      <c r="X5579" s="1">
        <f t="shared" si="174"/>
        <v>0</v>
      </c>
      <c r="Y5579" s="1">
        <f t="shared" si="175"/>
        <v>0</v>
      </c>
      <c r="Z5579" s="1">
        <v>2007</v>
      </c>
      <c r="AA5579" s="7">
        <v>9692.3333333333339</v>
      </c>
      <c r="AB5579" s="7">
        <v>109228.33333333333</v>
      </c>
      <c r="AC5579" s="1">
        <v>1</v>
      </c>
      <c r="AD5579" s="9">
        <v>0.81001854299935228</v>
      </c>
      <c r="AE5579" s="9">
        <v>0.14479</v>
      </c>
      <c r="AF5579" s="10">
        <v>0.54200000000000004</v>
      </c>
      <c r="AG5579" s="1">
        <v>1</v>
      </c>
      <c r="AH5579" s="9">
        <v>0.85355000000000003</v>
      </c>
      <c r="AI5579" s="11">
        <v>37.219000000000008</v>
      </c>
      <c r="AJ5579" s="11">
        <v>0</v>
      </c>
      <c r="AK5579" s="11">
        <v>5.6379999999999999</v>
      </c>
      <c r="AL5579" s="7">
        <v>10.595000000000001</v>
      </c>
      <c r="AM5579" s="11">
        <v>71.69</v>
      </c>
      <c r="AN5579" s="11">
        <v>24.766666666666666</v>
      </c>
      <c r="AO5579" s="11">
        <v>1.4433333333333334</v>
      </c>
      <c r="AP5579" s="11">
        <v>4.04</v>
      </c>
      <c r="AQ5579" s="11">
        <v>47.326666666666675</v>
      </c>
      <c r="AR5579" s="11">
        <v>0.77300000000000002</v>
      </c>
      <c r="AS5579" s="11">
        <v>0.70724528180000001</v>
      </c>
      <c r="AT5579" s="11">
        <v>0.90136604180143487</v>
      </c>
      <c r="AX5579" s="16"/>
      <c r="AY5579" s="16"/>
    </row>
    <row r="5580" spans="1:51">
      <c r="A5580" s="1">
        <v>320150</v>
      </c>
      <c r="B5580" s="3">
        <v>203204</v>
      </c>
      <c r="C5580" s="8">
        <v>3201502007</v>
      </c>
      <c r="D5580" s="4">
        <v>2978623.03</v>
      </c>
      <c r="E5580" s="1">
        <v>0</v>
      </c>
      <c r="F5580" s="1">
        <v>1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1</v>
      </c>
      <c r="V5580" s="1">
        <v>0</v>
      </c>
      <c r="W5580" s="1">
        <v>1</v>
      </c>
      <c r="X5580" s="1">
        <f t="shared" si="174"/>
        <v>0</v>
      </c>
      <c r="Y5580" s="1">
        <f t="shared" si="175"/>
        <v>0</v>
      </c>
      <c r="Z5580" s="1">
        <v>2007</v>
      </c>
      <c r="AA5580" s="7">
        <v>9692.3333333333339</v>
      </c>
      <c r="AB5580" s="7">
        <v>109228.33333333333</v>
      </c>
      <c r="AC5580" s="1">
        <v>1</v>
      </c>
      <c r="AD5580" s="9">
        <v>0.81001854299935228</v>
      </c>
      <c r="AE5580" s="9">
        <v>0.14479</v>
      </c>
      <c r="AF5580" s="10">
        <v>0.54200000000000004</v>
      </c>
      <c r="AG5580" s="1">
        <v>1</v>
      </c>
      <c r="AH5580" s="9">
        <v>0.85355000000000003</v>
      </c>
      <c r="AI5580" s="11">
        <v>37.219000000000008</v>
      </c>
      <c r="AJ5580" s="11">
        <v>0</v>
      </c>
      <c r="AK5580" s="11">
        <v>5.6379999999999999</v>
      </c>
      <c r="AL5580" s="7">
        <v>10.595000000000001</v>
      </c>
      <c r="AM5580" s="11">
        <v>71.69</v>
      </c>
      <c r="AN5580" s="11">
        <v>24.766666666666666</v>
      </c>
      <c r="AO5580" s="11">
        <v>1.4433333333333334</v>
      </c>
      <c r="AP5580" s="11">
        <v>4.04</v>
      </c>
      <c r="AQ5580" s="11">
        <v>47.326666666666675</v>
      </c>
      <c r="AR5580" s="11">
        <v>0.77300000000000002</v>
      </c>
      <c r="AS5580" s="11">
        <v>0.70724528180000001</v>
      </c>
      <c r="AT5580" s="11">
        <v>0.90136604180143487</v>
      </c>
      <c r="AX5580" s="16"/>
      <c r="AY5580" s="16"/>
    </row>
    <row r="5581" spans="1:51">
      <c r="A5581" s="1">
        <v>250700</v>
      </c>
      <c r="B5581" s="3">
        <v>229920</v>
      </c>
      <c r="C5581" s="8">
        <v>2507002009</v>
      </c>
      <c r="D5581" s="4">
        <v>2980878.77</v>
      </c>
      <c r="E5581" s="1">
        <v>1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1</v>
      </c>
      <c r="T5581" s="1">
        <v>0</v>
      </c>
      <c r="U5581" s="1">
        <v>0</v>
      </c>
      <c r="V5581" s="1">
        <v>0</v>
      </c>
      <c r="W5581" s="1">
        <v>0</v>
      </c>
      <c r="X5581" s="1">
        <f t="shared" si="174"/>
        <v>0</v>
      </c>
      <c r="Y5581" s="1">
        <f t="shared" si="175"/>
        <v>0</v>
      </c>
      <c r="Z5581" s="1">
        <v>2009</v>
      </c>
      <c r="AA5581" s="7">
        <v>3787.5433333333335</v>
      </c>
      <c r="AB5581" s="7">
        <v>21499.666666666668</v>
      </c>
      <c r="AC5581" s="1">
        <v>1</v>
      </c>
      <c r="AD5581" s="9">
        <v>0.69540311508781893</v>
      </c>
      <c r="AE5581" s="9">
        <v>0.24077000000000001</v>
      </c>
      <c r="AF5581" s="10">
        <v>0.64800000000000002</v>
      </c>
      <c r="AG5581" s="1">
        <v>0</v>
      </c>
      <c r="AH5581" s="9">
        <v>0.81880563798219586</v>
      </c>
      <c r="AI5581" s="11">
        <v>4.3900000000000006</v>
      </c>
      <c r="AJ5581" s="11">
        <v>0</v>
      </c>
      <c r="AK5581" s="11">
        <v>4.3899999999999997</v>
      </c>
      <c r="AL5581" s="7">
        <v>29.651</v>
      </c>
      <c r="AM5581" s="11">
        <v>50.853333333333332</v>
      </c>
      <c r="AN5581" s="11">
        <v>44.12</v>
      </c>
      <c r="AO5581" s="11">
        <v>1.6600000000000001</v>
      </c>
      <c r="AP5581" s="11">
        <v>13.083333333333334</v>
      </c>
      <c r="AQ5581" s="11">
        <v>29.179999999999996</v>
      </c>
      <c r="AR5581" s="11">
        <v>0.624</v>
      </c>
      <c r="AS5581" s="11">
        <v>0.34001694900000001</v>
      </c>
      <c r="AT5581" s="11">
        <v>0.87054721872159613</v>
      </c>
      <c r="AX5581" s="16"/>
      <c r="AY5581" s="16"/>
    </row>
    <row r="5582" spans="1:51">
      <c r="A5582" s="1">
        <v>260590</v>
      </c>
      <c r="B5582" s="3">
        <v>180012</v>
      </c>
      <c r="C5582" s="8">
        <v>2605902006</v>
      </c>
      <c r="D5582" s="4">
        <v>3014942</v>
      </c>
      <c r="E5582" s="1">
        <v>0</v>
      </c>
      <c r="F5582" s="1">
        <v>0</v>
      </c>
      <c r="G5582" s="1">
        <v>1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f t="shared" si="174"/>
        <v>0</v>
      </c>
      <c r="Y5582" s="1">
        <f t="shared" si="175"/>
        <v>0</v>
      </c>
      <c r="Z5582" s="1">
        <v>2006</v>
      </c>
      <c r="AA5582" s="7">
        <v>2133.5</v>
      </c>
      <c r="AB5582" s="7">
        <v>25257.333333333332</v>
      </c>
      <c r="AC5582" s="1">
        <v>0</v>
      </c>
      <c r="AD5582" s="9">
        <v>0.69420489105528471</v>
      </c>
      <c r="AE5582" s="9">
        <v>0.25067</v>
      </c>
      <c r="AF5582" s="10">
        <v>0.442</v>
      </c>
      <c r="AG5582" s="1">
        <v>0</v>
      </c>
      <c r="AH5582" s="9">
        <v>0.78632000000000002</v>
      </c>
      <c r="AI5582" s="11">
        <v>13.054000000000002</v>
      </c>
      <c r="AJ5582" s="11">
        <v>0</v>
      </c>
      <c r="AK5582" s="11">
        <v>2.875</v>
      </c>
      <c r="AL5582" s="7">
        <v>37.831000000000003</v>
      </c>
      <c r="AM5582" s="11">
        <v>39.35</v>
      </c>
      <c r="AN5582" s="11">
        <v>55.463333333333331</v>
      </c>
      <c r="AO5582" s="11">
        <v>17.34</v>
      </c>
      <c r="AP5582" s="11">
        <v>8.3699999999999992</v>
      </c>
      <c r="AQ5582" s="11">
        <v>4.3166666666666664</v>
      </c>
      <c r="AR5582" s="11">
        <v>0.59</v>
      </c>
      <c r="AS5582" s="11">
        <v>0.25907161070000001</v>
      </c>
      <c r="AT5582" s="11">
        <v>0.76663814252604956</v>
      </c>
      <c r="AX5582" s="16"/>
      <c r="AY5582" s="16"/>
    </row>
    <row r="5583" spans="1:51">
      <c r="A5583" s="1">
        <v>320210</v>
      </c>
      <c r="B5583" s="3">
        <v>198138</v>
      </c>
      <c r="C5583" s="8">
        <v>3202102007</v>
      </c>
      <c r="D5583" s="4">
        <v>3042419</v>
      </c>
      <c r="E5583" s="1">
        <v>0</v>
      </c>
      <c r="F5583" s="1">
        <v>0</v>
      </c>
      <c r="G5583" s="1">
        <v>1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f t="shared" si="174"/>
        <v>0</v>
      </c>
      <c r="Y5583" s="1">
        <f t="shared" si="175"/>
        <v>0</v>
      </c>
      <c r="Z5583" s="1">
        <v>2007</v>
      </c>
      <c r="AA5583" s="7">
        <v>7342.8466666666673</v>
      </c>
      <c r="AB5583" s="7">
        <v>23746.666666666668</v>
      </c>
      <c r="AC5583" s="1">
        <v>1</v>
      </c>
      <c r="AD5583" s="9">
        <v>0.53772050544226202</v>
      </c>
      <c r="AE5583" s="9">
        <v>0.15342</v>
      </c>
      <c r="AF5583" s="10">
        <v>0.60299999999999998</v>
      </c>
      <c r="AG5583" s="1">
        <v>0</v>
      </c>
      <c r="AH5583" s="9">
        <v>0.80122000000000004</v>
      </c>
      <c r="AI5583" s="11">
        <v>8.0660000000000025</v>
      </c>
      <c r="AJ5583" s="11">
        <v>0.66700000000000004</v>
      </c>
      <c r="AK5583" s="11">
        <v>3.7509999999999999</v>
      </c>
      <c r="AL5583" s="7">
        <v>22.402999999999999</v>
      </c>
      <c r="AM5583" s="11">
        <v>49.313333333333333</v>
      </c>
      <c r="AN5583" s="11">
        <v>54.763333333333328</v>
      </c>
      <c r="AO5583" s="11">
        <v>2.02</v>
      </c>
      <c r="AP5583" s="11">
        <v>6.2133333333333338</v>
      </c>
      <c r="AQ5583" s="11">
        <v>14.6</v>
      </c>
      <c r="AR5583" s="11">
        <v>0.69499999999999995</v>
      </c>
      <c r="AS5583" s="11">
        <v>0.31995935479999998</v>
      </c>
      <c r="AT5583" s="11">
        <v>0.90085210352840539</v>
      </c>
      <c r="AX5583" s="16"/>
      <c r="AY5583" s="16"/>
    </row>
    <row r="5584" spans="1:51">
      <c r="A5584" s="1">
        <v>210380</v>
      </c>
      <c r="B5584" s="3">
        <v>194244</v>
      </c>
      <c r="C5584" s="8">
        <v>2103802007</v>
      </c>
      <c r="D5584" s="4">
        <v>3111961.5</v>
      </c>
      <c r="E5584" s="1">
        <v>0</v>
      </c>
      <c r="F5584" s="1">
        <v>0</v>
      </c>
      <c r="G5584" s="1">
        <v>1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f t="shared" si="174"/>
        <v>0</v>
      </c>
      <c r="Y5584" s="1">
        <f t="shared" si="175"/>
        <v>0</v>
      </c>
      <c r="Z5584" s="1">
        <v>2007</v>
      </c>
      <c r="AA5584" s="7">
        <v>2205.8833333333332</v>
      </c>
      <c r="AB5584" s="7">
        <v>22597</v>
      </c>
      <c r="AC5584" s="1">
        <v>0</v>
      </c>
      <c r="AD5584" s="9">
        <v>0.63932410275095641</v>
      </c>
      <c r="AE5584" s="9">
        <v>0.15422</v>
      </c>
      <c r="AF5584" s="10">
        <v>0.59299999999999997</v>
      </c>
      <c r="AG5584" s="1">
        <v>1</v>
      </c>
      <c r="AH5584" s="9">
        <v>0.84316000000000002</v>
      </c>
      <c r="AI5584" s="11">
        <v>9.6239999999999952</v>
      </c>
      <c r="AJ5584" s="11">
        <v>0</v>
      </c>
      <c r="AK5584" s="11">
        <v>3.6850000000000001</v>
      </c>
      <c r="AL5584" s="7">
        <v>30.619</v>
      </c>
      <c r="AM5584" s="11">
        <v>61.636666666666663</v>
      </c>
      <c r="AN5584" s="11">
        <v>48.150000000000006</v>
      </c>
      <c r="AO5584" s="11">
        <v>37.669999999999995</v>
      </c>
      <c r="AP5584" s="11">
        <v>2.13</v>
      </c>
      <c r="AQ5584" s="11">
        <v>2.2533333333333334</v>
      </c>
      <c r="AR5584" s="11">
        <v>0.63400000000000001</v>
      </c>
      <c r="AS5584" s="11">
        <v>0.41401746880000001</v>
      </c>
      <c r="AT5584" s="11">
        <v>0.9113517882605161</v>
      </c>
      <c r="AX5584" s="16"/>
      <c r="AY5584" s="16"/>
    </row>
    <row r="5585" spans="1:51">
      <c r="A5585" s="1">
        <v>261245</v>
      </c>
      <c r="B5585" s="3">
        <v>219835</v>
      </c>
      <c r="C5585" s="8">
        <v>2612452008</v>
      </c>
      <c r="D5585" s="4">
        <v>3117927</v>
      </c>
      <c r="E5585" s="1">
        <v>0</v>
      </c>
      <c r="F5585" s="1">
        <v>0</v>
      </c>
      <c r="G5585" s="1">
        <v>1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1</v>
      </c>
      <c r="N5585" s="1">
        <v>0</v>
      </c>
      <c r="O5585" s="1">
        <v>1</v>
      </c>
      <c r="P5585" s="1">
        <v>1</v>
      </c>
      <c r="Q5585" s="1">
        <v>0</v>
      </c>
      <c r="R5585" s="1">
        <v>0</v>
      </c>
      <c r="S5585" s="1">
        <v>1</v>
      </c>
      <c r="T5585" s="1">
        <v>0</v>
      </c>
      <c r="U5585" s="1">
        <v>0</v>
      </c>
      <c r="V5585" s="1">
        <v>1</v>
      </c>
      <c r="W5585" s="1">
        <v>0</v>
      </c>
      <c r="X5585" s="1">
        <f t="shared" si="174"/>
        <v>1</v>
      </c>
      <c r="Y5585" s="1">
        <f t="shared" si="175"/>
        <v>0</v>
      </c>
      <c r="Z5585" s="1">
        <v>2008</v>
      </c>
      <c r="AA5585" s="7">
        <v>2515.4566666666665</v>
      </c>
      <c r="AB5585" s="7">
        <v>11516.666666666666</v>
      </c>
      <c r="AC5585" s="1">
        <v>0</v>
      </c>
      <c r="AD5585" s="9">
        <v>0.25399502840909088</v>
      </c>
      <c r="AE5585" s="9">
        <v>0.20093</v>
      </c>
      <c r="AF5585" s="10">
        <v>0.68</v>
      </c>
      <c r="AG5585" s="1">
        <v>0</v>
      </c>
      <c r="AH5585" s="9">
        <v>0.88180999999999998</v>
      </c>
      <c r="AI5585" s="11">
        <v>12.545999999999999</v>
      </c>
      <c r="AJ5585" s="11">
        <v>0</v>
      </c>
      <c r="AK5585" s="11">
        <v>1.627</v>
      </c>
      <c r="AL5585" s="7">
        <v>46.154000000000003</v>
      </c>
      <c r="AM5585" s="11">
        <v>39.056666666666665</v>
      </c>
      <c r="AN5585" s="11">
        <v>59.076666666666661</v>
      </c>
      <c r="AO5585" s="11">
        <v>0.73666666666666669</v>
      </c>
      <c r="AP5585" s="11">
        <v>7.5566666666666675</v>
      </c>
      <c r="AQ5585" s="11">
        <v>10.656666666666666</v>
      </c>
      <c r="AR5585" s="11">
        <v>0.57899999999999996</v>
      </c>
      <c r="AS5585" s="11">
        <v>0.27556238</v>
      </c>
      <c r="AT5585" s="11">
        <v>0.80668949383087396</v>
      </c>
      <c r="AX5585" s="16"/>
      <c r="AY5585" s="16"/>
    </row>
    <row r="5586" spans="1:51">
      <c r="A5586" s="1">
        <v>211050</v>
      </c>
      <c r="B5586" s="3">
        <v>225759</v>
      </c>
      <c r="C5586" s="8">
        <v>2110502009</v>
      </c>
      <c r="D5586" s="4">
        <v>3130657</v>
      </c>
      <c r="E5586" s="1">
        <v>0</v>
      </c>
      <c r="F5586" s="1">
        <v>1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f t="shared" si="174"/>
        <v>0</v>
      </c>
      <c r="Y5586" s="1">
        <f t="shared" si="175"/>
        <v>0</v>
      </c>
      <c r="Z5586" s="1">
        <v>2009</v>
      </c>
      <c r="AA5586" s="7">
        <v>2054.8533333333335</v>
      </c>
      <c r="AB5586" s="7">
        <v>32907</v>
      </c>
      <c r="AC5586" s="1">
        <v>1</v>
      </c>
      <c r="AD5586" s="9">
        <v>0.52672931267481693</v>
      </c>
      <c r="AE5586" s="9">
        <v>0.20402000000000001</v>
      </c>
      <c r="AF5586" s="10">
        <v>0.52300000000000002</v>
      </c>
      <c r="AG5586" s="1">
        <v>1</v>
      </c>
      <c r="AH5586" s="9">
        <v>0.81137320308156624</v>
      </c>
      <c r="AI5586" s="11">
        <v>15.869999999999997</v>
      </c>
      <c r="AJ5586" s="11">
        <v>0</v>
      </c>
      <c r="AK5586" s="11">
        <v>3.4780000000000002</v>
      </c>
      <c r="AL5586" s="7">
        <v>27.562999999999999</v>
      </c>
      <c r="AM5586" s="11">
        <v>60.629999999999995</v>
      </c>
      <c r="AN5586" s="11">
        <v>46.56</v>
      </c>
      <c r="AO5586" s="11">
        <v>16.989999999999998</v>
      </c>
      <c r="AP5586" s="11">
        <v>2.6999999999999997</v>
      </c>
      <c r="AQ5586" s="11">
        <v>2.3366666666666664</v>
      </c>
      <c r="AR5586" s="11">
        <v>0.59199999999999997</v>
      </c>
      <c r="AS5586" s="11">
        <v>0.32005119300000001</v>
      </c>
      <c r="AT5586" s="11">
        <v>0.89683951447159505</v>
      </c>
      <c r="AX5586" s="16"/>
      <c r="AY5586" s="16"/>
    </row>
    <row r="5587" spans="1:51">
      <c r="A5587" s="1">
        <v>220340</v>
      </c>
      <c r="B5587" s="3">
        <v>245605</v>
      </c>
      <c r="C5587" s="8">
        <v>2203402010</v>
      </c>
      <c r="D5587" s="4">
        <v>3138977.32</v>
      </c>
      <c r="E5587" s="1">
        <v>1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1</v>
      </c>
      <c r="L5587" s="1">
        <v>0</v>
      </c>
      <c r="M5587" s="1">
        <v>1</v>
      </c>
      <c r="N5587" s="1">
        <v>1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f t="shared" si="174"/>
        <v>0</v>
      </c>
      <c r="Y5587" s="1">
        <f t="shared" si="175"/>
        <v>0</v>
      </c>
      <c r="Z5587" s="1">
        <v>2010</v>
      </c>
      <c r="AA5587" s="7">
        <v>4024.39</v>
      </c>
      <c r="AB5587" s="7">
        <v>6211.666666666667</v>
      </c>
      <c r="AC5587" s="1">
        <v>0</v>
      </c>
      <c r="AD5587" s="9">
        <v>0.56012764528048375</v>
      </c>
      <c r="AE5587" s="9">
        <v>0.22091999999999998</v>
      </c>
      <c r="AF5587" s="10">
        <v>0.64600000000000002</v>
      </c>
      <c r="AG5587" s="1">
        <v>1</v>
      </c>
      <c r="AH5587" s="9">
        <v>0.91429550908467605</v>
      </c>
      <c r="AI5587" s="11">
        <v>7.1800000000000068</v>
      </c>
      <c r="AJ5587" s="11">
        <v>0</v>
      </c>
      <c r="AK5587" s="11">
        <v>3.3540000000000001</v>
      </c>
      <c r="AL5587" s="7">
        <v>31.158000000000001</v>
      </c>
      <c r="AM5587" s="11">
        <v>47.220000000000006</v>
      </c>
      <c r="AN5587" s="11">
        <v>36.1</v>
      </c>
      <c r="AO5587" s="11">
        <v>5.6166666666666671</v>
      </c>
      <c r="AP5587" s="11">
        <v>0.71666666666666667</v>
      </c>
      <c r="AQ5587" s="11">
        <v>11.786666666666667</v>
      </c>
      <c r="AR5587" s="11">
        <v>0.63500000000000001</v>
      </c>
      <c r="AS5587" s="11">
        <v>0.283027851</v>
      </c>
      <c r="AT5587" s="11">
        <v>0.90243979467872848</v>
      </c>
      <c r="AX5587" s="16"/>
      <c r="AY5587" s="16"/>
    </row>
    <row r="5588" spans="1:51">
      <c r="A5588" s="1">
        <v>250523</v>
      </c>
      <c r="B5588" s="3">
        <v>226894</v>
      </c>
      <c r="C5588" s="8">
        <v>2505232009</v>
      </c>
      <c r="D5588" s="4">
        <v>3140479.17</v>
      </c>
      <c r="E5588" s="1">
        <v>1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1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1</v>
      </c>
      <c r="U5588" s="1">
        <v>0</v>
      </c>
      <c r="V5588" s="1">
        <v>0</v>
      </c>
      <c r="W5588" s="1">
        <v>0</v>
      </c>
      <c r="X5588" s="1">
        <f t="shared" si="174"/>
        <v>0</v>
      </c>
      <c r="Y5588" s="1">
        <f t="shared" si="175"/>
        <v>0</v>
      </c>
      <c r="Z5588" s="1">
        <v>2009</v>
      </c>
      <c r="AA5588" s="7">
        <v>4428.9633333333331</v>
      </c>
      <c r="AB5588" s="7">
        <v>6227</v>
      </c>
      <c r="AC5588" s="1">
        <v>0</v>
      </c>
      <c r="AD5588" s="9">
        <v>0.24804049640757675</v>
      </c>
      <c r="AE5588" s="9">
        <v>0.21812000000000001</v>
      </c>
      <c r="AF5588" s="10">
        <v>0.42399999999999999</v>
      </c>
      <c r="AG5588" s="1">
        <v>0</v>
      </c>
      <c r="AH5588" s="9">
        <v>0.95114345114345122</v>
      </c>
      <c r="AI5588" s="11">
        <v>1.3199999999999932</v>
      </c>
      <c r="AJ5588" s="11">
        <v>0</v>
      </c>
      <c r="AK5588" s="11">
        <v>1.623</v>
      </c>
      <c r="AL5588" s="7">
        <v>49.713999999999999</v>
      </c>
      <c r="AM5588" s="11">
        <v>48.566666666666663</v>
      </c>
      <c r="AN5588" s="11">
        <v>64.06</v>
      </c>
      <c r="AO5588" s="11">
        <v>9.9533333333333331</v>
      </c>
      <c r="AP5588" s="11">
        <v>0.64666666666666661</v>
      </c>
      <c r="AQ5588" s="11">
        <v>2.2833333333333332</v>
      </c>
      <c r="AR5588" s="11">
        <v>0.54400000000000004</v>
      </c>
      <c r="AS5588" s="11">
        <v>0.29313065599999999</v>
      </c>
      <c r="AT5588" s="11">
        <v>0.95998894298423809</v>
      </c>
      <c r="AX5588" s="16"/>
      <c r="AY5588" s="16"/>
    </row>
    <row r="5589" spans="1:51">
      <c r="A5589" s="1">
        <v>261240</v>
      </c>
      <c r="B5589" s="3">
        <v>211237</v>
      </c>
      <c r="C5589" s="8">
        <v>2612402008</v>
      </c>
      <c r="D5589" s="4">
        <v>3142836</v>
      </c>
      <c r="E5589" s="1">
        <v>0</v>
      </c>
      <c r="F5589" s="1">
        <v>0</v>
      </c>
      <c r="G5589" s="1">
        <v>1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1</v>
      </c>
      <c r="T5589" s="1">
        <v>0</v>
      </c>
      <c r="U5589" s="1">
        <v>0</v>
      </c>
      <c r="V5589" s="1">
        <v>0</v>
      </c>
      <c r="W5589" s="1">
        <v>0</v>
      </c>
      <c r="X5589" s="1">
        <f t="shared" si="174"/>
        <v>0</v>
      </c>
      <c r="Y5589" s="1">
        <f t="shared" si="175"/>
        <v>0</v>
      </c>
      <c r="Z5589" s="1">
        <v>2008</v>
      </c>
      <c r="AA5589" s="7">
        <v>3341.0099999999998</v>
      </c>
      <c r="AB5589" s="7">
        <v>16125</v>
      </c>
      <c r="AC5589" s="1">
        <v>0</v>
      </c>
      <c r="AD5589" s="9">
        <v>0.47943825177907928</v>
      </c>
      <c r="AE5589" s="9">
        <v>0.24895</v>
      </c>
      <c r="AF5589" s="10">
        <v>0.73699999999999999</v>
      </c>
      <c r="AG5589" s="1">
        <v>0</v>
      </c>
      <c r="AH5589" s="9">
        <v>0.93275999999999992</v>
      </c>
      <c r="AI5589" s="11">
        <v>9.4939999999999998</v>
      </c>
      <c r="AJ5589" s="11">
        <v>0</v>
      </c>
      <c r="AK5589" s="11">
        <v>3.4249999999999998</v>
      </c>
      <c r="AL5589" s="7">
        <v>36.927999999999997</v>
      </c>
      <c r="AM5589" s="11">
        <v>51.846666666666671</v>
      </c>
      <c r="AN5589" s="11">
        <v>56.883333333333333</v>
      </c>
      <c r="AO5589" s="11">
        <v>5.03</v>
      </c>
      <c r="AP5589" s="11">
        <v>2.0266666666666668</v>
      </c>
      <c r="AQ5589" s="11">
        <v>4.6499999999999995</v>
      </c>
      <c r="AR5589" s="11">
        <v>0.61799999999999999</v>
      </c>
      <c r="AS5589" s="11">
        <v>0.301116571</v>
      </c>
      <c r="AT5589" s="11">
        <v>0.90158276092642964</v>
      </c>
      <c r="AX5589" s="16"/>
      <c r="AY5589" s="16"/>
    </row>
    <row r="5590" spans="1:51">
      <c r="A5590" s="1">
        <v>260120</v>
      </c>
      <c r="B5590" s="3">
        <v>225774</v>
      </c>
      <c r="C5590" s="8">
        <v>2601202009</v>
      </c>
      <c r="D5590" s="4">
        <v>3167677</v>
      </c>
      <c r="E5590" s="1">
        <v>0</v>
      </c>
      <c r="F5590" s="1">
        <v>1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f t="shared" si="174"/>
        <v>0</v>
      </c>
      <c r="Y5590" s="1">
        <f t="shared" si="175"/>
        <v>0</v>
      </c>
      <c r="Z5590" s="1">
        <v>2009</v>
      </c>
      <c r="AA5590" s="7">
        <v>4434.1866666666656</v>
      </c>
      <c r="AB5590" s="7">
        <v>63275</v>
      </c>
      <c r="AC5590" s="1">
        <v>1</v>
      </c>
      <c r="AD5590" s="9">
        <v>0.89774350649350654</v>
      </c>
      <c r="AE5590" s="9">
        <v>0.22169</v>
      </c>
      <c r="AF5590" s="10">
        <v>0.64900000000000002</v>
      </c>
      <c r="AG5590" s="1">
        <v>1</v>
      </c>
      <c r="AH5590" s="9">
        <v>0.81005899903537704</v>
      </c>
      <c r="AI5590" s="11">
        <v>50.259999999999991</v>
      </c>
      <c r="AJ5590" s="11">
        <v>0</v>
      </c>
      <c r="AK5590" s="11">
        <v>5.319</v>
      </c>
      <c r="AL5590" s="7">
        <v>24.064</v>
      </c>
      <c r="AM5590" s="11">
        <v>49.346666666666671</v>
      </c>
      <c r="AN5590" s="11">
        <v>68.876666666666665</v>
      </c>
      <c r="AO5590" s="11">
        <v>0.10666666666666667</v>
      </c>
      <c r="AP5590" s="11">
        <v>4.6933333333333334</v>
      </c>
      <c r="AQ5590" s="11">
        <v>11.596666666666669</v>
      </c>
      <c r="AR5590" s="11">
        <v>0.70799999999999996</v>
      </c>
      <c r="AS5590" s="11">
        <v>0.44861504400000002</v>
      </c>
      <c r="AT5590" s="11">
        <v>0.82121521367096961</v>
      </c>
      <c r="AX5590" s="16"/>
      <c r="AY5590" s="16"/>
    </row>
    <row r="5591" spans="1:51">
      <c r="A5591" s="1">
        <v>210530</v>
      </c>
      <c r="B5591" s="3">
        <v>204300</v>
      </c>
      <c r="C5591" s="8">
        <v>2105302007</v>
      </c>
      <c r="D5591" s="4">
        <v>3178346.8</v>
      </c>
      <c r="E5591" s="1">
        <v>1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1</v>
      </c>
      <c r="W5591" s="1">
        <v>0</v>
      </c>
      <c r="X5591" s="1">
        <f t="shared" si="174"/>
        <v>0</v>
      </c>
      <c r="Y5591" s="1">
        <f t="shared" si="175"/>
        <v>0</v>
      </c>
      <c r="Z5591" s="1">
        <v>2007</v>
      </c>
      <c r="AA5591" s="7">
        <v>5268.3833333333323</v>
      </c>
      <c r="AB5591" s="7">
        <v>231342</v>
      </c>
      <c r="AC5591" s="1">
        <v>1</v>
      </c>
      <c r="AD5591" s="9">
        <v>0.94841824033031752</v>
      </c>
      <c r="AE5591" s="9">
        <v>0.12267</v>
      </c>
      <c r="AF5591" s="10">
        <v>0.64</v>
      </c>
      <c r="AG5591" s="1">
        <v>0</v>
      </c>
      <c r="AH5591" s="9">
        <v>0.80303000000000002</v>
      </c>
      <c r="AI5591" s="11">
        <v>1.5839999999999961</v>
      </c>
      <c r="AJ5591" s="11">
        <v>0</v>
      </c>
      <c r="AK5591" s="11">
        <v>5.4169999999999998</v>
      </c>
      <c r="AL5591" s="7">
        <v>16.013999999999999</v>
      </c>
      <c r="AM5591" s="11">
        <v>81.696666666666673</v>
      </c>
      <c r="AN5591" s="11">
        <v>32.103333333333332</v>
      </c>
      <c r="AO5591" s="11">
        <v>3.6166666666666671</v>
      </c>
      <c r="AP5591" s="11">
        <v>2.3833333333333333</v>
      </c>
      <c r="AQ5591" s="11">
        <v>51.35</v>
      </c>
      <c r="AR5591" s="11">
        <v>0.72199999999999998</v>
      </c>
      <c r="AS5591" s="11">
        <v>0.64158922200000001</v>
      </c>
      <c r="AT5591" s="11">
        <v>0.86108970233813142</v>
      </c>
      <c r="AX5591" s="16"/>
      <c r="AY5591" s="16"/>
    </row>
    <row r="5592" spans="1:51">
      <c r="A5592" s="1">
        <v>210940</v>
      </c>
      <c r="B5592" s="3">
        <v>203668</v>
      </c>
      <c r="C5592" s="8">
        <v>2109402007</v>
      </c>
      <c r="D5592" s="4">
        <v>3183293.77</v>
      </c>
      <c r="E5592" s="1">
        <v>1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1</v>
      </c>
      <c r="W5592" s="1">
        <v>0</v>
      </c>
      <c r="X5592" s="1">
        <f t="shared" si="174"/>
        <v>0</v>
      </c>
      <c r="Y5592" s="1">
        <f t="shared" si="175"/>
        <v>0</v>
      </c>
      <c r="Z5592" s="1">
        <v>2007</v>
      </c>
      <c r="AA5592" s="7">
        <v>1636.9766666666667</v>
      </c>
      <c r="AB5592" s="7">
        <v>14117.666666666666</v>
      </c>
      <c r="AC5592" s="1">
        <v>0</v>
      </c>
      <c r="AD5592" s="9">
        <v>0.34113803430438333</v>
      </c>
      <c r="AE5592" s="9">
        <v>0.16576000000000002</v>
      </c>
      <c r="AF5592" s="10">
        <v>0.42499999999999999</v>
      </c>
      <c r="AG5592" s="1">
        <v>0</v>
      </c>
      <c r="AH5592" s="9">
        <v>0.90947</v>
      </c>
      <c r="AI5592" s="11">
        <v>5.2719999999999985</v>
      </c>
      <c r="AJ5592" s="11">
        <v>0.33400000000000002</v>
      </c>
      <c r="AK5592" s="11">
        <v>2.8119999999999998</v>
      </c>
      <c r="AL5592" s="7">
        <v>34.578000000000003</v>
      </c>
      <c r="AM5592" s="11">
        <v>44.146666666666668</v>
      </c>
      <c r="AN5592" s="11">
        <v>41.97</v>
      </c>
      <c r="AO5592" s="11">
        <v>27.853333333333335</v>
      </c>
      <c r="AP5592" s="11">
        <v>5.69</v>
      </c>
      <c r="AQ5592" s="11">
        <v>4.6633333333333331</v>
      </c>
      <c r="AR5592" s="11">
        <v>0.55700000000000005</v>
      </c>
      <c r="AS5592" s="11">
        <v>0.20454614809999999</v>
      </c>
      <c r="AT5592" s="11">
        <v>0.94932443139117073</v>
      </c>
      <c r="AX5592" s="16"/>
      <c r="AY5592" s="16"/>
    </row>
    <row r="5593" spans="1:51">
      <c r="A5593" s="1">
        <v>211245</v>
      </c>
      <c r="B5593" s="3">
        <v>182310</v>
      </c>
      <c r="C5593" s="8">
        <v>2112452006</v>
      </c>
      <c r="D5593" s="4">
        <v>3188080</v>
      </c>
      <c r="E5593" s="1">
        <v>0</v>
      </c>
      <c r="F5593" s="1">
        <v>0</v>
      </c>
      <c r="G5593" s="1">
        <v>1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f t="shared" si="174"/>
        <v>0</v>
      </c>
      <c r="Y5593" s="1">
        <f t="shared" si="175"/>
        <v>0</v>
      </c>
      <c r="Z5593" s="1">
        <v>2006</v>
      </c>
      <c r="AA5593" s="7">
        <v>1843.6899999999998</v>
      </c>
      <c r="AB5593" s="7">
        <v>17431.333333333332</v>
      </c>
      <c r="AC5593" s="1">
        <v>0</v>
      </c>
      <c r="AD5593" s="9">
        <v>0.40212407869537464</v>
      </c>
      <c r="AE5593" s="9">
        <v>0.14351</v>
      </c>
      <c r="AF5593" s="10">
        <v>0.373</v>
      </c>
      <c r="AG5593" s="1">
        <v>0</v>
      </c>
      <c r="AH5593" s="9">
        <v>0.83003000000000005</v>
      </c>
      <c r="AI5593" s="11">
        <v>9.8999999999999986</v>
      </c>
      <c r="AJ5593" s="11">
        <v>0</v>
      </c>
      <c r="AK5593" s="11">
        <v>1.8460000000000001</v>
      </c>
      <c r="AL5593" s="7">
        <v>41.12</v>
      </c>
      <c r="AM5593" s="11">
        <v>50.763333333333328</v>
      </c>
      <c r="AN5593" s="11">
        <v>64.61333333333333</v>
      </c>
      <c r="AO5593" s="11">
        <v>14.353333333333333</v>
      </c>
      <c r="AP5593" s="11">
        <v>3.413333333333334</v>
      </c>
      <c r="AQ5593" s="11">
        <v>3.0366666666666666</v>
      </c>
      <c r="AR5593" s="11">
        <v>0.52700000000000002</v>
      </c>
      <c r="AS5593" s="11">
        <v>0.30683185089999998</v>
      </c>
      <c r="AT5593" s="11">
        <v>0.93774408135169662</v>
      </c>
      <c r="AX5593" s="16"/>
      <c r="AY5593" s="16"/>
    </row>
    <row r="5594" spans="1:51">
      <c r="A5594" s="1">
        <v>260310</v>
      </c>
      <c r="B5594" s="3">
        <v>198171</v>
      </c>
      <c r="C5594" s="8">
        <v>2603102007</v>
      </c>
      <c r="D5594" s="4">
        <v>3203354</v>
      </c>
      <c r="E5594" s="1">
        <v>0</v>
      </c>
      <c r="F5594" s="1">
        <v>0</v>
      </c>
      <c r="G5594" s="1">
        <v>1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1</v>
      </c>
      <c r="T5594" s="1">
        <v>0</v>
      </c>
      <c r="U5594" s="1">
        <v>0</v>
      </c>
      <c r="V5594" s="1">
        <v>0</v>
      </c>
      <c r="W5594" s="1">
        <v>0</v>
      </c>
      <c r="X5594" s="1">
        <f t="shared" si="174"/>
        <v>0</v>
      </c>
      <c r="Y5594" s="1">
        <f t="shared" si="175"/>
        <v>0</v>
      </c>
      <c r="Z5594" s="1">
        <v>2007</v>
      </c>
      <c r="AA5594" s="7">
        <v>3037.5333333333333</v>
      </c>
      <c r="AB5594" s="7">
        <v>17384.333333333332</v>
      </c>
      <c r="AC5594" s="1">
        <v>0</v>
      </c>
      <c r="AD5594" s="9">
        <v>0.70907170519892027</v>
      </c>
      <c r="AE5594" s="9">
        <v>0.24556</v>
      </c>
      <c r="AF5594" s="10">
        <v>0.55200000000000005</v>
      </c>
      <c r="AG5594" s="1">
        <v>1</v>
      </c>
      <c r="AH5594" s="9">
        <v>0.83804000000000001</v>
      </c>
      <c r="AI5594" s="11">
        <v>1.4579999999999984</v>
      </c>
      <c r="AJ5594" s="11">
        <v>0</v>
      </c>
      <c r="AK5594" s="11">
        <v>2.798</v>
      </c>
      <c r="AL5594" s="7">
        <v>39.822000000000003</v>
      </c>
      <c r="AM5594" s="11">
        <v>52.696666666666665</v>
      </c>
      <c r="AN5594" s="11">
        <v>67.806666666666658</v>
      </c>
      <c r="AO5594" s="11">
        <v>0</v>
      </c>
      <c r="AP5594" s="11">
        <v>5.09</v>
      </c>
      <c r="AQ5594" s="11">
        <v>3.4866666666666668</v>
      </c>
      <c r="AR5594" s="11">
        <v>0.64200000000000002</v>
      </c>
      <c r="AS5594" s="11">
        <v>0.35250961920000001</v>
      </c>
      <c r="AT5594" s="11">
        <v>0.91010775261638399</v>
      </c>
      <c r="AX5594" s="16"/>
      <c r="AY5594" s="16"/>
    </row>
    <row r="5595" spans="1:51">
      <c r="A5595" s="1">
        <v>261600</v>
      </c>
      <c r="B5595" s="3">
        <v>173958</v>
      </c>
      <c r="C5595" s="8">
        <v>2616002005</v>
      </c>
      <c r="D5595" s="4">
        <v>3211953</v>
      </c>
      <c r="E5595" s="1">
        <v>0</v>
      </c>
      <c r="F5595" s="1">
        <v>0</v>
      </c>
      <c r="G5595" s="1">
        <v>1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f t="shared" si="174"/>
        <v>0</v>
      </c>
      <c r="Y5595" s="1">
        <f t="shared" si="175"/>
        <v>0</v>
      </c>
      <c r="Z5595" s="1">
        <v>2005</v>
      </c>
      <c r="AA5595" s="7">
        <v>2400.5933333333337</v>
      </c>
      <c r="AB5595" s="7">
        <v>13862.333333333334</v>
      </c>
      <c r="AC5595" s="1">
        <v>1</v>
      </c>
      <c r="AD5595" s="9">
        <v>0.59797949784578819</v>
      </c>
      <c r="AE5595" s="9">
        <v>0.24142</v>
      </c>
      <c r="AF5595" s="10">
        <v>0.55600000000000005</v>
      </c>
      <c r="AG5595" s="1">
        <v>0</v>
      </c>
      <c r="AH5595" s="9">
        <v>0.85016000000000003</v>
      </c>
      <c r="AI5595" s="11">
        <v>8.3179999999999978</v>
      </c>
      <c r="AJ5595" s="11">
        <v>0</v>
      </c>
      <c r="AK5595" s="11">
        <v>3.258</v>
      </c>
      <c r="AL5595" s="7">
        <v>35.433999999999997</v>
      </c>
      <c r="AM5595" s="11">
        <v>35.919999999999995</v>
      </c>
      <c r="AN5595" s="11">
        <v>63.196666666666665</v>
      </c>
      <c r="AO5595" s="11">
        <v>5.0966666666666667</v>
      </c>
      <c r="AP5595" s="11">
        <v>5.6999999999999993</v>
      </c>
      <c r="AQ5595" s="11">
        <v>2.8800000000000003</v>
      </c>
      <c r="AR5595" s="11">
        <v>0.63300000000000001</v>
      </c>
      <c r="AS5595" s="11">
        <v>0.3368643704</v>
      </c>
      <c r="AT5595" s="11">
        <v>0.88788674817406121</v>
      </c>
      <c r="AX5595" s="16"/>
      <c r="AY5595" s="16"/>
    </row>
    <row r="5596" spans="1:51">
      <c r="A5596" s="1">
        <v>314330</v>
      </c>
      <c r="B5596" s="3">
        <v>232881</v>
      </c>
      <c r="C5596" s="8">
        <v>3143302009</v>
      </c>
      <c r="D5596" s="4">
        <v>3228478.21</v>
      </c>
      <c r="E5596" s="1">
        <v>0</v>
      </c>
      <c r="F5596" s="1">
        <v>1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1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1</v>
      </c>
      <c r="W5596" s="1">
        <v>0</v>
      </c>
      <c r="X5596" s="1">
        <f t="shared" si="174"/>
        <v>1</v>
      </c>
      <c r="Y5596" s="1">
        <f t="shared" si="175"/>
        <v>0</v>
      </c>
      <c r="Z5596" s="1">
        <v>2009</v>
      </c>
      <c r="AA5596" s="7">
        <v>8941.6966666666667</v>
      </c>
      <c r="AB5596" s="7">
        <v>48617.666666666664</v>
      </c>
      <c r="AC5596" s="1">
        <v>1</v>
      </c>
      <c r="AD5596" s="9">
        <v>0.94212681668170728</v>
      </c>
      <c r="AE5596" s="9">
        <v>0.15098</v>
      </c>
      <c r="AF5596" s="10">
        <v>0.66900000000000004</v>
      </c>
      <c r="AG5596" s="1" t="s">
        <v>64</v>
      </c>
      <c r="AH5596" s="9">
        <v>0.85814621073974984</v>
      </c>
      <c r="AI5596" s="11" t="s">
        <v>80</v>
      </c>
      <c r="AJ5596" s="11" t="s">
        <v>64</v>
      </c>
      <c r="AK5596" s="11">
        <v>6.4370000000000003</v>
      </c>
      <c r="AL5596" s="7">
        <v>9.9250000000000007</v>
      </c>
      <c r="AM5596" s="11">
        <v>77.986666666666665</v>
      </c>
      <c r="AN5596" s="11">
        <v>31.683333333333334</v>
      </c>
      <c r="AO5596" s="11">
        <v>1.2533333333333334</v>
      </c>
      <c r="AP5596" s="11">
        <v>2.0866666666666664</v>
      </c>
      <c r="AQ5596" s="11">
        <v>52.19</v>
      </c>
      <c r="AR5596" s="11">
        <v>0.78300000000000003</v>
      </c>
      <c r="AS5596" s="11">
        <v>0.74978252700000003</v>
      </c>
      <c r="AT5596" s="11">
        <v>0.81060850129014472</v>
      </c>
      <c r="AX5596" s="16"/>
      <c r="AY5596" s="16"/>
    </row>
    <row r="5597" spans="1:51">
      <c r="A5597" s="1">
        <v>230220</v>
      </c>
      <c r="B5597" s="3">
        <v>252029</v>
      </c>
      <c r="C5597" s="8">
        <v>2302202010</v>
      </c>
      <c r="D5597" s="4">
        <v>3259437</v>
      </c>
      <c r="E5597" s="1">
        <v>0</v>
      </c>
      <c r="F5597" s="1">
        <v>1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f t="shared" si="174"/>
        <v>0</v>
      </c>
      <c r="Y5597" s="1">
        <f t="shared" si="175"/>
        <v>0</v>
      </c>
      <c r="Z5597" s="1">
        <v>2010</v>
      </c>
      <c r="AA5597" s="7">
        <v>3837.7900000000004</v>
      </c>
      <c r="AB5597" s="7">
        <v>43937</v>
      </c>
      <c r="AC5597" s="1">
        <v>1</v>
      </c>
      <c r="AD5597" s="9">
        <v>0.46517724299175778</v>
      </c>
      <c r="AE5597" s="9">
        <v>0.21793999999999999</v>
      </c>
      <c r="AF5597" s="10">
        <v>0.57399999999999995</v>
      </c>
      <c r="AG5597" s="1">
        <v>0</v>
      </c>
      <c r="AH5597" s="9">
        <v>0.87369820518502106</v>
      </c>
      <c r="AI5597" s="11">
        <v>17.71</v>
      </c>
      <c r="AJ5597" s="11">
        <v>0</v>
      </c>
      <c r="AK5597" s="11">
        <v>2.6909999999999998</v>
      </c>
      <c r="AL5597" s="7">
        <v>34.951999999999998</v>
      </c>
      <c r="AM5597" s="11">
        <v>46.736666666666657</v>
      </c>
      <c r="AN5597" s="11">
        <v>59.6</v>
      </c>
      <c r="AO5597" s="11">
        <v>1.32</v>
      </c>
      <c r="AP5597" s="11">
        <v>0.77</v>
      </c>
      <c r="AQ5597" s="11">
        <v>6.57</v>
      </c>
      <c r="AR5597" s="11">
        <v>0.65100000000000002</v>
      </c>
      <c r="AS5597" s="11">
        <v>0.32338561700000001</v>
      </c>
      <c r="AT5597" s="11">
        <v>0.87360599401562189</v>
      </c>
      <c r="AX5597" s="16"/>
      <c r="AY5597" s="16"/>
    </row>
    <row r="5598" spans="1:51">
      <c r="A5598" s="1">
        <v>210460</v>
      </c>
      <c r="B5598" s="3">
        <v>170804</v>
      </c>
      <c r="C5598" s="8">
        <v>2104602005</v>
      </c>
      <c r="D5598" s="4">
        <v>3262606.36</v>
      </c>
      <c r="E5598" s="1">
        <v>1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1</v>
      </c>
      <c r="L5598" s="1">
        <v>0</v>
      </c>
      <c r="M5598" s="1">
        <v>0</v>
      </c>
      <c r="N5598" s="1">
        <v>0</v>
      </c>
      <c r="O5598" s="1">
        <v>1</v>
      </c>
      <c r="P5598" s="1">
        <v>1</v>
      </c>
      <c r="Q5598" s="1">
        <v>0</v>
      </c>
      <c r="R5598" s="1">
        <v>0</v>
      </c>
      <c r="S5598" s="1">
        <v>0</v>
      </c>
      <c r="T5598" s="1">
        <v>1</v>
      </c>
      <c r="U5598" s="1">
        <v>1</v>
      </c>
      <c r="V5598" s="1">
        <v>0</v>
      </c>
      <c r="W5598" s="1">
        <v>0</v>
      </c>
      <c r="X5598" s="1">
        <f t="shared" si="174"/>
        <v>0</v>
      </c>
      <c r="Y5598" s="1">
        <f t="shared" si="175"/>
        <v>0</v>
      </c>
      <c r="Z5598" s="1">
        <v>2005</v>
      </c>
      <c r="AA5598" s="7">
        <v>1416.8466666666666</v>
      </c>
      <c r="AB5598" s="7">
        <v>15110.666666666666</v>
      </c>
      <c r="AC5598" s="1">
        <v>0</v>
      </c>
      <c r="AD5598" s="9">
        <v>0.29017704559436736</v>
      </c>
      <c r="AE5598" s="9">
        <v>0.21095</v>
      </c>
      <c r="AF5598" s="10">
        <v>0.53300000000000003</v>
      </c>
      <c r="AG5598" s="1">
        <v>0</v>
      </c>
      <c r="AH5598" s="9">
        <v>0.87736999999999998</v>
      </c>
      <c r="AI5598" s="11">
        <v>3.4000000000000057</v>
      </c>
      <c r="AJ5598" s="11">
        <v>0</v>
      </c>
      <c r="AK5598" s="11">
        <v>2.17</v>
      </c>
      <c r="AL5598" s="7">
        <v>42.085000000000001</v>
      </c>
      <c r="AM5598" s="11">
        <v>36.803333333333335</v>
      </c>
      <c r="AN5598" s="11">
        <v>53.06</v>
      </c>
      <c r="AO5598" s="11">
        <v>10.120000000000001</v>
      </c>
      <c r="AP5598" s="11">
        <v>6.9000000000000012</v>
      </c>
      <c r="AQ5598" s="11">
        <v>5.88</v>
      </c>
      <c r="AR5598" s="11">
        <v>0.55600000000000005</v>
      </c>
      <c r="AS5598" s="11">
        <v>0.28006725999999998</v>
      </c>
      <c r="AT5598" s="11">
        <v>0.95730771033710982</v>
      </c>
      <c r="AX5598" s="16"/>
      <c r="AY5598" s="16"/>
    </row>
    <row r="5599" spans="1:51">
      <c r="A5599" s="1">
        <v>292990</v>
      </c>
      <c r="B5599" s="3">
        <v>151768</v>
      </c>
      <c r="C5599" s="8">
        <v>2929902004</v>
      </c>
      <c r="D5599" s="4">
        <v>3275446.71</v>
      </c>
      <c r="E5599" s="1">
        <v>1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f t="shared" si="174"/>
        <v>0</v>
      </c>
      <c r="Y5599" s="1">
        <f t="shared" si="175"/>
        <v>0</v>
      </c>
      <c r="Z5599" s="1">
        <v>2004</v>
      </c>
      <c r="AA5599" s="7">
        <v>2096.36</v>
      </c>
      <c r="AB5599" s="7">
        <v>38896.333333333336</v>
      </c>
      <c r="AC5599" s="1">
        <v>0</v>
      </c>
      <c r="AD5599" s="9">
        <v>0.42486428897569883</v>
      </c>
      <c r="AE5599" s="9">
        <v>0.15515999999999999</v>
      </c>
      <c r="AF5599" s="10">
        <v>0.67100000000000004</v>
      </c>
      <c r="AG5599" s="1">
        <v>0</v>
      </c>
      <c r="AH5599" s="9">
        <v>0.80141999999999991</v>
      </c>
      <c r="AI5599" s="11">
        <v>34.707999999999998</v>
      </c>
      <c r="AJ5599" s="11">
        <v>0</v>
      </c>
      <c r="AK5599" s="11">
        <v>3.4249999999999998</v>
      </c>
      <c r="AL5599" s="7">
        <v>21.03</v>
      </c>
      <c r="AM5599" s="11">
        <v>39.255000000000003</v>
      </c>
      <c r="AN5599" s="11">
        <v>52.769999999999996</v>
      </c>
      <c r="AO5599" s="11">
        <v>12.995000000000001</v>
      </c>
      <c r="AP5599" s="11">
        <v>2.4</v>
      </c>
      <c r="AQ5599" s="11">
        <v>12.205</v>
      </c>
      <c r="AR5599" s="11">
        <v>0.66100000000000003</v>
      </c>
      <c r="AS5599" s="11">
        <v>0.32760446030000001</v>
      </c>
      <c r="AT5599" s="11">
        <v>0.92040644392043058</v>
      </c>
      <c r="AX5599" s="16"/>
      <c r="AY5599" s="16"/>
    </row>
    <row r="5600" spans="1:51">
      <c r="A5600" s="1">
        <v>352320</v>
      </c>
      <c r="B5600" s="3">
        <v>194432</v>
      </c>
      <c r="C5600" s="8">
        <v>3523202007</v>
      </c>
      <c r="D5600" s="4">
        <v>3300583</v>
      </c>
      <c r="E5600" s="1">
        <v>0</v>
      </c>
      <c r="F5600" s="1">
        <v>0</v>
      </c>
      <c r="G5600" s="1">
        <v>1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f t="shared" si="174"/>
        <v>0</v>
      </c>
      <c r="Y5600" s="1">
        <f t="shared" si="175"/>
        <v>0</v>
      </c>
      <c r="Z5600" s="1">
        <v>2007</v>
      </c>
      <c r="AA5600" s="7">
        <v>8338.9366666666665</v>
      </c>
      <c r="AB5600" s="7">
        <v>48973.333333333336</v>
      </c>
      <c r="AC5600" s="1">
        <v>1</v>
      </c>
      <c r="AD5600" s="9">
        <v>0.91949134338617522</v>
      </c>
      <c r="AE5600" s="9">
        <v>0.14656</v>
      </c>
      <c r="AF5600" s="10">
        <v>0.68</v>
      </c>
      <c r="AG5600" s="1">
        <v>1</v>
      </c>
      <c r="AH5600" s="9">
        <v>0.83482000000000001</v>
      </c>
      <c r="AI5600" s="11">
        <v>6.0939999999999941</v>
      </c>
      <c r="AJ5600" s="11">
        <v>0.33400000000000002</v>
      </c>
      <c r="AK5600" s="11">
        <v>4.9320000000000004</v>
      </c>
      <c r="AL5600" s="7">
        <v>9.2040000000000006</v>
      </c>
      <c r="AM5600" s="11">
        <v>39.786666666666669</v>
      </c>
      <c r="AN5600" s="11">
        <v>30.2</v>
      </c>
      <c r="AO5600" s="11">
        <v>2.8333333333333335</v>
      </c>
      <c r="AP5600" s="11">
        <v>3.0666666666666664</v>
      </c>
      <c r="AQ5600" s="11">
        <v>31.88</v>
      </c>
      <c r="AR5600" s="11">
        <v>0.73199999999999998</v>
      </c>
      <c r="AS5600" s="11">
        <v>0.33429399510000002</v>
      </c>
      <c r="AT5600" s="11">
        <v>0.8189559860170682</v>
      </c>
      <c r="AX5600" s="16"/>
      <c r="AY5600" s="16"/>
    </row>
    <row r="5601" spans="1:51">
      <c r="A5601" s="1">
        <v>210010</v>
      </c>
      <c r="B5601" s="3">
        <v>219069</v>
      </c>
      <c r="C5601" s="8">
        <v>2100102008</v>
      </c>
      <c r="D5601" s="4">
        <v>3321216.09</v>
      </c>
      <c r="E5601" s="1">
        <v>1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1</v>
      </c>
      <c r="M5601" s="1">
        <v>0</v>
      </c>
      <c r="N5601" s="1">
        <v>0</v>
      </c>
      <c r="O5601" s="1">
        <v>0</v>
      </c>
      <c r="P5601" s="1">
        <v>0</v>
      </c>
      <c r="Q5601" s="1">
        <v>1</v>
      </c>
      <c r="R5601" s="1">
        <v>0</v>
      </c>
      <c r="S5601" s="1">
        <v>0</v>
      </c>
      <c r="T5601" s="1">
        <v>1</v>
      </c>
      <c r="U5601" s="1">
        <v>0</v>
      </c>
      <c r="V5601" s="1">
        <v>0</v>
      </c>
      <c r="W5601" s="1">
        <v>0</v>
      </c>
      <c r="X5601" s="1">
        <f t="shared" si="174"/>
        <v>0</v>
      </c>
      <c r="Y5601" s="1">
        <f t="shared" si="175"/>
        <v>0</v>
      </c>
      <c r="Z5601" s="1">
        <v>2008</v>
      </c>
      <c r="AA5601" s="7">
        <v>2575.5066666666667</v>
      </c>
      <c r="AB5601" s="7">
        <v>4709</v>
      </c>
      <c r="AC5601" s="1">
        <v>0</v>
      </c>
      <c r="AD5601" s="9">
        <v>0.48183760683760685</v>
      </c>
      <c r="AE5601" s="9">
        <v>0.21074999999999999</v>
      </c>
      <c r="AF5601" s="10">
        <v>0.504</v>
      </c>
      <c r="AG5601" s="1">
        <v>1</v>
      </c>
      <c r="AH5601" s="9">
        <v>0.89614000000000005</v>
      </c>
      <c r="AI5601" s="11">
        <v>16.698999999999998</v>
      </c>
      <c r="AJ5601" s="11">
        <v>0</v>
      </c>
      <c r="AK5601" s="11">
        <v>2.0009999999999999</v>
      </c>
      <c r="AL5601" s="7">
        <v>42.220999999999997</v>
      </c>
      <c r="AM5601" s="11">
        <v>40.976666666666667</v>
      </c>
      <c r="AN5601" s="11">
        <v>49.653333333333336</v>
      </c>
      <c r="AO5601" s="11">
        <v>13.910000000000002</v>
      </c>
      <c r="AP5601" s="11">
        <v>12.676666666666668</v>
      </c>
      <c r="AQ5601" s="11">
        <v>3.3433333333333337</v>
      </c>
      <c r="AR5601" s="11">
        <v>0.55800000000000005</v>
      </c>
      <c r="AS5601" s="11">
        <v>0</v>
      </c>
      <c r="AT5601" s="11">
        <v>0.97098021328418849</v>
      </c>
      <c r="AX5601" s="16"/>
      <c r="AY5601" s="16"/>
    </row>
    <row r="5602" spans="1:51">
      <c r="A5602" s="1">
        <v>270590</v>
      </c>
      <c r="B5602" s="3">
        <v>229917</v>
      </c>
      <c r="C5602" s="8">
        <v>2705902009</v>
      </c>
      <c r="D5602" s="4">
        <v>3323793.37</v>
      </c>
      <c r="E5602" s="1">
        <v>1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1</v>
      </c>
      <c r="P5602" s="1">
        <v>0</v>
      </c>
      <c r="Q5602" s="1">
        <v>0</v>
      </c>
      <c r="R5602" s="1">
        <v>0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f t="shared" si="174"/>
        <v>0</v>
      </c>
      <c r="Y5602" s="1">
        <f t="shared" si="175"/>
        <v>0</v>
      </c>
      <c r="Z5602" s="1">
        <v>2009</v>
      </c>
      <c r="AA5602" s="7">
        <v>2739.6533333333336</v>
      </c>
      <c r="AB5602" s="7">
        <v>4972</v>
      </c>
      <c r="AC5602" s="1">
        <v>0</v>
      </c>
      <c r="AD5602" s="9">
        <v>0.22219929853517639</v>
      </c>
      <c r="AE5602" s="9">
        <v>0.18420999999999998</v>
      </c>
      <c r="AF5602" s="10">
        <v>0.57799999999999996</v>
      </c>
      <c r="AG5602" s="1">
        <v>0</v>
      </c>
      <c r="AH5602" s="9">
        <v>0.84880312652662426</v>
      </c>
      <c r="AI5602" s="11">
        <v>3.3199999999999932</v>
      </c>
      <c r="AJ5602" s="11">
        <v>0</v>
      </c>
      <c r="AK5602" s="11">
        <v>1.901</v>
      </c>
      <c r="AL5602" s="7">
        <v>52.531999999999996</v>
      </c>
      <c r="AM5602" s="11">
        <v>39.416666666666671</v>
      </c>
      <c r="AN5602" s="11">
        <v>54.216666666666669</v>
      </c>
      <c r="AO5602" s="11">
        <v>5.873333333333334</v>
      </c>
      <c r="AP5602" s="11">
        <v>1.3699999999999999</v>
      </c>
      <c r="AQ5602" s="11">
        <v>4.0599999999999996</v>
      </c>
      <c r="AR5602" s="11">
        <v>0.54400000000000004</v>
      </c>
      <c r="AS5602" s="11">
        <v>0.17925754499999999</v>
      </c>
      <c r="AT5602" s="11">
        <v>0.99296445380741649</v>
      </c>
      <c r="AX5602" s="16"/>
      <c r="AY5602" s="16"/>
    </row>
    <row r="5603" spans="1:51">
      <c r="A5603" s="1">
        <v>150506</v>
      </c>
      <c r="B5603" s="3">
        <v>177697</v>
      </c>
      <c r="C5603" s="8">
        <v>1505062006</v>
      </c>
      <c r="D5603" s="4">
        <v>3348111</v>
      </c>
      <c r="E5603" s="1">
        <v>0</v>
      </c>
      <c r="F5603" s="1">
        <v>0</v>
      </c>
      <c r="G5603" s="1">
        <v>1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f t="shared" si="174"/>
        <v>0</v>
      </c>
      <c r="Y5603" s="1">
        <f t="shared" si="175"/>
        <v>0</v>
      </c>
      <c r="Z5603" s="1">
        <v>2006</v>
      </c>
      <c r="AA5603" s="7">
        <v>3156.3833333333332</v>
      </c>
      <c r="AB5603" s="7">
        <v>45634</v>
      </c>
      <c r="AC5603" s="1">
        <v>0</v>
      </c>
      <c r="AD5603" s="9">
        <v>0.37123657842504243</v>
      </c>
      <c r="AE5603" s="9">
        <v>9.5169999999999991E-2</v>
      </c>
      <c r="AF5603" s="10">
        <v>0.66200000000000003</v>
      </c>
      <c r="AG5603" s="1">
        <v>0</v>
      </c>
      <c r="AH5603" s="9">
        <v>0.83006000000000002</v>
      </c>
      <c r="AI5603" s="11">
        <v>3.7120000000000033</v>
      </c>
      <c r="AJ5603" s="11">
        <v>0</v>
      </c>
      <c r="AK5603" s="11">
        <v>2.5569999999999999</v>
      </c>
      <c r="AL5603" s="7">
        <v>31.393999999999998</v>
      </c>
      <c r="AM5603" s="11">
        <v>35.473333333333336</v>
      </c>
      <c r="AN5603" s="11">
        <v>67.61</v>
      </c>
      <c r="AO5603" s="11">
        <v>9.16</v>
      </c>
      <c r="AP5603" s="11">
        <v>3.5766666666666667</v>
      </c>
      <c r="AQ5603" s="11">
        <v>2.8833333333333329</v>
      </c>
      <c r="AR5603" s="11">
        <v>0.626</v>
      </c>
      <c r="AS5603" s="11">
        <v>0.3778581929</v>
      </c>
      <c r="AT5603" s="11">
        <v>0.89091915200121707</v>
      </c>
      <c r="AX5603" s="16"/>
      <c r="AY5603" s="16"/>
    </row>
    <row r="5604" spans="1:51">
      <c r="A5604" s="1">
        <v>355410</v>
      </c>
      <c r="B5604" s="3">
        <v>178807</v>
      </c>
      <c r="C5604" s="8">
        <v>3554102006</v>
      </c>
      <c r="D5604" s="4">
        <v>3367653</v>
      </c>
      <c r="E5604" s="1">
        <v>0</v>
      </c>
      <c r="F5604" s="1">
        <v>0</v>
      </c>
      <c r="G5604" s="1">
        <v>1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f t="shared" si="174"/>
        <v>0</v>
      </c>
      <c r="Y5604" s="1">
        <f t="shared" si="175"/>
        <v>0</v>
      </c>
      <c r="Z5604" s="1">
        <v>2006</v>
      </c>
      <c r="AA5604" s="7">
        <v>16626.583333333332</v>
      </c>
      <c r="AB5604" s="7">
        <v>263257.66666666669</v>
      </c>
      <c r="AC5604" s="1">
        <v>1</v>
      </c>
      <c r="AD5604" s="9">
        <v>0.94139209141359326</v>
      </c>
      <c r="AE5604" s="9">
        <v>0.17370000000000002</v>
      </c>
      <c r="AF5604" s="10">
        <v>0.58599999999999997</v>
      </c>
      <c r="AG5604" s="1">
        <v>0</v>
      </c>
      <c r="AH5604" s="9">
        <v>0.86183999999999994</v>
      </c>
      <c r="AI5604" s="11">
        <v>13.265999999999998</v>
      </c>
      <c r="AJ5604" s="11">
        <v>0.33400000000000002</v>
      </c>
      <c r="AK5604" s="11">
        <v>7.5209999999999999</v>
      </c>
      <c r="AL5604" s="7">
        <v>4.819</v>
      </c>
      <c r="AM5604" s="11">
        <v>13.62</v>
      </c>
      <c r="AN5604" s="11">
        <v>67.763333333333335</v>
      </c>
      <c r="AO5604" s="11">
        <v>2.0733333333333337</v>
      </c>
      <c r="AP5604" s="11">
        <v>3.4133333333333327</v>
      </c>
      <c r="AQ5604" s="11">
        <v>21.863333333333333</v>
      </c>
      <c r="AR5604" s="11">
        <v>0.83699999999999997</v>
      </c>
      <c r="AS5604" s="11">
        <v>0.80831842279999999</v>
      </c>
      <c r="AT5604" s="11">
        <v>0.81773850967168515</v>
      </c>
      <c r="AX5604" s="16"/>
      <c r="AY5604" s="16"/>
    </row>
    <row r="5605" spans="1:51">
      <c r="A5605" s="1">
        <v>293200</v>
      </c>
      <c r="B5605" s="3">
        <v>163680</v>
      </c>
      <c r="C5605" s="8">
        <v>2932002005</v>
      </c>
      <c r="D5605" s="4">
        <v>3372739</v>
      </c>
      <c r="E5605" s="1">
        <v>1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1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1</v>
      </c>
      <c r="W5605" s="1">
        <v>0</v>
      </c>
      <c r="X5605" s="1">
        <f t="shared" si="174"/>
        <v>1</v>
      </c>
      <c r="Y5605" s="1">
        <f t="shared" si="175"/>
        <v>0</v>
      </c>
      <c r="Z5605" s="1">
        <v>2005</v>
      </c>
      <c r="AA5605" s="7">
        <v>1952.78</v>
      </c>
      <c r="AB5605" s="7">
        <v>26458.666666666668</v>
      </c>
      <c r="AC5605" s="1">
        <v>0</v>
      </c>
      <c r="AD5605" s="9">
        <v>0.3696379794560074</v>
      </c>
      <c r="AE5605" s="9">
        <v>0.27513000000000004</v>
      </c>
      <c r="AF5605" s="10">
        <v>0.52900000000000003</v>
      </c>
      <c r="AG5605" s="1">
        <v>0</v>
      </c>
      <c r="AH5605" s="9">
        <v>0.81772</v>
      </c>
      <c r="AI5605" s="11">
        <v>82.93</v>
      </c>
      <c r="AJ5605" s="11">
        <v>0</v>
      </c>
      <c r="AK5605" s="11">
        <v>2.69</v>
      </c>
      <c r="AL5605" s="7">
        <v>29.984999999999999</v>
      </c>
      <c r="AM5605" s="11">
        <v>65.88333333333334</v>
      </c>
      <c r="AN5605" s="11">
        <v>43.366666666666667</v>
      </c>
      <c r="AO5605" s="11">
        <v>0</v>
      </c>
      <c r="AP5605" s="11">
        <v>24.033333333333331</v>
      </c>
      <c r="AQ5605" s="11">
        <v>13.903333333333331</v>
      </c>
      <c r="AR5605" s="11">
        <v>0.61599999999999999</v>
      </c>
      <c r="AS5605" s="11">
        <v>0.3068681365</v>
      </c>
      <c r="AT5605" s="11">
        <v>0.87308036951459078</v>
      </c>
      <c r="AX5605" s="16"/>
      <c r="AY5605" s="16"/>
    </row>
    <row r="5606" spans="1:51">
      <c r="A5606" s="1">
        <v>251660</v>
      </c>
      <c r="B5606" s="3">
        <v>252878</v>
      </c>
      <c r="C5606" s="8">
        <v>2516602010</v>
      </c>
      <c r="D5606" s="4">
        <v>3375297</v>
      </c>
      <c r="E5606" s="1">
        <v>0</v>
      </c>
      <c r="F5606" s="1">
        <v>0</v>
      </c>
      <c r="G5606" s="1">
        <v>1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f t="shared" si="174"/>
        <v>0</v>
      </c>
      <c r="Y5606" s="1">
        <f t="shared" si="175"/>
        <v>0</v>
      </c>
      <c r="Z5606" s="1">
        <v>2010</v>
      </c>
      <c r="AA5606" s="7">
        <v>3404.6200000000003</v>
      </c>
      <c r="AB5606" s="7">
        <v>9094.6666666666661</v>
      </c>
      <c r="AC5606" s="1">
        <v>0</v>
      </c>
      <c r="AD5606" s="9">
        <v>0.36933156654888105</v>
      </c>
      <c r="AE5606" s="9">
        <v>0.29493999999999998</v>
      </c>
      <c r="AF5606" s="10">
        <v>0.47099999999999997</v>
      </c>
      <c r="AG5606" s="1">
        <v>1</v>
      </c>
      <c r="AH5606" s="9">
        <v>0.76243093922651928</v>
      </c>
      <c r="AI5606" s="11">
        <v>25.560000000000002</v>
      </c>
      <c r="AJ5606" s="11">
        <v>0</v>
      </c>
      <c r="AK5606" s="11">
        <v>2.206</v>
      </c>
      <c r="AL5606" s="7">
        <v>39.72</v>
      </c>
      <c r="AM5606" s="11">
        <v>42.879999999999995</v>
      </c>
      <c r="AN5606" s="11">
        <v>60.976666666666667</v>
      </c>
      <c r="AO5606" s="11">
        <v>6.3466666666666667</v>
      </c>
      <c r="AP5606" s="11">
        <v>3.7133333333333334</v>
      </c>
      <c r="AQ5606" s="11">
        <v>3.0833333333333335</v>
      </c>
      <c r="AR5606" s="11">
        <v>0.58699999999999997</v>
      </c>
      <c r="AS5606" s="11">
        <v>0.34019844199999999</v>
      </c>
      <c r="AT5606" s="11">
        <v>0.91975944241268481</v>
      </c>
      <c r="AX5606" s="16"/>
      <c r="AY5606" s="16"/>
    </row>
    <row r="5607" spans="1:51">
      <c r="A5607" s="1">
        <v>220345</v>
      </c>
      <c r="B5607" s="3">
        <v>229915</v>
      </c>
      <c r="C5607" s="8">
        <v>2203452009</v>
      </c>
      <c r="D5607" s="4">
        <v>3382910.47</v>
      </c>
      <c r="E5607" s="1">
        <v>1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1</v>
      </c>
      <c r="N5607" s="1">
        <v>0</v>
      </c>
      <c r="O5607" s="1">
        <v>0</v>
      </c>
      <c r="P5607" s="1">
        <v>1</v>
      </c>
      <c r="Q5607" s="1">
        <v>0</v>
      </c>
      <c r="R5607" s="1">
        <v>0</v>
      </c>
      <c r="S5607" s="1">
        <v>1</v>
      </c>
      <c r="T5607" s="1">
        <v>1</v>
      </c>
      <c r="U5607" s="1">
        <v>0</v>
      </c>
      <c r="V5607" s="1">
        <v>0</v>
      </c>
      <c r="W5607" s="1">
        <v>0</v>
      </c>
      <c r="X5607" s="1">
        <f t="shared" si="174"/>
        <v>0</v>
      </c>
      <c r="Y5607" s="1">
        <f t="shared" si="175"/>
        <v>0</v>
      </c>
      <c r="Z5607" s="1">
        <v>2009</v>
      </c>
      <c r="AA5607" s="7">
        <v>1830.573333333333</v>
      </c>
      <c r="AB5607" s="7">
        <v>9307.6666666666661</v>
      </c>
      <c r="AC5607" s="1">
        <v>0</v>
      </c>
      <c r="AD5607" s="9">
        <v>9.6082613087888652E-2</v>
      </c>
      <c r="AE5607" s="9">
        <v>0.21013000000000001</v>
      </c>
      <c r="AF5607" s="10">
        <v>0.498</v>
      </c>
      <c r="AG5607" s="1">
        <v>0</v>
      </c>
      <c r="AH5607" s="9">
        <v>0.87481931193986695</v>
      </c>
      <c r="AI5607" s="11">
        <v>31.78</v>
      </c>
      <c r="AJ5607" s="11">
        <v>0</v>
      </c>
      <c r="AK5607" s="11">
        <v>1.9930000000000001</v>
      </c>
      <c r="AL5607" s="7">
        <v>30.398</v>
      </c>
      <c r="AM5607" s="11">
        <v>51.466666666666661</v>
      </c>
      <c r="AN5607" s="11">
        <v>49.883333333333333</v>
      </c>
      <c r="AO5607" s="11">
        <v>14.74</v>
      </c>
      <c r="AP5607" s="11">
        <v>1.1133333333333333</v>
      </c>
      <c r="AQ5607" s="11">
        <v>6.8433333333333337</v>
      </c>
      <c r="AR5607" s="11">
        <v>0.59599999999999997</v>
      </c>
      <c r="AS5607" s="11">
        <v>0.392845155</v>
      </c>
      <c r="AT5607" s="11">
        <v>0.94751545799817039</v>
      </c>
      <c r="AX5607" s="16"/>
      <c r="AY5607" s="16"/>
    </row>
    <row r="5608" spans="1:51">
      <c r="A5608" s="1">
        <v>150340</v>
      </c>
      <c r="B5608" s="3">
        <v>245598</v>
      </c>
      <c r="C5608" s="8">
        <v>1503402010</v>
      </c>
      <c r="D5608" s="4">
        <v>3404471.51</v>
      </c>
      <c r="E5608" s="1">
        <v>1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1</v>
      </c>
      <c r="L5608" s="1">
        <v>0</v>
      </c>
      <c r="M5608" s="1">
        <v>0</v>
      </c>
      <c r="N5608" s="1">
        <v>0</v>
      </c>
      <c r="O5608" s="1">
        <v>1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f t="shared" si="174"/>
        <v>0</v>
      </c>
      <c r="Y5608" s="1">
        <f t="shared" si="175"/>
        <v>0</v>
      </c>
      <c r="Z5608" s="1">
        <v>2010</v>
      </c>
      <c r="AA5608" s="7">
        <v>2985.9500000000003</v>
      </c>
      <c r="AB5608" s="7">
        <v>7972.333333333333</v>
      </c>
      <c r="AC5608" s="1">
        <v>0</v>
      </c>
      <c r="AD5608" s="9">
        <v>0.26506965238901187</v>
      </c>
      <c r="AE5608" s="9">
        <v>0.13403000000000001</v>
      </c>
      <c r="AF5608" s="10">
        <v>0.56899999999999995</v>
      </c>
      <c r="AG5608" s="1">
        <v>1</v>
      </c>
      <c r="AH5608" s="9">
        <v>0.92087056788699917</v>
      </c>
      <c r="AI5608" s="11">
        <v>22.14</v>
      </c>
      <c r="AJ5608" s="11">
        <v>0</v>
      </c>
      <c r="AK5608" s="11">
        <v>3.6110000000000002</v>
      </c>
      <c r="AL5608" s="7">
        <v>24.542000000000002</v>
      </c>
      <c r="AM5608" s="11">
        <v>45.00333333333333</v>
      </c>
      <c r="AN5608" s="11">
        <v>35.86</v>
      </c>
      <c r="AO5608" s="11">
        <v>5.0366666666666662</v>
      </c>
      <c r="AP5608" s="11">
        <v>15.753333333333332</v>
      </c>
      <c r="AQ5608" s="11">
        <v>10.643333333333333</v>
      </c>
      <c r="AR5608" s="11">
        <v>0.67800000000000005</v>
      </c>
      <c r="AS5608" s="11">
        <v>0.37470402800000002</v>
      </c>
      <c r="AT5608" s="11">
        <v>0.951257543565038</v>
      </c>
      <c r="AX5608" s="16"/>
      <c r="AY5608" s="16"/>
    </row>
    <row r="5609" spans="1:51">
      <c r="A5609" s="1">
        <v>293105</v>
      </c>
      <c r="B5609" s="3">
        <v>204206</v>
      </c>
      <c r="C5609" s="8">
        <v>2931052007</v>
      </c>
      <c r="D5609" s="4">
        <v>3425040.5</v>
      </c>
      <c r="E5609" s="1">
        <v>0</v>
      </c>
      <c r="F5609" s="1">
        <v>0</v>
      </c>
      <c r="G5609" s="1">
        <v>1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f t="shared" si="174"/>
        <v>0</v>
      </c>
      <c r="Y5609" s="1">
        <f t="shared" si="175"/>
        <v>0</v>
      </c>
      <c r="Z5609" s="1">
        <v>2007</v>
      </c>
      <c r="AA5609" s="7">
        <v>2556.9033333333332</v>
      </c>
      <c r="AB5609" s="7">
        <v>15782.333333333334</v>
      </c>
      <c r="AC5609" s="1">
        <v>0</v>
      </c>
      <c r="AD5609" s="9">
        <v>0.35096062392999811</v>
      </c>
      <c r="AE5609" s="9">
        <v>0.14874999999999999</v>
      </c>
      <c r="AF5609" s="10">
        <v>0.51300000000000001</v>
      </c>
      <c r="AG5609" s="1">
        <v>0</v>
      </c>
      <c r="AH5609" s="9">
        <v>0.88044</v>
      </c>
      <c r="AI5609" s="11">
        <v>23.534000000000006</v>
      </c>
      <c r="AJ5609" s="11">
        <v>0</v>
      </c>
      <c r="AK5609" s="11">
        <v>1.97</v>
      </c>
      <c r="AL5609" s="7">
        <v>36.712000000000003</v>
      </c>
      <c r="AM5609" s="11">
        <v>52.116666666666667</v>
      </c>
      <c r="AN5609" s="11">
        <v>60.29666666666666</v>
      </c>
      <c r="AO5609" s="11">
        <v>8.8233333333333324</v>
      </c>
      <c r="AP5609" s="11">
        <v>2.7633333333333332</v>
      </c>
      <c r="AQ5609" s="11">
        <v>11.47</v>
      </c>
      <c r="AR5609" s="11">
        <v>0.61299999999999999</v>
      </c>
      <c r="AS5609" s="11">
        <v>0.34964362440000002</v>
      </c>
      <c r="AT5609" s="11">
        <v>0.93747957840651408</v>
      </c>
      <c r="AX5609" s="16"/>
      <c r="AY5609" s="16"/>
    </row>
    <row r="5610" spans="1:51">
      <c r="A5610" s="1">
        <v>210632</v>
      </c>
      <c r="B5610" s="3">
        <v>230388</v>
      </c>
      <c r="C5610" s="8">
        <v>2106322009</v>
      </c>
      <c r="D5610" s="4">
        <v>3436053</v>
      </c>
      <c r="E5610" s="1">
        <v>0</v>
      </c>
      <c r="F5610" s="1">
        <v>0</v>
      </c>
      <c r="G5610" s="1">
        <v>1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f t="shared" si="174"/>
        <v>0</v>
      </c>
      <c r="Y5610" s="1">
        <f t="shared" si="175"/>
        <v>0</v>
      </c>
      <c r="Z5610" s="1">
        <v>2009</v>
      </c>
      <c r="AA5610" s="7">
        <v>2814.2333333333336</v>
      </c>
      <c r="AB5610" s="7">
        <v>14420</v>
      </c>
      <c r="AC5610" s="1">
        <v>1</v>
      </c>
      <c r="AD5610" s="9">
        <v>0.8536929907170725</v>
      </c>
      <c r="AE5610" s="9">
        <v>9.3279999999999988E-2</v>
      </c>
      <c r="AF5610" s="10">
        <v>0.68400000000000005</v>
      </c>
      <c r="AG5610" s="1">
        <v>0</v>
      </c>
      <c r="AH5610" s="9">
        <v>0.83153942428035044</v>
      </c>
      <c r="AI5610" s="11">
        <v>3.1300000000000026</v>
      </c>
      <c r="AJ5610" s="11">
        <v>0</v>
      </c>
      <c r="AK5610" s="11">
        <v>2.7080000000000002</v>
      </c>
      <c r="AL5610" s="7">
        <v>32.909999999999997</v>
      </c>
      <c r="AM5610" s="11">
        <v>55.593333333333334</v>
      </c>
      <c r="AN5610" s="11">
        <v>39.366666666666667</v>
      </c>
      <c r="AO5610" s="11">
        <v>12.549999999999999</v>
      </c>
      <c r="AP5610" s="11">
        <v>3.3733333333333331</v>
      </c>
      <c r="AQ5610" s="11">
        <v>5.7433333333333332</v>
      </c>
      <c r="AR5610" s="11">
        <v>0.61299999999999999</v>
      </c>
      <c r="AS5610" s="11">
        <v>0.40769148100000002</v>
      </c>
      <c r="AT5610" s="11">
        <v>0.9156222472728891</v>
      </c>
      <c r="AX5610" s="16"/>
      <c r="AY5610" s="16"/>
    </row>
    <row r="5611" spans="1:51">
      <c r="A5611" s="1">
        <v>290560</v>
      </c>
      <c r="B5611" s="3">
        <v>173526</v>
      </c>
      <c r="C5611" s="8">
        <v>2905602005</v>
      </c>
      <c r="D5611" s="4">
        <v>3441855.76</v>
      </c>
      <c r="E5611" s="1">
        <v>1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1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1</v>
      </c>
      <c r="U5611" s="1">
        <v>0</v>
      </c>
      <c r="V5611" s="1">
        <v>1</v>
      </c>
      <c r="W5611" s="1">
        <v>0</v>
      </c>
      <c r="X5611" s="1">
        <f t="shared" si="174"/>
        <v>0</v>
      </c>
      <c r="Y5611" s="1">
        <f t="shared" si="175"/>
        <v>0</v>
      </c>
      <c r="Z5611" s="1">
        <v>2005</v>
      </c>
      <c r="AA5611" s="7">
        <v>2705.7400000000002</v>
      </c>
      <c r="AB5611" s="7">
        <v>29371</v>
      </c>
      <c r="AC5611" s="1">
        <v>0</v>
      </c>
      <c r="AD5611" s="9">
        <v>0.78190307518918045</v>
      </c>
      <c r="AE5611" s="9">
        <v>0.14166000000000001</v>
      </c>
      <c r="AF5611" s="10">
        <v>0.51900000000000002</v>
      </c>
      <c r="AG5611" s="1">
        <v>0</v>
      </c>
      <c r="AH5611" s="9">
        <v>0.73388000000000009</v>
      </c>
      <c r="AI5611" s="11">
        <v>4.0499999999999972</v>
      </c>
      <c r="AJ5611" s="11">
        <v>0</v>
      </c>
      <c r="AK5611" s="11">
        <v>3.391</v>
      </c>
      <c r="AL5611" s="7">
        <v>29.120999999999999</v>
      </c>
      <c r="AM5611" s="11">
        <v>60.793333333333329</v>
      </c>
      <c r="AN5611" s="11">
        <v>72.213333333333324</v>
      </c>
      <c r="AO5611" s="11">
        <v>3.9800000000000004</v>
      </c>
      <c r="AP5611" s="11">
        <v>5.1733333333333329</v>
      </c>
      <c r="AQ5611" s="11">
        <v>5.583333333333333</v>
      </c>
      <c r="AR5611" s="11">
        <v>0.63100000000000001</v>
      </c>
      <c r="AS5611" s="11">
        <v>0.31112856709999998</v>
      </c>
      <c r="AT5611" s="11">
        <v>0.75143349147263661</v>
      </c>
      <c r="AX5611" s="16"/>
      <c r="AY5611" s="16"/>
    </row>
    <row r="5612" spans="1:51">
      <c r="A5612" s="1">
        <v>150560</v>
      </c>
      <c r="B5612" s="3">
        <v>219072</v>
      </c>
      <c r="C5612" s="8">
        <v>1505602008</v>
      </c>
      <c r="D5612" s="4">
        <v>3449987.42</v>
      </c>
      <c r="E5612" s="1">
        <v>1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1</v>
      </c>
      <c r="P5612" s="1">
        <v>0</v>
      </c>
      <c r="Q5612" s="1">
        <v>0</v>
      </c>
      <c r="R5612" s="1">
        <v>0</v>
      </c>
      <c r="S5612" s="1">
        <v>1</v>
      </c>
      <c r="T5612" s="1">
        <v>0</v>
      </c>
      <c r="U5612" s="1">
        <v>0</v>
      </c>
      <c r="V5612" s="1">
        <v>0</v>
      </c>
      <c r="W5612" s="1">
        <v>0</v>
      </c>
      <c r="X5612" s="1">
        <f t="shared" si="174"/>
        <v>0</v>
      </c>
      <c r="Y5612" s="1">
        <f t="shared" si="175"/>
        <v>0</v>
      </c>
      <c r="Z5612" s="1">
        <v>2008</v>
      </c>
      <c r="AA5612" s="7">
        <v>2032.9399999999998</v>
      </c>
      <c r="AB5612" s="7">
        <v>8276</v>
      </c>
      <c r="AC5612" s="1">
        <v>0</v>
      </c>
      <c r="AD5612" s="9">
        <v>0.5027061855670103</v>
      </c>
      <c r="AE5612" s="9">
        <v>0.20984000000000003</v>
      </c>
      <c r="AF5612" s="10">
        <v>0.55200000000000005</v>
      </c>
      <c r="AG5612" s="1">
        <v>0</v>
      </c>
      <c r="AH5612" s="9">
        <v>0.91215000000000002</v>
      </c>
      <c r="AI5612" s="11">
        <v>8.1059999999999945</v>
      </c>
      <c r="AJ5612" s="11">
        <v>0.33400000000000002</v>
      </c>
      <c r="AK5612" s="11">
        <v>3.5739999999999998</v>
      </c>
      <c r="AL5612" s="7">
        <v>27.876999999999999</v>
      </c>
      <c r="AM5612" s="11">
        <v>52.593333333333334</v>
      </c>
      <c r="AN5612" s="11">
        <v>49.75</v>
      </c>
      <c r="AO5612" s="11">
        <v>2.3333333333333334E-2</v>
      </c>
      <c r="AP5612" s="11">
        <v>5.9666666666666659</v>
      </c>
      <c r="AQ5612" s="11">
        <v>6.376666666666666</v>
      </c>
      <c r="AR5612" s="11">
        <v>0.64</v>
      </c>
      <c r="AS5612" s="11">
        <v>0.35005415000000001</v>
      </c>
      <c r="AT5612" s="11">
        <v>0.9467896875468651</v>
      </c>
      <c r="AX5612" s="16"/>
      <c r="AY5612" s="16"/>
    </row>
    <row r="5613" spans="1:51">
      <c r="A5613" s="1">
        <v>410420</v>
      </c>
      <c r="B5613" s="3">
        <v>181014</v>
      </c>
      <c r="C5613" s="8">
        <v>4104202006</v>
      </c>
      <c r="D5613" s="4">
        <v>3450111</v>
      </c>
      <c r="E5613" s="1">
        <v>0</v>
      </c>
      <c r="F5613" s="1">
        <v>0</v>
      </c>
      <c r="G5613" s="1">
        <v>1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f t="shared" si="174"/>
        <v>0</v>
      </c>
      <c r="Y5613" s="1">
        <f t="shared" si="175"/>
        <v>0</v>
      </c>
      <c r="Z5613" s="1">
        <v>2006</v>
      </c>
      <c r="AA5613" s="7">
        <v>10089.983333333334</v>
      </c>
      <c r="AB5613" s="7">
        <v>8412</v>
      </c>
      <c r="AC5613" s="1">
        <v>1</v>
      </c>
      <c r="AD5613" s="9">
        <v>0.8323058351835485</v>
      </c>
      <c r="AE5613" s="9">
        <v>0.13489999999999999</v>
      </c>
      <c r="AF5613" s="10">
        <v>0.41199999999999998</v>
      </c>
      <c r="AG5613" s="1">
        <v>0</v>
      </c>
      <c r="AH5613" s="9">
        <v>0.89510999999999996</v>
      </c>
      <c r="AI5613" s="11">
        <v>17.844000000000001</v>
      </c>
      <c r="AJ5613" s="11">
        <v>0</v>
      </c>
      <c r="AK5613" s="11">
        <v>5.508</v>
      </c>
      <c r="AL5613" s="7">
        <v>6.7530000000000001</v>
      </c>
      <c r="AM5613" s="11">
        <v>26.296666666666667</v>
      </c>
      <c r="AN5613" s="11">
        <v>69.013333333333335</v>
      </c>
      <c r="AO5613" s="11">
        <v>2.7066666666666666</v>
      </c>
      <c r="AP5613" s="11">
        <v>3.7533333333333334</v>
      </c>
      <c r="AQ5613" s="11">
        <v>9.2000000000000011</v>
      </c>
      <c r="AR5613" s="11">
        <v>0.77400000000000002</v>
      </c>
      <c r="AS5613" s="11">
        <v>0.71498307699999997</v>
      </c>
      <c r="AT5613" s="11">
        <v>0.85821667119994971</v>
      </c>
      <c r="AX5613" s="16"/>
      <c r="AY5613" s="16"/>
    </row>
    <row r="5614" spans="1:51">
      <c r="A5614" s="1">
        <v>291075</v>
      </c>
      <c r="B5614" s="3">
        <v>198128</v>
      </c>
      <c r="C5614" s="8">
        <v>2910752007</v>
      </c>
      <c r="D5614" s="4">
        <v>3473192</v>
      </c>
      <c r="E5614" s="1">
        <v>0</v>
      </c>
      <c r="F5614" s="1">
        <v>0</v>
      </c>
      <c r="G5614" s="1">
        <v>1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f t="shared" si="174"/>
        <v>0</v>
      </c>
      <c r="Y5614" s="1">
        <f t="shared" si="175"/>
        <v>0</v>
      </c>
      <c r="Z5614" s="1">
        <v>2007</v>
      </c>
      <c r="AA5614" s="7">
        <v>2087.16</v>
      </c>
      <c r="AB5614" s="7">
        <v>18471.666666666668</v>
      </c>
      <c r="AC5614" s="1">
        <v>0</v>
      </c>
      <c r="AD5614" s="9">
        <v>0.34664990709367144</v>
      </c>
      <c r="AE5614" s="9">
        <v>0.17818999999999999</v>
      </c>
      <c r="AF5614" s="10">
        <v>0.51500000000000001</v>
      </c>
      <c r="AG5614" s="1">
        <v>1</v>
      </c>
      <c r="AH5614" s="9">
        <v>0.86447000000000007</v>
      </c>
      <c r="AI5614" s="11">
        <v>29.298999999999999</v>
      </c>
      <c r="AJ5614" s="11">
        <v>0</v>
      </c>
      <c r="AK5614" s="11">
        <v>1.865</v>
      </c>
      <c r="AL5614" s="7">
        <v>43.938000000000002</v>
      </c>
      <c r="AM5614" s="11">
        <v>37.006666666666668</v>
      </c>
      <c r="AN5614" s="11">
        <v>47.836666666666666</v>
      </c>
      <c r="AO5614" s="11">
        <v>21.709999999999997</v>
      </c>
      <c r="AP5614" s="11">
        <v>6.48</v>
      </c>
      <c r="AQ5614" s="11">
        <v>2.5166666666666671</v>
      </c>
      <c r="AR5614" s="11">
        <v>0.55400000000000005</v>
      </c>
      <c r="AS5614" s="11">
        <v>0.31552694549999999</v>
      </c>
      <c r="AT5614" s="11">
        <v>0.91465667303258313</v>
      </c>
      <c r="AX5614" s="16"/>
      <c r="AY5614" s="16"/>
    </row>
    <row r="5615" spans="1:51">
      <c r="A5615" s="1">
        <v>230890</v>
      </c>
      <c r="B5615" s="3">
        <v>226551</v>
      </c>
      <c r="C5615" s="8">
        <v>2308902009</v>
      </c>
      <c r="D5615" s="4">
        <v>3491149</v>
      </c>
      <c r="E5615" s="1">
        <v>0</v>
      </c>
      <c r="F5615" s="1">
        <v>0</v>
      </c>
      <c r="G5615" s="1">
        <v>1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f t="shared" si="174"/>
        <v>0</v>
      </c>
      <c r="Y5615" s="1">
        <f t="shared" si="175"/>
        <v>0</v>
      </c>
      <c r="Z5615" s="1">
        <v>2009</v>
      </c>
      <c r="AA5615" s="7">
        <v>2398.0833333333335</v>
      </c>
      <c r="AB5615" s="7">
        <v>18906.333333333332</v>
      </c>
      <c r="AC5615" s="1">
        <v>1</v>
      </c>
      <c r="AD5615" s="9">
        <v>0.43206157965194109</v>
      </c>
      <c r="AE5615" s="9">
        <v>0.18306999999999998</v>
      </c>
      <c r="AF5615" s="10">
        <v>0.71899999999999997</v>
      </c>
      <c r="AG5615" s="1">
        <v>0</v>
      </c>
      <c r="AH5615" s="9">
        <v>0.95828841529148356</v>
      </c>
      <c r="AI5615" s="11">
        <v>3.9699999999999989</v>
      </c>
      <c r="AJ5615" s="11">
        <v>1</v>
      </c>
      <c r="AK5615" s="11">
        <v>2.7280000000000002</v>
      </c>
      <c r="AL5615" s="7">
        <v>39.011000000000003</v>
      </c>
      <c r="AM5615" s="11">
        <v>38.836666666666666</v>
      </c>
      <c r="AN5615" s="11">
        <v>40.669999999999995</v>
      </c>
      <c r="AO5615" s="11">
        <v>5.75</v>
      </c>
      <c r="AP5615" s="11">
        <v>4.2233333333333336</v>
      </c>
      <c r="AQ5615" s="11">
        <v>9.24</v>
      </c>
      <c r="AR5615" s="11">
        <v>0.60799999999999998</v>
      </c>
      <c r="AS5615" s="11">
        <v>0.30303660399999999</v>
      </c>
      <c r="AT5615" s="11">
        <v>0.92177311230779713</v>
      </c>
      <c r="AX5615" s="16"/>
      <c r="AY5615" s="16"/>
    </row>
    <row r="5616" spans="1:51">
      <c r="A5616" s="1">
        <v>261110</v>
      </c>
      <c r="B5616" s="3">
        <v>232900</v>
      </c>
      <c r="C5616" s="8">
        <v>2611102009</v>
      </c>
      <c r="D5616" s="4">
        <v>3492879.28</v>
      </c>
      <c r="E5616" s="1">
        <v>0</v>
      </c>
      <c r="F5616" s="1">
        <v>1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1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1</v>
      </c>
      <c r="W5616" s="1">
        <v>0</v>
      </c>
      <c r="X5616" s="1">
        <f t="shared" si="174"/>
        <v>1</v>
      </c>
      <c r="Y5616" s="1">
        <f t="shared" si="175"/>
        <v>0</v>
      </c>
      <c r="Z5616" s="1">
        <v>2009</v>
      </c>
      <c r="AA5616" s="7">
        <v>7540.3499999999995</v>
      </c>
      <c r="AB5616" s="7">
        <v>57809.333333333336</v>
      </c>
      <c r="AC5616" s="1">
        <v>1</v>
      </c>
      <c r="AD5616" s="9">
        <v>0.76086996311854227</v>
      </c>
      <c r="AE5616" s="9">
        <v>0.12019000000000001</v>
      </c>
      <c r="AF5616" s="10">
        <v>0.71699999999999997</v>
      </c>
      <c r="AG5616" s="1">
        <v>0</v>
      </c>
      <c r="AH5616" s="9">
        <v>0.85706954900648902</v>
      </c>
      <c r="AI5616" s="11">
        <v>21.54</v>
      </c>
      <c r="AJ5616" s="11">
        <v>0</v>
      </c>
      <c r="AK5616" s="11">
        <v>5.4889999999999999</v>
      </c>
      <c r="AL5616" s="7">
        <v>17.701000000000001</v>
      </c>
      <c r="AM5616" s="11">
        <v>67.98</v>
      </c>
      <c r="AN5616" s="11">
        <v>52.653333333333336</v>
      </c>
      <c r="AO5616" s="11">
        <v>4.3833333333333337</v>
      </c>
      <c r="AP5616" s="11">
        <v>10.343333333333334</v>
      </c>
      <c r="AQ5616" s="11">
        <v>21.560000000000002</v>
      </c>
      <c r="AR5616" s="11">
        <v>0.747</v>
      </c>
      <c r="AS5616" s="11">
        <v>0.71355466000000001</v>
      </c>
      <c r="AT5616" s="11">
        <v>0.82318785444959297</v>
      </c>
      <c r="AX5616" s="16"/>
      <c r="AY5616" s="16"/>
    </row>
    <row r="5617" spans="1:51">
      <c r="A5617" s="1">
        <v>220610</v>
      </c>
      <c r="B5617" s="3">
        <v>229916</v>
      </c>
      <c r="C5617" s="8">
        <v>2206102009</v>
      </c>
      <c r="D5617" s="4">
        <v>3493617.36</v>
      </c>
      <c r="E5617" s="1">
        <v>1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1</v>
      </c>
      <c r="L5617" s="1">
        <v>1</v>
      </c>
      <c r="M5617" s="1">
        <v>0</v>
      </c>
      <c r="N5617" s="1">
        <v>1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f t="shared" si="174"/>
        <v>0</v>
      </c>
      <c r="Y5617" s="1">
        <f t="shared" si="175"/>
        <v>0</v>
      </c>
      <c r="Z5617" s="1">
        <v>2009</v>
      </c>
      <c r="AA5617" s="7">
        <v>2127.56</v>
      </c>
      <c r="AB5617" s="7">
        <v>10078.333333333334</v>
      </c>
      <c r="AC5617" s="1">
        <v>1</v>
      </c>
      <c r="AD5617" s="9">
        <v>0.43281587334224325</v>
      </c>
      <c r="AE5617" s="9">
        <v>0.19161999999999998</v>
      </c>
      <c r="AF5617" s="10">
        <v>0.59099999999999997</v>
      </c>
      <c r="AG5617" s="1">
        <v>0</v>
      </c>
      <c r="AH5617" s="9">
        <v>0.84291688447464719</v>
      </c>
      <c r="AI5617" s="11">
        <v>4.2600000000000051</v>
      </c>
      <c r="AJ5617" s="11">
        <v>0</v>
      </c>
      <c r="AK5617" s="11">
        <v>2.58</v>
      </c>
      <c r="AL5617" s="7">
        <v>46.337000000000003</v>
      </c>
      <c r="AM5617" s="11">
        <v>61.6</v>
      </c>
      <c r="AN5617" s="11">
        <v>58.486666666666657</v>
      </c>
      <c r="AO5617" s="11">
        <v>10.210000000000001</v>
      </c>
      <c r="AP5617" s="11">
        <v>1.0899999999999999</v>
      </c>
      <c r="AQ5617" s="11">
        <v>5.5466666666666669</v>
      </c>
      <c r="AR5617" s="11">
        <v>0.54400000000000004</v>
      </c>
      <c r="AS5617" s="11">
        <v>0.25043500299999999</v>
      </c>
      <c r="AT5617" s="11">
        <v>0.94904614891128269</v>
      </c>
      <c r="AX5617" s="16"/>
      <c r="AY5617" s="16"/>
    </row>
    <row r="5618" spans="1:51">
      <c r="A5618" s="1">
        <v>210340</v>
      </c>
      <c r="B5618" s="3">
        <v>229354</v>
      </c>
      <c r="C5618" s="8">
        <v>2103402009</v>
      </c>
      <c r="D5618" s="4">
        <v>3543848</v>
      </c>
      <c r="E5618" s="1">
        <v>0</v>
      </c>
      <c r="F5618" s="1">
        <v>1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1</v>
      </c>
      <c r="T5618" s="1">
        <v>0</v>
      </c>
      <c r="U5618" s="1">
        <v>0</v>
      </c>
      <c r="V5618" s="1">
        <v>0</v>
      </c>
      <c r="W5618" s="1">
        <v>0</v>
      </c>
      <c r="X5618" s="1">
        <f t="shared" si="174"/>
        <v>0</v>
      </c>
      <c r="Y5618" s="1">
        <f t="shared" si="175"/>
        <v>0</v>
      </c>
      <c r="Z5618" s="1">
        <v>2009</v>
      </c>
      <c r="AA5618" s="7">
        <v>3075.7166666666667</v>
      </c>
      <c r="AB5618" s="7">
        <v>42945.666666666664</v>
      </c>
      <c r="AC5618" s="1">
        <v>1</v>
      </c>
      <c r="AD5618" s="9">
        <v>0.82311555408158432</v>
      </c>
      <c r="AE5618" s="9">
        <v>0.15989</v>
      </c>
      <c r="AF5618" s="10">
        <v>0.54700000000000004</v>
      </c>
      <c r="AG5618" s="1">
        <v>0</v>
      </c>
      <c r="AH5618" s="9">
        <v>0.76503854510819413</v>
      </c>
      <c r="AI5618" s="11">
        <v>35.1</v>
      </c>
      <c r="AJ5618" s="11">
        <v>0</v>
      </c>
      <c r="AK5618" s="11">
        <v>2.8479999999999999</v>
      </c>
      <c r="AL5618" s="7">
        <v>35.795999999999999</v>
      </c>
      <c r="AM5618" s="11">
        <v>72.11333333333333</v>
      </c>
      <c r="AN5618" s="11">
        <v>48.25</v>
      </c>
      <c r="AO5618" s="11">
        <v>2.8833333333333333</v>
      </c>
      <c r="AP5618" s="11">
        <v>3.4766666666666666</v>
      </c>
      <c r="AQ5618" s="11">
        <v>28.3</v>
      </c>
      <c r="AR5618" s="11">
        <v>0.58799999999999997</v>
      </c>
      <c r="AS5618" s="11">
        <v>0.35323394800000002</v>
      </c>
      <c r="AT5618" s="11">
        <v>0.86505335717526932</v>
      </c>
      <c r="AX5618" s="16"/>
      <c r="AY5618" s="16"/>
    </row>
    <row r="5619" spans="1:51">
      <c r="A5619" s="1">
        <v>210290</v>
      </c>
      <c r="B5619" s="3">
        <v>204633</v>
      </c>
      <c r="C5619" s="8">
        <v>2102902007</v>
      </c>
      <c r="D5619" s="4">
        <v>3550144.84</v>
      </c>
      <c r="E5619" s="1">
        <v>1</v>
      </c>
      <c r="F5619" s="1">
        <v>0</v>
      </c>
      <c r="G5619" s="1">
        <v>0</v>
      </c>
      <c r="H5619" s="1">
        <v>0</v>
      </c>
      <c r="I5619" s="1">
        <v>0</v>
      </c>
      <c r="J5619" s="1">
        <v>1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1</v>
      </c>
      <c r="Q5619" s="1">
        <v>0</v>
      </c>
      <c r="R5619" s="1">
        <v>0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f t="shared" si="174"/>
        <v>0</v>
      </c>
      <c r="Y5619" s="1">
        <f t="shared" si="175"/>
        <v>0</v>
      </c>
      <c r="Z5619" s="1">
        <v>2007</v>
      </c>
      <c r="AA5619" s="7">
        <v>2043</v>
      </c>
      <c r="AB5619" s="7">
        <v>19412.333333333332</v>
      </c>
      <c r="AC5619" s="1">
        <v>1</v>
      </c>
      <c r="AD5619" s="9">
        <v>0.70452104810996563</v>
      </c>
      <c r="AE5619" s="9">
        <v>9.9080000000000001E-2</v>
      </c>
      <c r="AF5619" s="10">
        <v>0.42399999999999999</v>
      </c>
      <c r="AG5619" s="1">
        <v>0</v>
      </c>
      <c r="AH5619" s="9">
        <v>0.88295000000000001</v>
      </c>
      <c r="AI5619" s="11">
        <v>6.6259999999999977</v>
      </c>
      <c r="AJ5619" s="11">
        <v>0</v>
      </c>
      <c r="AK5619" s="11">
        <v>3.0089999999999999</v>
      </c>
      <c r="AL5619" s="7">
        <v>28.04</v>
      </c>
      <c r="AM5619" s="11">
        <v>46.876666666666665</v>
      </c>
      <c r="AN5619" s="11">
        <v>60.006666666666661</v>
      </c>
      <c r="AO5619" s="11">
        <v>21.220000000000002</v>
      </c>
      <c r="AP5619" s="11">
        <v>3.6633333333333336</v>
      </c>
      <c r="AQ5619" s="11">
        <v>2.9533333333333331</v>
      </c>
      <c r="AR5619" s="11">
        <v>0.57099999999999995</v>
      </c>
      <c r="AS5619" s="11">
        <v>0.3462669277</v>
      </c>
      <c r="AT5619" s="11">
        <v>0.88404873996939937</v>
      </c>
      <c r="AX5619" s="16"/>
      <c r="AY5619" s="16"/>
    </row>
    <row r="5620" spans="1:51">
      <c r="A5620" s="1">
        <v>130060</v>
      </c>
      <c r="B5620" s="3">
        <v>252023</v>
      </c>
      <c r="C5620" s="8">
        <v>1300602010</v>
      </c>
      <c r="D5620" s="4">
        <v>3554800</v>
      </c>
      <c r="E5620" s="1">
        <v>0</v>
      </c>
      <c r="F5620" s="1">
        <v>1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f t="shared" si="174"/>
        <v>0</v>
      </c>
      <c r="Y5620" s="1">
        <f t="shared" si="175"/>
        <v>0</v>
      </c>
      <c r="Z5620" s="1">
        <v>2010</v>
      </c>
      <c r="AA5620" s="7">
        <v>3708.6200000000003</v>
      </c>
      <c r="AB5620" s="7">
        <v>24549.666666666668</v>
      </c>
      <c r="AC5620" s="1">
        <v>1</v>
      </c>
      <c r="AD5620" s="9">
        <v>0.61031913519100733</v>
      </c>
      <c r="AE5620" s="9">
        <v>0.11428000000000001</v>
      </c>
      <c r="AF5620" s="10">
        <v>0.67900000000000005</v>
      </c>
      <c r="AG5620" s="1">
        <v>1</v>
      </c>
      <c r="AH5620" s="9">
        <v>0.82566359877284257</v>
      </c>
      <c r="AI5620" s="11">
        <v>28.580000000000005</v>
      </c>
      <c r="AJ5620" s="11">
        <v>0</v>
      </c>
      <c r="AK5620" s="11">
        <v>3.3069999999999999</v>
      </c>
      <c r="AL5620" s="7">
        <v>27.814</v>
      </c>
      <c r="AM5620" s="11">
        <v>61.926666666666677</v>
      </c>
      <c r="AN5620" s="11">
        <v>54.06</v>
      </c>
      <c r="AO5620" s="11">
        <v>1.2566666666666666</v>
      </c>
      <c r="AP5620" s="11">
        <v>3.5433333333333334</v>
      </c>
      <c r="AQ5620" s="11">
        <v>3.5133333333333332</v>
      </c>
      <c r="AR5620" s="11">
        <v>0.64</v>
      </c>
      <c r="AS5620" s="11">
        <v>0.25403004899999998</v>
      </c>
      <c r="AT5620" s="11">
        <v>0.84232204685632595</v>
      </c>
      <c r="AX5620" s="16"/>
      <c r="AY5620" s="16"/>
    </row>
    <row r="5621" spans="1:51">
      <c r="A5621" s="1">
        <v>420420</v>
      </c>
      <c r="B5621" s="3">
        <v>230281</v>
      </c>
      <c r="C5621" s="8">
        <v>4204202009</v>
      </c>
      <c r="D5621" s="4">
        <v>3576603.66</v>
      </c>
      <c r="E5621" s="1">
        <v>0</v>
      </c>
      <c r="F5621" s="1">
        <v>0</v>
      </c>
      <c r="G5621" s="1">
        <v>1</v>
      </c>
      <c r="H5621" s="1">
        <v>0</v>
      </c>
      <c r="I5621" s="1">
        <v>0</v>
      </c>
      <c r="J5621" s="1">
        <v>0</v>
      </c>
      <c r="K5621" s="1">
        <v>1</v>
      </c>
      <c r="L5621" s="1">
        <v>0</v>
      </c>
      <c r="M5621" s="1">
        <v>1</v>
      </c>
      <c r="N5621" s="1">
        <v>0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1</v>
      </c>
      <c r="W5621" s="1">
        <v>0</v>
      </c>
      <c r="X5621" s="1">
        <f t="shared" si="174"/>
        <v>1</v>
      </c>
      <c r="Y5621" s="1">
        <f t="shared" si="175"/>
        <v>0</v>
      </c>
      <c r="Z5621" s="1">
        <v>2009</v>
      </c>
      <c r="AA5621" s="7">
        <v>21322.60666666667</v>
      </c>
      <c r="AB5621" s="7">
        <v>4901.666666666667</v>
      </c>
      <c r="AC5621" s="1">
        <v>1</v>
      </c>
      <c r="AD5621" s="9">
        <v>0.91579742391149033</v>
      </c>
      <c r="AE5621" s="9">
        <v>0.11096</v>
      </c>
      <c r="AF5621" s="10">
        <v>0.59299999999999997</v>
      </c>
      <c r="AG5621" s="1">
        <v>1</v>
      </c>
      <c r="AH5621" s="9">
        <v>0.88425862658011611</v>
      </c>
      <c r="AI5621" s="11">
        <v>32.120000000000005</v>
      </c>
      <c r="AJ5621" s="11">
        <v>0</v>
      </c>
      <c r="AK5621" s="11">
        <v>6.4349999999999996</v>
      </c>
      <c r="AL5621" s="7">
        <v>7.109</v>
      </c>
      <c r="AM5621" s="11">
        <v>71.176666666666677</v>
      </c>
      <c r="AN5621" s="11">
        <v>40.426666666666669</v>
      </c>
      <c r="AO5621" s="11">
        <v>3.28</v>
      </c>
      <c r="AP5621" s="11">
        <v>2.7066666666666666</v>
      </c>
      <c r="AQ5621" s="11">
        <v>45.673333333333339</v>
      </c>
      <c r="AR5621" s="11">
        <v>0.84799999999999998</v>
      </c>
      <c r="AS5621" s="11">
        <v>0.73914214099999997</v>
      </c>
      <c r="AT5621" s="11">
        <v>0.8769231538186153</v>
      </c>
      <c r="AX5621" s="16"/>
      <c r="AY5621" s="16"/>
    </row>
    <row r="5622" spans="1:51">
      <c r="A5622" s="1">
        <v>150655</v>
      </c>
      <c r="B5622" s="3">
        <v>226540</v>
      </c>
      <c r="C5622" s="8">
        <v>1506552009</v>
      </c>
      <c r="D5622" s="4">
        <v>3585912</v>
      </c>
      <c r="E5622" s="1">
        <v>0</v>
      </c>
      <c r="F5622" s="1">
        <v>0</v>
      </c>
      <c r="G5622" s="1">
        <v>1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f t="shared" si="174"/>
        <v>0</v>
      </c>
      <c r="Y5622" s="1">
        <f t="shared" si="175"/>
        <v>0</v>
      </c>
      <c r="Z5622" s="1">
        <v>2009</v>
      </c>
      <c r="AA5622" s="7">
        <v>2630.22</v>
      </c>
      <c r="AB5622" s="7">
        <v>19562.666666666668</v>
      </c>
      <c r="AC5622" s="1">
        <v>1</v>
      </c>
      <c r="AD5622" s="9">
        <v>0.43515463917525771</v>
      </c>
      <c r="AE5622" s="9">
        <v>0.15438000000000002</v>
      </c>
      <c r="AF5622" s="10">
        <v>0.52300000000000002</v>
      </c>
      <c r="AG5622" s="1">
        <v>1</v>
      </c>
      <c r="AH5622" s="9">
        <v>0.86491979385933082</v>
      </c>
      <c r="AI5622" s="11">
        <v>0.62000000000000455</v>
      </c>
      <c r="AJ5622" s="11">
        <v>1</v>
      </c>
      <c r="AK5622" s="11">
        <v>2.7890000000000001</v>
      </c>
      <c r="AL5622" s="7">
        <v>34.548999999999999</v>
      </c>
      <c r="AM5622" s="11">
        <v>74.006666666666675</v>
      </c>
      <c r="AN5622" s="11">
        <v>60.413333333333334</v>
      </c>
      <c r="AO5622" s="11">
        <v>7.37</v>
      </c>
      <c r="AP5622" s="11">
        <v>3.93</v>
      </c>
      <c r="AQ5622" s="11">
        <v>3.0700000000000003</v>
      </c>
      <c r="AR5622" s="11">
        <v>0.59399999999999997</v>
      </c>
      <c r="AS5622" s="11">
        <v>0.33955970600000002</v>
      </c>
      <c r="AT5622" s="11">
        <v>0.7816877679273122</v>
      </c>
      <c r="AX5622" s="16"/>
      <c r="AY5622" s="16"/>
    </row>
    <row r="5623" spans="1:51">
      <c r="A5623" s="1">
        <v>150495</v>
      </c>
      <c r="B5623" s="3">
        <v>230488</v>
      </c>
      <c r="C5623" s="8">
        <v>1504952009</v>
      </c>
      <c r="D5623" s="4">
        <v>3586208</v>
      </c>
      <c r="E5623" s="1">
        <v>0</v>
      </c>
      <c r="F5623" s="1">
        <v>0</v>
      </c>
      <c r="G5623" s="1">
        <v>1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f t="shared" si="174"/>
        <v>0</v>
      </c>
      <c r="Y5623" s="1">
        <f t="shared" si="175"/>
        <v>0</v>
      </c>
      <c r="Z5623" s="1">
        <v>2009</v>
      </c>
      <c r="AA5623" s="7">
        <v>1947.0900000000001</v>
      </c>
      <c r="AB5623" s="7">
        <v>22414.333333333332</v>
      </c>
      <c r="AC5623" s="1">
        <v>0</v>
      </c>
      <c r="AD5623" s="9">
        <v>0.27814534483671199</v>
      </c>
      <c r="AE5623" s="9">
        <v>5.2930000000000005E-2</v>
      </c>
      <c r="AF5623" s="10">
        <v>0.58099999999999996</v>
      </c>
      <c r="AG5623" s="1">
        <v>0</v>
      </c>
      <c r="AH5623" s="9">
        <v>0.87392671937430921</v>
      </c>
      <c r="AI5623" s="11">
        <v>8.1199999999999974</v>
      </c>
      <c r="AJ5623" s="11">
        <v>1</v>
      </c>
      <c r="AK5623" s="11">
        <v>2.02</v>
      </c>
      <c r="AL5623" s="7">
        <v>40.295000000000002</v>
      </c>
      <c r="AM5623" s="11">
        <v>16.78</v>
      </c>
      <c r="AN5623" s="11">
        <v>18.556666666666668</v>
      </c>
      <c r="AO5623" s="11">
        <v>0.96666666666666667</v>
      </c>
      <c r="AP5623" s="11">
        <v>0.6166666666666667</v>
      </c>
      <c r="AQ5623" s="11">
        <v>2.0966666666666667</v>
      </c>
      <c r="AR5623" s="11">
        <v>0.59799999999999998</v>
      </c>
      <c r="AS5623" s="11">
        <v>0.25715807299999999</v>
      </c>
      <c r="AT5623" s="11">
        <v>0.98154736445474766</v>
      </c>
      <c r="AX5623" s="16"/>
      <c r="AY5623" s="16"/>
    </row>
    <row r="5624" spans="1:51">
      <c r="A5624" s="1">
        <v>260650</v>
      </c>
      <c r="B5624" s="3">
        <v>182314</v>
      </c>
      <c r="C5624" s="8">
        <v>2606502006</v>
      </c>
      <c r="D5624" s="4">
        <v>3587514</v>
      </c>
      <c r="E5624" s="1">
        <v>0</v>
      </c>
      <c r="F5624" s="1">
        <v>0</v>
      </c>
      <c r="G5624" s="1">
        <v>1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f t="shared" si="174"/>
        <v>0</v>
      </c>
      <c r="Y5624" s="1">
        <f t="shared" si="175"/>
        <v>0</v>
      </c>
      <c r="Z5624" s="1">
        <v>2006</v>
      </c>
      <c r="AA5624" s="7">
        <v>2063.4333333333334</v>
      </c>
      <c r="AB5624" s="7">
        <v>17433.666666666668</v>
      </c>
      <c r="AC5624" s="1">
        <v>0</v>
      </c>
      <c r="AD5624" s="9">
        <v>0.37352326041490025</v>
      </c>
      <c r="AE5624" s="9">
        <v>0.24390000000000001</v>
      </c>
      <c r="AF5624" s="10">
        <v>0.55700000000000005</v>
      </c>
      <c r="AG5624" s="1">
        <v>0</v>
      </c>
      <c r="AH5624" s="9">
        <v>0.78454999999999997</v>
      </c>
      <c r="AI5624" s="11">
        <v>9.6649999999999991</v>
      </c>
      <c r="AJ5624" s="11">
        <v>0</v>
      </c>
      <c r="AK5624" s="11">
        <v>1.718</v>
      </c>
      <c r="AL5624" s="7">
        <v>50.529000000000003</v>
      </c>
      <c r="AM5624" s="11">
        <v>47.473333333333336</v>
      </c>
      <c r="AN5624" s="11">
        <v>48.6</v>
      </c>
      <c r="AO5624" s="11">
        <v>3.7966666666666669</v>
      </c>
      <c r="AP5624" s="11">
        <v>15.413333333333332</v>
      </c>
      <c r="AQ5624" s="11">
        <v>3.7900000000000005</v>
      </c>
      <c r="AR5624" s="11">
        <v>0.52600000000000002</v>
      </c>
      <c r="AS5624" s="11">
        <v>0.31062893229999999</v>
      </c>
      <c r="AT5624" s="11">
        <v>0.9260819726098809</v>
      </c>
      <c r="AX5624" s="16"/>
      <c r="AY5624" s="16"/>
    </row>
    <row r="5625" spans="1:51">
      <c r="A5625" s="1">
        <v>314330</v>
      </c>
      <c r="B5625" s="3">
        <v>232917</v>
      </c>
      <c r="C5625" s="8">
        <v>3143302009</v>
      </c>
      <c r="D5625" s="4">
        <v>3590690</v>
      </c>
      <c r="E5625" s="1">
        <v>0</v>
      </c>
      <c r="F5625" s="1">
        <v>1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1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1</v>
      </c>
      <c r="W5625" s="1">
        <v>0</v>
      </c>
      <c r="X5625" s="1">
        <f t="shared" si="174"/>
        <v>0</v>
      </c>
      <c r="Y5625" s="1">
        <f t="shared" si="175"/>
        <v>0</v>
      </c>
      <c r="Z5625" s="1">
        <v>2009</v>
      </c>
      <c r="AA5625" s="7">
        <v>8941.6966666666667</v>
      </c>
      <c r="AB5625" s="7">
        <v>48617.666666666664</v>
      </c>
      <c r="AC5625" s="1">
        <v>1</v>
      </c>
      <c r="AD5625" s="9">
        <v>0.94212681668170728</v>
      </c>
      <c r="AE5625" s="9">
        <v>0.15098</v>
      </c>
      <c r="AF5625" s="10">
        <v>0.66900000000000004</v>
      </c>
      <c r="AG5625" s="1" t="s">
        <v>64</v>
      </c>
      <c r="AH5625" s="9">
        <v>0.85814621073974984</v>
      </c>
      <c r="AI5625" s="11" t="s">
        <v>80</v>
      </c>
      <c r="AJ5625" s="11" t="s">
        <v>64</v>
      </c>
      <c r="AK5625" s="11">
        <v>6.4370000000000003</v>
      </c>
      <c r="AL5625" s="7">
        <v>9.9250000000000007</v>
      </c>
      <c r="AM5625" s="11">
        <v>77.986666666666665</v>
      </c>
      <c r="AN5625" s="11">
        <v>31.683333333333334</v>
      </c>
      <c r="AO5625" s="11">
        <v>1.2533333333333334</v>
      </c>
      <c r="AP5625" s="11">
        <v>2.0866666666666664</v>
      </c>
      <c r="AQ5625" s="11">
        <v>52.19</v>
      </c>
      <c r="AR5625" s="11">
        <v>0.78300000000000003</v>
      </c>
      <c r="AS5625" s="11">
        <v>0.74978252700000003</v>
      </c>
      <c r="AT5625" s="11">
        <v>0.81060850129014472</v>
      </c>
      <c r="AX5625" s="16"/>
      <c r="AY5625" s="16"/>
    </row>
    <row r="5626" spans="1:51">
      <c r="A5626" s="1">
        <v>314330</v>
      </c>
      <c r="B5626" s="3">
        <v>232921</v>
      </c>
      <c r="C5626" s="8">
        <v>3143302009</v>
      </c>
      <c r="D5626" s="4">
        <v>3590690</v>
      </c>
      <c r="E5626" s="1">
        <v>0</v>
      </c>
      <c r="F5626" s="1">
        <v>1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1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1</v>
      </c>
      <c r="W5626" s="1">
        <v>0</v>
      </c>
      <c r="X5626" s="1">
        <f t="shared" si="174"/>
        <v>1</v>
      </c>
      <c r="Y5626" s="1">
        <f t="shared" si="175"/>
        <v>0</v>
      </c>
      <c r="Z5626" s="1">
        <v>2009</v>
      </c>
      <c r="AA5626" s="7">
        <v>8941.6966666666667</v>
      </c>
      <c r="AB5626" s="7">
        <v>48617.666666666664</v>
      </c>
      <c r="AC5626" s="1">
        <v>1</v>
      </c>
      <c r="AD5626" s="9">
        <v>0.94212681668170728</v>
      </c>
      <c r="AE5626" s="9">
        <v>0.15098</v>
      </c>
      <c r="AF5626" s="10">
        <v>0.66900000000000004</v>
      </c>
      <c r="AG5626" s="1" t="s">
        <v>64</v>
      </c>
      <c r="AH5626" s="9">
        <v>0.85814621073974984</v>
      </c>
      <c r="AI5626" s="11" t="s">
        <v>80</v>
      </c>
      <c r="AJ5626" s="11" t="s">
        <v>64</v>
      </c>
      <c r="AK5626" s="11">
        <v>6.4370000000000003</v>
      </c>
      <c r="AL5626" s="7">
        <v>9.9250000000000007</v>
      </c>
      <c r="AM5626" s="11">
        <v>77.986666666666665</v>
      </c>
      <c r="AN5626" s="11">
        <v>31.683333333333334</v>
      </c>
      <c r="AO5626" s="11">
        <v>1.2533333333333334</v>
      </c>
      <c r="AP5626" s="11">
        <v>2.0866666666666664</v>
      </c>
      <c r="AQ5626" s="11">
        <v>52.19</v>
      </c>
      <c r="AR5626" s="11">
        <v>0.78300000000000003</v>
      </c>
      <c r="AS5626" s="11">
        <v>0.74978252700000003</v>
      </c>
      <c r="AT5626" s="11">
        <v>0.81060850129014472</v>
      </c>
      <c r="AX5626" s="16"/>
      <c r="AY5626" s="16"/>
    </row>
    <row r="5627" spans="1:51">
      <c r="A5627" s="1">
        <v>314330</v>
      </c>
      <c r="B5627" s="3">
        <v>232912</v>
      </c>
      <c r="C5627" s="8">
        <v>3143302009</v>
      </c>
      <c r="D5627" s="4">
        <v>3590690</v>
      </c>
      <c r="E5627" s="1">
        <v>0</v>
      </c>
      <c r="F5627" s="1">
        <v>1</v>
      </c>
      <c r="G5627" s="1">
        <v>0</v>
      </c>
      <c r="H5627" s="1">
        <v>0</v>
      </c>
      <c r="I5627" s="1">
        <v>1</v>
      </c>
      <c r="J5627" s="1">
        <v>0</v>
      </c>
      <c r="K5627" s="1">
        <v>0</v>
      </c>
      <c r="L5627" s="1">
        <v>0</v>
      </c>
      <c r="M5627" s="1">
        <v>1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1</v>
      </c>
      <c r="W5627" s="1">
        <v>0</v>
      </c>
      <c r="X5627" s="1">
        <f t="shared" si="174"/>
        <v>1</v>
      </c>
      <c r="Y5627" s="1">
        <f t="shared" si="175"/>
        <v>0</v>
      </c>
      <c r="Z5627" s="1">
        <v>2009</v>
      </c>
      <c r="AA5627" s="7">
        <v>8941.6966666666667</v>
      </c>
      <c r="AB5627" s="7">
        <v>48617.666666666664</v>
      </c>
      <c r="AC5627" s="1">
        <v>1</v>
      </c>
      <c r="AD5627" s="9">
        <v>0.94212681668170728</v>
      </c>
      <c r="AE5627" s="9">
        <v>0.15098</v>
      </c>
      <c r="AF5627" s="10">
        <v>0.66900000000000004</v>
      </c>
      <c r="AG5627" s="1" t="s">
        <v>64</v>
      </c>
      <c r="AH5627" s="9">
        <v>0.85814621073974984</v>
      </c>
      <c r="AI5627" s="11" t="s">
        <v>80</v>
      </c>
      <c r="AJ5627" s="11" t="s">
        <v>64</v>
      </c>
      <c r="AK5627" s="11">
        <v>6.4370000000000003</v>
      </c>
      <c r="AL5627" s="7">
        <v>9.9250000000000007</v>
      </c>
      <c r="AM5627" s="11">
        <v>77.986666666666665</v>
      </c>
      <c r="AN5627" s="11">
        <v>31.683333333333334</v>
      </c>
      <c r="AO5627" s="11">
        <v>1.2533333333333334</v>
      </c>
      <c r="AP5627" s="11">
        <v>2.0866666666666664</v>
      </c>
      <c r="AQ5627" s="11">
        <v>52.19</v>
      </c>
      <c r="AR5627" s="11">
        <v>0.78300000000000003</v>
      </c>
      <c r="AS5627" s="11">
        <v>0.74978252700000003</v>
      </c>
      <c r="AT5627" s="11">
        <v>0.81060850129014472</v>
      </c>
      <c r="AX5627" s="16"/>
      <c r="AY5627" s="16"/>
    </row>
    <row r="5628" spans="1:51">
      <c r="A5628" s="1">
        <v>314330</v>
      </c>
      <c r="B5628" s="3">
        <v>232895</v>
      </c>
      <c r="C5628" s="8">
        <v>3143302009</v>
      </c>
      <c r="D5628" s="4">
        <v>3590690</v>
      </c>
      <c r="E5628" s="1">
        <v>0</v>
      </c>
      <c r="F5628" s="1">
        <v>1</v>
      </c>
      <c r="G5628" s="1">
        <v>0</v>
      </c>
      <c r="H5628" s="1">
        <v>0</v>
      </c>
      <c r="I5628" s="1">
        <v>1</v>
      </c>
      <c r="J5628" s="1">
        <v>0</v>
      </c>
      <c r="K5628" s="1">
        <v>0</v>
      </c>
      <c r="L5628" s="1">
        <v>0</v>
      </c>
      <c r="M5628" s="1">
        <v>1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1</v>
      </c>
      <c r="U5628" s="1">
        <v>0</v>
      </c>
      <c r="V5628" s="1">
        <v>0</v>
      </c>
      <c r="W5628" s="1">
        <v>1</v>
      </c>
      <c r="X5628" s="1">
        <f t="shared" si="174"/>
        <v>0</v>
      </c>
      <c r="Y5628" s="1">
        <f t="shared" si="175"/>
        <v>1</v>
      </c>
      <c r="Z5628" s="1">
        <v>2009</v>
      </c>
      <c r="AA5628" s="7">
        <v>8941.6966666666667</v>
      </c>
      <c r="AB5628" s="7">
        <v>48617.666666666664</v>
      </c>
      <c r="AC5628" s="1">
        <v>1</v>
      </c>
      <c r="AD5628" s="9">
        <v>0.94212681668170728</v>
      </c>
      <c r="AE5628" s="9">
        <v>0.15098</v>
      </c>
      <c r="AF5628" s="10">
        <v>0.66900000000000004</v>
      </c>
      <c r="AG5628" s="1" t="s">
        <v>64</v>
      </c>
      <c r="AH5628" s="9">
        <v>0.85814621073974984</v>
      </c>
      <c r="AI5628" s="11" t="s">
        <v>80</v>
      </c>
      <c r="AJ5628" s="11" t="s">
        <v>64</v>
      </c>
      <c r="AK5628" s="11">
        <v>6.4370000000000003</v>
      </c>
      <c r="AL5628" s="7">
        <v>9.9250000000000007</v>
      </c>
      <c r="AM5628" s="11">
        <v>77.986666666666665</v>
      </c>
      <c r="AN5628" s="11">
        <v>31.683333333333334</v>
      </c>
      <c r="AO5628" s="11">
        <v>1.2533333333333334</v>
      </c>
      <c r="AP5628" s="11">
        <v>2.0866666666666664</v>
      </c>
      <c r="AQ5628" s="11">
        <v>52.19</v>
      </c>
      <c r="AR5628" s="11">
        <v>0.78300000000000003</v>
      </c>
      <c r="AS5628" s="11">
        <v>0.74978252700000003</v>
      </c>
      <c r="AT5628" s="11">
        <v>0.81060850129014472</v>
      </c>
      <c r="AX5628" s="16"/>
      <c r="AY5628" s="16"/>
    </row>
    <row r="5629" spans="1:51">
      <c r="A5629" s="1">
        <v>314330</v>
      </c>
      <c r="B5629" s="3">
        <v>232893</v>
      </c>
      <c r="C5629" s="8">
        <v>3143302009</v>
      </c>
      <c r="D5629" s="4">
        <v>3590690</v>
      </c>
      <c r="E5629" s="1">
        <v>0</v>
      </c>
      <c r="F5629" s="1">
        <v>1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1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1</v>
      </c>
      <c r="X5629" s="1">
        <f t="shared" si="174"/>
        <v>0</v>
      </c>
      <c r="Y5629" s="1">
        <f t="shared" si="175"/>
        <v>1</v>
      </c>
      <c r="Z5629" s="1">
        <v>2009</v>
      </c>
      <c r="AA5629" s="7">
        <v>8941.6966666666667</v>
      </c>
      <c r="AB5629" s="7">
        <v>48617.666666666664</v>
      </c>
      <c r="AC5629" s="1">
        <v>1</v>
      </c>
      <c r="AD5629" s="9">
        <v>0.94212681668170728</v>
      </c>
      <c r="AE5629" s="9">
        <v>0.15098</v>
      </c>
      <c r="AF5629" s="10">
        <v>0.66900000000000004</v>
      </c>
      <c r="AG5629" s="1" t="s">
        <v>64</v>
      </c>
      <c r="AH5629" s="9">
        <v>0.85814621073974984</v>
      </c>
      <c r="AI5629" s="11" t="s">
        <v>80</v>
      </c>
      <c r="AJ5629" s="11" t="s">
        <v>64</v>
      </c>
      <c r="AK5629" s="11">
        <v>6.4370000000000003</v>
      </c>
      <c r="AL5629" s="7">
        <v>9.9250000000000007</v>
      </c>
      <c r="AM5629" s="11">
        <v>77.986666666666665</v>
      </c>
      <c r="AN5629" s="11">
        <v>31.683333333333334</v>
      </c>
      <c r="AO5629" s="11">
        <v>1.2533333333333334</v>
      </c>
      <c r="AP5629" s="11">
        <v>2.0866666666666664</v>
      </c>
      <c r="AQ5629" s="11">
        <v>52.19</v>
      </c>
      <c r="AR5629" s="11">
        <v>0.78300000000000003</v>
      </c>
      <c r="AS5629" s="11">
        <v>0.74978252700000003</v>
      </c>
      <c r="AT5629" s="11">
        <v>0.81060850129014472</v>
      </c>
      <c r="AX5629" s="16"/>
      <c r="AY5629" s="16"/>
    </row>
    <row r="5630" spans="1:51">
      <c r="A5630" s="1">
        <v>210270</v>
      </c>
      <c r="B5630" s="3">
        <v>159073</v>
      </c>
      <c r="C5630" s="8">
        <v>2102702004</v>
      </c>
      <c r="D5630" s="4">
        <v>3628095.24</v>
      </c>
      <c r="E5630" s="1">
        <v>1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1</v>
      </c>
      <c r="L5630" s="1">
        <v>0</v>
      </c>
      <c r="M5630" s="1">
        <v>0</v>
      </c>
      <c r="N5630" s="1">
        <v>0</v>
      </c>
      <c r="O5630" s="1">
        <v>0</v>
      </c>
      <c r="P5630" s="1">
        <v>1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f t="shared" si="174"/>
        <v>0</v>
      </c>
      <c r="Y5630" s="1">
        <f t="shared" si="175"/>
        <v>0</v>
      </c>
      <c r="Z5630" s="1">
        <v>2004</v>
      </c>
      <c r="AA5630" s="7">
        <v>1245.9966666666667</v>
      </c>
      <c r="AB5630" s="7">
        <v>17728</v>
      </c>
      <c r="AC5630" s="1">
        <v>0</v>
      </c>
      <c r="AD5630" s="9">
        <v>0.48134138768136397</v>
      </c>
      <c r="AE5630" s="9">
        <v>0.28532000000000002</v>
      </c>
      <c r="AF5630" s="10">
        <v>0.57199999999999995</v>
      </c>
      <c r="AG5630" s="1">
        <v>1</v>
      </c>
      <c r="AH5630" s="9">
        <v>0.74516000000000004</v>
      </c>
      <c r="AI5630" s="11">
        <v>64.544000000000011</v>
      </c>
      <c r="AJ5630" s="11">
        <v>0</v>
      </c>
      <c r="AK5630" s="11">
        <v>2.4470000000000001</v>
      </c>
      <c r="AL5630" s="7">
        <v>38.56</v>
      </c>
      <c r="AM5630" s="11">
        <v>55.78</v>
      </c>
      <c r="AN5630" s="11">
        <v>53.424999999999997</v>
      </c>
      <c r="AO5630" s="11">
        <v>13.2</v>
      </c>
      <c r="AP5630" s="11">
        <v>12.485000000000001</v>
      </c>
      <c r="AQ5630" s="11">
        <v>9.89</v>
      </c>
      <c r="AR5630" s="11">
        <v>0.52200000000000002</v>
      </c>
      <c r="AS5630" s="11">
        <v>0.34168277899999999</v>
      </c>
      <c r="AT5630" s="11">
        <v>0.88322988919101797</v>
      </c>
      <c r="AX5630" s="16"/>
      <c r="AY5630" s="16"/>
    </row>
    <row r="5631" spans="1:51">
      <c r="A5631" s="1">
        <v>291140</v>
      </c>
      <c r="B5631" s="3">
        <v>219823</v>
      </c>
      <c r="C5631" s="8">
        <v>2911402008</v>
      </c>
      <c r="D5631" s="4">
        <v>3661078</v>
      </c>
      <c r="E5631" s="1">
        <v>0</v>
      </c>
      <c r="F5631" s="1">
        <v>0</v>
      </c>
      <c r="G5631" s="1">
        <v>1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1</v>
      </c>
      <c r="W5631" s="1">
        <v>0</v>
      </c>
      <c r="X5631" s="1">
        <f t="shared" si="174"/>
        <v>0</v>
      </c>
      <c r="Y5631" s="1">
        <f t="shared" si="175"/>
        <v>0</v>
      </c>
      <c r="Z5631" s="1">
        <v>2008</v>
      </c>
      <c r="AA5631" s="7">
        <v>2213.0233333333331</v>
      </c>
      <c r="AB5631" s="7">
        <v>15051.333333333334</v>
      </c>
      <c r="AC5631" s="1">
        <v>0</v>
      </c>
      <c r="AD5631" s="9">
        <v>0.16244247544474208</v>
      </c>
      <c r="AE5631" s="9">
        <v>0.22514000000000001</v>
      </c>
      <c r="AF5631" s="10">
        <v>0.5</v>
      </c>
      <c r="AG5631" s="1">
        <v>0</v>
      </c>
      <c r="AH5631" s="9">
        <v>0.88419999999999999</v>
      </c>
      <c r="AI5631" s="11">
        <v>0.71399999999999864</v>
      </c>
      <c r="AJ5631" s="11">
        <v>0</v>
      </c>
      <c r="AK5631" s="11">
        <v>2.242</v>
      </c>
      <c r="AL5631" s="7">
        <v>35.472999999999999</v>
      </c>
      <c r="AM5631" s="11">
        <v>55.919999999999995</v>
      </c>
      <c r="AN5631" s="11">
        <v>44.743333333333332</v>
      </c>
      <c r="AO5631" s="11">
        <v>8.4700000000000006</v>
      </c>
      <c r="AP5631" s="11">
        <v>3.2533333333333334</v>
      </c>
      <c r="AQ5631" s="11">
        <v>8.9799999999999986</v>
      </c>
      <c r="AR5631" s="11">
        <v>0.64100000000000001</v>
      </c>
      <c r="AS5631" s="11">
        <v>0.42587258500000003</v>
      </c>
      <c r="AT5631" s="11">
        <v>0.85723167624205854</v>
      </c>
      <c r="AX5631" s="16"/>
      <c r="AY5631" s="16"/>
    </row>
    <row r="5632" spans="1:51">
      <c r="A5632" s="1">
        <v>231095</v>
      </c>
      <c r="B5632" s="3">
        <v>226887</v>
      </c>
      <c r="C5632" s="8">
        <v>2310952009</v>
      </c>
      <c r="D5632" s="4">
        <v>3672742.44</v>
      </c>
      <c r="E5632" s="1">
        <v>1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1</v>
      </c>
      <c r="L5632" s="1">
        <v>1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1</v>
      </c>
      <c r="T5632" s="1">
        <v>0</v>
      </c>
      <c r="U5632" s="1">
        <v>0</v>
      </c>
      <c r="V5632" s="1">
        <v>0</v>
      </c>
      <c r="W5632" s="1">
        <v>0</v>
      </c>
      <c r="X5632" s="1">
        <f t="shared" si="174"/>
        <v>0</v>
      </c>
      <c r="Y5632" s="1">
        <f t="shared" si="175"/>
        <v>0</v>
      </c>
      <c r="Z5632" s="1">
        <v>2009</v>
      </c>
      <c r="AA5632" s="7">
        <v>2930.9966666666664</v>
      </c>
      <c r="AB5632" s="7">
        <v>8404.6666666666661</v>
      </c>
      <c r="AC5632" s="1">
        <v>0</v>
      </c>
      <c r="AD5632" s="9">
        <v>0.32546569478190446</v>
      </c>
      <c r="AE5632" s="9">
        <v>0.26972000000000002</v>
      </c>
      <c r="AF5632" s="10">
        <v>0.66</v>
      </c>
      <c r="AG5632" s="1">
        <v>1</v>
      </c>
      <c r="AH5632" s="9">
        <v>0.87977890373099965</v>
      </c>
      <c r="AI5632" s="11">
        <v>17.939999999999998</v>
      </c>
      <c r="AJ5632" s="11">
        <v>0</v>
      </c>
      <c r="AK5632" s="11">
        <v>1.9159999999999999</v>
      </c>
      <c r="AL5632" s="7">
        <v>43.173000000000002</v>
      </c>
      <c r="AM5632" s="11">
        <v>32.44</v>
      </c>
      <c r="AN5632" s="11">
        <v>30</v>
      </c>
      <c r="AO5632" s="11">
        <v>6.206666666666667</v>
      </c>
      <c r="AP5632" s="11">
        <v>2.0333333333333332</v>
      </c>
      <c r="AQ5632" s="11">
        <v>10.24</v>
      </c>
      <c r="AR5632" s="11">
        <v>0.60599999999999998</v>
      </c>
      <c r="AS5632" s="11">
        <v>0.23074625000000001</v>
      </c>
      <c r="AT5632" s="11">
        <v>0.98151863200638423</v>
      </c>
      <c r="AX5632" s="16"/>
      <c r="AY5632" s="16"/>
    </row>
    <row r="5633" spans="1:51">
      <c r="A5633" s="1">
        <v>251190</v>
      </c>
      <c r="B5633" s="3">
        <v>211583</v>
      </c>
      <c r="C5633" s="8">
        <v>2511902008</v>
      </c>
      <c r="D5633" s="4">
        <v>3694283.56</v>
      </c>
      <c r="E5633" s="1">
        <v>1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1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f t="shared" si="174"/>
        <v>0</v>
      </c>
      <c r="Y5633" s="1">
        <f t="shared" si="175"/>
        <v>0</v>
      </c>
      <c r="Z5633" s="1">
        <v>2008</v>
      </c>
      <c r="AA5633" s="7">
        <v>3992.16</v>
      </c>
      <c r="AB5633" s="7">
        <v>10156.666666666666</v>
      </c>
      <c r="AC5633" s="1">
        <v>0</v>
      </c>
      <c r="AD5633" s="9">
        <v>0.56803331657930634</v>
      </c>
      <c r="AE5633" s="9">
        <v>0.14733000000000002</v>
      </c>
      <c r="AF5633" s="10">
        <v>0.46100000000000002</v>
      </c>
      <c r="AG5633" s="1">
        <v>1</v>
      </c>
      <c r="AH5633" s="9">
        <v>0.87058999999999997</v>
      </c>
      <c r="AI5633" s="11">
        <v>10.754999999999995</v>
      </c>
      <c r="AJ5633" s="11">
        <v>0</v>
      </c>
      <c r="AK5633" s="11">
        <v>2.911</v>
      </c>
      <c r="AL5633" s="7">
        <v>38.448999999999998</v>
      </c>
      <c r="AM5633" s="11">
        <v>49.083333333333336</v>
      </c>
      <c r="AN5633" s="11">
        <v>50.456666666666671</v>
      </c>
      <c r="AO5633" s="11">
        <v>6.1833333333333336</v>
      </c>
      <c r="AP5633" s="11">
        <v>7.2566666666666668</v>
      </c>
      <c r="AQ5633" s="11">
        <v>14.446666666666667</v>
      </c>
      <c r="AR5633" s="11">
        <v>0.59399999999999997</v>
      </c>
      <c r="AS5633" s="11">
        <v>0.27930060499999998</v>
      </c>
      <c r="AT5633" s="11">
        <v>0.90887600856655271</v>
      </c>
      <c r="AX5633" s="16"/>
      <c r="AY5633" s="16"/>
    </row>
    <row r="5634" spans="1:51">
      <c r="A5634" s="1">
        <v>291290</v>
      </c>
      <c r="B5634" s="3">
        <v>211214</v>
      </c>
      <c r="C5634" s="8">
        <v>2912902008</v>
      </c>
      <c r="D5634" s="4">
        <v>3715646</v>
      </c>
      <c r="E5634" s="1">
        <v>0</v>
      </c>
      <c r="F5634" s="1">
        <v>0</v>
      </c>
      <c r="G5634" s="1">
        <v>1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f t="shared" si="174"/>
        <v>0</v>
      </c>
      <c r="Y5634" s="1">
        <f t="shared" si="175"/>
        <v>0</v>
      </c>
      <c r="Z5634" s="1">
        <v>2008</v>
      </c>
      <c r="AA5634" s="7">
        <v>3230.5333333333333</v>
      </c>
      <c r="AB5634" s="7">
        <v>25318.666666666668</v>
      </c>
      <c r="AC5634" s="1">
        <v>0</v>
      </c>
      <c r="AD5634" s="9">
        <v>0.75688129016612105</v>
      </c>
      <c r="AE5634" s="9">
        <v>0.17080999999999999</v>
      </c>
      <c r="AF5634" s="10">
        <v>0.64400000000000002</v>
      </c>
      <c r="AG5634" s="1">
        <v>0</v>
      </c>
      <c r="AH5634" s="9">
        <v>0.75983000000000001</v>
      </c>
      <c r="AI5634" s="11">
        <v>11.747</v>
      </c>
      <c r="AJ5634" s="11">
        <v>0</v>
      </c>
      <c r="AK5634" s="11">
        <v>3.0710000000000002</v>
      </c>
      <c r="AL5634" s="7">
        <v>31.715</v>
      </c>
      <c r="AM5634" s="11">
        <v>40.300000000000004</v>
      </c>
      <c r="AN5634" s="11">
        <v>45.75333333333333</v>
      </c>
      <c r="AO5634" s="11">
        <v>20.793333333333333</v>
      </c>
      <c r="AP5634" s="11">
        <v>2.4300000000000002</v>
      </c>
      <c r="AQ5634" s="11">
        <v>12.593333333333334</v>
      </c>
      <c r="AR5634" s="11">
        <v>0.64200000000000002</v>
      </c>
      <c r="AS5634" s="11">
        <v>0.34940712000000002</v>
      </c>
      <c r="AT5634" s="11">
        <v>0.75170634565437633</v>
      </c>
      <c r="AX5634" s="16"/>
      <c r="AY5634" s="16"/>
    </row>
    <row r="5635" spans="1:51">
      <c r="A5635" s="1">
        <v>211000</v>
      </c>
      <c r="B5635" s="3">
        <v>182670</v>
      </c>
      <c r="C5635" s="8">
        <v>2110002006</v>
      </c>
      <c r="D5635" s="4">
        <v>3766674</v>
      </c>
      <c r="E5635" s="1">
        <v>0</v>
      </c>
      <c r="F5635" s="1">
        <v>1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1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1</v>
      </c>
      <c r="X5635" s="1">
        <f t="shared" ref="X5635:X5698" si="176">IF(AND($V5635=1,OR($H5635=1,$I5635=1,$J5635=1,$L5635=1,$M5635=1,$Q5635=1,$R5635=1,$S5635=1)),1,0)</f>
        <v>0</v>
      </c>
      <c r="Y5635" s="1">
        <f t="shared" ref="Y5635:Y5698" si="177">IF(AND($W5635=1,OR($H5635=1,$I5635=1,$J5635=1,$L5635=1,$M5635=1,$Q5635=1,$R5635=1,$S5635=1)),1,0)</f>
        <v>1</v>
      </c>
      <c r="Z5635" s="1">
        <v>2006</v>
      </c>
      <c r="AA5635" s="7">
        <v>2069.06</v>
      </c>
      <c r="AB5635" s="7">
        <v>74571</v>
      </c>
      <c r="AC5635" s="1">
        <v>1</v>
      </c>
      <c r="AD5635" s="9">
        <v>0.30696828398608367</v>
      </c>
      <c r="AE5635" s="9">
        <v>0.13547999999999999</v>
      </c>
      <c r="AF5635" s="10">
        <v>0.51700000000000002</v>
      </c>
      <c r="AG5635" s="1">
        <v>0</v>
      </c>
      <c r="AH5635" s="9">
        <v>0.79867999999999995</v>
      </c>
      <c r="AI5635" s="11">
        <v>6.2989999999999995</v>
      </c>
      <c r="AJ5635" s="11">
        <v>0</v>
      </c>
      <c r="AK5635" s="11">
        <v>1.909</v>
      </c>
      <c r="AL5635" s="7">
        <v>42.837000000000003</v>
      </c>
      <c r="AM5635" s="11">
        <v>71.839999999999989</v>
      </c>
      <c r="AN5635" s="11">
        <v>41.036666666666669</v>
      </c>
      <c r="AO5635" s="11">
        <v>6.7066666666666661</v>
      </c>
      <c r="AP5635" s="11">
        <v>3.4600000000000004</v>
      </c>
      <c r="AQ5635" s="11">
        <v>11.11</v>
      </c>
      <c r="AR5635" s="11">
        <v>0.55600000000000005</v>
      </c>
      <c r="AS5635" s="11">
        <v>0.33750758120000002</v>
      </c>
      <c r="AT5635" s="11">
        <v>0.88129011355692044</v>
      </c>
      <c r="AX5635" s="16"/>
      <c r="AY5635" s="16"/>
    </row>
    <row r="5636" spans="1:51">
      <c r="A5636" s="1">
        <v>130290</v>
      </c>
      <c r="B5636" s="3">
        <v>218802</v>
      </c>
      <c r="C5636" s="8">
        <v>1302902008</v>
      </c>
      <c r="D5636" s="4">
        <v>3775948</v>
      </c>
      <c r="E5636" s="1">
        <v>0</v>
      </c>
      <c r="F5636" s="1">
        <v>1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f t="shared" si="176"/>
        <v>0</v>
      </c>
      <c r="Y5636" s="1">
        <f t="shared" si="177"/>
        <v>0</v>
      </c>
      <c r="Z5636" s="1">
        <v>2008</v>
      </c>
      <c r="AA5636" s="7">
        <v>3659.3833333333332</v>
      </c>
      <c r="AB5636" s="7">
        <v>42621.666666666664</v>
      </c>
      <c r="AC5636" s="1">
        <v>0</v>
      </c>
      <c r="AD5636" s="9">
        <v>0.52899890098910984</v>
      </c>
      <c r="AE5636" s="9">
        <v>0.19177</v>
      </c>
      <c r="AF5636" s="10">
        <v>0.74399999999999999</v>
      </c>
      <c r="AG5636" s="1">
        <v>1</v>
      </c>
      <c r="AH5636" s="9">
        <v>0.78403999999999996</v>
      </c>
      <c r="AI5636" s="11">
        <v>15.034000000000006</v>
      </c>
      <c r="AJ5636" s="11">
        <v>0</v>
      </c>
      <c r="AK5636" s="11">
        <v>4.0949999999999998</v>
      </c>
      <c r="AL5636" s="7">
        <v>15.391</v>
      </c>
      <c r="AM5636" s="11">
        <v>52.57</v>
      </c>
      <c r="AN5636" s="11">
        <v>35.426666666666669</v>
      </c>
      <c r="AO5636" s="11">
        <v>25.693333333333332</v>
      </c>
      <c r="AP5636" s="11">
        <v>11.700000000000001</v>
      </c>
      <c r="AQ5636" s="11">
        <v>3.91</v>
      </c>
      <c r="AR5636" s="11">
        <v>0.68899999999999995</v>
      </c>
      <c r="AS5636" s="11">
        <v>0.32739843899999999</v>
      </c>
      <c r="AT5636" s="11">
        <v>0.87368776102157575</v>
      </c>
      <c r="AX5636" s="16"/>
      <c r="AY5636" s="16"/>
    </row>
    <row r="5637" spans="1:51">
      <c r="A5637" s="1">
        <v>210380</v>
      </c>
      <c r="B5637" s="3">
        <v>193829</v>
      </c>
      <c r="C5637" s="8">
        <v>2103802007</v>
      </c>
      <c r="D5637" s="4">
        <v>3790648.92</v>
      </c>
      <c r="E5637" s="1">
        <v>1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1</v>
      </c>
      <c r="Q5637" s="1">
        <v>0</v>
      </c>
      <c r="R5637" s="1">
        <v>1</v>
      </c>
      <c r="S5637" s="1">
        <v>0</v>
      </c>
      <c r="T5637" s="1">
        <v>1</v>
      </c>
      <c r="U5637" s="1">
        <v>0</v>
      </c>
      <c r="V5637" s="1">
        <v>1</v>
      </c>
      <c r="W5637" s="1">
        <v>0</v>
      </c>
      <c r="X5637" s="1">
        <f t="shared" si="176"/>
        <v>1</v>
      </c>
      <c r="Y5637" s="1">
        <f t="shared" si="177"/>
        <v>0</v>
      </c>
      <c r="Z5637" s="1">
        <v>2007</v>
      </c>
      <c r="AA5637" s="7">
        <v>2205.8833333333332</v>
      </c>
      <c r="AB5637" s="7">
        <v>22597</v>
      </c>
      <c r="AC5637" s="1">
        <v>0</v>
      </c>
      <c r="AD5637" s="9">
        <v>0.63932410275095641</v>
      </c>
      <c r="AE5637" s="9">
        <v>0.15422</v>
      </c>
      <c r="AF5637" s="10">
        <v>0.59299999999999997</v>
      </c>
      <c r="AG5637" s="1">
        <v>1</v>
      </c>
      <c r="AH5637" s="9">
        <v>0.84316000000000002</v>
      </c>
      <c r="AI5637" s="11">
        <v>9.6239999999999952</v>
      </c>
      <c r="AJ5637" s="11">
        <v>0</v>
      </c>
      <c r="AK5637" s="11">
        <v>3.6850000000000001</v>
      </c>
      <c r="AL5637" s="7">
        <v>30.619</v>
      </c>
      <c r="AM5637" s="11">
        <v>61.636666666666663</v>
      </c>
      <c r="AN5637" s="11">
        <v>48.150000000000006</v>
      </c>
      <c r="AO5637" s="11">
        <v>37.669999999999995</v>
      </c>
      <c r="AP5637" s="11">
        <v>2.13</v>
      </c>
      <c r="AQ5637" s="11">
        <v>2.2533333333333334</v>
      </c>
      <c r="AR5637" s="11">
        <v>0.63400000000000001</v>
      </c>
      <c r="AS5637" s="11">
        <v>0.41401746880000001</v>
      </c>
      <c r="AT5637" s="11">
        <v>0.9113517882605161</v>
      </c>
      <c r="AX5637" s="16"/>
      <c r="AY5637" s="16"/>
    </row>
    <row r="5638" spans="1:51">
      <c r="A5638" s="1">
        <v>280580</v>
      </c>
      <c r="B5638" s="3">
        <v>198191</v>
      </c>
      <c r="C5638" s="8">
        <v>2805802007</v>
      </c>
      <c r="D5638" s="4">
        <v>3835961</v>
      </c>
      <c r="E5638" s="1">
        <v>0</v>
      </c>
      <c r="F5638" s="1">
        <v>0</v>
      </c>
      <c r="G5638" s="1">
        <v>1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f t="shared" si="176"/>
        <v>0</v>
      </c>
      <c r="Y5638" s="1">
        <f t="shared" si="177"/>
        <v>0</v>
      </c>
      <c r="Z5638" s="1">
        <v>2007</v>
      </c>
      <c r="AA5638" s="7">
        <v>3040.5433333333331</v>
      </c>
      <c r="AB5638" s="7">
        <v>19837.666666666668</v>
      </c>
      <c r="AC5638" s="1">
        <v>0</v>
      </c>
      <c r="AD5638" s="9">
        <v>0.22237266951359233</v>
      </c>
      <c r="AE5638" s="9">
        <v>0.21539000000000003</v>
      </c>
      <c r="AF5638" s="10">
        <v>0.40400000000000003</v>
      </c>
      <c r="AG5638" s="1">
        <v>0</v>
      </c>
      <c r="AH5638" s="9">
        <v>0.86499999999999999</v>
      </c>
      <c r="AI5638" s="11">
        <v>16.072000000000003</v>
      </c>
      <c r="AJ5638" s="11">
        <v>0</v>
      </c>
      <c r="AK5638" s="11">
        <v>2.2919999999999998</v>
      </c>
      <c r="AL5638" s="7">
        <v>41.374000000000002</v>
      </c>
      <c r="AM5638" s="11">
        <v>45.813333333333333</v>
      </c>
      <c r="AN5638" s="11">
        <v>63.873333333333335</v>
      </c>
      <c r="AO5638" s="11">
        <v>0.98333333333333339</v>
      </c>
      <c r="AP5638" s="11">
        <v>4.5266666666666664</v>
      </c>
      <c r="AQ5638" s="11">
        <v>11.229999999999999</v>
      </c>
      <c r="AR5638" s="11">
        <v>0.55600000000000005</v>
      </c>
      <c r="AS5638" s="11">
        <v>0.3700603086</v>
      </c>
      <c r="AT5638" s="11">
        <v>0.92130145741341951</v>
      </c>
      <c r="AX5638" s="16"/>
      <c r="AY5638" s="16"/>
    </row>
    <row r="5639" spans="1:51">
      <c r="A5639" s="1">
        <v>410150</v>
      </c>
      <c r="B5639" s="3">
        <v>173756</v>
      </c>
      <c r="C5639" s="8">
        <v>4101502005</v>
      </c>
      <c r="D5639" s="4">
        <v>3865881.5</v>
      </c>
      <c r="E5639" s="1">
        <v>1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1</v>
      </c>
      <c r="W5639" s="1">
        <v>1</v>
      </c>
      <c r="X5639" s="1">
        <f t="shared" si="176"/>
        <v>0</v>
      </c>
      <c r="Y5639" s="1">
        <f t="shared" si="177"/>
        <v>0</v>
      </c>
      <c r="Z5639" s="1">
        <v>2005</v>
      </c>
      <c r="AA5639" s="7">
        <v>10778.089999999998</v>
      </c>
      <c r="AB5639" s="7">
        <v>5018</v>
      </c>
      <c r="AC5639" s="1">
        <v>1</v>
      </c>
      <c r="AD5639" s="9">
        <v>0.95741443086575828</v>
      </c>
      <c r="AE5639" s="9">
        <v>0.11375</v>
      </c>
      <c r="AF5639" s="10">
        <v>0.42899999999999999</v>
      </c>
      <c r="AG5639" s="1">
        <v>0</v>
      </c>
      <c r="AH5639" s="9">
        <v>0.85828000000000004</v>
      </c>
      <c r="AI5639" s="11">
        <v>6.9350000000000023</v>
      </c>
      <c r="AJ5639" s="11">
        <v>0</v>
      </c>
      <c r="AK5639" s="11">
        <v>5.9390000000000001</v>
      </c>
      <c r="AL5639" s="7">
        <v>8.4359999999999999</v>
      </c>
      <c r="AM5639" s="11">
        <v>46.25333333333333</v>
      </c>
      <c r="AN5639" s="11">
        <v>28.426666666666666</v>
      </c>
      <c r="AO5639" s="11">
        <v>3.4833333333333329</v>
      </c>
      <c r="AP5639" s="11">
        <v>5.5666666666666664</v>
      </c>
      <c r="AQ5639" s="11">
        <v>51.136666666666663</v>
      </c>
      <c r="AR5639" s="11">
        <v>0.77400000000000002</v>
      </c>
      <c r="AS5639" s="11">
        <v>0.8100657591</v>
      </c>
      <c r="AT5639" s="11">
        <v>0.8812571181502864</v>
      </c>
      <c r="AX5639" s="16"/>
      <c r="AY5639" s="16"/>
    </row>
    <row r="5640" spans="1:51">
      <c r="A5640" s="1">
        <v>210560</v>
      </c>
      <c r="B5640" s="3">
        <v>159074</v>
      </c>
      <c r="C5640" s="8">
        <v>2105602004</v>
      </c>
      <c r="D5640" s="4">
        <v>3924086.35</v>
      </c>
      <c r="E5640" s="1">
        <v>1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1</v>
      </c>
      <c r="L5640" s="1">
        <v>0</v>
      </c>
      <c r="M5640" s="1">
        <v>0</v>
      </c>
      <c r="N5640" s="1">
        <v>0</v>
      </c>
      <c r="O5640" s="1">
        <v>0</v>
      </c>
      <c r="P5640" s="1">
        <v>1</v>
      </c>
      <c r="Q5640" s="1">
        <v>0</v>
      </c>
      <c r="R5640" s="1">
        <v>1</v>
      </c>
      <c r="S5640" s="1">
        <v>1</v>
      </c>
      <c r="T5640" s="1">
        <v>1</v>
      </c>
      <c r="U5640" s="1">
        <v>1</v>
      </c>
      <c r="V5640" s="1">
        <v>0</v>
      </c>
      <c r="W5640" s="1">
        <v>0</v>
      </c>
      <c r="X5640" s="1">
        <f t="shared" si="176"/>
        <v>0</v>
      </c>
      <c r="Y5640" s="1">
        <f t="shared" si="177"/>
        <v>0</v>
      </c>
      <c r="Z5640" s="1">
        <v>2004</v>
      </c>
      <c r="AA5640" s="7">
        <v>1345.24</v>
      </c>
      <c r="AB5640" s="7">
        <v>14420</v>
      </c>
      <c r="AC5640" s="1">
        <v>0</v>
      </c>
      <c r="AD5640" s="9">
        <v>0.30234786775275513</v>
      </c>
      <c r="AE5640" s="9">
        <v>0.18338000000000002</v>
      </c>
      <c r="AF5640" s="10">
        <v>0.53400000000000003</v>
      </c>
      <c r="AG5640" s="1">
        <v>1</v>
      </c>
      <c r="AH5640" s="9">
        <v>0.94784999999999997</v>
      </c>
      <c r="AI5640" s="11">
        <v>9.0120000000000005</v>
      </c>
      <c r="AJ5640" s="11">
        <v>0</v>
      </c>
      <c r="AK5640" s="11">
        <v>2.1850000000000001</v>
      </c>
      <c r="AL5640" s="7">
        <v>43.293999999999997</v>
      </c>
      <c r="AM5640" s="11">
        <v>45.32</v>
      </c>
      <c r="AN5640" s="11">
        <v>44.704999999999998</v>
      </c>
      <c r="AO5640" s="11">
        <v>35.884999999999998</v>
      </c>
      <c r="AP5640" s="11">
        <v>1.585</v>
      </c>
      <c r="AQ5640" s="11">
        <v>6.54</v>
      </c>
      <c r="AR5640" s="11">
        <v>0.53400000000000003</v>
      </c>
      <c r="AS5640" s="11">
        <v>0.12732522800000001</v>
      </c>
      <c r="AT5640" s="11">
        <v>0.90504572533900485</v>
      </c>
      <c r="AX5640" s="16"/>
      <c r="AY5640" s="16"/>
    </row>
    <row r="5641" spans="1:51">
      <c r="A5641" s="1">
        <v>352250</v>
      </c>
      <c r="B5641" s="3">
        <v>210427</v>
      </c>
      <c r="C5641" s="8">
        <v>3522502008</v>
      </c>
      <c r="D5641" s="4">
        <v>4007670</v>
      </c>
      <c r="E5641" s="1">
        <v>0</v>
      </c>
      <c r="F5641" s="1">
        <v>1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1</v>
      </c>
      <c r="P5641" s="1">
        <v>0</v>
      </c>
      <c r="Q5641" s="1">
        <v>0</v>
      </c>
      <c r="R5641" s="1">
        <v>0</v>
      </c>
      <c r="S5641" s="1">
        <v>1</v>
      </c>
      <c r="T5641" s="1">
        <v>0</v>
      </c>
      <c r="U5641" s="1">
        <v>0</v>
      </c>
      <c r="V5641" s="1">
        <v>1</v>
      </c>
      <c r="W5641" s="1">
        <v>1</v>
      </c>
      <c r="X5641" s="1">
        <f t="shared" si="176"/>
        <v>1</v>
      </c>
      <c r="Y5641" s="1">
        <f t="shared" si="177"/>
        <v>1</v>
      </c>
      <c r="Z5641" s="1">
        <v>2008</v>
      </c>
      <c r="AA5641" s="7">
        <v>9360.0333333333347</v>
      </c>
      <c r="AB5641" s="7">
        <v>190382.66666666666</v>
      </c>
      <c r="AC5641" s="1">
        <v>1</v>
      </c>
      <c r="AD5641" s="9">
        <v>1</v>
      </c>
      <c r="AE5641" s="9">
        <v>8.2949999999999996E-2</v>
      </c>
      <c r="AF5641" s="10">
        <v>0.39800000000000002</v>
      </c>
      <c r="AG5641" s="1">
        <v>0</v>
      </c>
      <c r="AH5641" s="9">
        <v>0.86135000000000006</v>
      </c>
      <c r="AI5641" s="11">
        <v>5.2650000000000006</v>
      </c>
      <c r="AJ5641" s="11">
        <v>0</v>
      </c>
      <c r="AK5641" s="11">
        <v>5.4160000000000004</v>
      </c>
      <c r="AL5641" s="7">
        <v>8.782</v>
      </c>
      <c r="AM5641" s="11">
        <v>26.676666666666666</v>
      </c>
      <c r="AN5641" s="11">
        <v>70.27</v>
      </c>
      <c r="AO5641" s="11">
        <v>3.2899999999999996</v>
      </c>
      <c r="AP5641" s="11">
        <v>1.68</v>
      </c>
      <c r="AQ5641" s="11">
        <v>16.273333333333333</v>
      </c>
      <c r="AR5641" s="11">
        <v>0.75900000000000001</v>
      </c>
      <c r="AS5641" s="11">
        <v>0.86630679399999999</v>
      </c>
      <c r="AT5641" s="11">
        <v>0.73613925425460069</v>
      </c>
      <c r="AX5641" s="16"/>
      <c r="AY5641" s="16"/>
    </row>
    <row r="5642" spans="1:51">
      <c r="A5642" s="1">
        <v>210235</v>
      </c>
      <c r="B5642" s="3">
        <v>234232</v>
      </c>
      <c r="C5642" s="8">
        <v>2102352009</v>
      </c>
      <c r="D5642" s="4">
        <v>4010777</v>
      </c>
      <c r="E5642" s="1">
        <v>0</v>
      </c>
      <c r="F5642" s="1">
        <v>0</v>
      </c>
      <c r="G5642" s="1">
        <v>1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f t="shared" si="176"/>
        <v>0</v>
      </c>
      <c r="Y5642" s="1">
        <f t="shared" si="177"/>
        <v>0</v>
      </c>
      <c r="Z5642" s="1">
        <v>2009</v>
      </c>
      <c r="AA5642" s="7">
        <v>2473.9633333333336</v>
      </c>
      <c r="AB5642" s="7">
        <v>14530.666666666666</v>
      </c>
      <c r="AC5642" s="1">
        <v>0</v>
      </c>
      <c r="AD5642" s="9">
        <v>0.27376645926783388</v>
      </c>
      <c r="AE5642" s="9">
        <v>0.15611</v>
      </c>
      <c r="AF5642" s="10">
        <v>0.48099999999999998</v>
      </c>
      <c r="AG5642" s="1">
        <v>1</v>
      </c>
      <c r="AH5642" s="9">
        <v>0.86366873537491096</v>
      </c>
      <c r="AI5642" s="11">
        <v>32.96</v>
      </c>
      <c r="AJ5642" s="11">
        <v>0</v>
      </c>
      <c r="AK5642" s="11">
        <v>2.298</v>
      </c>
      <c r="AL5642" s="7">
        <v>38.414000000000001</v>
      </c>
      <c r="AM5642" s="11">
        <v>50.663333333333327</v>
      </c>
      <c r="AN5642" s="11">
        <v>29.923333333333332</v>
      </c>
      <c r="AO5642" s="11">
        <v>7.9466666666666663</v>
      </c>
      <c r="AP5642" s="11">
        <v>11.006666666666668</v>
      </c>
      <c r="AQ5642" s="11">
        <v>7.6566666666666663</v>
      </c>
      <c r="AR5642" s="11">
        <v>0.54700000000000004</v>
      </c>
      <c r="AS5642" s="11">
        <v>0.25690321500000002</v>
      </c>
      <c r="AT5642" s="11">
        <v>0.96891251614593665</v>
      </c>
      <c r="AX5642" s="16"/>
      <c r="AY5642" s="16"/>
    </row>
    <row r="5643" spans="1:51">
      <c r="A5643" s="1">
        <v>211120</v>
      </c>
      <c r="B5643" s="3">
        <v>210446</v>
      </c>
      <c r="C5643" s="8">
        <v>2111202008</v>
      </c>
      <c r="D5643" s="4">
        <v>4026924</v>
      </c>
      <c r="E5643" s="1">
        <v>0</v>
      </c>
      <c r="F5643" s="1">
        <v>1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f t="shared" si="176"/>
        <v>0</v>
      </c>
      <c r="Y5643" s="1">
        <f t="shared" si="177"/>
        <v>0</v>
      </c>
      <c r="Z5643" s="1">
        <v>2008</v>
      </c>
      <c r="AA5643" s="7">
        <v>2363.9133333333334</v>
      </c>
      <c r="AB5643" s="7">
        <v>117970.66666666667</v>
      </c>
      <c r="AC5643" s="1">
        <v>1</v>
      </c>
      <c r="AD5643" s="9">
        <v>0.25371563733889591</v>
      </c>
      <c r="AE5643" s="9">
        <v>0.12206</v>
      </c>
      <c r="AF5643" s="10">
        <v>0.59599999999999997</v>
      </c>
      <c r="AG5643" s="1">
        <v>0</v>
      </c>
      <c r="AH5643" s="9">
        <v>0.84362999999999999</v>
      </c>
      <c r="AI5643" s="11">
        <v>2.169000000000004</v>
      </c>
      <c r="AJ5643" s="11">
        <v>0</v>
      </c>
      <c r="AK5643" s="11">
        <v>6.1559999999999997</v>
      </c>
      <c r="AL5643" s="7">
        <v>12.914</v>
      </c>
      <c r="AM5643" s="11">
        <v>70.413333333333341</v>
      </c>
      <c r="AN5643" s="11">
        <v>63.91</v>
      </c>
      <c r="AO5643" s="11">
        <v>2.4599999999999995</v>
      </c>
      <c r="AP5643" s="11">
        <v>9.4833333333333325</v>
      </c>
      <c r="AQ5643" s="11">
        <v>11.293333333333331</v>
      </c>
      <c r="AR5643" s="11">
        <v>0.7</v>
      </c>
      <c r="AS5643" s="11">
        <v>0.48736792600000001</v>
      </c>
      <c r="AT5643" s="11">
        <v>0.79223344225243431</v>
      </c>
      <c r="AX5643" s="16"/>
      <c r="AY5643" s="16"/>
    </row>
    <row r="5644" spans="1:51">
      <c r="A5644" s="1">
        <v>261450</v>
      </c>
      <c r="B5644" s="3">
        <v>174164</v>
      </c>
      <c r="C5644" s="8">
        <v>2614502005</v>
      </c>
      <c r="D5644" s="4">
        <v>4049677</v>
      </c>
      <c r="E5644" s="1">
        <v>0</v>
      </c>
      <c r="F5644" s="1">
        <v>0</v>
      </c>
      <c r="G5644" s="1">
        <v>1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f t="shared" si="176"/>
        <v>0</v>
      </c>
      <c r="Y5644" s="1">
        <f t="shared" si="177"/>
        <v>0</v>
      </c>
      <c r="Z5644" s="1">
        <v>2005</v>
      </c>
      <c r="AA5644" s="7">
        <v>2588.83</v>
      </c>
      <c r="AB5644" s="7">
        <v>51451.333333333336</v>
      </c>
      <c r="AC5644" s="1">
        <v>0</v>
      </c>
      <c r="AD5644" s="9">
        <v>0.658540462140629</v>
      </c>
      <c r="AE5644" s="9">
        <v>0.23129999999999998</v>
      </c>
      <c r="AF5644" s="10">
        <v>0.57299999999999995</v>
      </c>
      <c r="AG5644" s="1">
        <v>0</v>
      </c>
      <c r="AH5644" s="9">
        <v>0.82381000000000004</v>
      </c>
      <c r="AI5644" s="11">
        <v>13.838999999999999</v>
      </c>
      <c r="AJ5644" s="11">
        <v>0.66700000000000004</v>
      </c>
      <c r="AK5644" s="11">
        <v>3.6539999999999999</v>
      </c>
      <c r="AL5644" s="7">
        <v>32.506999999999998</v>
      </c>
      <c r="AM5644" s="11">
        <v>57.276666666666664</v>
      </c>
      <c r="AN5644" s="11">
        <v>54.5</v>
      </c>
      <c r="AO5644" s="11">
        <v>7.8233333333333333</v>
      </c>
      <c r="AP5644" s="11">
        <v>1.87</v>
      </c>
      <c r="AQ5644" s="11">
        <v>23.73</v>
      </c>
      <c r="AR5644" s="11">
        <v>0.64100000000000001</v>
      </c>
      <c r="AS5644" s="11">
        <v>0.31174424049999999</v>
      </c>
      <c r="AT5644" s="11">
        <v>0.87094366145496405</v>
      </c>
      <c r="AX5644" s="16"/>
      <c r="AY5644" s="16"/>
    </row>
    <row r="5645" spans="1:51">
      <c r="A5645" s="1">
        <v>210640</v>
      </c>
      <c r="B5645" s="3">
        <v>232398</v>
      </c>
      <c r="C5645" s="8">
        <v>2106402010</v>
      </c>
      <c r="D5645" s="4">
        <v>4067969.68</v>
      </c>
      <c r="E5645" s="1">
        <v>1</v>
      </c>
      <c r="F5645" s="1">
        <v>0</v>
      </c>
      <c r="G5645" s="1">
        <v>0</v>
      </c>
      <c r="H5645" s="1">
        <v>0</v>
      </c>
      <c r="I5645" s="1">
        <v>0</v>
      </c>
      <c r="J5645" s="1">
        <v>1</v>
      </c>
      <c r="K5645" s="1">
        <v>0</v>
      </c>
      <c r="L5645" s="1">
        <v>0</v>
      </c>
      <c r="M5645" s="1">
        <v>1</v>
      </c>
      <c r="N5645" s="1">
        <v>0</v>
      </c>
      <c r="O5645" s="1">
        <v>0</v>
      </c>
      <c r="P5645" s="1">
        <v>0</v>
      </c>
      <c r="Q5645" s="1">
        <v>1</v>
      </c>
      <c r="R5645" s="1">
        <v>0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f t="shared" si="176"/>
        <v>0</v>
      </c>
      <c r="Y5645" s="1">
        <f t="shared" si="177"/>
        <v>0</v>
      </c>
      <c r="Z5645" s="1">
        <v>2010</v>
      </c>
      <c r="AA5645" s="7">
        <v>3846.4866666666671</v>
      </c>
      <c r="AB5645" s="7">
        <v>12141.666666666666</v>
      </c>
      <c r="AC5645" s="1">
        <v>0</v>
      </c>
      <c r="AD5645" s="9">
        <v>0.44368166793796082</v>
      </c>
      <c r="AE5645" s="9">
        <v>0.19563</v>
      </c>
      <c r="AF5645" s="10">
        <v>0.56499999999999995</v>
      </c>
      <c r="AG5645" s="1">
        <v>0</v>
      </c>
      <c r="AH5645" s="9">
        <v>0.92481062377256151</v>
      </c>
      <c r="AI5645" s="11">
        <v>94.16</v>
      </c>
      <c r="AJ5645" s="11">
        <v>0</v>
      </c>
      <c r="AK5645" s="11">
        <v>2.7669999999999999</v>
      </c>
      <c r="AL5645" s="7">
        <v>38.26</v>
      </c>
      <c r="AM5645" s="11">
        <v>47.51</v>
      </c>
      <c r="AN5645" s="11">
        <v>48.53</v>
      </c>
      <c r="AO5645" s="11">
        <v>17.553333333333335</v>
      </c>
      <c r="AP5645" s="11">
        <v>0.66999999999999993</v>
      </c>
      <c r="AQ5645" s="11">
        <v>14.626666666666667</v>
      </c>
      <c r="AR5645" s="11">
        <v>0.56699999999999995</v>
      </c>
      <c r="AS5645" s="11">
        <v>0.320193962</v>
      </c>
      <c r="AT5645" s="11">
        <v>0.95662216014432411</v>
      </c>
      <c r="AX5645" s="16"/>
      <c r="AY5645" s="16"/>
    </row>
    <row r="5646" spans="1:51">
      <c r="A5646" s="1">
        <v>260730</v>
      </c>
      <c r="B5646" s="3">
        <v>211236</v>
      </c>
      <c r="C5646" s="8">
        <v>2607302008</v>
      </c>
      <c r="D5646" s="4">
        <v>4071852</v>
      </c>
      <c r="E5646" s="1">
        <v>0</v>
      </c>
      <c r="F5646" s="1">
        <v>0</v>
      </c>
      <c r="G5646" s="1">
        <v>1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1</v>
      </c>
      <c r="N5646" s="1">
        <v>1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f t="shared" si="176"/>
        <v>0</v>
      </c>
      <c r="Y5646" s="1">
        <f t="shared" si="177"/>
        <v>0</v>
      </c>
      <c r="Z5646" s="1">
        <v>2008</v>
      </c>
      <c r="AA5646" s="7">
        <v>2795.7033333333334</v>
      </c>
      <c r="AB5646" s="7">
        <v>23563</v>
      </c>
      <c r="AC5646" s="1">
        <v>0</v>
      </c>
      <c r="AD5646" s="9">
        <v>0.58323930214391106</v>
      </c>
      <c r="AE5646" s="9">
        <v>0.19009000000000001</v>
      </c>
      <c r="AF5646" s="10">
        <v>0.79600000000000004</v>
      </c>
      <c r="AG5646" s="1">
        <v>0</v>
      </c>
      <c r="AH5646" s="9">
        <v>0.81367</v>
      </c>
      <c r="AI5646" s="11">
        <v>22.560000000000002</v>
      </c>
      <c r="AJ5646" s="11">
        <v>0</v>
      </c>
      <c r="AK5646" s="11">
        <v>2.5550000000000002</v>
      </c>
      <c r="AL5646" s="7">
        <v>42.136000000000003</v>
      </c>
      <c r="AM5646" s="11">
        <v>30.883333333333336</v>
      </c>
      <c r="AN5646" s="11">
        <v>51.95333333333334</v>
      </c>
      <c r="AO5646" s="11">
        <v>0</v>
      </c>
      <c r="AP5646" s="11">
        <v>3.8466666666666662</v>
      </c>
      <c r="AQ5646" s="11">
        <v>4.5733333333333333</v>
      </c>
      <c r="AR5646" s="11">
        <v>0.6</v>
      </c>
      <c r="AS5646" s="11">
        <v>0.42299167500000001</v>
      </c>
      <c r="AT5646" s="11">
        <v>0.8510804160761124</v>
      </c>
      <c r="AX5646" s="16"/>
      <c r="AY5646" s="16"/>
    </row>
    <row r="5647" spans="1:51">
      <c r="A5647" s="1">
        <v>230220</v>
      </c>
      <c r="B5647" s="3">
        <v>251901</v>
      </c>
      <c r="C5647" s="8">
        <v>2302202010</v>
      </c>
      <c r="D5647" s="4">
        <v>4085000</v>
      </c>
      <c r="E5647" s="1">
        <v>0</v>
      </c>
      <c r="F5647" s="1">
        <v>1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1</v>
      </c>
      <c r="X5647" s="1">
        <f t="shared" si="176"/>
        <v>0</v>
      </c>
      <c r="Y5647" s="1">
        <f t="shared" si="177"/>
        <v>0</v>
      </c>
      <c r="Z5647" s="1">
        <v>2010</v>
      </c>
      <c r="AA5647" s="7">
        <v>3837.7900000000004</v>
      </c>
      <c r="AB5647" s="7">
        <v>43937</v>
      </c>
      <c r="AC5647" s="1">
        <v>1</v>
      </c>
      <c r="AD5647" s="9">
        <v>0.46517724299175778</v>
      </c>
      <c r="AE5647" s="9">
        <v>0.21793999999999999</v>
      </c>
      <c r="AF5647" s="10">
        <v>0.57399999999999995</v>
      </c>
      <c r="AG5647" s="1">
        <v>0</v>
      </c>
      <c r="AH5647" s="9">
        <v>0.87369820518502106</v>
      </c>
      <c r="AI5647" s="11">
        <v>17.71</v>
      </c>
      <c r="AJ5647" s="11">
        <v>0</v>
      </c>
      <c r="AK5647" s="11">
        <v>2.6909999999999998</v>
      </c>
      <c r="AL5647" s="7">
        <v>34.951999999999998</v>
      </c>
      <c r="AM5647" s="11">
        <v>46.736666666666657</v>
      </c>
      <c r="AN5647" s="11">
        <v>59.6</v>
      </c>
      <c r="AO5647" s="11">
        <v>1.32</v>
      </c>
      <c r="AP5647" s="11">
        <v>0.77</v>
      </c>
      <c r="AQ5647" s="11">
        <v>6.57</v>
      </c>
      <c r="AR5647" s="11">
        <v>0.65100000000000002</v>
      </c>
      <c r="AS5647" s="11">
        <v>0.32338561700000001</v>
      </c>
      <c r="AT5647" s="11">
        <v>0.87360599401562189</v>
      </c>
      <c r="AX5647" s="16"/>
      <c r="AY5647" s="16"/>
    </row>
    <row r="5648" spans="1:51">
      <c r="A5648" s="1">
        <v>230220</v>
      </c>
      <c r="B5648" s="3">
        <v>251904</v>
      </c>
      <c r="C5648" s="8">
        <v>2302202010</v>
      </c>
      <c r="D5648" s="4">
        <v>4085000</v>
      </c>
      <c r="E5648" s="1">
        <v>0</v>
      </c>
      <c r="F5648" s="1">
        <v>1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1</v>
      </c>
      <c r="X5648" s="1">
        <f t="shared" si="176"/>
        <v>0</v>
      </c>
      <c r="Y5648" s="1">
        <f t="shared" si="177"/>
        <v>0</v>
      </c>
      <c r="Z5648" s="1">
        <v>2010</v>
      </c>
      <c r="AA5648" s="7">
        <v>3837.7900000000004</v>
      </c>
      <c r="AB5648" s="7">
        <v>43937</v>
      </c>
      <c r="AC5648" s="1">
        <v>1</v>
      </c>
      <c r="AD5648" s="9">
        <v>0.46517724299175778</v>
      </c>
      <c r="AE5648" s="9">
        <v>0.21793999999999999</v>
      </c>
      <c r="AF5648" s="10">
        <v>0.57399999999999995</v>
      </c>
      <c r="AG5648" s="1">
        <v>0</v>
      </c>
      <c r="AH5648" s="9">
        <v>0.87369820518502106</v>
      </c>
      <c r="AI5648" s="11">
        <v>17.71</v>
      </c>
      <c r="AJ5648" s="11">
        <v>0</v>
      </c>
      <c r="AK5648" s="11">
        <v>2.6909999999999998</v>
      </c>
      <c r="AL5648" s="7">
        <v>34.951999999999998</v>
      </c>
      <c r="AM5648" s="11">
        <v>46.736666666666657</v>
      </c>
      <c r="AN5648" s="11">
        <v>59.6</v>
      </c>
      <c r="AO5648" s="11">
        <v>1.32</v>
      </c>
      <c r="AP5648" s="11">
        <v>0.77</v>
      </c>
      <c r="AQ5648" s="11">
        <v>6.57</v>
      </c>
      <c r="AR5648" s="11">
        <v>0.65100000000000002</v>
      </c>
      <c r="AS5648" s="11">
        <v>0.32338561700000001</v>
      </c>
      <c r="AT5648" s="11">
        <v>0.87360599401562189</v>
      </c>
      <c r="AX5648" s="16"/>
      <c r="AY5648" s="16"/>
    </row>
    <row r="5649" spans="1:51">
      <c r="A5649" s="1">
        <v>230220</v>
      </c>
      <c r="B5649" s="3">
        <v>251906</v>
      </c>
      <c r="C5649" s="8">
        <v>2302202010</v>
      </c>
      <c r="D5649" s="4">
        <v>4085000</v>
      </c>
      <c r="E5649" s="1">
        <v>0</v>
      </c>
      <c r="F5649" s="1">
        <v>1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1</v>
      </c>
      <c r="X5649" s="1">
        <f t="shared" si="176"/>
        <v>0</v>
      </c>
      <c r="Y5649" s="1">
        <f t="shared" si="177"/>
        <v>0</v>
      </c>
      <c r="Z5649" s="1">
        <v>2010</v>
      </c>
      <c r="AA5649" s="7">
        <v>3837.7900000000004</v>
      </c>
      <c r="AB5649" s="7">
        <v>43937</v>
      </c>
      <c r="AC5649" s="1">
        <v>1</v>
      </c>
      <c r="AD5649" s="9">
        <v>0.46517724299175778</v>
      </c>
      <c r="AE5649" s="9">
        <v>0.21793999999999999</v>
      </c>
      <c r="AF5649" s="10">
        <v>0.57399999999999995</v>
      </c>
      <c r="AG5649" s="1">
        <v>0</v>
      </c>
      <c r="AH5649" s="9">
        <v>0.87369820518502106</v>
      </c>
      <c r="AI5649" s="11">
        <v>17.71</v>
      </c>
      <c r="AJ5649" s="11">
        <v>0</v>
      </c>
      <c r="AK5649" s="11">
        <v>2.6909999999999998</v>
      </c>
      <c r="AL5649" s="7">
        <v>34.951999999999998</v>
      </c>
      <c r="AM5649" s="11">
        <v>46.736666666666657</v>
      </c>
      <c r="AN5649" s="11">
        <v>59.6</v>
      </c>
      <c r="AO5649" s="11">
        <v>1.32</v>
      </c>
      <c r="AP5649" s="11">
        <v>0.77</v>
      </c>
      <c r="AQ5649" s="11">
        <v>6.57</v>
      </c>
      <c r="AR5649" s="11">
        <v>0.65100000000000002</v>
      </c>
      <c r="AS5649" s="11">
        <v>0.32338561700000001</v>
      </c>
      <c r="AT5649" s="11">
        <v>0.87360599401562189</v>
      </c>
      <c r="AX5649" s="16"/>
      <c r="AY5649" s="16"/>
    </row>
    <row r="5650" spans="1:51">
      <c r="A5650" s="1">
        <v>260775</v>
      </c>
      <c r="B5650" s="3">
        <v>226897</v>
      </c>
      <c r="C5650" s="8">
        <v>2607752009</v>
      </c>
      <c r="D5650" s="4">
        <v>4085293.75</v>
      </c>
      <c r="E5650" s="1">
        <v>1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f t="shared" si="176"/>
        <v>0</v>
      </c>
      <c r="Y5650" s="1">
        <f t="shared" si="177"/>
        <v>0</v>
      </c>
      <c r="Z5650" s="1">
        <v>2009</v>
      </c>
      <c r="AA5650" s="7">
        <v>18690.973333333332</v>
      </c>
      <c r="AB5650" s="7">
        <v>23563</v>
      </c>
      <c r="AC5650" s="1">
        <v>1</v>
      </c>
      <c r="AD5650" s="9">
        <v>0.81179160866971567</v>
      </c>
      <c r="AE5650" s="9">
        <v>0.18795000000000001</v>
      </c>
      <c r="AF5650" s="10">
        <v>0.56899999999999995</v>
      </c>
      <c r="AG5650" s="1">
        <v>0</v>
      </c>
      <c r="AH5650" s="9">
        <v>0.87920862880638817</v>
      </c>
      <c r="AI5650" s="11">
        <v>10.950000000000003</v>
      </c>
      <c r="AJ5650" s="11">
        <v>0</v>
      </c>
      <c r="AK5650" s="11">
        <v>4.258</v>
      </c>
      <c r="AL5650" s="7">
        <v>25.937999999999999</v>
      </c>
      <c r="AM5650" s="11">
        <v>27.956666666666667</v>
      </c>
      <c r="AN5650" s="11">
        <v>67.686666666666667</v>
      </c>
      <c r="AO5650" s="11">
        <v>2.686666666666667</v>
      </c>
      <c r="AP5650" s="11">
        <v>4.5100000000000007</v>
      </c>
      <c r="AQ5650" s="11">
        <v>7.1533333333333333</v>
      </c>
      <c r="AR5650" s="11">
        <v>0.69499999999999995</v>
      </c>
      <c r="AS5650" s="11">
        <v>0.36373431099999998</v>
      </c>
      <c r="AT5650" s="11">
        <v>0.80308642729632207</v>
      </c>
      <c r="AX5650" s="16"/>
      <c r="AY5650" s="16"/>
    </row>
    <row r="5651" spans="1:51">
      <c r="A5651" s="1">
        <v>231390</v>
      </c>
      <c r="B5651" s="3">
        <v>211574</v>
      </c>
      <c r="C5651" s="8">
        <v>2313902008</v>
      </c>
      <c r="D5651" s="4">
        <v>4092233.48</v>
      </c>
      <c r="E5651" s="1">
        <v>1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1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f t="shared" si="176"/>
        <v>0</v>
      </c>
      <c r="Y5651" s="1">
        <f t="shared" si="177"/>
        <v>0</v>
      </c>
      <c r="Z5651" s="1">
        <v>2008</v>
      </c>
      <c r="AA5651" s="7">
        <v>2138.4466666666667</v>
      </c>
      <c r="AB5651" s="7">
        <v>11841.333333333334</v>
      </c>
      <c r="AC5651" s="1">
        <v>0</v>
      </c>
      <c r="AD5651" s="9">
        <v>0.53323460231727504</v>
      </c>
      <c r="AE5651" s="9">
        <v>0.16385000000000002</v>
      </c>
      <c r="AF5651" s="10">
        <v>0.64200000000000002</v>
      </c>
      <c r="AG5651" s="1">
        <v>1</v>
      </c>
      <c r="AH5651" s="9">
        <v>0.87253000000000003</v>
      </c>
      <c r="AI5651" s="11">
        <v>38.461999999999996</v>
      </c>
      <c r="AJ5651" s="11">
        <v>0</v>
      </c>
      <c r="AK5651" s="11">
        <v>2.1240000000000001</v>
      </c>
      <c r="AL5651" s="7">
        <v>45.963000000000001</v>
      </c>
      <c r="AM5651" s="11">
        <v>45.233333333333327</v>
      </c>
      <c r="AN5651" s="11">
        <v>49.97</v>
      </c>
      <c r="AO5651" s="11">
        <v>14.719999999999999</v>
      </c>
      <c r="AP5651" s="11">
        <v>8.0900000000000016</v>
      </c>
      <c r="AQ5651" s="11">
        <v>13.39</v>
      </c>
      <c r="AR5651" s="11">
        <v>0.58699999999999997</v>
      </c>
      <c r="AS5651" s="11">
        <v>0.247259652</v>
      </c>
      <c r="AT5651" s="11">
        <v>0.94652417833228875</v>
      </c>
      <c r="AX5651" s="16"/>
      <c r="AY5651" s="16"/>
    </row>
    <row r="5652" spans="1:51">
      <c r="A5652" s="1">
        <v>210290</v>
      </c>
      <c r="B5652" s="3">
        <v>203674</v>
      </c>
      <c r="C5652" s="8">
        <v>2102902007</v>
      </c>
      <c r="D5652" s="4">
        <v>4105189.5</v>
      </c>
      <c r="E5652" s="1">
        <v>0</v>
      </c>
      <c r="F5652" s="1">
        <v>0</v>
      </c>
      <c r="G5652" s="1">
        <v>1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1</v>
      </c>
      <c r="P5652" s="1">
        <v>0</v>
      </c>
      <c r="Q5652" s="1">
        <v>0</v>
      </c>
      <c r="R5652" s="1">
        <v>1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f t="shared" si="176"/>
        <v>0</v>
      </c>
      <c r="Y5652" s="1">
        <f t="shared" si="177"/>
        <v>0</v>
      </c>
      <c r="Z5652" s="1">
        <v>2007</v>
      </c>
      <c r="AA5652" s="7">
        <v>2043</v>
      </c>
      <c r="AB5652" s="7">
        <v>19412.333333333332</v>
      </c>
      <c r="AC5652" s="1">
        <v>1</v>
      </c>
      <c r="AD5652" s="9">
        <v>0.70452104810996563</v>
      </c>
      <c r="AE5652" s="9">
        <v>9.9080000000000001E-2</v>
      </c>
      <c r="AF5652" s="10">
        <v>0.42399999999999999</v>
      </c>
      <c r="AG5652" s="1">
        <v>0</v>
      </c>
      <c r="AH5652" s="9">
        <v>0.88295000000000001</v>
      </c>
      <c r="AI5652" s="11">
        <v>6.6259999999999977</v>
      </c>
      <c r="AJ5652" s="11">
        <v>0</v>
      </c>
      <c r="AK5652" s="11">
        <v>3.0089999999999999</v>
      </c>
      <c r="AL5652" s="7">
        <v>28.04</v>
      </c>
      <c r="AM5652" s="11">
        <v>46.876666666666665</v>
      </c>
      <c r="AN5652" s="11">
        <v>60.006666666666661</v>
      </c>
      <c r="AO5652" s="11">
        <v>21.220000000000002</v>
      </c>
      <c r="AP5652" s="11">
        <v>3.6633333333333336</v>
      </c>
      <c r="AQ5652" s="11">
        <v>2.9533333333333331</v>
      </c>
      <c r="AR5652" s="11">
        <v>0.57099999999999995</v>
      </c>
      <c r="AS5652" s="11">
        <v>0.3462669277</v>
      </c>
      <c r="AT5652" s="11">
        <v>0.88404873996939937</v>
      </c>
      <c r="AX5652" s="16"/>
      <c r="AY5652" s="16"/>
    </row>
    <row r="5653" spans="1:51">
      <c r="A5653" s="1">
        <v>292805</v>
      </c>
      <c r="B5653" s="1" t="s">
        <v>7</v>
      </c>
      <c r="C5653" s="8">
        <v>2928052005</v>
      </c>
      <c r="D5653" s="4">
        <v>4108436.74</v>
      </c>
      <c r="E5653" s="1">
        <v>1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1</v>
      </c>
      <c r="M5653" s="1">
        <v>1</v>
      </c>
      <c r="N5653" s="1">
        <v>0</v>
      </c>
      <c r="O5653" s="1">
        <v>0</v>
      </c>
      <c r="P5653" s="1">
        <v>1</v>
      </c>
      <c r="Q5653" s="1">
        <v>0</v>
      </c>
      <c r="R5653" s="1">
        <v>1</v>
      </c>
      <c r="S5653" s="1">
        <v>1</v>
      </c>
      <c r="T5653" s="1">
        <v>0</v>
      </c>
      <c r="U5653" s="1">
        <v>0</v>
      </c>
      <c r="V5653" s="1">
        <v>1</v>
      </c>
      <c r="W5653" s="1">
        <v>0</v>
      </c>
      <c r="X5653" s="1">
        <f t="shared" si="176"/>
        <v>1</v>
      </c>
      <c r="Y5653" s="1">
        <f t="shared" si="177"/>
        <v>0</v>
      </c>
      <c r="Z5653" s="1">
        <v>2005</v>
      </c>
      <c r="AA5653" s="7">
        <v>1800.9766666666667</v>
      </c>
      <c r="AB5653" s="7">
        <v>15272.666666666666</v>
      </c>
      <c r="AC5653" s="1">
        <v>0</v>
      </c>
      <c r="AD5653" s="9">
        <v>0.53725085467328904</v>
      </c>
      <c r="AE5653" s="9">
        <v>0.16850000000000001</v>
      </c>
      <c r="AF5653" s="10">
        <v>0.315</v>
      </c>
      <c r="AG5653" s="1">
        <v>0</v>
      </c>
      <c r="AH5653" s="9">
        <v>0.73675000000000002</v>
      </c>
      <c r="AI5653" s="11">
        <v>32.542000000000002</v>
      </c>
      <c r="AJ5653" s="11">
        <v>0</v>
      </c>
      <c r="AK5653" s="11">
        <v>2.331</v>
      </c>
      <c r="AL5653" s="7">
        <v>35.515999999999998</v>
      </c>
      <c r="AM5653" s="11">
        <v>33.840000000000003</v>
      </c>
      <c r="AN5653" s="11">
        <v>51.333333333333336</v>
      </c>
      <c r="AO5653" s="11">
        <v>14.116666666666667</v>
      </c>
      <c r="AP5653" s="11">
        <v>2.44</v>
      </c>
      <c r="AQ5653" s="11">
        <v>4.92</v>
      </c>
      <c r="AR5653" s="11">
        <v>0.58299999999999996</v>
      </c>
      <c r="AS5653" s="11">
        <v>0.28055744539999999</v>
      </c>
      <c r="AT5653" s="11">
        <v>0.83673300895003788</v>
      </c>
      <c r="AX5653" s="16"/>
      <c r="AY5653" s="16"/>
    </row>
    <row r="5654" spans="1:51">
      <c r="A5654" s="1">
        <v>351050</v>
      </c>
      <c r="B5654" s="3">
        <v>198193</v>
      </c>
      <c r="C5654" s="8">
        <v>3510502007</v>
      </c>
      <c r="D5654" s="4">
        <v>4130959</v>
      </c>
      <c r="E5654" s="1">
        <v>0</v>
      </c>
      <c r="F5654" s="1">
        <v>0</v>
      </c>
      <c r="G5654" s="1">
        <v>1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f t="shared" si="176"/>
        <v>0</v>
      </c>
      <c r="Y5654" s="1">
        <f t="shared" si="177"/>
        <v>0</v>
      </c>
      <c r="Z5654" s="1">
        <v>2007</v>
      </c>
      <c r="AA5654" s="7">
        <v>7227.52</v>
      </c>
      <c r="AB5654" s="7">
        <v>92287.333333333328</v>
      </c>
      <c r="AC5654" s="1">
        <v>0</v>
      </c>
      <c r="AD5654" s="9">
        <v>0.95349780159906738</v>
      </c>
      <c r="AE5654" s="9">
        <v>0.12236000000000001</v>
      </c>
      <c r="AF5654" s="10">
        <v>0.52400000000000002</v>
      </c>
      <c r="AG5654" s="1">
        <v>0</v>
      </c>
      <c r="AH5654" s="9">
        <v>0.82938000000000001</v>
      </c>
      <c r="AI5654" s="11">
        <v>29.209000000000003</v>
      </c>
      <c r="AJ5654" s="11">
        <v>0.33400000000000002</v>
      </c>
      <c r="AK5654" s="11">
        <v>6.2539999999999996</v>
      </c>
      <c r="AL5654" s="7">
        <v>8.016</v>
      </c>
      <c r="AM5654" s="11">
        <v>30.346666666666668</v>
      </c>
      <c r="AN5654" s="11">
        <v>27.47666666666667</v>
      </c>
      <c r="AO5654" s="11">
        <v>1.95</v>
      </c>
      <c r="AP5654" s="11">
        <v>2.83</v>
      </c>
      <c r="AQ5654" s="11">
        <v>7.4633333333333338</v>
      </c>
      <c r="AR5654" s="11">
        <v>0.80200000000000005</v>
      </c>
      <c r="AS5654" s="11">
        <v>0.56342465539999997</v>
      </c>
      <c r="AT5654" s="11">
        <v>0.81169168898067479</v>
      </c>
      <c r="AX5654" s="16"/>
      <c r="AY5654" s="16"/>
    </row>
    <row r="5655" spans="1:51">
      <c r="A5655" s="1">
        <v>231140</v>
      </c>
      <c r="B5655" s="3">
        <v>218809</v>
      </c>
      <c r="C5655" s="8">
        <v>2311402008</v>
      </c>
      <c r="D5655" s="4">
        <v>4183196</v>
      </c>
      <c r="E5655" s="1">
        <v>0</v>
      </c>
      <c r="F5655" s="1">
        <v>1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f t="shared" si="176"/>
        <v>0</v>
      </c>
      <c r="Y5655" s="1">
        <f t="shared" si="177"/>
        <v>0</v>
      </c>
      <c r="Z5655" s="1">
        <v>2008</v>
      </c>
      <c r="AA5655" s="7">
        <v>3967.5533333333333</v>
      </c>
      <c r="AB5655" s="7">
        <v>15572</v>
      </c>
      <c r="AC5655" s="1">
        <v>0</v>
      </c>
      <c r="AD5655" s="9">
        <v>0.51658647758926313</v>
      </c>
      <c r="AE5655" s="9">
        <v>0.25884000000000001</v>
      </c>
      <c r="AF5655" s="10">
        <v>0.54600000000000004</v>
      </c>
      <c r="AG5655" s="1">
        <v>0</v>
      </c>
      <c r="AH5655" s="9">
        <v>0.83578000000000008</v>
      </c>
      <c r="AI5655" s="11">
        <v>15.201999999999998</v>
      </c>
      <c r="AJ5655" s="11">
        <v>0.33400000000000002</v>
      </c>
      <c r="AK5655" s="11">
        <v>3.1070000000000002</v>
      </c>
      <c r="AL5655" s="7">
        <v>35.326000000000001</v>
      </c>
      <c r="AM5655" s="11">
        <v>58.656666666666666</v>
      </c>
      <c r="AN5655" s="11">
        <v>65.283333333333317</v>
      </c>
      <c r="AO5655" s="11">
        <v>2.0566666666666666</v>
      </c>
      <c r="AP5655" s="11">
        <v>3.1933333333333334</v>
      </c>
      <c r="AQ5655" s="11">
        <v>12.476666666666668</v>
      </c>
      <c r="AR5655" s="11">
        <v>0.64</v>
      </c>
      <c r="AS5655" s="11">
        <v>0.23488722100000001</v>
      </c>
      <c r="AT5655" s="11">
        <v>0.91316928780729956</v>
      </c>
      <c r="AX5655" s="16"/>
      <c r="AY5655" s="16"/>
    </row>
    <row r="5656" spans="1:51">
      <c r="A5656" s="1">
        <v>150320</v>
      </c>
      <c r="B5656" s="3">
        <v>194346</v>
      </c>
      <c r="C5656" s="8">
        <v>1503202007</v>
      </c>
      <c r="D5656" s="4">
        <v>4200631</v>
      </c>
      <c r="E5656" s="1">
        <v>0</v>
      </c>
      <c r="F5656" s="1">
        <v>0</v>
      </c>
      <c r="G5656" s="1">
        <v>1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f t="shared" si="176"/>
        <v>0</v>
      </c>
      <c r="Y5656" s="1">
        <f t="shared" si="177"/>
        <v>0</v>
      </c>
      <c r="Z5656" s="1">
        <v>2007</v>
      </c>
      <c r="AA5656" s="7">
        <v>1962.7533333333333</v>
      </c>
      <c r="AB5656" s="7">
        <v>33864.666666666664</v>
      </c>
      <c r="AC5656" s="1">
        <v>0</v>
      </c>
      <c r="AD5656" s="9">
        <v>0.60151234567901235</v>
      </c>
      <c r="AE5656" s="9">
        <v>0.18012</v>
      </c>
      <c r="AF5656" s="10">
        <v>0.45400000000000001</v>
      </c>
      <c r="AG5656" s="1">
        <v>0</v>
      </c>
      <c r="AH5656" s="9">
        <v>0.91020000000000001</v>
      </c>
      <c r="AI5656" s="11">
        <v>6.0719999999999992</v>
      </c>
      <c r="AJ5656" s="11">
        <v>0</v>
      </c>
      <c r="AK5656" s="11">
        <v>3.8639999999999999</v>
      </c>
      <c r="AL5656" s="7">
        <v>21.370999999999999</v>
      </c>
      <c r="AM5656" s="11">
        <v>61.906666666666659</v>
      </c>
      <c r="AN5656" s="11">
        <v>63.879999999999995</v>
      </c>
      <c r="AO5656" s="11">
        <v>6.4233333333333329</v>
      </c>
      <c r="AP5656" s="11">
        <v>3.5166666666666671</v>
      </c>
      <c r="AQ5656" s="11">
        <v>4.8433333333333337</v>
      </c>
      <c r="AR5656" s="11">
        <v>0.67</v>
      </c>
      <c r="AS5656" s="11">
        <v>0.23448369159999999</v>
      </c>
      <c r="AT5656" s="11">
        <v>0.87343362621397758</v>
      </c>
      <c r="AX5656" s="16"/>
      <c r="AY5656" s="16"/>
    </row>
    <row r="5657" spans="1:51">
      <c r="A5657" s="1">
        <v>210290</v>
      </c>
      <c r="B5657" s="3">
        <v>204071</v>
      </c>
      <c r="C5657" s="8">
        <v>2102902007</v>
      </c>
      <c r="D5657" s="4">
        <v>4329404.71</v>
      </c>
      <c r="E5657" s="1">
        <v>1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1</v>
      </c>
      <c r="M5657" s="1">
        <v>1</v>
      </c>
      <c r="N5657" s="1">
        <v>0</v>
      </c>
      <c r="O5657" s="1">
        <v>0</v>
      </c>
      <c r="P5657" s="1">
        <v>1</v>
      </c>
      <c r="Q5657" s="1">
        <v>0</v>
      </c>
      <c r="R5657" s="1">
        <v>0</v>
      </c>
      <c r="S5657" s="1">
        <v>1</v>
      </c>
      <c r="T5657" s="1">
        <v>1</v>
      </c>
      <c r="U5657" s="1">
        <v>1</v>
      </c>
      <c r="V5657" s="1">
        <v>1</v>
      </c>
      <c r="W5657" s="1">
        <v>0</v>
      </c>
      <c r="X5657" s="1">
        <f t="shared" si="176"/>
        <v>1</v>
      </c>
      <c r="Y5657" s="1">
        <f t="shared" si="177"/>
        <v>0</v>
      </c>
      <c r="Z5657" s="1">
        <v>2007</v>
      </c>
      <c r="AA5657" s="7">
        <v>2043</v>
      </c>
      <c r="AB5657" s="7">
        <v>19412.333333333332</v>
      </c>
      <c r="AC5657" s="1">
        <v>1</v>
      </c>
      <c r="AD5657" s="9">
        <v>0.70452104810996563</v>
      </c>
      <c r="AE5657" s="9">
        <v>9.9080000000000001E-2</v>
      </c>
      <c r="AF5657" s="10">
        <v>0.42399999999999999</v>
      </c>
      <c r="AG5657" s="1">
        <v>0</v>
      </c>
      <c r="AH5657" s="9">
        <v>0.88295000000000001</v>
      </c>
      <c r="AI5657" s="11">
        <v>6.6259999999999977</v>
      </c>
      <c r="AJ5657" s="11">
        <v>0</v>
      </c>
      <c r="AK5657" s="11">
        <v>3.0089999999999999</v>
      </c>
      <c r="AL5657" s="7">
        <v>28.04</v>
      </c>
      <c r="AM5657" s="11">
        <v>46.876666666666665</v>
      </c>
      <c r="AN5657" s="11">
        <v>60.006666666666661</v>
      </c>
      <c r="AO5657" s="11">
        <v>21.220000000000002</v>
      </c>
      <c r="AP5657" s="11">
        <v>3.6633333333333336</v>
      </c>
      <c r="AQ5657" s="11">
        <v>2.9533333333333331</v>
      </c>
      <c r="AR5657" s="11">
        <v>0.57099999999999995</v>
      </c>
      <c r="AS5657" s="11">
        <v>0.3462669277</v>
      </c>
      <c r="AT5657" s="11">
        <v>0.88404873996939937</v>
      </c>
      <c r="AX5657" s="16"/>
      <c r="AY5657" s="16"/>
    </row>
    <row r="5658" spans="1:51">
      <c r="A5658" s="1">
        <v>150745</v>
      </c>
      <c r="B5658" s="3">
        <v>204632</v>
      </c>
      <c r="C5658" s="8">
        <v>1507452007</v>
      </c>
      <c r="D5658" s="4">
        <v>4375401.6399999997</v>
      </c>
      <c r="E5658" s="1">
        <v>1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1</v>
      </c>
      <c r="Q5658" s="1">
        <v>0</v>
      </c>
      <c r="R5658" s="1">
        <v>0</v>
      </c>
      <c r="S5658" s="1">
        <v>1</v>
      </c>
      <c r="T5658" s="1">
        <v>1</v>
      </c>
      <c r="U5658" s="1">
        <v>0</v>
      </c>
      <c r="V5658" s="1">
        <v>0</v>
      </c>
      <c r="W5658" s="1">
        <v>0</v>
      </c>
      <c r="X5658" s="1">
        <f t="shared" si="176"/>
        <v>0</v>
      </c>
      <c r="Y5658" s="1">
        <f t="shared" si="177"/>
        <v>0</v>
      </c>
      <c r="Z5658" s="1">
        <v>2007</v>
      </c>
      <c r="AA5658" s="7">
        <v>3789.4866666666671</v>
      </c>
      <c r="AB5658" s="7">
        <v>15000</v>
      </c>
      <c r="AC5658" s="1">
        <v>1</v>
      </c>
      <c r="AD5658" s="9">
        <v>0.43163567966432759</v>
      </c>
      <c r="AE5658" s="9">
        <v>0.12272999999999999</v>
      </c>
      <c r="AF5658" s="10">
        <v>0.68</v>
      </c>
      <c r="AG5658" s="1">
        <v>1</v>
      </c>
      <c r="AH5658" s="9">
        <v>0.77925</v>
      </c>
      <c r="AI5658" s="11">
        <v>2.3669999999999973</v>
      </c>
      <c r="AJ5658" s="11">
        <v>0.33400000000000002</v>
      </c>
      <c r="AK5658" s="11">
        <v>3.0230000000000001</v>
      </c>
      <c r="AL5658" s="7">
        <v>25.565000000000001</v>
      </c>
      <c r="AM5658" s="11">
        <v>62.099999999999994</v>
      </c>
      <c r="AN5658" s="11">
        <v>62.00333333333333</v>
      </c>
      <c r="AO5658" s="11">
        <v>4.3</v>
      </c>
      <c r="AP5658" s="11">
        <v>2.9266666666666672</v>
      </c>
      <c r="AQ5658" s="11">
        <v>6.3599999999999994</v>
      </c>
      <c r="AR5658" s="11">
        <v>0.69099999999999995</v>
      </c>
      <c r="AS5658" s="11">
        <v>0.38788118620000001</v>
      </c>
      <c r="AT5658" s="11">
        <v>0.89339187294904832</v>
      </c>
      <c r="AX5658" s="16"/>
      <c r="AY5658" s="16"/>
    </row>
    <row r="5659" spans="1:51">
      <c r="A5659" s="1">
        <v>250890</v>
      </c>
      <c r="B5659" s="3">
        <v>225704</v>
      </c>
      <c r="C5659" s="8">
        <v>2508902009</v>
      </c>
      <c r="D5659" s="4">
        <v>4389640.74</v>
      </c>
      <c r="E5659" s="1">
        <v>0</v>
      </c>
      <c r="F5659" s="1">
        <v>1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1</v>
      </c>
      <c r="U5659" s="1">
        <v>1</v>
      </c>
      <c r="V5659" s="1">
        <v>0</v>
      </c>
      <c r="W5659" s="1">
        <v>1</v>
      </c>
      <c r="X5659" s="1">
        <f t="shared" si="176"/>
        <v>0</v>
      </c>
      <c r="Y5659" s="1">
        <f t="shared" si="177"/>
        <v>0</v>
      </c>
      <c r="Z5659" s="1">
        <v>2009</v>
      </c>
      <c r="AA5659" s="7">
        <v>4884.0433333333322</v>
      </c>
      <c r="AB5659" s="7">
        <v>39787</v>
      </c>
      <c r="AC5659" s="1">
        <v>0</v>
      </c>
      <c r="AD5659" s="9">
        <v>0.79320127927370265</v>
      </c>
      <c r="AE5659" s="9">
        <v>0.20536000000000001</v>
      </c>
      <c r="AF5659" s="10">
        <v>0.48899999999999999</v>
      </c>
      <c r="AG5659" s="1">
        <v>0</v>
      </c>
      <c r="AH5659" s="9">
        <v>0.82321538566833208</v>
      </c>
      <c r="AI5659" s="11">
        <v>24.379999999999995</v>
      </c>
      <c r="AJ5659" s="11">
        <v>0</v>
      </c>
      <c r="AK5659" s="11">
        <v>3.1320000000000001</v>
      </c>
      <c r="AL5659" s="7">
        <v>38.328000000000003</v>
      </c>
      <c r="AM5659" s="11">
        <v>63.79</v>
      </c>
      <c r="AN5659" s="11">
        <v>66.106666666666669</v>
      </c>
      <c r="AO5659" s="11">
        <v>6.03</v>
      </c>
      <c r="AP5659" s="11">
        <v>0.54999999999999993</v>
      </c>
      <c r="AQ5659" s="11">
        <v>5.0133333333333328</v>
      </c>
      <c r="AR5659" s="11">
        <v>0.58099999999999996</v>
      </c>
      <c r="AS5659" s="11">
        <v>0.43554478000000002</v>
      </c>
      <c r="AT5659" s="11">
        <v>0.84607760212917316</v>
      </c>
      <c r="AX5659" s="16"/>
      <c r="AY5659" s="16"/>
    </row>
    <row r="5660" spans="1:51">
      <c r="A5660" s="1">
        <v>250890</v>
      </c>
      <c r="B5660" s="3">
        <v>225705</v>
      </c>
      <c r="C5660" s="8">
        <v>2508902009</v>
      </c>
      <c r="D5660" s="4">
        <v>4389640.74</v>
      </c>
      <c r="E5660" s="1">
        <v>0</v>
      </c>
      <c r="F5660" s="1">
        <v>1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0</v>
      </c>
      <c r="W5660" s="1">
        <v>1</v>
      </c>
      <c r="X5660" s="1">
        <f t="shared" si="176"/>
        <v>0</v>
      </c>
      <c r="Y5660" s="1">
        <f t="shared" si="177"/>
        <v>0</v>
      </c>
      <c r="Z5660" s="1">
        <v>2009</v>
      </c>
      <c r="AA5660" s="7">
        <v>4884.0433333333322</v>
      </c>
      <c r="AB5660" s="7">
        <v>39787</v>
      </c>
      <c r="AC5660" s="1">
        <v>0</v>
      </c>
      <c r="AD5660" s="9">
        <v>0.79320127927370265</v>
      </c>
      <c r="AE5660" s="9">
        <v>0.20536000000000001</v>
      </c>
      <c r="AF5660" s="10">
        <v>0.48899999999999999</v>
      </c>
      <c r="AG5660" s="1">
        <v>0</v>
      </c>
      <c r="AH5660" s="9">
        <v>0.82321538566833208</v>
      </c>
      <c r="AI5660" s="11">
        <v>24.379999999999995</v>
      </c>
      <c r="AJ5660" s="11">
        <v>0</v>
      </c>
      <c r="AK5660" s="11">
        <v>3.1320000000000001</v>
      </c>
      <c r="AL5660" s="7">
        <v>38.328000000000003</v>
      </c>
      <c r="AM5660" s="11">
        <v>63.79</v>
      </c>
      <c r="AN5660" s="11">
        <v>66.106666666666669</v>
      </c>
      <c r="AO5660" s="11">
        <v>6.03</v>
      </c>
      <c r="AP5660" s="11">
        <v>0.54999999999999993</v>
      </c>
      <c r="AQ5660" s="11">
        <v>5.0133333333333328</v>
      </c>
      <c r="AR5660" s="11">
        <v>0.58099999999999996</v>
      </c>
      <c r="AS5660" s="11">
        <v>0.43554478000000002</v>
      </c>
      <c r="AT5660" s="11">
        <v>0.84607760212917316</v>
      </c>
      <c r="AX5660" s="16"/>
      <c r="AY5660" s="16"/>
    </row>
    <row r="5661" spans="1:51">
      <c r="A5661" s="1">
        <v>261240</v>
      </c>
      <c r="B5661" s="3">
        <v>211588</v>
      </c>
      <c r="C5661" s="8">
        <v>2612402008</v>
      </c>
      <c r="D5661" s="4">
        <v>4456560.2699999996</v>
      </c>
      <c r="E5661" s="1">
        <v>1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1</v>
      </c>
      <c r="L5661" s="1">
        <v>0</v>
      </c>
      <c r="M5661" s="1">
        <v>0</v>
      </c>
      <c r="N5661" s="1">
        <v>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f t="shared" si="176"/>
        <v>0</v>
      </c>
      <c r="Y5661" s="1">
        <f t="shared" si="177"/>
        <v>0</v>
      </c>
      <c r="Z5661" s="1">
        <v>2008</v>
      </c>
      <c r="AA5661" s="7">
        <v>3341.0099999999998</v>
      </c>
      <c r="AB5661" s="7">
        <v>16125</v>
      </c>
      <c r="AC5661" s="1">
        <v>0</v>
      </c>
      <c r="AD5661" s="9">
        <v>0.47943825177907928</v>
      </c>
      <c r="AE5661" s="9">
        <v>0.24895</v>
      </c>
      <c r="AF5661" s="10">
        <v>0.73699999999999999</v>
      </c>
      <c r="AG5661" s="1">
        <v>0</v>
      </c>
      <c r="AH5661" s="9">
        <v>0.93275999999999992</v>
      </c>
      <c r="AI5661" s="11">
        <v>9.4939999999999998</v>
      </c>
      <c r="AJ5661" s="11">
        <v>0</v>
      </c>
      <c r="AK5661" s="11">
        <v>3.4249999999999998</v>
      </c>
      <c r="AL5661" s="7">
        <v>36.927999999999997</v>
      </c>
      <c r="AM5661" s="11">
        <v>51.846666666666671</v>
      </c>
      <c r="AN5661" s="11">
        <v>56.883333333333333</v>
      </c>
      <c r="AO5661" s="11">
        <v>5.03</v>
      </c>
      <c r="AP5661" s="11">
        <v>2.0266666666666668</v>
      </c>
      <c r="AQ5661" s="11">
        <v>4.6499999999999995</v>
      </c>
      <c r="AR5661" s="11">
        <v>0.61799999999999999</v>
      </c>
      <c r="AS5661" s="11">
        <v>0.301116571</v>
      </c>
      <c r="AT5661" s="11">
        <v>0.90158276092642964</v>
      </c>
      <c r="AX5661" s="16"/>
      <c r="AY5661" s="16"/>
    </row>
    <row r="5662" spans="1:51">
      <c r="A5662" s="1">
        <v>210510</v>
      </c>
      <c r="B5662" s="3">
        <v>197676</v>
      </c>
      <c r="C5662" s="8">
        <v>2105102007</v>
      </c>
      <c r="D5662" s="4">
        <v>4474430.8499999996</v>
      </c>
      <c r="E5662" s="1">
        <v>1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1</v>
      </c>
      <c r="N5662" s="1">
        <v>0</v>
      </c>
      <c r="O5662" s="1">
        <v>0</v>
      </c>
      <c r="P5662" s="1">
        <v>1</v>
      </c>
      <c r="Q5662" s="1">
        <v>1</v>
      </c>
      <c r="R5662" s="1">
        <v>0</v>
      </c>
      <c r="S5662" s="1">
        <v>0</v>
      </c>
      <c r="T5662" s="1">
        <v>1</v>
      </c>
      <c r="U5662" s="1">
        <v>0</v>
      </c>
      <c r="V5662" s="1">
        <v>1</v>
      </c>
      <c r="W5662" s="1">
        <v>0</v>
      </c>
      <c r="X5662" s="1">
        <f t="shared" si="176"/>
        <v>1</v>
      </c>
      <c r="Y5662" s="1">
        <f t="shared" si="177"/>
        <v>0</v>
      </c>
      <c r="Z5662" s="1">
        <v>2007</v>
      </c>
      <c r="AA5662" s="7">
        <v>1583.7766666666666</v>
      </c>
      <c r="AB5662" s="7">
        <v>21722</v>
      </c>
      <c r="AC5662" s="1">
        <v>0</v>
      </c>
      <c r="AD5662" s="9">
        <v>0.29187025920238263</v>
      </c>
      <c r="AE5662" s="9">
        <v>0.2248</v>
      </c>
      <c r="AF5662" s="10">
        <v>0.53</v>
      </c>
      <c r="AG5662" s="1">
        <v>0</v>
      </c>
      <c r="AH5662" s="9">
        <v>0.90142999999999995</v>
      </c>
      <c r="AI5662" s="11">
        <v>3.3719999999999999</v>
      </c>
      <c r="AJ5662" s="11">
        <v>0</v>
      </c>
      <c r="AK5662" s="11">
        <v>2.58</v>
      </c>
      <c r="AL5662" s="7">
        <v>31.504999999999999</v>
      </c>
      <c r="AM5662" s="11">
        <v>38.83</v>
      </c>
      <c r="AN5662" s="11">
        <v>41.853333333333332</v>
      </c>
      <c r="AO5662" s="11">
        <v>4.03</v>
      </c>
      <c r="AP5662" s="11">
        <v>1.7033333333333331</v>
      </c>
      <c r="AQ5662" s="11">
        <v>3.1966666666666668</v>
      </c>
      <c r="AR5662" s="11">
        <v>0.57199999999999995</v>
      </c>
      <c r="AS5662" s="11">
        <v>0.32563838319999999</v>
      </c>
      <c r="AT5662" s="11">
        <v>0.93174664580015654</v>
      </c>
      <c r="AX5662" s="16"/>
      <c r="AY5662" s="16"/>
    </row>
    <row r="5663" spans="1:51">
      <c r="A5663" s="1">
        <v>270915</v>
      </c>
      <c r="B5663" s="3">
        <v>181011</v>
      </c>
      <c r="C5663" s="8">
        <v>2709152006</v>
      </c>
      <c r="D5663" s="4">
        <v>4495368</v>
      </c>
      <c r="E5663" s="1">
        <v>0</v>
      </c>
      <c r="F5663" s="1">
        <v>0</v>
      </c>
      <c r="G5663" s="1">
        <v>1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f t="shared" si="176"/>
        <v>0</v>
      </c>
      <c r="Y5663" s="1">
        <f t="shared" si="177"/>
        <v>0</v>
      </c>
      <c r="Z5663" s="1">
        <v>2006</v>
      </c>
      <c r="AA5663" s="7">
        <v>2901.3866666666668</v>
      </c>
      <c r="AB5663" s="7">
        <v>38956.666666666664</v>
      </c>
      <c r="AC5663" s="1">
        <v>0</v>
      </c>
      <c r="AD5663" s="9">
        <v>0.80903446218920316</v>
      </c>
      <c r="AE5663" s="9">
        <v>0.14211000000000001</v>
      </c>
      <c r="AF5663" s="10">
        <v>0.67400000000000004</v>
      </c>
      <c r="AG5663" s="1">
        <v>1</v>
      </c>
      <c r="AH5663" s="9">
        <v>0.78747</v>
      </c>
      <c r="AI5663" s="11">
        <v>31.008000000000003</v>
      </c>
      <c r="AJ5663" s="11">
        <v>0.33400000000000002</v>
      </c>
      <c r="AK5663" s="11">
        <v>2.4780000000000002</v>
      </c>
      <c r="AL5663" s="7">
        <v>40.566000000000003</v>
      </c>
      <c r="AM5663" s="11">
        <v>45.629999999999995</v>
      </c>
      <c r="AN5663" s="11">
        <v>48.48</v>
      </c>
      <c r="AO5663" s="11">
        <v>11.966666666666667</v>
      </c>
      <c r="AP5663" s="11">
        <v>9.7766666666666655</v>
      </c>
      <c r="AQ5663" s="11">
        <v>3.313333333333333</v>
      </c>
      <c r="AR5663" s="11">
        <v>0.56699999999999995</v>
      </c>
      <c r="AS5663" s="11">
        <v>0.35647995269999999</v>
      </c>
      <c r="AT5663" s="11">
        <v>0.82273430827127814</v>
      </c>
      <c r="AX5663" s="16"/>
      <c r="AY5663" s="16"/>
    </row>
    <row r="5664" spans="1:51">
      <c r="A5664" s="1">
        <v>210230</v>
      </c>
      <c r="B5664" s="3">
        <v>164833</v>
      </c>
      <c r="C5664" s="8">
        <v>2102302005</v>
      </c>
      <c r="D5664" s="4">
        <v>4497910.92</v>
      </c>
      <c r="E5664" s="1">
        <v>1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1</v>
      </c>
      <c r="Q5664" s="1">
        <v>0</v>
      </c>
      <c r="R5664" s="1">
        <v>0</v>
      </c>
      <c r="S5664" s="1">
        <v>1</v>
      </c>
      <c r="T5664" s="1">
        <v>0</v>
      </c>
      <c r="U5664" s="1">
        <v>0</v>
      </c>
      <c r="V5664" s="1">
        <v>0</v>
      </c>
      <c r="W5664" s="1">
        <v>0</v>
      </c>
      <c r="X5664" s="1">
        <f t="shared" si="176"/>
        <v>0</v>
      </c>
      <c r="Y5664" s="1">
        <f t="shared" si="177"/>
        <v>0</v>
      </c>
      <c r="Z5664" s="1">
        <v>2005</v>
      </c>
      <c r="AA5664" s="7">
        <v>1635.34</v>
      </c>
      <c r="AB5664" s="7">
        <v>21533.333333333332</v>
      </c>
      <c r="AC5664" s="1">
        <v>0</v>
      </c>
      <c r="AD5664" s="9">
        <v>0.69411545276508435</v>
      </c>
      <c r="AE5664" s="9">
        <v>0.21614999999999998</v>
      </c>
      <c r="AF5664" s="10">
        <v>0.59399999999999997</v>
      </c>
      <c r="AG5664" s="1">
        <v>0</v>
      </c>
      <c r="AH5664" s="9">
        <v>0.84786000000000006</v>
      </c>
      <c r="AI5664" s="11">
        <v>13.742000000000004</v>
      </c>
      <c r="AJ5664" s="11">
        <v>0</v>
      </c>
      <c r="AK5664" s="11">
        <v>2.5430000000000001</v>
      </c>
      <c r="AL5664" s="7">
        <v>38.075000000000003</v>
      </c>
      <c r="AM5664" s="11">
        <v>102.01333333333334</v>
      </c>
      <c r="AN5664" s="11">
        <v>47.25</v>
      </c>
      <c r="AO5664" s="11">
        <v>9.1</v>
      </c>
      <c r="AP5664" s="11">
        <v>8.31</v>
      </c>
      <c r="AQ5664" s="11">
        <v>1.5933333333333335</v>
      </c>
      <c r="AR5664" s="11">
        <v>0.58299999999999996</v>
      </c>
      <c r="AS5664" s="11">
        <v>0.32938695229999998</v>
      </c>
      <c r="AT5664" s="11">
        <v>0.92295831566634767</v>
      </c>
      <c r="AX5664" s="16"/>
      <c r="AY5664" s="16"/>
    </row>
    <row r="5665" spans="1:51">
      <c r="A5665" s="1">
        <v>210230</v>
      </c>
      <c r="B5665" s="3">
        <v>165683</v>
      </c>
      <c r="C5665" s="8">
        <v>2102302005</v>
      </c>
      <c r="D5665" s="4">
        <v>4497910.92</v>
      </c>
      <c r="E5665" s="1">
        <v>1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f t="shared" si="176"/>
        <v>0</v>
      </c>
      <c r="Y5665" s="1">
        <f t="shared" si="177"/>
        <v>0</v>
      </c>
      <c r="Z5665" s="1">
        <v>2005</v>
      </c>
      <c r="AA5665" s="7">
        <v>1635.34</v>
      </c>
      <c r="AB5665" s="7">
        <v>21533.333333333332</v>
      </c>
      <c r="AC5665" s="1">
        <v>0</v>
      </c>
      <c r="AD5665" s="9">
        <v>0.69411545276508435</v>
      </c>
      <c r="AE5665" s="9">
        <v>0.21614999999999998</v>
      </c>
      <c r="AF5665" s="10">
        <v>0.59399999999999997</v>
      </c>
      <c r="AG5665" s="1">
        <v>0</v>
      </c>
      <c r="AH5665" s="9">
        <v>0.84786000000000006</v>
      </c>
      <c r="AI5665" s="11">
        <v>13.742000000000004</v>
      </c>
      <c r="AJ5665" s="11">
        <v>0</v>
      </c>
      <c r="AK5665" s="11">
        <v>2.5430000000000001</v>
      </c>
      <c r="AL5665" s="7">
        <v>38.075000000000003</v>
      </c>
      <c r="AM5665" s="11">
        <v>102.01333333333334</v>
      </c>
      <c r="AN5665" s="11">
        <v>47.25</v>
      </c>
      <c r="AO5665" s="11">
        <v>9.1</v>
      </c>
      <c r="AP5665" s="11">
        <v>8.31</v>
      </c>
      <c r="AQ5665" s="11">
        <v>1.5933333333333335</v>
      </c>
      <c r="AR5665" s="11">
        <v>0.58299999999999996</v>
      </c>
      <c r="AS5665" s="11">
        <v>0.32938695229999998</v>
      </c>
      <c r="AT5665" s="11">
        <v>0.92295831566634767</v>
      </c>
      <c r="AX5665" s="16"/>
      <c r="AY5665" s="16"/>
    </row>
    <row r="5666" spans="1:51">
      <c r="A5666" s="1">
        <v>150555</v>
      </c>
      <c r="B5666" s="3">
        <v>234589</v>
      </c>
      <c r="C5666" s="8">
        <v>1505552009</v>
      </c>
      <c r="D5666" s="4">
        <v>4503136.4400000004</v>
      </c>
      <c r="E5666" s="1">
        <v>1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1</v>
      </c>
      <c r="Q5666" s="1">
        <v>0</v>
      </c>
      <c r="R5666" s="1">
        <v>0</v>
      </c>
      <c r="S5666" s="1">
        <v>1</v>
      </c>
      <c r="T5666" s="1">
        <v>1</v>
      </c>
      <c r="U5666" s="1">
        <v>0</v>
      </c>
      <c r="V5666" s="1">
        <v>0</v>
      </c>
      <c r="W5666" s="1">
        <v>0</v>
      </c>
      <c r="X5666" s="1">
        <f t="shared" si="176"/>
        <v>0</v>
      </c>
      <c r="Y5666" s="1">
        <f t="shared" si="177"/>
        <v>0</v>
      </c>
      <c r="Z5666" s="1">
        <v>2009</v>
      </c>
      <c r="AA5666" s="7">
        <v>4510.9833333333336</v>
      </c>
      <c r="AB5666" s="7">
        <v>7830</v>
      </c>
      <c r="AC5666" s="1">
        <v>0</v>
      </c>
      <c r="AD5666" s="9">
        <v>0.45087029758562608</v>
      </c>
      <c r="AE5666" s="9">
        <v>0.12180999999999999</v>
      </c>
      <c r="AF5666" s="10">
        <v>0.504</v>
      </c>
      <c r="AG5666" s="1">
        <v>0</v>
      </c>
      <c r="AH5666" s="9">
        <v>0.81103327495621724</v>
      </c>
      <c r="AI5666" s="11">
        <v>57.240000000000009</v>
      </c>
      <c r="AJ5666" s="11">
        <v>0</v>
      </c>
      <c r="AK5666" s="11">
        <v>2.681</v>
      </c>
      <c r="AL5666" s="7">
        <v>26.013999999999999</v>
      </c>
      <c r="AM5666" s="11">
        <v>63.69</v>
      </c>
      <c r="AN5666" s="11">
        <v>48.359999999999992</v>
      </c>
      <c r="AO5666" s="11">
        <v>8.6100000000000012</v>
      </c>
      <c r="AP5666" s="11">
        <v>5.3033333333333337</v>
      </c>
      <c r="AQ5666" s="11">
        <v>12.670000000000002</v>
      </c>
      <c r="AR5666" s="11">
        <v>0.66400000000000003</v>
      </c>
      <c r="AS5666" s="11">
        <v>0.321835594</v>
      </c>
      <c r="AT5666" s="11">
        <v>0.80838928580170166</v>
      </c>
      <c r="AX5666" s="16"/>
      <c r="AY5666" s="16"/>
    </row>
    <row r="5667" spans="1:51">
      <c r="A5667" s="1">
        <v>210100</v>
      </c>
      <c r="B5667" s="3">
        <v>156756</v>
      </c>
      <c r="C5667" s="8">
        <v>2101002004</v>
      </c>
      <c r="D5667" s="4">
        <v>4552371.7300000004</v>
      </c>
      <c r="E5667" s="1">
        <v>1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1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1</v>
      </c>
      <c r="V5667" s="1">
        <v>0</v>
      </c>
      <c r="W5667" s="1">
        <v>0</v>
      </c>
      <c r="X5667" s="1">
        <f t="shared" si="176"/>
        <v>0</v>
      </c>
      <c r="Y5667" s="1">
        <f t="shared" si="177"/>
        <v>0</v>
      </c>
      <c r="Z5667" s="1">
        <v>2004</v>
      </c>
      <c r="AA5667" s="7">
        <v>1303.9966666666667</v>
      </c>
      <c r="AB5667" s="7">
        <v>26808.666666666668</v>
      </c>
      <c r="AC5667" s="1">
        <v>0</v>
      </c>
      <c r="AD5667" s="9">
        <v>0.58609572934840326</v>
      </c>
      <c r="AE5667" s="9">
        <v>0.17693999999999999</v>
      </c>
      <c r="AF5667" s="10">
        <v>0.67200000000000004</v>
      </c>
      <c r="AG5667" s="1">
        <v>1</v>
      </c>
      <c r="AH5667" s="9">
        <v>0.93141000000000007</v>
      </c>
      <c r="AI5667" s="11">
        <v>39.009000000000007</v>
      </c>
      <c r="AJ5667" s="11">
        <v>0</v>
      </c>
      <c r="AK5667" s="11">
        <v>3.4889999999999999</v>
      </c>
      <c r="AL5667" s="7">
        <v>29.472999999999999</v>
      </c>
      <c r="AM5667" s="11">
        <v>47.03</v>
      </c>
      <c r="AN5667" s="11">
        <v>47.585000000000001</v>
      </c>
      <c r="AO5667" s="11">
        <v>14.425000000000001</v>
      </c>
      <c r="AP5667" s="11">
        <v>16.86</v>
      </c>
      <c r="AQ5667" s="11">
        <v>4.8450000000000006</v>
      </c>
      <c r="AR5667" s="11">
        <v>0.61699999999999999</v>
      </c>
      <c r="AS5667" s="11">
        <v>0.27976148569999998</v>
      </c>
      <c r="AT5667" s="11">
        <v>0.88963592858320084</v>
      </c>
      <c r="AX5667" s="16"/>
      <c r="AY5667" s="16"/>
    </row>
    <row r="5668" spans="1:51">
      <c r="A5668" s="1">
        <v>420420</v>
      </c>
      <c r="B5668" s="3">
        <v>232889</v>
      </c>
      <c r="C5668" s="8">
        <v>4204202009</v>
      </c>
      <c r="D5668" s="4">
        <v>4615977.75</v>
      </c>
      <c r="E5668" s="1">
        <v>0</v>
      </c>
      <c r="F5668" s="1">
        <v>1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1</v>
      </c>
      <c r="S5668" s="1">
        <v>0</v>
      </c>
      <c r="T5668" s="1">
        <v>1</v>
      </c>
      <c r="U5668" s="1">
        <v>0</v>
      </c>
      <c r="V5668" s="1">
        <v>1</v>
      </c>
      <c r="W5668" s="1">
        <v>1</v>
      </c>
      <c r="X5668" s="1">
        <f t="shared" si="176"/>
        <v>1</v>
      </c>
      <c r="Y5668" s="1">
        <f t="shared" si="177"/>
        <v>1</v>
      </c>
      <c r="Z5668" s="1">
        <v>2009</v>
      </c>
      <c r="AA5668" s="7">
        <v>21322.60666666667</v>
      </c>
      <c r="AB5668" s="7">
        <v>4901.666666666667</v>
      </c>
      <c r="AC5668" s="1">
        <v>1</v>
      </c>
      <c r="AD5668" s="9">
        <v>0.91579742391149033</v>
      </c>
      <c r="AE5668" s="9">
        <v>0.11096</v>
      </c>
      <c r="AF5668" s="10">
        <v>0.59299999999999997</v>
      </c>
      <c r="AG5668" s="1">
        <v>1</v>
      </c>
      <c r="AH5668" s="9">
        <v>0.88425862658011611</v>
      </c>
      <c r="AI5668" s="11">
        <v>32.120000000000005</v>
      </c>
      <c r="AJ5668" s="11">
        <v>0</v>
      </c>
      <c r="AK5668" s="11">
        <v>6.4349999999999996</v>
      </c>
      <c r="AL5668" s="7">
        <v>7.109</v>
      </c>
      <c r="AM5668" s="11">
        <v>71.176666666666677</v>
      </c>
      <c r="AN5668" s="11">
        <v>40.426666666666669</v>
      </c>
      <c r="AO5668" s="11">
        <v>3.28</v>
      </c>
      <c r="AP5668" s="11">
        <v>2.7066666666666666</v>
      </c>
      <c r="AQ5668" s="11">
        <v>45.673333333333339</v>
      </c>
      <c r="AR5668" s="11">
        <v>0.84799999999999998</v>
      </c>
      <c r="AS5668" s="11">
        <v>0.73914214099999997</v>
      </c>
      <c r="AT5668" s="11">
        <v>0.8769231538186153</v>
      </c>
      <c r="AX5668" s="16"/>
      <c r="AY5668" s="16"/>
    </row>
    <row r="5669" spans="1:51">
      <c r="A5669" s="1">
        <v>314330</v>
      </c>
      <c r="B5669" s="3">
        <v>232897</v>
      </c>
      <c r="C5669" s="8">
        <v>3143302009</v>
      </c>
      <c r="D5669" s="4">
        <v>4686707.2</v>
      </c>
      <c r="E5669" s="1">
        <v>0</v>
      </c>
      <c r="F5669" s="1">
        <v>1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1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1</v>
      </c>
      <c r="W5669" s="1">
        <v>0</v>
      </c>
      <c r="X5669" s="1">
        <f t="shared" si="176"/>
        <v>1</v>
      </c>
      <c r="Y5669" s="1">
        <f t="shared" si="177"/>
        <v>0</v>
      </c>
      <c r="Z5669" s="1">
        <v>2009</v>
      </c>
      <c r="AA5669" s="7">
        <v>8941.6966666666667</v>
      </c>
      <c r="AB5669" s="7">
        <v>48617.666666666664</v>
      </c>
      <c r="AC5669" s="1">
        <v>1</v>
      </c>
      <c r="AD5669" s="9">
        <v>0.94212681668170728</v>
      </c>
      <c r="AE5669" s="9">
        <v>0.15098</v>
      </c>
      <c r="AF5669" s="10">
        <v>0.66900000000000004</v>
      </c>
      <c r="AG5669" s="1" t="s">
        <v>64</v>
      </c>
      <c r="AH5669" s="9">
        <v>0.85814621073974984</v>
      </c>
      <c r="AI5669" s="11" t="s">
        <v>80</v>
      </c>
      <c r="AJ5669" s="11" t="s">
        <v>64</v>
      </c>
      <c r="AK5669" s="11">
        <v>6.4370000000000003</v>
      </c>
      <c r="AL5669" s="7">
        <v>9.9250000000000007</v>
      </c>
      <c r="AM5669" s="11">
        <v>77.986666666666665</v>
      </c>
      <c r="AN5669" s="11">
        <v>31.683333333333334</v>
      </c>
      <c r="AO5669" s="11">
        <v>1.2533333333333334</v>
      </c>
      <c r="AP5669" s="11">
        <v>2.0866666666666664</v>
      </c>
      <c r="AQ5669" s="11">
        <v>52.19</v>
      </c>
      <c r="AR5669" s="11">
        <v>0.78300000000000003</v>
      </c>
      <c r="AS5669" s="11">
        <v>0.74978252700000003</v>
      </c>
      <c r="AT5669" s="11">
        <v>0.81060850129014472</v>
      </c>
      <c r="AX5669" s="16"/>
      <c r="AY5669" s="16"/>
    </row>
    <row r="5670" spans="1:51">
      <c r="A5670" s="1">
        <v>411520</v>
      </c>
      <c r="B5670" s="3">
        <v>177672</v>
      </c>
      <c r="C5670" s="8">
        <v>4115202006</v>
      </c>
      <c r="D5670" s="4">
        <v>4705981</v>
      </c>
      <c r="E5670" s="1">
        <v>0</v>
      </c>
      <c r="F5670" s="1">
        <v>0</v>
      </c>
      <c r="G5670" s="1">
        <v>1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f t="shared" si="176"/>
        <v>0</v>
      </c>
      <c r="Y5670" s="1">
        <f t="shared" si="177"/>
        <v>0</v>
      </c>
      <c r="Z5670" s="1">
        <v>2006</v>
      </c>
      <c r="AA5670" s="7">
        <v>13725.056666666665</v>
      </c>
      <c r="AB5670" s="7">
        <v>313474</v>
      </c>
      <c r="AC5670" s="1">
        <v>1</v>
      </c>
      <c r="AD5670" s="9">
        <v>0.98380408310324163</v>
      </c>
      <c r="AE5670" s="9">
        <v>0.11339</v>
      </c>
      <c r="AF5670" s="10">
        <v>0.54100000000000004</v>
      </c>
      <c r="AG5670" s="1">
        <v>0</v>
      </c>
      <c r="AH5670" s="9">
        <v>0.83757999999999999</v>
      </c>
      <c r="AI5670" s="11">
        <v>3.7570000000000014</v>
      </c>
      <c r="AJ5670" s="11">
        <v>0.66700000000000004</v>
      </c>
      <c r="AK5670" s="11">
        <v>7.53</v>
      </c>
      <c r="AL5670" s="7">
        <v>5.3890000000000002</v>
      </c>
      <c r="AM5670" s="11">
        <v>65.39</v>
      </c>
      <c r="AN5670" s="11">
        <v>42.326666666666675</v>
      </c>
      <c r="AO5670" s="11">
        <v>2.3200000000000003</v>
      </c>
      <c r="AP5670" s="11">
        <v>1.2633333333333334</v>
      </c>
      <c r="AQ5670" s="11">
        <v>44.176666666666669</v>
      </c>
      <c r="AR5670" s="11">
        <v>0.84099999999999997</v>
      </c>
      <c r="AS5670" s="11">
        <v>0.84440571769999995</v>
      </c>
      <c r="AT5670" s="11">
        <v>0.88074087761932796</v>
      </c>
      <c r="AX5670" s="16"/>
      <c r="AY5670" s="16"/>
    </row>
    <row r="5671" spans="1:51">
      <c r="A5671" s="1">
        <v>270140</v>
      </c>
      <c r="B5671" s="3">
        <v>198313</v>
      </c>
      <c r="C5671" s="8">
        <v>2701402007</v>
      </c>
      <c r="D5671" s="4">
        <v>4719547.8600000003</v>
      </c>
      <c r="E5671" s="1">
        <v>1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1</v>
      </c>
      <c r="W5671" s="1">
        <v>0</v>
      </c>
      <c r="X5671" s="1">
        <f t="shared" si="176"/>
        <v>0</v>
      </c>
      <c r="Y5671" s="1">
        <f t="shared" si="177"/>
        <v>0</v>
      </c>
      <c r="Z5671" s="1">
        <v>2007</v>
      </c>
      <c r="AA5671" s="7">
        <v>3379.3833333333332</v>
      </c>
      <c r="AB5671" s="7">
        <v>42252.666666666664</v>
      </c>
      <c r="AC5671" s="1">
        <v>1</v>
      </c>
      <c r="AD5671" s="9">
        <v>0.39282928731597933</v>
      </c>
      <c r="AE5671" s="9">
        <v>0.12426999999999999</v>
      </c>
      <c r="AF5671" s="10">
        <v>0.38100000000000001</v>
      </c>
      <c r="AG5671" s="1">
        <v>0</v>
      </c>
      <c r="AH5671" s="9">
        <v>0.80401</v>
      </c>
      <c r="AI5671" s="11">
        <v>29.336000000000006</v>
      </c>
      <c r="AJ5671" s="11">
        <v>0</v>
      </c>
      <c r="AK5671" s="11">
        <v>2.4060000000000001</v>
      </c>
      <c r="AL5671" s="7">
        <v>40.523000000000003</v>
      </c>
      <c r="AM5671" s="11">
        <v>39.543333333333329</v>
      </c>
      <c r="AN5671" s="11">
        <v>52.416666666666664</v>
      </c>
      <c r="AO5671" s="11">
        <v>10.353333333333333</v>
      </c>
      <c r="AP5671" s="11">
        <v>7.8599999999999994</v>
      </c>
      <c r="AQ5671" s="11">
        <v>9.7433333333333341</v>
      </c>
      <c r="AR5671" s="11">
        <v>0.59499999999999997</v>
      </c>
      <c r="AS5671" s="11">
        <v>0.35558888500000002</v>
      </c>
      <c r="AT5671" s="11">
        <v>0.77967666402502567</v>
      </c>
      <c r="AX5671" s="16"/>
      <c r="AY5671" s="16"/>
    </row>
    <row r="5672" spans="1:51">
      <c r="A5672" s="1">
        <v>293150</v>
      </c>
      <c r="B5672" s="3">
        <v>150263</v>
      </c>
      <c r="C5672" s="8">
        <v>2931502004</v>
      </c>
      <c r="D5672" s="4">
        <v>4835440.96</v>
      </c>
      <c r="E5672" s="1">
        <v>1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1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f t="shared" si="176"/>
        <v>0</v>
      </c>
      <c r="Y5672" s="1">
        <f t="shared" si="177"/>
        <v>0</v>
      </c>
      <c r="Z5672" s="1">
        <v>2004</v>
      </c>
      <c r="AA5672" s="7">
        <v>3493.0366666666669</v>
      </c>
      <c r="AB5672" s="7">
        <v>20110.666666666668</v>
      </c>
      <c r="AC5672" s="1">
        <v>0</v>
      </c>
      <c r="AD5672" s="9">
        <v>0.28670712607674237</v>
      </c>
      <c r="AE5672" s="9">
        <v>0.26356999999999997</v>
      </c>
      <c r="AF5672" s="10">
        <v>0.754</v>
      </c>
      <c r="AG5672" s="1">
        <v>1</v>
      </c>
      <c r="AH5672" s="9">
        <v>0.82040000000000002</v>
      </c>
      <c r="AI5672" s="11">
        <v>23.521000000000001</v>
      </c>
      <c r="AJ5672" s="11">
        <v>0</v>
      </c>
      <c r="AK5672" s="11">
        <v>2.899</v>
      </c>
      <c r="AL5672" s="7">
        <v>33.93</v>
      </c>
      <c r="AM5672" s="11">
        <v>27.994999999999997</v>
      </c>
      <c r="AN5672" s="11">
        <v>32.885000000000005</v>
      </c>
      <c r="AO5672" s="11">
        <v>27.934999999999999</v>
      </c>
      <c r="AP5672" s="11">
        <v>2.2550000000000003</v>
      </c>
      <c r="AQ5672" s="11">
        <v>5.05</v>
      </c>
      <c r="AR5672" s="11">
        <v>0.60699999999999998</v>
      </c>
      <c r="AS5672" s="11">
        <v>0.2451194199</v>
      </c>
      <c r="AT5672" s="11">
        <v>0.78528674656069031</v>
      </c>
      <c r="AX5672" s="16"/>
      <c r="AY5672" s="16"/>
    </row>
    <row r="5673" spans="1:51">
      <c r="A5673" s="1">
        <v>293200</v>
      </c>
      <c r="B5673" s="3">
        <v>162947</v>
      </c>
      <c r="C5673" s="8">
        <v>2932002005</v>
      </c>
      <c r="D5673" s="4">
        <v>4882684.63</v>
      </c>
      <c r="E5673" s="1">
        <v>0</v>
      </c>
      <c r="F5673" s="1">
        <v>1</v>
      </c>
      <c r="G5673" s="1">
        <v>0</v>
      </c>
      <c r="H5673" s="1">
        <v>0</v>
      </c>
      <c r="I5673" s="1">
        <v>0</v>
      </c>
      <c r="J5673" s="1">
        <v>0</v>
      </c>
      <c r="K5673" s="1">
        <v>1</v>
      </c>
      <c r="L5673" s="1">
        <v>1</v>
      </c>
      <c r="M5673" s="1">
        <v>0</v>
      </c>
      <c r="N5673" s="1">
        <v>1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1</v>
      </c>
      <c r="V5673" s="1">
        <v>0</v>
      </c>
      <c r="W5673" s="1">
        <v>1</v>
      </c>
      <c r="X5673" s="1">
        <f t="shared" si="176"/>
        <v>0</v>
      </c>
      <c r="Y5673" s="1">
        <f t="shared" si="177"/>
        <v>1</v>
      </c>
      <c r="Z5673" s="1">
        <v>2005</v>
      </c>
      <c r="AA5673" s="7">
        <v>1952.78</v>
      </c>
      <c r="AB5673" s="7">
        <v>26458.666666666668</v>
      </c>
      <c r="AC5673" s="1">
        <v>0</v>
      </c>
      <c r="AD5673" s="9">
        <v>0.3696379794560074</v>
      </c>
      <c r="AE5673" s="9">
        <v>0.27513000000000004</v>
      </c>
      <c r="AF5673" s="10">
        <v>0.52900000000000003</v>
      </c>
      <c r="AG5673" s="1">
        <v>0</v>
      </c>
      <c r="AH5673" s="9">
        <v>0.81772</v>
      </c>
      <c r="AI5673" s="11">
        <v>82.93</v>
      </c>
      <c r="AJ5673" s="11">
        <v>0</v>
      </c>
      <c r="AK5673" s="11">
        <v>2.69</v>
      </c>
      <c r="AL5673" s="7">
        <v>29.984999999999999</v>
      </c>
      <c r="AM5673" s="11">
        <v>65.88333333333334</v>
      </c>
      <c r="AN5673" s="11">
        <v>43.366666666666667</v>
      </c>
      <c r="AO5673" s="11">
        <v>0</v>
      </c>
      <c r="AP5673" s="11">
        <v>24.033333333333331</v>
      </c>
      <c r="AQ5673" s="11">
        <v>13.903333333333331</v>
      </c>
      <c r="AR5673" s="11">
        <v>0.61599999999999999</v>
      </c>
      <c r="AS5673" s="11">
        <v>0.3068681365</v>
      </c>
      <c r="AT5673" s="11">
        <v>0.87308036951459078</v>
      </c>
      <c r="AX5673" s="16"/>
      <c r="AY5673" s="16"/>
    </row>
    <row r="5674" spans="1:51">
      <c r="A5674" s="1">
        <v>293200</v>
      </c>
      <c r="B5674" s="3">
        <v>162949</v>
      </c>
      <c r="C5674" s="8">
        <v>2932002005</v>
      </c>
      <c r="D5674" s="4">
        <v>4882684.63</v>
      </c>
      <c r="E5674" s="1">
        <v>0</v>
      </c>
      <c r="F5674" s="1">
        <v>1</v>
      </c>
      <c r="G5674" s="1">
        <v>0</v>
      </c>
      <c r="H5674" s="1">
        <v>0</v>
      </c>
      <c r="I5674" s="1">
        <v>0</v>
      </c>
      <c r="J5674" s="1">
        <v>0</v>
      </c>
      <c r="K5674" s="1">
        <v>1</v>
      </c>
      <c r="L5674" s="1">
        <v>1</v>
      </c>
      <c r="M5674" s="1">
        <v>0</v>
      </c>
      <c r="N5674" s="1">
        <v>1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1</v>
      </c>
      <c r="U5674" s="1">
        <v>1</v>
      </c>
      <c r="V5674" s="1">
        <v>0</v>
      </c>
      <c r="W5674" s="1">
        <v>1</v>
      </c>
      <c r="X5674" s="1">
        <f t="shared" si="176"/>
        <v>0</v>
      </c>
      <c r="Y5674" s="1">
        <f t="shared" si="177"/>
        <v>1</v>
      </c>
      <c r="Z5674" s="1">
        <v>2005</v>
      </c>
      <c r="AA5674" s="7">
        <v>1952.78</v>
      </c>
      <c r="AB5674" s="7">
        <v>26458.666666666668</v>
      </c>
      <c r="AC5674" s="1">
        <v>0</v>
      </c>
      <c r="AD5674" s="9">
        <v>0.3696379794560074</v>
      </c>
      <c r="AE5674" s="9">
        <v>0.27513000000000004</v>
      </c>
      <c r="AF5674" s="10">
        <v>0.52900000000000003</v>
      </c>
      <c r="AG5674" s="1">
        <v>0</v>
      </c>
      <c r="AH5674" s="9">
        <v>0.81772</v>
      </c>
      <c r="AI5674" s="11">
        <v>82.93</v>
      </c>
      <c r="AJ5674" s="11">
        <v>0</v>
      </c>
      <c r="AK5674" s="11">
        <v>2.69</v>
      </c>
      <c r="AL5674" s="7">
        <v>29.984999999999999</v>
      </c>
      <c r="AM5674" s="11">
        <v>65.88333333333334</v>
      </c>
      <c r="AN5674" s="11">
        <v>43.366666666666667</v>
      </c>
      <c r="AO5674" s="11">
        <v>0</v>
      </c>
      <c r="AP5674" s="11">
        <v>24.033333333333331</v>
      </c>
      <c r="AQ5674" s="11">
        <v>13.903333333333331</v>
      </c>
      <c r="AR5674" s="11">
        <v>0.61599999999999999</v>
      </c>
      <c r="AS5674" s="11">
        <v>0.3068681365</v>
      </c>
      <c r="AT5674" s="11">
        <v>0.87308036951459078</v>
      </c>
      <c r="AX5674" s="16"/>
      <c r="AY5674" s="16"/>
    </row>
    <row r="5675" spans="1:51">
      <c r="A5675" s="1">
        <v>330130</v>
      </c>
      <c r="B5675" s="3">
        <v>225700</v>
      </c>
      <c r="C5675" s="8">
        <v>3301302009</v>
      </c>
      <c r="D5675" s="4">
        <v>4900000</v>
      </c>
      <c r="E5675" s="1">
        <v>0</v>
      </c>
      <c r="F5675" s="1">
        <v>1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1</v>
      </c>
      <c r="V5675" s="1">
        <v>0</v>
      </c>
      <c r="W5675" s="1">
        <v>1</v>
      </c>
      <c r="X5675" s="1">
        <f t="shared" si="176"/>
        <v>0</v>
      </c>
      <c r="Y5675" s="1">
        <f t="shared" si="177"/>
        <v>0</v>
      </c>
      <c r="Z5675" s="1">
        <v>2009</v>
      </c>
      <c r="AA5675" s="7">
        <v>48940.303333333322</v>
      </c>
      <c r="AB5675" s="7">
        <v>25503.333333333332</v>
      </c>
      <c r="AC5675" s="1">
        <v>1</v>
      </c>
      <c r="AD5675" s="9">
        <v>0.82778078728782956</v>
      </c>
      <c r="AE5675" s="9">
        <v>0.14668</v>
      </c>
      <c r="AF5675" s="10">
        <v>0.45100000000000001</v>
      </c>
      <c r="AG5675" s="1">
        <v>0</v>
      </c>
      <c r="AH5675" s="9">
        <v>0.90633279206905393</v>
      </c>
      <c r="AI5675" s="11">
        <v>92.360000000000014</v>
      </c>
      <c r="AJ5675" s="11">
        <v>0</v>
      </c>
      <c r="AK5675" s="11">
        <v>5.7960000000000003</v>
      </c>
      <c r="AL5675" s="7">
        <v>12.445</v>
      </c>
      <c r="AM5675" s="11">
        <v>15.916666666666666</v>
      </c>
      <c r="AN5675" s="11">
        <v>48.583333333333336</v>
      </c>
      <c r="AO5675" s="11">
        <v>3.3766666666666665</v>
      </c>
      <c r="AP5675" s="11">
        <v>3.28</v>
      </c>
      <c r="AQ5675" s="11">
        <v>32.75</v>
      </c>
      <c r="AR5675" s="11">
        <v>0.78100000000000003</v>
      </c>
      <c r="AS5675" s="11">
        <v>0.36353982600000001</v>
      </c>
      <c r="AT5675" s="11">
        <v>0.87228855619029944</v>
      </c>
      <c r="AX5675" s="16"/>
      <c r="AY5675" s="16"/>
    </row>
    <row r="5676" spans="1:51">
      <c r="A5676" s="1">
        <v>210083</v>
      </c>
      <c r="B5676" s="3">
        <v>211531</v>
      </c>
      <c r="C5676" s="8">
        <v>2100832008</v>
      </c>
      <c r="D5676" s="4">
        <v>4901742.17</v>
      </c>
      <c r="E5676" s="1">
        <v>1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1</v>
      </c>
      <c r="Q5676" s="1">
        <v>0</v>
      </c>
      <c r="R5676" s="1">
        <v>1</v>
      </c>
      <c r="S5676" s="1">
        <v>1</v>
      </c>
      <c r="T5676" s="1">
        <v>0</v>
      </c>
      <c r="U5676" s="1">
        <v>0</v>
      </c>
      <c r="V5676" s="1">
        <v>1</v>
      </c>
      <c r="W5676" s="1">
        <v>0</v>
      </c>
      <c r="X5676" s="1">
        <f t="shared" si="176"/>
        <v>1</v>
      </c>
      <c r="Y5676" s="1">
        <f t="shared" si="177"/>
        <v>0</v>
      </c>
      <c r="Z5676" s="1">
        <v>2008</v>
      </c>
      <c r="AA5676" s="7">
        <v>1955.17</v>
      </c>
      <c r="AB5676" s="7">
        <v>32324</v>
      </c>
      <c r="AC5676" s="1">
        <v>0</v>
      </c>
      <c r="AD5676" s="9">
        <v>0.50031534372465991</v>
      </c>
      <c r="AE5676" s="9">
        <v>0.11266999999999999</v>
      </c>
      <c r="AF5676" s="10">
        <v>0.46500000000000002</v>
      </c>
      <c r="AG5676" s="1">
        <v>0</v>
      </c>
      <c r="AH5676" s="9">
        <v>0.89135999999999993</v>
      </c>
      <c r="AI5676" s="11">
        <v>2.5640000000000001</v>
      </c>
      <c r="AJ5676" s="11">
        <v>0.66700000000000004</v>
      </c>
      <c r="AK5676" s="11">
        <v>2.5529999999999999</v>
      </c>
      <c r="AL5676" s="7">
        <v>29.312000000000001</v>
      </c>
      <c r="AM5676" s="11">
        <v>55.323333333333331</v>
      </c>
      <c r="AN5676" s="11">
        <v>53.716666666666661</v>
      </c>
      <c r="AO5676" s="11">
        <v>0.28666666666666668</v>
      </c>
      <c r="AP5676" s="11">
        <v>3.6133333333333333</v>
      </c>
      <c r="AQ5676" s="11">
        <v>2.2166666666666668</v>
      </c>
      <c r="AR5676" s="11">
        <v>0.56499999999999995</v>
      </c>
      <c r="AS5676" s="11">
        <v>0.164830898</v>
      </c>
      <c r="AT5676" s="11">
        <v>0.94399254559355161</v>
      </c>
      <c r="AX5676" s="16"/>
      <c r="AY5676" s="16"/>
    </row>
    <row r="5677" spans="1:51">
      <c r="A5677" s="1">
        <v>210083</v>
      </c>
      <c r="B5677" s="3">
        <v>211578</v>
      </c>
      <c r="C5677" s="8">
        <v>2100832008</v>
      </c>
      <c r="D5677" s="4">
        <v>4902912.96</v>
      </c>
      <c r="E5677" s="1">
        <v>1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1</v>
      </c>
      <c r="Q5677" s="1">
        <v>0</v>
      </c>
      <c r="R5677" s="1">
        <v>1</v>
      </c>
      <c r="S5677" s="1">
        <v>1</v>
      </c>
      <c r="T5677" s="1">
        <v>0</v>
      </c>
      <c r="U5677" s="1">
        <v>0</v>
      </c>
      <c r="V5677" s="1">
        <v>0</v>
      </c>
      <c r="W5677" s="1">
        <v>0</v>
      </c>
      <c r="X5677" s="1">
        <f t="shared" si="176"/>
        <v>0</v>
      </c>
      <c r="Y5677" s="1">
        <f t="shared" si="177"/>
        <v>0</v>
      </c>
      <c r="Z5677" s="1">
        <v>2008</v>
      </c>
      <c r="AA5677" s="7">
        <v>1955.17</v>
      </c>
      <c r="AB5677" s="7">
        <v>32324</v>
      </c>
      <c r="AC5677" s="1">
        <v>0</v>
      </c>
      <c r="AD5677" s="9">
        <v>0.50031534372465991</v>
      </c>
      <c r="AE5677" s="9">
        <v>0.11266999999999999</v>
      </c>
      <c r="AF5677" s="10">
        <v>0.46500000000000002</v>
      </c>
      <c r="AG5677" s="1">
        <v>0</v>
      </c>
      <c r="AH5677" s="9">
        <v>0.89135999999999993</v>
      </c>
      <c r="AI5677" s="11">
        <v>2.5640000000000001</v>
      </c>
      <c r="AJ5677" s="11">
        <v>0.66700000000000004</v>
      </c>
      <c r="AK5677" s="11">
        <v>2.5529999999999999</v>
      </c>
      <c r="AL5677" s="7">
        <v>29.312000000000001</v>
      </c>
      <c r="AM5677" s="11">
        <v>55.323333333333331</v>
      </c>
      <c r="AN5677" s="11">
        <v>53.716666666666661</v>
      </c>
      <c r="AO5677" s="11">
        <v>0.28666666666666668</v>
      </c>
      <c r="AP5677" s="11">
        <v>3.6133333333333333</v>
      </c>
      <c r="AQ5677" s="11">
        <v>2.2166666666666668</v>
      </c>
      <c r="AR5677" s="11">
        <v>0.56499999999999995</v>
      </c>
      <c r="AS5677" s="11">
        <v>0.164830898</v>
      </c>
      <c r="AT5677" s="11">
        <v>0.94399254559355161</v>
      </c>
      <c r="AX5677" s="16"/>
      <c r="AY5677" s="16"/>
    </row>
    <row r="5678" spans="1:51">
      <c r="A5678" s="1">
        <v>230330</v>
      </c>
      <c r="B5678" s="3">
        <v>219826</v>
      </c>
      <c r="C5678" s="8">
        <v>2303302008</v>
      </c>
      <c r="D5678" s="4">
        <v>4925380</v>
      </c>
      <c r="E5678" s="1">
        <v>0</v>
      </c>
      <c r="F5678" s="1">
        <v>0</v>
      </c>
      <c r="G5678" s="1">
        <v>1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1</v>
      </c>
      <c r="W5678" s="1">
        <v>0</v>
      </c>
      <c r="X5678" s="1">
        <f t="shared" si="176"/>
        <v>0</v>
      </c>
      <c r="Y5678" s="1">
        <f t="shared" si="177"/>
        <v>0</v>
      </c>
      <c r="Z5678" s="1">
        <v>2008</v>
      </c>
      <c r="AA5678" s="7">
        <v>2081.3666666666668</v>
      </c>
      <c r="AB5678" s="7">
        <v>18695</v>
      </c>
      <c r="AC5678" s="1">
        <v>0</v>
      </c>
      <c r="AD5678" s="9">
        <v>0.38874430709173713</v>
      </c>
      <c r="AE5678" s="9">
        <v>0.25427</v>
      </c>
      <c r="AF5678" s="10">
        <v>0.52700000000000002</v>
      </c>
      <c r="AG5678" s="1">
        <v>0</v>
      </c>
      <c r="AH5678" s="9">
        <v>0.85427999999999993</v>
      </c>
      <c r="AI5678" s="11">
        <v>9.965999999999994</v>
      </c>
      <c r="AJ5678" s="11">
        <v>0</v>
      </c>
      <c r="AK5678" s="11">
        <v>2.488</v>
      </c>
      <c r="AL5678" s="7">
        <v>39.731999999999999</v>
      </c>
      <c r="AM5678" s="11">
        <v>57.786666666666669</v>
      </c>
      <c r="AN5678" s="11">
        <v>52.916666666666664</v>
      </c>
      <c r="AO5678" s="11">
        <v>0.33333333333333331</v>
      </c>
      <c r="AP5678" s="11">
        <v>6.496666666666667</v>
      </c>
      <c r="AQ5678" s="11">
        <v>13.346666666666666</v>
      </c>
      <c r="AR5678" s="11">
        <v>0.63</v>
      </c>
      <c r="AS5678" s="11">
        <v>0.2772443</v>
      </c>
      <c r="AT5678" s="11">
        <v>0.93914520592189588</v>
      </c>
      <c r="AX5678" s="16"/>
      <c r="AY5678" s="16"/>
    </row>
    <row r="5679" spans="1:51">
      <c r="A5679" s="1">
        <v>220190</v>
      </c>
      <c r="B5679" s="3">
        <v>143581</v>
      </c>
      <c r="C5679" s="8">
        <v>2201902004</v>
      </c>
      <c r="D5679" s="4">
        <v>4949087.9800000004</v>
      </c>
      <c r="E5679" s="1">
        <v>0</v>
      </c>
      <c r="F5679" s="1">
        <v>1</v>
      </c>
      <c r="G5679" s="1">
        <v>0</v>
      </c>
      <c r="H5679" s="1">
        <v>0</v>
      </c>
      <c r="I5679" s="1">
        <v>0</v>
      </c>
      <c r="J5679" s="1">
        <v>0</v>
      </c>
      <c r="K5679" s="1">
        <v>1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1</v>
      </c>
      <c r="X5679" s="1">
        <f t="shared" si="176"/>
        <v>0</v>
      </c>
      <c r="Y5679" s="1">
        <f t="shared" si="177"/>
        <v>0</v>
      </c>
      <c r="Z5679" s="1">
        <v>2004</v>
      </c>
      <c r="AA5679" s="7">
        <v>3149.09</v>
      </c>
      <c r="AB5679" s="7">
        <v>16402.333333333332</v>
      </c>
      <c r="AC5679" s="1">
        <v>0</v>
      </c>
      <c r="AD5679" s="9">
        <v>0.68833207736749558</v>
      </c>
      <c r="AE5679" s="9">
        <v>0.16251000000000002</v>
      </c>
      <c r="AF5679" s="10">
        <v>0.77300000000000002</v>
      </c>
      <c r="AG5679" s="1">
        <v>0</v>
      </c>
      <c r="AH5679" s="9">
        <v>0.94406999999999996</v>
      </c>
      <c r="AI5679" s="11">
        <v>7.8459999999999965</v>
      </c>
      <c r="AJ5679" s="11">
        <v>0</v>
      </c>
      <c r="AK5679" s="11">
        <v>3.8929999999999998</v>
      </c>
      <c r="AL5679" s="7">
        <v>29.358000000000001</v>
      </c>
      <c r="AM5679" s="11">
        <v>57.459999999999994</v>
      </c>
      <c r="AN5679" s="11">
        <v>54.325000000000003</v>
      </c>
      <c r="AO5679" s="11">
        <v>8.4849999999999994</v>
      </c>
      <c r="AP5679" s="11">
        <v>17.055</v>
      </c>
      <c r="AQ5679" s="11">
        <v>5.75</v>
      </c>
      <c r="AR5679" s="11">
        <v>0.68400000000000005</v>
      </c>
      <c r="AS5679" s="11">
        <v>0.3479174042</v>
      </c>
      <c r="AT5679" s="11">
        <v>0.87762354326964576</v>
      </c>
      <c r="AX5679" s="16"/>
      <c r="AY5679" s="16"/>
    </row>
    <row r="5680" spans="1:51">
      <c r="A5680" s="1">
        <v>150745</v>
      </c>
      <c r="B5680" s="3">
        <v>203102</v>
      </c>
      <c r="C5680" s="8">
        <v>1507452007</v>
      </c>
      <c r="D5680" s="4">
        <v>5000000</v>
      </c>
      <c r="E5680" s="1">
        <v>0</v>
      </c>
      <c r="F5680" s="1">
        <v>1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1</v>
      </c>
      <c r="X5680" s="1">
        <f t="shared" si="176"/>
        <v>0</v>
      </c>
      <c r="Y5680" s="1">
        <f t="shared" si="177"/>
        <v>0</v>
      </c>
      <c r="Z5680" s="1">
        <v>2007</v>
      </c>
      <c r="AA5680" s="7">
        <v>3789.4866666666671</v>
      </c>
      <c r="AB5680" s="7">
        <v>15000</v>
      </c>
      <c r="AC5680" s="1">
        <v>1</v>
      </c>
      <c r="AD5680" s="9">
        <v>0.43163567966432759</v>
      </c>
      <c r="AE5680" s="9">
        <v>0.12272999999999999</v>
      </c>
      <c r="AF5680" s="10">
        <v>0.68</v>
      </c>
      <c r="AG5680" s="1">
        <v>1</v>
      </c>
      <c r="AH5680" s="9">
        <v>0.77925</v>
      </c>
      <c r="AI5680" s="11">
        <v>2.3669999999999973</v>
      </c>
      <c r="AJ5680" s="11">
        <v>0.33400000000000002</v>
      </c>
      <c r="AK5680" s="11">
        <v>3.0230000000000001</v>
      </c>
      <c r="AL5680" s="7">
        <v>25.565000000000001</v>
      </c>
      <c r="AM5680" s="11">
        <v>62.099999999999994</v>
      </c>
      <c r="AN5680" s="11">
        <v>62.00333333333333</v>
      </c>
      <c r="AO5680" s="11">
        <v>4.3</v>
      </c>
      <c r="AP5680" s="11">
        <v>2.9266666666666672</v>
      </c>
      <c r="AQ5680" s="11">
        <v>6.3599999999999994</v>
      </c>
      <c r="AR5680" s="11">
        <v>0.69099999999999995</v>
      </c>
      <c r="AS5680" s="11">
        <v>0.38788118620000001</v>
      </c>
      <c r="AT5680" s="11">
        <v>0.89339187294904832</v>
      </c>
      <c r="AX5680" s="16"/>
      <c r="AY5680" s="16"/>
    </row>
    <row r="5681" spans="1:51">
      <c r="A5681" s="1">
        <v>520140</v>
      </c>
      <c r="B5681" s="3">
        <v>225588</v>
      </c>
      <c r="C5681" s="8">
        <v>5201402009</v>
      </c>
      <c r="D5681" s="4">
        <v>5107070.71</v>
      </c>
      <c r="E5681" s="1">
        <v>1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1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f t="shared" si="176"/>
        <v>0</v>
      </c>
      <c r="Y5681" s="1">
        <f t="shared" si="177"/>
        <v>0</v>
      </c>
      <c r="Z5681" s="1">
        <v>2009</v>
      </c>
      <c r="AA5681" s="7">
        <v>6734.8366666666661</v>
      </c>
      <c r="AB5681" s="7">
        <v>417437.66666666669</v>
      </c>
      <c r="AC5681" s="1">
        <v>1</v>
      </c>
      <c r="AD5681" s="9">
        <v>0.99748804965635329</v>
      </c>
      <c r="AE5681" s="9">
        <v>8.0909999999999996E-2</v>
      </c>
      <c r="AF5681" s="10">
        <v>0.36399999999999999</v>
      </c>
      <c r="AG5681" s="1">
        <v>0</v>
      </c>
      <c r="AH5681" s="9">
        <v>0.85189232443780949</v>
      </c>
      <c r="AI5681" s="11">
        <v>63</v>
      </c>
      <c r="AJ5681" s="11">
        <v>0</v>
      </c>
      <c r="AK5681" s="11">
        <v>5.6779999999999999</v>
      </c>
      <c r="AL5681" s="7">
        <v>8.7110000000000003</v>
      </c>
      <c r="AM5681" s="11">
        <v>73.850000000000009</v>
      </c>
      <c r="AN5681" s="11">
        <v>32.726666666666667</v>
      </c>
      <c r="AO5681" s="11">
        <v>7.5433333333333339</v>
      </c>
      <c r="AP5681" s="11">
        <v>1.4033333333333333</v>
      </c>
      <c r="AQ5681" s="11">
        <v>52.843333333333334</v>
      </c>
      <c r="AR5681" s="11">
        <v>0.76400000000000001</v>
      </c>
      <c r="AS5681" s="11">
        <v>0.76200558399999996</v>
      </c>
      <c r="AT5681" s="11">
        <v>0.86801660997354846</v>
      </c>
      <c r="AX5681" s="16"/>
      <c r="AY5681" s="16"/>
    </row>
    <row r="5682" spans="1:51">
      <c r="A5682" s="1">
        <v>520140</v>
      </c>
      <c r="B5682" s="3">
        <v>225590</v>
      </c>
      <c r="C5682" s="8">
        <v>5201402009</v>
      </c>
      <c r="D5682" s="4">
        <v>5107070.71</v>
      </c>
      <c r="E5682" s="1">
        <v>1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1</v>
      </c>
      <c r="L5682" s="1">
        <v>0</v>
      </c>
      <c r="M5682" s="1">
        <v>0</v>
      </c>
      <c r="N5682" s="1">
        <v>1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1</v>
      </c>
      <c r="X5682" s="1">
        <f t="shared" si="176"/>
        <v>0</v>
      </c>
      <c r="Y5682" s="1">
        <f t="shared" si="177"/>
        <v>0</v>
      </c>
      <c r="Z5682" s="1">
        <v>2009</v>
      </c>
      <c r="AA5682" s="7">
        <v>6734.8366666666661</v>
      </c>
      <c r="AB5682" s="7">
        <v>417437.66666666669</v>
      </c>
      <c r="AC5682" s="1">
        <v>1</v>
      </c>
      <c r="AD5682" s="9">
        <v>0.99748804965635329</v>
      </c>
      <c r="AE5682" s="9">
        <v>8.0909999999999996E-2</v>
      </c>
      <c r="AF5682" s="10">
        <v>0.36399999999999999</v>
      </c>
      <c r="AG5682" s="1">
        <v>0</v>
      </c>
      <c r="AH5682" s="9">
        <v>0.85189232443780949</v>
      </c>
      <c r="AI5682" s="11">
        <v>63</v>
      </c>
      <c r="AJ5682" s="11">
        <v>0</v>
      </c>
      <c r="AK5682" s="11">
        <v>5.6779999999999999</v>
      </c>
      <c r="AL5682" s="7">
        <v>8.7110000000000003</v>
      </c>
      <c r="AM5682" s="11">
        <v>73.850000000000009</v>
      </c>
      <c r="AN5682" s="11">
        <v>32.726666666666667</v>
      </c>
      <c r="AO5682" s="11">
        <v>7.5433333333333339</v>
      </c>
      <c r="AP5682" s="11">
        <v>1.4033333333333333</v>
      </c>
      <c r="AQ5682" s="11">
        <v>52.843333333333334</v>
      </c>
      <c r="AR5682" s="11">
        <v>0.76400000000000001</v>
      </c>
      <c r="AS5682" s="11">
        <v>0.76200558399999996</v>
      </c>
      <c r="AT5682" s="11">
        <v>0.86801660997354846</v>
      </c>
      <c r="AX5682" s="16"/>
      <c r="AY5682" s="16"/>
    </row>
    <row r="5683" spans="1:51">
      <c r="A5683" s="1">
        <v>150293</v>
      </c>
      <c r="B5683" s="3">
        <v>164834</v>
      </c>
      <c r="C5683" s="8">
        <v>1502932005</v>
      </c>
      <c r="D5683" s="4">
        <v>5167004.83</v>
      </c>
      <c r="E5683" s="1">
        <v>1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1</v>
      </c>
      <c r="L5683" s="1">
        <v>0</v>
      </c>
      <c r="M5683" s="1">
        <v>0</v>
      </c>
      <c r="N5683" s="1">
        <v>0</v>
      </c>
      <c r="O5683" s="1">
        <v>1</v>
      </c>
      <c r="P5683" s="1">
        <v>1</v>
      </c>
      <c r="Q5683" s="1">
        <v>0</v>
      </c>
      <c r="R5683" s="1">
        <v>0</v>
      </c>
      <c r="S5683" s="1">
        <v>1</v>
      </c>
      <c r="T5683" s="1">
        <v>0</v>
      </c>
      <c r="U5683" s="1">
        <v>0</v>
      </c>
      <c r="V5683" s="1">
        <v>0</v>
      </c>
      <c r="W5683" s="1">
        <v>0</v>
      </c>
      <c r="X5683" s="1">
        <f t="shared" si="176"/>
        <v>0</v>
      </c>
      <c r="Y5683" s="1">
        <f t="shared" si="177"/>
        <v>0</v>
      </c>
      <c r="Z5683" s="1">
        <v>2005</v>
      </c>
      <c r="AA5683" s="7">
        <v>3462.11</v>
      </c>
      <c r="AB5683" s="7">
        <v>43890.666666666664</v>
      </c>
      <c r="AC5683" s="1">
        <v>0</v>
      </c>
      <c r="AD5683" s="9">
        <v>0.60211490298262038</v>
      </c>
      <c r="AE5683" s="9">
        <v>6.6409999999999997E-2</v>
      </c>
      <c r="AF5683" s="10">
        <v>0.69299999999999995</v>
      </c>
      <c r="AG5683" s="1">
        <v>1</v>
      </c>
      <c r="AH5683" s="9">
        <v>0.80240999999999996</v>
      </c>
      <c r="AI5683" s="11">
        <v>2.4369999999999976</v>
      </c>
      <c r="AJ5683" s="11">
        <v>0</v>
      </c>
      <c r="AK5683" s="11">
        <v>2.9910000000000001</v>
      </c>
      <c r="AL5683" s="7">
        <v>28.934999999999999</v>
      </c>
      <c r="AM5683" s="11">
        <v>61.23</v>
      </c>
      <c r="AN5683" s="11">
        <v>48.723333333333329</v>
      </c>
      <c r="AO5683" s="11">
        <v>18.236666666666668</v>
      </c>
      <c r="AP5683" s="11">
        <v>5.916666666666667</v>
      </c>
      <c r="AQ5683" s="11">
        <v>7.07</v>
      </c>
      <c r="AR5683" s="11">
        <v>0.66500000000000004</v>
      </c>
      <c r="AS5683" s="11">
        <v>0.48725937540000003</v>
      </c>
      <c r="AT5683" s="11">
        <v>0.83591563138446434</v>
      </c>
      <c r="AX5683" s="16"/>
      <c r="AY5683" s="16"/>
    </row>
    <row r="5684" spans="1:51">
      <c r="A5684" s="1">
        <v>291733</v>
      </c>
      <c r="B5684" s="3">
        <v>249004</v>
      </c>
      <c r="C5684" s="8">
        <v>2917332010</v>
      </c>
      <c r="D5684" s="4">
        <v>5175759.16</v>
      </c>
      <c r="E5684" s="1">
        <v>1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f t="shared" si="176"/>
        <v>0</v>
      </c>
      <c r="Y5684" s="1">
        <f t="shared" si="177"/>
        <v>0</v>
      </c>
      <c r="Z5684" s="1">
        <v>2010</v>
      </c>
      <c r="AA5684" s="7">
        <v>4419.5600000000004</v>
      </c>
      <c r="AB5684" s="7">
        <v>10389.666666666666</v>
      </c>
      <c r="AC5684" s="1">
        <v>0</v>
      </c>
      <c r="AD5684" s="9">
        <v>0.4357898751072552</v>
      </c>
      <c r="AE5684" s="9">
        <v>0.16886999999999999</v>
      </c>
      <c r="AF5684" s="10">
        <v>0.47799999999999998</v>
      </c>
      <c r="AG5684" s="1">
        <v>1</v>
      </c>
      <c r="AH5684" s="9">
        <v>0.81976669657736179</v>
      </c>
      <c r="AI5684" s="11">
        <v>30.42</v>
      </c>
      <c r="AJ5684" s="11">
        <v>0</v>
      </c>
      <c r="AK5684" s="11">
        <v>2.3199999999999998</v>
      </c>
      <c r="AL5684" s="7">
        <v>37.578000000000003</v>
      </c>
      <c r="AM5684" s="11">
        <v>35.54666666666666</v>
      </c>
      <c r="AN5684" s="11">
        <v>51.113333333333337</v>
      </c>
      <c r="AO5684" s="11">
        <v>5.8566666666666665</v>
      </c>
      <c r="AP5684" s="11">
        <v>8.0299999999999994</v>
      </c>
      <c r="AQ5684" s="11">
        <v>5.2766666666666673</v>
      </c>
      <c r="AR5684" s="11">
        <v>0.61099999999999999</v>
      </c>
      <c r="AS5684" s="11">
        <v>0.29509339899999998</v>
      </c>
      <c r="AT5684" s="11">
        <v>0.84318187180733817</v>
      </c>
      <c r="AX5684" s="16"/>
      <c r="AY5684" s="16"/>
    </row>
    <row r="5685" spans="1:51">
      <c r="A5685" s="1">
        <v>290687</v>
      </c>
      <c r="B5685" s="3">
        <v>198122</v>
      </c>
      <c r="C5685" s="8">
        <v>2906872007</v>
      </c>
      <c r="D5685" s="4">
        <v>5201813</v>
      </c>
      <c r="E5685" s="1">
        <v>0</v>
      </c>
      <c r="F5685" s="1">
        <v>0</v>
      </c>
      <c r="G5685" s="1">
        <v>1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f t="shared" si="176"/>
        <v>0</v>
      </c>
      <c r="Y5685" s="1">
        <f t="shared" si="177"/>
        <v>0</v>
      </c>
      <c r="Z5685" s="1">
        <v>2007</v>
      </c>
      <c r="AA5685" s="7">
        <v>3065.5266666666666</v>
      </c>
      <c r="AB5685" s="7">
        <v>25107.333333333332</v>
      </c>
      <c r="AC5685" s="1">
        <v>0</v>
      </c>
      <c r="AD5685" s="9">
        <v>0.74707210975405725</v>
      </c>
      <c r="AE5685" s="9">
        <v>0.18844999999999998</v>
      </c>
      <c r="AF5685" s="10">
        <v>0.57399999999999995</v>
      </c>
      <c r="AG5685" s="1">
        <v>0</v>
      </c>
      <c r="AH5685" s="9">
        <v>0.93301000000000001</v>
      </c>
      <c r="AI5685" s="11">
        <v>2.4460000000000051</v>
      </c>
      <c r="AJ5685" s="11">
        <v>0</v>
      </c>
      <c r="AK5685" s="11">
        <v>3.0680000000000001</v>
      </c>
      <c r="AL5685" s="7">
        <v>29.696000000000002</v>
      </c>
      <c r="AM5685" s="11">
        <v>33.953333333333333</v>
      </c>
      <c r="AN5685" s="11">
        <v>49.81666666666667</v>
      </c>
      <c r="AO5685" s="11">
        <v>8.8266666666666662</v>
      </c>
      <c r="AP5685" s="11">
        <v>6.6033333333333344</v>
      </c>
      <c r="AQ5685" s="11">
        <v>6.3466666666666667</v>
      </c>
      <c r="AR5685" s="11">
        <v>0.60699999999999998</v>
      </c>
      <c r="AS5685" s="11">
        <v>0.34168451059999999</v>
      </c>
      <c r="AT5685" s="11">
        <v>0.84526245975154257</v>
      </c>
      <c r="AX5685" s="16"/>
      <c r="AY5685" s="16"/>
    </row>
    <row r="5686" spans="1:51">
      <c r="A5686" s="1">
        <v>230625</v>
      </c>
      <c r="B5686" s="3">
        <v>183506</v>
      </c>
      <c r="C5686" s="8">
        <v>2306252006</v>
      </c>
      <c r="D5686" s="4">
        <v>5226443.3</v>
      </c>
      <c r="E5686" s="1">
        <v>1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1</v>
      </c>
      <c r="W5686" s="1">
        <v>0</v>
      </c>
      <c r="X5686" s="1">
        <f t="shared" si="176"/>
        <v>0</v>
      </c>
      <c r="Y5686" s="1">
        <f t="shared" si="177"/>
        <v>0</v>
      </c>
      <c r="Z5686" s="1">
        <v>2006</v>
      </c>
      <c r="AA5686" s="7">
        <v>2143.5833333333335</v>
      </c>
      <c r="AB5686" s="7">
        <v>31055</v>
      </c>
      <c r="AC5686" s="1">
        <v>0</v>
      </c>
      <c r="AD5686" s="9">
        <v>0.90858062087141045</v>
      </c>
      <c r="AE5686" s="9">
        <v>0.15045</v>
      </c>
      <c r="AF5686" s="10">
        <v>0.38100000000000001</v>
      </c>
      <c r="AG5686" s="1">
        <v>0</v>
      </c>
      <c r="AH5686" s="9">
        <v>0.89263999999999999</v>
      </c>
      <c r="AI5686" s="11">
        <v>8.4130000000000038</v>
      </c>
      <c r="AJ5686" s="11">
        <v>0</v>
      </c>
      <c r="AK5686" s="11">
        <v>3.399</v>
      </c>
      <c r="AL5686" s="7">
        <v>25.099</v>
      </c>
      <c r="AM5686" s="11">
        <v>49.213333333333331</v>
      </c>
      <c r="AN5686" s="11">
        <v>70.286666666666676</v>
      </c>
      <c r="AO5686" s="11">
        <v>5.996666666666667</v>
      </c>
      <c r="AP5686" s="11">
        <v>5.4766666666666666</v>
      </c>
      <c r="AQ5686" s="11">
        <v>7.87</v>
      </c>
      <c r="AR5686" s="11">
        <v>0.68</v>
      </c>
      <c r="AS5686" s="11">
        <v>0.46970261990000001</v>
      </c>
      <c r="AT5686" s="11">
        <v>0.81074196250271613</v>
      </c>
      <c r="AX5686" s="16"/>
      <c r="AY5686" s="16"/>
    </row>
    <row r="5687" spans="1:51">
      <c r="A5687" s="1">
        <v>290040</v>
      </c>
      <c r="B5687" s="3">
        <v>171553</v>
      </c>
      <c r="C5687" s="8">
        <v>2900402005</v>
      </c>
      <c r="D5687" s="4">
        <v>5235780.3099999996</v>
      </c>
      <c r="E5687" s="1">
        <v>1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1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1</v>
      </c>
      <c r="W5687" s="1">
        <v>0</v>
      </c>
      <c r="X5687" s="1">
        <f t="shared" si="176"/>
        <v>1</v>
      </c>
      <c r="Y5687" s="1">
        <f t="shared" si="177"/>
        <v>0</v>
      </c>
      <c r="Z5687" s="1">
        <v>2005</v>
      </c>
      <c r="AA5687" s="7">
        <v>1676.8333333333333</v>
      </c>
      <c r="AB5687" s="7">
        <v>14880</v>
      </c>
      <c r="AC5687" s="1">
        <v>0</v>
      </c>
      <c r="AD5687" s="9">
        <v>0.29378991710830277</v>
      </c>
      <c r="AE5687" s="9">
        <v>0.29242999999999997</v>
      </c>
      <c r="AF5687" s="10">
        <v>0.53600000000000003</v>
      </c>
      <c r="AG5687" s="1">
        <v>1</v>
      </c>
      <c r="AH5687" s="9">
        <v>0.80362</v>
      </c>
      <c r="AI5687" s="11">
        <v>10.995999999999995</v>
      </c>
      <c r="AJ5687" s="11">
        <v>0</v>
      </c>
      <c r="AK5687" s="11">
        <v>2.069</v>
      </c>
      <c r="AL5687" s="7">
        <v>39.996000000000002</v>
      </c>
      <c r="AM5687" s="11">
        <v>39.58</v>
      </c>
      <c r="AN5687" s="11">
        <v>70.053333333333327</v>
      </c>
      <c r="AO5687" s="11">
        <v>4.8966666666666674</v>
      </c>
      <c r="AP5687" s="11">
        <v>3.7966666666666669</v>
      </c>
      <c r="AQ5687" s="11">
        <v>4.3333333333333339</v>
      </c>
      <c r="AR5687" s="11">
        <v>0.57199999999999995</v>
      </c>
      <c r="AS5687" s="11">
        <v>0.30518938880000002</v>
      </c>
      <c r="AT5687" s="11">
        <v>0.91635428578596156</v>
      </c>
      <c r="AX5687" s="16"/>
      <c r="AY5687" s="16"/>
    </row>
    <row r="5688" spans="1:51">
      <c r="A5688" s="1">
        <v>210927</v>
      </c>
      <c r="B5688" s="3">
        <v>218472</v>
      </c>
      <c r="C5688" s="8">
        <v>2109272008</v>
      </c>
      <c r="D5688" s="4">
        <v>5271051.92</v>
      </c>
      <c r="E5688" s="1">
        <v>1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1</v>
      </c>
      <c r="N5688" s="1">
        <v>0</v>
      </c>
      <c r="O5688" s="1">
        <v>0</v>
      </c>
      <c r="P5688" s="1">
        <v>0</v>
      </c>
      <c r="Q5688" s="1">
        <v>0</v>
      </c>
      <c r="R5688" s="1">
        <v>1</v>
      </c>
      <c r="S5688" s="1">
        <v>0</v>
      </c>
      <c r="T5688" s="1">
        <v>0</v>
      </c>
      <c r="U5688" s="1">
        <v>0</v>
      </c>
      <c r="V5688" s="1">
        <v>1</v>
      </c>
      <c r="W5688" s="1">
        <v>0</v>
      </c>
      <c r="X5688" s="1">
        <f t="shared" si="176"/>
        <v>1</v>
      </c>
      <c r="Y5688" s="1">
        <f t="shared" si="177"/>
        <v>0</v>
      </c>
      <c r="Z5688" s="1">
        <v>2008</v>
      </c>
      <c r="AA5688" s="7">
        <v>2209.5100000000002</v>
      </c>
      <c r="AB5688" s="7">
        <v>14117.666666666666</v>
      </c>
      <c r="AC5688" s="1">
        <v>0</v>
      </c>
      <c r="AD5688" s="9">
        <v>0.23633182679690917</v>
      </c>
      <c r="AE5688" s="9">
        <v>0.16708999999999999</v>
      </c>
      <c r="AF5688" s="10">
        <v>0.44700000000000001</v>
      </c>
      <c r="AG5688" s="1">
        <v>0</v>
      </c>
      <c r="AH5688" s="9">
        <v>0.81969999999999998</v>
      </c>
      <c r="AI5688" s="11">
        <v>11.64</v>
      </c>
      <c r="AJ5688" s="11">
        <v>0</v>
      </c>
      <c r="AK5688" s="11">
        <v>2.016</v>
      </c>
      <c r="AL5688" s="7">
        <v>37.908000000000001</v>
      </c>
      <c r="AM5688" s="11">
        <v>67.806666666666658</v>
      </c>
      <c r="AN5688" s="11">
        <v>64.773333333333326</v>
      </c>
      <c r="AO5688" s="11">
        <v>2.8200000000000003</v>
      </c>
      <c r="AP5688" s="11">
        <v>4.6066666666666674</v>
      </c>
      <c r="AQ5688" s="11">
        <v>4.32</v>
      </c>
      <c r="AR5688" s="11">
        <v>0.55500000000000005</v>
      </c>
      <c r="AS5688" s="11">
        <v>0</v>
      </c>
      <c r="AT5688" s="11">
        <v>0.96542597175292855</v>
      </c>
      <c r="AX5688" s="16"/>
      <c r="AY5688" s="16"/>
    </row>
    <row r="5689" spans="1:51">
      <c r="A5689" s="1">
        <v>420420</v>
      </c>
      <c r="B5689" s="3">
        <v>230413</v>
      </c>
      <c r="C5689" s="8">
        <v>4204202009</v>
      </c>
      <c r="D5689" s="4">
        <v>5297593</v>
      </c>
      <c r="E5689" s="1">
        <v>0</v>
      </c>
      <c r="F5689" s="1">
        <v>0</v>
      </c>
      <c r="G5689" s="1">
        <v>1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f t="shared" si="176"/>
        <v>0</v>
      </c>
      <c r="Y5689" s="1">
        <f t="shared" si="177"/>
        <v>0</v>
      </c>
      <c r="Z5689" s="1">
        <v>2009</v>
      </c>
      <c r="AA5689" s="7">
        <v>21322.60666666667</v>
      </c>
      <c r="AB5689" s="7">
        <v>4901.666666666667</v>
      </c>
      <c r="AC5689" s="1">
        <v>1</v>
      </c>
      <c r="AD5689" s="9">
        <v>0.91579742391149033</v>
      </c>
      <c r="AE5689" s="9">
        <v>0.11096</v>
      </c>
      <c r="AF5689" s="10">
        <v>0.59299999999999997</v>
      </c>
      <c r="AG5689" s="1">
        <v>1</v>
      </c>
      <c r="AH5689" s="9">
        <v>0.88425862658011611</v>
      </c>
      <c r="AI5689" s="11">
        <v>32.120000000000005</v>
      </c>
      <c r="AJ5689" s="11">
        <v>0</v>
      </c>
      <c r="AK5689" s="11">
        <v>6.4349999999999996</v>
      </c>
      <c r="AL5689" s="7">
        <v>7.109</v>
      </c>
      <c r="AM5689" s="11">
        <v>71.176666666666677</v>
      </c>
      <c r="AN5689" s="11">
        <v>40.426666666666669</v>
      </c>
      <c r="AO5689" s="11">
        <v>3.28</v>
      </c>
      <c r="AP5689" s="11">
        <v>2.7066666666666666</v>
      </c>
      <c r="AQ5689" s="11">
        <v>45.673333333333339</v>
      </c>
      <c r="AR5689" s="11">
        <v>0.84799999999999998</v>
      </c>
      <c r="AS5689" s="11">
        <v>0.73914214099999997</v>
      </c>
      <c r="AT5689" s="11">
        <v>0.8769231538186153</v>
      </c>
      <c r="AX5689" s="16"/>
      <c r="AY5689" s="16"/>
    </row>
    <row r="5690" spans="1:51">
      <c r="A5690" s="1">
        <v>210740</v>
      </c>
      <c r="B5690" s="3">
        <v>226880</v>
      </c>
      <c r="C5690" s="8">
        <v>2107402009</v>
      </c>
      <c r="D5690" s="4">
        <v>5313541.66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1</v>
      </c>
      <c r="N5690" s="1">
        <v>1</v>
      </c>
      <c r="O5690" s="1">
        <v>1</v>
      </c>
      <c r="P5690" s="1">
        <v>1</v>
      </c>
      <c r="Q5690" s="1">
        <v>1</v>
      </c>
      <c r="R5690" s="1">
        <v>1</v>
      </c>
      <c r="S5690" s="1">
        <v>1</v>
      </c>
      <c r="T5690" s="1">
        <v>1</v>
      </c>
      <c r="U5690" s="1">
        <v>0</v>
      </c>
      <c r="V5690" s="1">
        <v>0</v>
      </c>
      <c r="W5690" s="1">
        <v>0</v>
      </c>
      <c r="X5690" s="1">
        <f t="shared" si="176"/>
        <v>0</v>
      </c>
      <c r="Y5690" s="1">
        <f t="shared" si="177"/>
        <v>0</v>
      </c>
      <c r="Z5690" s="1">
        <v>2009</v>
      </c>
      <c r="AA5690" s="7">
        <v>3061.8433333333337</v>
      </c>
      <c r="AB5690" s="7">
        <v>4166.333333333333</v>
      </c>
      <c r="AC5690" s="1">
        <v>1</v>
      </c>
      <c r="AD5690" s="9">
        <v>0.58711831397370795</v>
      </c>
      <c r="AE5690" s="9">
        <v>0.21056</v>
      </c>
      <c r="AF5690" s="10">
        <v>0.56699999999999995</v>
      </c>
      <c r="AG5690" s="1">
        <v>0</v>
      </c>
      <c r="AH5690" s="9">
        <v>0.81295070998438779</v>
      </c>
      <c r="AI5690" s="11">
        <v>13.740000000000002</v>
      </c>
      <c r="AJ5690" s="11">
        <v>0</v>
      </c>
      <c r="AK5690" s="11">
        <v>2.5779999999999998</v>
      </c>
      <c r="AL5690" s="7">
        <v>42.06</v>
      </c>
      <c r="AM5690" s="11">
        <v>47.563333333333333</v>
      </c>
      <c r="AN5690" s="11">
        <v>42.856666666666662</v>
      </c>
      <c r="AO5690" s="11">
        <v>2.9266666666666663</v>
      </c>
      <c r="AP5690" s="11">
        <v>14.773333333333335</v>
      </c>
      <c r="AQ5690" s="11">
        <v>8.1966666666666672</v>
      </c>
      <c r="AR5690" s="11">
        <v>0.57099999999999995</v>
      </c>
      <c r="AS5690" s="11">
        <v>0.25317361799999999</v>
      </c>
      <c r="AT5690" s="11">
        <v>0.92136422826687236</v>
      </c>
      <c r="AX5690" s="16"/>
      <c r="AY5690" s="16"/>
    </row>
    <row r="5691" spans="1:51">
      <c r="A5691" s="1">
        <v>270140</v>
      </c>
      <c r="B5691" s="3">
        <v>198118</v>
      </c>
      <c r="C5691" s="8">
        <v>2701402007</v>
      </c>
      <c r="D5691" s="4">
        <v>5332036</v>
      </c>
      <c r="E5691" s="1">
        <v>0</v>
      </c>
      <c r="F5691" s="1">
        <v>0</v>
      </c>
      <c r="G5691" s="1">
        <v>1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1</v>
      </c>
      <c r="P5691" s="1">
        <v>0</v>
      </c>
      <c r="Q5691" s="1">
        <v>0</v>
      </c>
      <c r="R5691" s="1">
        <v>0</v>
      </c>
      <c r="S5691" s="1">
        <v>1</v>
      </c>
      <c r="T5691" s="1">
        <v>0</v>
      </c>
      <c r="U5691" s="1">
        <v>0</v>
      </c>
      <c r="V5691" s="1">
        <v>0</v>
      </c>
      <c r="W5691" s="1">
        <v>0</v>
      </c>
      <c r="X5691" s="1">
        <f t="shared" si="176"/>
        <v>0</v>
      </c>
      <c r="Y5691" s="1">
        <f t="shared" si="177"/>
        <v>0</v>
      </c>
      <c r="Z5691" s="1">
        <v>2007</v>
      </c>
      <c r="AA5691" s="7">
        <v>3379.3833333333332</v>
      </c>
      <c r="AB5691" s="7">
        <v>42252.666666666664</v>
      </c>
      <c r="AC5691" s="1">
        <v>1</v>
      </c>
      <c r="AD5691" s="9">
        <v>0.39282928731597933</v>
      </c>
      <c r="AE5691" s="9">
        <v>0.12426999999999999</v>
      </c>
      <c r="AF5691" s="10">
        <v>0.38100000000000001</v>
      </c>
      <c r="AG5691" s="1">
        <v>0</v>
      </c>
      <c r="AH5691" s="9">
        <v>0.80401</v>
      </c>
      <c r="AI5691" s="11">
        <v>29.336000000000006</v>
      </c>
      <c r="AJ5691" s="11">
        <v>0</v>
      </c>
      <c r="AK5691" s="11">
        <v>2.4060000000000001</v>
      </c>
      <c r="AL5691" s="7">
        <v>40.523000000000003</v>
      </c>
      <c r="AM5691" s="11">
        <v>39.543333333333329</v>
      </c>
      <c r="AN5691" s="11">
        <v>52.416666666666664</v>
      </c>
      <c r="AO5691" s="11">
        <v>10.353333333333333</v>
      </c>
      <c r="AP5691" s="11">
        <v>7.8599999999999994</v>
      </c>
      <c r="AQ5691" s="11">
        <v>9.7433333333333341</v>
      </c>
      <c r="AR5691" s="11">
        <v>0.59499999999999997</v>
      </c>
      <c r="AS5691" s="11">
        <v>0.35558888500000002</v>
      </c>
      <c r="AT5691" s="11">
        <v>0.77967666402502567</v>
      </c>
      <c r="AX5691" s="16"/>
      <c r="AY5691" s="16"/>
    </row>
    <row r="5692" spans="1:51">
      <c r="A5692" s="1">
        <v>292750</v>
      </c>
      <c r="B5692" s="3">
        <v>173796</v>
      </c>
      <c r="C5692" s="8">
        <v>2927502005</v>
      </c>
      <c r="D5692" s="4">
        <v>5337496.8099999996</v>
      </c>
      <c r="E5692" s="1">
        <v>1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1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1</v>
      </c>
      <c r="S5692" s="1">
        <v>0</v>
      </c>
      <c r="T5692" s="1">
        <v>0</v>
      </c>
      <c r="U5692" s="1">
        <v>0</v>
      </c>
      <c r="V5692" s="1">
        <v>1</v>
      </c>
      <c r="W5692" s="1">
        <v>0</v>
      </c>
      <c r="X5692" s="1">
        <f t="shared" si="176"/>
        <v>1</v>
      </c>
      <c r="Y5692" s="1">
        <f t="shared" si="177"/>
        <v>0</v>
      </c>
      <c r="Z5692" s="1">
        <v>2005</v>
      </c>
      <c r="AA5692" s="7">
        <v>1946.4466666666667</v>
      </c>
      <c r="AB5692" s="7">
        <v>18261.666666666668</v>
      </c>
      <c r="AC5692" s="1">
        <v>0</v>
      </c>
      <c r="AD5692" s="9">
        <v>0.39965426866670384</v>
      </c>
      <c r="AE5692" s="9">
        <v>0.27361999999999997</v>
      </c>
      <c r="AF5692" s="10">
        <v>0.48899999999999999</v>
      </c>
      <c r="AG5692" s="1">
        <v>0</v>
      </c>
      <c r="AH5692" s="9">
        <v>0.87088999999999994</v>
      </c>
      <c r="AI5692" s="11">
        <v>0.47400000000000375</v>
      </c>
      <c r="AJ5692" s="11">
        <v>0</v>
      </c>
      <c r="AK5692" s="11">
        <v>3.0409999999999999</v>
      </c>
      <c r="AL5692" s="7">
        <v>31.004999999999999</v>
      </c>
      <c r="AM5692" s="11">
        <v>44.056666666666665</v>
      </c>
      <c r="AN5692" s="11">
        <v>43.386666666666663</v>
      </c>
      <c r="AO5692" s="11">
        <v>14.800000000000002</v>
      </c>
      <c r="AP5692" s="11">
        <v>9.83</v>
      </c>
      <c r="AQ5692" s="11">
        <v>5.38</v>
      </c>
      <c r="AR5692" s="11">
        <v>0.621</v>
      </c>
      <c r="AS5692" s="11">
        <v>0.25897630919999998</v>
      </c>
      <c r="AT5692" s="11">
        <v>0.92496296671799405</v>
      </c>
      <c r="AX5692" s="16"/>
      <c r="AY5692" s="16"/>
    </row>
    <row r="5693" spans="1:51">
      <c r="A5693" s="1">
        <v>290180</v>
      </c>
      <c r="B5693" s="3">
        <v>229901</v>
      </c>
      <c r="C5693" s="8">
        <v>2901802009</v>
      </c>
      <c r="D5693" s="4">
        <v>5413827.1200000001</v>
      </c>
      <c r="E5693" s="1">
        <v>1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1</v>
      </c>
      <c r="N5693" s="1">
        <v>0</v>
      </c>
      <c r="O5693" s="1">
        <v>1</v>
      </c>
      <c r="P5693" s="1">
        <v>1</v>
      </c>
      <c r="Q5693" s="1">
        <v>1</v>
      </c>
      <c r="R5693" s="1">
        <v>0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f t="shared" si="176"/>
        <v>0</v>
      </c>
      <c r="Y5693" s="1">
        <f t="shared" si="177"/>
        <v>0</v>
      </c>
      <c r="Z5693" s="1">
        <v>2009</v>
      </c>
      <c r="AA5693" s="7">
        <v>2850.91</v>
      </c>
      <c r="AB5693" s="7">
        <v>8483.6666666666661</v>
      </c>
      <c r="AC5693" s="1">
        <v>0</v>
      </c>
      <c r="AD5693" s="9">
        <v>0.54137505146150677</v>
      </c>
      <c r="AE5693" s="9">
        <v>0.20215</v>
      </c>
      <c r="AF5693" s="10">
        <v>0.52200000000000002</v>
      </c>
      <c r="AG5693" s="1">
        <v>1</v>
      </c>
      <c r="AH5693" s="9">
        <v>0.94764150943396219</v>
      </c>
      <c r="AI5693" s="11">
        <v>16.979999999999997</v>
      </c>
      <c r="AJ5693" s="11">
        <v>0</v>
      </c>
      <c r="AK5693" s="11">
        <v>2.9590000000000001</v>
      </c>
      <c r="AL5693" s="7">
        <v>28.498999999999999</v>
      </c>
      <c r="AM5693" s="11">
        <v>28.296666666666667</v>
      </c>
      <c r="AN5693" s="11">
        <v>29.326666666666668</v>
      </c>
      <c r="AO5693" s="11">
        <v>13.483333333333334</v>
      </c>
      <c r="AP5693" s="11">
        <v>1.9633333333333336</v>
      </c>
      <c r="AQ5693" s="11">
        <v>11.126666666666667</v>
      </c>
      <c r="AR5693" s="11">
        <v>0.62</v>
      </c>
      <c r="AS5693" s="11">
        <v>0.23656115999999999</v>
      </c>
      <c r="AT5693" s="11">
        <v>0.90538712185358128</v>
      </c>
      <c r="AX5693" s="16"/>
      <c r="AY5693" s="16"/>
    </row>
    <row r="5694" spans="1:51">
      <c r="A5694" s="1">
        <v>230890</v>
      </c>
      <c r="B5694" s="3">
        <v>226888</v>
      </c>
      <c r="C5694" s="8">
        <v>2308902009</v>
      </c>
      <c r="D5694" s="4">
        <v>5417607.1399999997</v>
      </c>
      <c r="E5694" s="1">
        <v>1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1</v>
      </c>
      <c r="P5694" s="1">
        <v>1</v>
      </c>
      <c r="Q5694" s="1">
        <v>0</v>
      </c>
      <c r="R5694" s="1">
        <v>0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f t="shared" si="176"/>
        <v>0</v>
      </c>
      <c r="Y5694" s="1">
        <f t="shared" si="177"/>
        <v>0</v>
      </c>
      <c r="Z5694" s="1">
        <v>2009</v>
      </c>
      <c r="AA5694" s="7">
        <v>2398.0833333333335</v>
      </c>
      <c r="AB5694" s="7">
        <v>18906.333333333332</v>
      </c>
      <c r="AC5694" s="1">
        <v>1</v>
      </c>
      <c r="AD5694" s="9">
        <v>0.43206157965194109</v>
      </c>
      <c r="AE5694" s="9">
        <v>0.18306999999999998</v>
      </c>
      <c r="AF5694" s="10">
        <v>0.71899999999999997</v>
      </c>
      <c r="AG5694" s="1">
        <v>0</v>
      </c>
      <c r="AH5694" s="9">
        <v>0.95828841529148356</v>
      </c>
      <c r="AI5694" s="11">
        <v>3.9699999999999989</v>
      </c>
      <c r="AJ5694" s="11">
        <v>1</v>
      </c>
      <c r="AK5694" s="11">
        <v>2.7280000000000002</v>
      </c>
      <c r="AL5694" s="7">
        <v>39.011000000000003</v>
      </c>
      <c r="AM5694" s="11">
        <v>38.836666666666666</v>
      </c>
      <c r="AN5694" s="11">
        <v>40.669999999999995</v>
      </c>
      <c r="AO5694" s="11">
        <v>5.75</v>
      </c>
      <c r="AP5694" s="11">
        <v>4.2233333333333336</v>
      </c>
      <c r="AQ5694" s="11">
        <v>9.24</v>
      </c>
      <c r="AR5694" s="11">
        <v>0.60799999999999998</v>
      </c>
      <c r="AS5694" s="11">
        <v>0.30303660399999999</v>
      </c>
      <c r="AT5694" s="11">
        <v>0.92177311230779713</v>
      </c>
      <c r="AX5694" s="16"/>
      <c r="AY5694" s="16"/>
    </row>
    <row r="5695" spans="1:51">
      <c r="A5695" s="1">
        <v>150770</v>
      </c>
      <c r="B5695" s="3">
        <v>211580</v>
      </c>
      <c r="C5695" s="8">
        <v>1507702008</v>
      </c>
      <c r="D5695" s="4">
        <v>5429711.2300000004</v>
      </c>
      <c r="E5695" s="1">
        <v>1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f t="shared" si="176"/>
        <v>0</v>
      </c>
      <c r="Y5695" s="1">
        <f t="shared" si="177"/>
        <v>0</v>
      </c>
      <c r="Z5695" s="1">
        <v>2008</v>
      </c>
      <c r="AA5695" s="7">
        <v>1934.9233333333334</v>
      </c>
      <c r="AB5695" s="7">
        <v>18451.333333333332</v>
      </c>
      <c r="AC5695" s="1">
        <v>1</v>
      </c>
      <c r="AD5695" s="9">
        <v>0.40647644927536231</v>
      </c>
      <c r="AE5695" s="9">
        <v>0.13378000000000001</v>
      </c>
      <c r="AF5695" s="10">
        <v>0.42399999999999999</v>
      </c>
      <c r="AG5695" s="1">
        <v>0</v>
      </c>
      <c r="AH5695" s="9">
        <v>0.84129999999999994</v>
      </c>
      <c r="AI5695" s="11">
        <v>43.149000000000001</v>
      </c>
      <c r="AJ5695" s="11">
        <v>0.66700000000000004</v>
      </c>
      <c r="AK5695" s="11">
        <v>3.49</v>
      </c>
      <c r="AL5695" s="7">
        <v>21.052</v>
      </c>
      <c r="AM5695" s="11">
        <v>27.63</v>
      </c>
      <c r="AN5695" s="11">
        <v>54.436666666666667</v>
      </c>
      <c r="AO5695" s="11">
        <v>6.746666666666667</v>
      </c>
      <c r="AP5695" s="11">
        <v>2.1566666666666667</v>
      </c>
      <c r="AQ5695" s="11">
        <v>7.2866666666666662</v>
      </c>
      <c r="AR5695" s="11">
        <v>0.66600000000000004</v>
      </c>
      <c r="AS5695" s="11">
        <v>0.23526454299999999</v>
      </c>
      <c r="AT5695" s="11">
        <v>0.80816254723215963</v>
      </c>
      <c r="AX5695" s="16"/>
      <c r="AY5695" s="16"/>
    </row>
    <row r="5696" spans="1:51">
      <c r="A5696" s="1">
        <v>211100</v>
      </c>
      <c r="B5696" s="3">
        <v>219830</v>
      </c>
      <c r="C5696" s="8">
        <v>2111002008</v>
      </c>
      <c r="D5696" s="4">
        <v>5458637</v>
      </c>
      <c r="E5696" s="1">
        <v>0</v>
      </c>
      <c r="F5696" s="1">
        <v>0</v>
      </c>
      <c r="G5696" s="1">
        <v>1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1</v>
      </c>
      <c r="T5696" s="1">
        <v>0</v>
      </c>
      <c r="U5696" s="1">
        <v>0</v>
      </c>
      <c r="V5696" s="1">
        <v>1</v>
      </c>
      <c r="W5696" s="1">
        <v>0</v>
      </c>
      <c r="X5696" s="1">
        <f t="shared" si="176"/>
        <v>1</v>
      </c>
      <c r="Y5696" s="1">
        <f t="shared" si="177"/>
        <v>0</v>
      </c>
      <c r="Z5696" s="1">
        <v>2008</v>
      </c>
      <c r="AA5696" s="7">
        <v>2215.7033333333334</v>
      </c>
      <c r="AB5696" s="7">
        <v>19869.333333333332</v>
      </c>
      <c r="AC5696" s="1">
        <v>0</v>
      </c>
      <c r="AD5696" s="9">
        <v>0.18760902891579004</v>
      </c>
      <c r="AE5696" s="9">
        <v>0.22481000000000001</v>
      </c>
      <c r="AF5696" s="10">
        <v>0.54</v>
      </c>
      <c r="AG5696" s="1">
        <v>0</v>
      </c>
      <c r="AH5696" s="9">
        <v>0.85682000000000003</v>
      </c>
      <c r="AI5696" s="11">
        <v>7.7590000000000003</v>
      </c>
      <c r="AJ5696" s="11">
        <v>0</v>
      </c>
      <c r="AK5696" s="11">
        <v>3.2549999999999999</v>
      </c>
      <c r="AL5696" s="7">
        <v>30.385999999999999</v>
      </c>
      <c r="AM5696" s="11">
        <v>63.46</v>
      </c>
      <c r="AN5696" s="11">
        <v>27.58666666666667</v>
      </c>
      <c r="AO5696" s="11">
        <v>8.7766666666666655</v>
      </c>
      <c r="AP5696" s="11">
        <v>1.36</v>
      </c>
      <c r="AQ5696" s="11">
        <v>1.6333333333333335</v>
      </c>
      <c r="AR5696" s="11">
        <v>0.59199999999999997</v>
      </c>
      <c r="AS5696" s="11">
        <v>0</v>
      </c>
      <c r="AT5696" s="11">
        <v>0.96967111631308134</v>
      </c>
      <c r="AX5696" s="16"/>
      <c r="AY5696" s="16"/>
    </row>
    <row r="5697" spans="1:51">
      <c r="A5697" s="1">
        <v>290225</v>
      </c>
      <c r="B5697" s="3">
        <v>248860</v>
      </c>
      <c r="C5697" s="8">
        <v>2902252010</v>
      </c>
      <c r="D5697" s="4">
        <v>5484611.6200000001</v>
      </c>
      <c r="E5697" s="1">
        <v>1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1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f t="shared" si="176"/>
        <v>0</v>
      </c>
      <c r="Y5697" s="1">
        <f t="shared" si="177"/>
        <v>0</v>
      </c>
      <c r="Z5697" s="1">
        <v>2010</v>
      </c>
      <c r="AA5697" s="7">
        <v>4222.5166666666664</v>
      </c>
      <c r="AB5697" s="7">
        <v>10547.333333333334</v>
      </c>
      <c r="AC5697" s="1">
        <v>0</v>
      </c>
      <c r="AD5697" s="9">
        <v>0.488768051346051</v>
      </c>
      <c r="AE5697" s="9">
        <v>0.13283</v>
      </c>
      <c r="AF5697" s="10">
        <v>0.40300000000000002</v>
      </c>
      <c r="AG5697" s="1">
        <v>1</v>
      </c>
      <c r="AH5697" s="9">
        <v>0.91388589881593119</v>
      </c>
      <c r="AI5697" s="11">
        <v>25.260000000000005</v>
      </c>
      <c r="AJ5697" s="11">
        <v>0</v>
      </c>
      <c r="AK5697" s="11">
        <v>2.0390000000000001</v>
      </c>
      <c r="AL5697" s="7">
        <v>40.616999999999997</v>
      </c>
      <c r="AM5697" s="11">
        <v>41.643333333333338</v>
      </c>
      <c r="AN5697" s="11">
        <v>30.613333333333333</v>
      </c>
      <c r="AO5697" s="11">
        <v>2.8166666666666664</v>
      </c>
      <c r="AP5697" s="11">
        <v>3.1566666666666663</v>
      </c>
      <c r="AQ5697" s="11">
        <v>9.2666666666666657</v>
      </c>
      <c r="AR5697" s="11">
        <v>0.57799999999999996</v>
      </c>
      <c r="AS5697" s="11">
        <v>0.317682413</v>
      </c>
      <c r="AT5697" s="11">
        <v>0.88423060351267491</v>
      </c>
      <c r="AX5697" s="16"/>
      <c r="AY5697" s="16"/>
    </row>
    <row r="5698" spans="1:51">
      <c r="A5698" s="1">
        <v>261310</v>
      </c>
      <c r="B5698" s="3">
        <v>203678</v>
      </c>
      <c r="C5698" s="8">
        <v>2613102007</v>
      </c>
      <c r="D5698" s="4">
        <v>5534627</v>
      </c>
      <c r="E5698" s="1">
        <v>0</v>
      </c>
      <c r="F5698" s="1">
        <v>0</v>
      </c>
      <c r="G5698" s="1">
        <v>1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f t="shared" si="176"/>
        <v>0</v>
      </c>
      <c r="Y5698" s="1">
        <f t="shared" si="177"/>
        <v>0</v>
      </c>
      <c r="Z5698" s="1">
        <v>2007</v>
      </c>
      <c r="AA5698" s="7">
        <v>2311.7066666666665</v>
      </c>
      <c r="AB5698" s="7">
        <v>34526.666666666664</v>
      </c>
      <c r="AC5698" s="1">
        <v>0</v>
      </c>
      <c r="AD5698" s="9">
        <v>0.67309878537665291</v>
      </c>
      <c r="AE5698" s="9">
        <v>0.21652000000000002</v>
      </c>
      <c r="AF5698" s="10">
        <v>0.48</v>
      </c>
      <c r="AG5698" s="1">
        <v>0</v>
      </c>
      <c r="AH5698" s="9">
        <v>0.83496999999999999</v>
      </c>
      <c r="AI5698" s="11">
        <v>4.392000000000003</v>
      </c>
      <c r="AJ5698" s="11">
        <v>0</v>
      </c>
      <c r="AK5698" s="11">
        <v>2.8690000000000002</v>
      </c>
      <c r="AL5698" s="7">
        <v>42.613999999999997</v>
      </c>
      <c r="AM5698" s="11">
        <v>53.436666666666667</v>
      </c>
      <c r="AN5698" s="11">
        <v>66.006666666666675</v>
      </c>
      <c r="AO5698" s="11">
        <v>4.7</v>
      </c>
      <c r="AP5698" s="11">
        <v>2.0333333333333332</v>
      </c>
      <c r="AQ5698" s="11">
        <v>4.83</v>
      </c>
      <c r="AR5698" s="11">
        <v>0.57999999999999996</v>
      </c>
      <c r="AS5698" s="11">
        <v>0.3415386842</v>
      </c>
      <c r="AT5698" s="11">
        <v>0.84497878600763399</v>
      </c>
      <c r="AX5698" s="16"/>
      <c r="AY5698" s="16"/>
    </row>
    <row r="5699" spans="1:51">
      <c r="A5699" s="1">
        <v>251660</v>
      </c>
      <c r="B5699" s="3">
        <v>252363</v>
      </c>
      <c r="C5699" s="8">
        <v>2516602010</v>
      </c>
      <c r="D5699" s="4">
        <v>5605759.4500000002</v>
      </c>
      <c r="E5699" s="1">
        <v>1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1</v>
      </c>
      <c r="Q5699" s="1">
        <v>0</v>
      </c>
      <c r="R5699" s="1">
        <v>0</v>
      </c>
      <c r="S5699" s="1">
        <v>1</v>
      </c>
      <c r="T5699" s="1">
        <v>1</v>
      </c>
      <c r="U5699" s="1">
        <v>0</v>
      </c>
      <c r="V5699" s="1">
        <v>0</v>
      </c>
      <c r="W5699" s="1">
        <v>0</v>
      </c>
      <c r="X5699" s="1">
        <f t="shared" ref="X5699:X5762" si="178">IF(AND($V5699=1,OR($H5699=1,$I5699=1,$J5699=1,$L5699=1,$M5699=1,$Q5699=1,$R5699=1,$S5699=1)),1,0)</f>
        <v>0</v>
      </c>
      <c r="Y5699" s="1">
        <f t="shared" ref="Y5699:Y5762" si="179">IF(AND($W5699=1,OR($H5699=1,$I5699=1,$J5699=1,$L5699=1,$M5699=1,$Q5699=1,$R5699=1,$S5699=1)),1,0)</f>
        <v>0</v>
      </c>
      <c r="Z5699" s="1">
        <v>2010</v>
      </c>
      <c r="AA5699" s="7">
        <v>3404.6200000000003</v>
      </c>
      <c r="AB5699" s="7">
        <v>9094.6666666666661</v>
      </c>
      <c r="AC5699" s="1">
        <v>0</v>
      </c>
      <c r="AD5699" s="9">
        <v>0.36933156654888105</v>
      </c>
      <c r="AE5699" s="9">
        <v>0.29493999999999998</v>
      </c>
      <c r="AF5699" s="10">
        <v>0.47099999999999997</v>
      </c>
      <c r="AG5699" s="1">
        <v>1</v>
      </c>
      <c r="AH5699" s="9">
        <v>0.76243093922651928</v>
      </c>
      <c r="AI5699" s="11">
        <v>25.560000000000002</v>
      </c>
      <c r="AJ5699" s="11">
        <v>0</v>
      </c>
      <c r="AK5699" s="11">
        <v>2.206</v>
      </c>
      <c r="AL5699" s="7">
        <v>39.72</v>
      </c>
      <c r="AM5699" s="11">
        <v>42.879999999999995</v>
      </c>
      <c r="AN5699" s="11">
        <v>60.976666666666667</v>
      </c>
      <c r="AO5699" s="11">
        <v>6.3466666666666667</v>
      </c>
      <c r="AP5699" s="11">
        <v>3.7133333333333334</v>
      </c>
      <c r="AQ5699" s="11">
        <v>3.0833333333333335</v>
      </c>
      <c r="AR5699" s="11">
        <v>0.58699999999999997</v>
      </c>
      <c r="AS5699" s="11">
        <v>0.34019844199999999</v>
      </c>
      <c r="AT5699" s="11">
        <v>0.91975944241268481</v>
      </c>
      <c r="AX5699" s="16"/>
      <c r="AY5699" s="16"/>
    </row>
    <row r="5700" spans="1:51">
      <c r="A5700" s="1">
        <v>330630</v>
      </c>
      <c r="B5700" s="3">
        <v>173749</v>
      </c>
      <c r="C5700" s="8">
        <v>3306302005</v>
      </c>
      <c r="D5700" s="4">
        <v>5696819.7199999997</v>
      </c>
      <c r="E5700" s="1">
        <v>0</v>
      </c>
      <c r="F5700" s="1">
        <v>1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f t="shared" si="178"/>
        <v>0</v>
      </c>
      <c r="Y5700" s="1">
        <f t="shared" si="179"/>
        <v>0</v>
      </c>
      <c r="Z5700" s="1">
        <v>2005</v>
      </c>
      <c r="AA5700" s="7">
        <v>21350.166666666668</v>
      </c>
      <c r="AB5700" s="7">
        <v>32889</v>
      </c>
      <c r="AC5700" s="1">
        <v>1</v>
      </c>
      <c r="AD5700" s="9">
        <v>0.99972321255210417</v>
      </c>
      <c r="AE5700" s="9">
        <v>0.22228000000000001</v>
      </c>
      <c r="AF5700" s="10">
        <v>0.48699999999999999</v>
      </c>
      <c r="AG5700" s="1">
        <v>0</v>
      </c>
      <c r="AH5700" s="9">
        <v>0.87674999999999992</v>
      </c>
      <c r="AI5700" s="11">
        <v>5.9819999999999993</v>
      </c>
      <c r="AJ5700" s="11">
        <v>0</v>
      </c>
      <c r="AK5700" s="11">
        <v>7.3550000000000004</v>
      </c>
      <c r="AL5700" s="7">
        <v>5.0659999999999998</v>
      </c>
      <c r="AM5700" s="11">
        <v>48.163333333333334</v>
      </c>
      <c r="AN5700" s="11">
        <v>44.589999999999996</v>
      </c>
      <c r="AO5700" s="11">
        <v>4.75</v>
      </c>
      <c r="AP5700" s="11">
        <v>3.6266666666666665</v>
      </c>
      <c r="AQ5700" s="11">
        <v>35.949999999999996</v>
      </c>
      <c r="AR5700" s="11">
        <v>0.81499999999999995</v>
      </c>
      <c r="AS5700" s="11">
        <v>0.73471639379999998</v>
      </c>
      <c r="AT5700" s="11">
        <v>0.80709377625424339</v>
      </c>
      <c r="AX5700" s="16"/>
      <c r="AY5700" s="16"/>
    </row>
    <row r="5701" spans="1:51">
      <c r="A5701" s="1">
        <v>330630</v>
      </c>
      <c r="B5701" s="3">
        <v>173234</v>
      </c>
      <c r="C5701" s="8">
        <v>3306302005</v>
      </c>
      <c r="D5701" s="4">
        <v>5696819.7199999997</v>
      </c>
      <c r="E5701" s="1">
        <v>0</v>
      </c>
      <c r="F5701" s="1">
        <v>1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1</v>
      </c>
      <c r="X5701" s="1">
        <f t="shared" si="178"/>
        <v>0</v>
      </c>
      <c r="Y5701" s="1">
        <f t="shared" si="179"/>
        <v>0</v>
      </c>
      <c r="Z5701" s="1">
        <v>2005</v>
      </c>
      <c r="AA5701" s="7">
        <v>21350.166666666668</v>
      </c>
      <c r="AB5701" s="7">
        <v>32889</v>
      </c>
      <c r="AC5701" s="1">
        <v>1</v>
      </c>
      <c r="AD5701" s="9">
        <v>0.99972321255210417</v>
      </c>
      <c r="AE5701" s="9">
        <v>0.22228000000000001</v>
      </c>
      <c r="AF5701" s="10">
        <v>0.48699999999999999</v>
      </c>
      <c r="AG5701" s="1">
        <v>0</v>
      </c>
      <c r="AH5701" s="9">
        <v>0.87674999999999992</v>
      </c>
      <c r="AI5701" s="11">
        <v>5.9819999999999993</v>
      </c>
      <c r="AJ5701" s="11">
        <v>0</v>
      </c>
      <c r="AK5701" s="11">
        <v>7.3550000000000004</v>
      </c>
      <c r="AL5701" s="7">
        <v>5.0659999999999998</v>
      </c>
      <c r="AM5701" s="11">
        <v>48.163333333333334</v>
      </c>
      <c r="AN5701" s="11">
        <v>44.589999999999996</v>
      </c>
      <c r="AO5701" s="11">
        <v>4.75</v>
      </c>
      <c r="AP5701" s="11">
        <v>3.6266666666666665</v>
      </c>
      <c r="AQ5701" s="11">
        <v>35.949999999999996</v>
      </c>
      <c r="AR5701" s="11">
        <v>0.81499999999999995</v>
      </c>
      <c r="AS5701" s="11">
        <v>0.73471639379999998</v>
      </c>
      <c r="AT5701" s="11">
        <v>0.80709377625424339</v>
      </c>
      <c r="AX5701" s="16"/>
      <c r="AY5701" s="16"/>
    </row>
    <row r="5702" spans="1:51">
      <c r="A5702" s="1">
        <v>291490</v>
      </c>
      <c r="B5702" s="3">
        <v>171551</v>
      </c>
      <c r="C5702" s="8">
        <v>2914902005</v>
      </c>
      <c r="D5702" s="4">
        <v>5742924.8099999996</v>
      </c>
      <c r="E5702" s="1">
        <v>1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1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1</v>
      </c>
      <c r="U5702" s="1">
        <v>0</v>
      </c>
      <c r="V5702" s="1">
        <v>1</v>
      </c>
      <c r="W5702" s="1">
        <v>0</v>
      </c>
      <c r="X5702" s="1">
        <f t="shared" si="178"/>
        <v>1</v>
      </c>
      <c r="Y5702" s="1">
        <f t="shared" si="179"/>
        <v>0</v>
      </c>
      <c r="Z5702" s="1">
        <v>2005</v>
      </c>
      <c r="AA5702" s="7">
        <v>2183.0300000000002</v>
      </c>
      <c r="AB5702" s="7">
        <v>18032</v>
      </c>
      <c r="AC5702" s="1">
        <v>0</v>
      </c>
      <c r="AD5702" s="9">
        <v>0.43879690949227373</v>
      </c>
      <c r="AE5702" s="9">
        <v>0.12597</v>
      </c>
      <c r="AF5702" s="10">
        <v>0.58199999999999996</v>
      </c>
      <c r="AG5702" s="1">
        <v>1</v>
      </c>
      <c r="AH5702" s="9">
        <v>0.76268000000000002</v>
      </c>
      <c r="AI5702" s="11">
        <v>9.8660000000000032</v>
      </c>
      <c r="AJ5702" s="11">
        <v>0</v>
      </c>
      <c r="AK5702" s="11">
        <v>2.7559999999999998</v>
      </c>
      <c r="AL5702" s="7">
        <v>34.875999999999998</v>
      </c>
      <c r="AM5702" s="11">
        <v>28.916666666666668</v>
      </c>
      <c r="AN5702" s="11">
        <v>55.573333333333331</v>
      </c>
      <c r="AO5702" s="11">
        <v>0</v>
      </c>
      <c r="AP5702" s="11">
        <v>26.583333333333332</v>
      </c>
      <c r="AQ5702" s="11">
        <v>4.3833333333333329</v>
      </c>
      <c r="AR5702" s="11">
        <v>0.58799999999999997</v>
      </c>
      <c r="AS5702" s="11">
        <v>0.5048554247</v>
      </c>
      <c r="AT5702" s="11">
        <v>0.90842923602143488</v>
      </c>
      <c r="AX5702" s="16"/>
      <c r="AY5702" s="16"/>
    </row>
    <row r="5703" spans="1:51">
      <c r="A5703" s="1">
        <v>230075</v>
      </c>
      <c r="B5703" s="3">
        <v>204639</v>
      </c>
      <c r="C5703" s="8">
        <v>2300752007</v>
      </c>
      <c r="D5703" s="4">
        <v>5776110.1600000001</v>
      </c>
      <c r="E5703" s="1">
        <v>1</v>
      </c>
      <c r="F5703" s="1">
        <v>0</v>
      </c>
      <c r="G5703" s="1">
        <v>0</v>
      </c>
      <c r="H5703" s="1">
        <v>0</v>
      </c>
      <c r="I5703" s="1">
        <v>0</v>
      </c>
      <c r="J5703" s="1">
        <v>1</v>
      </c>
      <c r="K5703" s="1">
        <v>0</v>
      </c>
      <c r="L5703" s="1">
        <v>1</v>
      </c>
      <c r="M5703" s="1">
        <v>1</v>
      </c>
      <c r="N5703" s="1">
        <v>1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1</v>
      </c>
      <c r="U5703" s="1">
        <v>0</v>
      </c>
      <c r="V5703" s="1">
        <v>0</v>
      </c>
      <c r="W5703" s="1">
        <v>0</v>
      </c>
      <c r="X5703" s="1">
        <f t="shared" si="178"/>
        <v>0</v>
      </c>
      <c r="Y5703" s="1">
        <f t="shared" si="179"/>
        <v>0</v>
      </c>
      <c r="Z5703" s="1">
        <v>2007</v>
      </c>
      <c r="AA5703" s="7">
        <v>3449.2033333333334</v>
      </c>
      <c r="AB5703" s="7">
        <v>34395.666666666664</v>
      </c>
      <c r="AC5703" s="1">
        <v>0</v>
      </c>
      <c r="AD5703" s="9">
        <v>0.36501407231002381</v>
      </c>
      <c r="AE5703" s="9">
        <v>0.24853999999999998</v>
      </c>
      <c r="AF5703" s="10">
        <v>0.69899999999999995</v>
      </c>
      <c r="AG5703" s="1">
        <v>0</v>
      </c>
      <c r="AH5703" s="9">
        <v>0.83944000000000007</v>
      </c>
      <c r="AI5703" s="11">
        <v>2.7279999999999944</v>
      </c>
      <c r="AJ5703" s="11">
        <v>0.66700000000000004</v>
      </c>
      <c r="AK5703" s="11">
        <v>2.4489999999999998</v>
      </c>
      <c r="AL5703" s="7">
        <v>36.569000000000003</v>
      </c>
      <c r="AM5703" s="11">
        <v>56.163333333333334</v>
      </c>
      <c r="AN5703" s="11">
        <v>58.41</v>
      </c>
      <c r="AO5703" s="11">
        <v>4.7233333333333336</v>
      </c>
      <c r="AP5703" s="11">
        <v>7.9533333333333331</v>
      </c>
      <c r="AQ5703" s="11">
        <v>11.983333333333334</v>
      </c>
      <c r="AR5703" s="11">
        <v>0.61599999999999999</v>
      </c>
      <c r="AS5703" s="11">
        <v>0.28674672919999999</v>
      </c>
      <c r="AT5703" s="11">
        <v>0.86354801802563885</v>
      </c>
      <c r="AX5703" s="16"/>
      <c r="AY5703" s="16"/>
    </row>
    <row r="5704" spans="1:51">
      <c r="A5704" s="1">
        <v>210047</v>
      </c>
      <c r="B5704" s="3">
        <v>193921</v>
      </c>
      <c r="C5704" s="8">
        <v>2100472007</v>
      </c>
      <c r="D5704" s="4">
        <v>5805265.5300000003</v>
      </c>
      <c r="E5704" s="1">
        <v>1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1</v>
      </c>
      <c r="L5704" s="1">
        <v>1</v>
      </c>
      <c r="M5704" s="1">
        <v>0</v>
      </c>
      <c r="N5704" s="1">
        <v>0</v>
      </c>
      <c r="O5704" s="1">
        <v>0</v>
      </c>
      <c r="P5704" s="1">
        <v>1</v>
      </c>
      <c r="Q5704" s="1">
        <v>0</v>
      </c>
      <c r="R5704" s="1">
        <v>1</v>
      </c>
      <c r="S5704" s="1">
        <v>0</v>
      </c>
      <c r="T5704" s="1">
        <v>1</v>
      </c>
      <c r="U5704" s="1">
        <v>0</v>
      </c>
      <c r="V5704" s="1">
        <v>1</v>
      </c>
      <c r="W5704" s="1">
        <v>0</v>
      </c>
      <c r="X5704" s="1">
        <f t="shared" si="178"/>
        <v>1</v>
      </c>
      <c r="Y5704" s="1">
        <f t="shared" si="179"/>
        <v>0</v>
      </c>
      <c r="Z5704" s="1">
        <v>2007</v>
      </c>
      <c r="AA5704" s="7">
        <v>2637.8666666666663</v>
      </c>
      <c r="AB5704" s="7">
        <v>32324</v>
      </c>
      <c r="AC5704" s="1">
        <v>0</v>
      </c>
      <c r="AD5704" s="9">
        <v>0.26208701991582994</v>
      </c>
      <c r="AE5704" s="9">
        <v>9.9049999999999999E-2</v>
      </c>
      <c r="AF5704" s="10">
        <v>0.46500000000000002</v>
      </c>
      <c r="AG5704" s="1">
        <v>0</v>
      </c>
      <c r="AH5704" s="9">
        <v>0.80279</v>
      </c>
      <c r="AI5704" s="11">
        <v>10.409999999999997</v>
      </c>
      <c r="AJ5704" s="11">
        <v>0</v>
      </c>
      <c r="AK5704" s="11">
        <v>1.909</v>
      </c>
      <c r="AL5704" s="7">
        <v>46.332999999999998</v>
      </c>
      <c r="AM5704" s="11">
        <v>60.136666666666663</v>
      </c>
      <c r="AN5704" s="11">
        <v>69.716666666666654</v>
      </c>
      <c r="AO5704" s="11">
        <v>5.46</v>
      </c>
      <c r="AP5704" s="11">
        <v>6.0733333333333333</v>
      </c>
      <c r="AQ5704" s="11">
        <v>14.36</v>
      </c>
      <c r="AR5704" s="11">
        <v>0.54200000000000004</v>
      </c>
      <c r="AS5704" s="11">
        <v>0.29755965280000002</v>
      </c>
      <c r="AT5704" s="11">
        <v>0.90804974843254005</v>
      </c>
      <c r="AX5704" s="16"/>
      <c r="AY5704" s="16"/>
    </row>
    <row r="5705" spans="1:51">
      <c r="A5705" s="1">
        <v>230970</v>
      </c>
      <c r="B5705" s="3">
        <v>179994</v>
      </c>
      <c r="C5705" s="8">
        <v>2309702006</v>
      </c>
      <c r="D5705" s="4">
        <v>5834026</v>
      </c>
      <c r="E5705" s="1">
        <v>0</v>
      </c>
      <c r="F5705" s="1">
        <v>0</v>
      </c>
      <c r="G5705" s="1">
        <v>1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f t="shared" si="178"/>
        <v>0</v>
      </c>
      <c r="Y5705" s="1">
        <f t="shared" si="179"/>
        <v>0</v>
      </c>
      <c r="Z5705" s="1">
        <v>2006</v>
      </c>
      <c r="AA5705" s="7">
        <v>3423.2466666666664</v>
      </c>
      <c r="AB5705" s="7">
        <v>55829.666666666664</v>
      </c>
      <c r="AC5705" s="1">
        <v>0</v>
      </c>
      <c r="AD5705" s="9">
        <v>0.90970287836583097</v>
      </c>
      <c r="AE5705" s="9">
        <v>0.14499000000000001</v>
      </c>
      <c r="AF5705" s="10">
        <v>0.38100000000000001</v>
      </c>
      <c r="AG5705" s="1">
        <v>1</v>
      </c>
      <c r="AH5705" s="9">
        <v>0.88593</v>
      </c>
      <c r="AI5705" s="11">
        <v>72.925000000000011</v>
      </c>
      <c r="AJ5705" s="11">
        <v>0</v>
      </c>
      <c r="AK5705" s="11">
        <v>4.8369999999999997</v>
      </c>
      <c r="AL5705" s="7">
        <v>17.48</v>
      </c>
      <c r="AM5705" s="11">
        <v>48.79666666666666</v>
      </c>
      <c r="AN5705" s="11">
        <v>59.949999999999996</v>
      </c>
      <c r="AO5705" s="11">
        <v>8.83</v>
      </c>
      <c r="AP5705" s="11">
        <v>3.41</v>
      </c>
      <c r="AQ5705" s="11">
        <v>12.969999999999999</v>
      </c>
      <c r="AR5705" s="11">
        <v>0.71699999999999997</v>
      </c>
      <c r="AS5705" s="11">
        <v>0.39389185910000002</v>
      </c>
      <c r="AT5705" s="11">
        <v>0.75941413484197995</v>
      </c>
      <c r="AX5705" s="16"/>
      <c r="AY5705" s="16"/>
    </row>
    <row r="5706" spans="1:51">
      <c r="A5706" s="1">
        <v>330630</v>
      </c>
      <c r="B5706" s="3">
        <v>172763</v>
      </c>
      <c r="C5706" s="8">
        <v>3306302005</v>
      </c>
      <c r="D5706" s="4">
        <v>5841259</v>
      </c>
      <c r="E5706" s="1">
        <v>0</v>
      </c>
      <c r="F5706" s="1">
        <v>1</v>
      </c>
      <c r="G5706" s="1">
        <v>0</v>
      </c>
      <c r="H5706" s="1">
        <v>0</v>
      </c>
      <c r="I5706" s="1">
        <v>0</v>
      </c>
      <c r="J5706" s="1">
        <v>0</v>
      </c>
      <c r="K5706" s="1">
        <v>1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1</v>
      </c>
      <c r="W5706" s="1">
        <v>0</v>
      </c>
      <c r="X5706" s="1">
        <f t="shared" si="178"/>
        <v>0</v>
      </c>
      <c r="Y5706" s="1">
        <f t="shared" si="179"/>
        <v>0</v>
      </c>
      <c r="Z5706" s="1">
        <v>2005</v>
      </c>
      <c r="AA5706" s="7">
        <v>21350.166666666668</v>
      </c>
      <c r="AB5706" s="7">
        <v>32889</v>
      </c>
      <c r="AC5706" s="1">
        <v>1</v>
      </c>
      <c r="AD5706" s="9">
        <v>0.99972321255210417</v>
      </c>
      <c r="AE5706" s="9">
        <v>0.22228000000000001</v>
      </c>
      <c r="AF5706" s="10">
        <v>0.48699999999999999</v>
      </c>
      <c r="AG5706" s="1">
        <v>0</v>
      </c>
      <c r="AH5706" s="9">
        <v>0.87674999999999992</v>
      </c>
      <c r="AI5706" s="11">
        <v>5.9819999999999993</v>
      </c>
      <c r="AJ5706" s="11">
        <v>0</v>
      </c>
      <c r="AK5706" s="11">
        <v>7.3550000000000004</v>
      </c>
      <c r="AL5706" s="7">
        <v>5.0659999999999998</v>
      </c>
      <c r="AM5706" s="11">
        <v>48.163333333333334</v>
      </c>
      <c r="AN5706" s="11">
        <v>44.589999999999996</v>
      </c>
      <c r="AO5706" s="11">
        <v>4.75</v>
      </c>
      <c r="AP5706" s="11">
        <v>3.6266666666666665</v>
      </c>
      <c r="AQ5706" s="11">
        <v>35.949999999999996</v>
      </c>
      <c r="AR5706" s="11">
        <v>0.81499999999999995</v>
      </c>
      <c r="AS5706" s="11">
        <v>0.73471639379999998</v>
      </c>
      <c r="AT5706" s="11">
        <v>0.80709377625424339</v>
      </c>
      <c r="AX5706" s="16"/>
      <c r="AY5706" s="16"/>
    </row>
    <row r="5707" spans="1:51">
      <c r="A5707" s="1">
        <v>330630</v>
      </c>
      <c r="B5707" s="3">
        <v>172930</v>
      </c>
      <c r="C5707" s="8">
        <v>3306302005</v>
      </c>
      <c r="D5707" s="4">
        <v>5841259</v>
      </c>
      <c r="E5707" s="1">
        <v>0</v>
      </c>
      <c r="F5707" s="1">
        <v>1</v>
      </c>
      <c r="G5707" s="1">
        <v>0</v>
      </c>
      <c r="H5707" s="1">
        <v>0</v>
      </c>
      <c r="I5707" s="1">
        <v>0</v>
      </c>
      <c r="J5707" s="1">
        <v>0</v>
      </c>
      <c r="K5707" s="1">
        <v>1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1</v>
      </c>
      <c r="W5707" s="1">
        <v>0</v>
      </c>
      <c r="X5707" s="1">
        <f t="shared" si="178"/>
        <v>0</v>
      </c>
      <c r="Y5707" s="1">
        <f t="shared" si="179"/>
        <v>0</v>
      </c>
      <c r="Z5707" s="1">
        <v>2005</v>
      </c>
      <c r="AA5707" s="7">
        <v>21350.166666666668</v>
      </c>
      <c r="AB5707" s="7">
        <v>32889</v>
      </c>
      <c r="AC5707" s="1">
        <v>1</v>
      </c>
      <c r="AD5707" s="9">
        <v>0.99972321255210417</v>
      </c>
      <c r="AE5707" s="9">
        <v>0.22228000000000001</v>
      </c>
      <c r="AF5707" s="10">
        <v>0.48699999999999999</v>
      </c>
      <c r="AG5707" s="1">
        <v>0</v>
      </c>
      <c r="AH5707" s="9">
        <v>0.87674999999999992</v>
      </c>
      <c r="AI5707" s="11">
        <v>5.9819999999999993</v>
      </c>
      <c r="AJ5707" s="11">
        <v>0</v>
      </c>
      <c r="AK5707" s="11">
        <v>7.3550000000000004</v>
      </c>
      <c r="AL5707" s="7">
        <v>5.0659999999999998</v>
      </c>
      <c r="AM5707" s="11">
        <v>48.163333333333334</v>
      </c>
      <c r="AN5707" s="11">
        <v>44.589999999999996</v>
      </c>
      <c r="AO5707" s="11">
        <v>4.75</v>
      </c>
      <c r="AP5707" s="11">
        <v>3.6266666666666665</v>
      </c>
      <c r="AQ5707" s="11">
        <v>35.949999999999996</v>
      </c>
      <c r="AR5707" s="11">
        <v>0.81499999999999995</v>
      </c>
      <c r="AS5707" s="11">
        <v>0.73471639379999998</v>
      </c>
      <c r="AT5707" s="11">
        <v>0.80709377625424339</v>
      </c>
      <c r="AX5707" s="16"/>
      <c r="AY5707" s="16"/>
    </row>
    <row r="5708" spans="1:51">
      <c r="A5708" s="1">
        <v>330630</v>
      </c>
      <c r="B5708" s="3">
        <v>172929</v>
      </c>
      <c r="C5708" s="8">
        <v>3306302005</v>
      </c>
      <c r="D5708" s="4">
        <v>5841259</v>
      </c>
      <c r="E5708" s="1">
        <v>0</v>
      </c>
      <c r="F5708" s="1">
        <v>1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1</v>
      </c>
      <c r="W5708" s="1">
        <v>0</v>
      </c>
      <c r="X5708" s="1">
        <f t="shared" si="178"/>
        <v>0</v>
      </c>
      <c r="Y5708" s="1">
        <f t="shared" si="179"/>
        <v>0</v>
      </c>
      <c r="Z5708" s="1">
        <v>2005</v>
      </c>
      <c r="AA5708" s="7">
        <v>21350.166666666668</v>
      </c>
      <c r="AB5708" s="7">
        <v>32889</v>
      </c>
      <c r="AC5708" s="1">
        <v>1</v>
      </c>
      <c r="AD5708" s="9">
        <v>0.99972321255210417</v>
      </c>
      <c r="AE5708" s="9">
        <v>0.22228000000000001</v>
      </c>
      <c r="AF5708" s="10">
        <v>0.48699999999999999</v>
      </c>
      <c r="AG5708" s="1">
        <v>0</v>
      </c>
      <c r="AH5708" s="9">
        <v>0.87674999999999992</v>
      </c>
      <c r="AI5708" s="11">
        <v>5.9819999999999993</v>
      </c>
      <c r="AJ5708" s="11">
        <v>0</v>
      </c>
      <c r="AK5708" s="11">
        <v>7.3550000000000004</v>
      </c>
      <c r="AL5708" s="7">
        <v>5.0659999999999998</v>
      </c>
      <c r="AM5708" s="11">
        <v>48.163333333333334</v>
      </c>
      <c r="AN5708" s="11">
        <v>44.589999999999996</v>
      </c>
      <c r="AO5708" s="11">
        <v>4.75</v>
      </c>
      <c r="AP5708" s="11">
        <v>3.6266666666666665</v>
      </c>
      <c r="AQ5708" s="11">
        <v>35.949999999999996</v>
      </c>
      <c r="AR5708" s="11">
        <v>0.81499999999999995</v>
      </c>
      <c r="AS5708" s="11">
        <v>0.73471639379999998</v>
      </c>
      <c r="AT5708" s="11">
        <v>0.80709377625424339</v>
      </c>
      <c r="AX5708" s="16"/>
      <c r="AY5708" s="16"/>
    </row>
    <row r="5709" spans="1:51">
      <c r="A5709" s="1">
        <v>330630</v>
      </c>
      <c r="B5709" s="3">
        <v>172931</v>
      </c>
      <c r="C5709" s="8">
        <v>3306302005</v>
      </c>
      <c r="D5709" s="4">
        <v>5841259</v>
      </c>
      <c r="E5709" s="1">
        <v>0</v>
      </c>
      <c r="F5709" s="1">
        <v>1</v>
      </c>
      <c r="G5709" s="1">
        <v>0</v>
      </c>
      <c r="H5709" s="1">
        <v>0</v>
      </c>
      <c r="I5709" s="1">
        <v>0</v>
      </c>
      <c r="J5709" s="1">
        <v>0</v>
      </c>
      <c r="K5709" s="1">
        <v>1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1</v>
      </c>
      <c r="W5709" s="1">
        <v>0</v>
      </c>
      <c r="X5709" s="1">
        <f t="shared" si="178"/>
        <v>0</v>
      </c>
      <c r="Y5709" s="1">
        <f t="shared" si="179"/>
        <v>0</v>
      </c>
      <c r="Z5709" s="1">
        <v>2005</v>
      </c>
      <c r="AA5709" s="7">
        <v>21350.166666666668</v>
      </c>
      <c r="AB5709" s="7">
        <v>32889</v>
      </c>
      <c r="AC5709" s="1">
        <v>1</v>
      </c>
      <c r="AD5709" s="9">
        <v>0.99972321255210417</v>
      </c>
      <c r="AE5709" s="9">
        <v>0.22228000000000001</v>
      </c>
      <c r="AF5709" s="10">
        <v>0.48699999999999999</v>
      </c>
      <c r="AG5709" s="1">
        <v>0</v>
      </c>
      <c r="AH5709" s="9">
        <v>0.87674999999999992</v>
      </c>
      <c r="AI5709" s="11">
        <v>5.9819999999999993</v>
      </c>
      <c r="AJ5709" s="11">
        <v>0</v>
      </c>
      <c r="AK5709" s="11">
        <v>7.3550000000000004</v>
      </c>
      <c r="AL5709" s="7">
        <v>5.0659999999999998</v>
      </c>
      <c r="AM5709" s="11">
        <v>48.163333333333334</v>
      </c>
      <c r="AN5709" s="11">
        <v>44.589999999999996</v>
      </c>
      <c r="AO5709" s="11">
        <v>4.75</v>
      </c>
      <c r="AP5709" s="11">
        <v>3.6266666666666665</v>
      </c>
      <c r="AQ5709" s="11">
        <v>35.949999999999996</v>
      </c>
      <c r="AR5709" s="11">
        <v>0.81499999999999995</v>
      </c>
      <c r="AS5709" s="11">
        <v>0.73471639379999998</v>
      </c>
      <c r="AT5709" s="11">
        <v>0.80709377625424339</v>
      </c>
      <c r="AX5709" s="16"/>
      <c r="AY5709" s="16"/>
    </row>
    <row r="5710" spans="1:51">
      <c r="A5710" s="1">
        <v>330630</v>
      </c>
      <c r="B5710" s="3">
        <v>172928</v>
      </c>
      <c r="C5710" s="8">
        <v>3306302005</v>
      </c>
      <c r="D5710" s="4">
        <v>5841259</v>
      </c>
      <c r="E5710" s="1">
        <v>0</v>
      </c>
      <c r="F5710" s="1">
        <v>1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1</v>
      </c>
      <c r="W5710" s="1">
        <v>0</v>
      </c>
      <c r="X5710" s="1">
        <f t="shared" si="178"/>
        <v>0</v>
      </c>
      <c r="Y5710" s="1">
        <f t="shared" si="179"/>
        <v>0</v>
      </c>
      <c r="Z5710" s="1">
        <v>2005</v>
      </c>
      <c r="AA5710" s="7">
        <v>21350.166666666668</v>
      </c>
      <c r="AB5710" s="7">
        <v>32889</v>
      </c>
      <c r="AC5710" s="1">
        <v>1</v>
      </c>
      <c r="AD5710" s="9">
        <v>0.99972321255210417</v>
      </c>
      <c r="AE5710" s="9">
        <v>0.22228000000000001</v>
      </c>
      <c r="AF5710" s="10">
        <v>0.48699999999999999</v>
      </c>
      <c r="AG5710" s="1">
        <v>0</v>
      </c>
      <c r="AH5710" s="9">
        <v>0.87674999999999992</v>
      </c>
      <c r="AI5710" s="11">
        <v>5.9819999999999993</v>
      </c>
      <c r="AJ5710" s="11">
        <v>0</v>
      </c>
      <c r="AK5710" s="11">
        <v>7.3550000000000004</v>
      </c>
      <c r="AL5710" s="7">
        <v>5.0659999999999998</v>
      </c>
      <c r="AM5710" s="11">
        <v>48.163333333333334</v>
      </c>
      <c r="AN5710" s="11">
        <v>44.589999999999996</v>
      </c>
      <c r="AO5710" s="11">
        <v>4.75</v>
      </c>
      <c r="AP5710" s="11">
        <v>3.6266666666666665</v>
      </c>
      <c r="AQ5710" s="11">
        <v>35.949999999999996</v>
      </c>
      <c r="AR5710" s="11">
        <v>0.81499999999999995</v>
      </c>
      <c r="AS5710" s="11">
        <v>0.73471639379999998</v>
      </c>
      <c r="AT5710" s="11">
        <v>0.80709377625424339</v>
      </c>
      <c r="AX5710" s="16"/>
      <c r="AY5710" s="16"/>
    </row>
    <row r="5711" spans="1:51">
      <c r="A5711" s="1">
        <v>330630</v>
      </c>
      <c r="B5711" s="3">
        <v>172941</v>
      </c>
      <c r="C5711" s="8">
        <v>3306302005</v>
      </c>
      <c r="D5711" s="4">
        <v>5841259</v>
      </c>
      <c r="E5711" s="1">
        <v>0</v>
      </c>
      <c r="F5711" s="1">
        <v>1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1</v>
      </c>
      <c r="W5711" s="1">
        <v>0</v>
      </c>
      <c r="X5711" s="1">
        <f t="shared" si="178"/>
        <v>0</v>
      </c>
      <c r="Y5711" s="1">
        <f t="shared" si="179"/>
        <v>0</v>
      </c>
      <c r="Z5711" s="1">
        <v>2005</v>
      </c>
      <c r="AA5711" s="7">
        <v>21350.166666666668</v>
      </c>
      <c r="AB5711" s="7">
        <v>32889</v>
      </c>
      <c r="AC5711" s="1">
        <v>1</v>
      </c>
      <c r="AD5711" s="9">
        <v>0.99972321255210417</v>
      </c>
      <c r="AE5711" s="9">
        <v>0.22228000000000001</v>
      </c>
      <c r="AF5711" s="10">
        <v>0.48699999999999999</v>
      </c>
      <c r="AG5711" s="1">
        <v>0</v>
      </c>
      <c r="AH5711" s="9">
        <v>0.87674999999999992</v>
      </c>
      <c r="AI5711" s="11">
        <v>5.9819999999999993</v>
      </c>
      <c r="AJ5711" s="11">
        <v>0</v>
      </c>
      <c r="AK5711" s="11">
        <v>7.3550000000000004</v>
      </c>
      <c r="AL5711" s="7">
        <v>5.0659999999999998</v>
      </c>
      <c r="AM5711" s="11">
        <v>48.163333333333334</v>
      </c>
      <c r="AN5711" s="11">
        <v>44.589999999999996</v>
      </c>
      <c r="AO5711" s="11">
        <v>4.75</v>
      </c>
      <c r="AP5711" s="11">
        <v>3.6266666666666665</v>
      </c>
      <c r="AQ5711" s="11">
        <v>35.949999999999996</v>
      </c>
      <c r="AR5711" s="11">
        <v>0.81499999999999995</v>
      </c>
      <c r="AS5711" s="11">
        <v>0.73471639379999998</v>
      </c>
      <c r="AT5711" s="11">
        <v>0.80709377625424339</v>
      </c>
      <c r="AX5711" s="16"/>
      <c r="AY5711" s="16"/>
    </row>
    <row r="5712" spans="1:51">
      <c r="A5712" s="1">
        <v>330630</v>
      </c>
      <c r="B5712" s="3">
        <v>172774</v>
      </c>
      <c r="C5712" s="8">
        <v>3306302005</v>
      </c>
      <c r="D5712" s="4">
        <v>5841259</v>
      </c>
      <c r="E5712" s="1">
        <v>0</v>
      </c>
      <c r="F5712" s="1">
        <v>1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1</v>
      </c>
      <c r="W5712" s="1">
        <v>0</v>
      </c>
      <c r="X5712" s="1">
        <f t="shared" si="178"/>
        <v>0</v>
      </c>
      <c r="Y5712" s="1">
        <f t="shared" si="179"/>
        <v>0</v>
      </c>
      <c r="Z5712" s="1">
        <v>2005</v>
      </c>
      <c r="AA5712" s="7">
        <v>21350.166666666668</v>
      </c>
      <c r="AB5712" s="7">
        <v>32889</v>
      </c>
      <c r="AC5712" s="1">
        <v>1</v>
      </c>
      <c r="AD5712" s="9">
        <v>0.99972321255210417</v>
      </c>
      <c r="AE5712" s="9">
        <v>0.22228000000000001</v>
      </c>
      <c r="AF5712" s="10">
        <v>0.48699999999999999</v>
      </c>
      <c r="AG5712" s="1">
        <v>0</v>
      </c>
      <c r="AH5712" s="9">
        <v>0.87674999999999992</v>
      </c>
      <c r="AI5712" s="11">
        <v>5.9819999999999993</v>
      </c>
      <c r="AJ5712" s="11">
        <v>0</v>
      </c>
      <c r="AK5712" s="11">
        <v>7.3550000000000004</v>
      </c>
      <c r="AL5712" s="7">
        <v>5.0659999999999998</v>
      </c>
      <c r="AM5712" s="11">
        <v>48.163333333333334</v>
      </c>
      <c r="AN5712" s="11">
        <v>44.589999999999996</v>
      </c>
      <c r="AO5712" s="11">
        <v>4.75</v>
      </c>
      <c r="AP5712" s="11">
        <v>3.6266666666666665</v>
      </c>
      <c r="AQ5712" s="11">
        <v>35.949999999999996</v>
      </c>
      <c r="AR5712" s="11">
        <v>0.81499999999999995</v>
      </c>
      <c r="AS5712" s="11">
        <v>0.73471639379999998</v>
      </c>
      <c r="AT5712" s="11">
        <v>0.80709377625424339</v>
      </c>
      <c r="AX5712" s="16"/>
      <c r="AY5712" s="16"/>
    </row>
    <row r="5713" spans="1:51">
      <c r="A5713" s="1">
        <v>330630</v>
      </c>
      <c r="B5713" s="3">
        <v>172775</v>
      </c>
      <c r="C5713" s="8">
        <v>3306302005</v>
      </c>
      <c r="D5713" s="4">
        <v>5841259</v>
      </c>
      <c r="E5713" s="1">
        <v>0</v>
      </c>
      <c r="F5713" s="1">
        <v>1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1</v>
      </c>
      <c r="W5713" s="1">
        <v>0</v>
      </c>
      <c r="X5713" s="1">
        <f t="shared" si="178"/>
        <v>0</v>
      </c>
      <c r="Y5713" s="1">
        <f t="shared" si="179"/>
        <v>0</v>
      </c>
      <c r="Z5713" s="1">
        <v>2005</v>
      </c>
      <c r="AA5713" s="7">
        <v>21350.166666666668</v>
      </c>
      <c r="AB5713" s="7">
        <v>32889</v>
      </c>
      <c r="AC5713" s="1">
        <v>1</v>
      </c>
      <c r="AD5713" s="9">
        <v>0.99972321255210417</v>
      </c>
      <c r="AE5713" s="9">
        <v>0.22228000000000001</v>
      </c>
      <c r="AF5713" s="10">
        <v>0.48699999999999999</v>
      </c>
      <c r="AG5713" s="1">
        <v>0</v>
      </c>
      <c r="AH5713" s="9">
        <v>0.87674999999999992</v>
      </c>
      <c r="AI5713" s="11">
        <v>5.9819999999999993</v>
      </c>
      <c r="AJ5713" s="11">
        <v>0</v>
      </c>
      <c r="AK5713" s="11">
        <v>7.3550000000000004</v>
      </c>
      <c r="AL5713" s="7">
        <v>5.0659999999999998</v>
      </c>
      <c r="AM5713" s="11">
        <v>48.163333333333334</v>
      </c>
      <c r="AN5713" s="11">
        <v>44.589999999999996</v>
      </c>
      <c r="AO5713" s="11">
        <v>4.75</v>
      </c>
      <c r="AP5713" s="11">
        <v>3.6266666666666665</v>
      </c>
      <c r="AQ5713" s="11">
        <v>35.949999999999996</v>
      </c>
      <c r="AR5713" s="11">
        <v>0.81499999999999995</v>
      </c>
      <c r="AS5713" s="11">
        <v>0.73471639379999998</v>
      </c>
      <c r="AT5713" s="11">
        <v>0.80709377625424339</v>
      </c>
      <c r="AX5713" s="16"/>
      <c r="AY5713" s="16"/>
    </row>
    <row r="5714" spans="1:51">
      <c r="A5714" s="1">
        <v>330630</v>
      </c>
      <c r="B5714" s="3">
        <v>172936</v>
      </c>
      <c r="C5714" s="8">
        <v>3306302005</v>
      </c>
      <c r="D5714" s="4">
        <v>5841259</v>
      </c>
      <c r="E5714" s="1">
        <v>0</v>
      </c>
      <c r="F5714" s="1">
        <v>1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1</v>
      </c>
      <c r="W5714" s="1">
        <v>0</v>
      </c>
      <c r="X5714" s="1">
        <f t="shared" si="178"/>
        <v>0</v>
      </c>
      <c r="Y5714" s="1">
        <f t="shared" si="179"/>
        <v>0</v>
      </c>
      <c r="Z5714" s="1">
        <v>2005</v>
      </c>
      <c r="AA5714" s="7">
        <v>21350.166666666668</v>
      </c>
      <c r="AB5714" s="7">
        <v>32889</v>
      </c>
      <c r="AC5714" s="1">
        <v>1</v>
      </c>
      <c r="AD5714" s="9">
        <v>0.99972321255210417</v>
      </c>
      <c r="AE5714" s="9">
        <v>0.22228000000000001</v>
      </c>
      <c r="AF5714" s="10">
        <v>0.48699999999999999</v>
      </c>
      <c r="AG5714" s="1">
        <v>0</v>
      </c>
      <c r="AH5714" s="9">
        <v>0.87674999999999992</v>
      </c>
      <c r="AI5714" s="11">
        <v>5.9819999999999993</v>
      </c>
      <c r="AJ5714" s="11">
        <v>0</v>
      </c>
      <c r="AK5714" s="11">
        <v>7.3550000000000004</v>
      </c>
      <c r="AL5714" s="7">
        <v>5.0659999999999998</v>
      </c>
      <c r="AM5714" s="11">
        <v>48.163333333333334</v>
      </c>
      <c r="AN5714" s="11">
        <v>44.589999999999996</v>
      </c>
      <c r="AO5714" s="11">
        <v>4.75</v>
      </c>
      <c r="AP5714" s="11">
        <v>3.6266666666666665</v>
      </c>
      <c r="AQ5714" s="11">
        <v>35.949999999999996</v>
      </c>
      <c r="AR5714" s="11">
        <v>0.81499999999999995</v>
      </c>
      <c r="AS5714" s="11">
        <v>0.73471639379999998</v>
      </c>
      <c r="AT5714" s="11">
        <v>0.80709377625424339</v>
      </c>
      <c r="AX5714" s="16"/>
      <c r="AY5714" s="16"/>
    </row>
    <row r="5715" spans="1:51">
      <c r="A5715" s="1">
        <v>330630</v>
      </c>
      <c r="B5715" s="3">
        <v>172933</v>
      </c>
      <c r="C5715" s="8">
        <v>3306302005</v>
      </c>
      <c r="D5715" s="4">
        <v>5841259</v>
      </c>
      <c r="E5715" s="1">
        <v>0</v>
      </c>
      <c r="F5715" s="1">
        <v>1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1</v>
      </c>
      <c r="W5715" s="1">
        <v>0</v>
      </c>
      <c r="X5715" s="1">
        <f t="shared" si="178"/>
        <v>0</v>
      </c>
      <c r="Y5715" s="1">
        <f t="shared" si="179"/>
        <v>0</v>
      </c>
      <c r="Z5715" s="1">
        <v>2005</v>
      </c>
      <c r="AA5715" s="7">
        <v>21350.166666666668</v>
      </c>
      <c r="AB5715" s="7">
        <v>32889</v>
      </c>
      <c r="AC5715" s="1">
        <v>1</v>
      </c>
      <c r="AD5715" s="9">
        <v>0.99972321255210417</v>
      </c>
      <c r="AE5715" s="9">
        <v>0.22228000000000001</v>
      </c>
      <c r="AF5715" s="10">
        <v>0.48699999999999999</v>
      </c>
      <c r="AG5715" s="1">
        <v>0</v>
      </c>
      <c r="AH5715" s="9">
        <v>0.87674999999999992</v>
      </c>
      <c r="AI5715" s="11">
        <v>5.9819999999999993</v>
      </c>
      <c r="AJ5715" s="11">
        <v>0</v>
      </c>
      <c r="AK5715" s="11">
        <v>7.3550000000000004</v>
      </c>
      <c r="AL5715" s="7">
        <v>5.0659999999999998</v>
      </c>
      <c r="AM5715" s="11">
        <v>48.163333333333334</v>
      </c>
      <c r="AN5715" s="11">
        <v>44.589999999999996</v>
      </c>
      <c r="AO5715" s="11">
        <v>4.75</v>
      </c>
      <c r="AP5715" s="11">
        <v>3.6266666666666665</v>
      </c>
      <c r="AQ5715" s="11">
        <v>35.949999999999996</v>
      </c>
      <c r="AR5715" s="11">
        <v>0.81499999999999995</v>
      </c>
      <c r="AS5715" s="11">
        <v>0.73471639379999998</v>
      </c>
      <c r="AT5715" s="11">
        <v>0.80709377625424339</v>
      </c>
      <c r="AX5715" s="16"/>
      <c r="AY5715" s="16"/>
    </row>
    <row r="5716" spans="1:51">
      <c r="A5716" s="1">
        <v>330630</v>
      </c>
      <c r="B5716" s="3">
        <v>172762</v>
      </c>
      <c r="C5716" s="8">
        <v>3306302005</v>
      </c>
      <c r="D5716" s="4">
        <v>5841259</v>
      </c>
      <c r="E5716" s="1">
        <v>0</v>
      </c>
      <c r="F5716" s="1">
        <v>1</v>
      </c>
      <c r="G5716" s="1">
        <v>0</v>
      </c>
      <c r="H5716" s="1">
        <v>1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1</v>
      </c>
      <c r="W5716" s="1">
        <v>0</v>
      </c>
      <c r="X5716" s="1">
        <f t="shared" si="178"/>
        <v>1</v>
      </c>
      <c r="Y5716" s="1">
        <f t="shared" si="179"/>
        <v>0</v>
      </c>
      <c r="Z5716" s="1">
        <v>2005</v>
      </c>
      <c r="AA5716" s="7">
        <v>21350.166666666668</v>
      </c>
      <c r="AB5716" s="7">
        <v>32889</v>
      </c>
      <c r="AC5716" s="1">
        <v>1</v>
      </c>
      <c r="AD5716" s="9">
        <v>0.99972321255210417</v>
      </c>
      <c r="AE5716" s="9">
        <v>0.22228000000000001</v>
      </c>
      <c r="AF5716" s="10">
        <v>0.48699999999999999</v>
      </c>
      <c r="AG5716" s="1">
        <v>0</v>
      </c>
      <c r="AH5716" s="9">
        <v>0.87674999999999992</v>
      </c>
      <c r="AI5716" s="11">
        <v>5.9819999999999993</v>
      </c>
      <c r="AJ5716" s="11">
        <v>0</v>
      </c>
      <c r="AK5716" s="11">
        <v>7.3550000000000004</v>
      </c>
      <c r="AL5716" s="7">
        <v>5.0659999999999998</v>
      </c>
      <c r="AM5716" s="11">
        <v>48.163333333333334</v>
      </c>
      <c r="AN5716" s="11">
        <v>44.589999999999996</v>
      </c>
      <c r="AO5716" s="11">
        <v>4.75</v>
      </c>
      <c r="AP5716" s="11">
        <v>3.6266666666666665</v>
      </c>
      <c r="AQ5716" s="11">
        <v>35.949999999999996</v>
      </c>
      <c r="AR5716" s="11">
        <v>0.81499999999999995</v>
      </c>
      <c r="AS5716" s="11">
        <v>0.73471639379999998</v>
      </c>
      <c r="AT5716" s="11">
        <v>0.80709377625424339</v>
      </c>
      <c r="AX5716" s="16"/>
      <c r="AY5716" s="16"/>
    </row>
    <row r="5717" spans="1:51">
      <c r="A5717" s="1">
        <v>330630</v>
      </c>
      <c r="B5717" s="3">
        <v>172925</v>
      </c>
      <c r="C5717" s="8">
        <v>3306302005</v>
      </c>
      <c r="D5717" s="4">
        <v>5841259</v>
      </c>
      <c r="E5717" s="1">
        <v>0</v>
      </c>
      <c r="F5717" s="1">
        <v>1</v>
      </c>
      <c r="G5717" s="1">
        <v>0</v>
      </c>
      <c r="H5717" s="1">
        <v>0</v>
      </c>
      <c r="I5717" s="1">
        <v>0</v>
      </c>
      <c r="J5717" s="1">
        <v>0</v>
      </c>
      <c r="K5717" s="1">
        <v>1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1</v>
      </c>
      <c r="X5717" s="1">
        <f t="shared" si="178"/>
        <v>0</v>
      </c>
      <c r="Y5717" s="1">
        <f t="shared" si="179"/>
        <v>0</v>
      </c>
      <c r="Z5717" s="1">
        <v>2005</v>
      </c>
      <c r="AA5717" s="7">
        <v>21350.166666666668</v>
      </c>
      <c r="AB5717" s="7">
        <v>32889</v>
      </c>
      <c r="AC5717" s="1">
        <v>1</v>
      </c>
      <c r="AD5717" s="9">
        <v>0.99972321255210417</v>
      </c>
      <c r="AE5717" s="9">
        <v>0.22228000000000001</v>
      </c>
      <c r="AF5717" s="10">
        <v>0.48699999999999999</v>
      </c>
      <c r="AG5717" s="1">
        <v>0</v>
      </c>
      <c r="AH5717" s="9">
        <v>0.87674999999999992</v>
      </c>
      <c r="AI5717" s="11">
        <v>5.9819999999999993</v>
      </c>
      <c r="AJ5717" s="11">
        <v>0</v>
      </c>
      <c r="AK5717" s="11">
        <v>7.3550000000000004</v>
      </c>
      <c r="AL5717" s="7">
        <v>5.0659999999999998</v>
      </c>
      <c r="AM5717" s="11">
        <v>48.163333333333334</v>
      </c>
      <c r="AN5717" s="11">
        <v>44.589999999999996</v>
      </c>
      <c r="AO5717" s="11">
        <v>4.75</v>
      </c>
      <c r="AP5717" s="11">
        <v>3.6266666666666665</v>
      </c>
      <c r="AQ5717" s="11">
        <v>35.949999999999996</v>
      </c>
      <c r="AR5717" s="11">
        <v>0.81499999999999995</v>
      </c>
      <c r="AS5717" s="11">
        <v>0.73471639379999998</v>
      </c>
      <c r="AT5717" s="11">
        <v>0.80709377625424339</v>
      </c>
      <c r="AX5717" s="16"/>
      <c r="AY5717" s="16"/>
    </row>
    <row r="5718" spans="1:51">
      <c r="A5718" s="1">
        <v>130060</v>
      </c>
      <c r="B5718" s="3">
        <v>252832</v>
      </c>
      <c r="C5718" s="8">
        <v>1300602010</v>
      </c>
      <c r="D5718" s="4">
        <v>5844805</v>
      </c>
      <c r="E5718" s="1">
        <v>0</v>
      </c>
      <c r="F5718" s="1">
        <v>0</v>
      </c>
      <c r="G5718" s="1">
        <v>1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f t="shared" si="178"/>
        <v>0</v>
      </c>
      <c r="Y5718" s="1">
        <f t="shared" si="179"/>
        <v>0</v>
      </c>
      <c r="Z5718" s="1">
        <v>2010</v>
      </c>
      <c r="AA5718" s="7">
        <v>3708.6200000000003</v>
      </c>
      <c r="AB5718" s="7">
        <v>24549.666666666668</v>
      </c>
      <c r="AC5718" s="1">
        <v>1</v>
      </c>
      <c r="AD5718" s="9">
        <v>0.61031913519100733</v>
      </c>
      <c r="AE5718" s="9">
        <v>0.11428000000000001</v>
      </c>
      <c r="AF5718" s="10">
        <v>0.67900000000000005</v>
      </c>
      <c r="AG5718" s="1">
        <v>1</v>
      </c>
      <c r="AH5718" s="9">
        <v>0.82566359877284257</v>
      </c>
      <c r="AI5718" s="11">
        <v>28.580000000000005</v>
      </c>
      <c r="AJ5718" s="11">
        <v>0</v>
      </c>
      <c r="AK5718" s="11">
        <v>3.3069999999999999</v>
      </c>
      <c r="AL5718" s="7">
        <v>27.814</v>
      </c>
      <c r="AM5718" s="11">
        <v>61.926666666666677</v>
      </c>
      <c r="AN5718" s="11">
        <v>54.06</v>
      </c>
      <c r="AO5718" s="11">
        <v>1.2566666666666666</v>
      </c>
      <c r="AP5718" s="11">
        <v>3.5433333333333334</v>
      </c>
      <c r="AQ5718" s="11">
        <v>3.5133333333333332</v>
      </c>
      <c r="AR5718" s="11">
        <v>0.64</v>
      </c>
      <c r="AS5718" s="11">
        <v>0.25403004899999998</v>
      </c>
      <c r="AT5718" s="11">
        <v>0.84232204685632595</v>
      </c>
      <c r="AX5718" s="16"/>
      <c r="AY5718" s="16"/>
    </row>
    <row r="5719" spans="1:51">
      <c r="A5719" s="1">
        <v>260120</v>
      </c>
      <c r="B5719" s="3">
        <v>194246</v>
      </c>
      <c r="C5719" s="8">
        <v>2601202007</v>
      </c>
      <c r="D5719" s="4">
        <v>5964174.5</v>
      </c>
      <c r="E5719" s="1">
        <v>0</v>
      </c>
      <c r="F5719" s="1">
        <v>0</v>
      </c>
      <c r="G5719" s="1">
        <v>1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f t="shared" si="178"/>
        <v>0</v>
      </c>
      <c r="Y5719" s="1">
        <f t="shared" si="179"/>
        <v>0</v>
      </c>
      <c r="Z5719" s="1">
        <v>2007</v>
      </c>
      <c r="AA5719" s="7">
        <v>3506.3799999999997</v>
      </c>
      <c r="AB5719" s="7">
        <v>63275</v>
      </c>
      <c r="AC5719" s="1">
        <v>0</v>
      </c>
      <c r="AD5719" s="9">
        <v>0.89774350649350654</v>
      </c>
      <c r="AE5719" s="9">
        <v>0.22169</v>
      </c>
      <c r="AF5719" s="10">
        <v>0.64900000000000002</v>
      </c>
      <c r="AG5719" s="1">
        <v>0</v>
      </c>
      <c r="AH5719" s="9">
        <v>0.81508999999999998</v>
      </c>
      <c r="AI5719" s="11">
        <v>1.3549999999999969</v>
      </c>
      <c r="AJ5719" s="11">
        <v>0</v>
      </c>
      <c r="AK5719" s="11">
        <v>5.319</v>
      </c>
      <c r="AL5719" s="7">
        <v>24.064</v>
      </c>
      <c r="AM5719" s="11">
        <v>45.893333333333338</v>
      </c>
      <c r="AN5719" s="11">
        <v>66.603333333333339</v>
      </c>
      <c r="AO5719" s="11">
        <v>0</v>
      </c>
      <c r="AP5719" s="11">
        <v>5.1966666666666663</v>
      </c>
      <c r="AQ5719" s="11">
        <v>15.553333333333333</v>
      </c>
      <c r="AR5719" s="11">
        <v>0.70799999999999996</v>
      </c>
      <c r="AS5719" s="11">
        <v>0.35394328850000001</v>
      </c>
      <c r="AT5719" s="11">
        <v>0.82121521367096961</v>
      </c>
      <c r="AX5719" s="16"/>
      <c r="AY5719" s="16"/>
    </row>
    <row r="5720" spans="1:51">
      <c r="A5720" s="1">
        <v>210340</v>
      </c>
      <c r="B5720" s="3">
        <v>229034</v>
      </c>
      <c r="C5720" s="8">
        <v>2103402009</v>
      </c>
      <c r="D5720" s="4">
        <v>6305427.1299999999</v>
      </c>
      <c r="E5720" s="1">
        <v>0</v>
      </c>
      <c r="F5720" s="1">
        <v>1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</v>
      </c>
      <c r="X5720" s="1">
        <f t="shared" si="178"/>
        <v>0</v>
      </c>
      <c r="Y5720" s="1">
        <f t="shared" si="179"/>
        <v>0</v>
      </c>
      <c r="Z5720" s="1">
        <v>2009</v>
      </c>
      <c r="AA5720" s="7">
        <v>3075.7166666666667</v>
      </c>
      <c r="AB5720" s="7">
        <v>42945.666666666664</v>
      </c>
      <c r="AC5720" s="1">
        <v>1</v>
      </c>
      <c r="AD5720" s="9">
        <v>0.82311555408158432</v>
      </c>
      <c r="AE5720" s="9">
        <v>0.15989</v>
      </c>
      <c r="AF5720" s="10">
        <v>0.54700000000000004</v>
      </c>
      <c r="AG5720" s="1">
        <v>0</v>
      </c>
      <c r="AH5720" s="9">
        <v>0.76503854510819413</v>
      </c>
      <c r="AI5720" s="11">
        <v>35.1</v>
      </c>
      <c r="AJ5720" s="11">
        <v>0</v>
      </c>
      <c r="AK5720" s="11">
        <v>2.8479999999999999</v>
      </c>
      <c r="AL5720" s="7">
        <v>35.795999999999999</v>
      </c>
      <c r="AM5720" s="11">
        <v>72.11333333333333</v>
      </c>
      <c r="AN5720" s="11">
        <v>48.25</v>
      </c>
      <c r="AO5720" s="11">
        <v>2.8833333333333333</v>
      </c>
      <c r="AP5720" s="11">
        <v>3.4766666666666666</v>
      </c>
      <c r="AQ5720" s="11">
        <v>28.3</v>
      </c>
      <c r="AR5720" s="11">
        <v>0.58799999999999997</v>
      </c>
      <c r="AS5720" s="11">
        <v>0.35323394800000002</v>
      </c>
      <c r="AT5720" s="11">
        <v>0.86505335717526932</v>
      </c>
      <c r="AX5720" s="16"/>
      <c r="AY5720" s="16"/>
    </row>
    <row r="5721" spans="1:51">
      <c r="A5721" s="1">
        <v>210340</v>
      </c>
      <c r="B5721" s="3">
        <v>229036</v>
      </c>
      <c r="C5721" s="8">
        <v>2103402009</v>
      </c>
      <c r="D5721" s="4">
        <v>6305427.1299999999</v>
      </c>
      <c r="E5721" s="1">
        <v>0</v>
      </c>
      <c r="F5721" s="1">
        <v>1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1</v>
      </c>
      <c r="X5721" s="1">
        <f t="shared" si="178"/>
        <v>0</v>
      </c>
      <c r="Y5721" s="1">
        <f t="shared" si="179"/>
        <v>0</v>
      </c>
      <c r="Z5721" s="1">
        <v>2009</v>
      </c>
      <c r="AA5721" s="7">
        <v>3075.7166666666667</v>
      </c>
      <c r="AB5721" s="7">
        <v>42945.666666666664</v>
      </c>
      <c r="AC5721" s="1">
        <v>1</v>
      </c>
      <c r="AD5721" s="9">
        <v>0.82311555408158432</v>
      </c>
      <c r="AE5721" s="9">
        <v>0.15989</v>
      </c>
      <c r="AF5721" s="10">
        <v>0.54700000000000004</v>
      </c>
      <c r="AG5721" s="1">
        <v>0</v>
      </c>
      <c r="AH5721" s="9">
        <v>0.76503854510819413</v>
      </c>
      <c r="AI5721" s="11">
        <v>35.1</v>
      </c>
      <c r="AJ5721" s="11">
        <v>0</v>
      </c>
      <c r="AK5721" s="11">
        <v>2.8479999999999999</v>
      </c>
      <c r="AL5721" s="7">
        <v>35.795999999999999</v>
      </c>
      <c r="AM5721" s="11">
        <v>72.11333333333333</v>
      </c>
      <c r="AN5721" s="11">
        <v>48.25</v>
      </c>
      <c r="AO5721" s="11">
        <v>2.8833333333333333</v>
      </c>
      <c r="AP5721" s="11">
        <v>3.4766666666666666</v>
      </c>
      <c r="AQ5721" s="11">
        <v>28.3</v>
      </c>
      <c r="AR5721" s="11">
        <v>0.58799999999999997</v>
      </c>
      <c r="AS5721" s="11">
        <v>0.35323394800000002</v>
      </c>
      <c r="AT5721" s="11">
        <v>0.86505335717526932</v>
      </c>
      <c r="AX5721" s="16"/>
      <c r="AY5721" s="16"/>
    </row>
    <row r="5722" spans="1:51">
      <c r="A5722" s="1">
        <v>210340</v>
      </c>
      <c r="B5722" s="3">
        <v>229283</v>
      </c>
      <c r="C5722" s="8">
        <v>2103402009</v>
      </c>
      <c r="D5722" s="4">
        <v>6305427.1299999999</v>
      </c>
      <c r="E5722" s="1">
        <v>0</v>
      </c>
      <c r="F5722" s="1">
        <v>1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1</v>
      </c>
      <c r="V5722" s="1">
        <v>0</v>
      </c>
      <c r="W5722" s="1">
        <v>1</v>
      </c>
      <c r="X5722" s="1">
        <f t="shared" si="178"/>
        <v>0</v>
      </c>
      <c r="Y5722" s="1">
        <f t="shared" si="179"/>
        <v>0</v>
      </c>
      <c r="Z5722" s="1">
        <v>2009</v>
      </c>
      <c r="AA5722" s="7">
        <v>3075.7166666666667</v>
      </c>
      <c r="AB5722" s="7">
        <v>42945.666666666664</v>
      </c>
      <c r="AC5722" s="1">
        <v>1</v>
      </c>
      <c r="AD5722" s="9">
        <v>0.82311555408158432</v>
      </c>
      <c r="AE5722" s="9">
        <v>0.15989</v>
      </c>
      <c r="AF5722" s="10">
        <v>0.54700000000000004</v>
      </c>
      <c r="AG5722" s="1">
        <v>0</v>
      </c>
      <c r="AH5722" s="9">
        <v>0.76503854510819413</v>
      </c>
      <c r="AI5722" s="11">
        <v>35.1</v>
      </c>
      <c r="AJ5722" s="11">
        <v>0</v>
      </c>
      <c r="AK5722" s="11">
        <v>2.8479999999999999</v>
      </c>
      <c r="AL5722" s="7">
        <v>35.795999999999999</v>
      </c>
      <c r="AM5722" s="11">
        <v>72.11333333333333</v>
      </c>
      <c r="AN5722" s="11">
        <v>48.25</v>
      </c>
      <c r="AO5722" s="11">
        <v>2.8833333333333333</v>
      </c>
      <c r="AP5722" s="11">
        <v>3.4766666666666666</v>
      </c>
      <c r="AQ5722" s="11">
        <v>28.3</v>
      </c>
      <c r="AR5722" s="11">
        <v>0.58799999999999997</v>
      </c>
      <c r="AS5722" s="11">
        <v>0.35323394800000002</v>
      </c>
      <c r="AT5722" s="11">
        <v>0.86505335717526932</v>
      </c>
      <c r="AX5722" s="16"/>
      <c r="AY5722" s="16"/>
    </row>
    <row r="5723" spans="1:51">
      <c r="A5723" s="1">
        <v>210340</v>
      </c>
      <c r="B5723" s="3">
        <v>229284</v>
      </c>
      <c r="C5723" s="8">
        <v>2103402009</v>
      </c>
      <c r="D5723" s="4">
        <v>6305427.1299999999</v>
      </c>
      <c r="E5723" s="1">
        <v>0</v>
      </c>
      <c r="F5723" s="1">
        <v>1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1</v>
      </c>
      <c r="X5723" s="1">
        <f t="shared" si="178"/>
        <v>0</v>
      </c>
      <c r="Y5723" s="1">
        <f t="shared" si="179"/>
        <v>0</v>
      </c>
      <c r="Z5723" s="1">
        <v>2009</v>
      </c>
      <c r="AA5723" s="7">
        <v>3075.7166666666667</v>
      </c>
      <c r="AB5723" s="7">
        <v>42945.666666666664</v>
      </c>
      <c r="AC5723" s="1">
        <v>1</v>
      </c>
      <c r="AD5723" s="9">
        <v>0.82311555408158432</v>
      </c>
      <c r="AE5723" s="9">
        <v>0.15989</v>
      </c>
      <c r="AF5723" s="10">
        <v>0.54700000000000004</v>
      </c>
      <c r="AG5723" s="1">
        <v>0</v>
      </c>
      <c r="AH5723" s="9">
        <v>0.76503854510819413</v>
      </c>
      <c r="AI5723" s="11">
        <v>35.1</v>
      </c>
      <c r="AJ5723" s="11">
        <v>0</v>
      </c>
      <c r="AK5723" s="11">
        <v>2.8479999999999999</v>
      </c>
      <c r="AL5723" s="7">
        <v>35.795999999999999</v>
      </c>
      <c r="AM5723" s="11">
        <v>72.11333333333333</v>
      </c>
      <c r="AN5723" s="11">
        <v>48.25</v>
      </c>
      <c r="AO5723" s="11">
        <v>2.8833333333333333</v>
      </c>
      <c r="AP5723" s="11">
        <v>3.4766666666666666</v>
      </c>
      <c r="AQ5723" s="11">
        <v>28.3</v>
      </c>
      <c r="AR5723" s="11">
        <v>0.58799999999999997</v>
      </c>
      <c r="AS5723" s="11">
        <v>0.35323394800000002</v>
      </c>
      <c r="AT5723" s="11">
        <v>0.86505335717526932</v>
      </c>
      <c r="AX5723" s="16"/>
      <c r="AY5723" s="16"/>
    </row>
    <row r="5724" spans="1:51">
      <c r="A5724" s="1">
        <v>210340</v>
      </c>
      <c r="B5724" s="3">
        <v>229285</v>
      </c>
      <c r="C5724" s="8">
        <v>2103402009</v>
      </c>
      <c r="D5724" s="4">
        <v>6305427.1299999999</v>
      </c>
      <c r="E5724" s="1">
        <v>0</v>
      </c>
      <c r="F5724" s="1">
        <v>1</v>
      </c>
      <c r="G5724" s="1">
        <v>0</v>
      </c>
      <c r="H5724" s="1">
        <v>0</v>
      </c>
      <c r="I5724" s="1">
        <v>0</v>
      </c>
      <c r="J5724" s="1">
        <v>0</v>
      </c>
      <c r="K5724" s="1">
        <v>1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1</v>
      </c>
      <c r="V5724" s="1">
        <v>0</v>
      </c>
      <c r="W5724" s="1">
        <v>1</v>
      </c>
      <c r="X5724" s="1">
        <f t="shared" si="178"/>
        <v>0</v>
      </c>
      <c r="Y5724" s="1">
        <f t="shared" si="179"/>
        <v>0</v>
      </c>
      <c r="Z5724" s="1">
        <v>2009</v>
      </c>
      <c r="AA5724" s="7">
        <v>3075.7166666666667</v>
      </c>
      <c r="AB5724" s="7">
        <v>42945.666666666664</v>
      </c>
      <c r="AC5724" s="1">
        <v>1</v>
      </c>
      <c r="AD5724" s="9">
        <v>0.82311555408158432</v>
      </c>
      <c r="AE5724" s="9">
        <v>0.15989</v>
      </c>
      <c r="AF5724" s="10">
        <v>0.54700000000000004</v>
      </c>
      <c r="AG5724" s="1">
        <v>0</v>
      </c>
      <c r="AH5724" s="9">
        <v>0.76503854510819413</v>
      </c>
      <c r="AI5724" s="11">
        <v>35.1</v>
      </c>
      <c r="AJ5724" s="11">
        <v>0</v>
      </c>
      <c r="AK5724" s="11">
        <v>2.8479999999999999</v>
      </c>
      <c r="AL5724" s="7">
        <v>35.795999999999999</v>
      </c>
      <c r="AM5724" s="11">
        <v>72.11333333333333</v>
      </c>
      <c r="AN5724" s="11">
        <v>48.25</v>
      </c>
      <c r="AO5724" s="11">
        <v>2.8833333333333333</v>
      </c>
      <c r="AP5724" s="11">
        <v>3.4766666666666666</v>
      </c>
      <c r="AQ5724" s="11">
        <v>28.3</v>
      </c>
      <c r="AR5724" s="11">
        <v>0.58799999999999997</v>
      </c>
      <c r="AS5724" s="11">
        <v>0.35323394800000002</v>
      </c>
      <c r="AT5724" s="11">
        <v>0.86505335717526932</v>
      </c>
      <c r="AX5724" s="16"/>
      <c r="AY5724" s="16"/>
    </row>
    <row r="5725" spans="1:51">
      <c r="A5725" s="1">
        <v>210340</v>
      </c>
      <c r="B5725" s="3">
        <v>229286</v>
      </c>
      <c r="C5725" s="8">
        <v>2103402009</v>
      </c>
      <c r="D5725" s="4">
        <v>6305427.1299999999</v>
      </c>
      <c r="E5725" s="1">
        <v>0</v>
      </c>
      <c r="F5725" s="1">
        <v>1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f t="shared" si="178"/>
        <v>0</v>
      </c>
      <c r="Y5725" s="1">
        <f t="shared" si="179"/>
        <v>0</v>
      </c>
      <c r="Z5725" s="1">
        <v>2009</v>
      </c>
      <c r="AA5725" s="7">
        <v>3075.7166666666667</v>
      </c>
      <c r="AB5725" s="7">
        <v>42945.666666666664</v>
      </c>
      <c r="AC5725" s="1">
        <v>1</v>
      </c>
      <c r="AD5725" s="9">
        <v>0.82311555408158432</v>
      </c>
      <c r="AE5725" s="9">
        <v>0.15989</v>
      </c>
      <c r="AF5725" s="10">
        <v>0.54700000000000004</v>
      </c>
      <c r="AG5725" s="1">
        <v>0</v>
      </c>
      <c r="AH5725" s="9">
        <v>0.76503854510819413</v>
      </c>
      <c r="AI5725" s="11">
        <v>35.1</v>
      </c>
      <c r="AJ5725" s="11">
        <v>0</v>
      </c>
      <c r="AK5725" s="11">
        <v>2.8479999999999999</v>
      </c>
      <c r="AL5725" s="7">
        <v>35.795999999999999</v>
      </c>
      <c r="AM5725" s="11">
        <v>72.11333333333333</v>
      </c>
      <c r="AN5725" s="11">
        <v>48.25</v>
      </c>
      <c r="AO5725" s="11">
        <v>2.8833333333333333</v>
      </c>
      <c r="AP5725" s="11">
        <v>3.4766666666666666</v>
      </c>
      <c r="AQ5725" s="11">
        <v>28.3</v>
      </c>
      <c r="AR5725" s="11">
        <v>0.58799999999999997</v>
      </c>
      <c r="AS5725" s="11">
        <v>0.35323394800000002</v>
      </c>
      <c r="AT5725" s="11">
        <v>0.86505335717526932</v>
      </c>
      <c r="AX5725" s="16"/>
      <c r="AY5725" s="16"/>
    </row>
    <row r="5726" spans="1:51">
      <c r="A5726" s="1">
        <v>420420</v>
      </c>
      <c r="B5726" s="3">
        <v>232905</v>
      </c>
      <c r="C5726" s="8">
        <v>4204202009</v>
      </c>
      <c r="D5726" s="4">
        <v>6350943.9000000004</v>
      </c>
      <c r="E5726" s="1">
        <v>0</v>
      </c>
      <c r="F5726" s="1">
        <v>1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1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1</v>
      </c>
      <c r="U5726" s="1">
        <v>0</v>
      </c>
      <c r="V5726" s="1">
        <v>1</v>
      </c>
      <c r="W5726" s="1">
        <v>0</v>
      </c>
      <c r="X5726" s="1">
        <f t="shared" si="178"/>
        <v>1</v>
      </c>
      <c r="Y5726" s="1">
        <f t="shared" si="179"/>
        <v>0</v>
      </c>
      <c r="Z5726" s="1">
        <v>2009</v>
      </c>
      <c r="AA5726" s="7">
        <v>21322.60666666667</v>
      </c>
      <c r="AB5726" s="7">
        <v>4901.666666666667</v>
      </c>
      <c r="AC5726" s="1">
        <v>1</v>
      </c>
      <c r="AD5726" s="9">
        <v>0.91579742391149033</v>
      </c>
      <c r="AE5726" s="9">
        <v>0.11096</v>
      </c>
      <c r="AF5726" s="10">
        <v>0.59299999999999997</v>
      </c>
      <c r="AG5726" s="1">
        <v>1</v>
      </c>
      <c r="AH5726" s="9">
        <v>0.88425862658011611</v>
      </c>
      <c r="AI5726" s="11">
        <v>32.120000000000005</v>
      </c>
      <c r="AJ5726" s="11">
        <v>0</v>
      </c>
      <c r="AK5726" s="11">
        <v>6.4349999999999996</v>
      </c>
      <c r="AL5726" s="7">
        <v>7.109</v>
      </c>
      <c r="AM5726" s="11">
        <v>71.176666666666677</v>
      </c>
      <c r="AN5726" s="11">
        <v>40.426666666666669</v>
      </c>
      <c r="AO5726" s="11">
        <v>3.28</v>
      </c>
      <c r="AP5726" s="11">
        <v>2.7066666666666666</v>
      </c>
      <c r="AQ5726" s="11">
        <v>45.673333333333339</v>
      </c>
      <c r="AR5726" s="11">
        <v>0.84799999999999998</v>
      </c>
      <c r="AS5726" s="11">
        <v>0.73914214099999997</v>
      </c>
      <c r="AT5726" s="11">
        <v>0.8769231538186153</v>
      </c>
      <c r="AX5726" s="16"/>
      <c r="AY5726" s="16"/>
    </row>
    <row r="5727" spans="1:51">
      <c r="A5727" s="1">
        <v>420420</v>
      </c>
      <c r="B5727" s="3">
        <v>232907</v>
      </c>
      <c r="C5727" s="8">
        <v>4204202009</v>
      </c>
      <c r="D5727" s="4">
        <v>6350943.9000000004</v>
      </c>
      <c r="E5727" s="1">
        <v>0</v>
      </c>
      <c r="F5727" s="1">
        <v>1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1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1</v>
      </c>
      <c r="U5727" s="1">
        <v>0</v>
      </c>
      <c r="V5727" s="1">
        <v>1</v>
      </c>
      <c r="W5727" s="1">
        <v>0</v>
      </c>
      <c r="X5727" s="1">
        <f t="shared" si="178"/>
        <v>1</v>
      </c>
      <c r="Y5727" s="1">
        <f t="shared" si="179"/>
        <v>0</v>
      </c>
      <c r="Z5727" s="1">
        <v>2009</v>
      </c>
      <c r="AA5727" s="7">
        <v>21322.60666666667</v>
      </c>
      <c r="AB5727" s="7">
        <v>4901.666666666667</v>
      </c>
      <c r="AC5727" s="1">
        <v>1</v>
      </c>
      <c r="AD5727" s="9">
        <v>0.91579742391149033</v>
      </c>
      <c r="AE5727" s="9">
        <v>0.11096</v>
      </c>
      <c r="AF5727" s="10">
        <v>0.59299999999999997</v>
      </c>
      <c r="AG5727" s="1">
        <v>1</v>
      </c>
      <c r="AH5727" s="9">
        <v>0.88425862658011611</v>
      </c>
      <c r="AI5727" s="11">
        <v>32.120000000000005</v>
      </c>
      <c r="AJ5727" s="11">
        <v>0</v>
      </c>
      <c r="AK5727" s="11">
        <v>6.4349999999999996</v>
      </c>
      <c r="AL5727" s="7">
        <v>7.109</v>
      </c>
      <c r="AM5727" s="11">
        <v>71.176666666666677</v>
      </c>
      <c r="AN5727" s="11">
        <v>40.426666666666669</v>
      </c>
      <c r="AO5727" s="11">
        <v>3.28</v>
      </c>
      <c r="AP5727" s="11">
        <v>2.7066666666666666</v>
      </c>
      <c r="AQ5727" s="11">
        <v>45.673333333333339</v>
      </c>
      <c r="AR5727" s="11">
        <v>0.84799999999999998</v>
      </c>
      <c r="AS5727" s="11">
        <v>0.73914214099999997</v>
      </c>
      <c r="AT5727" s="11">
        <v>0.8769231538186153</v>
      </c>
      <c r="AX5727" s="16"/>
      <c r="AY5727" s="16"/>
    </row>
    <row r="5728" spans="1:51">
      <c r="A5728" s="1">
        <v>420420</v>
      </c>
      <c r="B5728" s="3">
        <v>232909</v>
      </c>
      <c r="C5728" s="8">
        <v>4204202009</v>
      </c>
      <c r="D5728" s="4">
        <v>6350943.9000000004</v>
      </c>
      <c r="E5728" s="1">
        <v>0</v>
      </c>
      <c r="F5728" s="1">
        <v>1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1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1</v>
      </c>
      <c r="W5728" s="1">
        <v>0</v>
      </c>
      <c r="X5728" s="1">
        <f t="shared" si="178"/>
        <v>1</v>
      </c>
      <c r="Y5728" s="1">
        <f t="shared" si="179"/>
        <v>0</v>
      </c>
      <c r="Z5728" s="1">
        <v>2009</v>
      </c>
      <c r="AA5728" s="7">
        <v>21322.60666666667</v>
      </c>
      <c r="AB5728" s="7">
        <v>4901.666666666667</v>
      </c>
      <c r="AC5728" s="1">
        <v>1</v>
      </c>
      <c r="AD5728" s="9">
        <v>0.91579742391149033</v>
      </c>
      <c r="AE5728" s="9">
        <v>0.11096</v>
      </c>
      <c r="AF5728" s="10">
        <v>0.59299999999999997</v>
      </c>
      <c r="AG5728" s="1">
        <v>1</v>
      </c>
      <c r="AH5728" s="9">
        <v>0.88425862658011611</v>
      </c>
      <c r="AI5728" s="11">
        <v>32.120000000000005</v>
      </c>
      <c r="AJ5728" s="11">
        <v>0</v>
      </c>
      <c r="AK5728" s="11">
        <v>6.4349999999999996</v>
      </c>
      <c r="AL5728" s="7">
        <v>7.109</v>
      </c>
      <c r="AM5728" s="11">
        <v>71.176666666666677</v>
      </c>
      <c r="AN5728" s="11">
        <v>40.426666666666669</v>
      </c>
      <c r="AO5728" s="11">
        <v>3.28</v>
      </c>
      <c r="AP5728" s="11">
        <v>2.7066666666666666</v>
      </c>
      <c r="AQ5728" s="11">
        <v>45.673333333333339</v>
      </c>
      <c r="AR5728" s="11">
        <v>0.84799999999999998</v>
      </c>
      <c r="AS5728" s="11">
        <v>0.73914214099999997</v>
      </c>
      <c r="AT5728" s="11">
        <v>0.8769231538186153</v>
      </c>
      <c r="AX5728" s="16"/>
      <c r="AY5728" s="16"/>
    </row>
    <row r="5729" spans="1:51">
      <c r="A5729" s="1">
        <v>420420</v>
      </c>
      <c r="B5729" s="3">
        <v>232911</v>
      </c>
      <c r="C5729" s="8">
        <v>4204202009</v>
      </c>
      <c r="D5729" s="4">
        <v>6350943.9000000004</v>
      </c>
      <c r="E5729" s="1">
        <v>0</v>
      </c>
      <c r="F5729" s="1">
        <v>1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1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1</v>
      </c>
      <c r="U5729" s="1">
        <v>0</v>
      </c>
      <c r="V5729" s="1">
        <v>1</v>
      </c>
      <c r="W5729" s="1">
        <v>0</v>
      </c>
      <c r="X5729" s="1">
        <f t="shared" si="178"/>
        <v>1</v>
      </c>
      <c r="Y5729" s="1">
        <f t="shared" si="179"/>
        <v>0</v>
      </c>
      <c r="Z5729" s="1">
        <v>2009</v>
      </c>
      <c r="AA5729" s="7">
        <v>21322.60666666667</v>
      </c>
      <c r="AB5729" s="7">
        <v>4901.666666666667</v>
      </c>
      <c r="AC5729" s="1">
        <v>1</v>
      </c>
      <c r="AD5729" s="9">
        <v>0.91579742391149033</v>
      </c>
      <c r="AE5729" s="9">
        <v>0.11096</v>
      </c>
      <c r="AF5729" s="10">
        <v>0.59299999999999997</v>
      </c>
      <c r="AG5729" s="1">
        <v>1</v>
      </c>
      <c r="AH5729" s="9">
        <v>0.88425862658011611</v>
      </c>
      <c r="AI5729" s="11">
        <v>32.120000000000005</v>
      </c>
      <c r="AJ5729" s="11">
        <v>0</v>
      </c>
      <c r="AK5729" s="11">
        <v>6.4349999999999996</v>
      </c>
      <c r="AL5729" s="7">
        <v>7.109</v>
      </c>
      <c r="AM5729" s="11">
        <v>71.176666666666677</v>
      </c>
      <c r="AN5729" s="11">
        <v>40.426666666666669</v>
      </c>
      <c r="AO5729" s="11">
        <v>3.28</v>
      </c>
      <c r="AP5729" s="11">
        <v>2.7066666666666666</v>
      </c>
      <c r="AQ5729" s="11">
        <v>45.673333333333339</v>
      </c>
      <c r="AR5729" s="11">
        <v>0.84799999999999998</v>
      </c>
      <c r="AS5729" s="11">
        <v>0.73914214099999997</v>
      </c>
      <c r="AT5729" s="11">
        <v>0.8769231538186153</v>
      </c>
      <c r="AX5729" s="16"/>
      <c r="AY5729" s="16"/>
    </row>
    <row r="5730" spans="1:51">
      <c r="A5730" s="1">
        <v>420420</v>
      </c>
      <c r="B5730" s="3">
        <v>232914</v>
      </c>
      <c r="C5730" s="8">
        <v>4204202009</v>
      </c>
      <c r="D5730" s="4">
        <v>6350943.9000000004</v>
      </c>
      <c r="E5730" s="1">
        <v>0</v>
      </c>
      <c r="F5730" s="1">
        <v>1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1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1</v>
      </c>
      <c r="U5730" s="1">
        <v>0</v>
      </c>
      <c r="V5730" s="1">
        <v>1</v>
      </c>
      <c r="W5730" s="1">
        <v>0</v>
      </c>
      <c r="X5730" s="1">
        <f t="shared" si="178"/>
        <v>1</v>
      </c>
      <c r="Y5730" s="1">
        <f t="shared" si="179"/>
        <v>0</v>
      </c>
      <c r="Z5730" s="1">
        <v>2009</v>
      </c>
      <c r="AA5730" s="7">
        <v>21322.60666666667</v>
      </c>
      <c r="AB5730" s="7">
        <v>4901.666666666667</v>
      </c>
      <c r="AC5730" s="1">
        <v>1</v>
      </c>
      <c r="AD5730" s="9">
        <v>0.91579742391149033</v>
      </c>
      <c r="AE5730" s="9">
        <v>0.11096</v>
      </c>
      <c r="AF5730" s="10">
        <v>0.59299999999999997</v>
      </c>
      <c r="AG5730" s="1">
        <v>1</v>
      </c>
      <c r="AH5730" s="9">
        <v>0.88425862658011611</v>
      </c>
      <c r="AI5730" s="11">
        <v>32.120000000000005</v>
      </c>
      <c r="AJ5730" s="11">
        <v>0</v>
      </c>
      <c r="AK5730" s="11">
        <v>6.4349999999999996</v>
      </c>
      <c r="AL5730" s="7">
        <v>7.109</v>
      </c>
      <c r="AM5730" s="11">
        <v>71.176666666666677</v>
      </c>
      <c r="AN5730" s="11">
        <v>40.426666666666669</v>
      </c>
      <c r="AO5730" s="11">
        <v>3.28</v>
      </c>
      <c r="AP5730" s="11">
        <v>2.7066666666666666</v>
      </c>
      <c r="AQ5730" s="11">
        <v>45.673333333333339</v>
      </c>
      <c r="AR5730" s="11">
        <v>0.84799999999999998</v>
      </c>
      <c r="AS5730" s="11">
        <v>0.73914214099999997</v>
      </c>
      <c r="AT5730" s="11">
        <v>0.8769231538186153</v>
      </c>
      <c r="AX5730" s="16"/>
      <c r="AY5730" s="16"/>
    </row>
    <row r="5731" spans="1:51">
      <c r="A5731" s="1">
        <v>420420</v>
      </c>
      <c r="B5731" s="3">
        <v>232916</v>
      </c>
      <c r="C5731" s="8">
        <v>4204202009</v>
      </c>
      <c r="D5731" s="4">
        <v>6350943.9000000004</v>
      </c>
      <c r="E5731" s="1">
        <v>0</v>
      </c>
      <c r="F5731" s="1">
        <v>1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1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1</v>
      </c>
      <c r="W5731" s="1">
        <v>0</v>
      </c>
      <c r="X5731" s="1">
        <f t="shared" si="178"/>
        <v>1</v>
      </c>
      <c r="Y5731" s="1">
        <f t="shared" si="179"/>
        <v>0</v>
      </c>
      <c r="Z5731" s="1">
        <v>2009</v>
      </c>
      <c r="AA5731" s="7">
        <v>21322.60666666667</v>
      </c>
      <c r="AB5731" s="7">
        <v>4901.666666666667</v>
      </c>
      <c r="AC5731" s="1">
        <v>1</v>
      </c>
      <c r="AD5731" s="9">
        <v>0.91579742391149033</v>
      </c>
      <c r="AE5731" s="9">
        <v>0.11096</v>
      </c>
      <c r="AF5731" s="10">
        <v>0.59299999999999997</v>
      </c>
      <c r="AG5731" s="1">
        <v>1</v>
      </c>
      <c r="AH5731" s="9">
        <v>0.88425862658011611</v>
      </c>
      <c r="AI5731" s="11">
        <v>32.120000000000005</v>
      </c>
      <c r="AJ5731" s="11">
        <v>0</v>
      </c>
      <c r="AK5731" s="11">
        <v>6.4349999999999996</v>
      </c>
      <c r="AL5731" s="7">
        <v>7.109</v>
      </c>
      <c r="AM5731" s="11">
        <v>71.176666666666677</v>
      </c>
      <c r="AN5731" s="11">
        <v>40.426666666666669</v>
      </c>
      <c r="AO5731" s="11">
        <v>3.28</v>
      </c>
      <c r="AP5731" s="11">
        <v>2.7066666666666666</v>
      </c>
      <c r="AQ5731" s="11">
        <v>45.673333333333339</v>
      </c>
      <c r="AR5731" s="11">
        <v>0.84799999999999998</v>
      </c>
      <c r="AS5731" s="11">
        <v>0.73914214099999997</v>
      </c>
      <c r="AT5731" s="11">
        <v>0.8769231538186153</v>
      </c>
      <c r="AX5731" s="16"/>
      <c r="AY5731" s="16"/>
    </row>
    <row r="5732" spans="1:51">
      <c r="A5732" s="1">
        <v>420420</v>
      </c>
      <c r="B5732" s="3">
        <v>232945</v>
      </c>
      <c r="C5732" s="8">
        <v>4204202009</v>
      </c>
      <c r="D5732" s="4">
        <v>6350943.9000000004</v>
      </c>
      <c r="E5732" s="1">
        <v>0</v>
      </c>
      <c r="F5732" s="1">
        <v>1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1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1</v>
      </c>
      <c r="W5732" s="1">
        <v>0</v>
      </c>
      <c r="X5732" s="1">
        <f t="shared" si="178"/>
        <v>1</v>
      </c>
      <c r="Y5732" s="1">
        <f t="shared" si="179"/>
        <v>0</v>
      </c>
      <c r="Z5732" s="1">
        <v>2009</v>
      </c>
      <c r="AA5732" s="7">
        <v>21322.60666666667</v>
      </c>
      <c r="AB5732" s="7">
        <v>4901.666666666667</v>
      </c>
      <c r="AC5732" s="1">
        <v>1</v>
      </c>
      <c r="AD5732" s="9">
        <v>0.91579742391149033</v>
      </c>
      <c r="AE5732" s="9">
        <v>0.11096</v>
      </c>
      <c r="AF5732" s="10">
        <v>0.59299999999999997</v>
      </c>
      <c r="AG5732" s="1">
        <v>1</v>
      </c>
      <c r="AH5732" s="9">
        <v>0.88425862658011611</v>
      </c>
      <c r="AI5732" s="11">
        <v>32.120000000000005</v>
      </c>
      <c r="AJ5732" s="11">
        <v>0</v>
      </c>
      <c r="AK5732" s="11">
        <v>6.4349999999999996</v>
      </c>
      <c r="AL5732" s="7">
        <v>7.109</v>
      </c>
      <c r="AM5732" s="11">
        <v>71.176666666666677</v>
      </c>
      <c r="AN5732" s="11">
        <v>40.426666666666669</v>
      </c>
      <c r="AO5732" s="11">
        <v>3.28</v>
      </c>
      <c r="AP5732" s="11">
        <v>2.7066666666666666</v>
      </c>
      <c r="AQ5732" s="11">
        <v>45.673333333333339</v>
      </c>
      <c r="AR5732" s="11">
        <v>0.84799999999999998</v>
      </c>
      <c r="AS5732" s="11">
        <v>0.73914214099999997</v>
      </c>
      <c r="AT5732" s="11">
        <v>0.8769231538186153</v>
      </c>
      <c r="AX5732" s="16"/>
      <c r="AY5732" s="16"/>
    </row>
    <row r="5733" spans="1:51">
      <c r="A5733" s="1">
        <v>420420</v>
      </c>
      <c r="B5733" s="3">
        <v>232904</v>
      </c>
      <c r="C5733" s="8">
        <v>4204202009</v>
      </c>
      <c r="D5733" s="4">
        <v>6350943.9000000004</v>
      </c>
      <c r="E5733" s="1">
        <v>0</v>
      </c>
      <c r="F5733" s="1">
        <v>1</v>
      </c>
      <c r="G5733" s="1">
        <v>0</v>
      </c>
      <c r="H5733" s="1">
        <v>0</v>
      </c>
      <c r="I5733" s="1">
        <v>0</v>
      </c>
      <c r="J5733" s="1">
        <v>0</v>
      </c>
      <c r="K5733" s="1">
        <v>1</v>
      </c>
      <c r="L5733" s="1">
        <v>0</v>
      </c>
      <c r="M5733" s="1">
        <v>1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1</v>
      </c>
      <c r="V5733" s="1">
        <v>0</v>
      </c>
      <c r="W5733" s="1">
        <v>1</v>
      </c>
      <c r="X5733" s="1">
        <f t="shared" si="178"/>
        <v>0</v>
      </c>
      <c r="Y5733" s="1">
        <f t="shared" si="179"/>
        <v>1</v>
      </c>
      <c r="Z5733" s="1">
        <v>2009</v>
      </c>
      <c r="AA5733" s="7">
        <v>21322.60666666667</v>
      </c>
      <c r="AB5733" s="7">
        <v>4901.666666666667</v>
      </c>
      <c r="AC5733" s="1">
        <v>1</v>
      </c>
      <c r="AD5733" s="9">
        <v>0.91579742391149033</v>
      </c>
      <c r="AE5733" s="9">
        <v>0.11096</v>
      </c>
      <c r="AF5733" s="10">
        <v>0.59299999999999997</v>
      </c>
      <c r="AG5733" s="1">
        <v>1</v>
      </c>
      <c r="AH5733" s="9">
        <v>0.88425862658011611</v>
      </c>
      <c r="AI5733" s="11">
        <v>32.120000000000005</v>
      </c>
      <c r="AJ5733" s="11">
        <v>0</v>
      </c>
      <c r="AK5733" s="11">
        <v>6.4349999999999996</v>
      </c>
      <c r="AL5733" s="7">
        <v>7.109</v>
      </c>
      <c r="AM5733" s="11">
        <v>71.176666666666677</v>
      </c>
      <c r="AN5733" s="11">
        <v>40.426666666666669</v>
      </c>
      <c r="AO5733" s="11">
        <v>3.28</v>
      </c>
      <c r="AP5733" s="11">
        <v>2.7066666666666666</v>
      </c>
      <c r="AQ5733" s="11">
        <v>45.673333333333339</v>
      </c>
      <c r="AR5733" s="11">
        <v>0.84799999999999998</v>
      </c>
      <c r="AS5733" s="11">
        <v>0.73914214099999997</v>
      </c>
      <c r="AT5733" s="11">
        <v>0.8769231538186153</v>
      </c>
      <c r="AX5733" s="16"/>
      <c r="AY5733" s="16"/>
    </row>
    <row r="5734" spans="1:51">
      <c r="A5734" s="1">
        <v>420420</v>
      </c>
      <c r="B5734" s="3">
        <v>232910</v>
      </c>
      <c r="C5734" s="8">
        <v>4204202009</v>
      </c>
      <c r="D5734" s="4">
        <v>6350943.9000000004</v>
      </c>
      <c r="E5734" s="1">
        <v>0</v>
      </c>
      <c r="F5734" s="1">
        <v>1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1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1</v>
      </c>
      <c r="T5734" s="1">
        <v>0</v>
      </c>
      <c r="U5734" s="1">
        <v>1</v>
      </c>
      <c r="V5734" s="1">
        <v>1</v>
      </c>
      <c r="W5734" s="1">
        <v>1</v>
      </c>
      <c r="X5734" s="1">
        <f t="shared" si="178"/>
        <v>1</v>
      </c>
      <c r="Y5734" s="1">
        <f t="shared" si="179"/>
        <v>1</v>
      </c>
      <c r="Z5734" s="1">
        <v>2009</v>
      </c>
      <c r="AA5734" s="7">
        <v>21322.60666666667</v>
      </c>
      <c r="AB5734" s="7">
        <v>4901.666666666667</v>
      </c>
      <c r="AC5734" s="1">
        <v>1</v>
      </c>
      <c r="AD5734" s="9">
        <v>0.91579742391149033</v>
      </c>
      <c r="AE5734" s="9">
        <v>0.11096</v>
      </c>
      <c r="AF5734" s="10">
        <v>0.59299999999999997</v>
      </c>
      <c r="AG5734" s="1">
        <v>1</v>
      </c>
      <c r="AH5734" s="9">
        <v>0.88425862658011611</v>
      </c>
      <c r="AI5734" s="11">
        <v>32.120000000000005</v>
      </c>
      <c r="AJ5734" s="11">
        <v>0</v>
      </c>
      <c r="AK5734" s="11">
        <v>6.4349999999999996</v>
      </c>
      <c r="AL5734" s="7">
        <v>7.109</v>
      </c>
      <c r="AM5734" s="11">
        <v>71.176666666666677</v>
      </c>
      <c r="AN5734" s="11">
        <v>40.426666666666669</v>
      </c>
      <c r="AO5734" s="11">
        <v>3.28</v>
      </c>
      <c r="AP5734" s="11">
        <v>2.7066666666666666</v>
      </c>
      <c r="AQ5734" s="11">
        <v>45.673333333333339</v>
      </c>
      <c r="AR5734" s="11">
        <v>0.84799999999999998</v>
      </c>
      <c r="AS5734" s="11">
        <v>0.73914214099999997</v>
      </c>
      <c r="AT5734" s="11">
        <v>0.8769231538186153</v>
      </c>
      <c r="AX5734" s="16"/>
      <c r="AY5734" s="16"/>
    </row>
    <row r="5735" spans="1:51">
      <c r="A5735" s="1">
        <v>150655</v>
      </c>
      <c r="B5735" s="3">
        <v>227100</v>
      </c>
      <c r="C5735" s="8">
        <v>1506552009</v>
      </c>
      <c r="D5735" s="4">
        <v>6462929.3799999999</v>
      </c>
      <c r="E5735" s="1">
        <v>1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1</v>
      </c>
      <c r="M5735" s="1">
        <v>0</v>
      </c>
      <c r="N5735" s="1">
        <v>0</v>
      </c>
      <c r="O5735" s="1">
        <v>0</v>
      </c>
      <c r="P5735" s="1">
        <v>1</v>
      </c>
      <c r="Q5735" s="1">
        <v>0</v>
      </c>
      <c r="R5735" s="1">
        <v>0</v>
      </c>
      <c r="S5735" s="1">
        <v>1</v>
      </c>
      <c r="T5735" s="1">
        <v>0</v>
      </c>
      <c r="U5735" s="1">
        <v>0</v>
      </c>
      <c r="V5735" s="1">
        <v>0</v>
      </c>
      <c r="W5735" s="1">
        <v>0</v>
      </c>
      <c r="X5735" s="1">
        <f t="shared" si="178"/>
        <v>0</v>
      </c>
      <c r="Y5735" s="1">
        <f t="shared" si="179"/>
        <v>0</v>
      </c>
      <c r="Z5735" s="1">
        <v>2009</v>
      </c>
      <c r="AA5735" s="7">
        <v>2630.22</v>
      </c>
      <c r="AB5735" s="7">
        <v>19562.666666666668</v>
      </c>
      <c r="AC5735" s="1">
        <v>1</v>
      </c>
      <c r="AD5735" s="9">
        <v>0.43515463917525771</v>
      </c>
      <c r="AE5735" s="9">
        <v>0.15438000000000002</v>
      </c>
      <c r="AF5735" s="10">
        <v>0.52300000000000002</v>
      </c>
      <c r="AG5735" s="1">
        <v>1</v>
      </c>
      <c r="AH5735" s="9">
        <v>0.86491979385933082</v>
      </c>
      <c r="AI5735" s="11">
        <v>0.62000000000000455</v>
      </c>
      <c r="AJ5735" s="11">
        <v>1</v>
      </c>
      <c r="AK5735" s="11">
        <v>2.7890000000000001</v>
      </c>
      <c r="AL5735" s="7">
        <v>34.548999999999999</v>
      </c>
      <c r="AM5735" s="11">
        <v>74.006666666666675</v>
      </c>
      <c r="AN5735" s="11">
        <v>60.413333333333334</v>
      </c>
      <c r="AO5735" s="11">
        <v>7.37</v>
      </c>
      <c r="AP5735" s="11">
        <v>3.93</v>
      </c>
      <c r="AQ5735" s="11">
        <v>3.0700000000000003</v>
      </c>
      <c r="AR5735" s="11">
        <v>0.59399999999999997</v>
      </c>
      <c r="AS5735" s="11">
        <v>0.33955970600000002</v>
      </c>
      <c r="AT5735" s="11">
        <v>0.7816877679273122</v>
      </c>
      <c r="AX5735" s="16"/>
      <c r="AY5735" s="16"/>
    </row>
    <row r="5736" spans="1:51">
      <c r="A5736" s="1">
        <v>260730</v>
      </c>
      <c r="B5736" s="3">
        <v>211586</v>
      </c>
      <c r="C5736" s="8">
        <v>2607302008</v>
      </c>
      <c r="D5736" s="4">
        <v>6479260.46</v>
      </c>
      <c r="E5736" s="1">
        <v>1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1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f t="shared" si="178"/>
        <v>0</v>
      </c>
      <c r="Y5736" s="1">
        <f t="shared" si="179"/>
        <v>0</v>
      </c>
      <c r="Z5736" s="1">
        <v>2008</v>
      </c>
      <c r="AA5736" s="7">
        <v>2795.7033333333334</v>
      </c>
      <c r="AB5736" s="7">
        <v>23563</v>
      </c>
      <c r="AC5736" s="1">
        <v>0</v>
      </c>
      <c r="AD5736" s="9">
        <v>0.58323930214391106</v>
      </c>
      <c r="AE5736" s="9">
        <v>0.19009000000000001</v>
      </c>
      <c r="AF5736" s="10">
        <v>0.79600000000000004</v>
      </c>
      <c r="AG5736" s="1">
        <v>0</v>
      </c>
      <c r="AH5736" s="9">
        <v>0.81367</v>
      </c>
      <c r="AI5736" s="11">
        <v>22.560000000000002</v>
      </c>
      <c r="AJ5736" s="11">
        <v>0</v>
      </c>
      <c r="AK5736" s="11">
        <v>2.5550000000000002</v>
      </c>
      <c r="AL5736" s="7">
        <v>42.136000000000003</v>
      </c>
      <c r="AM5736" s="11">
        <v>30.883333333333336</v>
      </c>
      <c r="AN5736" s="11">
        <v>51.95333333333334</v>
      </c>
      <c r="AO5736" s="11">
        <v>0</v>
      </c>
      <c r="AP5736" s="11">
        <v>3.8466666666666662</v>
      </c>
      <c r="AQ5736" s="11">
        <v>4.5733333333333333</v>
      </c>
      <c r="AR5736" s="11">
        <v>0.6</v>
      </c>
      <c r="AS5736" s="11">
        <v>0.42299167500000001</v>
      </c>
      <c r="AT5736" s="11">
        <v>0.8510804160761124</v>
      </c>
      <c r="AX5736" s="16"/>
      <c r="AY5736" s="16"/>
    </row>
    <row r="5737" spans="1:51">
      <c r="A5737" s="1">
        <v>211050</v>
      </c>
      <c r="B5737" s="3">
        <v>226555</v>
      </c>
      <c r="C5737" s="8">
        <v>2110502009</v>
      </c>
      <c r="D5737" s="4">
        <v>6513412</v>
      </c>
      <c r="E5737" s="1">
        <v>0</v>
      </c>
      <c r="F5737" s="1">
        <v>0</v>
      </c>
      <c r="G5737" s="1">
        <v>1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1</v>
      </c>
      <c r="U5737" s="1">
        <v>0</v>
      </c>
      <c r="V5737" s="1">
        <v>0</v>
      </c>
      <c r="W5737" s="1">
        <v>0</v>
      </c>
      <c r="X5737" s="1">
        <f t="shared" si="178"/>
        <v>0</v>
      </c>
      <c r="Y5737" s="1">
        <f t="shared" si="179"/>
        <v>0</v>
      </c>
      <c r="Z5737" s="1">
        <v>2009</v>
      </c>
      <c r="AA5737" s="7">
        <v>2054.8533333333335</v>
      </c>
      <c r="AB5737" s="7">
        <v>32907</v>
      </c>
      <c r="AC5737" s="1">
        <v>1</v>
      </c>
      <c r="AD5737" s="9">
        <v>0.52672931267481693</v>
      </c>
      <c r="AE5737" s="9">
        <v>0.20402000000000001</v>
      </c>
      <c r="AF5737" s="10">
        <v>0.52300000000000002</v>
      </c>
      <c r="AG5737" s="1">
        <v>1</v>
      </c>
      <c r="AH5737" s="9">
        <v>0.81137320308156624</v>
      </c>
      <c r="AI5737" s="11">
        <v>15.869999999999997</v>
      </c>
      <c r="AJ5737" s="11">
        <v>0</v>
      </c>
      <c r="AK5737" s="11">
        <v>3.4780000000000002</v>
      </c>
      <c r="AL5737" s="7">
        <v>27.562999999999999</v>
      </c>
      <c r="AM5737" s="11">
        <v>60.629999999999995</v>
      </c>
      <c r="AN5737" s="11">
        <v>46.56</v>
      </c>
      <c r="AO5737" s="11">
        <v>16.989999999999998</v>
      </c>
      <c r="AP5737" s="11">
        <v>2.6999999999999997</v>
      </c>
      <c r="AQ5737" s="11">
        <v>2.3366666666666664</v>
      </c>
      <c r="AR5737" s="11">
        <v>0.59199999999999997</v>
      </c>
      <c r="AS5737" s="11">
        <v>0.32005119300000001</v>
      </c>
      <c r="AT5737" s="11">
        <v>0.89683951447159505</v>
      </c>
      <c r="AX5737" s="16"/>
      <c r="AY5737" s="16"/>
    </row>
    <row r="5738" spans="1:51">
      <c r="A5738" s="1">
        <v>230110</v>
      </c>
      <c r="B5738" s="3">
        <v>169061</v>
      </c>
      <c r="C5738" s="8">
        <v>2301102005</v>
      </c>
      <c r="D5738" s="4">
        <v>6535838.9699999997</v>
      </c>
      <c r="E5738" s="1">
        <v>1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f t="shared" si="178"/>
        <v>0</v>
      </c>
      <c r="Y5738" s="1">
        <f t="shared" si="179"/>
        <v>0</v>
      </c>
      <c r="Z5738" s="1">
        <v>2005</v>
      </c>
      <c r="AA5738" s="7">
        <v>4199.4000000000005</v>
      </c>
      <c r="AB5738" s="7">
        <v>64099.666666666664</v>
      </c>
      <c r="AC5738" s="1">
        <v>1</v>
      </c>
      <c r="AD5738" s="9">
        <v>0.64031575334629909</v>
      </c>
      <c r="AE5738" s="9">
        <v>0.18675999999999998</v>
      </c>
      <c r="AF5738" s="10">
        <v>0.54600000000000004</v>
      </c>
      <c r="AG5738" s="1">
        <v>0</v>
      </c>
      <c r="AH5738" s="9">
        <v>0.88029000000000002</v>
      </c>
      <c r="AI5738" s="11">
        <v>95.059999999999988</v>
      </c>
      <c r="AJ5738" s="11">
        <v>0</v>
      </c>
      <c r="AK5738" s="11">
        <v>3.9849999999999999</v>
      </c>
      <c r="AL5738" s="7">
        <v>28.789000000000001</v>
      </c>
      <c r="AM5738" s="11">
        <v>49.566666666666663</v>
      </c>
      <c r="AN5738" s="11">
        <v>61.563333333333333</v>
      </c>
      <c r="AO5738" s="11">
        <v>2.0666666666666664</v>
      </c>
      <c r="AP5738" s="11">
        <v>6.45</v>
      </c>
      <c r="AQ5738" s="11">
        <v>12.443333333333335</v>
      </c>
      <c r="AR5738" s="11">
        <v>0.67200000000000004</v>
      </c>
      <c r="AS5738" s="11">
        <v>0.4024381756</v>
      </c>
      <c r="AT5738" s="11">
        <v>0.83528044752011876</v>
      </c>
      <c r="AX5738" s="16"/>
      <c r="AY5738" s="16"/>
    </row>
    <row r="5739" spans="1:51">
      <c r="A5739" s="1">
        <v>261245</v>
      </c>
      <c r="B5739" s="3">
        <v>219077</v>
      </c>
      <c r="C5739" s="8">
        <v>2612452008</v>
      </c>
      <c r="D5739" s="4">
        <v>6684775.3499999996</v>
      </c>
      <c r="E5739" s="1">
        <v>1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f t="shared" si="178"/>
        <v>0</v>
      </c>
      <c r="Y5739" s="1">
        <f t="shared" si="179"/>
        <v>0</v>
      </c>
      <c r="Z5739" s="1">
        <v>2008</v>
      </c>
      <c r="AA5739" s="7">
        <v>2515.4566666666665</v>
      </c>
      <c r="AB5739" s="7">
        <v>11516.666666666666</v>
      </c>
      <c r="AC5739" s="1">
        <v>0</v>
      </c>
      <c r="AD5739" s="9">
        <v>0.25399502840909088</v>
      </c>
      <c r="AE5739" s="9">
        <v>0.20093</v>
      </c>
      <c r="AF5739" s="10">
        <v>0.68</v>
      </c>
      <c r="AG5739" s="1">
        <v>0</v>
      </c>
      <c r="AH5739" s="9">
        <v>0.88180999999999998</v>
      </c>
      <c r="AI5739" s="11">
        <v>12.545999999999999</v>
      </c>
      <c r="AJ5739" s="11">
        <v>0</v>
      </c>
      <c r="AK5739" s="11">
        <v>1.627</v>
      </c>
      <c r="AL5739" s="7">
        <v>46.154000000000003</v>
      </c>
      <c r="AM5739" s="11">
        <v>39.056666666666665</v>
      </c>
      <c r="AN5739" s="11">
        <v>59.076666666666661</v>
      </c>
      <c r="AO5739" s="11">
        <v>0.73666666666666669</v>
      </c>
      <c r="AP5739" s="11">
        <v>7.5566666666666675</v>
      </c>
      <c r="AQ5739" s="11">
        <v>10.656666666666666</v>
      </c>
      <c r="AR5739" s="11">
        <v>0.57899999999999996</v>
      </c>
      <c r="AS5739" s="11">
        <v>0.27556238</v>
      </c>
      <c r="AT5739" s="11">
        <v>0.80668949383087396</v>
      </c>
      <c r="AX5739" s="16"/>
      <c r="AY5739" s="16"/>
    </row>
    <row r="5740" spans="1:51">
      <c r="A5740" s="1">
        <v>291120</v>
      </c>
      <c r="B5740" s="3">
        <v>150166</v>
      </c>
      <c r="C5740" s="8">
        <v>2911202004</v>
      </c>
      <c r="D5740" s="4">
        <v>6685584.6900000004</v>
      </c>
      <c r="E5740" s="1">
        <v>1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1</v>
      </c>
      <c r="M5740" s="1">
        <v>1</v>
      </c>
      <c r="N5740" s="1">
        <v>0</v>
      </c>
      <c r="O5740" s="1">
        <v>0</v>
      </c>
      <c r="P5740" s="1">
        <v>0</v>
      </c>
      <c r="Q5740" s="1">
        <v>1</v>
      </c>
      <c r="R5740" s="1">
        <v>0</v>
      </c>
      <c r="S5740" s="1">
        <v>1</v>
      </c>
      <c r="T5740" s="1">
        <v>1</v>
      </c>
      <c r="U5740" s="1">
        <v>0</v>
      </c>
      <c r="V5740" s="1">
        <v>0</v>
      </c>
      <c r="W5740" s="1">
        <v>0</v>
      </c>
      <c r="X5740" s="1">
        <f t="shared" si="178"/>
        <v>0</v>
      </c>
      <c r="Y5740" s="1">
        <f t="shared" si="179"/>
        <v>0</v>
      </c>
      <c r="Z5740" s="1">
        <v>2004</v>
      </c>
      <c r="AA5740" s="7">
        <v>3430.1733333333336</v>
      </c>
      <c r="AB5740" s="7">
        <v>27357.333333333332</v>
      </c>
      <c r="AC5740" s="1">
        <v>0</v>
      </c>
      <c r="AD5740" s="9">
        <v>0.81222385861561119</v>
      </c>
      <c r="AE5740" s="9">
        <v>0.12701000000000001</v>
      </c>
      <c r="AF5740" s="10">
        <v>0.81200000000000006</v>
      </c>
      <c r="AG5740" s="1">
        <v>0</v>
      </c>
      <c r="AH5740" s="9">
        <v>0.76438000000000006</v>
      </c>
      <c r="AI5740" s="11">
        <v>4.3950000000000031</v>
      </c>
      <c r="AJ5740" s="11">
        <v>0</v>
      </c>
      <c r="AK5740" s="11">
        <v>3.4620000000000002</v>
      </c>
      <c r="AL5740" s="7">
        <v>28.925000000000001</v>
      </c>
      <c r="AM5740" s="11">
        <v>34.224999999999994</v>
      </c>
      <c r="AN5740" s="11">
        <v>53.885000000000005</v>
      </c>
      <c r="AO5740" s="11">
        <v>8</v>
      </c>
      <c r="AP5740" s="11">
        <v>7.8150000000000004</v>
      </c>
      <c r="AQ5740" s="11">
        <v>8.7100000000000009</v>
      </c>
      <c r="AR5740" s="11">
        <v>0.67400000000000004</v>
      </c>
      <c r="AS5740" s="11">
        <v>0.23265729590000001</v>
      </c>
      <c r="AT5740" s="11">
        <v>0.78475323494209515</v>
      </c>
      <c r="AX5740" s="16"/>
      <c r="AY5740" s="16"/>
    </row>
    <row r="5741" spans="1:51">
      <c r="A5741" s="1">
        <v>352240</v>
      </c>
      <c r="B5741" s="3">
        <v>174172</v>
      </c>
      <c r="C5741" s="8">
        <v>3522402005</v>
      </c>
      <c r="D5741" s="4">
        <v>6692987</v>
      </c>
      <c r="E5741" s="1">
        <v>0</v>
      </c>
      <c r="F5741" s="1">
        <v>0</v>
      </c>
      <c r="G5741" s="1">
        <v>1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1</v>
      </c>
      <c r="W5741" s="1">
        <v>0</v>
      </c>
      <c r="X5741" s="1">
        <f t="shared" si="178"/>
        <v>0</v>
      </c>
      <c r="Y5741" s="1">
        <f t="shared" si="179"/>
        <v>0</v>
      </c>
      <c r="Z5741" s="1">
        <v>2005</v>
      </c>
      <c r="AA5741" s="7">
        <v>7485.6100000000006</v>
      </c>
      <c r="AB5741" s="7">
        <v>12647.333333333334</v>
      </c>
      <c r="AC5741" s="1">
        <v>1</v>
      </c>
      <c r="AD5741" s="9">
        <v>0.73557309391065095</v>
      </c>
      <c r="AE5741" s="9">
        <v>0.15185999999999999</v>
      </c>
      <c r="AF5741" s="10">
        <v>0.65700000000000003</v>
      </c>
      <c r="AG5741" s="1">
        <v>0</v>
      </c>
      <c r="AH5741" s="9">
        <v>0.85206000000000004</v>
      </c>
      <c r="AI5741" s="11">
        <v>3.0570000000000022</v>
      </c>
      <c r="AJ5741" s="11">
        <v>0.66700000000000004</v>
      </c>
      <c r="AK5741" s="11">
        <v>5.4980000000000002</v>
      </c>
      <c r="AL5741" s="7">
        <v>9.5220000000000002</v>
      </c>
      <c r="AM5741" s="11">
        <v>46.913333333333334</v>
      </c>
      <c r="AN5741" s="11">
        <v>58.43</v>
      </c>
      <c r="AO5741" s="11">
        <v>1.3133333333333335</v>
      </c>
      <c r="AP5741" s="11">
        <v>1.1033333333333333</v>
      </c>
      <c r="AQ5741" s="11">
        <v>25.36</v>
      </c>
      <c r="AR5741" s="11">
        <v>0.745</v>
      </c>
      <c r="AS5741" s="11">
        <v>0.61313969450000005</v>
      </c>
      <c r="AT5741" s="11">
        <v>0.81364354182432319</v>
      </c>
      <c r="AX5741" s="16"/>
      <c r="AY5741" s="16"/>
    </row>
    <row r="5742" spans="1:51">
      <c r="A5742" s="1">
        <v>291140</v>
      </c>
      <c r="B5742" s="3">
        <v>219061</v>
      </c>
      <c r="C5742" s="8">
        <v>2911402008</v>
      </c>
      <c r="D5742" s="4">
        <v>6749754.3099999996</v>
      </c>
      <c r="E5742" s="1">
        <v>1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1</v>
      </c>
      <c r="L5742" s="1">
        <v>0</v>
      </c>
      <c r="M5742" s="1">
        <v>1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f t="shared" si="178"/>
        <v>0</v>
      </c>
      <c r="Y5742" s="1">
        <f t="shared" si="179"/>
        <v>0</v>
      </c>
      <c r="Z5742" s="1">
        <v>2008</v>
      </c>
      <c r="AA5742" s="7">
        <v>2213.0233333333331</v>
      </c>
      <c r="AB5742" s="7">
        <v>15051.333333333334</v>
      </c>
      <c r="AC5742" s="1">
        <v>0</v>
      </c>
      <c r="AD5742" s="9">
        <v>0.16244247544474208</v>
      </c>
      <c r="AE5742" s="9">
        <v>0.22514000000000001</v>
      </c>
      <c r="AF5742" s="10">
        <v>0.5</v>
      </c>
      <c r="AG5742" s="1">
        <v>0</v>
      </c>
      <c r="AH5742" s="9">
        <v>0.88419999999999999</v>
      </c>
      <c r="AI5742" s="11">
        <v>0.71399999999999864</v>
      </c>
      <c r="AJ5742" s="11">
        <v>0</v>
      </c>
      <c r="AK5742" s="11">
        <v>2.242</v>
      </c>
      <c r="AL5742" s="7">
        <v>35.472999999999999</v>
      </c>
      <c r="AM5742" s="11">
        <v>55.919999999999995</v>
      </c>
      <c r="AN5742" s="11">
        <v>44.743333333333332</v>
      </c>
      <c r="AO5742" s="11">
        <v>8.4700000000000006</v>
      </c>
      <c r="AP5742" s="11">
        <v>3.2533333333333334</v>
      </c>
      <c r="AQ5742" s="11">
        <v>8.9799999999999986</v>
      </c>
      <c r="AR5742" s="11">
        <v>0.64100000000000001</v>
      </c>
      <c r="AS5742" s="11">
        <v>0.42587258500000003</v>
      </c>
      <c r="AT5742" s="11">
        <v>0.85723167624205854</v>
      </c>
      <c r="AX5742" s="16"/>
      <c r="AY5742" s="16"/>
    </row>
    <row r="5743" spans="1:51">
      <c r="A5743" s="1">
        <v>431340</v>
      </c>
      <c r="B5743" s="3">
        <v>182317</v>
      </c>
      <c r="C5743" s="8">
        <v>4313402006</v>
      </c>
      <c r="D5743" s="4">
        <v>6770808</v>
      </c>
      <c r="E5743" s="1">
        <v>0</v>
      </c>
      <c r="F5743" s="1">
        <v>0</v>
      </c>
      <c r="G5743" s="1">
        <v>1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f t="shared" si="178"/>
        <v>0</v>
      </c>
      <c r="Y5743" s="1">
        <f t="shared" si="179"/>
        <v>0</v>
      </c>
      <c r="Z5743" s="1">
        <v>2006</v>
      </c>
      <c r="AA5743" s="7">
        <v>14192.523333333333</v>
      </c>
      <c r="AB5743" s="7">
        <v>251859.66666666666</v>
      </c>
      <c r="AC5743" s="1">
        <v>0</v>
      </c>
      <c r="AD5743" s="9">
        <v>0.98220099664257621</v>
      </c>
      <c r="AE5743" s="9">
        <v>0.14474999999999999</v>
      </c>
      <c r="AF5743" s="10">
        <v>0.53</v>
      </c>
      <c r="AG5743" s="1">
        <v>0</v>
      </c>
      <c r="AH5743" s="9">
        <v>0.89939999999999998</v>
      </c>
      <c r="AI5743" s="11">
        <v>9.9229999999999983</v>
      </c>
      <c r="AJ5743" s="11">
        <v>0</v>
      </c>
      <c r="AK5743" s="11">
        <v>6.4960000000000004</v>
      </c>
      <c r="AL5743" s="7">
        <v>5.0119999999999996</v>
      </c>
      <c r="AM5743" s="11">
        <v>39.976666666666667</v>
      </c>
      <c r="AN5743" s="11">
        <v>37.94</v>
      </c>
      <c r="AO5743" s="11">
        <v>5.4533333333333331</v>
      </c>
      <c r="AP5743" s="11">
        <v>2.5</v>
      </c>
      <c r="AQ5743" s="11">
        <v>35.56666666666667</v>
      </c>
      <c r="AR5743" s="11">
        <v>0.80900000000000005</v>
      </c>
      <c r="AS5743" s="11">
        <v>0.57127830449999994</v>
      </c>
      <c r="AT5743" s="11">
        <v>0.88891914285893536</v>
      </c>
      <c r="AX5743" s="16"/>
      <c r="AY5743" s="16"/>
    </row>
    <row r="5744" spans="1:51">
      <c r="A5744" s="1">
        <v>230330</v>
      </c>
      <c r="B5744" s="3">
        <v>219066</v>
      </c>
      <c r="C5744" s="8">
        <v>2303302008</v>
      </c>
      <c r="D5744" s="4">
        <v>7016152.0899999999</v>
      </c>
      <c r="E5744" s="1">
        <v>1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1</v>
      </c>
      <c r="M5744" s="1">
        <v>0</v>
      </c>
      <c r="N5744" s="1">
        <v>0</v>
      </c>
      <c r="O5744" s="1">
        <v>1</v>
      </c>
      <c r="P5744" s="1">
        <v>1</v>
      </c>
      <c r="Q5744" s="1">
        <v>0</v>
      </c>
      <c r="R5744" s="1">
        <v>0</v>
      </c>
      <c r="S5744" s="1">
        <v>0</v>
      </c>
      <c r="T5744" s="1">
        <v>1</v>
      </c>
      <c r="U5744" s="1">
        <v>0</v>
      </c>
      <c r="V5744" s="1">
        <v>0</v>
      </c>
      <c r="W5744" s="1">
        <v>0</v>
      </c>
      <c r="X5744" s="1">
        <f t="shared" si="178"/>
        <v>0</v>
      </c>
      <c r="Y5744" s="1">
        <f t="shared" si="179"/>
        <v>0</v>
      </c>
      <c r="Z5744" s="1">
        <v>2008</v>
      </c>
      <c r="AA5744" s="7">
        <v>2081.3666666666668</v>
      </c>
      <c r="AB5744" s="7">
        <v>18695</v>
      </c>
      <c r="AC5744" s="1">
        <v>0</v>
      </c>
      <c r="AD5744" s="9">
        <v>0.38874430709173713</v>
      </c>
      <c r="AE5744" s="9">
        <v>0.25427</v>
      </c>
      <c r="AF5744" s="10">
        <v>0.52700000000000002</v>
      </c>
      <c r="AG5744" s="1">
        <v>0</v>
      </c>
      <c r="AH5744" s="9">
        <v>0.85427999999999993</v>
      </c>
      <c r="AI5744" s="11">
        <v>9.965999999999994</v>
      </c>
      <c r="AJ5744" s="11">
        <v>0</v>
      </c>
      <c r="AK5744" s="11">
        <v>2.488</v>
      </c>
      <c r="AL5744" s="7">
        <v>39.731999999999999</v>
      </c>
      <c r="AM5744" s="11">
        <v>57.786666666666669</v>
      </c>
      <c r="AN5744" s="11">
        <v>52.916666666666664</v>
      </c>
      <c r="AO5744" s="11">
        <v>0.33333333333333331</v>
      </c>
      <c r="AP5744" s="11">
        <v>6.496666666666667</v>
      </c>
      <c r="AQ5744" s="11">
        <v>13.346666666666666</v>
      </c>
      <c r="AR5744" s="11">
        <v>0.63</v>
      </c>
      <c r="AS5744" s="11">
        <v>0.2772443</v>
      </c>
      <c r="AT5744" s="11">
        <v>0.93914520592189588</v>
      </c>
      <c r="AX5744" s="16"/>
      <c r="AY5744" s="16"/>
    </row>
    <row r="5745" spans="1:51">
      <c r="A5745" s="1">
        <v>231410</v>
      </c>
      <c r="B5745" s="3">
        <v>171615</v>
      </c>
      <c r="C5745" s="8">
        <v>2314102005</v>
      </c>
      <c r="D5745" s="4">
        <v>7113010</v>
      </c>
      <c r="E5745" s="1">
        <v>0</v>
      </c>
      <c r="F5745" s="1">
        <v>0</v>
      </c>
      <c r="G5745" s="1">
        <v>1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f t="shared" si="178"/>
        <v>0</v>
      </c>
      <c r="Y5745" s="1">
        <f t="shared" si="179"/>
        <v>0</v>
      </c>
      <c r="Z5745" s="1">
        <v>2005</v>
      </c>
      <c r="AA5745" s="7">
        <v>1685.5566666666666</v>
      </c>
      <c r="AB5745" s="7">
        <v>46739</v>
      </c>
      <c r="AC5745" s="1">
        <v>0</v>
      </c>
      <c r="AD5745" s="9">
        <v>0.31870913773746889</v>
      </c>
      <c r="AE5745" s="9">
        <v>0.18067</v>
      </c>
      <c r="AF5745" s="10">
        <v>0.65200000000000002</v>
      </c>
      <c r="AG5745" s="1">
        <v>0</v>
      </c>
      <c r="AH5745" s="9">
        <v>0.83428999999999998</v>
      </c>
      <c r="AI5745" s="11">
        <v>34.135999999999996</v>
      </c>
      <c r="AJ5745" s="11">
        <v>0.33400000000000002</v>
      </c>
      <c r="AK5745" s="11">
        <v>2.1840000000000002</v>
      </c>
      <c r="AL5745" s="7">
        <v>45.305</v>
      </c>
      <c r="AM5745" s="11">
        <v>62.023333333333333</v>
      </c>
      <c r="AN5745" s="11">
        <v>69.303333333333342</v>
      </c>
      <c r="AO5745" s="11">
        <v>0</v>
      </c>
      <c r="AP5745" s="11">
        <v>6.93</v>
      </c>
      <c r="AQ5745" s="11">
        <v>8.56</v>
      </c>
      <c r="AR5745" s="11">
        <v>0.59299999999999997</v>
      </c>
      <c r="AS5745" s="11">
        <v>0.20398905580000001</v>
      </c>
      <c r="AT5745" s="11">
        <v>0.93397123688565864</v>
      </c>
      <c r="AX5745" s="16"/>
      <c r="AY5745" s="16"/>
    </row>
    <row r="5746" spans="1:51">
      <c r="A5746" s="1">
        <v>210320</v>
      </c>
      <c r="B5746" s="3">
        <v>163689</v>
      </c>
      <c r="C5746" s="8">
        <v>2103202005</v>
      </c>
      <c r="D5746" s="4">
        <v>7113181.2599999998</v>
      </c>
      <c r="E5746" s="1">
        <v>1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1</v>
      </c>
      <c r="N5746" s="1">
        <v>0</v>
      </c>
      <c r="O5746" s="1">
        <v>1</v>
      </c>
      <c r="P5746" s="1">
        <v>1</v>
      </c>
      <c r="Q5746" s="1">
        <v>0</v>
      </c>
      <c r="R5746" s="1">
        <v>0</v>
      </c>
      <c r="S5746" s="1">
        <v>1</v>
      </c>
      <c r="T5746" s="1">
        <v>1</v>
      </c>
      <c r="U5746" s="1">
        <v>0</v>
      </c>
      <c r="V5746" s="1">
        <v>0</v>
      </c>
      <c r="W5746" s="1">
        <v>0</v>
      </c>
      <c r="X5746" s="1">
        <f t="shared" si="178"/>
        <v>0</v>
      </c>
      <c r="Y5746" s="1">
        <f t="shared" si="179"/>
        <v>0</v>
      </c>
      <c r="Z5746" s="1">
        <v>2005</v>
      </c>
      <c r="AA5746" s="7">
        <v>1985.0933333333335</v>
      </c>
      <c r="AB5746" s="7">
        <v>62604.666666666664</v>
      </c>
      <c r="AC5746" s="1">
        <v>1</v>
      </c>
      <c r="AD5746" s="9">
        <v>0.60713936270832658</v>
      </c>
      <c r="AE5746" s="9">
        <v>0.18228999999999998</v>
      </c>
      <c r="AF5746" s="10">
        <v>0.67400000000000004</v>
      </c>
      <c r="AG5746" s="1">
        <v>1</v>
      </c>
      <c r="AH5746" s="9">
        <v>0.83989999999999998</v>
      </c>
      <c r="AI5746" s="11">
        <v>7.6720000000000041</v>
      </c>
      <c r="AJ5746" s="11">
        <v>0</v>
      </c>
      <c r="AK5746" s="11">
        <v>3.1030000000000002</v>
      </c>
      <c r="AL5746" s="7">
        <v>36.688000000000002</v>
      </c>
      <c r="AM5746" s="11">
        <v>65.86</v>
      </c>
      <c r="AN5746" s="11">
        <v>55.876666666666665</v>
      </c>
      <c r="AO5746" s="11">
        <v>12.196666666666667</v>
      </c>
      <c r="AP5746" s="11">
        <v>4.7366666666666672</v>
      </c>
      <c r="AQ5746" s="11">
        <v>9.44</v>
      </c>
      <c r="AR5746" s="11">
        <v>0.58799999999999997</v>
      </c>
      <c r="AS5746" s="11">
        <v>0.39072953249999998</v>
      </c>
      <c r="AT5746" s="11">
        <v>0.92120099110984133</v>
      </c>
      <c r="AX5746" s="16"/>
      <c r="AY5746" s="16"/>
    </row>
    <row r="5747" spans="1:51">
      <c r="A5747" s="1">
        <v>210360</v>
      </c>
      <c r="B5747" s="3">
        <v>177684</v>
      </c>
      <c r="C5747" s="8">
        <v>2103602006</v>
      </c>
      <c r="D5747" s="4">
        <v>7124855</v>
      </c>
      <c r="E5747" s="1">
        <v>0</v>
      </c>
      <c r="F5747" s="1">
        <v>0</v>
      </c>
      <c r="G5747" s="1">
        <v>1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f t="shared" si="178"/>
        <v>0</v>
      </c>
      <c r="Y5747" s="1">
        <f t="shared" si="179"/>
        <v>0</v>
      </c>
      <c r="Z5747" s="1">
        <v>2006</v>
      </c>
      <c r="AA5747" s="7">
        <v>1766.6733333333334</v>
      </c>
      <c r="AB5747" s="7">
        <v>57604.333333333336</v>
      </c>
      <c r="AC5747" s="1">
        <v>0</v>
      </c>
      <c r="AD5747" s="9">
        <v>0.60024067820964144</v>
      </c>
      <c r="AE5747" s="9">
        <v>0.18647</v>
      </c>
      <c r="AF5747" s="10">
        <v>0.63300000000000001</v>
      </c>
      <c r="AG5747" s="1">
        <v>0</v>
      </c>
      <c r="AH5747" s="9">
        <v>0.79280000000000006</v>
      </c>
      <c r="AI5747" s="11">
        <v>12.510000000000005</v>
      </c>
      <c r="AJ5747" s="11">
        <v>0</v>
      </c>
      <c r="AK5747" s="11">
        <v>2.5070000000000001</v>
      </c>
      <c r="AL5747" s="7">
        <v>41.182000000000002</v>
      </c>
      <c r="AM5747" s="11">
        <v>84.573333333333323</v>
      </c>
      <c r="AN5747" s="11">
        <v>64.406666666666666</v>
      </c>
      <c r="AO5747" s="11">
        <v>4.8533333333333335</v>
      </c>
      <c r="AP5747" s="11">
        <v>1.68</v>
      </c>
      <c r="AQ5747" s="11">
        <v>3.3599999999999994</v>
      </c>
      <c r="AR5747" s="11">
        <v>0.55600000000000005</v>
      </c>
      <c r="AS5747" s="11">
        <v>0.25805275020000001</v>
      </c>
      <c r="AT5747" s="11">
        <v>0.92422364282945213</v>
      </c>
      <c r="AX5747" s="16"/>
      <c r="AY5747" s="16"/>
    </row>
    <row r="5748" spans="1:51">
      <c r="A5748" s="1">
        <v>150745</v>
      </c>
      <c r="B5748" s="3">
        <v>204080</v>
      </c>
      <c r="C5748" s="8">
        <v>1507452007</v>
      </c>
      <c r="D5748" s="4">
        <v>7159920.2699999996</v>
      </c>
      <c r="E5748" s="1">
        <v>1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1</v>
      </c>
      <c r="Q5748" s="1">
        <v>0</v>
      </c>
      <c r="R5748" s="1">
        <v>0</v>
      </c>
      <c r="S5748" s="1">
        <v>1</v>
      </c>
      <c r="T5748" s="1">
        <v>1</v>
      </c>
      <c r="U5748" s="1">
        <v>0</v>
      </c>
      <c r="V5748" s="1">
        <v>1</v>
      </c>
      <c r="W5748" s="1">
        <v>0</v>
      </c>
      <c r="X5748" s="1">
        <f t="shared" si="178"/>
        <v>1</v>
      </c>
      <c r="Y5748" s="1">
        <f t="shared" si="179"/>
        <v>0</v>
      </c>
      <c r="Z5748" s="1">
        <v>2007</v>
      </c>
      <c r="AA5748" s="7">
        <v>3789.4866666666671</v>
      </c>
      <c r="AB5748" s="7">
        <v>15000</v>
      </c>
      <c r="AC5748" s="1">
        <v>1</v>
      </c>
      <c r="AD5748" s="9">
        <v>0.43163567966432759</v>
      </c>
      <c r="AE5748" s="9">
        <v>0.12272999999999999</v>
      </c>
      <c r="AF5748" s="10">
        <v>0.68</v>
      </c>
      <c r="AG5748" s="1">
        <v>1</v>
      </c>
      <c r="AH5748" s="9">
        <v>0.77925</v>
      </c>
      <c r="AI5748" s="11">
        <v>2.3669999999999973</v>
      </c>
      <c r="AJ5748" s="11">
        <v>0.33400000000000002</v>
      </c>
      <c r="AK5748" s="11">
        <v>3.0230000000000001</v>
      </c>
      <c r="AL5748" s="7">
        <v>25.565000000000001</v>
      </c>
      <c r="AM5748" s="11">
        <v>62.099999999999994</v>
      </c>
      <c r="AN5748" s="11">
        <v>62.00333333333333</v>
      </c>
      <c r="AO5748" s="11">
        <v>4.3</v>
      </c>
      <c r="AP5748" s="11">
        <v>2.9266666666666672</v>
      </c>
      <c r="AQ5748" s="11">
        <v>6.3599999999999994</v>
      </c>
      <c r="AR5748" s="11">
        <v>0.69099999999999995</v>
      </c>
      <c r="AS5748" s="11">
        <v>0.38788118620000001</v>
      </c>
      <c r="AT5748" s="11">
        <v>0.89339187294904832</v>
      </c>
      <c r="AX5748" s="16"/>
      <c r="AY5748" s="16"/>
    </row>
    <row r="5749" spans="1:51">
      <c r="A5749" s="1">
        <v>261110</v>
      </c>
      <c r="B5749" s="3">
        <v>232888</v>
      </c>
      <c r="C5749" s="8">
        <v>2611102009</v>
      </c>
      <c r="D5749" s="4">
        <v>7240962.75</v>
      </c>
      <c r="E5749" s="1">
        <v>0</v>
      </c>
      <c r="F5749" s="1">
        <v>1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1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1</v>
      </c>
      <c r="W5749" s="1">
        <v>1</v>
      </c>
      <c r="X5749" s="1">
        <f t="shared" si="178"/>
        <v>1</v>
      </c>
      <c r="Y5749" s="1">
        <f t="shared" si="179"/>
        <v>1</v>
      </c>
      <c r="Z5749" s="1">
        <v>2009</v>
      </c>
      <c r="AA5749" s="7">
        <v>7540.3499999999995</v>
      </c>
      <c r="AB5749" s="7">
        <v>57809.333333333336</v>
      </c>
      <c r="AC5749" s="1">
        <v>1</v>
      </c>
      <c r="AD5749" s="9">
        <v>0.76086996311854227</v>
      </c>
      <c r="AE5749" s="9">
        <v>0.12019000000000001</v>
      </c>
      <c r="AF5749" s="10">
        <v>0.71699999999999997</v>
      </c>
      <c r="AG5749" s="1">
        <v>0</v>
      </c>
      <c r="AH5749" s="9">
        <v>0.85706954900648902</v>
      </c>
      <c r="AI5749" s="11">
        <v>21.54</v>
      </c>
      <c r="AJ5749" s="11">
        <v>0</v>
      </c>
      <c r="AK5749" s="11">
        <v>5.4889999999999999</v>
      </c>
      <c r="AL5749" s="7">
        <v>17.701000000000001</v>
      </c>
      <c r="AM5749" s="11">
        <v>67.98</v>
      </c>
      <c r="AN5749" s="11">
        <v>52.653333333333336</v>
      </c>
      <c r="AO5749" s="11">
        <v>4.3833333333333337</v>
      </c>
      <c r="AP5749" s="11">
        <v>10.343333333333334</v>
      </c>
      <c r="AQ5749" s="11">
        <v>21.560000000000002</v>
      </c>
      <c r="AR5749" s="11">
        <v>0.747</v>
      </c>
      <c r="AS5749" s="11">
        <v>0.71355466000000001</v>
      </c>
      <c r="AT5749" s="11">
        <v>0.82318785444959297</v>
      </c>
      <c r="AX5749" s="16"/>
      <c r="AY5749" s="16"/>
    </row>
    <row r="5750" spans="1:51">
      <c r="A5750" s="1">
        <v>420420</v>
      </c>
      <c r="B5750" s="3">
        <v>232880</v>
      </c>
      <c r="C5750" s="8">
        <v>4204202009</v>
      </c>
      <c r="D5750" s="4">
        <v>7283562</v>
      </c>
      <c r="E5750" s="1">
        <v>0</v>
      </c>
      <c r="F5750" s="1">
        <v>1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f t="shared" si="178"/>
        <v>0</v>
      </c>
      <c r="Y5750" s="1">
        <f t="shared" si="179"/>
        <v>0</v>
      </c>
      <c r="Z5750" s="1">
        <v>2009</v>
      </c>
      <c r="AA5750" s="7">
        <v>21322.60666666667</v>
      </c>
      <c r="AB5750" s="7">
        <v>4901.666666666667</v>
      </c>
      <c r="AC5750" s="1">
        <v>1</v>
      </c>
      <c r="AD5750" s="9">
        <v>0.91579742391149033</v>
      </c>
      <c r="AE5750" s="9">
        <v>0.11096</v>
      </c>
      <c r="AF5750" s="10">
        <v>0.59299999999999997</v>
      </c>
      <c r="AG5750" s="1">
        <v>1</v>
      </c>
      <c r="AH5750" s="9">
        <v>0.88425862658011611</v>
      </c>
      <c r="AI5750" s="11">
        <v>32.120000000000005</v>
      </c>
      <c r="AJ5750" s="11">
        <v>0</v>
      </c>
      <c r="AK5750" s="11">
        <v>6.4349999999999996</v>
      </c>
      <c r="AL5750" s="7">
        <v>7.109</v>
      </c>
      <c r="AM5750" s="11">
        <v>71.176666666666677</v>
      </c>
      <c r="AN5750" s="11">
        <v>40.426666666666669</v>
      </c>
      <c r="AO5750" s="11">
        <v>3.28</v>
      </c>
      <c r="AP5750" s="11">
        <v>2.7066666666666666</v>
      </c>
      <c r="AQ5750" s="11">
        <v>45.673333333333339</v>
      </c>
      <c r="AR5750" s="11">
        <v>0.84799999999999998</v>
      </c>
      <c r="AS5750" s="11">
        <v>0.73914214099999997</v>
      </c>
      <c r="AT5750" s="11">
        <v>0.8769231538186153</v>
      </c>
      <c r="AX5750" s="16"/>
      <c r="AY5750" s="16"/>
    </row>
    <row r="5751" spans="1:51">
      <c r="A5751" s="1">
        <v>240020</v>
      </c>
      <c r="B5751" s="3">
        <v>219840</v>
      </c>
      <c r="C5751" s="8">
        <v>2400202008</v>
      </c>
      <c r="D5751" s="4">
        <v>7442706</v>
      </c>
      <c r="E5751" s="1">
        <v>0</v>
      </c>
      <c r="F5751" s="1">
        <v>0</v>
      </c>
      <c r="G5751" s="1">
        <v>1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1</v>
      </c>
      <c r="W5751" s="1">
        <v>0</v>
      </c>
      <c r="X5751" s="1">
        <f t="shared" si="178"/>
        <v>0</v>
      </c>
      <c r="Y5751" s="1">
        <f t="shared" si="179"/>
        <v>0</v>
      </c>
      <c r="Z5751" s="1">
        <v>2008</v>
      </c>
      <c r="AA5751" s="7">
        <v>4865.4066666666668</v>
      </c>
      <c r="AB5751" s="7">
        <v>49144.333333333336</v>
      </c>
      <c r="AC5751" s="1">
        <v>1</v>
      </c>
      <c r="AD5751" s="9">
        <v>0.72321726786907148</v>
      </c>
      <c r="AE5751" s="9">
        <v>0.18725000000000003</v>
      </c>
      <c r="AF5751" s="10">
        <v>0.59099999999999997</v>
      </c>
      <c r="AG5751" s="1">
        <v>1</v>
      </c>
      <c r="AH5751" s="9">
        <v>0.88459999999999994</v>
      </c>
      <c r="AI5751" s="11">
        <v>2.9579999999999984</v>
      </c>
      <c r="AJ5751" s="11">
        <v>0</v>
      </c>
      <c r="AK5751" s="11">
        <v>4.6500000000000004</v>
      </c>
      <c r="AL5751" s="7">
        <v>28.867000000000001</v>
      </c>
      <c r="AM5751" s="11">
        <v>45.756666666666661</v>
      </c>
      <c r="AN5751" s="11">
        <v>57.260000000000012</v>
      </c>
      <c r="AO5751" s="11">
        <v>9.9233333333333338</v>
      </c>
      <c r="AP5751" s="11">
        <v>2.1266666666666669</v>
      </c>
      <c r="AQ5751" s="11">
        <v>20.116666666666671</v>
      </c>
      <c r="AR5751" s="11">
        <v>0.67700000000000005</v>
      </c>
      <c r="AS5751" s="11">
        <v>0.337073593</v>
      </c>
      <c r="AT5751" s="11">
        <v>0.82737015107404466</v>
      </c>
      <c r="AX5751" s="16"/>
      <c r="AY5751" s="16"/>
    </row>
    <row r="5752" spans="1:51">
      <c r="A5752" s="1">
        <v>220040</v>
      </c>
      <c r="B5752" s="3">
        <v>211576</v>
      </c>
      <c r="C5752" s="8">
        <v>2200402008</v>
      </c>
      <c r="D5752" s="4">
        <v>7490293</v>
      </c>
      <c r="E5752" s="1">
        <v>1</v>
      </c>
      <c r="F5752" s="1">
        <v>0</v>
      </c>
      <c r="G5752" s="1">
        <v>0</v>
      </c>
      <c r="H5752" s="1">
        <v>1</v>
      </c>
      <c r="I5752" s="1">
        <v>1</v>
      </c>
      <c r="J5752" s="1">
        <v>0</v>
      </c>
      <c r="K5752" s="1">
        <v>1</v>
      </c>
      <c r="L5752" s="1">
        <v>0</v>
      </c>
      <c r="M5752" s="1">
        <v>0</v>
      </c>
      <c r="N5752" s="1">
        <v>0</v>
      </c>
      <c r="O5752" s="1">
        <v>0</v>
      </c>
      <c r="P5752" s="1">
        <v>1</v>
      </c>
      <c r="Q5752" s="1">
        <v>0</v>
      </c>
      <c r="R5752" s="1">
        <v>0</v>
      </c>
      <c r="S5752" s="1">
        <v>1</v>
      </c>
      <c r="T5752" s="1">
        <v>0</v>
      </c>
      <c r="U5752" s="1">
        <v>1</v>
      </c>
      <c r="V5752" s="1">
        <v>0</v>
      </c>
      <c r="W5752" s="1">
        <v>0</v>
      </c>
      <c r="X5752" s="1">
        <f t="shared" si="178"/>
        <v>0</v>
      </c>
      <c r="Y5752" s="1">
        <f t="shared" si="179"/>
        <v>0</v>
      </c>
      <c r="Z5752" s="1">
        <v>2008</v>
      </c>
      <c r="AA5752" s="7">
        <v>2744.4333333333329</v>
      </c>
      <c r="AB5752" s="7">
        <v>37226.333333333336</v>
      </c>
      <c r="AC5752" s="1">
        <v>1</v>
      </c>
      <c r="AD5752" s="9">
        <v>0.66967435202699244</v>
      </c>
      <c r="AE5752" s="9">
        <v>0.22899999999999998</v>
      </c>
      <c r="AF5752" s="10">
        <v>0.5</v>
      </c>
      <c r="AG5752" s="1">
        <v>0</v>
      </c>
      <c r="AH5752" s="9">
        <v>0.88430000000000009</v>
      </c>
      <c r="AI5752" s="11">
        <v>18.599</v>
      </c>
      <c r="AJ5752" s="11">
        <v>0</v>
      </c>
      <c r="AK5752" s="11">
        <v>2.9449999999999998</v>
      </c>
      <c r="AL5752" s="7">
        <v>35.511000000000003</v>
      </c>
      <c r="AM5752" s="11">
        <v>60.74</v>
      </c>
      <c r="AN5752" s="11">
        <v>57.43333333333333</v>
      </c>
      <c r="AO5752" s="11">
        <v>3.5399999999999996</v>
      </c>
      <c r="AP5752" s="11">
        <v>1.3033333333333332</v>
      </c>
      <c r="AQ5752" s="11">
        <v>4.78</v>
      </c>
      <c r="AR5752" s="11">
        <v>0.61799999999999999</v>
      </c>
      <c r="AS5752" s="11">
        <v>0.36334938</v>
      </c>
      <c r="AT5752" s="11">
        <v>0.89214416668566121</v>
      </c>
      <c r="AX5752" s="16"/>
      <c r="AY5752" s="16"/>
    </row>
    <row r="5753" spans="1:51">
      <c r="A5753" s="1">
        <v>231190</v>
      </c>
      <c r="B5753" s="3">
        <v>229905</v>
      </c>
      <c r="C5753" s="8">
        <v>2311902009</v>
      </c>
      <c r="D5753" s="4">
        <v>7545390.4900000002</v>
      </c>
      <c r="E5753" s="1">
        <v>1</v>
      </c>
      <c r="F5753" s="1">
        <v>0</v>
      </c>
      <c r="G5753" s="1">
        <v>0</v>
      </c>
      <c r="H5753" s="1">
        <v>0</v>
      </c>
      <c r="I5753" s="1">
        <v>1</v>
      </c>
      <c r="J5753" s="1">
        <v>0</v>
      </c>
      <c r="K5753" s="1">
        <v>1</v>
      </c>
      <c r="L5753" s="1">
        <v>0</v>
      </c>
      <c r="M5753" s="1">
        <v>0</v>
      </c>
      <c r="N5753" s="1">
        <v>0</v>
      </c>
      <c r="O5753" s="1">
        <v>1</v>
      </c>
      <c r="P5753" s="1">
        <v>1</v>
      </c>
      <c r="Q5753" s="1">
        <v>0</v>
      </c>
      <c r="R5753" s="1">
        <v>0</v>
      </c>
      <c r="S5753" s="1">
        <v>0</v>
      </c>
      <c r="T5753" s="1">
        <v>1</v>
      </c>
      <c r="U5753" s="1">
        <v>0</v>
      </c>
      <c r="V5753" s="1">
        <v>0</v>
      </c>
      <c r="W5753" s="1">
        <v>0</v>
      </c>
      <c r="X5753" s="1">
        <f t="shared" si="178"/>
        <v>0</v>
      </c>
      <c r="Y5753" s="1">
        <f t="shared" si="179"/>
        <v>0</v>
      </c>
      <c r="Z5753" s="1">
        <v>2009</v>
      </c>
      <c r="AA5753" s="7">
        <v>2238.65</v>
      </c>
      <c r="AB5753" s="7">
        <v>16446</v>
      </c>
      <c r="AC5753" s="1">
        <v>1</v>
      </c>
      <c r="AD5753" s="9">
        <v>0.48058671268334774</v>
      </c>
      <c r="AE5753" s="9">
        <v>0.28065999999999997</v>
      </c>
      <c r="AF5753" s="10">
        <v>0.69799999999999995</v>
      </c>
      <c r="AG5753" s="1">
        <v>0</v>
      </c>
      <c r="AH5753" s="9">
        <v>0.82674870466321237</v>
      </c>
      <c r="AI5753" s="11">
        <v>9.2999999999999972</v>
      </c>
      <c r="AJ5753" s="11">
        <v>0</v>
      </c>
      <c r="AK5753" s="11">
        <v>1.909</v>
      </c>
      <c r="AL5753" s="7">
        <v>47.604999999999997</v>
      </c>
      <c r="AM5753" s="11">
        <v>52.25333333333333</v>
      </c>
      <c r="AN5753" s="11">
        <v>37.82</v>
      </c>
      <c r="AO5753" s="11">
        <v>16.666666666666668</v>
      </c>
      <c r="AP5753" s="11">
        <v>0.51666666666666672</v>
      </c>
      <c r="AQ5753" s="11">
        <v>8.4833333333333325</v>
      </c>
      <c r="AR5753" s="11">
        <v>0.56000000000000005</v>
      </c>
      <c r="AS5753" s="11">
        <v>0.28943639100000002</v>
      </c>
      <c r="AT5753" s="11">
        <v>0.96664077830272199</v>
      </c>
      <c r="AX5753" s="16"/>
      <c r="AY5753" s="16"/>
    </row>
    <row r="5754" spans="1:51">
      <c r="A5754" s="1">
        <v>261360</v>
      </c>
      <c r="B5754" s="3">
        <v>219079</v>
      </c>
      <c r="C5754" s="8">
        <v>2613602008</v>
      </c>
      <c r="D5754" s="4">
        <v>7649075.4400000004</v>
      </c>
      <c r="E5754" s="1">
        <v>1</v>
      </c>
      <c r="F5754" s="1">
        <v>0</v>
      </c>
      <c r="G5754" s="1">
        <v>0</v>
      </c>
      <c r="H5754" s="1">
        <v>1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1</v>
      </c>
      <c r="T5754" s="1">
        <v>0</v>
      </c>
      <c r="U5754" s="1">
        <v>0</v>
      </c>
      <c r="V5754" s="1">
        <v>0</v>
      </c>
      <c r="W5754" s="1">
        <v>0</v>
      </c>
      <c r="X5754" s="1">
        <f t="shared" si="178"/>
        <v>0</v>
      </c>
      <c r="Y5754" s="1">
        <f t="shared" si="179"/>
        <v>0</v>
      </c>
      <c r="Z5754" s="1">
        <v>2008</v>
      </c>
      <c r="AA5754" s="7">
        <v>3505.5233333333331</v>
      </c>
      <c r="AB5754" s="7">
        <v>29695.666666666668</v>
      </c>
      <c r="AC5754" s="1">
        <v>0</v>
      </c>
      <c r="AD5754" s="9">
        <v>0.60048187864802494</v>
      </c>
      <c r="AE5754" s="9">
        <v>0.27027999999999996</v>
      </c>
      <c r="AF5754" s="10">
        <v>0.52700000000000002</v>
      </c>
      <c r="AG5754" s="1">
        <v>0</v>
      </c>
      <c r="AH5754" s="9">
        <v>0.80901999999999996</v>
      </c>
      <c r="AI5754" s="11">
        <v>6.5819999999999936</v>
      </c>
      <c r="AJ5754" s="11">
        <v>0</v>
      </c>
      <c r="AK5754" s="11">
        <v>3.92</v>
      </c>
      <c r="AL5754" s="7">
        <v>29.074000000000002</v>
      </c>
      <c r="AM5754" s="11">
        <v>47.266666666666673</v>
      </c>
      <c r="AN5754" s="11">
        <v>59.04</v>
      </c>
      <c r="AO5754" s="11">
        <v>5.996666666666667</v>
      </c>
      <c r="AP5754" s="11">
        <v>2.6066666666666665</v>
      </c>
      <c r="AQ5754" s="11">
        <v>11.206666666666669</v>
      </c>
      <c r="AR5754" s="11">
        <v>0.65700000000000003</v>
      </c>
      <c r="AS5754" s="11">
        <v>0.367532741</v>
      </c>
      <c r="AT5754" s="11">
        <v>0.87411728021126622</v>
      </c>
      <c r="AX5754" s="16"/>
      <c r="AY5754" s="16"/>
    </row>
    <row r="5755" spans="1:51">
      <c r="A5755" s="1">
        <v>221110</v>
      </c>
      <c r="B5755" s="3">
        <v>173536</v>
      </c>
      <c r="C5755" s="8">
        <v>2211102005</v>
      </c>
      <c r="D5755" s="4">
        <v>7652927.8499999996</v>
      </c>
      <c r="E5755" s="1">
        <v>1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1</v>
      </c>
      <c r="P5755" s="1">
        <v>0</v>
      </c>
      <c r="Q5755" s="1">
        <v>0</v>
      </c>
      <c r="R5755" s="1">
        <v>0</v>
      </c>
      <c r="S5755" s="1">
        <v>1</v>
      </c>
      <c r="T5755" s="1">
        <v>0</v>
      </c>
      <c r="U5755" s="1">
        <v>0</v>
      </c>
      <c r="V5755" s="1">
        <v>1</v>
      </c>
      <c r="W5755" s="1">
        <v>0</v>
      </c>
      <c r="X5755" s="1">
        <f t="shared" si="178"/>
        <v>1</v>
      </c>
      <c r="Y5755" s="1">
        <f t="shared" si="179"/>
        <v>0</v>
      </c>
      <c r="Z5755" s="1">
        <v>2005</v>
      </c>
      <c r="AA5755" s="7">
        <v>2217.6533333333332</v>
      </c>
      <c r="AB5755" s="7">
        <v>40818.666666666664</v>
      </c>
      <c r="AC5755" s="1">
        <v>0</v>
      </c>
      <c r="AD5755" s="9">
        <v>0.4042360744704907</v>
      </c>
      <c r="AE5755" s="9">
        <v>0.23443000000000003</v>
      </c>
      <c r="AF5755" s="10">
        <v>0.56100000000000005</v>
      </c>
      <c r="AG5755" s="1">
        <v>0</v>
      </c>
      <c r="AH5755" s="9">
        <v>0.86998000000000009</v>
      </c>
      <c r="AI5755" s="11">
        <v>16.286000000000001</v>
      </c>
      <c r="AJ5755" s="11">
        <v>0</v>
      </c>
      <c r="AK5755" s="11">
        <v>2.806</v>
      </c>
      <c r="AL5755" s="7">
        <v>39.033000000000001</v>
      </c>
      <c r="AM5755" s="11">
        <v>61.49</v>
      </c>
      <c r="AN5755" s="11">
        <v>64.866666666666674</v>
      </c>
      <c r="AO5755" s="11">
        <v>2.3199999999999998</v>
      </c>
      <c r="AP5755" s="11">
        <v>10.813333333333334</v>
      </c>
      <c r="AQ5755" s="11">
        <v>3.9033333333333338</v>
      </c>
      <c r="AR5755" s="11">
        <v>0.60099999999999998</v>
      </c>
      <c r="AS5755" s="11">
        <v>0.55643388189999998</v>
      </c>
      <c r="AT5755" s="11">
        <v>0.90957915261159084</v>
      </c>
      <c r="AX5755" s="16"/>
      <c r="AY5755" s="16"/>
    </row>
    <row r="5756" spans="1:51">
      <c r="A5756" s="1">
        <v>261255</v>
      </c>
      <c r="B5756" s="3">
        <v>249012</v>
      </c>
      <c r="C5756" s="8">
        <v>2612552010</v>
      </c>
      <c r="D5756" s="4">
        <v>7864051.2699999996</v>
      </c>
      <c r="E5756" s="1">
        <v>1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1</v>
      </c>
      <c r="L5756" s="1">
        <v>0</v>
      </c>
      <c r="M5756" s="1">
        <v>1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1</v>
      </c>
      <c r="T5756" s="1">
        <v>1</v>
      </c>
      <c r="U5756" s="1">
        <v>1</v>
      </c>
      <c r="V5756" s="1">
        <v>0</v>
      </c>
      <c r="W5756" s="1">
        <v>0</v>
      </c>
      <c r="X5756" s="1">
        <f t="shared" si="178"/>
        <v>0</v>
      </c>
      <c r="Y5756" s="1">
        <f t="shared" si="179"/>
        <v>0</v>
      </c>
      <c r="Z5756" s="1">
        <v>2010</v>
      </c>
      <c r="AA5756" s="7">
        <v>3402.9433333333332</v>
      </c>
      <c r="AB5756" s="7">
        <v>12679.666666666666</v>
      </c>
      <c r="AC5756" s="1">
        <v>0</v>
      </c>
      <c r="AD5756" s="9">
        <v>0.13974411886091623</v>
      </c>
      <c r="AE5756" s="9">
        <v>0.24280000000000002</v>
      </c>
      <c r="AF5756" s="10">
        <v>0.58399999999999996</v>
      </c>
      <c r="AG5756" s="1">
        <v>0</v>
      </c>
      <c r="AH5756" s="9">
        <v>0.86076874869438058</v>
      </c>
      <c r="AI5756" s="11">
        <v>7.5600000000000023</v>
      </c>
      <c r="AJ5756" s="11">
        <v>0</v>
      </c>
      <c r="AK5756" s="11">
        <v>1.4610000000000001</v>
      </c>
      <c r="AL5756" s="7">
        <v>41.276000000000003</v>
      </c>
      <c r="AM5756" s="11">
        <v>35.193333333333328</v>
      </c>
      <c r="AN5756" s="11">
        <v>47.45333333333334</v>
      </c>
      <c r="AO5756" s="11">
        <v>2.2333333333333334</v>
      </c>
      <c r="AP5756" s="11">
        <v>3.4266666666666672</v>
      </c>
      <c r="AQ5756" s="11">
        <v>6.8266666666666671</v>
      </c>
      <c r="AR5756" s="11">
        <v>0.58199999999999996</v>
      </c>
      <c r="AS5756" s="11">
        <v>0.374567449</v>
      </c>
      <c r="AT5756" s="11">
        <v>0.9363395507532325</v>
      </c>
      <c r="AX5756" s="16"/>
      <c r="AY5756" s="16"/>
    </row>
    <row r="5757" spans="1:51">
      <c r="A5757" s="1">
        <v>292860</v>
      </c>
      <c r="B5757" s="3">
        <v>226549</v>
      </c>
      <c r="C5757" s="8">
        <v>2928602009</v>
      </c>
      <c r="D5757" s="4">
        <v>7905456</v>
      </c>
      <c r="E5757" s="1">
        <v>0</v>
      </c>
      <c r="F5757" s="1">
        <v>0</v>
      </c>
      <c r="G5757" s="1">
        <v>1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f t="shared" si="178"/>
        <v>0</v>
      </c>
      <c r="Y5757" s="1">
        <f t="shared" si="179"/>
        <v>0</v>
      </c>
      <c r="Z5757" s="1">
        <v>2009</v>
      </c>
      <c r="AA5757" s="7">
        <v>3969.1</v>
      </c>
      <c r="AB5757" s="7">
        <v>59614.333333333336</v>
      </c>
      <c r="AC5757" s="1">
        <v>1</v>
      </c>
      <c r="AD5757" s="9">
        <v>0.76188927311945764</v>
      </c>
      <c r="AE5757" s="9">
        <v>0.25868999999999998</v>
      </c>
      <c r="AF5757" s="10">
        <v>0.51500000000000001</v>
      </c>
      <c r="AG5757" s="1">
        <v>0</v>
      </c>
      <c r="AH5757" s="9">
        <v>0.91317122310210708</v>
      </c>
      <c r="AI5757" s="11">
        <v>3.6899999999999977</v>
      </c>
      <c r="AJ5757" s="11">
        <v>0</v>
      </c>
      <c r="AK5757" s="11">
        <v>4.9909999999999997</v>
      </c>
      <c r="AL5757" s="7">
        <v>17.617999999999999</v>
      </c>
      <c r="AM5757" s="11">
        <v>43.143333333333338</v>
      </c>
      <c r="AN5757" s="11">
        <v>65.973333333333329</v>
      </c>
      <c r="AO5757" s="11">
        <v>9.5233333333333317</v>
      </c>
      <c r="AP5757" s="11">
        <v>3.2633333333333332</v>
      </c>
      <c r="AQ5757" s="11">
        <v>9.2333333333333343</v>
      </c>
      <c r="AR5757" s="11">
        <v>0.68400000000000005</v>
      </c>
      <c r="AS5757" s="11">
        <v>0.40048916499999998</v>
      </c>
      <c r="AT5757" s="11">
        <v>0.78368726854562576</v>
      </c>
      <c r="AX5757" s="16"/>
      <c r="AY5757" s="16"/>
    </row>
    <row r="5758" spans="1:51">
      <c r="A5758" s="1">
        <v>260120</v>
      </c>
      <c r="B5758" s="3">
        <v>226898</v>
      </c>
      <c r="C5758" s="8">
        <v>2601202009</v>
      </c>
      <c r="D5758" s="4">
        <v>8011062.6299999999</v>
      </c>
      <c r="E5758" s="1">
        <v>1</v>
      </c>
      <c r="F5758" s="1">
        <v>0</v>
      </c>
      <c r="G5758" s="1">
        <v>0</v>
      </c>
      <c r="H5758" s="1">
        <v>0</v>
      </c>
      <c r="I5758" s="1">
        <v>1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1</v>
      </c>
      <c r="T5758" s="1">
        <v>1</v>
      </c>
      <c r="U5758" s="1">
        <v>0</v>
      </c>
      <c r="V5758" s="1">
        <v>0</v>
      </c>
      <c r="W5758" s="1">
        <v>0</v>
      </c>
      <c r="X5758" s="1">
        <f t="shared" si="178"/>
        <v>0</v>
      </c>
      <c r="Y5758" s="1">
        <f t="shared" si="179"/>
        <v>0</v>
      </c>
      <c r="Z5758" s="1">
        <v>2009</v>
      </c>
      <c r="AA5758" s="7">
        <v>4434.1866666666656</v>
      </c>
      <c r="AB5758" s="7">
        <v>63275</v>
      </c>
      <c r="AC5758" s="1">
        <v>1</v>
      </c>
      <c r="AD5758" s="9">
        <v>0.89774350649350654</v>
      </c>
      <c r="AE5758" s="9">
        <v>0.22169</v>
      </c>
      <c r="AF5758" s="10">
        <v>0.64900000000000002</v>
      </c>
      <c r="AG5758" s="1">
        <v>1</v>
      </c>
      <c r="AH5758" s="9">
        <v>0.81005899903537704</v>
      </c>
      <c r="AI5758" s="11">
        <v>50.259999999999991</v>
      </c>
      <c r="AJ5758" s="11">
        <v>0</v>
      </c>
      <c r="AK5758" s="11">
        <v>5.319</v>
      </c>
      <c r="AL5758" s="7">
        <v>24.064</v>
      </c>
      <c r="AM5758" s="11">
        <v>49.346666666666671</v>
      </c>
      <c r="AN5758" s="11">
        <v>68.876666666666665</v>
      </c>
      <c r="AO5758" s="11">
        <v>0.10666666666666667</v>
      </c>
      <c r="AP5758" s="11">
        <v>4.6933333333333334</v>
      </c>
      <c r="AQ5758" s="11">
        <v>11.596666666666669</v>
      </c>
      <c r="AR5758" s="11">
        <v>0.70799999999999996</v>
      </c>
      <c r="AS5758" s="11">
        <v>0.44861504400000002</v>
      </c>
      <c r="AT5758" s="11">
        <v>0.82121521367096961</v>
      </c>
      <c r="AX5758" s="16"/>
      <c r="AY5758" s="16"/>
    </row>
    <row r="5759" spans="1:51">
      <c r="A5759" s="1">
        <v>290710</v>
      </c>
      <c r="B5759" s="3">
        <v>146446</v>
      </c>
      <c r="C5759" s="8">
        <v>2907102004</v>
      </c>
      <c r="D5759" s="4">
        <v>8089484.7199999997</v>
      </c>
      <c r="E5759" s="1">
        <v>1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1</v>
      </c>
      <c r="M5759" s="1">
        <v>1</v>
      </c>
      <c r="N5759" s="1">
        <v>0</v>
      </c>
      <c r="O5759" s="1">
        <v>0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1</v>
      </c>
      <c r="W5759" s="1">
        <v>0</v>
      </c>
      <c r="X5759" s="1">
        <f t="shared" si="178"/>
        <v>1</v>
      </c>
      <c r="Y5759" s="1">
        <f t="shared" si="179"/>
        <v>0</v>
      </c>
      <c r="Z5759" s="1">
        <v>2004</v>
      </c>
      <c r="AA5759" s="7">
        <v>1449.5600000000002</v>
      </c>
      <c r="AB5759" s="7">
        <v>27753.666666666668</v>
      </c>
      <c r="AC5759" s="1">
        <v>0</v>
      </c>
      <c r="AD5759" s="9">
        <v>0.38438691698445293</v>
      </c>
      <c r="AE5759" s="9">
        <v>0.11212</v>
      </c>
      <c r="AF5759" s="10">
        <v>0.51100000000000001</v>
      </c>
      <c r="AG5759" s="1">
        <v>0</v>
      </c>
      <c r="AH5759" s="9">
        <v>0.7910299999999999</v>
      </c>
      <c r="AI5759" s="11">
        <v>12.219999999999999</v>
      </c>
      <c r="AJ5759" s="11">
        <v>0</v>
      </c>
      <c r="AK5759" s="11">
        <v>2.383</v>
      </c>
      <c r="AL5759" s="7">
        <v>37.143999999999998</v>
      </c>
      <c r="AM5759" s="11">
        <v>41.204999999999998</v>
      </c>
      <c r="AN5759" s="11">
        <v>23.35</v>
      </c>
      <c r="AO5759" s="11">
        <v>18.984999999999999</v>
      </c>
      <c r="AP5759" s="11">
        <v>16.350000000000001</v>
      </c>
      <c r="AQ5759" s="11">
        <v>21.705000000000002</v>
      </c>
      <c r="AR5759" s="11">
        <v>0.60699999999999998</v>
      </c>
      <c r="AS5759" s="11">
        <v>0.40539859550000001</v>
      </c>
      <c r="AT5759" s="11">
        <v>0.85978703286315683</v>
      </c>
      <c r="AX5759" s="16"/>
      <c r="AY5759" s="16"/>
    </row>
    <row r="5760" spans="1:51">
      <c r="A5760" s="1">
        <v>291290</v>
      </c>
      <c r="B5760" s="3">
        <v>211569</v>
      </c>
      <c r="C5760" s="8">
        <v>2912902008</v>
      </c>
      <c r="D5760" s="4">
        <v>8148626.7800000003</v>
      </c>
      <c r="E5760" s="1">
        <v>1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1</v>
      </c>
      <c r="M5760" s="1">
        <v>0</v>
      </c>
      <c r="N5760" s="1">
        <v>0</v>
      </c>
      <c r="O5760" s="1">
        <v>1</v>
      </c>
      <c r="P5760" s="1">
        <v>0</v>
      </c>
      <c r="Q5760" s="1">
        <v>0</v>
      </c>
      <c r="R5760" s="1">
        <v>1</v>
      </c>
      <c r="S5760" s="1">
        <v>1</v>
      </c>
      <c r="T5760" s="1">
        <v>1</v>
      </c>
      <c r="U5760" s="1">
        <v>0</v>
      </c>
      <c r="V5760" s="1">
        <v>0</v>
      </c>
      <c r="W5760" s="1">
        <v>0</v>
      </c>
      <c r="X5760" s="1">
        <f t="shared" si="178"/>
        <v>0</v>
      </c>
      <c r="Y5760" s="1">
        <f t="shared" si="179"/>
        <v>0</v>
      </c>
      <c r="Z5760" s="1">
        <v>2008</v>
      </c>
      <c r="AA5760" s="7">
        <v>3230.5333333333333</v>
      </c>
      <c r="AB5760" s="7">
        <v>25318.666666666668</v>
      </c>
      <c r="AC5760" s="1">
        <v>0</v>
      </c>
      <c r="AD5760" s="9">
        <v>0.75688129016612105</v>
      </c>
      <c r="AE5760" s="9">
        <v>0.17080999999999999</v>
      </c>
      <c r="AF5760" s="10">
        <v>0.64400000000000002</v>
      </c>
      <c r="AG5760" s="1">
        <v>0</v>
      </c>
      <c r="AH5760" s="9">
        <v>0.75983000000000001</v>
      </c>
      <c r="AI5760" s="11">
        <v>11.747</v>
      </c>
      <c r="AJ5760" s="11">
        <v>0</v>
      </c>
      <c r="AK5760" s="11">
        <v>3.0710000000000002</v>
      </c>
      <c r="AL5760" s="7">
        <v>31.715</v>
      </c>
      <c r="AM5760" s="11">
        <v>40.300000000000004</v>
      </c>
      <c r="AN5760" s="11">
        <v>45.75333333333333</v>
      </c>
      <c r="AO5760" s="11">
        <v>20.793333333333333</v>
      </c>
      <c r="AP5760" s="11">
        <v>2.4300000000000002</v>
      </c>
      <c r="AQ5760" s="11">
        <v>12.593333333333334</v>
      </c>
      <c r="AR5760" s="11">
        <v>0.64200000000000002</v>
      </c>
      <c r="AS5760" s="11">
        <v>0.34940712000000002</v>
      </c>
      <c r="AT5760" s="11">
        <v>0.75170634565437633</v>
      </c>
      <c r="AX5760" s="16"/>
      <c r="AY5760" s="16"/>
    </row>
    <row r="5761" spans="1:51">
      <c r="A5761" s="1">
        <v>410580</v>
      </c>
      <c r="B5761" s="3">
        <v>198178</v>
      </c>
      <c r="C5761" s="8">
        <v>4105802007</v>
      </c>
      <c r="D5761" s="4">
        <v>8296599.5</v>
      </c>
      <c r="E5761" s="1">
        <v>0</v>
      </c>
      <c r="F5761" s="1">
        <v>0</v>
      </c>
      <c r="G5761" s="1">
        <v>1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f t="shared" si="178"/>
        <v>0</v>
      </c>
      <c r="Y5761" s="1">
        <f t="shared" si="179"/>
        <v>0</v>
      </c>
      <c r="Z5761" s="1">
        <v>2007</v>
      </c>
      <c r="AA5761" s="7">
        <v>5235.793333333334</v>
      </c>
      <c r="AB5761" s="7">
        <v>216978</v>
      </c>
      <c r="AC5761" s="1">
        <v>1</v>
      </c>
      <c r="AD5761" s="9">
        <v>0.95436073943565936</v>
      </c>
      <c r="AE5761" s="9">
        <v>8.5250000000000006E-2</v>
      </c>
      <c r="AF5761" s="10">
        <v>0.36499999999999999</v>
      </c>
      <c r="AG5761" s="1">
        <v>0</v>
      </c>
      <c r="AH5761" s="9">
        <v>0.87695999999999996</v>
      </c>
      <c r="AI5761" s="11">
        <v>18.072000000000003</v>
      </c>
      <c r="AJ5761" s="11">
        <v>0</v>
      </c>
      <c r="AK5761" s="11">
        <v>5.5049999999999999</v>
      </c>
      <c r="AL5761" s="7">
        <v>7.2210000000000001</v>
      </c>
      <c r="AM5761" s="11">
        <v>36.18333333333333</v>
      </c>
      <c r="AN5761" s="11">
        <v>70.260000000000005</v>
      </c>
      <c r="AO5761" s="11">
        <v>2.3366666666666664</v>
      </c>
      <c r="AP5761" s="11">
        <v>3.3033333333333332</v>
      </c>
      <c r="AQ5761" s="11">
        <v>8.5766666666666662</v>
      </c>
      <c r="AR5761" s="11">
        <v>0.76400000000000001</v>
      </c>
      <c r="AS5761" s="11">
        <v>0.83754926709999999</v>
      </c>
      <c r="AT5761" s="11">
        <v>0.83885671767280567</v>
      </c>
      <c r="AX5761" s="16"/>
      <c r="AY5761" s="16"/>
    </row>
    <row r="5762" spans="1:51">
      <c r="A5762" s="1">
        <v>231375</v>
      </c>
      <c r="B5762" s="3">
        <v>249007</v>
      </c>
      <c r="C5762" s="8">
        <v>2313752010</v>
      </c>
      <c r="D5762" s="4">
        <v>8314241.9699999997</v>
      </c>
      <c r="E5762" s="1">
        <v>1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1</v>
      </c>
      <c r="R5762" s="1">
        <v>0</v>
      </c>
      <c r="S5762" s="1">
        <v>1</v>
      </c>
      <c r="T5762" s="1">
        <v>0</v>
      </c>
      <c r="U5762" s="1">
        <v>0</v>
      </c>
      <c r="V5762" s="1">
        <v>0</v>
      </c>
      <c r="W5762" s="1">
        <v>0</v>
      </c>
      <c r="X5762" s="1">
        <f t="shared" si="178"/>
        <v>0</v>
      </c>
      <c r="Y5762" s="1">
        <f t="shared" si="179"/>
        <v>0</v>
      </c>
      <c r="Z5762" s="1">
        <v>2010</v>
      </c>
      <c r="AA5762" s="7">
        <v>3000.6666666666665</v>
      </c>
      <c r="AB5762" s="7">
        <v>17921.666666666668</v>
      </c>
      <c r="AC5762" s="1">
        <v>0</v>
      </c>
      <c r="AD5762" s="9">
        <v>0.58006111976013375</v>
      </c>
      <c r="AE5762" s="9">
        <v>0.24340000000000001</v>
      </c>
      <c r="AF5762" s="10">
        <v>0.51300000000000001</v>
      </c>
      <c r="AG5762" s="1">
        <v>0</v>
      </c>
      <c r="AH5762" s="9">
        <v>0.86658489068475353</v>
      </c>
      <c r="AI5762" s="11">
        <v>2.6800000000000068</v>
      </c>
      <c r="AJ5762" s="11">
        <v>0</v>
      </c>
      <c r="AK5762" s="11">
        <v>2.504</v>
      </c>
      <c r="AL5762" s="7">
        <v>40.811</v>
      </c>
      <c r="AM5762" s="11">
        <v>41.116666666666667</v>
      </c>
      <c r="AN5762" s="11">
        <v>62.033333333333339</v>
      </c>
      <c r="AO5762" s="11">
        <v>0.76333333333333331</v>
      </c>
      <c r="AP5762" s="11">
        <v>4.2566666666666668</v>
      </c>
      <c r="AQ5762" s="11">
        <v>15.093333333333334</v>
      </c>
      <c r="AR5762" s="11">
        <v>0.57799999999999996</v>
      </c>
      <c r="AS5762" s="11">
        <v>0.32828969899999999</v>
      </c>
      <c r="AT5762" s="11">
        <v>0.90111400218962867</v>
      </c>
      <c r="AX5762" s="16"/>
      <c r="AY5762" s="16"/>
    </row>
    <row r="5763" spans="1:51">
      <c r="A5763" s="1">
        <v>270420</v>
      </c>
      <c r="B5763" s="3">
        <v>226882</v>
      </c>
      <c r="C5763" s="8">
        <v>2704202009</v>
      </c>
      <c r="D5763" s="4">
        <v>8336090.9500000002</v>
      </c>
      <c r="E5763" s="1">
        <v>1</v>
      </c>
      <c r="F5763" s="1">
        <v>0</v>
      </c>
      <c r="G5763" s="1">
        <v>0</v>
      </c>
      <c r="H5763" s="1">
        <v>1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1</v>
      </c>
      <c r="P5763" s="1">
        <v>1</v>
      </c>
      <c r="Q5763" s="1">
        <v>0</v>
      </c>
      <c r="R5763" s="1">
        <v>0</v>
      </c>
      <c r="S5763" s="1">
        <v>1</v>
      </c>
      <c r="T5763" s="1">
        <v>1</v>
      </c>
      <c r="U5763" s="1">
        <v>1</v>
      </c>
      <c r="V5763" s="1">
        <v>0</v>
      </c>
      <c r="W5763" s="1">
        <v>0</v>
      </c>
      <c r="X5763" s="1">
        <f t="shared" ref="X5763:X5826" si="180">IF(AND($V5763=1,OR($H5763=1,$I5763=1,$J5763=1,$L5763=1,$M5763=1,$Q5763=1,$R5763=1,$S5763=1)),1,0)</f>
        <v>0</v>
      </c>
      <c r="Y5763" s="1">
        <f t="shared" ref="Y5763:Y5826" si="181">IF(AND($W5763=1,OR($H5763=1,$I5763=1,$J5763=1,$L5763=1,$M5763=1,$Q5763=1,$R5763=1,$S5763=1)),1,0)</f>
        <v>0</v>
      </c>
      <c r="Z5763" s="1">
        <v>2009</v>
      </c>
      <c r="AA5763" s="7">
        <v>2187.6866666666665</v>
      </c>
      <c r="AB5763" s="7">
        <v>25648</v>
      </c>
      <c r="AC5763" s="1">
        <v>1</v>
      </c>
      <c r="AD5763" s="9">
        <v>8.6757614474714584E-2</v>
      </c>
      <c r="AE5763" s="9">
        <v>0.12231</v>
      </c>
      <c r="AF5763" s="10">
        <v>0.47299999999999998</v>
      </c>
      <c r="AG5763" s="1">
        <v>0</v>
      </c>
      <c r="AH5763" s="9">
        <v>0.81343189284811734</v>
      </c>
      <c r="AI5763" s="11">
        <v>11.920000000000002</v>
      </c>
      <c r="AJ5763" s="11">
        <v>0</v>
      </c>
      <c r="AK5763" s="11">
        <v>1.9139999999999999</v>
      </c>
      <c r="AL5763" s="7">
        <v>46.65</v>
      </c>
      <c r="AM5763" s="11">
        <v>40.32</v>
      </c>
      <c r="AN5763" s="11">
        <v>52.51</v>
      </c>
      <c r="AO5763" s="11">
        <v>11.553333333333335</v>
      </c>
      <c r="AP5763" s="11">
        <v>6.07</v>
      </c>
      <c r="AQ5763" s="11">
        <v>4.4400000000000004</v>
      </c>
      <c r="AR5763" s="11">
        <v>0.56899999999999995</v>
      </c>
      <c r="AS5763" s="11">
        <v>0.281707239</v>
      </c>
      <c r="AT5763" s="11">
        <v>0.89427276309837445</v>
      </c>
      <c r="AX5763" s="16"/>
      <c r="AY5763" s="16"/>
    </row>
    <row r="5764" spans="1:51">
      <c r="A5764" s="1">
        <v>291720</v>
      </c>
      <c r="B5764" s="3">
        <v>219062</v>
      </c>
      <c r="C5764" s="8">
        <v>2917202008</v>
      </c>
      <c r="D5764" s="4">
        <v>8696346.2699999996</v>
      </c>
      <c r="E5764" s="1">
        <v>1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f t="shared" si="180"/>
        <v>0</v>
      </c>
      <c r="Y5764" s="1">
        <f t="shared" si="181"/>
        <v>0</v>
      </c>
      <c r="Z5764" s="1">
        <v>2008</v>
      </c>
      <c r="AA5764" s="7">
        <v>2909.1533333333332</v>
      </c>
      <c r="AB5764" s="7">
        <v>17504.666666666668</v>
      </c>
      <c r="AC5764" s="1">
        <v>0</v>
      </c>
      <c r="AD5764" s="9">
        <v>0.25648598563817465</v>
      </c>
      <c r="AE5764" s="9">
        <v>0.19024999999999997</v>
      </c>
      <c r="AF5764" s="10">
        <v>0.67800000000000005</v>
      </c>
      <c r="AG5764" s="1">
        <v>1</v>
      </c>
      <c r="AH5764" s="9">
        <v>0.85195999999999994</v>
      </c>
      <c r="AI5764" s="11">
        <v>74.433999999999997</v>
      </c>
      <c r="AJ5764" s="11">
        <v>0</v>
      </c>
      <c r="AK5764" s="11">
        <v>2.0059999999999998</v>
      </c>
      <c r="AL5764" s="7">
        <v>37.822000000000003</v>
      </c>
      <c r="AM5764" s="11">
        <v>39.14</v>
      </c>
      <c r="AN5764" s="11">
        <v>50.393333333333338</v>
      </c>
      <c r="AO5764" s="11">
        <v>3.15</v>
      </c>
      <c r="AP5764" s="11">
        <v>7.4033333333333333</v>
      </c>
      <c r="AQ5764" s="11">
        <v>5.3433333333333337</v>
      </c>
      <c r="AR5764" s="11">
        <v>0.61899999999999999</v>
      </c>
      <c r="AS5764" s="11">
        <v>0.326665596</v>
      </c>
      <c r="AT5764" s="11">
        <v>0.90946395532859148</v>
      </c>
      <c r="AX5764" s="16"/>
      <c r="AY5764" s="16"/>
    </row>
    <row r="5765" spans="1:51">
      <c r="A5765" s="1">
        <v>270730</v>
      </c>
      <c r="B5765" s="3">
        <v>226881</v>
      </c>
      <c r="C5765" s="8">
        <v>2707302009</v>
      </c>
      <c r="D5765" s="4">
        <v>8707049.0700000003</v>
      </c>
      <c r="E5765" s="1">
        <v>1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1</v>
      </c>
      <c r="O5765" s="1">
        <v>1</v>
      </c>
      <c r="P5765" s="1">
        <v>1</v>
      </c>
      <c r="Q5765" s="1">
        <v>0</v>
      </c>
      <c r="R5765" s="1">
        <v>0</v>
      </c>
      <c r="S5765" s="1">
        <v>1</v>
      </c>
      <c r="T5765" s="1">
        <v>0</v>
      </c>
      <c r="U5765" s="1">
        <v>0</v>
      </c>
      <c r="V5765" s="1">
        <v>0</v>
      </c>
      <c r="W5765" s="1">
        <v>0</v>
      </c>
      <c r="X5765" s="1">
        <f t="shared" si="180"/>
        <v>0</v>
      </c>
      <c r="Y5765" s="1">
        <f t="shared" si="181"/>
        <v>0</v>
      </c>
      <c r="Z5765" s="1">
        <v>2009</v>
      </c>
      <c r="AA5765" s="7">
        <v>3687.7166666666667</v>
      </c>
      <c r="AB5765" s="7">
        <v>13720.333333333334</v>
      </c>
      <c r="AC5765" s="1">
        <v>1</v>
      </c>
      <c r="AD5765" s="9">
        <v>0.62556886977579229</v>
      </c>
      <c r="AE5765" s="9">
        <v>0.18565999999999999</v>
      </c>
      <c r="AF5765" s="10">
        <v>0.46100000000000002</v>
      </c>
      <c r="AG5765" s="1">
        <v>1</v>
      </c>
      <c r="AH5765" s="9">
        <v>0.80940581281296786</v>
      </c>
      <c r="AI5765" s="11">
        <v>20.270000000000003</v>
      </c>
      <c r="AJ5765" s="11">
        <v>0</v>
      </c>
      <c r="AK5765" s="11">
        <v>2.9460000000000002</v>
      </c>
      <c r="AL5765" s="7">
        <v>39.475000000000001</v>
      </c>
      <c r="AM5765" s="11">
        <v>63.236666666666672</v>
      </c>
      <c r="AN5765" s="11">
        <v>65.78</v>
      </c>
      <c r="AO5765" s="11">
        <v>2.6833333333333336</v>
      </c>
      <c r="AP5765" s="11">
        <v>4.9033333333333333</v>
      </c>
      <c r="AQ5765" s="11">
        <v>5.7633333333333328</v>
      </c>
      <c r="AR5765" s="11">
        <v>0.59899999999999998</v>
      </c>
      <c r="AS5765" s="11">
        <v>0.27791539799999998</v>
      </c>
      <c r="AT5765" s="11">
        <v>0.76915483496074877</v>
      </c>
      <c r="AX5765" s="16"/>
      <c r="AY5765" s="16"/>
    </row>
    <row r="5766" spans="1:51">
      <c r="A5766" s="1">
        <v>250890</v>
      </c>
      <c r="B5766" s="3">
        <v>227098</v>
      </c>
      <c r="C5766" s="8">
        <v>2508902009</v>
      </c>
      <c r="D5766" s="4">
        <v>8737156.6999999993</v>
      </c>
      <c r="E5766" s="1">
        <v>1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1</v>
      </c>
      <c r="T5766" s="1">
        <v>0</v>
      </c>
      <c r="U5766" s="1">
        <v>0</v>
      </c>
      <c r="V5766" s="1">
        <v>0</v>
      </c>
      <c r="W5766" s="1">
        <v>0</v>
      </c>
      <c r="X5766" s="1">
        <f t="shared" si="180"/>
        <v>0</v>
      </c>
      <c r="Y5766" s="1">
        <f t="shared" si="181"/>
        <v>0</v>
      </c>
      <c r="Z5766" s="1">
        <v>2009</v>
      </c>
      <c r="AA5766" s="7">
        <v>4884.0433333333322</v>
      </c>
      <c r="AB5766" s="7">
        <v>39787</v>
      </c>
      <c r="AC5766" s="1">
        <v>0</v>
      </c>
      <c r="AD5766" s="9">
        <v>0.79320127927370265</v>
      </c>
      <c r="AE5766" s="9">
        <v>0.20536000000000001</v>
      </c>
      <c r="AF5766" s="10">
        <v>0.48899999999999999</v>
      </c>
      <c r="AG5766" s="1">
        <v>0</v>
      </c>
      <c r="AH5766" s="9">
        <v>0.82321538566833208</v>
      </c>
      <c r="AI5766" s="11">
        <v>24.379999999999995</v>
      </c>
      <c r="AJ5766" s="11">
        <v>0</v>
      </c>
      <c r="AK5766" s="11">
        <v>3.1320000000000001</v>
      </c>
      <c r="AL5766" s="7">
        <v>38.328000000000003</v>
      </c>
      <c r="AM5766" s="11">
        <v>63.79</v>
      </c>
      <c r="AN5766" s="11">
        <v>66.106666666666669</v>
      </c>
      <c r="AO5766" s="11">
        <v>6.03</v>
      </c>
      <c r="AP5766" s="11">
        <v>0.54999999999999993</v>
      </c>
      <c r="AQ5766" s="11">
        <v>5.0133333333333328</v>
      </c>
      <c r="AR5766" s="11">
        <v>0.58099999999999996</v>
      </c>
      <c r="AS5766" s="11">
        <v>0.43554478000000002</v>
      </c>
      <c r="AT5766" s="11">
        <v>0.84607760212917316</v>
      </c>
      <c r="AX5766" s="16"/>
      <c r="AY5766" s="16"/>
    </row>
    <row r="5767" spans="1:51">
      <c r="A5767" s="1">
        <v>150570</v>
      </c>
      <c r="B5767" s="3">
        <v>230920</v>
      </c>
      <c r="C5767" s="8">
        <v>1505702009</v>
      </c>
      <c r="D5767" s="4">
        <v>8829170.8900000006</v>
      </c>
      <c r="E5767" s="1">
        <v>1</v>
      </c>
      <c r="F5767" s="1">
        <v>0</v>
      </c>
      <c r="G5767" s="1">
        <v>0</v>
      </c>
      <c r="H5767" s="1">
        <v>0</v>
      </c>
      <c r="I5767" s="1">
        <v>0</v>
      </c>
      <c r="J5767" s="1">
        <v>1</v>
      </c>
      <c r="K5767" s="1">
        <v>0</v>
      </c>
      <c r="L5767" s="1">
        <v>1</v>
      </c>
      <c r="M5767" s="1">
        <v>0</v>
      </c>
      <c r="N5767" s="1">
        <v>0</v>
      </c>
      <c r="O5767" s="1">
        <v>1</v>
      </c>
      <c r="P5767" s="1">
        <v>0</v>
      </c>
      <c r="Q5767" s="1">
        <v>0</v>
      </c>
      <c r="R5767" s="1">
        <v>1</v>
      </c>
      <c r="S5767" s="1">
        <v>1</v>
      </c>
      <c r="T5767" s="1">
        <v>0</v>
      </c>
      <c r="U5767" s="1">
        <v>1</v>
      </c>
      <c r="V5767" s="1">
        <v>0</v>
      </c>
      <c r="W5767" s="1">
        <v>0</v>
      </c>
      <c r="X5767" s="1">
        <f t="shared" si="180"/>
        <v>0</v>
      </c>
      <c r="Y5767" s="1">
        <f t="shared" si="181"/>
        <v>0</v>
      </c>
      <c r="Z5767" s="1">
        <v>2009</v>
      </c>
      <c r="AA5767" s="7">
        <v>2550.4</v>
      </c>
      <c r="AB5767" s="7">
        <v>19325</v>
      </c>
      <c r="AC5767" s="1">
        <v>1</v>
      </c>
      <c r="AD5767" s="9">
        <v>0.46223387183053388</v>
      </c>
      <c r="AE5767" s="9">
        <v>0.14498</v>
      </c>
      <c r="AF5767" s="10">
        <v>0.56000000000000005</v>
      </c>
      <c r="AG5767" s="1">
        <v>0</v>
      </c>
      <c r="AH5767" s="9">
        <v>0.85734539562516876</v>
      </c>
      <c r="AI5767" s="11">
        <v>7.32</v>
      </c>
      <c r="AJ5767" s="11">
        <v>0</v>
      </c>
      <c r="AK5767" s="11">
        <v>3.69</v>
      </c>
      <c r="AL5767" s="7">
        <v>21.169</v>
      </c>
      <c r="AM5767" s="11">
        <v>46.12</v>
      </c>
      <c r="AN5767" s="11">
        <v>39.086666666666666</v>
      </c>
      <c r="AO5767" s="11">
        <v>7.8133333333333335</v>
      </c>
      <c r="AP5767" s="11">
        <v>8.43</v>
      </c>
      <c r="AQ5767" s="11">
        <v>6.7233333333333336</v>
      </c>
      <c r="AR5767" s="11">
        <v>0.65200000000000002</v>
      </c>
      <c r="AS5767" s="11">
        <v>0.27938320100000003</v>
      </c>
      <c r="AT5767" s="11">
        <v>0.91522584627820891</v>
      </c>
      <c r="AX5767" s="16"/>
      <c r="AY5767" s="16"/>
    </row>
    <row r="5768" spans="1:51">
      <c r="A5768" s="1">
        <v>230030</v>
      </c>
      <c r="B5768" s="3">
        <v>198134</v>
      </c>
      <c r="C5768" s="8">
        <v>2300302007</v>
      </c>
      <c r="D5768" s="4">
        <v>8880889</v>
      </c>
      <c r="E5768" s="1">
        <v>0</v>
      </c>
      <c r="F5768" s="1">
        <v>0</v>
      </c>
      <c r="G5768" s="1">
        <v>1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f t="shared" si="180"/>
        <v>0</v>
      </c>
      <c r="Y5768" s="1">
        <f t="shared" si="181"/>
        <v>0</v>
      </c>
      <c r="Z5768" s="1">
        <v>2007</v>
      </c>
      <c r="AA5768" s="7">
        <v>2344.84</v>
      </c>
      <c r="AB5768" s="7">
        <v>46527</v>
      </c>
      <c r="AC5768" s="1">
        <v>1</v>
      </c>
      <c r="AD5768" s="9">
        <v>0.47160404777563275</v>
      </c>
      <c r="AE5768" s="9">
        <v>0.25542999999999999</v>
      </c>
      <c r="AF5768" s="10">
        <v>0.81100000000000005</v>
      </c>
      <c r="AG5768" s="1">
        <v>0</v>
      </c>
      <c r="AH5768" s="9">
        <v>0.86695999999999995</v>
      </c>
      <c r="AI5768" s="11">
        <v>4.5640000000000001</v>
      </c>
      <c r="AJ5768" s="11">
        <v>0</v>
      </c>
      <c r="AK5768" s="11">
        <v>2.2970000000000002</v>
      </c>
      <c r="AL5768" s="7">
        <v>42.954999999999998</v>
      </c>
      <c r="AM5768" s="11">
        <v>67.84</v>
      </c>
      <c r="AN5768" s="11">
        <v>46.086666666666666</v>
      </c>
      <c r="AO5768" s="11">
        <v>3.09</v>
      </c>
      <c r="AP5768" s="11">
        <v>7.2633333333333328</v>
      </c>
      <c r="AQ5768" s="11">
        <v>34.6</v>
      </c>
      <c r="AR5768" s="11">
        <v>0.59699999999999998</v>
      </c>
      <c r="AS5768" s="11">
        <v>0.28722620869999999</v>
      </c>
      <c r="AT5768" s="11">
        <v>0.93723817461920855</v>
      </c>
      <c r="AX5768" s="16"/>
      <c r="AY5768" s="16"/>
    </row>
    <row r="5769" spans="1:51">
      <c r="A5769" s="1">
        <v>260990</v>
      </c>
      <c r="B5769" s="3">
        <v>168561</v>
      </c>
      <c r="C5769" s="8">
        <v>2609902005</v>
      </c>
      <c r="D5769" s="4">
        <v>8984646</v>
      </c>
      <c r="E5769" s="1">
        <v>0</v>
      </c>
      <c r="F5769" s="1">
        <v>0</v>
      </c>
      <c r="G5769" s="1">
        <v>1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f t="shared" si="180"/>
        <v>0</v>
      </c>
      <c r="Y5769" s="1">
        <f t="shared" si="181"/>
        <v>0</v>
      </c>
      <c r="Z5769" s="1">
        <v>2005</v>
      </c>
      <c r="AA5769" s="7">
        <v>2070.1666666666665</v>
      </c>
      <c r="AB5769" s="7">
        <v>57809.333333333336</v>
      </c>
      <c r="AC5769" s="1">
        <v>0</v>
      </c>
      <c r="AD5769" s="9">
        <v>0.46900393069289481</v>
      </c>
      <c r="AE5769" s="9">
        <v>0.20815999999999998</v>
      </c>
      <c r="AF5769" s="10">
        <v>0.88700000000000001</v>
      </c>
      <c r="AG5769" s="1">
        <v>0</v>
      </c>
      <c r="AH5769" s="9">
        <v>0.81425999999999998</v>
      </c>
      <c r="AI5769" s="11">
        <v>10.703000000000003</v>
      </c>
      <c r="AJ5769" s="11">
        <v>0</v>
      </c>
      <c r="AK5769" s="11">
        <v>2.681</v>
      </c>
      <c r="AL5769" s="7">
        <v>39.125</v>
      </c>
      <c r="AM5769" s="11">
        <v>51.143333333333338</v>
      </c>
      <c r="AN5769" s="11">
        <v>48.99</v>
      </c>
      <c r="AO5769" s="11">
        <v>3.5133333333333332</v>
      </c>
      <c r="AP5769" s="11">
        <v>4.28</v>
      </c>
      <c r="AQ5769" s="11">
        <v>20.63</v>
      </c>
      <c r="AR5769" s="11">
        <v>0.61399999999999999</v>
      </c>
      <c r="AS5769" s="11">
        <v>0.46320709859999998</v>
      </c>
      <c r="AT5769" s="11">
        <v>0.84820543939816195</v>
      </c>
      <c r="AX5769" s="16"/>
      <c r="AY5769" s="16"/>
    </row>
    <row r="5770" spans="1:51">
      <c r="A5770" s="1">
        <v>150618</v>
      </c>
      <c r="B5770" s="3">
        <v>169056</v>
      </c>
      <c r="C5770" s="8">
        <v>1506182005</v>
      </c>
      <c r="D5770" s="4">
        <v>9020340.8599999994</v>
      </c>
      <c r="E5770" s="1">
        <v>1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1</v>
      </c>
      <c r="L5770" s="1">
        <v>0</v>
      </c>
      <c r="M5770" s="1">
        <v>1</v>
      </c>
      <c r="N5770" s="1">
        <v>0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f t="shared" si="180"/>
        <v>0</v>
      </c>
      <c r="Y5770" s="1">
        <f t="shared" si="181"/>
        <v>0</v>
      </c>
      <c r="Z5770" s="1">
        <v>2005</v>
      </c>
      <c r="AA5770" s="7">
        <v>3645.9599999999996</v>
      </c>
      <c r="AB5770" s="7">
        <v>42376</v>
      </c>
      <c r="AC5770" s="1">
        <v>1</v>
      </c>
      <c r="AD5770" s="9">
        <v>0.75397542011537499</v>
      </c>
      <c r="AE5770" s="9">
        <v>7.5789999999999996E-2</v>
      </c>
      <c r="AF5770" s="10">
        <v>0.58299999999999996</v>
      </c>
      <c r="AG5770" s="1">
        <v>0</v>
      </c>
      <c r="AH5770" s="9">
        <v>0.77441999999999989</v>
      </c>
      <c r="AI5770" s="11">
        <v>4.4849999999999994</v>
      </c>
      <c r="AJ5770" s="11">
        <v>0</v>
      </c>
      <c r="AK5770" s="11">
        <v>3.5129999999999999</v>
      </c>
      <c r="AL5770" s="7">
        <v>24.298999999999999</v>
      </c>
      <c r="AM5770" s="11">
        <v>67.36333333333333</v>
      </c>
      <c r="AN5770" s="11">
        <v>65.486666666666665</v>
      </c>
      <c r="AO5770" s="11">
        <v>10.483333333333333</v>
      </c>
      <c r="AP5770" s="11">
        <v>2.34</v>
      </c>
      <c r="AQ5770" s="11">
        <v>5.66</v>
      </c>
      <c r="AR5770" s="11">
        <v>0.68500000000000005</v>
      </c>
      <c r="AS5770" s="11">
        <v>0.48427752039999999</v>
      </c>
      <c r="AT5770" s="11">
        <v>0.88865872570631821</v>
      </c>
      <c r="AX5770" s="16"/>
      <c r="AY5770" s="16"/>
    </row>
    <row r="5771" spans="1:51">
      <c r="A5771" s="1">
        <v>231270</v>
      </c>
      <c r="B5771" s="3">
        <v>229906</v>
      </c>
      <c r="C5771" s="8">
        <v>2312702009</v>
      </c>
      <c r="D5771" s="4">
        <v>9221186.0800000001</v>
      </c>
      <c r="E5771" s="1">
        <v>1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1</v>
      </c>
      <c r="U5771" s="1">
        <v>1</v>
      </c>
      <c r="V5771" s="1">
        <v>0</v>
      </c>
      <c r="W5771" s="1">
        <v>0</v>
      </c>
      <c r="X5771" s="1">
        <f t="shared" si="180"/>
        <v>0</v>
      </c>
      <c r="Y5771" s="1">
        <f t="shared" si="181"/>
        <v>0</v>
      </c>
      <c r="Z5771" s="1">
        <v>2009</v>
      </c>
      <c r="AA5771" s="7">
        <v>3626.6866666666665</v>
      </c>
      <c r="AB5771" s="7">
        <v>27288.333333333332</v>
      </c>
      <c r="AC5771" s="1">
        <v>1</v>
      </c>
      <c r="AD5771" s="9">
        <v>0.5760146923783287</v>
      </c>
      <c r="AE5771" s="9">
        <v>0.27515000000000001</v>
      </c>
      <c r="AF5771" s="10">
        <v>0.65600000000000003</v>
      </c>
      <c r="AG5771" s="1">
        <v>1</v>
      </c>
      <c r="AH5771" s="9">
        <v>0.84773952925759788</v>
      </c>
      <c r="AI5771" s="11">
        <v>12.420000000000002</v>
      </c>
      <c r="AJ5771" s="11">
        <v>1</v>
      </c>
      <c r="AK5771" s="11">
        <v>3.3980000000000001</v>
      </c>
      <c r="AL5771" s="7">
        <v>35.561</v>
      </c>
      <c r="AM5771" s="11">
        <v>65.62</v>
      </c>
      <c r="AN5771" s="11">
        <v>47.843333333333334</v>
      </c>
      <c r="AO5771" s="11">
        <v>0.85666666666666658</v>
      </c>
      <c r="AP5771" s="11">
        <v>7.373333333333334</v>
      </c>
      <c r="AQ5771" s="11">
        <v>25.599999999999998</v>
      </c>
      <c r="AR5771" s="11">
        <v>0.61799999999999999</v>
      </c>
      <c r="AS5771" s="11">
        <v>0.344612421</v>
      </c>
      <c r="AT5771" s="11">
        <v>0.89666613031997844</v>
      </c>
      <c r="AX5771" s="16"/>
      <c r="AY5771" s="16"/>
    </row>
    <row r="5772" spans="1:51">
      <c r="A5772" s="1">
        <v>291120</v>
      </c>
      <c r="B5772" s="3">
        <v>219064</v>
      </c>
      <c r="C5772" s="8">
        <v>2911202008</v>
      </c>
      <c r="D5772" s="4">
        <v>9261148.0600000005</v>
      </c>
      <c r="E5772" s="1">
        <v>1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1</v>
      </c>
      <c r="M5772" s="1">
        <v>1</v>
      </c>
      <c r="N5772" s="1">
        <v>0</v>
      </c>
      <c r="O5772" s="1">
        <v>1</v>
      </c>
      <c r="P5772" s="1">
        <v>1</v>
      </c>
      <c r="Q5772" s="1">
        <v>0</v>
      </c>
      <c r="R5772" s="1">
        <v>0</v>
      </c>
      <c r="S5772" s="1">
        <v>0</v>
      </c>
      <c r="T5772" s="1">
        <v>1</v>
      </c>
      <c r="U5772" s="1">
        <v>0</v>
      </c>
      <c r="V5772" s="1">
        <v>0</v>
      </c>
      <c r="W5772" s="1">
        <v>0</v>
      </c>
      <c r="X5772" s="1">
        <f t="shared" si="180"/>
        <v>0</v>
      </c>
      <c r="Y5772" s="1">
        <f t="shared" si="181"/>
        <v>0</v>
      </c>
      <c r="Z5772" s="1">
        <v>2008</v>
      </c>
      <c r="AA5772" s="7">
        <v>3894.9866666666662</v>
      </c>
      <c r="AB5772" s="7">
        <v>27357.333333333332</v>
      </c>
      <c r="AC5772" s="1">
        <v>1</v>
      </c>
      <c r="AD5772" s="9">
        <v>0.81222385861561119</v>
      </c>
      <c r="AE5772" s="9">
        <v>0.12701000000000001</v>
      </c>
      <c r="AF5772" s="10">
        <v>0.81200000000000006</v>
      </c>
      <c r="AG5772" s="1">
        <v>1</v>
      </c>
      <c r="AH5772" s="9">
        <v>0.79237999999999997</v>
      </c>
      <c r="AI5772" s="11">
        <v>7.838000000000001</v>
      </c>
      <c r="AJ5772" s="11">
        <v>0</v>
      </c>
      <c r="AK5772" s="11">
        <v>3.4620000000000002</v>
      </c>
      <c r="AL5772" s="7">
        <v>28.925000000000001</v>
      </c>
      <c r="AM5772" s="11">
        <v>38.733333333333327</v>
      </c>
      <c r="AN5772" s="11">
        <v>41.82</v>
      </c>
      <c r="AO5772" s="11">
        <v>2.1733333333333333</v>
      </c>
      <c r="AP5772" s="11">
        <v>7.7899999999999991</v>
      </c>
      <c r="AQ5772" s="11">
        <v>10.693333333333333</v>
      </c>
      <c r="AR5772" s="11">
        <v>0.67400000000000004</v>
      </c>
      <c r="AS5772" s="11">
        <v>0.170466113</v>
      </c>
      <c r="AT5772" s="11">
        <v>0.78475323494209515</v>
      </c>
      <c r="AX5772" s="16"/>
      <c r="AY5772" s="16"/>
    </row>
    <row r="5773" spans="1:51">
      <c r="A5773" s="1">
        <v>280480</v>
      </c>
      <c r="B5773" s="3">
        <v>174169</v>
      </c>
      <c r="C5773" s="8">
        <v>2804802005</v>
      </c>
      <c r="D5773" s="4">
        <v>9302059</v>
      </c>
      <c r="E5773" s="1">
        <v>0</v>
      </c>
      <c r="F5773" s="1">
        <v>0</v>
      </c>
      <c r="G5773" s="1">
        <v>1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f t="shared" si="180"/>
        <v>0</v>
      </c>
      <c r="Y5773" s="1">
        <f t="shared" si="181"/>
        <v>0</v>
      </c>
      <c r="Z5773" s="1">
        <v>2005</v>
      </c>
      <c r="AA5773" s="7">
        <v>3656.0833333333335</v>
      </c>
      <c r="AB5773" s="7">
        <v>150114</v>
      </c>
      <c r="AC5773" s="1">
        <v>1</v>
      </c>
      <c r="AD5773" s="9">
        <v>0.99696230985958278</v>
      </c>
      <c r="AE5773" s="9">
        <v>0.10387</v>
      </c>
      <c r="AF5773" s="10">
        <v>0.371</v>
      </c>
      <c r="AG5773" s="1">
        <v>1</v>
      </c>
      <c r="AH5773" s="9">
        <v>0.89174999999999993</v>
      </c>
      <c r="AI5773" s="11">
        <v>21.664999999999999</v>
      </c>
      <c r="AJ5773" s="11">
        <v>0</v>
      </c>
      <c r="AK5773" s="11">
        <v>5.4630000000000001</v>
      </c>
      <c r="AL5773" s="7">
        <v>15.641</v>
      </c>
      <c r="AM5773" s="11">
        <v>60.893333333333338</v>
      </c>
      <c r="AN5773" s="11">
        <v>12.536666666666667</v>
      </c>
      <c r="AO5773" s="11">
        <v>0</v>
      </c>
      <c r="AP5773" s="11">
        <v>12.229999999999999</v>
      </c>
      <c r="AQ5773" s="11">
        <v>63.283333333333331</v>
      </c>
      <c r="AR5773" s="11">
        <v>0.69599999999999995</v>
      </c>
      <c r="AS5773" s="11">
        <v>0.68723398160000004</v>
      </c>
      <c r="AT5773" s="11">
        <v>0.76111396057090785</v>
      </c>
      <c r="AX5773" s="16"/>
      <c r="AY5773" s="16"/>
    </row>
    <row r="5774" spans="1:51">
      <c r="A5774" s="1">
        <v>210235</v>
      </c>
      <c r="B5774" s="3">
        <v>234587</v>
      </c>
      <c r="C5774" s="8">
        <v>2102352009</v>
      </c>
      <c r="D5774" s="4">
        <v>9372927.4499999993</v>
      </c>
      <c r="E5774" s="1">
        <v>1</v>
      </c>
      <c r="F5774" s="1">
        <v>0</v>
      </c>
      <c r="G5774" s="1">
        <v>0</v>
      </c>
      <c r="H5774" s="1">
        <v>0</v>
      </c>
      <c r="I5774" s="1">
        <v>0</v>
      </c>
      <c r="J5774" s="1">
        <v>1</v>
      </c>
      <c r="K5774" s="1">
        <v>0</v>
      </c>
      <c r="L5774" s="1">
        <v>0</v>
      </c>
      <c r="M5774" s="1">
        <v>1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1</v>
      </c>
      <c r="T5774" s="1">
        <v>0</v>
      </c>
      <c r="U5774" s="1">
        <v>0</v>
      </c>
      <c r="V5774" s="1">
        <v>0</v>
      </c>
      <c r="W5774" s="1">
        <v>0</v>
      </c>
      <c r="X5774" s="1">
        <f t="shared" si="180"/>
        <v>0</v>
      </c>
      <c r="Y5774" s="1">
        <f t="shared" si="181"/>
        <v>0</v>
      </c>
      <c r="Z5774" s="1">
        <v>2009</v>
      </c>
      <c r="AA5774" s="7">
        <v>2473.9633333333336</v>
      </c>
      <c r="AB5774" s="7">
        <v>14530.666666666666</v>
      </c>
      <c r="AC5774" s="1">
        <v>0</v>
      </c>
      <c r="AD5774" s="9">
        <v>0.27376645926783388</v>
      </c>
      <c r="AE5774" s="9">
        <v>0.15611</v>
      </c>
      <c r="AF5774" s="10">
        <v>0.48099999999999998</v>
      </c>
      <c r="AG5774" s="1">
        <v>1</v>
      </c>
      <c r="AH5774" s="9">
        <v>0.86366873537491096</v>
      </c>
      <c r="AI5774" s="11">
        <v>32.96</v>
      </c>
      <c r="AJ5774" s="11">
        <v>0</v>
      </c>
      <c r="AK5774" s="11">
        <v>2.298</v>
      </c>
      <c r="AL5774" s="7">
        <v>38.414000000000001</v>
      </c>
      <c r="AM5774" s="11">
        <v>50.663333333333327</v>
      </c>
      <c r="AN5774" s="11">
        <v>29.923333333333332</v>
      </c>
      <c r="AO5774" s="11">
        <v>7.9466666666666663</v>
      </c>
      <c r="AP5774" s="11">
        <v>11.006666666666668</v>
      </c>
      <c r="AQ5774" s="11">
        <v>7.6566666666666663</v>
      </c>
      <c r="AR5774" s="11">
        <v>0.54700000000000004</v>
      </c>
      <c r="AS5774" s="11">
        <v>0.25690321500000002</v>
      </c>
      <c r="AT5774" s="11">
        <v>0.96891251614593665</v>
      </c>
      <c r="AX5774" s="16"/>
      <c r="AY5774" s="16"/>
    </row>
    <row r="5775" spans="1:51">
      <c r="A5775" s="1">
        <v>210890</v>
      </c>
      <c r="B5775" s="3">
        <v>144212</v>
      </c>
      <c r="C5775" s="8">
        <v>2108902004</v>
      </c>
      <c r="D5775" s="4">
        <v>9546703.7599999998</v>
      </c>
      <c r="E5775" s="1">
        <v>1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1</v>
      </c>
      <c r="L5775" s="1">
        <v>0</v>
      </c>
      <c r="M5775" s="1">
        <v>0</v>
      </c>
      <c r="N5775" s="1">
        <v>0</v>
      </c>
      <c r="O5775" s="1">
        <v>0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f t="shared" si="180"/>
        <v>0</v>
      </c>
      <c r="Y5775" s="1">
        <f t="shared" si="181"/>
        <v>0</v>
      </c>
      <c r="Z5775" s="1">
        <v>2004</v>
      </c>
      <c r="AA5775" s="7">
        <v>1667.7066666666667</v>
      </c>
      <c r="AB5775" s="7">
        <v>21773</v>
      </c>
      <c r="AC5775" s="1">
        <v>0</v>
      </c>
      <c r="AD5775" s="9">
        <v>0.44079006166770934</v>
      </c>
      <c r="AE5775" s="9">
        <v>0.20100999999999999</v>
      </c>
      <c r="AF5775" s="10">
        <v>0.379</v>
      </c>
      <c r="AG5775" s="1">
        <v>0</v>
      </c>
      <c r="AH5775" s="9">
        <v>0.74644999999999995</v>
      </c>
      <c r="AI5775" s="11">
        <v>7.0619999999999976</v>
      </c>
      <c r="AJ5775" s="11">
        <v>0</v>
      </c>
      <c r="AK5775" s="11">
        <v>2.5150000000000001</v>
      </c>
      <c r="AL5775" s="7">
        <v>38.314999999999998</v>
      </c>
      <c r="AM5775" s="11">
        <v>76.84</v>
      </c>
      <c r="AN5775" s="11">
        <v>34.164999999999999</v>
      </c>
      <c r="AO5775" s="11">
        <v>17.225000000000001</v>
      </c>
      <c r="AP5775" s="11">
        <v>8.2799999999999994</v>
      </c>
      <c r="AQ5775" s="11">
        <v>20.594999999999999</v>
      </c>
      <c r="AR5775" s="11">
        <v>0.58199999999999996</v>
      </c>
      <c r="AS5775" s="11">
        <v>0.3028388253</v>
      </c>
      <c r="AT5775" s="11">
        <v>0.91717871036933374</v>
      </c>
      <c r="AX5775" s="16"/>
      <c r="AY5775" s="16"/>
    </row>
    <row r="5776" spans="1:51">
      <c r="A5776" s="1">
        <v>210890</v>
      </c>
      <c r="B5776" s="3">
        <v>144854</v>
      </c>
      <c r="C5776" s="8">
        <v>2108902004</v>
      </c>
      <c r="D5776" s="4">
        <v>9546703.7599999998</v>
      </c>
      <c r="E5776" s="1">
        <v>1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1</v>
      </c>
      <c r="N5776" s="1">
        <v>0</v>
      </c>
      <c r="O5776" s="1">
        <v>0</v>
      </c>
      <c r="P5776" s="1">
        <v>1</v>
      </c>
      <c r="Q5776" s="1">
        <v>0</v>
      </c>
      <c r="R5776" s="1">
        <v>1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f t="shared" si="180"/>
        <v>0</v>
      </c>
      <c r="Y5776" s="1">
        <f t="shared" si="181"/>
        <v>0</v>
      </c>
      <c r="Z5776" s="1">
        <v>2004</v>
      </c>
      <c r="AA5776" s="7">
        <v>1667.7066666666667</v>
      </c>
      <c r="AB5776" s="7">
        <v>21773</v>
      </c>
      <c r="AC5776" s="1">
        <v>0</v>
      </c>
      <c r="AD5776" s="9">
        <v>0.44079006166770934</v>
      </c>
      <c r="AE5776" s="9">
        <v>0.20100999999999999</v>
      </c>
      <c r="AF5776" s="10">
        <v>0.379</v>
      </c>
      <c r="AG5776" s="1">
        <v>0</v>
      </c>
      <c r="AH5776" s="9">
        <v>0.74644999999999995</v>
      </c>
      <c r="AI5776" s="11">
        <v>7.0619999999999976</v>
      </c>
      <c r="AJ5776" s="11">
        <v>0</v>
      </c>
      <c r="AK5776" s="11">
        <v>2.5150000000000001</v>
      </c>
      <c r="AL5776" s="7">
        <v>38.314999999999998</v>
      </c>
      <c r="AM5776" s="11">
        <v>76.84</v>
      </c>
      <c r="AN5776" s="11">
        <v>34.164999999999999</v>
      </c>
      <c r="AO5776" s="11">
        <v>17.225000000000001</v>
      </c>
      <c r="AP5776" s="11">
        <v>8.2799999999999994</v>
      </c>
      <c r="AQ5776" s="11">
        <v>20.594999999999999</v>
      </c>
      <c r="AR5776" s="11">
        <v>0.58199999999999996</v>
      </c>
      <c r="AS5776" s="11">
        <v>0.3028388253</v>
      </c>
      <c r="AT5776" s="11">
        <v>0.91717871036933374</v>
      </c>
      <c r="AX5776" s="16"/>
      <c r="AY5776" s="16"/>
    </row>
    <row r="5777" spans="1:51">
      <c r="A5777" s="1">
        <v>291345</v>
      </c>
      <c r="B5777" s="3">
        <v>229902</v>
      </c>
      <c r="C5777" s="8">
        <v>2913452009</v>
      </c>
      <c r="D5777" s="4">
        <v>9656428.4700000007</v>
      </c>
      <c r="E5777" s="1">
        <v>1</v>
      </c>
      <c r="F5777" s="1">
        <v>0</v>
      </c>
      <c r="G5777" s="1">
        <v>0</v>
      </c>
      <c r="H5777" s="1">
        <v>0</v>
      </c>
      <c r="I5777" s="1">
        <v>1</v>
      </c>
      <c r="J5777" s="1">
        <v>0</v>
      </c>
      <c r="K5777" s="1">
        <v>1</v>
      </c>
      <c r="L5777" s="1">
        <v>1</v>
      </c>
      <c r="M5777" s="1">
        <v>0</v>
      </c>
      <c r="N5777" s="1">
        <v>0</v>
      </c>
      <c r="O5777" s="1">
        <v>0</v>
      </c>
      <c r="P5777" s="1">
        <v>0</v>
      </c>
      <c r="Q5777" s="1">
        <v>1</v>
      </c>
      <c r="R5777" s="1">
        <v>0</v>
      </c>
      <c r="S5777" s="1">
        <v>1</v>
      </c>
      <c r="T5777" s="1">
        <v>1</v>
      </c>
      <c r="U5777" s="1">
        <v>0</v>
      </c>
      <c r="V5777" s="1">
        <v>0</v>
      </c>
      <c r="W5777" s="1">
        <v>0</v>
      </c>
      <c r="X5777" s="1">
        <f t="shared" si="180"/>
        <v>0</v>
      </c>
      <c r="Y5777" s="1">
        <f t="shared" si="181"/>
        <v>0</v>
      </c>
      <c r="Z5777" s="1">
        <v>2009</v>
      </c>
      <c r="AA5777" s="7">
        <v>6778.0366666666669</v>
      </c>
      <c r="AB5777" s="7">
        <v>15599</v>
      </c>
      <c r="AC5777" s="1">
        <v>0</v>
      </c>
      <c r="AD5777" s="9">
        <v>0.15889037433155082</v>
      </c>
      <c r="AE5777" s="9">
        <v>9.0619999999999992E-2</v>
      </c>
      <c r="AF5777" s="10">
        <v>0.49199999999999999</v>
      </c>
      <c r="AG5777" s="1">
        <v>0</v>
      </c>
      <c r="AH5777" s="9">
        <v>0.8319719953325555</v>
      </c>
      <c r="AI5777" s="11">
        <v>2.6200000000000045</v>
      </c>
      <c r="AJ5777" s="11">
        <v>0</v>
      </c>
      <c r="AK5777" s="11">
        <v>1.9319999999999999</v>
      </c>
      <c r="AL5777" s="7">
        <v>38.795000000000002</v>
      </c>
      <c r="AM5777" s="11">
        <v>45.680000000000007</v>
      </c>
      <c r="AN5777" s="11">
        <v>66.873333333333335</v>
      </c>
      <c r="AO5777" s="11">
        <v>2.4933333333333336</v>
      </c>
      <c r="AP5777" s="11">
        <v>5.7566666666666668</v>
      </c>
      <c r="AQ5777" s="11">
        <v>11.826666666666666</v>
      </c>
      <c r="AR5777" s="11">
        <v>0.60099999999999998</v>
      </c>
      <c r="AS5777" s="11">
        <v>0.45172533999999998</v>
      </c>
      <c r="AT5777" s="11">
        <v>0.81577044329401271</v>
      </c>
      <c r="AX5777" s="16"/>
      <c r="AY5777" s="16"/>
    </row>
    <row r="5778" spans="1:51">
      <c r="A5778" s="1">
        <v>291180</v>
      </c>
      <c r="B5778" s="3">
        <v>159299</v>
      </c>
      <c r="C5778" s="8">
        <v>2911802004</v>
      </c>
      <c r="D5778" s="4">
        <v>9766773.3900000006</v>
      </c>
      <c r="E5778" s="1">
        <v>1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1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1</v>
      </c>
      <c r="S5778" s="1">
        <v>0</v>
      </c>
      <c r="T5778" s="1">
        <v>1</v>
      </c>
      <c r="U5778" s="1">
        <v>0</v>
      </c>
      <c r="V5778" s="1">
        <v>1</v>
      </c>
      <c r="W5778" s="1">
        <v>0</v>
      </c>
      <c r="X5778" s="1">
        <f t="shared" si="180"/>
        <v>1</v>
      </c>
      <c r="Y5778" s="1">
        <f t="shared" si="181"/>
        <v>0</v>
      </c>
      <c r="Z5778" s="1">
        <v>2004</v>
      </c>
      <c r="AA5778" s="7">
        <v>2694.7533333333336</v>
      </c>
      <c r="AB5778" s="7">
        <v>24002.666666666668</v>
      </c>
      <c r="AC5778" s="1">
        <v>0</v>
      </c>
      <c r="AD5778" s="9">
        <v>0.41190016036843619</v>
      </c>
      <c r="AE5778" s="9">
        <v>0.14204</v>
      </c>
      <c r="AF5778" s="10">
        <v>0.439</v>
      </c>
      <c r="AG5778" s="1">
        <v>1</v>
      </c>
      <c r="AH5778" s="9">
        <v>0.73794999999999999</v>
      </c>
      <c r="AI5778" s="11">
        <v>20.782000000000004</v>
      </c>
      <c r="AJ5778" s="11">
        <v>0</v>
      </c>
      <c r="AK5778" s="11">
        <v>1.877</v>
      </c>
      <c r="AL5778" s="7">
        <v>40.174999999999997</v>
      </c>
      <c r="AM5778" s="11">
        <v>20.725000000000001</v>
      </c>
      <c r="AN5778" s="11">
        <v>24.445</v>
      </c>
      <c r="AO5778" s="11">
        <v>6.66</v>
      </c>
      <c r="AP5778" s="11">
        <v>2.2549999999999999</v>
      </c>
      <c r="AQ5778" s="11">
        <v>6.1349999999999998</v>
      </c>
      <c r="AR5778" s="11">
        <v>0.59299999999999997</v>
      </c>
      <c r="AS5778" s="11">
        <v>0.29185288879999999</v>
      </c>
      <c r="AT5778" s="11">
        <v>0.90923788877786849</v>
      </c>
      <c r="AX5778" s="16"/>
      <c r="AY5778" s="16"/>
    </row>
    <row r="5779" spans="1:51">
      <c r="A5779" s="1">
        <v>314330</v>
      </c>
      <c r="B5779" s="3">
        <v>232887</v>
      </c>
      <c r="C5779" s="8">
        <v>3143302009</v>
      </c>
      <c r="D5779" s="4">
        <v>9893484.0299999993</v>
      </c>
      <c r="E5779" s="1">
        <v>0</v>
      </c>
      <c r="F5779" s="1">
        <v>1</v>
      </c>
      <c r="G5779" s="1">
        <v>0</v>
      </c>
      <c r="H5779" s="1">
        <v>0</v>
      </c>
      <c r="I5779" s="1">
        <v>0</v>
      </c>
      <c r="J5779" s="1">
        <v>0</v>
      </c>
      <c r="K5779" s="1">
        <v>1</v>
      </c>
      <c r="L5779" s="1">
        <v>0</v>
      </c>
      <c r="M5779" s="1">
        <v>0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1</v>
      </c>
      <c r="W5779" s="1">
        <v>1</v>
      </c>
      <c r="X5779" s="1">
        <f t="shared" si="180"/>
        <v>0</v>
      </c>
      <c r="Y5779" s="1">
        <f t="shared" si="181"/>
        <v>0</v>
      </c>
      <c r="Z5779" s="1">
        <v>2009</v>
      </c>
      <c r="AA5779" s="7">
        <v>8941.6966666666667</v>
      </c>
      <c r="AB5779" s="7">
        <v>48617.666666666664</v>
      </c>
      <c r="AC5779" s="1">
        <v>1</v>
      </c>
      <c r="AD5779" s="9">
        <v>0.94212681668170728</v>
      </c>
      <c r="AE5779" s="9">
        <v>0.15098</v>
      </c>
      <c r="AF5779" s="10">
        <v>0.66900000000000004</v>
      </c>
      <c r="AG5779" s="1" t="s">
        <v>64</v>
      </c>
      <c r="AH5779" s="9">
        <v>0.85814621073974984</v>
      </c>
      <c r="AI5779" s="11" t="s">
        <v>80</v>
      </c>
      <c r="AJ5779" s="11" t="s">
        <v>64</v>
      </c>
      <c r="AK5779" s="11">
        <v>6.4370000000000003</v>
      </c>
      <c r="AL5779" s="7">
        <v>9.9250000000000007</v>
      </c>
      <c r="AM5779" s="11">
        <v>77.986666666666665</v>
      </c>
      <c r="AN5779" s="11">
        <v>31.683333333333334</v>
      </c>
      <c r="AO5779" s="11">
        <v>1.2533333333333334</v>
      </c>
      <c r="AP5779" s="11">
        <v>2.0866666666666664</v>
      </c>
      <c r="AQ5779" s="11">
        <v>52.19</v>
      </c>
      <c r="AR5779" s="11">
        <v>0.78300000000000003</v>
      </c>
      <c r="AS5779" s="11">
        <v>0.74978252700000003</v>
      </c>
      <c r="AT5779" s="11">
        <v>0.81060850129014472</v>
      </c>
      <c r="AX5779" s="16"/>
      <c r="AY5779" s="16"/>
    </row>
    <row r="5780" spans="1:51">
      <c r="A5780" s="1">
        <v>290687</v>
      </c>
      <c r="B5780" s="3">
        <v>198314</v>
      </c>
      <c r="C5780" s="8">
        <v>2906872007</v>
      </c>
      <c r="D5780" s="4">
        <v>9961590.6400000006</v>
      </c>
      <c r="E5780" s="1">
        <v>1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1</v>
      </c>
      <c r="Q5780" s="1">
        <v>0</v>
      </c>
      <c r="R5780" s="1">
        <v>1</v>
      </c>
      <c r="S5780" s="1">
        <v>0</v>
      </c>
      <c r="T5780" s="1">
        <v>1</v>
      </c>
      <c r="U5780" s="1">
        <v>1</v>
      </c>
      <c r="V5780" s="1">
        <v>1</v>
      </c>
      <c r="W5780" s="1">
        <v>0</v>
      </c>
      <c r="X5780" s="1">
        <f t="shared" si="180"/>
        <v>1</v>
      </c>
      <c r="Y5780" s="1">
        <f t="shared" si="181"/>
        <v>0</v>
      </c>
      <c r="Z5780" s="1">
        <v>2007</v>
      </c>
      <c r="AA5780" s="7">
        <v>3065.5266666666666</v>
      </c>
      <c r="AB5780" s="7">
        <v>25107.333333333332</v>
      </c>
      <c r="AC5780" s="1">
        <v>0</v>
      </c>
      <c r="AD5780" s="9">
        <v>0.74707210975405725</v>
      </c>
      <c r="AE5780" s="9">
        <v>0.18844999999999998</v>
      </c>
      <c r="AF5780" s="10">
        <v>0.57399999999999995</v>
      </c>
      <c r="AG5780" s="1">
        <v>0</v>
      </c>
      <c r="AH5780" s="9">
        <v>0.93301000000000001</v>
      </c>
      <c r="AI5780" s="11">
        <v>2.4460000000000051</v>
      </c>
      <c r="AJ5780" s="11">
        <v>0</v>
      </c>
      <c r="AK5780" s="11">
        <v>3.0680000000000001</v>
      </c>
      <c r="AL5780" s="7">
        <v>29.696000000000002</v>
      </c>
      <c r="AM5780" s="11">
        <v>33.953333333333333</v>
      </c>
      <c r="AN5780" s="11">
        <v>49.81666666666667</v>
      </c>
      <c r="AO5780" s="11">
        <v>8.8266666666666662</v>
      </c>
      <c r="AP5780" s="11">
        <v>6.6033333333333344</v>
      </c>
      <c r="AQ5780" s="11">
        <v>6.3466666666666667</v>
      </c>
      <c r="AR5780" s="11">
        <v>0.60699999999999998</v>
      </c>
      <c r="AS5780" s="11">
        <v>0.34168451059999999</v>
      </c>
      <c r="AT5780" s="11">
        <v>0.84526245975154257</v>
      </c>
      <c r="AX5780" s="16"/>
      <c r="AY5780" s="16"/>
    </row>
    <row r="5781" spans="1:51">
      <c r="A5781" s="1">
        <v>211100</v>
      </c>
      <c r="B5781" s="3">
        <v>219481</v>
      </c>
      <c r="C5781" s="8">
        <v>2111002008</v>
      </c>
      <c r="D5781" s="4">
        <v>10077717.85</v>
      </c>
      <c r="E5781" s="1">
        <v>1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1</v>
      </c>
      <c r="Q5781" s="1">
        <v>0</v>
      </c>
      <c r="R5781" s="1">
        <v>1</v>
      </c>
      <c r="S5781" s="1">
        <v>0</v>
      </c>
      <c r="T5781" s="1">
        <v>1</v>
      </c>
      <c r="U5781" s="1">
        <v>0</v>
      </c>
      <c r="V5781" s="1">
        <v>0</v>
      </c>
      <c r="W5781" s="1">
        <v>0</v>
      </c>
      <c r="X5781" s="1">
        <f t="shared" si="180"/>
        <v>0</v>
      </c>
      <c r="Y5781" s="1">
        <f t="shared" si="181"/>
        <v>0</v>
      </c>
      <c r="Z5781" s="1">
        <v>2008</v>
      </c>
      <c r="AA5781" s="7">
        <v>2215.7033333333334</v>
      </c>
      <c r="AB5781" s="7">
        <v>19869.333333333332</v>
      </c>
      <c r="AC5781" s="1">
        <v>0</v>
      </c>
      <c r="AD5781" s="9">
        <v>0.18760902891579004</v>
      </c>
      <c r="AE5781" s="9">
        <v>0.22481000000000001</v>
      </c>
      <c r="AF5781" s="10">
        <v>0.54</v>
      </c>
      <c r="AG5781" s="1">
        <v>0</v>
      </c>
      <c r="AH5781" s="9">
        <v>0.85682000000000003</v>
      </c>
      <c r="AI5781" s="11">
        <v>7.7590000000000003</v>
      </c>
      <c r="AJ5781" s="11">
        <v>0</v>
      </c>
      <c r="AK5781" s="11">
        <v>3.2549999999999999</v>
      </c>
      <c r="AL5781" s="7">
        <v>30.385999999999999</v>
      </c>
      <c r="AM5781" s="11">
        <v>63.46</v>
      </c>
      <c r="AN5781" s="11">
        <v>27.58666666666667</v>
      </c>
      <c r="AO5781" s="11">
        <v>8.7766666666666655</v>
      </c>
      <c r="AP5781" s="11">
        <v>1.36</v>
      </c>
      <c r="AQ5781" s="11">
        <v>1.6333333333333335</v>
      </c>
      <c r="AR5781" s="11">
        <v>0.59199999999999997</v>
      </c>
      <c r="AS5781" s="11">
        <v>0</v>
      </c>
      <c r="AT5781" s="11">
        <v>0.96967111631308134</v>
      </c>
      <c r="AX5781" s="16"/>
      <c r="AY5781" s="16"/>
    </row>
    <row r="5782" spans="1:51">
      <c r="A5782" s="1">
        <v>210927</v>
      </c>
      <c r="B5782" s="3">
        <v>219070</v>
      </c>
      <c r="C5782" s="8">
        <v>2109272008</v>
      </c>
      <c r="D5782" s="4">
        <v>10111475.9</v>
      </c>
      <c r="E5782" s="1">
        <v>1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1</v>
      </c>
      <c r="M5782" s="1">
        <v>0</v>
      </c>
      <c r="N5782" s="1">
        <v>0</v>
      </c>
      <c r="O5782" s="1">
        <v>1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1</v>
      </c>
      <c r="V5782" s="1">
        <v>0</v>
      </c>
      <c r="W5782" s="1">
        <v>0</v>
      </c>
      <c r="X5782" s="1">
        <f t="shared" si="180"/>
        <v>0</v>
      </c>
      <c r="Y5782" s="1">
        <f t="shared" si="181"/>
        <v>0</v>
      </c>
      <c r="Z5782" s="1">
        <v>2008</v>
      </c>
      <c r="AA5782" s="7">
        <v>2209.5100000000002</v>
      </c>
      <c r="AB5782" s="7">
        <v>14117.666666666666</v>
      </c>
      <c r="AC5782" s="1">
        <v>0</v>
      </c>
      <c r="AD5782" s="9">
        <v>0.23633182679690917</v>
      </c>
      <c r="AE5782" s="9">
        <v>0.16708999999999999</v>
      </c>
      <c r="AF5782" s="10">
        <v>0.44700000000000001</v>
      </c>
      <c r="AG5782" s="1">
        <v>0</v>
      </c>
      <c r="AH5782" s="9">
        <v>0.81969999999999998</v>
      </c>
      <c r="AI5782" s="11">
        <v>11.64</v>
      </c>
      <c r="AJ5782" s="11">
        <v>0</v>
      </c>
      <c r="AK5782" s="11">
        <v>2.016</v>
      </c>
      <c r="AL5782" s="7">
        <v>37.908000000000001</v>
      </c>
      <c r="AM5782" s="11">
        <v>67.806666666666658</v>
      </c>
      <c r="AN5782" s="11">
        <v>64.773333333333326</v>
      </c>
      <c r="AO5782" s="11">
        <v>2.8200000000000003</v>
      </c>
      <c r="AP5782" s="11">
        <v>4.6066666666666674</v>
      </c>
      <c r="AQ5782" s="11">
        <v>4.32</v>
      </c>
      <c r="AR5782" s="11">
        <v>0.55500000000000005</v>
      </c>
      <c r="AS5782" s="11">
        <v>0</v>
      </c>
      <c r="AT5782" s="11">
        <v>0.96542597175292855</v>
      </c>
      <c r="AX5782" s="16"/>
      <c r="AY5782" s="16"/>
    </row>
    <row r="5783" spans="1:51">
      <c r="A5783" s="1">
        <v>291180</v>
      </c>
      <c r="B5783" s="3">
        <v>219065</v>
      </c>
      <c r="C5783" s="8">
        <v>2911802008</v>
      </c>
      <c r="D5783" s="4">
        <v>10403203.58</v>
      </c>
      <c r="E5783" s="1">
        <v>1</v>
      </c>
      <c r="F5783" s="1">
        <v>0</v>
      </c>
      <c r="G5783" s="1">
        <v>0</v>
      </c>
      <c r="H5783" s="1">
        <v>1</v>
      </c>
      <c r="I5783" s="1">
        <v>0</v>
      </c>
      <c r="J5783" s="1">
        <v>1</v>
      </c>
      <c r="K5783" s="1">
        <v>1</v>
      </c>
      <c r="L5783" s="1">
        <v>0</v>
      </c>
      <c r="M5783" s="1">
        <v>0</v>
      </c>
      <c r="N5783" s="1">
        <v>1</v>
      </c>
      <c r="O5783" s="1">
        <v>1</v>
      </c>
      <c r="P5783" s="1">
        <v>1</v>
      </c>
      <c r="Q5783" s="1">
        <v>0</v>
      </c>
      <c r="R5783" s="1">
        <v>0</v>
      </c>
      <c r="S5783" s="1">
        <v>1</v>
      </c>
      <c r="T5783" s="1">
        <v>1</v>
      </c>
      <c r="U5783" s="1">
        <v>1</v>
      </c>
      <c r="V5783" s="1">
        <v>0</v>
      </c>
      <c r="W5783" s="1">
        <v>0</v>
      </c>
      <c r="X5783" s="1">
        <f t="shared" si="180"/>
        <v>0</v>
      </c>
      <c r="Y5783" s="1">
        <f t="shared" si="181"/>
        <v>0</v>
      </c>
      <c r="Z5783" s="1">
        <v>2008</v>
      </c>
      <c r="AA5783" s="7">
        <v>3295.623333333333</v>
      </c>
      <c r="AB5783" s="7">
        <v>24002.666666666668</v>
      </c>
      <c r="AC5783" s="1">
        <v>1</v>
      </c>
      <c r="AD5783" s="9">
        <v>0.41190016036843619</v>
      </c>
      <c r="AE5783" s="9">
        <v>0.14204</v>
      </c>
      <c r="AF5783" s="10">
        <v>0.439</v>
      </c>
      <c r="AG5783" s="1">
        <v>0</v>
      </c>
      <c r="AH5783" s="9">
        <v>0.77501999999999993</v>
      </c>
      <c r="AI5783" s="11">
        <v>14.335000000000001</v>
      </c>
      <c r="AJ5783" s="11">
        <v>0</v>
      </c>
      <c r="AK5783" s="11">
        <v>1.877</v>
      </c>
      <c r="AL5783" s="7">
        <v>40.174999999999997</v>
      </c>
      <c r="AM5783" s="11">
        <v>65.63</v>
      </c>
      <c r="AN5783" s="11">
        <v>54.210000000000008</v>
      </c>
      <c r="AO5783" s="11">
        <v>3.6133333333333333</v>
      </c>
      <c r="AP5783" s="11">
        <v>3.41</v>
      </c>
      <c r="AQ5783" s="11">
        <v>7.2700000000000005</v>
      </c>
      <c r="AR5783" s="11">
        <v>0.59299999999999997</v>
      </c>
      <c r="AS5783" s="11">
        <v>0.30758839199999999</v>
      </c>
      <c r="AT5783" s="11">
        <v>0.90923788877786849</v>
      </c>
      <c r="AX5783" s="16"/>
      <c r="AY5783" s="16"/>
    </row>
    <row r="5784" spans="1:51">
      <c r="A5784" s="1">
        <v>261320</v>
      </c>
      <c r="B5784" s="3">
        <v>229913</v>
      </c>
      <c r="C5784" s="8">
        <v>2613202009</v>
      </c>
      <c r="D5784" s="4">
        <v>10452726.300000001</v>
      </c>
      <c r="E5784" s="1">
        <v>1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1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f t="shared" si="180"/>
        <v>0</v>
      </c>
      <c r="Y5784" s="1">
        <f t="shared" si="181"/>
        <v>0</v>
      </c>
      <c r="Z5784" s="1">
        <v>2009</v>
      </c>
      <c r="AA5784" s="7">
        <v>3314.4066666666663</v>
      </c>
      <c r="AB5784" s="7">
        <v>34526.666666666664</v>
      </c>
      <c r="AC5784" s="1">
        <v>1</v>
      </c>
      <c r="AD5784" s="9">
        <v>0.36183144246353321</v>
      </c>
      <c r="AE5784" s="9">
        <v>0.23437000000000002</v>
      </c>
      <c r="AF5784" s="10">
        <v>0.61299999999999999</v>
      </c>
      <c r="AG5784" s="1">
        <v>1</v>
      </c>
      <c r="AH5784" s="9">
        <v>0.81249226963512666</v>
      </c>
      <c r="AI5784" s="11">
        <v>100</v>
      </c>
      <c r="AJ5784" s="11">
        <v>0</v>
      </c>
      <c r="AK5784" s="11">
        <v>2.5819999999999999</v>
      </c>
      <c r="AL5784" s="7">
        <v>40.253</v>
      </c>
      <c r="AM5784" s="11">
        <v>56.843333333333334</v>
      </c>
      <c r="AN5784" s="11">
        <v>43.4</v>
      </c>
      <c r="AO5784" s="11">
        <v>8.1666666666666661</v>
      </c>
      <c r="AP5784" s="11">
        <v>2.813333333333333</v>
      </c>
      <c r="AQ5784" s="11">
        <v>11.566666666666668</v>
      </c>
      <c r="AR5784" s="11">
        <v>0.59299999999999997</v>
      </c>
      <c r="AS5784" s="11">
        <v>0.38645072200000002</v>
      </c>
      <c r="AT5784" s="11">
        <v>0.9362929771052122</v>
      </c>
      <c r="AX5784" s="16"/>
      <c r="AY5784" s="16"/>
    </row>
    <row r="5785" spans="1:51">
      <c r="A5785" s="1">
        <v>291650</v>
      </c>
      <c r="B5785" s="3">
        <v>226885</v>
      </c>
      <c r="C5785" s="8">
        <v>2916502009</v>
      </c>
      <c r="D5785" s="4">
        <v>10506263.77</v>
      </c>
      <c r="E5785" s="1">
        <v>1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1</v>
      </c>
      <c r="V5785" s="1">
        <v>0</v>
      </c>
      <c r="W5785" s="1">
        <v>0</v>
      </c>
      <c r="X5785" s="1">
        <f t="shared" si="180"/>
        <v>0</v>
      </c>
      <c r="Y5785" s="1">
        <f t="shared" si="181"/>
        <v>0</v>
      </c>
      <c r="Z5785" s="1">
        <v>2009</v>
      </c>
      <c r="AA5785" s="7">
        <v>2845.7733333333331</v>
      </c>
      <c r="AB5785" s="7">
        <v>28010.333333333332</v>
      </c>
      <c r="AC5785" s="1">
        <v>1</v>
      </c>
      <c r="AD5785" s="9">
        <v>0.18616144975288304</v>
      </c>
      <c r="AE5785" s="9">
        <v>0.20105000000000001</v>
      </c>
      <c r="AF5785" s="10">
        <v>0.48599999999999999</v>
      </c>
      <c r="AG5785" s="1">
        <v>0</v>
      </c>
      <c r="AH5785" s="9">
        <v>0.77412659979245946</v>
      </c>
      <c r="AI5785" s="11">
        <v>25.42</v>
      </c>
      <c r="AJ5785" s="11">
        <v>0</v>
      </c>
      <c r="AK5785" s="11">
        <v>1.7</v>
      </c>
      <c r="AL5785" s="7">
        <v>47.210999999999999</v>
      </c>
      <c r="AM5785" s="11">
        <v>45.586666666666673</v>
      </c>
      <c r="AN5785" s="11">
        <v>72.506666666666661</v>
      </c>
      <c r="AO5785" s="11">
        <v>9.19</v>
      </c>
      <c r="AP5785" s="11">
        <v>3.9966666666666666</v>
      </c>
      <c r="AQ5785" s="11">
        <v>6.9333333333333336</v>
      </c>
      <c r="AR5785" s="11">
        <v>0.52100000000000002</v>
      </c>
      <c r="AS5785" s="11">
        <v>0.34284309200000002</v>
      </c>
      <c r="AT5785" s="11">
        <v>0.9235324237453344</v>
      </c>
      <c r="AX5785" s="16"/>
      <c r="AY5785" s="16"/>
    </row>
    <row r="5786" spans="1:51">
      <c r="A5786" s="1">
        <v>150812</v>
      </c>
      <c r="B5786" s="3">
        <v>219073</v>
      </c>
      <c r="C5786" s="8">
        <v>1508122008</v>
      </c>
      <c r="D5786" s="4">
        <v>10558628.939999999</v>
      </c>
      <c r="E5786" s="1">
        <v>1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1</v>
      </c>
      <c r="L5786" s="1">
        <v>1</v>
      </c>
      <c r="M5786" s="1">
        <v>1</v>
      </c>
      <c r="N5786" s="1">
        <v>0</v>
      </c>
      <c r="O5786" s="1">
        <v>1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f t="shared" si="180"/>
        <v>0</v>
      </c>
      <c r="Y5786" s="1">
        <f t="shared" si="181"/>
        <v>0</v>
      </c>
      <c r="Z5786" s="1">
        <v>2008</v>
      </c>
      <c r="AA5786" s="7">
        <v>5271.2433333333329</v>
      </c>
      <c r="AB5786" s="7">
        <v>22651.666666666668</v>
      </c>
      <c r="AC5786" s="1">
        <v>1</v>
      </c>
      <c r="AD5786" s="9">
        <v>0.61852082684117582</v>
      </c>
      <c r="AE5786" s="9">
        <v>3.0529999999999998E-2</v>
      </c>
      <c r="AF5786" s="10">
        <v>1.0509999999999999</v>
      </c>
      <c r="AG5786" s="1">
        <v>1</v>
      </c>
      <c r="AH5786" s="9">
        <v>0.81058000000000008</v>
      </c>
      <c r="AI5786" s="11">
        <v>7.4109999999999943</v>
      </c>
      <c r="AJ5786" s="11">
        <v>0</v>
      </c>
      <c r="AK5786" s="11">
        <v>3.1190000000000002</v>
      </c>
      <c r="AL5786" s="7">
        <v>25.376999999999999</v>
      </c>
      <c r="AM5786" s="11">
        <v>30.413333333333338</v>
      </c>
      <c r="AN5786" s="11">
        <v>62.120000000000005</v>
      </c>
      <c r="AO5786" s="11">
        <v>1.9266666666666665</v>
      </c>
      <c r="AP5786" s="11">
        <v>4.1033333333333335</v>
      </c>
      <c r="AQ5786" s="11">
        <v>6.4333333333333336</v>
      </c>
      <c r="AR5786" s="11">
        <v>0.68799999999999994</v>
      </c>
      <c r="AS5786" s="11">
        <v>0.286301957</v>
      </c>
      <c r="AT5786" s="11">
        <v>0.95954041853719907</v>
      </c>
      <c r="AX5786" s="16"/>
      <c r="AY5786" s="16"/>
    </row>
    <row r="5787" spans="1:51">
      <c r="A5787" s="1">
        <v>150548</v>
      </c>
      <c r="B5787" s="3">
        <v>211582</v>
      </c>
      <c r="C5787" s="8">
        <v>1505482008</v>
      </c>
      <c r="D5787" s="4">
        <v>10721661.18</v>
      </c>
      <c r="E5787" s="1">
        <v>1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1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1</v>
      </c>
      <c r="U5787" s="1">
        <v>0</v>
      </c>
      <c r="V5787" s="1">
        <v>0</v>
      </c>
      <c r="W5787" s="1">
        <v>0</v>
      </c>
      <c r="X5787" s="1">
        <f t="shared" si="180"/>
        <v>0</v>
      </c>
      <c r="Y5787" s="1">
        <f t="shared" si="181"/>
        <v>0</v>
      </c>
      <c r="Z5787" s="1">
        <v>2008</v>
      </c>
      <c r="AA5787" s="7">
        <v>3248.0866666666666</v>
      </c>
      <c r="AB5787" s="7">
        <v>29779</v>
      </c>
      <c r="AC5787" s="1">
        <v>0</v>
      </c>
      <c r="AD5787" s="9">
        <v>0.2632234837995015</v>
      </c>
      <c r="AE5787" s="9">
        <v>8.2870000000000013E-2</v>
      </c>
      <c r="AF5787" s="10">
        <v>0.92100000000000004</v>
      </c>
      <c r="AG5787" s="1">
        <v>0</v>
      </c>
      <c r="AH5787" s="9">
        <v>0.84802000000000011</v>
      </c>
      <c r="AI5787" s="11">
        <v>10.052999999999997</v>
      </c>
      <c r="AJ5787" s="11">
        <v>0</v>
      </c>
      <c r="AK5787" s="11">
        <v>2.3199999999999998</v>
      </c>
      <c r="AL5787" s="7">
        <v>29.472999999999999</v>
      </c>
      <c r="AM5787" s="11">
        <v>41.006666666666661</v>
      </c>
      <c r="AN5787" s="11">
        <v>60.323333333333331</v>
      </c>
      <c r="AO5787" s="11">
        <v>7.5433333333333339</v>
      </c>
      <c r="AP5787" s="11">
        <v>4.3933333333333335</v>
      </c>
      <c r="AQ5787" s="11">
        <v>3.42</v>
      </c>
      <c r="AR5787" s="11">
        <v>0.66100000000000003</v>
      </c>
      <c r="AS5787" s="11">
        <v>0.308416839</v>
      </c>
      <c r="AT5787" s="11">
        <v>0.9181470718822986</v>
      </c>
      <c r="AX5787" s="16"/>
      <c r="AY5787" s="16"/>
    </row>
    <row r="5788" spans="1:51">
      <c r="A5788" s="1">
        <v>230655</v>
      </c>
      <c r="B5788" s="3">
        <v>211571</v>
      </c>
      <c r="C5788" s="8">
        <v>2306552008</v>
      </c>
      <c r="D5788" s="4">
        <v>10770634.189999999</v>
      </c>
      <c r="E5788" s="1">
        <v>1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1</v>
      </c>
      <c r="N5788" s="1">
        <v>0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f t="shared" si="180"/>
        <v>0</v>
      </c>
      <c r="Y5788" s="1">
        <f t="shared" si="181"/>
        <v>0</v>
      </c>
      <c r="Z5788" s="1">
        <v>2008</v>
      </c>
      <c r="AA5788" s="7">
        <v>4120.8633333333337</v>
      </c>
      <c r="AB5788" s="7">
        <v>31727</v>
      </c>
      <c r="AC5788" s="1">
        <v>0</v>
      </c>
      <c r="AD5788" s="9">
        <v>0.32625959732428245</v>
      </c>
      <c r="AE5788" s="9">
        <v>0.19085000000000002</v>
      </c>
      <c r="AF5788" s="10">
        <v>0.55300000000000005</v>
      </c>
      <c r="AG5788" s="1">
        <v>0</v>
      </c>
      <c r="AH5788" s="9">
        <v>0.84614999999999996</v>
      </c>
      <c r="AI5788" s="11">
        <v>48.050000000000004</v>
      </c>
      <c r="AJ5788" s="11">
        <v>0</v>
      </c>
      <c r="AK5788" s="11">
        <v>2.2589999999999999</v>
      </c>
      <c r="AL5788" s="7">
        <v>39.341999999999999</v>
      </c>
      <c r="AM5788" s="11">
        <v>56.406666666666666</v>
      </c>
      <c r="AN5788" s="11">
        <v>64.976666666666674</v>
      </c>
      <c r="AO5788" s="11">
        <v>2.0133333333333332</v>
      </c>
      <c r="AP5788" s="11">
        <v>11.876666666666667</v>
      </c>
      <c r="AQ5788" s="11">
        <v>4.82</v>
      </c>
      <c r="AR5788" s="11">
        <v>0.60099999999999998</v>
      </c>
      <c r="AS5788" s="11">
        <v>0.38923312300000001</v>
      </c>
      <c r="AT5788" s="11">
        <v>0.91471219135382509</v>
      </c>
      <c r="AX5788" s="16"/>
      <c r="AY5788" s="16"/>
    </row>
    <row r="5789" spans="1:51">
      <c r="A5789" s="1">
        <v>270290</v>
      </c>
      <c r="B5789" s="3">
        <v>211563</v>
      </c>
      <c r="C5789" s="8">
        <v>2702902008</v>
      </c>
      <c r="D5789" s="4">
        <v>10947769.6</v>
      </c>
      <c r="E5789" s="1">
        <v>1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1</v>
      </c>
      <c r="Q5789" s="1">
        <v>0</v>
      </c>
      <c r="R5789" s="1">
        <v>0</v>
      </c>
      <c r="S5789" s="1">
        <v>0</v>
      </c>
      <c r="T5789" s="1">
        <v>1</v>
      </c>
      <c r="U5789" s="1">
        <v>0</v>
      </c>
      <c r="V5789" s="1">
        <v>0</v>
      </c>
      <c r="W5789" s="1">
        <v>0</v>
      </c>
      <c r="X5789" s="1">
        <f t="shared" si="180"/>
        <v>0</v>
      </c>
      <c r="Y5789" s="1">
        <f t="shared" si="181"/>
        <v>0</v>
      </c>
      <c r="Z5789" s="1">
        <v>2008</v>
      </c>
      <c r="AA5789" s="7">
        <v>2439.0033333333336</v>
      </c>
      <c r="AB5789" s="7">
        <v>30083.666666666668</v>
      </c>
      <c r="AC5789" s="1">
        <v>0</v>
      </c>
      <c r="AD5789" s="9">
        <v>0.29951984851558799</v>
      </c>
      <c r="AE5789" s="9">
        <v>0.14341999999999999</v>
      </c>
      <c r="AF5789" s="10">
        <v>0.56200000000000006</v>
      </c>
      <c r="AG5789" s="1">
        <v>0</v>
      </c>
      <c r="AH5789" s="9">
        <v>0.82609999999999995</v>
      </c>
      <c r="AI5789" s="11">
        <v>35.591999999999999</v>
      </c>
      <c r="AJ5789" s="11">
        <v>0</v>
      </c>
      <c r="AK5789" s="11">
        <v>2.0430000000000001</v>
      </c>
      <c r="AL5789" s="7">
        <v>50.747</v>
      </c>
      <c r="AM5789" s="11">
        <v>40.393333333333338</v>
      </c>
      <c r="AN5789" s="11">
        <v>63.393333333333338</v>
      </c>
      <c r="AO5789" s="11">
        <v>7.8666666666666671</v>
      </c>
      <c r="AP5789" s="11">
        <v>0.8866666666666666</v>
      </c>
      <c r="AQ5789" s="11">
        <v>1.8733333333333333</v>
      </c>
      <c r="AR5789" s="11">
        <v>0.53500000000000003</v>
      </c>
      <c r="AS5789" s="11">
        <v>0.40748466</v>
      </c>
      <c r="AT5789" s="11">
        <v>0.89429855713068329</v>
      </c>
      <c r="AX5789" s="16"/>
      <c r="AY5789" s="16"/>
    </row>
    <row r="5790" spans="1:51">
      <c r="A5790" s="1">
        <v>230220</v>
      </c>
      <c r="B5790" s="3">
        <v>252870</v>
      </c>
      <c r="C5790" s="8">
        <v>2302202010</v>
      </c>
      <c r="D5790" s="4">
        <v>11147474</v>
      </c>
      <c r="E5790" s="1">
        <v>0</v>
      </c>
      <c r="F5790" s="1">
        <v>0</v>
      </c>
      <c r="G5790" s="1">
        <v>1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f t="shared" si="180"/>
        <v>0</v>
      </c>
      <c r="Y5790" s="1">
        <f t="shared" si="181"/>
        <v>0</v>
      </c>
      <c r="Z5790" s="1">
        <v>2010</v>
      </c>
      <c r="AA5790" s="7">
        <v>3837.7900000000004</v>
      </c>
      <c r="AB5790" s="7">
        <v>43937</v>
      </c>
      <c r="AC5790" s="1">
        <v>1</v>
      </c>
      <c r="AD5790" s="9">
        <v>0.46517724299175778</v>
      </c>
      <c r="AE5790" s="9">
        <v>0.21793999999999999</v>
      </c>
      <c r="AF5790" s="10">
        <v>0.57399999999999995</v>
      </c>
      <c r="AG5790" s="1">
        <v>0</v>
      </c>
      <c r="AH5790" s="9">
        <v>0.87369820518502106</v>
      </c>
      <c r="AI5790" s="11">
        <v>17.71</v>
      </c>
      <c r="AJ5790" s="11">
        <v>0</v>
      </c>
      <c r="AK5790" s="11">
        <v>2.6909999999999998</v>
      </c>
      <c r="AL5790" s="7">
        <v>34.951999999999998</v>
      </c>
      <c r="AM5790" s="11">
        <v>46.736666666666657</v>
      </c>
      <c r="AN5790" s="11">
        <v>59.6</v>
      </c>
      <c r="AO5790" s="11">
        <v>1.32</v>
      </c>
      <c r="AP5790" s="11">
        <v>0.77</v>
      </c>
      <c r="AQ5790" s="11">
        <v>6.57</v>
      </c>
      <c r="AR5790" s="11">
        <v>0.65100000000000002</v>
      </c>
      <c r="AS5790" s="11">
        <v>0.32338561700000001</v>
      </c>
      <c r="AT5790" s="11">
        <v>0.87360599401562189</v>
      </c>
      <c r="AX5790" s="16"/>
      <c r="AY5790" s="16"/>
    </row>
    <row r="5791" spans="1:51">
      <c r="A5791" s="1">
        <v>210632</v>
      </c>
      <c r="B5791" s="3">
        <v>229909</v>
      </c>
      <c r="C5791" s="8">
        <v>2106322009</v>
      </c>
      <c r="D5791" s="4">
        <v>11181008.09</v>
      </c>
      <c r="E5791" s="1">
        <v>1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1</v>
      </c>
      <c r="N5791" s="1">
        <v>0</v>
      </c>
      <c r="O5791" s="1">
        <v>0</v>
      </c>
      <c r="P5791" s="1">
        <v>0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f t="shared" si="180"/>
        <v>0</v>
      </c>
      <c r="Y5791" s="1">
        <f t="shared" si="181"/>
        <v>0</v>
      </c>
      <c r="Z5791" s="1">
        <v>2009</v>
      </c>
      <c r="AA5791" s="7">
        <v>2814.2333333333336</v>
      </c>
      <c r="AB5791" s="7">
        <v>14420</v>
      </c>
      <c r="AC5791" s="1">
        <v>1</v>
      </c>
      <c r="AD5791" s="9">
        <v>0.8536929907170725</v>
      </c>
      <c r="AE5791" s="9">
        <v>9.3279999999999988E-2</v>
      </c>
      <c r="AF5791" s="10">
        <v>0.68400000000000005</v>
      </c>
      <c r="AG5791" s="1">
        <v>0</v>
      </c>
      <c r="AH5791" s="9">
        <v>0.83153942428035044</v>
      </c>
      <c r="AI5791" s="11">
        <v>3.1300000000000026</v>
      </c>
      <c r="AJ5791" s="11">
        <v>0</v>
      </c>
      <c r="AK5791" s="11">
        <v>2.7080000000000002</v>
      </c>
      <c r="AL5791" s="7">
        <v>32.909999999999997</v>
      </c>
      <c r="AM5791" s="11">
        <v>55.593333333333334</v>
      </c>
      <c r="AN5791" s="11">
        <v>39.366666666666667</v>
      </c>
      <c r="AO5791" s="11">
        <v>12.549999999999999</v>
      </c>
      <c r="AP5791" s="11">
        <v>3.3733333333333331</v>
      </c>
      <c r="AQ5791" s="11">
        <v>5.7433333333333332</v>
      </c>
      <c r="AR5791" s="11">
        <v>0.61299999999999999</v>
      </c>
      <c r="AS5791" s="11">
        <v>0.40769148100000002</v>
      </c>
      <c r="AT5791" s="11">
        <v>0.9156222472728891</v>
      </c>
      <c r="AX5791" s="16"/>
      <c r="AY5791" s="16"/>
    </row>
    <row r="5792" spans="1:51">
      <c r="A5792" s="1">
        <v>211050</v>
      </c>
      <c r="B5792" s="3">
        <v>226891</v>
      </c>
      <c r="C5792" s="8">
        <v>2110502009</v>
      </c>
      <c r="D5792" s="4">
        <v>11255368.869999999</v>
      </c>
      <c r="E5792" s="1">
        <v>1</v>
      </c>
      <c r="F5792" s="1">
        <v>0</v>
      </c>
      <c r="G5792" s="1">
        <v>0</v>
      </c>
      <c r="H5792" s="1">
        <v>0</v>
      </c>
      <c r="I5792" s="1">
        <v>0</v>
      </c>
      <c r="J5792" s="1">
        <v>1</v>
      </c>
      <c r="K5792" s="1">
        <v>0</v>
      </c>
      <c r="L5792" s="1">
        <v>0</v>
      </c>
      <c r="M5792" s="1">
        <v>1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1</v>
      </c>
      <c r="U5792" s="1">
        <v>1</v>
      </c>
      <c r="V5792" s="1">
        <v>0</v>
      </c>
      <c r="W5792" s="1">
        <v>0</v>
      </c>
      <c r="X5792" s="1">
        <f t="shared" si="180"/>
        <v>0</v>
      </c>
      <c r="Y5792" s="1">
        <f t="shared" si="181"/>
        <v>0</v>
      </c>
      <c r="Z5792" s="1">
        <v>2009</v>
      </c>
      <c r="AA5792" s="7">
        <v>2054.8533333333335</v>
      </c>
      <c r="AB5792" s="7">
        <v>32907</v>
      </c>
      <c r="AC5792" s="1">
        <v>1</v>
      </c>
      <c r="AD5792" s="9">
        <v>0.52672931267481693</v>
      </c>
      <c r="AE5792" s="9">
        <v>0.20402000000000001</v>
      </c>
      <c r="AF5792" s="10">
        <v>0.52300000000000002</v>
      </c>
      <c r="AG5792" s="1">
        <v>1</v>
      </c>
      <c r="AH5792" s="9">
        <v>0.81137320308156624</v>
      </c>
      <c r="AI5792" s="11">
        <v>15.869999999999997</v>
      </c>
      <c r="AJ5792" s="11">
        <v>0</v>
      </c>
      <c r="AK5792" s="11">
        <v>3.4780000000000002</v>
      </c>
      <c r="AL5792" s="7">
        <v>27.562999999999999</v>
      </c>
      <c r="AM5792" s="11">
        <v>60.629999999999995</v>
      </c>
      <c r="AN5792" s="11">
        <v>46.56</v>
      </c>
      <c r="AO5792" s="11">
        <v>16.989999999999998</v>
      </c>
      <c r="AP5792" s="11">
        <v>2.6999999999999997</v>
      </c>
      <c r="AQ5792" s="11">
        <v>2.3366666666666664</v>
      </c>
      <c r="AR5792" s="11">
        <v>0.59199999999999997</v>
      </c>
      <c r="AS5792" s="11">
        <v>0.32005119300000001</v>
      </c>
      <c r="AT5792" s="11">
        <v>0.89683951447159505</v>
      </c>
      <c r="AX5792" s="16"/>
      <c r="AY5792" s="16"/>
    </row>
    <row r="5793" spans="1:51">
      <c r="A5793" s="1">
        <v>150495</v>
      </c>
      <c r="B5793" s="3">
        <v>229918</v>
      </c>
      <c r="C5793" s="8">
        <v>1504952009</v>
      </c>
      <c r="D5793" s="4">
        <v>11496877.92</v>
      </c>
      <c r="E5793" s="1">
        <v>1</v>
      </c>
      <c r="F5793" s="1">
        <v>0</v>
      </c>
      <c r="G5793" s="1">
        <v>0</v>
      </c>
      <c r="H5793" s="1">
        <v>0</v>
      </c>
      <c r="I5793" s="1">
        <v>0</v>
      </c>
      <c r="J5793" s="1">
        <v>1</v>
      </c>
      <c r="K5793" s="1">
        <v>0</v>
      </c>
      <c r="L5793" s="1">
        <v>1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1</v>
      </c>
      <c r="V5793" s="1">
        <v>0</v>
      </c>
      <c r="W5793" s="1">
        <v>0</v>
      </c>
      <c r="X5793" s="1">
        <f t="shared" si="180"/>
        <v>0</v>
      </c>
      <c r="Y5793" s="1">
        <f t="shared" si="181"/>
        <v>0</v>
      </c>
      <c r="Z5793" s="1">
        <v>2009</v>
      </c>
      <c r="AA5793" s="7">
        <v>1947.0900000000001</v>
      </c>
      <c r="AB5793" s="7">
        <v>22414.333333333332</v>
      </c>
      <c r="AC5793" s="1">
        <v>0</v>
      </c>
      <c r="AD5793" s="9">
        <v>0.27814534483671199</v>
      </c>
      <c r="AE5793" s="9">
        <v>5.2930000000000005E-2</v>
      </c>
      <c r="AF5793" s="10">
        <v>0.58099999999999996</v>
      </c>
      <c r="AG5793" s="1">
        <v>0</v>
      </c>
      <c r="AH5793" s="9">
        <v>0.87392671937430921</v>
      </c>
      <c r="AI5793" s="11">
        <v>8.1199999999999974</v>
      </c>
      <c r="AJ5793" s="11">
        <v>1</v>
      </c>
      <c r="AK5793" s="11">
        <v>2.02</v>
      </c>
      <c r="AL5793" s="7">
        <v>40.295000000000002</v>
      </c>
      <c r="AM5793" s="11">
        <v>16.78</v>
      </c>
      <c r="AN5793" s="11">
        <v>18.556666666666668</v>
      </c>
      <c r="AO5793" s="11">
        <v>0.96666666666666667</v>
      </c>
      <c r="AP5793" s="11">
        <v>0.6166666666666667</v>
      </c>
      <c r="AQ5793" s="11">
        <v>2.0966666666666667</v>
      </c>
      <c r="AR5793" s="11">
        <v>0.59799999999999998</v>
      </c>
      <c r="AS5793" s="11">
        <v>0.25715807299999999</v>
      </c>
      <c r="AT5793" s="11">
        <v>0.98154736445474766</v>
      </c>
      <c r="AX5793" s="16"/>
      <c r="AY5793" s="16"/>
    </row>
    <row r="5794" spans="1:51">
      <c r="A5794" s="1">
        <v>316860</v>
      </c>
      <c r="B5794" s="3">
        <v>194245</v>
      </c>
      <c r="C5794" s="8">
        <v>3168602007</v>
      </c>
      <c r="D5794" s="4">
        <v>11797285.5</v>
      </c>
      <c r="E5794" s="1">
        <v>0</v>
      </c>
      <c r="F5794" s="1">
        <v>0</v>
      </c>
      <c r="G5794" s="1">
        <v>1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f t="shared" si="180"/>
        <v>0</v>
      </c>
      <c r="Y5794" s="1">
        <f t="shared" si="181"/>
        <v>0</v>
      </c>
      <c r="Z5794" s="1">
        <v>2007</v>
      </c>
      <c r="AA5794" s="7">
        <v>5648.27</v>
      </c>
      <c r="AB5794" s="7">
        <v>128108.33333333333</v>
      </c>
      <c r="AC5794" s="1">
        <v>1</v>
      </c>
      <c r="AD5794" s="9">
        <v>0.79438125849919639</v>
      </c>
      <c r="AE5794" s="9">
        <v>0.17800999999999997</v>
      </c>
      <c r="AF5794" s="10">
        <v>0.64800000000000002</v>
      </c>
      <c r="AG5794" s="1">
        <v>0</v>
      </c>
      <c r="AH5794" s="9">
        <v>0.77132000000000001</v>
      </c>
      <c r="AI5794" s="11">
        <v>8.5720000000000027</v>
      </c>
      <c r="AJ5794" s="11">
        <v>0.66700000000000004</v>
      </c>
      <c r="AK5794" s="11">
        <v>5.2549999999999999</v>
      </c>
      <c r="AL5794" s="7">
        <v>18.347999999999999</v>
      </c>
      <c r="AM5794" s="11">
        <v>72.779999999999987</v>
      </c>
      <c r="AN5794" s="11">
        <v>33.903333333333336</v>
      </c>
      <c r="AO5794" s="11">
        <v>2.6999999999999997</v>
      </c>
      <c r="AP5794" s="11">
        <v>1.5733333333333335</v>
      </c>
      <c r="AQ5794" s="11">
        <v>49.896666666666668</v>
      </c>
      <c r="AR5794" s="11">
        <v>0.74199999999999999</v>
      </c>
      <c r="AS5794" s="11">
        <v>0.55947160439999999</v>
      </c>
      <c r="AT5794" s="11">
        <v>0.82943159972152836</v>
      </c>
      <c r="AX5794" s="16"/>
      <c r="AY5794" s="16"/>
    </row>
    <row r="5795" spans="1:51">
      <c r="A5795" s="1">
        <v>261110</v>
      </c>
      <c r="B5795" s="3">
        <v>232885</v>
      </c>
      <c r="C5795" s="8">
        <v>2611102009</v>
      </c>
      <c r="D5795" s="4">
        <v>11884232</v>
      </c>
      <c r="E5795" s="1">
        <v>0</v>
      </c>
      <c r="F5795" s="1">
        <v>1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f t="shared" si="180"/>
        <v>0</v>
      </c>
      <c r="Y5795" s="1">
        <f t="shared" si="181"/>
        <v>0</v>
      </c>
      <c r="Z5795" s="1">
        <v>2009</v>
      </c>
      <c r="AA5795" s="7">
        <v>7540.3499999999995</v>
      </c>
      <c r="AB5795" s="7">
        <v>57809.333333333336</v>
      </c>
      <c r="AC5795" s="1">
        <v>1</v>
      </c>
      <c r="AD5795" s="9">
        <v>0.76086996311854227</v>
      </c>
      <c r="AE5795" s="9">
        <v>0.12019000000000001</v>
      </c>
      <c r="AF5795" s="10">
        <v>0.71699999999999997</v>
      </c>
      <c r="AG5795" s="1">
        <v>0</v>
      </c>
      <c r="AH5795" s="9">
        <v>0.85706954900648902</v>
      </c>
      <c r="AI5795" s="11">
        <v>21.54</v>
      </c>
      <c r="AJ5795" s="11">
        <v>0</v>
      </c>
      <c r="AK5795" s="11">
        <v>5.4889999999999999</v>
      </c>
      <c r="AL5795" s="7">
        <v>17.701000000000001</v>
      </c>
      <c r="AM5795" s="11">
        <v>67.98</v>
      </c>
      <c r="AN5795" s="11">
        <v>52.653333333333336</v>
      </c>
      <c r="AO5795" s="11">
        <v>4.3833333333333337</v>
      </c>
      <c r="AP5795" s="11">
        <v>10.343333333333334</v>
      </c>
      <c r="AQ5795" s="11">
        <v>21.560000000000002</v>
      </c>
      <c r="AR5795" s="11">
        <v>0.747</v>
      </c>
      <c r="AS5795" s="11">
        <v>0.71355466000000001</v>
      </c>
      <c r="AT5795" s="11">
        <v>0.82318785444959297</v>
      </c>
      <c r="AX5795" s="16"/>
      <c r="AY5795" s="16"/>
    </row>
    <row r="5796" spans="1:51">
      <c r="A5796" s="1">
        <v>314330</v>
      </c>
      <c r="B5796" s="3">
        <v>232882</v>
      </c>
      <c r="C5796" s="8">
        <v>3143302009</v>
      </c>
      <c r="D5796" s="4">
        <v>11951237</v>
      </c>
      <c r="E5796" s="1">
        <v>0</v>
      </c>
      <c r="F5796" s="1">
        <v>1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f t="shared" si="180"/>
        <v>0</v>
      </c>
      <c r="Y5796" s="1">
        <f t="shared" si="181"/>
        <v>0</v>
      </c>
      <c r="Z5796" s="1">
        <v>2009</v>
      </c>
      <c r="AA5796" s="7">
        <v>8941.6966666666667</v>
      </c>
      <c r="AB5796" s="7">
        <v>48617.666666666664</v>
      </c>
      <c r="AC5796" s="1">
        <v>1</v>
      </c>
      <c r="AD5796" s="9">
        <v>0.94212681668170728</v>
      </c>
      <c r="AE5796" s="9">
        <v>0.15098</v>
      </c>
      <c r="AF5796" s="10">
        <v>0.66900000000000004</v>
      </c>
      <c r="AG5796" s="1" t="s">
        <v>64</v>
      </c>
      <c r="AH5796" s="9">
        <v>0.85814621073974984</v>
      </c>
      <c r="AI5796" s="11" t="s">
        <v>80</v>
      </c>
      <c r="AJ5796" s="11" t="s">
        <v>64</v>
      </c>
      <c r="AK5796" s="11">
        <v>6.4370000000000003</v>
      </c>
      <c r="AL5796" s="7">
        <v>9.9250000000000007</v>
      </c>
      <c r="AM5796" s="11">
        <v>77.986666666666665</v>
      </c>
      <c r="AN5796" s="11">
        <v>31.683333333333334</v>
      </c>
      <c r="AO5796" s="11">
        <v>1.2533333333333334</v>
      </c>
      <c r="AP5796" s="11">
        <v>2.0866666666666664</v>
      </c>
      <c r="AQ5796" s="11">
        <v>52.19</v>
      </c>
      <c r="AR5796" s="11">
        <v>0.78300000000000003</v>
      </c>
      <c r="AS5796" s="11">
        <v>0.74978252700000003</v>
      </c>
      <c r="AT5796" s="11">
        <v>0.81060850129014472</v>
      </c>
      <c r="AX5796" s="16"/>
      <c r="AY5796" s="16"/>
    </row>
    <row r="5797" spans="1:51">
      <c r="A5797" s="1">
        <v>291650</v>
      </c>
      <c r="B5797" s="3">
        <v>193976</v>
      </c>
      <c r="C5797" s="8">
        <v>2916502007</v>
      </c>
      <c r="D5797" s="4">
        <v>12085109.810000001</v>
      </c>
      <c r="E5797" s="1">
        <v>1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1</v>
      </c>
      <c r="N5797" s="1">
        <v>0</v>
      </c>
      <c r="O5797" s="1">
        <v>0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1</v>
      </c>
      <c r="W5797" s="1">
        <v>0</v>
      </c>
      <c r="X5797" s="1">
        <f t="shared" si="180"/>
        <v>1</v>
      </c>
      <c r="Y5797" s="1">
        <f t="shared" si="181"/>
        <v>0</v>
      </c>
      <c r="Z5797" s="1">
        <v>2007</v>
      </c>
      <c r="AA5797" s="7">
        <v>2263.2833333333333</v>
      </c>
      <c r="AB5797" s="7">
        <v>28010.333333333332</v>
      </c>
      <c r="AC5797" s="1">
        <v>0</v>
      </c>
      <c r="AD5797" s="9">
        <v>0.18616144975288304</v>
      </c>
      <c r="AE5797" s="9">
        <v>0.20105000000000001</v>
      </c>
      <c r="AF5797" s="10">
        <v>0.48599999999999999</v>
      </c>
      <c r="AG5797" s="1">
        <v>0</v>
      </c>
      <c r="AH5797" s="9">
        <v>0.76835999999999993</v>
      </c>
      <c r="AI5797" s="11">
        <v>12.513999999999996</v>
      </c>
      <c r="AJ5797" s="11">
        <v>0</v>
      </c>
      <c r="AK5797" s="11">
        <v>1.7</v>
      </c>
      <c r="AL5797" s="7">
        <v>47.210999999999999</v>
      </c>
      <c r="AM5797" s="11">
        <v>37.300000000000004</v>
      </c>
      <c r="AN5797" s="11">
        <v>65.37</v>
      </c>
      <c r="AO5797" s="11">
        <v>8.4066666666666663</v>
      </c>
      <c r="AP5797" s="11">
        <v>5.2866666666666662</v>
      </c>
      <c r="AQ5797" s="11">
        <v>7.9733333333333336</v>
      </c>
      <c r="AR5797" s="11">
        <v>0.52100000000000002</v>
      </c>
      <c r="AS5797" s="11">
        <v>0.38211422610000001</v>
      </c>
      <c r="AT5797" s="11">
        <v>0.9235324237453344</v>
      </c>
      <c r="AX5797" s="16"/>
      <c r="AY5797" s="16"/>
    </row>
    <row r="5798" spans="1:51">
      <c r="A5798" s="1">
        <v>260040</v>
      </c>
      <c r="B5798" s="3">
        <v>219078</v>
      </c>
      <c r="C5798" s="8">
        <v>2600402008</v>
      </c>
      <c r="D5798" s="4">
        <v>12128203.960000001</v>
      </c>
      <c r="E5798" s="1">
        <v>1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1</v>
      </c>
      <c r="L5798" s="1">
        <v>0</v>
      </c>
      <c r="M5798" s="1">
        <v>1</v>
      </c>
      <c r="N5798" s="1">
        <v>1</v>
      </c>
      <c r="O5798" s="1">
        <v>0</v>
      </c>
      <c r="P5798" s="1">
        <v>0</v>
      </c>
      <c r="Q5798" s="1">
        <v>0</v>
      </c>
      <c r="R5798" s="1">
        <v>0</v>
      </c>
      <c r="S5798" s="1">
        <v>1</v>
      </c>
      <c r="T5798" s="1">
        <v>1</v>
      </c>
      <c r="U5798" s="1">
        <v>1</v>
      </c>
      <c r="V5798" s="1">
        <v>0</v>
      </c>
      <c r="W5798" s="1">
        <v>0</v>
      </c>
      <c r="X5798" s="1">
        <f t="shared" si="180"/>
        <v>0</v>
      </c>
      <c r="Y5798" s="1">
        <f t="shared" si="181"/>
        <v>0</v>
      </c>
      <c r="Z5798" s="1">
        <v>2008</v>
      </c>
      <c r="AA5798" s="7">
        <v>2939.4233333333336</v>
      </c>
      <c r="AB5798" s="7">
        <v>29279.666666666668</v>
      </c>
      <c r="AC5798" s="1">
        <v>1</v>
      </c>
      <c r="AD5798" s="9">
        <v>0.51547439627072311</v>
      </c>
      <c r="AE5798" s="9">
        <v>0.29144999999999999</v>
      </c>
      <c r="AF5798" s="10">
        <v>0.47099999999999997</v>
      </c>
      <c r="AG5798" s="1">
        <v>0</v>
      </c>
      <c r="AH5798" s="9">
        <v>0.76683999999999997</v>
      </c>
      <c r="AI5798" s="11">
        <v>4.5699999999999932</v>
      </c>
      <c r="AJ5798" s="11">
        <v>0</v>
      </c>
      <c r="AK5798" s="11">
        <v>2.7869999999999999</v>
      </c>
      <c r="AL5798" s="7">
        <v>39.595999999999997</v>
      </c>
      <c r="AM5798" s="11">
        <v>54.413333333333334</v>
      </c>
      <c r="AN5798" s="11">
        <v>61.346666666666664</v>
      </c>
      <c r="AO5798" s="11">
        <v>11.76</v>
      </c>
      <c r="AP5798" s="11">
        <v>4.8866666666666658</v>
      </c>
      <c r="AQ5798" s="11">
        <v>2.686666666666667</v>
      </c>
      <c r="AR5798" s="11">
        <v>0.59699999999999998</v>
      </c>
      <c r="AS5798" s="11">
        <v>0.35495742400000002</v>
      </c>
      <c r="AT5798" s="11">
        <v>0.65988569066728198</v>
      </c>
      <c r="AX5798" s="16"/>
      <c r="AY5798" s="16"/>
    </row>
    <row r="5799" spans="1:51">
      <c r="A5799" s="1">
        <v>292860</v>
      </c>
      <c r="B5799" s="3">
        <v>227095</v>
      </c>
      <c r="C5799" s="8">
        <v>2928602009</v>
      </c>
      <c r="D5799" s="4">
        <v>12165080.43</v>
      </c>
      <c r="E5799" s="1">
        <v>1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1</v>
      </c>
      <c r="P5799" s="1">
        <v>0</v>
      </c>
      <c r="Q5799" s="1">
        <v>0</v>
      </c>
      <c r="R5799" s="1">
        <v>0</v>
      </c>
      <c r="S5799" s="1">
        <v>1</v>
      </c>
      <c r="T5799" s="1">
        <v>1</v>
      </c>
      <c r="U5799" s="1">
        <v>1</v>
      </c>
      <c r="V5799" s="1">
        <v>0</v>
      </c>
      <c r="W5799" s="1">
        <v>0</v>
      </c>
      <c r="X5799" s="1">
        <f t="shared" si="180"/>
        <v>0</v>
      </c>
      <c r="Y5799" s="1">
        <f t="shared" si="181"/>
        <v>0</v>
      </c>
      <c r="Z5799" s="1">
        <v>2009</v>
      </c>
      <c r="AA5799" s="7">
        <v>3969.1</v>
      </c>
      <c r="AB5799" s="7">
        <v>59614.333333333336</v>
      </c>
      <c r="AC5799" s="1">
        <v>1</v>
      </c>
      <c r="AD5799" s="9">
        <v>0.76188927311945764</v>
      </c>
      <c r="AE5799" s="9">
        <v>0.25868999999999998</v>
      </c>
      <c r="AF5799" s="10">
        <v>0.51500000000000001</v>
      </c>
      <c r="AG5799" s="1">
        <v>0</v>
      </c>
      <c r="AH5799" s="9">
        <v>0.91317122310210708</v>
      </c>
      <c r="AI5799" s="11">
        <v>3.6899999999999977</v>
      </c>
      <c r="AJ5799" s="11">
        <v>0</v>
      </c>
      <c r="AK5799" s="11">
        <v>4.9909999999999997</v>
      </c>
      <c r="AL5799" s="7">
        <v>17.617999999999999</v>
      </c>
      <c r="AM5799" s="11">
        <v>43.143333333333338</v>
      </c>
      <c r="AN5799" s="11">
        <v>65.973333333333329</v>
      </c>
      <c r="AO5799" s="11">
        <v>9.5233333333333317</v>
      </c>
      <c r="AP5799" s="11">
        <v>3.2633333333333332</v>
      </c>
      <c r="AQ5799" s="11">
        <v>9.2333333333333343</v>
      </c>
      <c r="AR5799" s="11">
        <v>0.68400000000000005</v>
      </c>
      <c r="AS5799" s="11">
        <v>0.40048916499999998</v>
      </c>
      <c r="AT5799" s="11">
        <v>0.78368726854562576</v>
      </c>
      <c r="AX5799" s="16"/>
      <c r="AY5799" s="16"/>
    </row>
    <row r="5800" spans="1:51">
      <c r="A5800" s="1">
        <v>130290</v>
      </c>
      <c r="B5800" s="3">
        <v>219221</v>
      </c>
      <c r="C5800" s="8">
        <v>1302902008</v>
      </c>
      <c r="D5800" s="4">
        <v>12517420.77</v>
      </c>
      <c r="E5800" s="1">
        <v>1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f t="shared" si="180"/>
        <v>0</v>
      </c>
      <c r="Y5800" s="1">
        <f t="shared" si="181"/>
        <v>0</v>
      </c>
      <c r="Z5800" s="1">
        <v>2008</v>
      </c>
      <c r="AA5800" s="7">
        <v>3659.3833333333332</v>
      </c>
      <c r="AB5800" s="7">
        <v>42621.666666666664</v>
      </c>
      <c r="AC5800" s="1">
        <v>0</v>
      </c>
      <c r="AD5800" s="9">
        <v>0.52899890098910984</v>
      </c>
      <c r="AE5800" s="9">
        <v>0.19177</v>
      </c>
      <c r="AF5800" s="10">
        <v>0.74399999999999999</v>
      </c>
      <c r="AG5800" s="1">
        <v>1</v>
      </c>
      <c r="AH5800" s="9">
        <v>0.78403999999999996</v>
      </c>
      <c r="AI5800" s="11">
        <v>15.034000000000006</v>
      </c>
      <c r="AJ5800" s="11">
        <v>0</v>
      </c>
      <c r="AK5800" s="11">
        <v>4.0949999999999998</v>
      </c>
      <c r="AL5800" s="7">
        <v>15.391</v>
      </c>
      <c r="AM5800" s="11">
        <v>52.57</v>
      </c>
      <c r="AN5800" s="11">
        <v>35.426666666666669</v>
      </c>
      <c r="AO5800" s="11">
        <v>25.693333333333332</v>
      </c>
      <c r="AP5800" s="11">
        <v>11.700000000000001</v>
      </c>
      <c r="AQ5800" s="11">
        <v>3.91</v>
      </c>
      <c r="AR5800" s="11">
        <v>0.68899999999999995</v>
      </c>
      <c r="AS5800" s="11">
        <v>0.32739843899999999</v>
      </c>
      <c r="AT5800" s="11">
        <v>0.87368776102157575</v>
      </c>
      <c r="AX5800" s="16"/>
      <c r="AY5800" s="16"/>
    </row>
    <row r="5801" spans="1:51">
      <c r="A5801" s="1">
        <v>231320</v>
      </c>
      <c r="B5801" s="3">
        <v>219068</v>
      </c>
      <c r="C5801" s="8">
        <v>2313202008</v>
      </c>
      <c r="D5801" s="4">
        <v>14136225.890000001</v>
      </c>
      <c r="E5801" s="1">
        <v>1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1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1</v>
      </c>
      <c r="U5801" s="1">
        <v>1</v>
      </c>
      <c r="V5801" s="1">
        <v>0</v>
      </c>
      <c r="W5801" s="1">
        <v>0</v>
      </c>
      <c r="X5801" s="1">
        <f t="shared" si="180"/>
        <v>0</v>
      </c>
      <c r="Y5801" s="1">
        <f t="shared" si="181"/>
        <v>0</v>
      </c>
      <c r="Z5801" s="1">
        <v>2008</v>
      </c>
      <c r="AA5801" s="7">
        <v>2443.69</v>
      </c>
      <c r="AB5801" s="7">
        <v>163267</v>
      </c>
      <c r="AC5801" s="1">
        <v>0</v>
      </c>
      <c r="AD5801" s="9">
        <v>0.47745735956570284</v>
      </c>
      <c r="AE5801" s="9">
        <v>0.30041000000000001</v>
      </c>
      <c r="AF5801" s="10">
        <v>0.51</v>
      </c>
      <c r="AG5801" s="1">
        <v>0</v>
      </c>
      <c r="AH5801" s="9">
        <v>0.94191999999999998</v>
      </c>
      <c r="AI5801" s="11">
        <v>0.12199999999999989</v>
      </c>
      <c r="AJ5801" s="11">
        <v>0</v>
      </c>
      <c r="AK5801" s="11">
        <v>2.2440000000000002</v>
      </c>
      <c r="AL5801" s="7">
        <v>40.265999999999998</v>
      </c>
      <c r="AM5801" s="11">
        <v>56.336666666666666</v>
      </c>
      <c r="AN5801" s="11">
        <v>64.346666666666664</v>
      </c>
      <c r="AO5801" s="11">
        <v>3.0466666666666669</v>
      </c>
      <c r="AP5801" s="11">
        <v>8.0833333333333339</v>
      </c>
      <c r="AQ5801" s="11">
        <v>6.4066666666666663</v>
      </c>
      <c r="AR5801" s="11">
        <v>0.62</v>
      </c>
      <c r="AS5801" s="11">
        <v>0.20065514400000001</v>
      </c>
      <c r="AT5801" s="11">
        <v>0.91406219147434287</v>
      </c>
      <c r="AX5801" s="16"/>
      <c r="AY5801" s="16"/>
    </row>
    <row r="5802" spans="1:51">
      <c r="A5802" s="1">
        <v>150550</v>
      </c>
      <c r="B5802" s="3">
        <v>198156</v>
      </c>
      <c r="C5802" s="8">
        <v>1505502007</v>
      </c>
      <c r="D5802" s="4">
        <v>14368441.720000001</v>
      </c>
      <c r="E5802" s="1">
        <v>1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1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1</v>
      </c>
      <c r="U5802" s="1">
        <v>0</v>
      </c>
      <c r="V5802" s="1">
        <v>1</v>
      </c>
      <c r="W5802" s="1">
        <v>0</v>
      </c>
      <c r="X5802" s="1">
        <f t="shared" si="180"/>
        <v>1</v>
      </c>
      <c r="Y5802" s="1">
        <f t="shared" si="181"/>
        <v>0</v>
      </c>
      <c r="Z5802" s="1">
        <v>2007</v>
      </c>
      <c r="AA5802" s="7">
        <v>5963.6933333333336</v>
      </c>
      <c r="AB5802" s="7">
        <v>81285</v>
      </c>
      <c r="AC5802" s="1">
        <v>1</v>
      </c>
      <c r="AD5802" s="9">
        <v>0.7618051013734467</v>
      </c>
      <c r="AE5802" s="9">
        <v>4.9640000000000004E-2</v>
      </c>
      <c r="AF5802" s="10">
        <v>0.59299999999999997</v>
      </c>
      <c r="AG5802" s="1">
        <v>0</v>
      </c>
      <c r="AH5802" s="9">
        <v>0.80652000000000001</v>
      </c>
      <c r="AI5802" s="11">
        <v>15.201000000000001</v>
      </c>
      <c r="AJ5802" s="11">
        <v>0.33400000000000002</v>
      </c>
      <c r="AK5802" s="11">
        <v>3.8919999999999999</v>
      </c>
      <c r="AL5802" s="7">
        <v>21.664999999999999</v>
      </c>
      <c r="AM5802" s="11">
        <v>64.376666666666665</v>
      </c>
      <c r="AN5802" s="11">
        <v>60.576666666666675</v>
      </c>
      <c r="AO5802" s="11">
        <v>7.2</v>
      </c>
      <c r="AP5802" s="11">
        <v>4.1999999999999993</v>
      </c>
      <c r="AQ5802" s="11">
        <v>18.23</v>
      </c>
      <c r="AR5802" s="11">
        <v>0.69</v>
      </c>
      <c r="AS5802" s="11">
        <v>0.38914309060000002</v>
      </c>
      <c r="AT5802" s="11">
        <v>0.8758405374130025</v>
      </c>
      <c r="AX5802" s="16"/>
      <c r="AY5802" s="16"/>
    </row>
    <row r="5803" spans="1:51">
      <c r="A5803" s="1">
        <v>150030</v>
      </c>
      <c r="B5803" s="3">
        <v>227097</v>
      </c>
      <c r="C5803" s="8">
        <v>1500302009</v>
      </c>
      <c r="D5803" s="4">
        <v>14383461.380000001</v>
      </c>
      <c r="E5803" s="1">
        <v>1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1</v>
      </c>
      <c r="O5803" s="1">
        <v>0</v>
      </c>
      <c r="P5803" s="1">
        <v>1</v>
      </c>
      <c r="Q5803" s="1">
        <v>0</v>
      </c>
      <c r="R5803" s="1">
        <v>0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f t="shared" si="180"/>
        <v>0</v>
      </c>
      <c r="Y5803" s="1">
        <f t="shared" si="181"/>
        <v>0</v>
      </c>
      <c r="Z5803" s="1">
        <v>2009</v>
      </c>
      <c r="AA5803" s="7">
        <v>2327.9733333333334</v>
      </c>
      <c r="AB5803" s="7">
        <v>124662.66666666667</v>
      </c>
      <c r="AC5803" s="1">
        <v>1</v>
      </c>
      <c r="AD5803" s="9">
        <v>0.22985934587358076</v>
      </c>
      <c r="AE5803" s="9">
        <v>7.2309999999999999E-2</v>
      </c>
      <c r="AF5803" s="10">
        <v>0.36399999999999999</v>
      </c>
      <c r="AG5803" s="1">
        <v>1</v>
      </c>
      <c r="AH5803" s="9">
        <v>0.82350432557572795</v>
      </c>
      <c r="AI5803" s="11">
        <v>8.1300000000000026</v>
      </c>
      <c r="AJ5803" s="11">
        <v>0</v>
      </c>
      <c r="AK5803" s="11">
        <v>1.6619999999999999</v>
      </c>
      <c r="AL5803" s="7">
        <v>43.610999999999997</v>
      </c>
      <c r="AM5803" s="11">
        <v>44.330000000000005</v>
      </c>
      <c r="AN5803" s="11">
        <v>54.120000000000005</v>
      </c>
      <c r="AO5803" s="11">
        <v>9.0499999999999989</v>
      </c>
      <c r="AP5803" s="11">
        <v>9.5833333333333339</v>
      </c>
      <c r="AQ5803" s="11">
        <v>8.41</v>
      </c>
      <c r="AR5803" s="11">
        <v>0.61199999999999999</v>
      </c>
      <c r="AS5803" s="11">
        <v>0.32225195200000001</v>
      </c>
      <c r="AT5803" s="11">
        <v>0.89860971772462384</v>
      </c>
      <c r="AX5803" s="16"/>
      <c r="AY5803" s="16"/>
    </row>
    <row r="5804" spans="1:51">
      <c r="A5804" s="1">
        <v>150280</v>
      </c>
      <c r="B5804" s="3">
        <v>249009</v>
      </c>
      <c r="C5804" s="8">
        <v>1502802010</v>
      </c>
      <c r="D5804" s="4">
        <v>14533883.6</v>
      </c>
      <c r="E5804" s="1">
        <v>1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1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1</v>
      </c>
      <c r="T5804" s="1">
        <v>0</v>
      </c>
      <c r="U5804" s="1">
        <v>0</v>
      </c>
      <c r="V5804" s="1">
        <v>0</v>
      </c>
      <c r="W5804" s="1">
        <v>0</v>
      </c>
      <c r="X5804" s="1">
        <f t="shared" si="180"/>
        <v>0</v>
      </c>
      <c r="Y5804" s="1">
        <f t="shared" si="181"/>
        <v>0</v>
      </c>
      <c r="Z5804" s="1">
        <v>2010</v>
      </c>
      <c r="AA5804" s="7">
        <v>1884.7666666666667</v>
      </c>
      <c r="AB5804" s="7">
        <v>6067</v>
      </c>
      <c r="AC5804" s="1">
        <v>1</v>
      </c>
      <c r="AD5804" s="9">
        <v>0.26978417266187049</v>
      </c>
      <c r="AE5804" s="9">
        <v>9.2420000000000002E-2</v>
      </c>
      <c r="AF5804" s="10">
        <v>0.46500000000000002</v>
      </c>
      <c r="AG5804" s="1">
        <v>0</v>
      </c>
      <c r="AH5804" s="9">
        <v>0.85898737849992757</v>
      </c>
      <c r="AI5804" s="11">
        <v>11.030000000000001</v>
      </c>
      <c r="AJ5804" s="11">
        <v>0</v>
      </c>
      <c r="AK5804" s="11">
        <v>2.1589999999999998</v>
      </c>
      <c r="AL5804" s="7">
        <v>32.28</v>
      </c>
      <c r="AM5804" s="11">
        <v>17.183333333333334</v>
      </c>
      <c r="AN5804" s="11">
        <v>26.203333333333333</v>
      </c>
      <c r="AO5804" s="11">
        <v>1.0866666666666667</v>
      </c>
      <c r="AP5804" s="11">
        <v>0</v>
      </c>
      <c r="AQ5804" s="11">
        <v>0.17</v>
      </c>
      <c r="AR5804" s="11">
        <v>0.59599999999999997</v>
      </c>
      <c r="AS5804" s="11">
        <v>0.345702917</v>
      </c>
      <c r="AT5804" s="11">
        <v>0.89308334136567913</v>
      </c>
      <c r="AX5804" s="16"/>
      <c r="AY5804" s="16"/>
    </row>
    <row r="5805" spans="1:51">
      <c r="A5805" s="1">
        <v>431340</v>
      </c>
      <c r="B5805" s="3">
        <v>183261</v>
      </c>
      <c r="C5805" s="8">
        <v>4313402006</v>
      </c>
      <c r="D5805" s="4">
        <v>14772324</v>
      </c>
      <c r="E5805" s="1">
        <v>0</v>
      </c>
      <c r="F5805" s="1">
        <v>0</v>
      </c>
      <c r="G5805" s="1">
        <v>1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1</v>
      </c>
      <c r="W5805" s="1">
        <v>0</v>
      </c>
      <c r="X5805" s="1">
        <f t="shared" si="180"/>
        <v>0</v>
      </c>
      <c r="Y5805" s="1">
        <f t="shared" si="181"/>
        <v>0</v>
      </c>
      <c r="Z5805" s="1">
        <v>2006</v>
      </c>
      <c r="AA5805" s="7">
        <v>14192.523333333333</v>
      </c>
      <c r="AB5805" s="7">
        <v>251859.66666666666</v>
      </c>
      <c r="AC5805" s="1">
        <v>0</v>
      </c>
      <c r="AD5805" s="9">
        <v>0.98220099664257621</v>
      </c>
      <c r="AE5805" s="9">
        <v>0.14474999999999999</v>
      </c>
      <c r="AF5805" s="10">
        <v>0.53</v>
      </c>
      <c r="AG5805" s="1">
        <v>0</v>
      </c>
      <c r="AH5805" s="9">
        <v>0.89939999999999998</v>
      </c>
      <c r="AI5805" s="11">
        <v>9.9229999999999983</v>
      </c>
      <c r="AJ5805" s="11">
        <v>0</v>
      </c>
      <c r="AK5805" s="11">
        <v>6.4960000000000004</v>
      </c>
      <c r="AL5805" s="7">
        <v>5.0119999999999996</v>
      </c>
      <c r="AM5805" s="11">
        <v>39.976666666666667</v>
      </c>
      <c r="AN5805" s="11">
        <v>37.94</v>
      </c>
      <c r="AO5805" s="11">
        <v>5.4533333333333331</v>
      </c>
      <c r="AP5805" s="11">
        <v>2.5</v>
      </c>
      <c r="AQ5805" s="11">
        <v>35.56666666666667</v>
      </c>
      <c r="AR5805" s="11">
        <v>0.80900000000000005</v>
      </c>
      <c r="AS5805" s="11">
        <v>0.57127830449999994</v>
      </c>
      <c r="AT5805" s="11">
        <v>0.88891914285893536</v>
      </c>
      <c r="AX5805" s="16"/>
      <c r="AY5805" s="16"/>
    </row>
    <row r="5806" spans="1:51">
      <c r="A5806" s="1">
        <v>231360</v>
      </c>
      <c r="B5806" s="3">
        <v>229907</v>
      </c>
      <c r="C5806" s="8">
        <v>2313602009</v>
      </c>
      <c r="D5806" s="4">
        <v>14946836.880000001</v>
      </c>
      <c r="E5806" s="1">
        <v>1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f t="shared" si="180"/>
        <v>0</v>
      </c>
      <c r="Y5806" s="1">
        <f t="shared" si="181"/>
        <v>0</v>
      </c>
      <c r="Z5806" s="1">
        <v>2009</v>
      </c>
      <c r="AA5806" s="7">
        <v>4333.3866666666663</v>
      </c>
      <c r="AB5806" s="7">
        <v>28165.333333333332</v>
      </c>
      <c r="AC5806" s="1">
        <v>1</v>
      </c>
      <c r="AD5806" s="9">
        <v>0.46097065879313526</v>
      </c>
      <c r="AE5806" s="9">
        <v>0.18103999999999998</v>
      </c>
      <c r="AF5806" s="10">
        <v>0.56999999999999995</v>
      </c>
      <c r="AG5806" s="1">
        <v>1</v>
      </c>
      <c r="AH5806" s="9">
        <v>0.84060083940799646</v>
      </c>
      <c r="AI5806" s="11">
        <v>3.019999999999996</v>
      </c>
      <c r="AJ5806" s="11">
        <v>0</v>
      </c>
      <c r="AK5806" s="11">
        <v>3.0939999999999999</v>
      </c>
      <c r="AL5806" s="7">
        <v>35.786000000000001</v>
      </c>
      <c r="AM5806" s="11">
        <v>49.243333333333339</v>
      </c>
      <c r="AN5806" s="11">
        <v>48.846666666666664</v>
      </c>
      <c r="AO5806" s="11">
        <v>0.59</v>
      </c>
      <c r="AP5806" s="11">
        <v>6.1933333333333325</v>
      </c>
      <c r="AQ5806" s="11">
        <v>10.68</v>
      </c>
      <c r="AR5806" s="11">
        <v>0.65700000000000003</v>
      </c>
      <c r="AS5806" s="11">
        <v>0.39800816999999999</v>
      </c>
      <c r="AT5806" s="11">
        <v>0.92755999544719525</v>
      </c>
      <c r="AX5806" s="16"/>
      <c r="AY5806" s="16"/>
    </row>
    <row r="5807" spans="1:51">
      <c r="A5807" s="1">
        <v>220370</v>
      </c>
      <c r="B5807" s="3">
        <v>252367</v>
      </c>
      <c r="C5807" s="8">
        <v>2203702010</v>
      </c>
      <c r="D5807" s="4">
        <v>16279540.119999999</v>
      </c>
      <c r="E5807" s="1">
        <v>1</v>
      </c>
      <c r="F5807" s="1">
        <v>0</v>
      </c>
      <c r="G5807" s="1">
        <v>0</v>
      </c>
      <c r="H5807" s="1">
        <v>0</v>
      </c>
      <c r="I5807" s="1">
        <v>1</v>
      </c>
      <c r="J5807" s="1">
        <v>0</v>
      </c>
      <c r="K5807" s="1">
        <v>0</v>
      </c>
      <c r="L5807" s="1">
        <v>0</v>
      </c>
      <c r="M5807" s="1">
        <v>1</v>
      </c>
      <c r="N5807" s="1">
        <v>1</v>
      </c>
      <c r="O5807" s="1">
        <v>0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1</v>
      </c>
      <c r="V5807" s="1">
        <v>0</v>
      </c>
      <c r="W5807" s="1">
        <v>0</v>
      </c>
      <c r="X5807" s="1">
        <f t="shared" si="180"/>
        <v>0</v>
      </c>
      <c r="Y5807" s="1">
        <f t="shared" si="181"/>
        <v>0</v>
      </c>
      <c r="Z5807" s="1">
        <v>2010</v>
      </c>
      <c r="AA5807" s="7">
        <v>3216.1</v>
      </c>
      <c r="AB5807" s="7">
        <v>34799.666666666664</v>
      </c>
      <c r="AC5807" s="1">
        <v>1</v>
      </c>
      <c r="AD5807" s="9">
        <v>0.60855282454390802</v>
      </c>
      <c r="AE5807" s="9">
        <v>0.16155999999999998</v>
      </c>
      <c r="AF5807" s="10">
        <v>0.64800000000000002</v>
      </c>
      <c r="AG5807" s="1">
        <v>0</v>
      </c>
      <c r="AH5807" s="9">
        <v>0.81892803598200903</v>
      </c>
      <c r="AI5807" s="11">
        <v>17.11</v>
      </c>
      <c r="AJ5807" s="11">
        <v>1</v>
      </c>
      <c r="AK5807" s="11">
        <v>3.089</v>
      </c>
      <c r="AL5807" s="7">
        <v>36.878999999999998</v>
      </c>
      <c r="AM5807" s="11">
        <v>35.696666666666665</v>
      </c>
      <c r="AN5807" s="11">
        <v>30.669999999999998</v>
      </c>
      <c r="AO5807" s="11">
        <v>2.6433333333333331</v>
      </c>
      <c r="AP5807" s="11">
        <v>1.18</v>
      </c>
      <c r="AQ5807" s="11">
        <v>4.246666666666667</v>
      </c>
      <c r="AR5807" s="11">
        <v>0.59099999999999997</v>
      </c>
      <c r="AS5807" s="11">
        <v>0.34321251899999999</v>
      </c>
      <c r="AT5807" s="11">
        <v>0.93353758382681984</v>
      </c>
      <c r="AX5807" s="16"/>
      <c r="AY5807" s="16"/>
    </row>
    <row r="5808" spans="1:51">
      <c r="A5808" s="1">
        <v>290600</v>
      </c>
      <c r="B5808" s="3">
        <v>211567</v>
      </c>
      <c r="C5808" s="8">
        <v>2906002008</v>
      </c>
      <c r="D5808" s="4">
        <v>16466069.34</v>
      </c>
      <c r="E5808" s="1">
        <v>1</v>
      </c>
      <c r="F5808" s="1">
        <v>0</v>
      </c>
      <c r="G5808" s="1">
        <v>0</v>
      </c>
      <c r="H5808" s="1">
        <v>0</v>
      </c>
      <c r="I5808" s="1">
        <v>1</v>
      </c>
      <c r="J5808" s="1">
        <v>0</v>
      </c>
      <c r="K5808" s="1">
        <v>0</v>
      </c>
      <c r="L5808" s="1">
        <v>0</v>
      </c>
      <c r="M5808" s="1">
        <v>1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1</v>
      </c>
      <c r="T5808" s="1">
        <v>0</v>
      </c>
      <c r="U5808" s="1">
        <v>0</v>
      </c>
      <c r="V5808" s="1">
        <v>0</v>
      </c>
      <c r="W5808" s="1">
        <v>0</v>
      </c>
      <c r="X5808" s="1">
        <f t="shared" si="180"/>
        <v>0</v>
      </c>
      <c r="Y5808" s="1">
        <f t="shared" si="181"/>
        <v>0</v>
      </c>
      <c r="Z5808" s="1">
        <v>2008</v>
      </c>
      <c r="AA5808" s="7">
        <v>3964.4600000000005</v>
      </c>
      <c r="AB5808" s="7">
        <v>29371</v>
      </c>
      <c r="AC5808" s="1">
        <v>0</v>
      </c>
      <c r="AD5808" s="9">
        <v>0.33907526395660459</v>
      </c>
      <c r="AE5808" s="9">
        <v>0.17126000000000002</v>
      </c>
      <c r="AF5808" s="10">
        <v>0.71599999999999997</v>
      </c>
      <c r="AG5808" s="1">
        <v>0</v>
      </c>
      <c r="AH5808" s="9">
        <v>0.83546000000000009</v>
      </c>
      <c r="AI5808" s="11">
        <v>4.9260000000000019</v>
      </c>
      <c r="AJ5808" s="11">
        <v>0</v>
      </c>
      <c r="AK5808" s="11">
        <v>2.8140000000000001</v>
      </c>
      <c r="AL5808" s="7">
        <v>33.244999999999997</v>
      </c>
      <c r="AM5808" s="11">
        <v>35.986666666666672</v>
      </c>
      <c r="AN5808" s="11">
        <v>45.233333333333327</v>
      </c>
      <c r="AO5808" s="11">
        <v>1.9033333333333333</v>
      </c>
      <c r="AP5808" s="11">
        <v>5.4133333333333331</v>
      </c>
      <c r="AQ5808" s="11">
        <v>17.846666666666668</v>
      </c>
      <c r="AR5808" s="11">
        <v>0.61299999999999999</v>
      </c>
      <c r="AS5808" s="11">
        <v>0.61325939500000004</v>
      </c>
      <c r="AT5808" s="11">
        <v>0.8766651174504756</v>
      </c>
      <c r="AX5808" s="16"/>
      <c r="AY5808" s="16"/>
    </row>
    <row r="5809" spans="1:51">
      <c r="A5809" s="1">
        <v>211010</v>
      </c>
      <c r="B5809" s="3">
        <v>173540</v>
      </c>
      <c r="C5809" s="8">
        <v>2110102005</v>
      </c>
      <c r="D5809" s="4">
        <v>16469582.439999999</v>
      </c>
      <c r="E5809" s="1">
        <v>1</v>
      </c>
      <c r="F5809" s="1">
        <v>0</v>
      </c>
      <c r="G5809" s="1">
        <v>0</v>
      </c>
      <c r="H5809" s="1">
        <v>1</v>
      </c>
      <c r="I5809" s="1">
        <v>1</v>
      </c>
      <c r="J5809" s="1">
        <v>1</v>
      </c>
      <c r="K5809" s="1">
        <v>1</v>
      </c>
      <c r="L5809" s="1">
        <v>0</v>
      </c>
      <c r="M5809" s="1">
        <v>0</v>
      </c>
      <c r="N5809" s="1">
        <v>0</v>
      </c>
      <c r="O5809" s="1">
        <v>1</v>
      </c>
      <c r="P5809" s="1">
        <v>0</v>
      </c>
      <c r="Q5809" s="1">
        <v>0</v>
      </c>
      <c r="R5809" s="1">
        <v>0</v>
      </c>
      <c r="S5809" s="1">
        <v>1</v>
      </c>
      <c r="T5809" s="1">
        <v>1</v>
      </c>
      <c r="U5809" s="1">
        <v>1</v>
      </c>
      <c r="V5809" s="1">
        <v>0</v>
      </c>
      <c r="W5809" s="1">
        <v>0</v>
      </c>
      <c r="X5809" s="1">
        <f t="shared" si="180"/>
        <v>0</v>
      </c>
      <c r="Y5809" s="1">
        <f t="shared" si="181"/>
        <v>0</v>
      </c>
      <c r="Z5809" s="1">
        <v>2005</v>
      </c>
      <c r="AA5809" s="7">
        <v>1088.5566666666666</v>
      </c>
      <c r="AB5809" s="7">
        <v>29263.666666666668</v>
      </c>
      <c r="AC5809" s="1">
        <v>0</v>
      </c>
      <c r="AD5809" s="9">
        <v>0.40849023090586145</v>
      </c>
      <c r="AE5809" s="9">
        <v>0.14760999999999999</v>
      </c>
      <c r="AF5809" s="10">
        <v>0.65300000000000002</v>
      </c>
      <c r="AG5809" s="1">
        <v>0</v>
      </c>
      <c r="AH5809" s="9">
        <v>0.87153000000000003</v>
      </c>
      <c r="AI5809" s="11">
        <v>32.208999999999996</v>
      </c>
      <c r="AJ5809" s="11">
        <v>0</v>
      </c>
      <c r="AK5809" s="11">
        <v>2.6190000000000002</v>
      </c>
      <c r="AL5809" s="7">
        <v>39.432000000000002</v>
      </c>
      <c r="AM5809" s="11">
        <v>0</v>
      </c>
      <c r="AN5809" s="11">
        <v>0</v>
      </c>
      <c r="AO5809" s="11">
        <v>0</v>
      </c>
      <c r="AP5809" s="11">
        <v>0</v>
      </c>
      <c r="AQ5809" s="11">
        <v>0</v>
      </c>
      <c r="AR5809" s="11">
        <v>0.56100000000000005</v>
      </c>
      <c r="AS5809" s="11">
        <v>0.30686324149999999</v>
      </c>
      <c r="AT5809" s="11">
        <v>0.94467562458680732</v>
      </c>
      <c r="AX5809" s="16"/>
      <c r="AY5809" s="16"/>
    </row>
    <row r="5810" spans="1:51">
      <c r="A5810" s="1">
        <v>211010</v>
      </c>
      <c r="B5810" s="3">
        <v>173797</v>
      </c>
      <c r="C5810" s="8">
        <v>2110102005</v>
      </c>
      <c r="D5810" s="4">
        <v>16469582.439999999</v>
      </c>
      <c r="E5810" s="1">
        <v>1</v>
      </c>
      <c r="F5810" s="1">
        <v>0</v>
      </c>
      <c r="G5810" s="1">
        <v>0</v>
      </c>
      <c r="H5810" s="1">
        <v>0</v>
      </c>
      <c r="I5810" s="1">
        <v>0</v>
      </c>
      <c r="J5810" s="1">
        <v>1</v>
      </c>
      <c r="K5810" s="1">
        <v>1</v>
      </c>
      <c r="L5810" s="1">
        <v>0</v>
      </c>
      <c r="M5810" s="1">
        <v>0</v>
      </c>
      <c r="N5810" s="1">
        <v>0</v>
      </c>
      <c r="O5810" s="1">
        <v>0</v>
      </c>
      <c r="P5810" s="1">
        <v>1</v>
      </c>
      <c r="Q5810" s="1">
        <v>0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0</v>
      </c>
      <c r="X5810" s="1">
        <f t="shared" si="180"/>
        <v>0</v>
      </c>
      <c r="Y5810" s="1">
        <f t="shared" si="181"/>
        <v>0</v>
      </c>
      <c r="Z5810" s="1">
        <v>2005</v>
      </c>
      <c r="AA5810" s="7">
        <v>1088.5566666666666</v>
      </c>
      <c r="AB5810" s="7">
        <v>29263.666666666668</v>
      </c>
      <c r="AC5810" s="1">
        <v>0</v>
      </c>
      <c r="AD5810" s="9">
        <v>0.40849023090586145</v>
      </c>
      <c r="AE5810" s="9">
        <v>0.14760999999999999</v>
      </c>
      <c r="AF5810" s="10">
        <v>0.65300000000000002</v>
      </c>
      <c r="AG5810" s="1">
        <v>0</v>
      </c>
      <c r="AH5810" s="9">
        <v>0.87153000000000003</v>
      </c>
      <c r="AI5810" s="11">
        <v>32.208999999999996</v>
      </c>
      <c r="AJ5810" s="11">
        <v>0</v>
      </c>
      <c r="AK5810" s="11">
        <v>2.6190000000000002</v>
      </c>
      <c r="AL5810" s="7">
        <v>39.432000000000002</v>
      </c>
      <c r="AM5810" s="11">
        <v>0</v>
      </c>
      <c r="AN5810" s="11">
        <v>0</v>
      </c>
      <c r="AO5810" s="11">
        <v>0</v>
      </c>
      <c r="AP5810" s="11">
        <v>0</v>
      </c>
      <c r="AQ5810" s="11">
        <v>0</v>
      </c>
      <c r="AR5810" s="11">
        <v>0.56100000000000005</v>
      </c>
      <c r="AS5810" s="11">
        <v>0.30686324149999999</v>
      </c>
      <c r="AT5810" s="11">
        <v>0.94467562458680732</v>
      </c>
      <c r="AX5810" s="16"/>
      <c r="AY5810" s="16"/>
    </row>
    <row r="5811" spans="1:51">
      <c r="A5811" s="1">
        <v>211000</v>
      </c>
      <c r="B5811" s="3">
        <v>182596</v>
      </c>
      <c r="C5811" s="8">
        <v>2110002006</v>
      </c>
      <c r="D5811" s="4">
        <v>16854281.760000002</v>
      </c>
      <c r="E5811" s="1">
        <v>1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1</v>
      </c>
      <c r="L5811" s="1">
        <v>1</v>
      </c>
      <c r="M5811" s="1">
        <v>1</v>
      </c>
      <c r="N5811" s="1">
        <v>1</v>
      </c>
      <c r="O5811" s="1">
        <v>1</v>
      </c>
      <c r="P5811" s="1">
        <v>0</v>
      </c>
      <c r="Q5811" s="1">
        <v>1</v>
      </c>
      <c r="R5811" s="1">
        <v>1</v>
      </c>
      <c r="S5811" s="1">
        <v>0</v>
      </c>
      <c r="T5811" s="1">
        <v>1</v>
      </c>
      <c r="U5811" s="1">
        <v>1</v>
      </c>
      <c r="V5811" s="1">
        <v>1</v>
      </c>
      <c r="W5811" s="1">
        <v>0</v>
      </c>
      <c r="X5811" s="1">
        <f t="shared" si="180"/>
        <v>1</v>
      </c>
      <c r="Y5811" s="1">
        <f t="shared" si="181"/>
        <v>0</v>
      </c>
      <c r="Z5811" s="1">
        <v>2006</v>
      </c>
      <c r="AA5811" s="7">
        <v>2069.06</v>
      </c>
      <c r="AB5811" s="7">
        <v>74571</v>
      </c>
      <c r="AC5811" s="1">
        <v>1</v>
      </c>
      <c r="AD5811" s="9">
        <v>0.30696828398608367</v>
      </c>
      <c r="AE5811" s="9">
        <v>0.13547999999999999</v>
      </c>
      <c r="AF5811" s="10">
        <v>0.51700000000000002</v>
      </c>
      <c r="AG5811" s="1">
        <v>0</v>
      </c>
      <c r="AH5811" s="9">
        <v>0.79867999999999995</v>
      </c>
      <c r="AI5811" s="11">
        <v>6.2989999999999995</v>
      </c>
      <c r="AJ5811" s="11">
        <v>0</v>
      </c>
      <c r="AK5811" s="11">
        <v>1.909</v>
      </c>
      <c r="AL5811" s="7">
        <v>42.837000000000003</v>
      </c>
      <c r="AM5811" s="11">
        <v>71.839999999999989</v>
      </c>
      <c r="AN5811" s="11">
        <v>41.036666666666669</v>
      </c>
      <c r="AO5811" s="11">
        <v>6.7066666666666661</v>
      </c>
      <c r="AP5811" s="11">
        <v>3.4600000000000004</v>
      </c>
      <c r="AQ5811" s="11">
        <v>11.11</v>
      </c>
      <c r="AR5811" s="11">
        <v>0.55600000000000005</v>
      </c>
      <c r="AS5811" s="11">
        <v>0.33750758120000002</v>
      </c>
      <c r="AT5811" s="11">
        <v>0.88129011355692044</v>
      </c>
      <c r="AX5811" s="16"/>
      <c r="AY5811" s="16"/>
    </row>
    <row r="5812" spans="1:51">
      <c r="A5812" s="1">
        <v>270850</v>
      </c>
      <c r="B5812" s="3">
        <v>218914</v>
      </c>
      <c r="C5812" s="8">
        <v>2708502008</v>
      </c>
      <c r="D5812" s="4">
        <v>17824558</v>
      </c>
      <c r="E5812" s="1">
        <v>0</v>
      </c>
      <c r="F5812" s="1">
        <v>1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1</v>
      </c>
      <c r="P5812" s="1">
        <v>1</v>
      </c>
      <c r="Q5812" s="1">
        <v>0</v>
      </c>
      <c r="R5812" s="1">
        <v>0</v>
      </c>
      <c r="S5812" s="1">
        <v>1</v>
      </c>
      <c r="T5812" s="1">
        <v>0</v>
      </c>
      <c r="U5812" s="1">
        <v>0</v>
      </c>
      <c r="V5812" s="1">
        <v>1</v>
      </c>
      <c r="W5812" s="1">
        <v>0</v>
      </c>
      <c r="X5812" s="1">
        <f t="shared" si="180"/>
        <v>1</v>
      </c>
      <c r="Y5812" s="1">
        <f t="shared" si="181"/>
        <v>0</v>
      </c>
      <c r="Z5812" s="1">
        <v>2008</v>
      </c>
      <c r="AA5812" s="7">
        <v>5672.84</v>
      </c>
      <c r="AB5812" s="7">
        <v>6619.333333333333</v>
      </c>
      <c r="AC5812" s="1">
        <v>0</v>
      </c>
      <c r="AD5812" s="9">
        <v>0.59320312764445049</v>
      </c>
      <c r="AE5812" s="9">
        <v>0.16536000000000001</v>
      </c>
      <c r="AF5812" s="10">
        <v>0.41</v>
      </c>
      <c r="AG5812" s="1">
        <v>0</v>
      </c>
      <c r="AH5812" s="9">
        <v>0.81610000000000005</v>
      </c>
      <c r="AI5812" s="11">
        <v>19.857999999999997</v>
      </c>
      <c r="AJ5812" s="11">
        <v>0</v>
      </c>
      <c r="AK5812" s="11">
        <v>2.5659999999999998</v>
      </c>
      <c r="AL5812" s="7">
        <v>46.581000000000003</v>
      </c>
      <c r="AM5812" s="11">
        <v>49.963333333333338</v>
      </c>
      <c r="AN5812" s="11">
        <v>58.376666666666665</v>
      </c>
      <c r="AO5812" s="11">
        <v>8.5300000000000011</v>
      </c>
      <c r="AP5812" s="11">
        <v>14.153333333333331</v>
      </c>
      <c r="AQ5812" s="11">
        <v>3.39</v>
      </c>
      <c r="AR5812" s="11">
        <v>0.58199999999999996</v>
      </c>
      <c r="AS5812" s="11">
        <v>0.39666499700000002</v>
      </c>
      <c r="AT5812" s="11">
        <v>0.81735100851395381</v>
      </c>
      <c r="AX5812" s="16"/>
      <c r="AY5812" s="16"/>
    </row>
    <row r="5813" spans="1:51">
      <c r="A5813" s="1">
        <v>291170</v>
      </c>
      <c r="B5813" s="3">
        <v>162512</v>
      </c>
      <c r="C5813" s="8">
        <v>2911702005</v>
      </c>
      <c r="D5813" s="4">
        <v>18443676.07</v>
      </c>
      <c r="E5813" s="1">
        <v>1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1</v>
      </c>
      <c r="M5813" s="1">
        <v>0</v>
      </c>
      <c r="N5813" s="1">
        <v>1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1</v>
      </c>
      <c r="W5813" s="1">
        <v>0</v>
      </c>
      <c r="X5813" s="1">
        <f t="shared" si="180"/>
        <v>1</v>
      </c>
      <c r="Y5813" s="1">
        <f t="shared" si="181"/>
        <v>0</v>
      </c>
      <c r="Z5813" s="1">
        <v>2005</v>
      </c>
      <c r="AA5813" s="7">
        <v>3259.4433333333332</v>
      </c>
      <c r="AB5813" s="7">
        <v>73459.666666666672</v>
      </c>
      <c r="AC5813" s="1">
        <v>0</v>
      </c>
      <c r="AD5813" s="9">
        <v>0.75288590229756858</v>
      </c>
      <c r="AE5813" s="9">
        <v>0.15531</v>
      </c>
      <c r="AF5813" s="10">
        <v>0.71</v>
      </c>
      <c r="AG5813" s="1">
        <v>0</v>
      </c>
      <c r="AH5813" s="9">
        <v>0.82311999999999996</v>
      </c>
      <c r="AI5813" s="11">
        <v>12.697000000000003</v>
      </c>
      <c r="AJ5813" s="11">
        <v>0.33400000000000002</v>
      </c>
      <c r="AK5813" s="11">
        <v>4.4320000000000004</v>
      </c>
      <c r="AL5813" s="7">
        <v>23.06</v>
      </c>
      <c r="AM5813" s="11">
        <v>51.830000000000005</v>
      </c>
      <c r="AN5813" s="11">
        <v>50.226666666666667</v>
      </c>
      <c r="AO5813" s="11">
        <v>9.9866666666666664</v>
      </c>
      <c r="AP5813" s="11">
        <v>4.1499999999999995</v>
      </c>
      <c r="AQ5813" s="11">
        <v>19.866666666666667</v>
      </c>
      <c r="AR5813" s="11">
        <v>0.70099999999999996</v>
      </c>
      <c r="AS5813" s="11">
        <v>0.55522069569999999</v>
      </c>
      <c r="AT5813" s="11">
        <v>0.8406805005289999</v>
      </c>
      <c r="AX5813" s="16"/>
      <c r="AY5813" s="16"/>
    </row>
    <row r="5814" spans="1:51">
      <c r="A5814" s="1">
        <v>210530</v>
      </c>
      <c r="B5814" s="3">
        <v>204634</v>
      </c>
      <c r="C5814" s="8">
        <v>2105302007</v>
      </c>
      <c r="D5814" s="4">
        <v>18474955.329999998</v>
      </c>
      <c r="E5814" s="1">
        <v>1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1</v>
      </c>
      <c r="O5814" s="1">
        <v>0</v>
      </c>
      <c r="P5814" s="1">
        <v>0</v>
      </c>
      <c r="Q5814" s="1">
        <v>0</v>
      </c>
      <c r="R5814" s="1">
        <v>0</v>
      </c>
      <c r="S5814" s="1">
        <v>1</v>
      </c>
      <c r="T5814" s="1">
        <v>0</v>
      </c>
      <c r="U5814" s="1">
        <v>0</v>
      </c>
      <c r="V5814" s="1">
        <v>0</v>
      </c>
      <c r="W5814" s="1">
        <v>0</v>
      </c>
      <c r="X5814" s="1">
        <f t="shared" si="180"/>
        <v>0</v>
      </c>
      <c r="Y5814" s="1">
        <f t="shared" si="181"/>
        <v>0</v>
      </c>
      <c r="Z5814" s="1">
        <v>2007</v>
      </c>
      <c r="AA5814" s="7">
        <v>5268.3833333333323</v>
      </c>
      <c r="AB5814" s="7">
        <v>231342</v>
      </c>
      <c r="AC5814" s="1">
        <v>1</v>
      </c>
      <c r="AD5814" s="9">
        <v>0.94841824033031752</v>
      </c>
      <c r="AE5814" s="9">
        <v>0.12267</v>
      </c>
      <c r="AF5814" s="10">
        <v>0.64</v>
      </c>
      <c r="AG5814" s="1">
        <v>0</v>
      </c>
      <c r="AH5814" s="9">
        <v>0.80303000000000002</v>
      </c>
      <c r="AI5814" s="11">
        <v>1.5839999999999961</v>
      </c>
      <c r="AJ5814" s="11">
        <v>0</v>
      </c>
      <c r="AK5814" s="11">
        <v>5.4169999999999998</v>
      </c>
      <c r="AL5814" s="7">
        <v>16.013999999999999</v>
      </c>
      <c r="AM5814" s="11">
        <v>81.696666666666673</v>
      </c>
      <c r="AN5814" s="11">
        <v>32.103333333333332</v>
      </c>
      <c r="AO5814" s="11">
        <v>3.6166666666666671</v>
      </c>
      <c r="AP5814" s="11">
        <v>2.3833333333333333</v>
      </c>
      <c r="AQ5814" s="11">
        <v>51.35</v>
      </c>
      <c r="AR5814" s="11">
        <v>0.72199999999999998</v>
      </c>
      <c r="AS5814" s="11">
        <v>0.64158922200000001</v>
      </c>
      <c r="AT5814" s="11">
        <v>0.86108970233813142</v>
      </c>
      <c r="AX5814" s="16"/>
      <c r="AY5814" s="16"/>
    </row>
    <row r="5815" spans="1:51">
      <c r="A5815" s="1">
        <v>150030</v>
      </c>
      <c r="B5815" s="3">
        <v>226893</v>
      </c>
      <c r="C5815" s="8">
        <v>1500302009</v>
      </c>
      <c r="D5815" s="4">
        <v>18504558.199999999</v>
      </c>
      <c r="E5815" s="1">
        <v>1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1</v>
      </c>
      <c r="N5815" s="1">
        <v>0</v>
      </c>
      <c r="O5815" s="1">
        <v>1</v>
      </c>
      <c r="P5815" s="1">
        <v>0</v>
      </c>
      <c r="Q5815" s="1">
        <v>0</v>
      </c>
      <c r="R5815" s="1">
        <v>0</v>
      </c>
      <c r="S5815" s="1">
        <v>1</v>
      </c>
      <c r="T5815" s="1">
        <v>0</v>
      </c>
      <c r="U5815" s="1">
        <v>0</v>
      </c>
      <c r="V5815" s="1">
        <v>0</v>
      </c>
      <c r="W5815" s="1">
        <v>0</v>
      </c>
      <c r="X5815" s="1">
        <f t="shared" si="180"/>
        <v>0</v>
      </c>
      <c r="Y5815" s="1">
        <f t="shared" si="181"/>
        <v>0</v>
      </c>
      <c r="Z5815" s="1">
        <v>2009</v>
      </c>
      <c r="AA5815" s="7">
        <v>2327.9733333333334</v>
      </c>
      <c r="AB5815" s="7">
        <v>124662.66666666667</v>
      </c>
      <c r="AC5815" s="1">
        <v>1</v>
      </c>
      <c r="AD5815" s="9">
        <v>0.22985934587358076</v>
      </c>
      <c r="AE5815" s="9">
        <v>7.2309999999999999E-2</v>
      </c>
      <c r="AF5815" s="10">
        <v>0.36399999999999999</v>
      </c>
      <c r="AG5815" s="1">
        <v>1</v>
      </c>
      <c r="AH5815" s="9">
        <v>0.82350432557572795</v>
      </c>
      <c r="AI5815" s="11">
        <v>8.1300000000000026</v>
      </c>
      <c r="AJ5815" s="11">
        <v>0</v>
      </c>
      <c r="AK5815" s="11">
        <v>1.6619999999999999</v>
      </c>
      <c r="AL5815" s="7">
        <v>43.610999999999997</v>
      </c>
      <c r="AM5815" s="11">
        <v>44.330000000000005</v>
      </c>
      <c r="AN5815" s="11">
        <v>54.120000000000005</v>
      </c>
      <c r="AO5815" s="11">
        <v>9.0499999999999989</v>
      </c>
      <c r="AP5815" s="11">
        <v>9.5833333333333339</v>
      </c>
      <c r="AQ5815" s="11">
        <v>8.41</v>
      </c>
      <c r="AR5815" s="11">
        <v>0.61199999999999999</v>
      </c>
      <c r="AS5815" s="11">
        <v>0.32225195200000001</v>
      </c>
      <c r="AT5815" s="11">
        <v>0.89860971772462384</v>
      </c>
      <c r="AX5815" s="16"/>
      <c r="AY5815" s="16"/>
    </row>
    <row r="5816" spans="1:51">
      <c r="A5816" s="1">
        <v>280030</v>
      </c>
      <c r="B5816" s="3">
        <v>183500</v>
      </c>
      <c r="C5816" s="8">
        <v>2800302006</v>
      </c>
      <c r="D5816" s="4">
        <v>18762100</v>
      </c>
      <c r="E5816" s="1">
        <v>0</v>
      </c>
      <c r="F5816" s="1">
        <v>0</v>
      </c>
      <c r="G5816" s="1">
        <v>1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1</v>
      </c>
      <c r="W5816" s="1">
        <v>0</v>
      </c>
      <c r="X5816" s="1">
        <f t="shared" si="180"/>
        <v>0</v>
      </c>
      <c r="Y5816" s="1">
        <f t="shared" si="181"/>
        <v>0</v>
      </c>
      <c r="Z5816" s="1">
        <v>2006</v>
      </c>
      <c r="AA5816" s="7">
        <v>9218.8066666666655</v>
      </c>
      <c r="AB5816" s="7">
        <v>478558</v>
      </c>
      <c r="AC5816" s="1">
        <v>1</v>
      </c>
      <c r="AD5816" s="9">
        <v>1</v>
      </c>
      <c r="AE5816" s="9">
        <v>0.17844000000000002</v>
      </c>
      <c r="AF5816" s="10">
        <v>0.76700000000000002</v>
      </c>
      <c r="AG5816" s="1">
        <v>1</v>
      </c>
      <c r="AH5816" s="9">
        <v>0.87191000000000007</v>
      </c>
      <c r="AI5816" s="11">
        <v>53.332000000000001</v>
      </c>
      <c r="AJ5816" s="11">
        <v>0.66700000000000004</v>
      </c>
      <c r="AK5816" s="11">
        <v>7.5279999999999996</v>
      </c>
      <c r="AL5816" s="7">
        <v>10.597</v>
      </c>
      <c r="AM5816" s="11">
        <v>80.556666666666672</v>
      </c>
      <c r="AN5816" s="11">
        <v>44.940000000000005</v>
      </c>
      <c r="AO5816" s="11">
        <v>2.3333333333333335</v>
      </c>
      <c r="AP5816" s="11">
        <v>3.1933333333333334</v>
      </c>
      <c r="AQ5816" s="11">
        <v>38.463333333333338</v>
      </c>
      <c r="AR5816" s="11">
        <v>0.79400000000000004</v>
      </c>
      <c r="AS5816" s="11">
        <v>0.901120052</v>
      </c>
      <c r="AT5816" s="11">
        <v>0.78935056616320221</v>
      </c>
      <c r="AX5816" s="16"/>
      <c r="AY5816" s="16"/>
    </row>
    <row r="5817" spans="1:51">
      <c r="A5817" s="1">
        <v>130406</v>
      </c>
      <c r="B5817" s="3">
        <v>249002</v>
      </c>
      <c r="C5817" s="8">
        <v>1304062010</v>
      </c>
      <c r="D5817" s="4">
        <v>19863562.84</v>
      </c>
      <c r="E5817" s="1">
        <v>1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1</v>
      </c>
      <c r="L5817" s="1">
        <v>0</v>
      </c>
      <c r="M5817" s="1">
        <v>0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1</v>
      </c>
      <c r="U5817" s="1">
        <v>0</v>
      </c>
      <c r="V5817" s="1">
        <v>0</v>
      </c>
      <c r="W5817" s="1">
        <v>0</v>
      </c>
      <c r="X5817" s="1">
        <f t="shared" si="180"/>
        <v>0</v>
      </c>
      <c r="Y5817" s="1">
        <f t="shared" si="181"/>
        <v>0</v>
      </c>
      <c r="Z5817" s="1">
        <v>2010</v>
      </c>
      <c r="AA5817" s="7">
        <v>3881.0200000000004</v>
      </c>
      <c r="AB5817" s="7">
        <v>40629</v>
      </c>
      <c r="AC5817" s="1">
        <v>1</v>
      </c>
      <c r="AD5817" s="9">
        <v>0.70247105672617949</v>
      </c>
      <c r="AE5817" s="9">
        <v>9.1899999999999996E-2</v>
      </c>
      <c r="AF5817" s="10">
        <v>0.74399999999999999</v>
      </c>
      <c r="AG5817" s="1">
        <v>0</v>
      </c>
      <c r="AH5817" s="9">
        <v>0.81920649233543741</v>
      </c>
      <c r="AI5817" s="11">
        <v>3.3200000000000003</v>
      </c>
      <c r="AJ5817" s="11">
        <v>0</v>
      </c>
      <c r="AK5817" s="11">
        <v>4.4820000000000002</v>
      </c>
      <c r="AL5817" s="7">
        <v>21.667999999999999</v>
      </c>
      <c r="AM5817" s="11">
        <v>63.43</v>
      </c>
      <c r="AN5817" s="11">
        <v>29.310000000000002</v>
      </c>
      <c r="AO5817" s="11">
        <v>22.12</v>
      </c>
      <c r="AP5817" s="11">
        <v>1.0533333333333335</v>
      </c>
      <c r="AQ5817" s="11">
        <v>2.2333333333333334</v>
      </c>
      <c r="AR5817" s="11">
        <v>0.69899999999999995</v>
      </c>
      <c r="AS5817" s="11">
        <v>0.37433402999999998</v>
      </c>
      <c r="AT5817" s="11">
        <v>0.89082983653265468</v>
      </c>
      <c r="AX5817" s="16"/>
      <c r="AY5817" s="16"/>
    </row>
    <row r="5818" spans="1:51">
      <c r="A5818" s="1">
        <v>330130</v>
      </c>
      <c r="B5818" s="3">
        <v>225721</v>
      </c>
      <c r="C5818" s="8">
        <v>3301302009</v>
      </c>
      <c r="D5818" s="4">
        <v>20224208</v>
      </c>
      <c r="E5818" s="1">
        <v>0</v>
      </c>
      <c r="F5818" s="1">
        <v>1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1</v>
      </c>
      <c r="W5818" s="1">
        <v>0</v>
      </c>
      <c r="X5818" s="1">
        <f t="shared" si="180"/>
        <v>0</v>
      </c>
      <c r="Y5818" s="1">
        <f t="shared" si="181"/>
        <v>0</v>
      </c>
      <c r="Z5818" s="1">
        <v>2009</v>
      </c>
      <c r="AA5818" s="7">
        <v>48940.303333333322</v>
      </c>
      <c r="AB5818" s="7">
        <v>25503.333333333332</v>
      </c>
      <c r="AC5818" s="1">
        <v>1</v>
      </c>
      <c r="AD5818" s="9">
        <v>0.82778078728782956</v>
      </c>
      <c r="AE5818" s="9">
        <v>0.14668</v>
      </c>
      <c r="AF5818" s="10">
        <v>0.45100000000000001</v>
      </c>
      <c r="AG5818" s="1">
        <v>0</v>
      </c>
      <c r="AH5818" s="9">
        <v>0.90633279206905393</v>
      </c>
      <c r="AI5818" s="11">
        <v>92.360000000000014</v>
      </c>
      <c r="AJ5818" s="11">
        <v>0</v>
      </c>
      <c r="AK5818" s="11">
        <v>5.7960000000000003</v>
      </c>
      <c r="AL5818" s="7">
        <v>12.445</v>
      </c>
      <c r="AM5818" s="11">
        <v>15.916666666666666</v>
      </c>
      <c r="AN5818" s="11">
        <v>48.583333333333336</v>
      </c>
      <c r="AO5818" s="11">
        <v>3.3766666666666665</v>
      </c>
      <c r="AP5818" s="11">
        <v>3.28</v>
      </c>
      <c r="AQ5818" s="11">
        <v>32.75</v>
      </c>
      <c r="AR5818" s="11">
        <v>0.78100000000000003</v>
      </c>
      <c r="AS5818" s="11">
        <v>0.36353982600000001</v>
      </c>
      <c r="AT5818" s="11">
        <v>0.87228855619029944</v>
      </c>
      <c r="AX5818" s="16"/>
      <c r="AY5818" s="16"/>
    </row>
    <row r="5819" spans="1:51">
      <c r="A5819" s="1">
        <v>210530</v>
      </c>
      <c r="B5819" s="3">
        <v>204073</v>
      </c>
      <c r="C5819" s="8">
        <v>2105302007</v>
      </c>
      <c r="D5819" s="4">
        <v>21403719.329999998</v>
      </c>
      <c r="E5819" s="1">
        <v>1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1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1</v>
      </c>
      <c r="V5819" s="1">
        <v>1</v>
      </c>
      <c r="W5819" s="1">
        <v>0</v>
      </c>
      <c r="X5819" s="1">
        <f t="shared" si="180"/>
        <v>1</v>
      </c>
      <c r="Y5819" s="1">
        <f t="shared" si="181"/>
        <v>0</v>
      </c>
      <c r="Z5819" s="1">
        <v>2007</v>
      </c>
      <c r="AA5819" s="7">
        <v>5268.3833333333323</v>
      </c>
      <c r="AB5819" s="7">
        <v>231342</v>
      </c>
      <c r="AC5819" s="1">
        <v>1</v>
      </c>
      <c r="AD5819" s="9">
        <v>0.94841824033031752</v>
      </c>
      <c r="AE5819" s="9">
        <v>0.12267</v>
      </c>
      <c r="AF5819" s="10">
        <v>0.64</v>
      </c>
      <c r="AG5819" s="1">
        <v>0</v>
      </c>
      <c r="AH5819" s="9">
        <v>0.80303000000000002</v>
      </c>
      <c r="AI5819" s="11">
        <v>1.5839999999999961</v>
      </c>
      <c r="AJ5819" s="11">
        <v>0</v>
      </c>
      <c r="AK5819" s="11">
        <v>5.4169999999999998</v>
      </c>
      <c r="AL5819" s="7">
        <v>16.013999999999999</v>
      </c>
      <c r="AM5819" s="11">
        <v>81.696666666666673</v>
      </c>
      <c r="AN5819" s="11">
        <v>32.103333333333332</v>
      </c>
      <c r="AO5819" s="11">
        <v>3.6166666666666671</v>
      </c>
      <c r="AP5819" s="11">
        <v>2.3833333333333333</v>
      </c>
      <c r="AQ5819" s="11">
        <v>51.35</v>
      </c>
      <c r="AR5819" s="11">
        <v>0.72199999999999998</v>
      </c>
      <c r="AS5819" s="11">
        <v>0.64158922200000001</v>
      </c>
      <c r="AT5819" s="11">
        <v>0.86108970233813142</v>
      </c>
      <c r="AX5819" s="16"/>
      <c r="AY5819" s="16"/>
    </row>
    <row r="5820" spans="1:51">
      <c r="A5820" s="1">
        <v>210530</v>
      </c>
      <c r="B5820" s="3">
        <v>203675</v>
      </c>
      <c r="C5820" s="8">
        <v>2105302007</v>
      </c>
      <c r="D5820" s="4">
        <v>21803490.5</v>
      </c>
      <c r="E5820" s="1">
        <v>0</v>
      </c>
      <c r="F5820" s="1">
        <v>0</v>
      </c>
      <c r="G5820" s="1">
        <v>1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f t="shared" si="180"/>
        <v>0</v>
      </c>
      <c r="Y5820" s="1">
        <f t="shared" si="181"/>
        <v>0</v>
      </c>
      <c r="Z5820" s="1">
        <v>2007</v>
      </c>
      <c r="AA5820" s="7">
        <v>5268.3833333333323</v>
      </c>
      <c r="AB5820" s="7">
        <v>231342</v>
      </c>
      <c r="AC5820" s="1">
        <v>1</v>
      </c>
      <c r="AD5820" s="9">
        <v>0.94841824033031752</v>
      </c>
      <c r="AE5820" s="9">
        <v>0.12267</v>
      </c>
      <c r="AF5820" s="10">
        <v>0.64</v>
      </c>
      <c r="AG5820" s="1">
        <v>0</v>
      </c>
      <c r="AH5820" s="9">
        <v>0.80303000000000002</v>
      </c>
      <c r="AI5820" s="11">
        <v>1.5839999999999961</v>
      </c>
      <c r="AJ5820" s="11">
        <v>0</v>
      </c>
      <c r="AK5820" s="11">
        <v>5.4169999999999998</v>
      </c>
      <c r="AL5820" s="7">
        <v>16.013999999999999</v>
      </c>
      <c r="AM5820" s="11">
        <v>81.696666666666673</v>
      </c>
      <c r="AN5820" s="11">
        <v>32.103333333333332</v>
      </c>
      <c r="AO5820" s="11">
        <v>3.6166666666666671</v>
      </c>
      <c r="AP5820" s="11">
        <v>2.3833333333333333</v>
      </c>
      <c r="AQ5820" s="11">
        <v>51.35</v>
      </c>
      <c r="AR5820" s="11">
        <v>0.72199999999999998</v>
      </c>
      <c r="AS5820" s="11">
        <v>0.64158922200000001</v>
      </c>
      <c r="AT5820" s="11">
        <v>0.86108970233813142</v>
      </c>
      <c r="AX5820" s="16"/>
      <c r="AY5820" s="16"/>
    </row>
    <row r="5821" spans="1:51">
      <c r="A5821" s="1">
        <v>210340</v>
      </c>
      <c r="B5821" s="3">
        <v>229908</v>
      </c>
      <c r="C5821" s="8">
        <v>2103402009</v>
      </c>
      <c r="D5821" s="4">
        <v>22585111.600000001</v>
      </c>
      <c r="E5821" s="1">
        <v>1</v>
      </c>
      <c r="F5821" s="1">
        <v>0</v>
      </c>
      <c r="G5821" s="1">
        <v>0</v>
      </c>
      <c r="H5821" s="1">
        <v>0</v>
      </c>
      <c r="I5821" s="1">
        <v>0</v>
      </c>
      <c r="J5821" s="1">
        <v>1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f t="shared" si="180"/>
        <v>0</v>
      </c>
      <c r="Y5821" s="1">
        <f t="shared" si="181"/>
        <v>0</v>
      </c>
      <c r="Z5821" s="1">
        <v>2009</v>
      </c>
      <c r="AA5821" s="7">
        <v>3075.7166666666667</v>
      </c>
      <c r="AB5821" s="7">
        <v>42945.666666666664</v>
      </c>
      <c r="AC5821" s="1">
        <v>1</v>
      </c>
      <c r="AD5821" s="9">
        <v>0.82311555408158432</v>
      </c>
      <c r="AE5821" s="9">
        <v>0.15989</v>
      </c>
      <c r="AF5821" s="10">
        <v>0.54700000000000004</v>
      </c>
      <c r="AG5821" s="1">
        <v>0</v>
      </c>
      <c r="AH5821" s="9">
        <v>0.76503854510819413</v>
      </c>
      <c r="AI5821" s="11">
        <v>35.1</v>
      </c>
      <c r="AJ5821" s="11">
        <v>0</v>
      </c>
      <c r="AK5821" s="11">
        <v>2.8479999999999999</v>
      </c>
      <c r="AL5821" s="7">
        <v>35.795999999999999</v>
      </c>
      <c r="AM5821" s="11">
        <v>72.11333333333333</v>
      </c>
      <c r="AN5821" s="11">
        <v>48.25</v>
      </c>
      <c r="AO5821" s="11">
        <v>2.8833333333333333</v>
      </c>
      <c r="AP5821" s="11">
        <v>3.4766666666666666</v>
      </c>
      <c r="AQ5821" s="11">
        <v>28.3</v>
      </c>
      <c r="AR5821" s="11">
        <v>0.58799999999999997</v>
      </c>
      <c r="AS5821" s="11">
        <v>0.35323394800000002</v>
      </c>
      <c r="AT5821" s="11">
        <v>0.86505335717526932</v>
      </c>
      <c r="AX5821" s="16"/>
      <c r="AY5821" s="16"/>
    </row>
    <row r="5822" spans="1:51">
      <c r="A5822" s="1">
        <v>280030</v>
      </c>
      <c r="B5822" s="3">
        <v>182319</v>
      </c>
      <c r="C5822" s="8">
        <v>2800302006</v>
      </c>
      <c r="D5822" s="4">
        <v>23253677</v>
      </c>
      <c r="E5822" s="1">
        <v>0</v>
      </c>
      <c r="F5822" s="1">
        <v>0</v>
      </c>
      <c r="G5822" s="1">
        <v>1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f t="shared" si="180"/>
        <v>0</v>
      </c>
      <c r="Y5822" s="1">
        <f t="shared" si="181"/>
        <v>0</v>
      </c>
      <c r="Z5822" s="1">
        <v>2006</v>
      </c>
      <c r="AA5822" s="7">
        <v>9218.8066666666655</v>
      </c>
      <c r="AB5822" s="7">
        <v>478558</v>
      </c>
      <c r="AC5822" s="1">
        <v>1</v>
      </c>
      <c r="AD5822" s="9">
        <v>1</v>
      </c>
      <c r="AE5822" s="9">
        <v>0.17844000000000002</v>
      </c>
      <c r="AF5822" s="10">
        <v>0.76700000000000002</v>
      </c>
      <c r="AG5822" s="1">
        <v>1</v>
      </c>
      <c r="AH5822" s="9">
        <v>0.87191000000000007</v>
      </c>
      <c r="AI5822" s="11">
        <v>53.332000000000001</v>
      </c>
      <c r="AJ5822" s="11">
        <v>0.66700000000000004</v>
      </c>
      <c r="AK5822" s="11">
        <v>7.5279999999999996</v>
      </c>
      <c r="AL5822" s="7">
        <v>10.597</v>
      </c>
      <c r="AM5822" s="11">
        <v>80.556666666666672</v>
      </c>
      <c r="AN5822" s="11">
        <v>44.940000000000005</v>
      </c>
      <c r="AO5822" s="11">
        <v>2.3333333333333335</v>
      </c>
      <c r="AP5822" s="11">
        <v>3.1933333333333334</v>
      </c>
      <c r="AQ5822" s="11">
        <v>38.463333333333338</v>
      </c>
      <c r="AR5822" s="11">
        <v>0.79400000000000004</v>
      </c>
      <c r="AS5822" s="11">
        <v>0.901120052</v>
      </c>
      <c r="AT5822" s="11">
        <v>0.78935056616320221</v>
      </c>
      <c r="AX5822" s="16"/>
      <c r="AY5822" s="16"/>
    </row>
    <row r="5823" spans="1:51">
      <c r="A5823" s="1">
        <v>230220</v>
      </c>
      <c r="B5823" s="3">
        <v>252354</v>
      </c>
      <c r="C5823" s="8">
        <v>2302202010</v>
      </c>
      <c r="D5823" s="4">
        <v>23542913.399999999</v>
      </c>
      <c r="E5823" s="1">
        <v>1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f t="shared" si="180"/>
        <v>0</v>
      </c>
      <c r="Y5823" s="1">
        <f t="shared" si="181"/>
        <v>0</v>
      </c>
      <c r="Z5823" s="1">
        <v>2010</v>
      </c>
      <c r="AA5823" s="7">
        <v>3837.7900000000004</v>
      </c>
      <c r="AB5823" s="7">
        <v>43937</v>
      </c>
      <c r="AC5823" s="1">
        <v>1</v>
      </c>
      <c r="AD5823" s="9">
        <v>0.46517724299175778</v>
      </c>
      <c r="AE5823" s="9">
        <v>0.21793999999999999</v>
      </c>
      <c r="AF5823" s="10">
        <v>0.57399999999999995</v>
      </c>
      <c r="AG5823" s="1">
        <v>0</v>
      </c>
      <c r="AH5823" s="9">
        <v>0.87369820518502106</v>
      </c>
      <c r="AI5823" s="11">
        <v>17.71</v>
      </c>
      <c r="AJ5823" s="11">
        <v>0</v>
      </c>
      <c r="AK5823" s="11">
        <v>2.6909999999999998</v>
      </c>
      <c r="AL5823" s="7">
        <v>34.951999999999998</v>
      </c>
      <c r="AM5823" s="11">
        <v>46.736666666666657</v>
      </c>
      <c r="AN5823" s="11">
        <v>59.6</v>
      </c>
      <c r="AO5823" s="11">
        <v>1.32</v>
      </c>
      <c r="AP5823" s="11">
        <v>0.77</v>
      </c>
      <c r="AQ5823" s="11">
        <v>6.57</v>
      </c>
      <c r="AR5823" s="11">
        <v>0.65100000000000002</v>
      </c>
      <c r="AS5823" s="11">
        <v>0.32338561700000001</v>
      </c>
      <c r="AT5823" s="11">
        <v>0.87360599401562189</v>
      </c>
      <c r="AX5823" s="16"/>
      <c r="AY5823" s="16"/>
    </row>
    <row r="5824" spans="1:51">
      <c r="A5824" s="1">
        <v>150090</v>
      </c>
      <c r="B5824" s="3">
        <v>229911</v>
      </c>
      <c r="C5824" s="8">
        <v>1500902009</v>
      </c>
      <c r="D5824" s="4">
        <v>24354338.289999999</v>
      </c>
      <c r="E5824" s="1">
        <v>1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1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f t="shared" si="180"/>
        <v>0</v>
      </c>
      <c r="Y5824" s="1">
        <f t="shared" si="181"/>
        <v>0</v>
      </c>
      <c r="Z5824" s="1">
        <v>2009</v>
      </c>
      <c r="AA5824" s="7">
        <v>2531.4466666666667</v>
      </c>
      <c r="AB5824" s="7">
        <v>33784</v>
      </c>
      <c r="AC5824" s="1">
        <v>1</v>
      </c>
      <c r="AD5824" s="9">
        <v>0.4045924085910757</v>
      </c>
      <c r="AE5824" s="9">
        <v>0.16292000000000001</v>
      </c>
      <c r="AF5824" s="10">
        <v>0.41699999999999998</v>
      </c>
      <c r="AG5824" s="1">
        <v>1</v>
      </c>
      <c r="AH5824" s="9">
        <v>0.82169709989258854</v>
      </c>
      <c r="AI5824" s="11">
        <v>0.79999999999999716</v>
      </c>
      <c r="AJ5824" s="11">
        <v>0</v>
      </c>
      <c r="AK5824" s="11">
        <v>2.577</v>
      </c>
      <c r="AL5824" s="7">
        <v>34.03</v>
      </c>
      <c r="AM5824" s="11">
        <v>54.446666666666665</v>
      </c>
      <c r="AN5824" s="11">
        <v>43.306666666666665</v>
      </c>
      <c r="AO5824" s="11">
        <v>4.1399999999999997</v>
      </c>
      <c r="AP5824" s="11">
        <v>10.69</v>
      </c>
      <c r="AQ5824" s="11">
        <v>5.5399999999999991</v>
      </c>
      <c r="AR5824" s="11">
        <v>0.61799999999999999</v>
      </c>
      <c r="AS5824" s="11">
        <v>0.31558928400000003</v>
      </c>
      <c r="AT5824" s="11">
        <v>0.98252089324373981</v>
      </c>
      <c r="AX5824" s="16"/>
      <c r="AY5824" s="16"/>
    </row>
    <row r="5825" spans="1:51">
      <c r="A5825" s="1">
        <v>261110</v>
      </c>
      <c r="B5825" s="3">
        <v>232899</v>
      </c>
      <c r="C5825" s="8">
        <v>2611102009</v>
      </c>
      <c r="D5825" s="4">
        <v>26027949.460000001</v>
      </c>
      <c r="E5825" s="1">
        <v>0</v>
      </c>
      <c r="F5825" s="1">
        <v>1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1</v>
      </c>
      <c r="W5825" s="1">
        <v>0</v>
      </c>
      <c r="X5825" s="1">
        <f t="shared" si="180"/>
        <v>1</v>
      </c>
      <c r="Y5825" s="1">
        <f t="shared" si="181"/>
        <v>0</v>
      </c>
      <c r="Z5825" s="1">
        <v>2009</v>
      </c>
      <c r="AA5825" s="7">
        <v>7540.3499999999995</v>
      </c>
      <c r="AB5825" s="7">
        <v>57809.333333333336</v>
      </c>
      <c r="AC5825" s="1">
        <v>1</v>
      </c>
      <c r="AD5825" s="9">
        <v>0.76086996311854227</v>
      </c>
      <c r="AE5825" s="9">
        <v>0.12019000000000001</v>
      </c>
      <c r="AF5825" s="10">
        <v>0.71699999999999997</v>
      </c>
      <c r="AG5825" s="1">
        <v>0</v>
      </c>
      <c r="AH5825" s="9">
        <v>0.85706954900648902</v>
      </c>
      <c r="AI5825" s="11">
        <v>21.54</v>
      </c>
      <c r="AJ5825" s="11">
        <v>0</v>
      </c>
      <c r="AK5825" s="11">
        <v>5.4889999999999999</v>
      </c>
      <c r="AL5825" s="7">
        <v>17.701000000000001</v>
      </c>
      <c r="AM5825" s="11">
        <v>67.98</v>
      </c>
      <c r="AN5825" s="11">
        <v>52.653333333333336</v>
      </c>
      <c r="AO5825" s="11">
        <v>4.3833333333333337</v>
      </c>
      <c r="AP5825" s="11">
        <v>10.343333333333334</v>
      </c>
      <c r="AQ5825" s="11">
        <v>21.560000000000002</v>
      </c>
      <c r="AR5825" s="11">
        <v>0.747</v>
      </c>
      <c r="AS5825" s="11">
        <v>0.71355466000000001</v>
      </c>
      <c r="AT5825" s="11">
        <v>0.82318785444959297</v>
      </c>
      <c r="AX5825" s="16"/>
      <c r="AY5825" s="16"/>
    </row>
    <row r="5826" spans="1:51">
      <c r="A5826" s="1">
        <v>261110</v>
      </c>
      <c r="B5826" s="3">
        <v>232903</v>
      </c>
      <c r="C5826" s="8">
        <v>2611102009</v>
      </c>
      <c r="D5826" s="4">
        <v>26027949.460000001</v>
      </c>
      <c r="E5826" s="1">
        <v>0</v>
      </c>
      <c r="F5826" s="1">
        <v>1</v>
      </c>
      <c r="G5826" s="1">
        <v>0</v>
      </c>
      <c r="H5826" s="1">
        <v>0</v>
      </c>
      <c r="I5826" s="1">
        <v>0</v>
      </c>
      <c r="J5826" s="1">
        <v>0</v>
      </c>
      <c r="K5826" s="1">
        <v>1</v>
      </c>
      <c r="L5826" s="1">
        <v>0</v>
      </c>
      <c r="M5826" s="1">
        <v>0</v>
      </c>
      <c r="N5826" s="1">
        <v>1</v>
      </c>
      <c r="O5826" s="1">
        <v>1</v>
      </c>
      <c r="P5826" s="1">
        <v>0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1</v>
      </c>
      <c r="W5826" s="1">
        <v>0</v>
      </c>
      <c r="X5826" s="1">
        <f t="shared" si="180"/>
        <v>1</v>
      </c>
      <c r="Y5826" s="1">
        <f t="shared" si="181"/>
        <v>0</v>
      </c>
      <c r="Z5826" s="1">
        <v>2009</v>
      </c>
      <c r="AA5826" s="7">
        <v>7540.3499999999995</v>
      </c>
      <c r="AB5826" s="7">
        <v>57809.333333333336</v>
      </c>
      <c r="AC5826" s="1">
        <v>1</v>
      </c>
      <c r="AD5826" s="9">
        <v>0.76086996311854227</v>
      </c>
      <c r="AE5826" s="9">
        <v>0.12019000000000001</v>
      </c>
      <c r="AF5826" s="10">
        <v>0.71699999999999997</v>
      </c>
      <c r="AG5826" s="1">
        <v>0</v>
      </c>
      <c r="AH5826" s="9">
        <v>0.85706954900648902</v>
      </c>
      <c r="AI5826" s="11">
        <v>21.54</v>
      </c>
      <c r="AJ5826" s="11">
        <v>0</v>
      </c>
      <c r="AK5826" s="11">
        <v>5.4889999999999999</v>
      </c>
      <c r="AL5826" s="7">
        <v>17.701000000000001</v>
      </c>
      <c r="AM5826" s="11">
        <v>67.98</v>
      </c>
      <c r="AN5826" s="11">
        <v>52.653333333333336</v>
      </c>
      <c r="AO5826" s="11">
        <v>4.3833333333333337</v>
      </c>
      <c r="AP5826" s="11">
        <v>10.343333333333334</v>
      </c>
      <c r="AQ5826" s="11">
        <v>21.560000000000002</v>
      </c>
      <c r="AR5826" s="11">
        <v>0.747</v>
      </c>
      <c r="AS5826" s="11">
        <v>0.71355466000000001</v>
      </c>
      <c r="AT5826" s="11">
        <v>0.82318785444959297</v>
      </c>
      <c r="AX5826" s="16"/>
      <c r="AY5826" s="16"/>
    </row>
    <row r="5827" spans="1:51">
      <c r="A5827" s="1">
        <v>261110</v>
      </c>
      <c r="B5827" s="3">
        <v>232928</v>
      </c>
      <c r="C5827" s="8">
        <v>2611102009</v>
      </c>
      <c r="D5827" s="4">
        <v>26027949.460000001</v>
      </c>
      <c r="E5827" s="1">
        <v>0</v>
      </c>
      <c r="F5827" s="1">
        <v>1</v>
      </c>
      <c r="G5827" s="1">
        <v>0</v>
      </c>
      <c r="H5827" s="1">
        <v>0</v>
      </c>
      <c r="I5827" s="1">
        <v>1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1</v>
      </c>
      <c r="P5827" s="1">
        <v>0</v>
      </c>
      <c r="Q5827" s="1">
        <v>0</v>
      </c>
      <c r="R5827" s="1">
        <v>0</v>
      </c>
      <c r="S5827" s="1">
        <v>1</v>
      </c>
      <c r="T5827" s="1">
        <v>1</v>
      </c>
      <c r="U5827" s="1">
        <v>0</v>
      </c>
      <c r="V5827" s="1">
        <v>1</v>
      </c>
      <c r="W5827" s="1">
        <v>0</v>
      </c>
      <c r="X5827" s="1">
        <f t="shared" ref="X5827:X5835" si="182">IF(AND($V5827=1,OR($H5827=1,$I5827=1,$J5827=1,$L5827=1,$M5827=1,$Q5827=1,$R5827=1,$S5827=1)),1,0)</f>
        <v>1</v>
      </c>
      <c r="Y5827" s="1">
        <f t="shared" ref="Y5827:Y5835" si="183">IF(AND($W5827=1,OR($H5827=1,$I5827=1,$J5827=1,$L5827=1,$M5827=1,$Q5827=1,$R5827=1,$S5827=1)),1,0)</f>
        <v>0</v>
      </c>
      <c r="Z5827" s="1">
        <v>2009</v>
      </c>
      <c r="AA5827" s="7">
        <v>7540.3499999999995</v>
      </c>
      <c r="AB5827" s="7">
        <v>57809.333333333336</v>
      </c>
      <c r="AC5827" s="1">
        <v>1</v>
      </c>
      <c r="AD5827" s="9">
        <v>0.76086996311854227</v>
      </c>
      <c r="AE5827" s="9">
        <v>0.12019000000000001</v>
      </c>
      <c r="AF5827" s="10">
        <v>0.71699999999999997</v>
      </c>
      <c r="AG5827" s="1">
        <v>0</v>
      </c>
      <c r="AH5827" s="9">
        <v>0.85706954900648902</v>
      </c>
      <c r="AI5827" s="11">
        <v>21.54</v>
      </c>
      <c r="AJ5827" s="11">
        <v>0</v>
      </c>
      <c r="AK5827" s="11">
        <v>5.4889999999999999</v>
      </c>
      <c r="AL5827" s="7">
        <v>17.701000000000001</v>
      </c>
      <c r="AM5827" s="11">
        <v>67.98</v>
      </c>
      <c r="AN5827" s="11">
        <v>52.653333333333336</v>
      </c>
      <c r="AO5827" s="11">
        <v>4.3833333333333337</v>
      </c>
      <c r="AP5827" s="11">
        <v>10.343333333333334</v>
      </c>
      <c r="AQ5827" s="11">
        <v>21.560000000000002</v>
      </c>
      <c r="AR5827" s="11">
        <v>0.747</v>
      </c>
      <c r="AS5827" s="11">
        <v>0.71355466000000001</v>
      </c>
      <c r="AT5827" s="11">
        <v>0.82318785444959297</v>
      </c>
      <c r="AX5827" s="16"/>
      <c r="AY5827" s="16"/>
    </row>
    <row r="5828" spans="1:51">
      <c r="A5828" s="1">
        <v>261110</v>
      </c>
      <c r="B5828" s="3">
        <v>232929</v>
      </c>
      <c r="C5828" s="8">
        <v>2611102009</v>
      </c>
      <c r="D5828" s="4">
        <v>26027949.460000001</v>
      </c>
      <c r="E5828" s="1">
        <v>0</v>
      </c>
      <c r="F5828" s="1">
        <v>1</v>
      </c>
      <c r="G5828" s="1">
        <v>0</v>
      </c>
      <c r="H5828" s="1">
        <v>0</v>
      </c>
      <c r="I5828" s="1">
        <v>1</v>
      </c>
      <c r="J5828" s="1">
        <v>0</v>
      </c>
      <c r="K5828" s="1">
        <v>0</v>
      </c>
      <c r="L5828" s="1">
        <v>0</v>
      </c>
      <c r="M5828" s="1">
        <v>1</v>
      </c>
      <c r="N5828" s="1">
        <v>1</v>
      </c>
      <c r="O5828" s="1">
        <v>0</v>
      </c>
      <c r="P5828" s="1">
        <v>0</v>
      </c>
      <c r="Q5828" s="1">
        <v>1</v>
      </c>
      <c r="R5828" s="1">
        <v>0</v>
      </c>
      <c r="S5828" s="1">
        <v>1</v>
      </c>
      <c r="T5828" s="1">
        <v>1</v>
      </c>
      <c r="U5828" s="1">
        <v>0</v>
      </c>
      <c r="V5828" s="1">
        <v>1</v>
      </c>
      <c r="W5828" s="1">
        <v>0</v>
      </c>
      <c r="X5828" s="1">
        <f t="shared" si="182"/>
        <v>1</v>
      </c>
      <c r="Y5828" s="1">
        <f t="shared" si="183"/>
        <v>0</v>
      </c>
      <c r="Z5828" s="1">
        <v>2009</v>
      </c>
      <c r="AA5828" s="7">
        <v>7540.3499999999995</v>
      </c>
      <c r="AB5828" s="7">
        <v>57809.333333333336</v>
      </c>
      <c r="AC5828" s="1">
        <v>1</v>
      </c>
      <c r="AD5828" s="9">
        <v>0.76086996311854227</v>
      </c>
      <c r="AE5828" s="9">
        <v>0.12019000000000001</v>
      </c>
      <c r="AF5828" s="10">
        <v>0.71699999999999997</v>
      </c>
      <c r="AG5828" s="1">
        <v>0</v>
      </c>
      <c r="AH5828" s="9">
        <v>0.85706954900648902</v>
      </c>
      <c r="AI5828" s="11">
        <v>21.54</v>
      </c>
      <c r="AJ5828" s="11">
        <v>0</v>
      </c>
      <c r="AK5828" s="11">
        <v>5.4889999999999999</v>
      </c>
      <c r="AL5828" s="7">
        <v>17.701000000000001</v>
      </c>
      <c r="AM5828" s="11">
        <v>67.98</v>
      </c>
      <c r="AN5828" s="11">
        <v>52.653333333333336</v>
      </c>
      <c r="AO5828" s="11">
        <v>4.3833333333333337</v>
      </c>
      <c r="AP5828" s="11">
        <v>10.343333333333334</v>
      </c>
      <c r="AQ5828" s="11">
        <v>21.560000000000002</v>
      </c>
      <c r="AR5828" s="11">
        <v>0.747</v>
      </c>
      <c r="AS5828" s="11">
        <v>0.71355466000000001</v>
      </c>
      <c r="AT5828" s="11">
        <v>0.82318785444959297</v>
      </c>
      <c r="AX5828" s="16"/>
      <c r="AY5828" s="16"/>
    </row>
    <row r="5829" spans="1:51">
      <c r="A5829" s="1">
        <v>261110</v>
      </c>
      <c r="B5829" s="3">
        <v>232902</v>
      </c>
      <c r="C5829" s="8">
        <v>2611102009</v>
      </c>
      <c r="D5829" s="4">
        <v>26027949.460000001</v>
      </c>
      <c r="E5829" s="1">
        <v>0</v>
      </c>
      <c r="F5829" s="1">
        <v>1</v>
      </c>
      <c r="G5829" s="1">
        <v>0</v>
      </c>
      <c r="H5829" s="1">
        <v>0</v>
      </c>
      <c r="I5829" s="1">
        <v>1</v>
      </c>
      <c r="J5829" s="1">
        <v>0</v>
      </c>
      <c r="K5829" s="1">
        <v>1</v>
      </c>
      <c r="L5829" s="1">
        <v>0</v>
      </c>
      <c r="M5829" s="1">
        <v>1</v>
      </c>
      <c r="N5829" s="1">
        <v>0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1</v>
      </c>
      <c r="V5829" s="1">
        <v>0</v>
      </c>
      <c r="W5829" s="1">
        <v>1</v>
      </c>
      <c r="X5829" s="1">
        <f t="shared" si="182"/>
        <v>0</v>
      </c>
      <c r="Y5829" s="1">
        <f t="shared" si="183"/>
        <v>1</v>
      </c>
      <c r="Z5829" s="1">
        <v>2009</v>
      </c>
      <c r="AA5829" s="7">
        <v>7540.3499999999995</v>
      </c>
      <c r="AB5829" s="7">
        <v>57809.333333333336</v>
      </c>
      <c r="AC5829" s="1">
        <v>1</v>
      </c>
      <c r="AD5829" s="9">
        <v>0.76086996311854227</v>
      </c>
      <c r="AE5829" s="9">
        <v>0.12019000000000001</v>
      </c>
      <c r="AF5829" s="10">
        <v>0.71699999999999997</v>
      </c>
      <c r="AG5829" s="1">
        <v>0</v>
      </c>
      <c r="AH5829" s="9">
        <v>0.85706954900648902</v>
      </c>
      <c r="AI5829" s="11">
        <v>21.54</v>
      </c>
      <c r="AJ5829" s="11">
        <v>0</v>
      </c>
      <c r="AK5829" s="11">
        <v>5.4889999999999999</v>
      </c>
      <c r="AL5829" s="7">
        <v>17.701000000000001</v>
      </c>
      <c r="AM5829" s="11">
        <v>67.98</v>
      </c>
      <c r="AN5829" s="11">
        <v>52.653333333333336</v>
      </c>
      <c r="AO5829" s="11">
        <v>4.3833333333333337</v>
      </c>
      <c r="AP5829" s="11">
        <v>10.343333333333334</v>
      </c>
      <c r="AQ5829" s="11">
        <v>21.560000000000002</v>
      </c>
      <c r="AR5829" s="11">
        <v>0.747</v>
      </c>
      <c r="AS5829" s="11">
        <v>0.71355466000000001</v>
      </c>
      <c r="AT5829" s="11">
        <v>0.82318785444959297</v>
      </c>
      <c r="AX5829" s="16"/>
      <c r="AY5829" s="16"/>
    </row>
    <row r="5830" spans="1:51">
      <c r="A5830" s="1">
        <v>261110</v>
      </c>
      <c r="B5830" s="3">
        <v>232908</v>
      </c>
      <c r="C5830" s="8">
        <v>2611102009</v>
      </c>
      <c r="D5830" s="4">
        <v>26027949.460000001</v>
      </c>
      <c r="E5830" s="1">
        <v>0</v>
      </c>
      <c r="F5830" s="1">
        <v>1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1</v>
      </c>
      <c r="U5830" s="1">
        <v>1</v>
      </c>
      <c r="V5830" s="1">
        <v>1</v>
      </c>
      <c r="W5830" s="1">
        <v>1</v>
      </c>
      <c r="X5830" s="1">
        <f t="shared" si="182"/>
        <v>0</v>
      </c>
      <c r="Y5830" s="1">
        <f t="shared" si="183"/>
        <v>0</v>
      </c>
      <c r="Z5830" s="1">
        <v>2009</v>
      </c>
      <c r="AA5830" s="7">
        <v>7540.3499999999995</v>
      </c>
      <c r="AB5830" s="7">
        <v>57809.333333333336</v>
      </c>
      <c r="AC5830" s="1">
        <v>1</v>
      </c>
      <c r="AD5830" s="9">
        <v>0.76086996311854227</v>
      </c>
      <c r="AE5830" s="9">
        <v>0.12019000000000001</v>
      </c>
      <c r="AF5830" s="10">
        <v>0.71699999999999997</v>
      </c>
      <c r="AG5830" s="1">
        <v>0</v>
      </c>
      <c r="AH5830" s="9">
        <v>0.85706954900648902</v>
      </c>
      <c r="AI5830" s="11">
        <v>21.54</v>
      </c>
      <c r="AJ5830" s="11">
        <v>0</v>
      </c>
      <c r="AK5830" s="11">
        <v>5.4889999999999999</v>
      </c>
      <c r="AL5830" s="7">
        <v>17.701000000000001</v>
      </c>
      <c r="AM5830" s="11">
        <v>67.98</v>
      </c>
      <c r="AN5830" s="11">
        <v>52.653333333333336</v>
      </c>
      <c r="AO5830" s="11">
        <v>4.3833333333333337</v>
      </c>
      <c r="AP5830" s="11">
        <v>10.343333333333334</v>
      </c>
      <c r="AQ5830" s="11">
        <v>21.560000000000002</v>
      </c>
      <c r="AR5830" s="11">
        <v>0.747</v>
      </c>
      <c r="AS5830" s="11">
        <v>0.71355466000000001</v>
      </c>
      <c r="AT5830" s="11">
        <v>0.82318785444959297</v>
      </c>
      <c r="AX5830" s="16"/>
      <c r="AY5830" s="16"/>
    </row>
    <row r="5831" spans="1:51">
      <c r="A5831" s="1">
        <v>210530</v>
      </c>
      <c r="B5831" s="3">
        <v>203663</v>
      </c>
      <c r="C5831" s="8">
        <v>2105302007</v>
      </c>
      <c r="D5831" s="4">
        <v>28696863.620000001</v>
      </c>
      <c r="E5831" s="1">
        <v>1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1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1</v>
      </c>
      <c r="W5831" s="1">
        <v>0</v>
      </c>
      <c r="X5831" s="1">
        <f t="shared" si="182"/>
        <v>0</v>
      </c>
      <c r="Y5831" s="1">
        <f t="shared" si="183"/>
        <v>0</v>
      </c>
      <c r="Z5831" s="1">
        <v>2007</v>
      </c>
      <c r="AA5831" s="7">
        <v>5268.3833333333323</v>
      </c>
      <c r="AB5831" s="7">
        <v>231342</v>
      </c>
      <c r="AC5831" s="1">
        <v>1</v>
      </c>
      <c r="AD5831" s="9">
        <v>0.94841824033031752</v>
      </c>
      <c r="AE5831" s="9">
        <v>0.12267</v>
      </c>
      <c r="AF5831" s="10">
        <v>0.64</v>
      </c>
      <c r="AG5831" s="1">
        <v>0</v>
      </c>
      <c r="AH5831" s="9">
        <v>0.80303000000000002</v>
      </c>
      <c r="AI5831" s="11">
        <v>1.5839999999999961</v>
      </c>
      <c r="AJ5831" s="11">
        <v>0</v>
      </c>
      <c r="AK5831" s="11">
        <v>5.4169999999999998</v>
      </c>
      <c r="AL5831" s="7">
        <v>16.013999999999999</v>
      </c>
      <c r="AM5831" s="11">
        <v>81.696666666666673</v>
      </c>
      <c r="AN5831" s="11">
        <v>32.103333333333332</v>
      </c>
      <c r="AO5831" s="11">
        <v>3.6166666666666671</v>
      </c>
      <c r="AP5831" s="11">
        <v>2.3833333333333333</v>
      </c>
      <c r="AQ5831" s="11">
        <v>51.35</v>
      </c>
      <c r="AR5831" s="11">
        <v>0.72199999999999998</v>
      </c>
      <c r="AS5831" s="11">
        <v>0.64158922200000001</v>
      </c>
      <c r="AT5831" s="11">
        <v>0.86108970233813142</v>
      </c>
      <c r="AX5831" s="16"/>
      <c r="AY5831" s="16"/>
    </row>
    <row r="5832" spans="1:51">
      <c r="A5832" s="1">
        <v>293050</v>
      </c>
      <c r="B5832" s="1" t="s">
        <v>20</v>
      </c>
      <c r="C5832" s="8">
        <v>2930502005</v>
      </c>
      <c r="D5832" s="4">
        <v>28846517.289999999</v>
      </c>
      <c r="E5832" s="1">
        <v>1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1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1</v>
      </c>
      <c r="S5832" s="1">
        <v>1</v>
      </c>
      <c r="T5832" s="1">
        <v>1</v>
      </c>
      <c r="U5832" s="1">
        <v>0</v>
      </c>
      <c r="V5832" s="1">
        <v>0</v>
      </c>
      <c r="W5832" s="1">
        <v>0</v>
      </c>
      <c r="X5832" s="1">
        <f t="shared" si="182"/>
        <v>0</v>
      </c>
      <c r="Y5832" s="1">
        <f t="shared" si="183"/>
        <v>0</v>
      </c>
      <c r="Z5832" s="1">
        <v>2005</v>
      </c>
      <c r="AA5832" s="7">
        <v>2393.7966666666671</v>
      </c>
      <c r="AB5832" s="7">
        <v>18168</v>
      </c>
      <c r="AC5832" s="1">
        <v>0</v>
      </c>
      <c r="AD5832" s="9">
        <v>0.55215970002163306</v>
      </c>
      <c r="AE5832" s="9">
        <v>0.20243</v>
      </c>
      <c r="AF5832" s="10">
        <v>0.63300000000000001</v>
      </c>
      <c r="AG5832" s="1">
        <v>0</v>
      </c>
      <c r="AH5832" s="9">
        <v>0.84367999999999999</v>
      </c>
      <c r="AI5832" s="11">
        <v>9.902000000000001</v>
      </c>
      <c r="AJ5832" s="11">
        <v>0</v>
      </c>
      <c r="AK5832" s="11">
        <v>3.95</v>
      </c>
      <c r="AL5832" s="7">
        <v>24.376999999999999</v>
      </c>
      <c r="AM5832" s="11">
        <v>54.666666666666664</v>
      </c>
      <c r="AN5832" s="11">
        <v>44.666666666666664</v>
      </c>
      <c r="AO5832" s="11">
        <v>7.96</v>
      </c>
      <c r="AP5832" s="11">
        <v>7.7966666666666669</v>
      </c>
      <c r="AQ5832" s="11">
        <v>10.193333333333333</v>
      </c>
      <c r="AR5832" s="11">
        <v>0.65800000000000003</v>
      </c>
      <c r="AS5832" s="11">
        <v>0.67114129810000001</v>
      </c>
      <c r="AT5832" s="11">
        <v>0.8529484810804896</v>
      </c>
      <c r="AX5832" s="16"/>
      <c r="AY5832" s="16"/>
    </row>
    <row r="5833" spans="1:51">
      <c r="A5833" s="1">
        <v>150570</v>
      </c>
      <c r="B5833" s="3">
        <v>231013</v>
      </c>
      <c r="C5833" s="8">
        <v>1505702009</v>
      </c>
      <c r="D5833" s="4">
        <v>29518666</v>
      </c>
      <c r="E5833" s="1">
        <v>0</v>
      </c>
      <c r="F5833" s="1">
        <v>1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1</v>
      </c>
      <c r="M5833" s="1">
        <v>0</v>
      </c>
      <c r="N5833" s="1">
        <v>0</v>
      </c>
      <c r="O5833" s="1">
        <v>0</v>
      </c>
      <c r="P5833" s="1">
        <v>0</v>
      </c>
      <c r="Q5833" s="1">
        <v>1</v>
      </c>
      <c r="R5833" s="1">
        <v>0</v>
      </c>
      <c r="S5833" s="1">
        <v>1</v>
      </c>
      <c r="T5833" s="1">
        <v>0</v>
      </c>
      <c r="U5833" s="1">
        <v>0</v>
      </c>
      <c r="V5833" s="1">
        <v>1</v>
      </c>
      <c r="W5833" s="1">
        <v>0</v>
      </c>
      <c r="X5833" s="1">
        <f t="shared" si="182"/>
        <v>1</v>
      </c>
      <c r="Y5833" s="1">
        <f t="shared" si="183"/>
        <v>0</v>
      </c>
      <c r="Z5833" s="1">
        <v>2009</v>
      </c>
      <c r="AA5833" s="7">
        <v>2550.4</v>
      </c>
      <c r="AB5833" s="7">
        <v>19325</v>
      </c>
      <c r="AC5833" s="1">
        <v>1</v>
      </c>
      <c r="AD5833" s="9">
        <v>0.46223387183053388</v>
      </c>
      <c r="AE5833" s="9">
        <v>0.14498</v>
      </c>
      <c r="AF5833" s="10">
        <v>0.56000000000000005</v>
      </c>
      <c r="AG5833" s="1">
        <v>0</v>
      </c>
      <c r="AH5833" s="9">
        <v>0.85734539562516876</v>
      </c>
      <c r="AI5833" s="11">
        <v>7.32</v>
      </c>
      <c r="AJ5833" s="11">
        <v>0</v>
      </c>
      <c r="AK5833" s="11">
        <v>3.69</v>
      </c>
      <c r="AL5833" s="7">
        <v>21.169</v>
      </c>
      <c r="AM5833" s="11">
        <v>46.12</v>
      </c>
      <c r="AN5833" s="11">
        <v>39.086666666666666</v>
      </c>
      <c r="AO5833" s="11">
        <v>7.8133333333333335</v>
      </c>
      <c r="AP5833" s="11">
        <v>8.43</v>
      </c>
      <c r="AQ5833" s="11">
        <v>6.7233333333333336</v>
      </c>
      <c r="AR5833" s="11">
        <v>0.65200000000000002</v>
      </c>
      <c r="AS5833" s="11">
        <v>0.27938320100000003</v>
      </c>
      <c r="AT5833" s="11">
        <v>0.91522584627820891</v>
      </c>
      <c r="AX5833" s="16"/>
      <c r="AY5833" s="16"/>
    </row>
    <row r="5834" spans="1:51">
      <c r="A5834" s="1">
        <v>510025</v>
      </c>
      <c r="B5834" s="3">
        <v>155082</v>
      </c>
      <c r="C5834" s="8">
        <v>5100252004</v>
      </c>
      <c r="D5834" s="4">
        <v>49282832</v>
      </c>
      <c r="E5834" s="1">
        <v>0</v>
      </c>
      <c r="F5834" s="1">
        <v>1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1</v>
      </c>
      <c r="M5834" s="1">
        <v>0</v>
      </c>
      <c r="N5834" s="1">
        <v>0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</v>
      </c>
      <c r="X5834" s="1">
        <f t="shared" si="182"/>
        <v>0</v>
      </c>
      <c r="Y5834" s="1">
        <f t="shared" si="183"/>
        <v>1</v>
      </c>
      <c r="Z5834" s="1">
        <v>2004</v>
      </c>
      <c r="AA5834" s="7">
        <v>5396.3233333333337</v>
      </c>
      <c r="AB5834" s="7">
        <v>84652</v>
      </c>
      <c r="AC5834" s="1">
        <v>1</v>
      </c>
      <c r="AD5834" s="9">
        <v>0.79364437444127534</v>
      </c>
      <c r="AE5834" s="9">
        <v>5.9359999999999996E-2</v>
      </c>
      <c r="AF5834" s="10">
        <v>0.60099999999999998</v>
      </c>
      <c r="AG5834" s="1">
        <v>0</v>
      </c>
      <c r="AH5834" s="9">
        <v>0.78774</v>
      </c>
      <c r="AI5834" s="11">
        <v>33.99</v>
      </c>
      <c r="AJ5834" s="11">
        <v>0</v>
      </c>
      <c r="AK5834" s="11">
        <v>4.8940000000000001</v>
      </c>
      <c r="AL5834" s="7">
        <v>11.865</v>
      </c>
      <c r="AM5834" s="11">
        <v>72.28</v>
      </c>
      <c r="AN5834" s="11">
        <v>57.89</v>
      </c>
      <c r="AO5834" s="11">
        <v>6.2450000000000001</v>
      </c>
      <c r="AP5834" s="11">
        <v>9.07</v>
      </c>
      <c r="AQ5834" s="11">
        <v>11.785</v>
      </c>
      <c r="AR5834" s="11">
        <v>0.77900000000000003</v>
      </c>
      <c r="AS5834" s="11">
        <v>0.36836573410000001</v>
      </c>
      <c r="AT5834" s="11">
        <v>0.91725148644916277</v>
      </c>
      <c r="AX5834" s="16"/>
      <c r="AY5834" s="16"/>
    </row>
    <row r="5835" spans="1:51">
      <c r="A5835" s="1">
        <v>261320</v>
      </c>
      <c r="B5835" s="3">
        <v>231015</v>
      </c>
      <c r="C5835" s="8">
        <v>2613202009</v>
      </c>
      <c r="D5835" s="4">
        <v>236198658</v>
      </c>
      <c r="E5835" s="1">
        <v>0</v>
      </c>
      <c r="F5835" s="1">
        <v>1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1</v>
      </c>
      <c r="W5835" s="1">
        <v>0</v>
      </c>
      <c r="X5835" s="1">
        <f t="shared" si="182"/>
        <v>0</v>
      </c>
      <c r="Y5835" s="1">
        <f t="shared" si="183"/>
        <v>0</v>
      </c>
      <c r="Z5835" s="1">
        <v>2009</v>
      </c>
      <c r="AA5835" s="7">
        <v>3314.4066666666663</v>
      </c>
      <c r="AB5835" s="7">
        <v>34526.666666666664</v>
      </c>
      <c r="AC5835" s="1">
        <v>1</v>
      </c>
      <c r="AD5835" s="9">
        <v>0.36183144246353321</v>
      </c>
      <c r="AE5835" s="9">
        <v>0.23437000000000002</v>
      </c>
      <c r="AF5835" s="10">
        <v>0.61299999999999999</v>
      </c>
      <c r="AG5835" s="1">
        <v>1</v>
      </c>
      <c r="AH5835" s="9">
        <v>0.81249226963512666</v>
      </c>
      <c r="AI5835" s="11">
        <v>100</v>
      </c>
      <c r="AJ5835" s="11">
        <v>0</v>
      </c>
      <c r="AK5835" s="11">
        <v>2.5819999999999999</v>
      </c>
      <c r="AL5835" s="7">
        <v>40.253</v>
      </c>
      <c r="AM5835" s="11">
        <v>56.843333333333334</v>
      </c>
      <c r="AN5835" s="11">
        <v>43.4</v>
      </c>
      <c r="AO5835" s="11">
        <v>8.1666666666666661</v>
      </c>
      <c r="AP5835" s="11">
        <v>2.813333333333333</v>
      </c>
      <c r="AQ5835" s="11">
        <v>11.566666666666668</v>
      </c>
      <c r="AR5835" s="11">
        <v>0.59299999999999997</v>
      </c>
      <c r="AS5835" s="11">
        <v>0.38645072200000002</v>
      </c>
      <c r="AT5835" s="11">
        <v>0.9362929771052122</v>
      </c>
      <c r="AX5835" s="16"/>
      <c r="AY5835" s="16"/>
    </row>
    <row r="5836" spans="1:51">
      <c r="C5836" s="1"/>
      <c r="E5836">
        <f t="shared" ref="E5836:Y5836" si="184">SUM(E$2:E$5835)</f>
        <v>2272</v>
      </c>
      <c r="F5836">
        <f t="shared" si="184"/>
        <v>2506</v>
      </c>
      <c r="G5836">
        <f t="shared" si="184"/>
        <v>1056</v>
      </c>
      <c r="H5836">
        <f t="shared" si="184"/>
        <v>173</v>
      </c>
      <c r="I5836">
        <f t="shared" si="184"/>
        <v>89</v>
      </c>
      <c r="J5836">
        <f t="shared" si="184"/>
        <v>45</v>
      </c>
      <c r="K5836">
        <f t="shared" si="184"/>
        <v>878</v>
      </c>
      <c r="L5836">
        <f t="shared" si="184"/>
        <v>189</v>
      </c>
      <c r="M5836">
        <f t="shared" si="184"/>
        <v>613</v>
      </c>
      <c r="N5836">
        <f t="shared" si="184"/>
        <v>386</v>
      </c>
      <c r="O5836">
        <f t="shared" si="184"/>
        <v>366</v>
      </c>
      <c r="P5836">
        <f t="shared" si="184"/>
        <v>560</v>
      </c>
      <c r="Q5836">
        <f t="shared" si="184"/>
        <v>188</v>
      </c>
      <c r="R5836">
        <f t="shared" si="184"/>
        <v>136</v>
      </c>
      <c r="S5836">
        <f t="shared" si="184"/>
        <v>708</v>
      </c>
      <c r="T5836">
        <f t="shared" si="184"/>
        <v>403</v>
      </c>
      <c r="U5836" s="1">
        <f t="shared" si="184"/>
        <v>388</v>
      </c>
      <c r="V5836" s="1">
        <f t="shared" si="184"/>
        <v>3535</v>
      </c>
      <c r="W5836" s="1">
        <f t="shared" si="184"/>
        <v>1108</v>
      </c>
      <c r="X5836" s="1">
        <f t="shared" si="184"/>
        <v>1092</v>
      </c>
      <c r="Y5836" s="1">
        <f t="shared" si="184"/>
        <v>407</v>
      </c>
      <c r="AD5836"/>
      <c r="AE5836"/>
      <c r="AI5836" s="8"/>
      <c r="AJ5836" s="9"/>
      <c r="AT5836" s="16"/>
      <c r="AW5836" s="6"/>
      <c r="AX5836" s="6"/>
      <c r="AY5836" s="6"/>
    </row>
    <row r="5837" spans="1:51">
      <c r="AI5837" s="8"/>
      <c r="AJ5837" s="9"/>
      <c r="AT5837" s="16"/>
    </row>
    <row r="5838" spans="1:51">
      <c r="AI5838" s="8"/>
      <c r="AJ5838" s="9"/>
      <c r="AT5838" s="16"/>
    </row>
    <row r="5839" spans="1:51">
      <c r="AI5839" s="8"/>
      <c r="AJ5839" s="9"/>
      <c r="AT5839" s="16"/>
    </row>
    <row r="5840" spans="1:51">
      <c r="AI5840" s="8"/>
      <c r="AJ5840" s="9"/>
      <c r="AT5840" s="16"/>
    </row>
    <row r="5841" spans="35:46">
      <c r="AI5841" s="8"/>
      <c r="AJ5841" s="9"/>
      <c r="AT5841" s="16"/>
    </row>
    <row r="5842" spans="35:46">
      <c r="AI5842" s="8"/>
      <c r="AJ5842" s="9"/>
      <c r="AT5842" s="16"/>
    </row>
    <row r="5843" spans="35:46">
      <c r="AI5843" s="8"/>
      <c r="AJ5843" s="9"/>
      <c r="AT5843" s="16"/>
    </row>
    <row r="5844" spans="35:46">
      <c r="AI5844" s="8"/>
      <c r="AJ5844" s="9"/>
      <c r="AT5844" s="16"/>
    </row>
    <row r="5845" spans="35:46">
      <c r="AI5845" s="8"/>
      <c r="AJ5845" s="9"/>
      <c r="AT5845" s="16"/>
    </row>
    <row r="5846" spans="35:46">
      <c r="AI5846" s="8"/>
      <c r="AJ5846" s="9"/>
      <c r="AT5846" s="16"/>
    </row>
    <row r="5847" spans="35:46">
      <c r="AI5847" s="8"/>
      <c r="AJ5847" s="9"/>
      <c r="AT5847" s="16"/>
    </row>
    <row r="5848" spans="35:46">
      <c r="AI5848" s="8"/>
      <c r="AJ5848" s="9"/>
      <c r="AT5848" s="16"/>
    </row>
    <row r="5849" spans="35:46">
      <c r="AI5849" s="8"/>
      <c r="AJ5849" s="9"/>
      <c r="AT5849" s="16"/>
    </row>
    <row r="5850" spans="35:46">
      <c r="AI5850" s="8"/>
      <c r="AJ5850" s="9"/>
      <c r="AT5850" s="16"/>
    </row>
    <row r="5851" spans="35:46">
      <c r="AI5851" s="8"/>
      <c r="AJ5851" s="9"/>
      <c r="AT5851" s="16"/>
    </row>
    <row r="5852" spans="35:46">
      <c r="AI5852" s="8"/>
      <c r="AJ5852" s="9"/>
      <c r="AT5852" s="16"/>
    </row>
    <row r="5853" spans="35:46">
      <c r="AI5853" s="8"/>
      <c r="AJ5853" s="9"/>
      <c r="AT5853" s="16"/>
    </row>
    <row r="5854" spans="35:46">
      <c r="AI5854" s="8"/>
      <c r="AJ5854" s="9"/>
      <c r="AT5854" s="16"/>
    </row>
    <row r="5855" spans="35:46">
      <c r="AI5855" s="8"/>
      <c r="AJ5855" s="9"/>
      <c r="AT5855" s="16"/>
    </row>
    <row r="5856" spans="35:46">
      <c r="AI5856" s="8"/>
      <c r="AJ5856" s="9"/>
      <c r="AT5856" s="16"/>
    </row>
    <row r="5857" spans="35:46">
      <c r="AI5857" s="8"/>
      <c r="AJ5857" s="9"/>
      <c r="AT5857" s="16"/>
    </row>
    <row r="5858" spans="35:46">
      <c r="AI5858" s="8"/>
      <c r="AJ5858" s="9"/>
      <c r="AT5858" s="16"/>
    </row>
    <row r="5859" spans="35:46">
      <c r="AI5859" s="8"/>
      <c r="AJ5859" s="9"/>
      <c r="AT5859" s="16"/>
    </row>
    <row r="5860" spans="35:46">
      <c r="AI5860" s="8"/>
      <c r="AJ5860" s="9"/>
      <c r="AT5860" s="16"/>
    </row>
    <row r="5861" spans="35:46">
      <c r="AI5861" s="8"/>
      <c r="AJ5861" s="9"/>
      <c r="AT5861" s="16"/>
    </row>
    <row r="5862" spans="35:46">
      <c r="AI5862" s="8"/>
      <c r="AJ5862" s="9"/>
      <c r="AT5862" s="16"/>
    </row>
    <row r="5863" spans="35:46">
      <c r="AI5863" s="8"/>
      <c r="AJ5863" s="9"/>
      <c r="AT5863" s="16"/>
    </row>
    <row r="5864" spans="35:46">
      <c r="AI5864" s="8"/>
      <c r="AJ5864" s="9"/>
      <c r="AT5864" s="16"/>
    </row>
    <row r="5865" spans="35:46">
      <c r="AI5865" s="8"/>
      <c r="AJ5865" s="9"/>
      <c r="AT5865" s="16"/>
    </row>
    <row r="5866" spans="35:46">
      <c r="AI5866" s="8"/>
      <c r="AJ5866" s="9"/>
      <c r="AT5866" s="16"/>
    </row>
    <row r="5867" spans="35:46">
      <c r="AI5867" s="8"/>
      <c r="AJ5867" s="9"/>
      <c r="AT5867" s="16"/>
    </row>
    <row r="5868" spans="35:46">
      <c r="AI5868" s="8"/>
      <c r="AJ5868" s="9"/>
      <c r="AT5868" s="16"/>
    </row>
    <row r="5869" spans="35:46">
      <c r="AI5869" s="8"/>
      <c r="AJ5869" s="9"/>
      <c r="AT5869" s="16"/>
    </row>
    <row r="5870" spans="35:46">
      <c r="AI5870" s="8"/>
      <c r="AJ5870" s="9"/>
      <c r="AT5870" s="16"/>
    </row>
    <row r="5871" spans="35:46">
      <c r="AI5871" s="8"/>
      <c r="AJ5871" s="9"/>
      <c r="AT5871" s="16"/>
    </row>
    <row r="5872" spans="35:46">
      <c r="AI5872" s="8"/>
      <c r="AJ5872" s="9"/>
      <c r="AT5872" s="16"/>
    </row>
    <row r="5873" spans="35:46">
      <c r="AI5873" s="8"/>
      <c r="AJ5873" s="9"/>
      <c r="AT5873" s="16"/>
    </row>
    <row r="5874" spans="35:46">
      <c r="AI5874" s="8"/>
      <c r="AJ5874" s="9"/>
      <c r="AT5874" s="16"/>
    </row>
    <row r="5875" spans="35:46">
      <c r="AI5875" s="8"/>
      <c r="AJ5875" s="9"/>
      <c r="AT5875" s="16"/>
    </row>
    <row r="5876" spans="35:46">
      <c r="AI5876" s="8"/>
      <c r="AJ5876" s="9"/>
      <c r="AT5876" s="16"/>
    </row>
    <row r="5877" spans="35:46">
      <c r="AI5877" s="8"/>
      <c r="AJ5877" s="9"/>
      <c r="AT5877" s="16"/>
    </row>
    <row r="5878" spans="35:46">
      <c r="AI5878" s="8"/>
      <c r="AJ5878" s="9"/>
      <c r="AT5878" s="16"/>
    </row>
    <row r="5879" spans="35:46">
      <c r="AI5879" s="8"/>
      <c r="AJ5879" s="9"/>
      <c r="AT5879" s="16"/>
    </row>
    <row r="5880" spans="35:46">
      <c r="AI5880" s="8"/>
      <c r="AJ5880" s="9"/>
      <c r="AT5880" s="16"/>
    </row>
    <row r="5881" spans="35:46">
      <c r="AI5881" s="8"/>
      <c r="AJ5881" s="9"/>
      <c r="AT5881" s="16"/>
    </row>
    <row r="5882" spans="35:46">
      <c r="AI5882" s="8"/>
      <c r="AJ5882" s="9"/>
      <c r="AT5882" s="16"/>
    </row>
    <row r="5883" spans="35:46">
      <c r="AI5883" s="8"/>
      <c r="AJ5883" s="9"/>
      <c r="AT5883" s="16"/>
    </row>
    <row r="5884" spans="35:46">
      <c r="AI5884" s="8"/>
      <c r="AJ5884" s="9"/>
      <c r="AT5884" s="16"/>
    </row>
    <row r="5885" spans="35:46">
      <c r="AI5885" s="8"/>
      <c r="AJ5885" s="9"/>
      <c r="AT5885" s="16"/>
    </row>
    <row r="5886" spans="35:46">
      <c r="AI5886" s="8"/>
      <c r="AJ5886" s="9"/>
      <c r="AT5886" s="16"/>
    </row>
    <row r="5887" spans="35:46">
      <c r="AI5887" s="8"/>
      <c r="AJ5887" s="9"/>
      <c r="AT5887" s="16"/>
    </row>
    <row r="5888" spans="35:46">
      <c r="AI5888" s="8"/>
      <c r="AJ5888" s="9"/>
      <c r="AT5888" s="16"/>
    </row>
    <row r="5889" spans="35:46">
      <c r="AI5889" s="8"/>
      <c r="AJ5889" s="9"/>
      <c r="AT5889" s="16"/>
    </row>
    <row r="5890" spans="35:46">
      <c r="AI5890" s="8"/>
      <c r="AJ5890" s="9"/>
      <c r="AT5890" s="16"/>
    </row>
    <row r="5891" spans="35:46">
      <c r="AI5891" s="8"/>
      <c r="AJ5891" s="9"/>
      <c r="AT5891" s="16"/>
    </row>
    <row r="5892" spans="35:46">
      <c r="AI5892" s="8"/>
      <c r="AJ5892" s="9"/>
      <c r="AT5892" s="16"/>
    </row>
    <row r="5893" spans="35:46">
      <c r="AI5893" s="8"/>
      <c r="AJ5893" s="9"/>
      <c r="AT5893" s="16"/>
    </row>
    <row r="5894" spans="35:46">
      <c r="AI5894" s="8"/>
      <c r="AJ5894" s="9"/>
      <c r="AT5894" s="16"/>
    </row>
    <row r="5895" spans="35:46">
      <c r="AI5895" s="8"/>
      <c r="AJ5895" s="9"/>
      <c r="AT5895" s="16"/>
    </row>
    <row r="5896" spans="35:46">
      <c r="AI5896" s="8"/>
      <c r="AJ5896" s="9"/>
      <c r="AT5896" s="16"/>
    </row>
    <row r="5897" spans="35:46">
      <c r="AI5897" s="8"/>
      <c r="AJ5897" s="9"/>
      <c r="AT5897" s="16"/>
    </row>
    <row r="5898" spans="35:46">
      <c r="AI5898" s="8"/>
      <c r="AJ5898" s="9"/>
      <c r="AT5898" s="16"/>
    </row>
    <row r="5899" spans="35:46">
      <c r="AI5899" s="8"/>
      <c r="AJ5899" s="9"/>
      <c r="AT5899" s="16"/>
    </row>
    <row r="5900" spans="35:46">
      <c r="AI5900" s="8"/>
      <c r="AJ5900" s="9"/>
      <c r="AT5900" s="16"/>
    </row>
    <row r="5901" spans="35:46">
      <c r="AI5901" s="8"/>
      <c r="AJ5901" s="9"/>
      <c r="AT5901" s="16"/>
    </row>
    <row r="5902" spans="35:46">
      <c r="AI5902" s="8"/>
      <c r="AJ5902" s="9"/>
      <c r="AT5902" s="16"/>
    </row>
    <row r="5903" spans="35:46">
      <c r="AI5903" s="8"/>
      <c r="AJ5903" s="9"/>
      <c r="AT5903" s="16"/>
    </row>
    <row r="5904" spans="35:46">
      <c r="AI5904" s="8"/>
      <c r="AJ5904" s="9"/>
      <c r="AT5904" s="16"/>
    </row>
    <row r="5905" spans="35:46">
      <c r="AI5905" s="8"/>
      <c r="AJ5905" s="9"/>
      <c r="AT5905" s="16"/>
    </row>
    <row r="5906" spans="35:46">
      <c r="AI5906" s="8"/>
      <c r="AJ5906" s="9"/>
      <c r="AT5906" s="16"/>
    </row>
    <row r="5907" spans="35:46">
      <c r="AI5907" s="8"/>
      <c r="AJ5907" s="9"/>
      <c r="AT5907" s="16"/>
    </row>
    <row r="5908" spans="35:46">
      <c r="AI5908" s="8"/>
      <c r="AJ5908" s="9"/>
      <c r="AT5908" s="16"/>
    </row>
    <row r="5909" spans="35:46">
      <c r="AI5909" s="8"/>
      <c r="AJ5909" s="9"/>
      <c r="AT5909" s="16"/>
    </row>
    <row r="5910" spans="35:46">
      <c r="AI5910" s="8"/>
      <c r="AJ5910" s="9"/>
      <c r="AT5910" s="16"/>
    </row>
    <row r="5911" spans="35:46">
      <c r="AI5911" s="8"/>
      <c r="AJ5911" s="9"/>
      <c r="AT5911" s="16"/>
    </row>
    <row r="5912" spans="35:46">
      <c r="AI5912" s="8"/>
      <c r="AJ5912" s="9"/>
      <c r="AT5912" s="16"/>
    </row>
    <row r="5913" spans="35:46">
      <c r="AI5913" s="8"/>
      <c r="AJ5913" s="9"/>
      <c r="AT5913" s="16"/>
    </row>
    <row r="5914" spans="35:46">
      <c r="AI5914" s="8"/>
      <c r="AJ5914" s="9"/>
      <c r="AT5914" s="16"/>
    </row>
    <row r="5915" spans="35:46">
      <c r="AI5915" s="8"/>
      <c r="AJ5915" s="9"/>
      <c r="AT5915" s="16"/>
    </row>
    <row r="5916" spans="35:46">
      <c r="AI5916" s="8"/>
      <c r="AJ5916" s="9"/>
      <c r="AT5916" s="16"/>
    </row>
    <row r="5917" spans="35:46">
      <c r="AI5917" s="8"/>
      <c r="AJ5917" s="9"/>
      <c r="AT5917" s="16"/>
    </row>
    <row r="5918" spans="35:46">
      <c r="AI5918" s="8"/>
      <c r="AJ5918" s="9"/>
      <c r="AT5918" s="16"/>
    </row>
    <row r="5919" spans="35:46">
      <c r="AI5919" s="8"/>
      <c r="AJ5919" s="9"/>
      <c r="AT5919" s="16"/>
    </row>
    <row r="5920" spans="35:46">
      <c r="AI5920" s="8"/>
      <c r="AJ5920" s="9"/>
      <c r="AT5920" s="16"/>
    </row>
    <row r="5921" spans="35:46">
      <c r="AI5921" s="8"/>
      <c r="AJ5921" s="9"/>
      <c r="AT5921" s="16"/>
    </row>
    <row r="5922" spans="35:46">
      <c r="AI5922" s="8"/>
      <c r="AJ5922" s="9"/>
      <c r="AT5922" s="16"/>
    </row>
    <row r="5923" spans="35:46">
      <c r="AI5923" s="8"/>
      <c r="AJ5923" s="9"/>
      <c r="AT5923" s="16"/>
    </row>
    <row r="5924" spans="35:46">
      <c r="AI5924" s="8"/>
      <c r="AJ5924" s="9"/>
      <c r="AT5924" s="16"/>
    </row>
    <row r="5925" spans="35:46">
      <c r="AI5925" s="8"/>
      <c r="AJ5925" s="9"/>
      <c r="AT5925" s="16"/>
    </row>
    <row r="5926" spans="35:46">
      <c r="AI5926" s="8"/>
      <c r="AJ5926" s="9"/>
      <c r="AT5926" s="16"/>
    </row>
    <row r="5927" spans="35:46">
      <c r="AI5927" s="8"/>
      <c r="AJ5927" s="9"/>
      <c r="AT5927" s="16"/>
    </row>
    <row r="5928" spans="35:46">
      <c r="AI5928" s="8"/>
      <c r="AJ5928" s="9"/>
      <c r="AT5928" s="16"/>
    </row>
    <row r="5929" spans="35:46">
      <c r="AI5929" s="8"/>
      <c r="AJ5929" s="9"/>
      <c r="AT5929" s="16"/>
    </row>
    <row r="5930" spans="35:46">
      <c r="AI5930" s="8"/>
      <c r="AJ5930" s="9"/>
      <c r="AT5930" s="16"/>
    </row>
    <row r="5931" spans="35:46">
      <c r="AI5931" s="8"/>
      <c r="AJ5931" s="9"/>
      <c r="AT5931" s="16"/>
    </row>
    <row r="5932" spans="35:46">
      <c r="AI5932" s="8"/>
      <c r="AJ5932" s="9"/>
      <c r="AT5932" s="16"/>
    </row>
    <row r="5933" spans="35:46">
      <c r="AI5933" s="8"/>
      <c r="AJ5933" s="9"/>
      <c r="AT5933" s="16"/>
    </row>
    <row r="5934" spans="35:46">
      <c r="AI5934" s="8"/>
      <c r="AJ5934" s="9"/>
      <c r="AT5934" s="16"/>
    </row>
    <row r="5935" spans="35:46">
      <c r="AI5935" s="8"/>
      <c r="AJ5935" s="9"/>
      <c r="AT5935" s="16"/>
    </row>
    <row r="5936" spans="35:46">
      <c r="AI5936" s="8"/>
      <c r="AJ5936" s="9"/>
      <c r="AT5936" s="16"/>
    </row>
    <row r="5937" spans="35:46">
      <c r="AI5937" s="8"/>
      <c r="AJ5937" s="9"/>
      <c r="AT5937" s="16"/>
    </row>
    <row r="5938" spans="35:46">
      <c r="AI5938" s="8"/>
      <c r="AJ5938" s="9"/>
      <c r="AT5938" s="16"/>
    </row>
    <row r="5939" spans="35:46">
      <c r="AI5939" s="8"/>
      <c r="AJ5939" s="9"/>
      <c r="AT5939" s="16"/>
    </row>
    <row r="5940" spans="35:46">
      <c r="AI5940" s="8"/>
      <c r="AJ5940" s="9"/>
      <c r="AT5940" s="16"/>
    </row>
    <row r="5941" spans="35:46">
      <c r="AI5941" s="8"/>
      <c r="AJ5941" s="9"/>
      <c r="AT5941" s="16"/>
    </row>
    <row r="5942" spans="35:46">
      <c r="AI5942" s="8"/>
      <c r="AJ5942" s="9"/>
      <c r="AT5942" s="16"/>
    </row>
    <row r="5943" spans="35:46">
      <c r="AI5943" s="8"/>
      <c r="AJ5943" s="9"/>
      <c r="AT5943" s="16"/>
    </row>
    <row r="5944" spans="35:46">
      <c r="AI5944" s="8"/>
      <c r="AJ5944" s="9"/>
      <c r="AT5944" s="16"/>
    </row>
    <row r="5945" spans="35:46">
      <c r="AI5945" s="8"/>
      <c r="AJ5945" s="9"/>
      <c r="AT5945" s="16"/>
    </row>
    <row r="5946" spans="35:46">
      <c r="AI5946" s="8"/>
      <c r="AJ5946" s="9"/>
      <c r="AT5946" s="16"/>
    </row>
    <row r="5947" spans="35:46">
      <c r="AI5947" s="8"/>
      <c r="AJ5947" s="9"/>
      <c r="AT5947" s="16"/>
    </row>
    <row r="5948" spans="35:46">
      <c r="AI5948" s="8"/>
      <c r="AJ5948" s="9"/>
      <c r="AT5948" s="16"/>
    </row>
    <row r="5949" spans="35:46">
      <c r="AI5949" s="8"/>
      <c r="AJ5949" s="9"/>
      <c r="AT5949" s="16"/>
    </row>
    <row r="5950" spans="35:46">
      <c r="AI5950" s="8"/>
      <c r="AJ5950" s="9"/>
      <c r="AT5950" s="16"/>
    </row>
    <row r="5951" spans="35:46">
      <c r="AI5951" s="8"/>
      <c r="AJ5951" s="9"/>
      <c r="AT5951" s="16"/>
    </row>
    <row r="5952" spans="35:46">
      <c r="AI5952" s="8"/>
      <c r="AJ5952" s="9"/>
      <c r="AT5952" s="16"/>
    </row>
    <row r="5953" spans="35:46">
      <c r="AI5953" s="8"/>
      <c r="AJ5953" s="9"/>
      <c r="AT5953" s="16"/>
    </row>
    <row r="5954" spans="35:46">
      <c r="AI5954" s="8"/>
      <c r="AJ5954" s="9"/>
      <c r="AT5954" s="16"/>
    </row>
    <row r="5955" spans="35:46">
      <c r="AI5955" s="8"/>
      <c r="AJ5955" s="9"/>
      <c r="AT5955" s="16"/>
    </row>
    <row r="5956" spans="35:46">
      <c r="AI5956" s="8"/>
      <c r="AJ5956" s="9"/>
      <c r="AT5956" s="16"/>
    </row>
    <row r="5957" spans="35:46">
      <c r="AI5957" s="8"/>
      <c r="AJ5957" s="9"/>
      <c r="AT5957" s="16"/>
    </row>
    <row r="5958" spans="35:46">
      <c r="AI5958" s="8"/>
      <c r="AJ5958" s="9"/>
      <c r="AT5958" s="16"/>
    </row>
    <row r="5959" spans="35:46">
      <c r="AI5959" s="8"/>
      <c r="AJ5959" s="9"/>
      <c r="AT5959" s="16"/>
    </row>
    <row r="5960" spans="35:46">
      <c r="AI5960" s="8"/>
      <c r="AJ5960" s="9"/>
      <c r="AT5960" s="16"/>
    </row>
    <row r="5961" spans="35:46">
      <c r="AI5961" s="8"/>
      <c r="AJ5961" s="9"/>
      <c r="AT5961" s="16"/>
    </row>
    <row r="5962" spans="35:46">
      <c r="AI5962" s="8"/>
      <c r="AJ5962" s="9"/>
      <c r="AT5962" s="16"/>
    </row>
    <row r="5963" spans="35:46">
      <c r="AI5963" s="8"/>
      <c r="AJ5963" s="9"/>
      <c r="AT5963" s="16"/>
    </row>
    <row r="5964" spans="35:46">
      <c r="AI5964" s="8"/>
      <c r="AJ5964" s="9"/>
      <c r="AT5964" s="16"/>
    </row>
    <row r="5965" spans="35:46">
      <c r="AI5965" s="8"/>
      <c r="AJ5965" s="9"/>
      <c r="AT5965" s="16"/>
    </row>
    <row r="5966" spans="35:46">
      <c r="AI5966" s="8"/>
      <c r="AJ5966" s="9"/>
      <c r="AT5966" s="16"/>
    </row>
    <row r="5967" spans="35:46">
      <c r="AI5967" s="8"/>
      <c r="AJ5967" s="9"/>
      <c r="AT5967" s="16"/>
    </row>
    <row r="5968" spans="35:46">
      <c r="AI5968" s="8"/>
      <c r="AJ5968" s="9"/>
      <c r="AT5968" s="16"/>
    </row>
    <row r="5969" spans="35:46">
      <c r="AI5969" s="8"/>
      <c r="AJ5969" s="9"/>
      <c r="AT5969" s="16"/>
    </row>
    <row r="5970" spans="35:46">
      <c r="AI5970" s="8"/>
      <c r="AJ5970" s="9"/>
      <c r="AT5970" s="16"/>
    </row>
    <row r="5971" spans="35:46">
      <c r="AI5971" s="8"/>
      <c r="AJ5971" s="9"/>
      <c r="AT5971" s="16"/>
    </row>
    <row r="5972" spans="35:46">
      <c r="AI5972" s="8"/>
      <c r="AJ5972" s="9"/>
      <c r="AT5972" s="16"/>
    </row>
    <row r="5973" spans="35:46">
      <c r="AI5973" s="8"/>
      <c r="AJ5973" s="9"/>
      <c r="AT5973" s="16"/>
    </row>
    <row r="5974" spans="35:46">
      <c r="AI5974" s="8"/>
      <c r="AJ5974" s="9"/>
      <c r="AT5974" s="16"/>
    </row>
    <row r="5975" spans="35:46">
      <c r="AI5975" s="8"/>
      <c r="AJ5975" s="9"/>
      <c r="AT5975" s="16"/>
    </row>
    <row r="5976" spans="35:46">
      <c r="AI5976" s="8"/>
      <c r="AJ5976" s="9"/>
      <c r="AT5976" s="16"/>
    </row>
    <row r="5977" spans="35:46">
      <c r="AI5977" s="8"/>
      <c r="AJ5977" s="9"/>
      <c r="AT5977" s="16"/>
    </row>
    <row r="5978" spans="35:46">
      <c r="AI5978" s="8"/>
      <c r="AJ5978" s="9"/>
      <c r="AT5978" s="16"/>
    </row>
    <row r="5979" spans="35:46">
      <c r="AI5979" s="8"/>
      <c r="AJ5979" s="9"/>
      <c r="AT5979" s="16"/>
    </row>
    <row r="5980" spans="35:46">
      <c r="AI5980" s="8"/>
      <c r="AJ5980" s="9"/>
      <c r="AT5980" s="16"/>
    </row>
    <row r="5981" spans="35:46">
      <c r="AI5981" s="8"/>
      <c r="AJ5981" s="9"/>
      <c r="AT5981" s="16"/>
    </row>
    <row r="5982" spans="35:46">
      <c r="AI5982" s="8"/>
      <c r="AJ5982" s="9"/>
      <c r="AT5982" s="16"/>
    </row>
    <row r="5983" spans="35:46">
      <c r="AI5983" s="8"/>
      <c r="AJ5983" s="9"/>
      <c r="AT5983" s="16"/>
    </row>
    <row r="5984" spans="35:46">
      <c r="AI5984" s="8"/>
      <c r="AJ5984" s="9"/>
      <c r="AT5984" s="16"/>
    </row>
    <row r="5985" spans="35:46">
      <c r="AI5985" s="8"/>
      <c r="AJ5985" s="9"/>
      <c r="AT5985" s="16"/>
    </row>
    <row r="5986" spans="35:46">
      <c r="AI5986" s="8"/>
      <c r="AJ5986" s="9"/>
      <c r="AT5986" s="16"/>
    </row>
    <row r="5987" spans="35:46">
      <c r="AI5987" s="8"/>
      <c r="AJ5987" s="9"/>
      <c r="AT5987" s="16"/>
    </row>
    <row r="5988" spans="35:46">
      <c r="AI5988" s="8"/>
      <c r="AJ5988" s="9"/>
      <c r="AT5988" s="16"/>
    </row>
    <row r="5989" spans="35:46">
      <c r="AI5989" s="8"/>
      <c r="AJ5989" s="9"/>
      <c r="AT5989" s="16"/>
    </row>
    <row r="5990" spans="35:46">
      <c r="AI5990" s="8"/>
      <c r="AJ5990" s="9"/>
      <c r="AT5990" s="16"/>
    </row>
    <row r="5991" spans="35:46">
      <c r="AI5991" s="8"/>
      <c r="AJ5991" s="9"/>
      <c r="AT5991" s="16"/>
    </row>
    <row r="5992" spans="35:46">
      <c r="AI5992" s="8"/>
      <c r="AJ5992" s="9"/>
      <c r="AT5992" s="16"/>
    </row>
    <row r="5993" spans="35:46">
      <c r="AI5993" s="8"/>
      <c r="AJ5993" s="9"/>
      <c r="AT5993" s="16"/>
    </row>
    <row r="5994" spans="35:46">
      <c r="AI5994" s="8"/>
      <c r="AJ5994" s="9"/>
      <c r="AT5994" s="16"/>
    </row>
    <row r="5995" spans="35:46">
      <c r="AI5995" s="8"/>
      <c r="AJ5995" s="9"/>
      <c r="AT5995" s="16"/>
    </row>
    <row r="5996" spans="35:46">
      <c r="AI5996" s="8"/>
      <c r="AJ5996" s="9"/>
      <c r="AT5996" s="16"/>
    </row>
    <row r="5997" spans="35:46">
      <c r="AI5997" s="8"/>
      <c r="AJ5997" s="9"/>
      <c r="AT5997" s="16"/>
    </row>
    <row r="5998" spans="35:46">
      <c r="AI5998" s="8"/>
      <c r="AJ5998" s="9"/>
      <c r="AT5998" s="16"/>
    </row>
    <row r="5999" spans="35:46">
      <c r="AI5999" s="8"/>
      <c r="AJ5999" s="9"/>
      <c r="AT5999" s="16"/>
    </row>
    <row r="6000" spans="35:46">
      <c r="AI6000" s="8"/>
      <c r="AJ6000" s="9"/>
      <c r="AT6000" s="16"/>
    </row>
    <row r="6001" spans="35:46">
      <c r="AI6001" s="8"/>
      <c r="AJ6001" s="9"/>
      <c r="AT6001" s="16"/>
    </row>
    <row r="6002" spans="35:46">
      <c r="AI6002" s="8"/>
      <c r="AJ6002" s="9"/>
      <c r="AT6002" s="16"/>
    </row>
    <row r="6003" spans="35:46">
      <c r="AI6003" s="8"/>
      <c r="AJ6003" s="9"/>
      <c r="AT6003" s="16"/>
    </row>
    <row r="6004" spans="35:46">
      <c r="AI6004" s="8"/>
      <c r="AJ6004" s="9"/>
      <c r="AT6004" s="16"/>
    </row>
    <row r="6005" spans="35:46">
      <c r="AI6005" s="8"/>
      <c r="AJ6005" s="9"/>
      <c r="AT6005" s="16"/>
    </row>
    <row r="6006" spans="35:46">
      <c r="AI6006" s="8"/>
      <c r="AJ6006" s="9"/>
      <c r="AT6006" s="16"/>
    </row>
    <row r="6007" spans="35:46">
      <c r="AI6007" s="8"/>
      <c r="AJ6007" s="9"/>
      <c r="AT6007" s="16"/>
    </row>
    <row r="6008" spans="35:46">
      <c r="AI6008" s="8"/>
      <c r="AJ6008" s="9"/>
      <c r="AT6008" s="16"/>
    </row>
    <row r="6009" spans="35:46">
      <c r="AI6009" s="8"/>
      <c r="AJ6009" s="9"/>
      <c r="AT6009" s="16"/>
    </row>
    <row r="6010" spans="35:46">
      <c r="AI6010" s="8"/>
      <c r="AJ6010" s="9"/>
      <c r="AT6010" s="16"/>
    </row>
    <row r="6011" spans="35:46">
      <c r="AI6011" s="8"/>
      <c r="AJ6011" s="9"/>
      <c r="AT6011" s="16"/>
    </row>
    <row r="6012" spans="35:46">
      <c r="AI6012" s="8"/>
      <c r="AJ6012" s="9"/>
      <c r="AT6012" s="16"/>
    </row>
    <row r="6013" spans="35:46">
      <c r="AI6013" s="8"/>
      <c r="AJ6013" s="9"/>
      <c r="AT6013" s="16"/>
    </row>
    <row r="6014" spans="35:46">
      <c r="AI6014" s="8"/>
      <c r="AJ6014" s="9"/>
      <c r="AT6014" s="16"/>
    </row>
    <row r="6015" spans="35:46">
      <c r="AI6015" s="8"/>
      <c r="AJ6015" s="9"/>
      <c r="AT6015" s="16"/>
    </row>
    <row r="6016" spans="35:46">
      <c r="AI6016" s="8"/>
      <c r="AJ6016" s="9"/>
      <c r="AT6016" s="16"/>
    </row>
    <row r="6017" spans="35:46">
      <c r="AI6017" s="8"/>
      <c r="AJ6017" s="9"/>
      <c r="AT6017" s="16"/>
    </row>
    <row r="6018" spans="35:46">
      <c r="AI6018" s="8"/>
      <c r="AJ6018" s="9"/>
      <c r="AT6018" s="16"/>
    </row>
    <row r="6019" spans="35:46">
      <c r="AI6019" s="8"/>
      <c r="AJ6019" s="9"/>
      <c r="AT6019" s="16"/>
    </row>
    <row r="6020" spans="35:46">
      <c r="AI6020" s="8"/>
      <c r="AJ6020" s="9"/>
      <c r="AT6020" s="16"/>
    </row>
    <row r="6021" spans="35:46">
      <c r="AI6021" s="8"/>
      <c r="AJ6021" s="9"/>
      <c r="AT6021" s="16"/>
    </row>
    <row r="6022" spans="35:46">
      <c r="AI6022" s="8"/>
      <c r="AJ6022" s="9"/>
      <c r="AT6022" s="16"/>
    </row>
    <row r="6023" spans="35:46">
      <c r="AI6023" s="8"/>
      <c r="AJ6023" s="9"/>
      <c r="AT6023" s="16"/>
    </row>
    <row r="6024" spans="35:46">
      <c r="AI6024" s="8"/>
      <c r="AJ6024" s="9"/>
      <c r="AT6024" s="16"/>
    </row>
    <row r="6025" spans="35:46">
      <c r="AI6025" s="8"/>
      <c r="AJ6025" s="9"/>
      <c r="AT6025" s="16"/>
    </row>
    <row r="6026" spans="35:46">
      <c r="AI6026" s="8"/>
      <c r="AJ6026" s="9"/>
      <c r="AT6026" s="16"/>
    </row>
    <row r="6027" spans="35:46">
      <c r="AI6027" s="8"/>
      <c r="AJ6027" s="9"/>
      <c r="AT6027" s="16"/>
    </row>
    <row r="6028" spans="35:46">
      <c r="AI6028" s="8"/>
      <c r="AJ6028" s="9"/>
      <c r="AT6028" s="16"/>
    </row>
    <row r="6029" spans="35:46">
      <c r="AI6029" s="8"/>
      <c r="AJ6029" s="9"/>
      <c r="AT6029" s="16"/>
    </row>
    <row r="6030" spans="35:46">
      <c r="AI6030" s="8"/>
      <c r="AJ6030" s="9"/>
      <c r="AT6030" s="16"/>
    </row>
    <row r="6031" spans="35:46">
      <c r="AI6031" s="8"/>
      <c r="AJ6031" s="9"/>
      <c r="AT6031" s="16"/>
    </row>
    <row r="6032" spans="35:46">
      <c r="AI6032" s="8"/>
      <c r="AJ6032" s="9"/>
      <c r="AT6032" s="16"/>
    </row>
    <row r="6033" spans="35:46">
      <c r="AI6033" s="8"/>
      <c r="AJ6033" s="9"/>
      <c r="AT6033" s="16"/>
    </row>
    <row r="6034" spans="35:46">
      <c r="AI6034" s="8"/>
      <c r="AJ6034" s="9"/>
      <c r="AT6034" s="16"/>
    </row>
    <row r="6035" spans="35:46">
      <c r="AI6035" s="8"/>
      <c r="AJ6035" s="9"/>
      <c r="AT6035" s="16"/>
    </row>
    <row r="6036" spans="35:46">
      <c r="AI6036" s="8"/>
      <c r="AJ6036" s="9"/>
      <c r="AT6036" s="16"/>
    </row>
    <row r="6037" spans="35:46">
      <c r="AI6037" s="8"/>
      <c r="AJ6037" s="9"/>
      <c r="AT6037" s="16"/>
    </row>
    <row r="6038" spans="35:46">
      <c r="AI6038" s="8"/>
      <c r="AJ6038" s="9"/>
      <c r="AT6038" s="16"/>
    </row>
    <row r="6039" spans="35:46">
      <c r="AI6039" s="8"/>
      <c r="AJ6039" s="9"/>
      <c r="AT6039" s="16"/>
    </row>
    <row r="6040" spans="35:46">
      <c r="AI6040" s="8"/>
      <c r="AJ6040" s="9"/>
      <c r="AT6040" s="16"/>
    </row>
    <row r="6041" spans="35:46">
      <c r="AI6041" s="8"/>
      <c r="AJ6041" s="9"/>
      <c r="AT6041" s="16"/>
    </row>
    <row r="6042" spans="35:46">
      <c r="AI6042" s="8"/>
      <c r="AJ6042" s="9"/>
      <c r="AT6042" s="16"/>
    </row>
    <row r="6043" spans="35:46">
      <c r="AI6043" s="8"/>
      <c r="AJ6043" s="9"/>
      <c r="AT6043" s="16"/>
    </row>
    <row r="6044" spans="35:46">
      <c r="AI6044" s="8"/>
      <c r="AJ6044" s="9"/>
      <c r="AT6044" s="16"/>
    </row>
    <row r="6045" spans="35:46">
      <c r="AI6045" s="8"/>
      <c r="AJ6045" s="9"/>
      <c r="AT6045" s="16"/>
    </row>
    <row r="6046" spans="35:46">
      <c r="AI6046" s="8"/>
      <c r="AJ6046" s="9"/>
      <c r="AT6046" s="16"/>
    </row>
    <row r="6047" spans="35:46">
      <c r="AI6047" s="8"/>
      <c r="AJ6047" s="9"/>
      <c r="AT6047" s="16"/>
    </row>
    <row r="6048" spans="35:46">
      <c r="AI6048" s="8"/>
      <c r="AJ6048" s="9"/>
      <c r="AT6048" s="16"/>
    </row>
    <row r="6049" spans="35:46">
      <c r="AI6049" s="8"/>
      <c r="AJ6049" s="9"/>
      <c r="AT6049" s="16"/>
    </row>
    <row r="6050" spans="35:46">
      <c r="AI6050" s="8"/>
      <c r="AJ6050" s="9"/>
      <c r="AT6050" s="16"/>
    </row>
    <row r="6051" spans="35:46">
      <c r="AI6051" s="8"/>
      <c r="AJ6051" s="9"/>
      <c r="AT6051" s="16"/>
    </row>
    <row r="6052" spans="35:46">
      <c r="AI6052" s="8"/>
      <c r="AJ6052" s="9"/>
      <c r="AT6052" s="16"/>
    </row>
    <row r="6053" spans="35:46">
      <c r="AI6053" s="8"/>
      <c r="AJ6053" s="9"/>
      <c r="AT6053" s="16"/>
    </row>
    <row r="6054" spans="35:46">
      <c r="AI6054" s="8"/>
      <c r="AJ6054" s="9"/>
      <c r="AT6054" s="16"/>
    </row>
    <row r="6055" spans="35:46">
      <c r="AI6055" s="8"/>
      <c r="AJ6055" s="9"/>
      <c r="AT6055" s="16"/>
    </row>
    <row r="6056" spans="35:46">
      <c r="AI6056" s="8"/>
      <c r="AJ6056" s="9"/>
      <c r="AT6056" s="16"/>
    </row>
    <row r="6057" spans="35:46">
      <c r="AI6057" s="8"/>
      <c r="AJ6057" s="9"/>
      <c r="AT6057" s="16"/>
    </row>
    <row r="6058" spans="35:46">
      <c r="AI6058" s="8"/>
      <c r="AJ6058" s="9"/>
      <c r="AT6058" s="16"/>
    </row>
    <row r="6059" spans="35:46">
      <c r="AI6059" s="8"/>
      <c r="AJ6059" s="9"/>
      <c r="AT6059" s="16"/>
    </row>
    <row r="6060" spans="35:46">
      <c r="AI6060" s="8"/>
      <c r="AJ6060" s="9"/>
      <c r="AT6060" s="16"/>
    </row>
    <row r="6061" spans="35:46">
      <c r="AI6061" s="8"/>
      <c r="AJ6061" s="9"/>
      <c r="AT6061" s="16"/>
    </row>
    <row r="6062" spans="35:46">
      <c r="AI6062" s="8"/>
      <c r="AJ6062" s="9"/>
      <c r="AT6062" s="16"/>
    </row>
    <row r="6063" spans="35:46">
      <c r="AI6063" s="8"/>
      <c r="AJ6063" s="9"/>
      <c r="AT6063" s="16"/>
    </row>
    <row r="6064" spans="35:46">
      <c r="AI6064" s="8"/>
      <c r="AJ6064" s="9"/>
      <c r="AT6064" s="16"/>
    </row>
    <row r="6065" spans="35:46">
      <c r="AI6065" s="8"/>
      <c r="AJ6065" s="9"/>
      <c r="AT6065" s="16"/>
    </row>
    <row r="6066" spans="35:46">
      <c r="AI6066" s="8"/>
      <c r="AJ6066" s="9"/>
      <c r="AT6066" s="16"/>
    </row>
    <row r="6067" spans="35:46">
      <c r="AI6067" s="8"/>
      <c r="AJ6067" s="9"/>
      <c r="AT6067" s="16"/>
    </row>
    <row r="6068" spans="35:46">
      <c r="AI6068" s="8"/>
      <c r="AJ6068" s="9"/>
      <c r="AT6068" s="16"/>
    </row>
    <row r="6069" spans="35:46">
      <c r="AI6069" s="8"/>
      <c r="AJ6069" s="9"/>
      <c r="AT6069" s="16"/>
    </row>
    <row r="6070" spans="35:46">
      <c r="AI6070" s="8"/>
      <c r="AJ6070" s="9"/>
      <c r="AT6070" s="16"/>
    </row>
    <row r="6071" spans="35:46">
      <c r="AI6071" s="8"/>
      <c r="AJ6071" s="9"/>
      <c r="AT6071" s="16"/>
    </row>
    <row r="6072" spans="35:46">
      <c r="AI6072" s="8"/>
      <c r="AJ6072" s="9"/>
      <c r="AT6072" s="16"/>
    </row>
    <row r="6073" spans="35:46">
      <c r="AI6073" s="8"/>
      <c r="AJ6073" s="9"/>
      <c r="AT6073" s="16"/>
    </row>
    <row r="6074" spans="35:46">
      <c r="AI6074" s="8"/>
      <c r="AJ6074" s="9"/>
      <c r="AT6074" s="16"/>
    </row>
    <row r="6075" spans="35:46">
      <c r="AI6075" s="8"/>
      <c r="AJ6075" s="9"/>
      <c r="AT6075" s="16"/>
    </row>
    <row r="6076" spans="35:46">
      <c r="AI6076" s="8"/>
      <c r="AJ6076" s="9"/>
      <c r="AT6076" s="16"/>
    </row>
    <row r="6077" spans="35:46">
      <c r="AI6077" s="8"/>
      <c r="AJ6077" s="9"/>
      <c r="AT6077" s="16"/>
    </row>
    <row r="6078" spans="35:46">
      <c r="AI6078" s="8"/>
      <c r="AJ6078" s="9"/>
      <c r="AT6078" s="16"/>
    </row>
    <row r="6079" spans="35:46">
      <c r="AI6079" s="8"/>
      <c r="AJ6079" s="9"/>
      <c r="AT6079" s="16"/>
    </row>
    <row r="6080" spans="35:46">
      <c r="AI6080" s="8"/>
      <c r="AJ6080" s="9"/>
      <c r="AT6080" s="16"/>
    </row>
    <row r="6081" spans="35:46">
      <c r="AI6081" s="8"/>
      <c r="AJ6081" s="9"/>
      <c r="AT6081" s="16"/>
    </row>
    <row r="6082" spans="35:46">
      <c r="AI6082" s="8"/>
      <c r="AJ6082" s="9"/>
      <c r="AT6082" s="16"/>
    </row>
    <row r="6083" spans="35:46">
      <c r="AI6083" s="8"/>
      <c r="AJ6083" s="9"/>
      <c r="AT6083" s="16"/>
    </row>
    <row r="6084" spans="35:46">
      <c r="AI6084" s="8"/>
      <c r="AJ6084" s="9"/>
      <c r="AT6084" s="16"/>
    </row>
    <row r="6085" spans="35:46">
      <c r="AI6085" s="8"/>
      <c r="AJ6085" s="9"/>
      <c r="AT6085" s="16"/>
    </row>
    <row r="6086" spans="35:46">
      <c r="AI6086" s="8"/>
      <c r="AJ6086" s="9"/>
      <c r="AT6086" s="16"/>
    </row>
    <row r="6087" spans="35:46">
      <c r="AI6087" s="8"/>
      <c r="AJ6087" s="9"/>
      <c r="AT6087" s="16"/>
    </row>
    <row r="6088" spans="35:46">
      <c r="AI6088" s="8"/>
      <c r="AJ6088" s="9"/>
      <c r="AT6088" s="16"/>
    </row>
    <row r="6089" spans="35:46">
      <c r="AI6089" s="8"/>
      <c r="AJ6089" s="9"/>
      <c r="AT6089" s="16"/>
    </row>
    <row r="6090" spans="35:46">
      <c r="AI6090" s="8"/>
      <c r="AJ6090" s="9"/>
      <c r="AT6090" s="16"/>
    </row>
    <row r="6091" spans="35:46">
      <c r="AI6091" s="8"/>
      <c r="AJ6091" s="9"/>
      <c r="AT6091" s="16"/>
    </row>
    <row r="6092" spans="35:46">
      <c r="AI6092" s="8"/>
      <c r="AJ6092" s="9"/>
      <c r="AT6092" s="16"/>
    </row>
    <row r="6093" spans="35:46">
      <c r="AI6093" s="8"/>
      <c r="AJ6093" s="9"/>
      <c r="AT6093" s="16"/>
    </row>
    <row r="6094" spans="35:46">
      <c r="AI6094" s="8"/>
      <c r="AJ6094" s="9"/>
      <c r="AT6094" s="16"/>
    </row>
    <row r="6095" spans="35:46">
      <c r="AI6095" s="8"/>
      <c r="AJ6095" s="9"/>
      <c r="AT6095" s="16"/>
    </row>
    <row r="6096" spans="35:46">
      <c r="AI6096" s="8"/>
      <c r="AJ6096" s="9"/>
      <c r="AT6096" s="16"/>
    </row>
    <row r="6097" spans="35:46">
      <c r="AI6097" s="8"/>
      <c r="AJ6097" s="9"/>
      <c r="AT6097" s="16"/>
    </row>
    <row r="6098" spans="35:46">
      <c r="AI6098" s="8"/>
      <c r="AJ6098" s="9"/>
      <c r="AT6098" s="16"/>
    </row>
    <row r="6099" spans="35:46">
      <c r="AI6099" s="8"/>
      <c r="AJ6099" s="9"/>
      <c r="AT6099" s="16"/>
    </row>
    <row r="6100" spans="35:46">
      <c r="AI6100" s="8"/>
      <c r="AJ6100" s="9"/>
      <c r="AT6100" s="16"/>
    </row>
    <row r="6101" spans="35:46">
      <c r="AI6101" s="8"/>
      <c r="AJ6101" s="9"/>
      <c r="AT6101" s="16"/>
    </row>
    <row r="6102" spans="35:46">
      <c r="AI6102" s="8"/>
      <c r="AJ6102" s="9"/>
      <c r="AT6102" s="16"/>
    </row>
    <row r="6103" spans="35:46">
      <c r="AI6103" s="8"/>
      <c r="AJ6103" s="9"/>
      <c r="AT6103" s="16"/>
    </row>
    <row r="6104" spans="35:46">
      <c r="AI6104" s="8"/>
      <c r="AJ6104" s="9"/>
      <c r="AT6104" s="16"/>
    </row>
    <row r="6105" spans="35:46">
      <c r="AI6105" s="8"/>
      <c r="AJ6105" s="9"/>
      <c r="AT6105" s="16"/>
    </row>
    <row r="6106" spans="35:46">
      <c r="AI6106" s="8"/>
      <c r="AJ6106" s="9"/>
      <c r="AT6106" s="16"/>
    </row>
    <row r="6107" spans="35:46">
      <c r="AI6107" s="8"/>
      <c r="AJ6107" s="9"/>
      <c r="AT6107" s="16"/>
    </row>
    <row r="6108" spans="35:46">
      <c r="AI6108" s="8"/>
      <c r="AJ6108" s="9"/>
      <c r="AT6108" s="16"/>
    </row>
    <row r="6109" spans="35:46">
      <c r="AI6109" s="8"/>
      <c r="AJ6109" s="9"/>
      <c r="AT6109" s="16"/>
    </row>
    <row r="6110" spans="35:46">
      <c r="AI6110" s="8"/>
      <c r="AJ6110" s="9"/>
      <c r="AT6110" s="16"/>
    </row>
    <row r="6111" spans="35:46">
      <c r="AI6111" s="8"/>
      <c r="AJ6111" s="9"/>
      <c r="AT6111" s="16"/>
    </row>
    <row r="6112" spans="35:46">
      <c r="AI6112" s="8"/>
      <c r="AJ6112" s="9"/>
      <c r="AT6112" s="16"/>
    </row>
    <row r="6113" spans="35:46">
      <c r="AI6113" s="8"/>
      <c r="AJ6113" s="9"/>
      <c r="AT6113" s="16"/>
    </row>
    <row r="6114" spans="35:46">
      <c r="AI6114" s="8"/>
      <c r="AJ6114" s="9"/>
      <c r="AT6114" s="16"/>
    </row>
    <row r="6115" spans="35:46">
      <c r="AI6115" s="8"/>
      <c r="AJ6115" s="9"/>
      <c r="AT6115" s="16"/>
    </row>
    <row r="6116" spans="35:46">
      <c r="AI6116" s="8"/>
      <c r="AJ6116" s="9"/>
      <c r="AT6116" s="16"/>
    </row>
    <row r="6117" spans="35:46">
      <c r="AI6117" s="8"/>
      <c r="AJ6117" s="9"/>
      <c r="AT6117" s="16"/>
    </row>
    <row r="6118" spans="35:46">
      <c r="AI6118" s="8"/>
      <c r="AJ6118" s="9"/>
      <c r="AT6118" s="16"/>
    </row>
    <row r="6119" spans="35:46">
      <c r="AI6119" s="8"/>
      <c r="AJ6119" s="9"/>
      <c r="AT6119" s="16"/>
    </row>
    <row r="6120" spans="35:46">
      <c r="AI6120" s="8"/>
      <c r="AJ6120" s="9"/>
      <c r="AT6120" s="16"/>
    </row>
    <row r="6121" spans="35:46">
      <c r="AI6121" s="8"/>
      <c r="AJ6121" s="9"/>
      <c r="AT6121" s="16"/>
    </row>
    <row r="6122" spans="35:46">
      <c r="AI6122" s="8"/>
      <c r="AJ6122" s="9"/>
      <c r="AT6122" s="16"/>
    </row>
    <row r="6123" spans="35:46">
      <c r="AI6123" s="8"/>
      <c r="AJ6123" s="9"/>
      <c r="AT6123" s="16"/>
    </row>
    <row r="6124" spans="35:46">
      <c r="AI6124" s="8"/>
      <c r="AJ6124" s="9"/>
      <c r="AT6124" s="16"/>
    </row>
    <row r="6125" spans="35:46">
      <c r="AI6125" s="8"/>
      <c r="AJ6125" s="9"/>
      <c r="AT6125" s="16"/>
    </row>
    <row r="6126" spans="35:46">
      <c r="AI6126" s="8"/>
      <c r="AJ6126" s="9"/>
      <c r="AT6126" s="16"/>
    </row>
    <row r="6127" spans="35:46">
      <c r="AI6127" s="8"/>
      <c r="AJ6127" s="9"/>
      <c r="AT6127" s="16"/>
    </row>
    <row r="6128" spans="35:46">
      <c r="AI6128" s="8"/>
      <c r="AJ6128" s="9"/>
      <c r="AT6128" s="16"/>
    </row>
    <row r="6129" spans="35:46">
      <c r="AI6129" s="8"/>
      <c r="AJ6129" s="9"/>
      <c r="AT6129" s="16"/>
    </row>
    <row r="6130" spans="35:46">
      <c r="AI6130" s="8"/>
      <c r="AJ6130" s="9"/>
      <c r="AT6130" s="16"/>
    </row>
    <row r="6131" spans="35:46">
      <c r="AI6131" s="8"/>
      <c r="AJ6131" s="9"/>
      <c r="AT6131" s="16"/>
    </row>
    <row r="6132" spans="35:46">
      <c r="AI6132" s="8"/>
      <c r="AJ6132" s="9"/>
      <c r="AT6132" s="16"/>
    </row>
    <row r="6133" spans="35:46">
      <c r="AI6133" s="8"/>
      <c r="AJ6133" s="9"/>
      <c r="AT6133" s="16"/>
    </row>
    <row r="6134" spans="35:46">
      <c r="AI6134" s="8"/>
      <c r="AJ6134" s="9"/>
      <c r="AT6134" s="16"/>
    </row>
    <row r="6135" spans="35:46">
      <c r="AI6135" s="8"/>
      <c r="AJ6135" s="9"/>
      <c r="AT6135" s="16"/>
    </row>
    <row r="6136" spans="35:46">
      <c r="AI6136" s="8"/>
      <c r="AJ6136" s="9"/>
      <c r="AT6136" s="16"/>
    </row>
    <row r="6137" spans="35:46">
      <c r="AI6137" s="8"/>
      <c r="AJ6137" s="9"/>
      <c r="AT6137" s="16"/>
    </row>
    <row r="6138" spans="35:46">
      <c r="AI6138" s="8"/>
      <c r="AJ6138" s="9"/>
      <c r="AT6138" s="16"/>
    </row>
    <row r="6139" spans="35:46">
      <c r="AI6139" s="8"/>
      <c r="AJ6139" s="9"/>
      <c r="AT6139" s="16"/>
    </row>
    <row r="6140" spans="35:46">
      <c r="AI6140" s="8"/>
      <c r="AJ6140" s="9"/>
      <c r="AT6140" s="16"/>
    </row>
    <row r="6141" spans="35:46">
      <c r="AI6141" s="8"/>
      <c r="AJ6141" s="9"/>
      <c r="AT6141" s="16"/>
    </row>
    <row r="6142" spans="35:46">
      <c r="AI6142" s="8"/>
      <c r="AJ6142" s="9"/>
      <c r="AT6142" s="16"/>
    </row>
    <row r="6143" spans="35:46">
      <c r="AI6143" s="8"/>
      <c r="AJ6143" s="9"/>
      <c r="AT6143" s="16"/>
    </row>
    <row r="6144" spans="35:46">
      <c r="AI6144" s="8"/>
      <c r="AJ6144" s="9"/>
      <c r="AT6144" s="16"/>
    </row>
    <row r="6145" spans="35:46">
      <c r="AI6145" s="8"/>
      <c r="AJ6145" s="9"/>
      <c r="AT6145" s="16"/>
    </row>
    <row r="6146" spans="35:46">
      <c r="AI6146" s="8"/>
      <c r="AJ6146" s="9"/>
      <c r="AT6146" s="16"/>
    </row>
    <row r="6147" spans="35:46">
      <c r="AI6147" s="8"/>
      <c r="AJ6147" s="9"/>
      <c r="AT6147" s="16"/>
    </row>
    <row r="6148" spans="35:46">
      <c r="AI6148" s="8"/>
      <c r="AJ6148" s="9"/>
      <c r="AT6148" s="16"/>
    </row>
    <row r="6149" spans="35:46">
      <c r="AI6149" s="8"/>
      <c r="AJ6149" s="9"/>
      <c r="AT6149" s="16"/>
    </row>
    <row r="6150" spans="35:46">
      <c r="AI6150" s="8"/>
      <c r="AJ6150" s="9"/>
      <c r="AT6150" s="16"/>
    </row>
    <row r="6151" spans="35:46">
      <c r="AI6151" s="8"/>
      <c r="AJ6151" s="9"/>
      <c r="AT6151" s="16"/>
    </row>
    <row r="6152" spans="35:46">
      <c r="AI6152" s="8"/>
      <c r="AJ6152" s="9"/>
      <c r="AT6152" s="16"/>
    </row>
    <row r="6153" spans="35:46">
      <c r="AI6153" s="8"/>
      <c r="AJ6153" s="9"/>
      <c r="AT6153" s="16"/>
    </row>
    <row r="6154" spans="35:46">
      <c r="AI6154" s="8"/>
      <c r="AJ6154" s="9"/>
      <c r="AT6154" s="16"/>
    </row>
    <row r="6155" spans="35:46">
      <c r="AI6155" s="8"/>
      <c r="AJ6155" s="9"/>
      <c r="AT6155" s="16"/>
    </row>
    <row r="6156" spans="35:46">
      <c r="AI6156" s="8"/>
      <c r="AJ6156" s="9"/>
      <c r="AT6156" s="16"/>
    </row>
    <row r="6157" spans="35:46">
      <c r="AI6157" s="8"/>
      <c r="AJ6157" s="9"/>
      <c r="AT6157" s="16"/>
    </row>
    <row r="6158" spans="35:46">
      <c r="AI6158" s="8"/>
      <c r="AJ6158" s="9"/>
      <c r="AT6158" s="16"/>
    </row>
    <row r="6159" spans="35:46">
      <c r="AI6159" s="8"/>
      <c r="AJ6159" s="9"/>
      <c r="AT6159" s="16"/>
    </row>
    <row r="6160" spans="35:46">
      <c r="AI6160" s="8"/>
      <c r="AJ6160" s="9"/>
      <c r="AT6160" s="16"/>
    </row>
    <row r="6161" spans="35:46">
      <c r="AI6161" s="8"/>
      <c r="AJ6161" s="9"/>
      <c r="AT6161" s="16"/>
    </row>
    <row r="6162" spans="35:46">
      <c r="AI6162" s="8"/>
      <c r="AJ6162" s="9"/>
      <c r="AT6162" s="16"/>
    </row>
    <row r="6163" spans="35:46">
      <c r="AI6163" s="8"/>
      <c r="AJ6163" s="9"/>
      <c r="AT6163" s="16"/>
    </row>
    <row r="6164" spans="35:46">
      <c r="AI6164" s="8"/>
      <c r="AJ6164" s="9"/>
      <c r="AT6164" s="16"/>
    </row>
    <row r="6165" spans="35:46">
      <c r="AI6165" s="8"/>
      <c r="AJ6165" s="9"/>
      <c r="AT6165" s="16"/>
    </row>
    <row r="6166" spans="35:46">
      <c r="AI6166" s="8"/>
      <c r="AJ6166" s="9"/>
      <c r="AT6166" s="16"/>
    </row>
    <row r="6167" spans="35:46">
      <c r="AI6167" s="8"/>
      <c r="AJ6167" s="9"/>
      <c r="AT6167" s="16"/>
    </row>
    <row r="6168" spans="35:46">
      <c r="AI6168" s="8"/>
      <c r="AJ6168" s="9"/>
      <c r="AT6168" s="16"/>
    </row>
    <row r="6169" spans="35:46">
      <c r="AI6169" s="8"/>
      <c r="AJ6169" s="9"/>
      <c r="AT6169" s="16"/>
    </row>
    <row r="6170" spans="35:46">
      <c r="AI6170" s="8"/>
      <c r="AJ6170" s="9"/>
      <c r="AT6170" s="16"/>
    </row>
    <row r="6171" spans="35:46">
      <c r="AI6171" s="8"/>
      <c r="AJ6171" s="9"/>
      <c r="AT6171" s="16"/>
    </row>
    <row r="6172" spans="35:46">
      <c r="AI6172" s="8"/>
      <c r="AJ6172" s="9"/>
      <c r="AT6172" s="16"/>
    </row>
    <row r="6173" spans="35:46">
      <c r="AI6173" s="8"/>
      <c r="AJ6173" s="9"/>
      <c r="AT6173" s="16"/>
    </row>
    <row r="6174" spans="35:46">
      <c r="AI6174" s="8"/>
      <c r="AJ6174" s="9"/>
      <c r="AT6174" s="16"/>
    </row>
    <row r="6175" spans="35:46">
      <c r="AI6175" s="8"/>
      <c r="AJ6175" s="9"/>
      <c r="AT6175" s="16"/>
    </row>
    <row r="6176" spans="35:46">
      <c r="AI6176" s="8"/>
      <c r="AJ6176" s="9"/>
      <c r="AT6176" s="16"/>
    </row>
    <row r="6177" spans="35:46">
      <c r="AI6177" s="8"/>
      <c r="AJ6177" s="9"/>
      <c r="AT6177" s="16"/>
    </row>
    <row r="6178" spans="35:46">
      <c r="AI6178" s="8"/>
      <c r="AJ6178" s="9"/>
      <c r="AT6178" s="16"/>
    </row>
    <row r="6179" spans="35:46">
      <c r="AI6179" s="8"/>
      <c r="AJ6179" s="9"/>
      <c r="AT6179" s="16"/>
    </row>
    <row r="6180" spans="35:46">
      <c r="AI6180" s="8"/>
      <c r="AJ6180" s="9"/>
      <c r="AT6180" s="16"/>
    </row>
    <row r="6181" spans="35:46">
      <c r="AI6181" s="8"/>
      <c r="AJ6181" s="9"/>
      <c r="AT6181" s="16"/>
    </row>
    <row r="6182" spans="35:46">
      <c r="AI6182" s="8"/>
      <c r="AJ6182" s="9"/>
      <c r="AT6182" s="16"/>
    </row>
    <row r="6183" spans="35:46">
      <c r="AI6183" s="8"/>
      <c r="AJ6183" s="9"/>
      <c r="AT6183" s="16"/>
    </row>
    <row r="6184" spans="35:46">
      <c r="AI6184" s="8"/>
      <c r="AJ6184" s="9"/>
      <c r="AT6184" s="16"/>
    </row>
    <row r="6185" spans="35:46">
      <c r="AI6185" s="8"/>
      <c r="AJ6185" s="9"/>
      <c r="AT6185" s="16"/>
    </row>
    <row r="6186" spans="35:46">
      <c r="AI6186" s="8"/>
      <c r="AJ6186" s="9"/>
      <c r="AT6186" s="16"/>
    </row>
    <row r="6187" spans="35:46">
      <c r="AI6187" s="8"/>
      <c r="AJ6187" s="9"/>
      <c r="AT6187" s="16"/>
    </row>
    <row r="6188" spans="35:46">
      <c r="AI6188" s="8"/>
      <c r="AJ6188" s="9"/>
      <c r="AT6188" s="16"/>
    </row>
    <row r="6189" spans="35:46">
      <c r="AI6189" s="8"/>
      <c r="AJ6189" s="9"/>
      <c r="AT6189" s="16"/>
    </row>
    <row r="6190" spans="35:46">
      <c r="AI6190" s="8"/>
      <c r="AJ6190" s="9"/>
      <c r="AT6190" s="16"/>
    </row>
    <row r="6191" spans="35:46">
      <c r="AI6191" s="8"/>
      <c r="AJ6191" s="9"/>
      <c r="AT6191" s="16"/>
    </row>
    <row r="6192" spans="35:46">
      <c r="AI6192" s="8"/>
      <c r="AJ6192" s="9"/>
      <c r="AT6192" s="16"/>
    </row>
    <row r="6193" spans="35:46">
      <c r="AI6193" s="8"/>
      <c r="AJ6193" s="9"/>
      <c r="AT6193" s="16"/>
    </row>
    <row r="6194" spans="35:46">
      <c r="AI6194" s="8"/>
      <c r="AJ6194" s="9"/>
      <c r="AT6194" s="16"/>
    </row>
    <row r="6195" spans="35:46">
      <c r="AI6195" s="8"/>
      <c r="AJ6195" s="9"/>
      <c r="AT6195" s="16"/>
    </row>
    <row r="6196" spans="35:46">
      <c r="AI6196" s="8"/>
      <c r="AJ6196" s="9"/>
      <c r="AT6196" s="16"/>
    </row>
    <row r="6197" spans="35:46">
      <c r="AI6197" s="8"/>
      <c r="AJ6197" s="9"/>
      <c r="AT6197" s="16"/>
    </row>
    <row r="6198" spans="35:46">
      <c r="AI6198" s="8"/>
      <c r="AJ6198" s="9"/>
      <c r="AT6198" s="16"/>
    </row>
    <row r="6199" spans="35:46">
      <c r="AI6199" s="8"/>
      <c r="AJ6199" s="9"/>
      <c r="AT6199" s="16"/>
    </row>
    <row r="6200" spans="35:46">
      <c r="AI6200" s="8"/>
      <c r="AJ6200" s="9"/>
      <c r="AT6200" s="16"/>
    </row>
    <row r="6201" spans="35:46">
      <c r="AI6201" s="8"/>
      <c r="AJ6201" s="9"/>
      <c r="AT6201" s="16"/>
    </row>
    <row r="6202" spans="35:46">
      <c r="AI6202" s="8"/>
      <c r="AJ6202" s="9"/>
      <c r="AT6202" s="16"/>
    </row>
    <row r="6203" spans="35:46">
      <c r="AI6203" s="8"/>
      <c r="AJ6203" s="9"/>
      <c r="AT6203" s="16"/>
    </row>
    <row r="6204" spans="35:46">
      <c r="AI6204" s="8"/>
      <c r="AJ6204" s="9"/>
      <c r="AT6204" s="16"/>
    </row>
    <row r="6205" spans="35:46">
      <c r="AI6205" s="8"/>
      <c r="AJ6205" s="9"/>
      <c r="AT6205" s="16"/>
    </row>
    <row r="6206" spans="35:46">
      <c r="AI6206" s="8"/>
      <c r="AJ6206" s="9"/>
      <c r="AT6206" s="16"/>
    </row>
    <row r="6207" spans="35:46">
      <c r="AI6207" s="8"/>
      <c r="AJ6207" s="9"/>
      <c r="AT6207" s="16"/>
    </row>
    <row r="6208" spans="35:46">
      <c r="AI6208" s="8"/>
      <c r="AJ6208" s="9"/>
      <c r="AT6208" s="16"/>
    </row>
    <row r="6209" spans="35:46">
      <c r="AI6209" s="8"/>
      <c r="AJ6209" s="9"/>
      <c r="AT6209" s="16"/>
    </row>
    <row r="6210" spans="35:46">
      <c r="AI6210" s="8"/>
      <c r="AJ6210" s="9"/>
      <c r="AT6210" s="16"/>
    </row>
    <row r="6211" spans="35:46">
      <c r="AI6211" s="8"/>
      <c r="AJ6211" s="9"/>
      <c r="AT6211" s="16"/>
    </row>
    <row r="6212" spans="35:46">
      <c r="AI6212" s="8"/>
      <c r="AJ6212" s="9"/>
      <c r="AT6212" s="16"/>
    </row>
    <row r="6213" spans="35:46">
      <c r="AI6213" s="8"/>
      <c r="AJ6213" s="9"/>
      <c r="AT6213" s="16"/>
    </row>
    <row r="6214" spans="35:46">
      <c r="AI6214" s="8"/>
      <c r="AJ6214" s="9"/>
      <c r="AT6214" s="16"/>
    </row>
    <row r="6215" spans="35:46">
      <c r="AI6215" s="8"/>
      <c r="AJ6215" s="9"/>
      <c r="AT6215" s="16"/>
    </row>
    <row r="6216" spans="35:46">
      <c r="AI6216" s="8"/>
      <c r="AJ6216" s="9"/>
      <c r="AT6216" s="16"/>
    </row>
    <row r="6217" spans="35:46">
      <c r="AI6217" s="8"/>
      <c r="AJ6217" s="9"/>
      <c r="AT6217" s="16"/>
    </row>
    <row r="6218" spans="35:46">
      <c r="AI6218" s="8"/>
      <c r="AJ6218" s="9"/>
      <c r="AT6218" s="16"/>
    </row>
    <row r="6219" spans="35:46">
      <c r="AI6219" s="8"/>
      <c r="AJ6219" s="9"/>
      <c r="AT6219" s="16"/>
    </row>
    <row r="6220" spans="35:46">
      <c r="AI6220" s="8"/>
      <c r="AJ6220" s="9"/>
      <c r="AT6220" s="16"/>
    </row>
    <row r="6221" spans="35:46">
      <c r="AI6221" s="8"/>
      <c r="AJ6221" s="9"/>
      <c r="AT6221" s="16"/>
    </row>
    <row r="6222" spans="35:46">
      <c r="AI6222" s="8"/>
      <c r="AJ6222" s="9"/>
      <c r="AT6222" s="16"/>
    </row>
    <row r="6223" spans="35:46">
      <c r="AI6223" s="8"/>
      <c r="AJ6223" s="9"/>
      <c r="AT6223" s="16"/>
    </row>
    <row r="6224" spans="35:46">
      <c r="AI6224" s="8"/>
      <c r="AJ6224" s="9"/>
      <c r="AT6224" s="16"/>
    </row>
    <row r="6225" spans="35:46">
      <c r="AI6225" s="8"/>
      <c r="AJ6225" s="9"/>
      <c r="AT6225" s="16"/>
    </row>
    <row r="6226" spans="35:46">
      <c r="AI6226" s="8"/>
      <c r="AJ6226" s="9"/>
      <c r="AT6226" s="16"/>
    </row>
    <row r="6227" spans="35:46">
      <c r="AI6227" s="8"/>
      <c r="AJ6227" s="9"/>
      <c r="AT6227" s="16"/>
    </row>
    <row r="6228" spans="35:46">
      <c r="AI6228" s="8"/>
      <c r="AJ6228" s="9"/>
      <c r="AT6228" s="16"/>
    </row>
    <row r="6229" spans="35:46">
      <c r="AI6229" s="8"/>
      <c r="AJ6229" s="9"/>
      <c r="AT6229" s="16"/>
    </row>
    <row r="6230" spans="35:46">
      <c r="AI6230" s="8"/>
      <c r="AJ6230" s="9"/>
      <c r="AT6230" s="16"/>
    </row>
    <row r="6231" spans="35:46">
      <c r="AI6231" s="8"/>
      <c r="AJ6231" s="9"/>
      <c r="AT6231" s="16"/>
    </row>
    <row r="6232" spans="35:46">
      <c r="AI6232" s="8"/>
      <c r="AJ6232" s="9"/>
      <c r="AT6232" s="16"/>
    </row>
    <row r="6233" spans="35:46">
      <c r="AI6233" s="8"/>
      <c r="AJ6233" s="9"/>
      <c r="AT6233" s="16"/>
    </row>
    <row r="6234" spans="35:46">
      <c r="AI6234" s="8"/>
      <c r="AJ6234" s="9"/>
      <c r="AT6234" s="16"/>
    </row>
    <row r="6235" spans="35:46">
      <c r="AI6235" s="8"/>
      <c r="AJ6235" s="9"/>
      <c r="AT6235" s="16"/>
    </row>
    <row r="6236" spans="35:46">
      <c r="AI6236" s="8"/>
      <c r="AJ6236" s="9"/>
      <c r="AT6236" s="16"/>
    </row>
    <row r="6237" spans="35:46">
      <c r="AI6237" s="8"/>
      <c r="AJ6237" s="9"/>
      <c r="AT6237" s="16"/>
    </row>
    <row r="6238" spans="35:46">
      <c r="AI6238" s="8"/>
      <c r="AJ6238" s="9"/>
      <c r="AT6238" s="16"/>
    </row>
    <row r="6239" spans="35:46">
      <c r="AI6239" s="8"/>
      <c r="AJ6239" s="9"/>
      <c r="AT6239" s="16"/>
    </row>
    <row r="6240" spans="35:46">
      <c r="AI6240" s="8"/>
      <c r="AJ6240" s="9"/>
      <c r="AT6240" s="16"/>
    </row>
    <row r="6241" spans="35:46">
      <c r="AI6241" s="8"/>
      <c r="AJ6241" s="9"/>
      <c r="AT6241" s="16"/>
    </row>
    <row r="6242" spans="35:46">
      <c r="AI6242" s="8"/>
      <c r="AJ6242" s="9"/>
      <c r="AT6242" s="16"/>
    </row>
    <row r="6243" spans="35:46">
      <c r="AI6243" s="8"/>
      <c r="AJ6243" s="9"/>
      <c r="AT6243" s="16"/>
    </row>
    <row r="6244" spans="35:46">
      <c r="AI6244" s="8"/>
      <c r="AJ6244" s="9"/>
      <c r="AT6244" s="16"/>
    </row>
    <row r="6245" spans="35:46">
      <c r="AI6245" s="8"/>
      <c r="AJ6245" s="9"/>
      <c r="AT6245" s="16"/>
    </row>
    <row r="6246" spans="35:46">
      <c r="AI6246" s="8"/>
      <c r="AJ6246" s="9"/>
      <c r="AT6246" s="16"/>
    </row>
    <row r="6247" spans="35:46">
      <c r="AI6247" s="8"/>
      <c r="AJ6247" s="9"/>
      <c r="AT6247" s="16"/>
    </row>
    <row r="6248" spans="35:46">
      <c r="AI6248" s="8"/>
      <c r="AJ6248" s="9"/>
      <c r="AT6248" s="16"/>
    </row>
    <row r="6249" spans="35:46">
      <c r="AI6249" s="8"/>
      <c r="AJ6249" s="9"/>
      <c r="AT6249" s="16"/>
    </row>
    <row r="6250" spans="35:46">
      <c r="AI6250" s="8"/>
      <c r="AJ6250" s="9"/>
      <c r="AT6250" s="16"/>
    </row>
    <row r="6251" spans="35:46">
      <c r="AI6251" s="8"/>
      <c r="AJ6251" s="9"/>
      <c r="AT6251" s="16"/>
    </row>
    <row r="6252" spans="35:46">
      <c r="AI6252" s="8"/>
      <c r="AJ6252" s="9"/>
      <c r="AT6252" s="16"/>
    </row>
    <row r="6253" spans="35:46">
      <c r="AI6253" s="8"/>
      <c r="AJ6253" s="9"/>
      <c r="AT6253" s="16"/>
    </row>
    <row r="6254" spans="35:46">
      <c r="AI6254" s="8"/>
      <c r="AJ6254" s="9"/>
      <c r="AT6254" s="16"/>
    </row>
    <row r="6255" spans="35:46">
      <c r="AI6255" s="8"/>
      <c r="AJ6255" s="9"/>
      <c r="AT6255" s="16"/>
    </row>
    <row r="6256" spans="35:46">
      <c r="AI6256" s="8"/>
      <c r="AJ6256" s="9"/>
      <c r="AT6256" s="16"/>
    </row>
    <row r="6257" spans="35:46">
      <c r="AI6257" s="8"/>
      <c r="AJ6257" s="9"/>
      <c r="AT6257" s="16"/>
    </row>
    <row r="6258" spans="35:46">
      <c r="AI6258" s="8"/>
      <c r="AJ6258" s="9"/>
      <c r="AT6258" s="16"/>
    </row>
    <row r="6259" spans="35:46">
      <c r="AI6259" s="8"/>
      <c r="AJ6259" s="9"/>
      <c r="AT6259" s="16"/>
    </row>
    <row r="6260" spans="35:46">
      <c r="AI6260" s="8"/>
      <c r="AJ6260" s="9"/>
      <c r="AT6260" s="16"/>
    </row>
    <row r="6261" spans="35:46">
      <c r="AI6261" s="8"/>
      <c r="AJ6261" s="9"/>
      <c r="AT6261" s="16"/>
    </row>
    <row r="6262" spans="35:46">
      <c r="AI6262" s="8"/>
      <c r="AJ6262" s="9"/>
      <c r="AT6262" s="16"/>
    </row>
    <row r="6263" spans="35:46">
      <c r="AI6263" s="8"/>
      <c r="AJ6263" s="9"/>
      <c r="AT6263" s="16"/>
    </row>
    <row r="6264" spans="35:46">
      <c r="AI6264" s="8"/>
      <c r="AJ6264" s="9"/>
      <c r="AT6264" s="16"/>
    </row>
    <row r="6265" spans="35:46">
      <c r="AI6265" s="8"/>
      <c r="AJ6265" s="9"/>
      <c r="AT6265" s="16"/>
    </row>
    <row r="6266" spans="35:46">
      <c r="AI6266" s="8"/>
      <c r="AJ6266" s="9"/>
      <c r="AT6266" s="16"/>
    </row>
    <row r="6267" spans="35:46">
      <c r="AI6267" s="8"/>
      <c r="AJ6267" s="9"/>
      <c r="AT6267" s="16"/>
    </row>
    <row r="6268" spans="35:46">
      <c r="AI6268" s="8"/>
      <c r="AJ6268" s="9"/>
      <c r="AT6268" s="16"/>
    </row>
    <row r="6269" spans="35:46">
      <c r="AI6269" s="8"/>
      <c r="AJ6269" s="9"/>
      <c r="AT6269" s="16"/>
    </row>
    <row r="6270" spans="35:46">
      <c r="AI6270" s="8"/>
      <c r="AJ6270" s="9"/>
      <c r="AT6270" s="16"/>
    </row>
    <row r="6271" spans="35:46">
      <c r="AI6271" s="8"/>
      <c r="AJ6271" s="9"/>
      <c r="AT6271" s="16"/>
    </row>
    <row r="6272" spans="35:46">
      <c r="AI6272" s="8"/>
      <c r="AJ6272" s="9"/>
      <c r="AT6272" s="16"/>
    </row>
    <row r="6273" spans="35:46">
      <c r="AI6273" s="8"/>
      <c r="AJ6273" s="9"/>
      <c r="AT6273" s="16"/>
    </row>
    <row r="6274" spans="35:46">
      <c r="AI6274" s="8"/>
      <c r="AJ6274" s="9"/>
      <c r="AT6274" s="16"/>
    </row>
    <row r="6275" spans="35:46">
      <c r="AI6275" s="8"/>
      <c r="AJ6275" s="9"/>
      <c r="AT6275" s="16"/>
    </row>
    <row r="6276" spans="35:46">
      <c r="AI6276" s="8"/>
      <c r="AJ6276" s="9"/>
      <c r="AT6276" s="16"/>
    </row>
    <row r="6277" spans="35:46">
      <c r="AI6277" s="8"/>
      <c r="AJ6277" s="9"/>
      <c r="AT6277" s="16"/>
    </row>
    <row r="6278" spans="35:46">
      <c r="AI6278" s="8"/>
      <c r="AJ6278" s="9"/>
      <c r="AT6278" s="16"/>
    </row>
    <row r="6279" spans="35:46">
      <c r="AI6279" s="8"/>
      <c r="AJ6279" s="9"/>
      <c r="AT6279" s="16"/>
    </row>
    <row r="6280" spans="35:46">
      <c r="AI6280" s="8"/>
      <c r="AJ6280" s="9"/>
      <c r="AT6280" s="16"/>
    </row>
    <row r="6281" spans="35:46">
      <c r="AI6281" s="8"/>
      <c r="AJ6281" s="9"/>
      <c r="AT6281" s="16"/>
    </row>
    <row r="6282" spans="35:46">
      <c r="AI6282" s="8"/>
      <c r="AJ6282" s="9"/>
      <c r="AT6282" s="16"/>
    </row>
    <row r="6283" spans="35:46">
      <c r="AI6283" s="8"/>
      <c r="AJ6283" s="9"/>
      <c r="AT6283" s="16"/>
    </row>
    <row r="6284" spans="35:46">
      <c r="AI6284" s="8"/>
      <c r="AJ6284" s="9"/>
      <c r="AT6284" s="16"/>
    </row>
    <row r="6285" spans="35:46">
      <c r="AI6285" s="8"/>
      <c r="AJ6285" s="9"/>
      <c r="AT6285" s="16"/>
    </row>
    <row r="6286" spans="35:46">
      <c r="AI6286" s="8"/>
      <c r="AJ6286" s="9"/>
      <c r="AT6286" s="16"/>
    </row>
    <row r="6287" spans="35:46">
      <c r="AI6287" s="8"/>
      <c r="AJ6287" s="9"/>
      <c r="AT6287" s="16"/>
    </row>
    <row r="6288" spans="35:46">
      <c r="AI6288" s="8"/>
      <c r="AJ6288" s="9"/>
      <c r="AT6288" s="16"/>
    </row>
    <row r="6289" spans="35:46">
      <c r="AI6289" s="8"/>
      <c r="AJ6289" s="9"/>
      <c r="AT6289" s="16"/>
    </row>
    <row r="6290" spans="35:46">
      <c r="AI6290" s="8"/>
      <c r="AJ6290" s="9"/>
      <c r="AT6290" s="16"/>
    </row>
    <row r="6291" spans="35:46">
      <c r="AI6291" s="8"/>
      <c r="AJ6291" s="9"/>
      <c r="AT6291" s="16"/>
    </row>
    <row r="6292" spans="35:46">
      <c r="AI6292" s="8"/>
      <c r="AJ6292" s="9"/>
      <c r="AT6292" s="16"/>
    </row>
    <row r="6293" spans="35:46">
      <c r="AI6293" s="8"/>
      <c r="AJ6293" s="9"/>
      <c r="AT6293" s="16"/>
    </row>
    <row r="6294" spans="35:46">
      <c r="AI6294" s="8"/>
      <c r="AJ6294" s="9"/>
      <c r="AT6294" s="16"/>
    </row>
    <row r="6295" spans="35:46">
      <c r="AI6295" s="8"/>
      <c r="AJ6295" s="9"/>
      <c r="AT6295" s="16"/>
    </row>
    <row r="6296" spans="35:46">
      <c r="AI6296" s="8"/>
      <c r="AJ6296" s="9"/>
      <c r="AT6296" s="16"/>
    </row>
    <row r="6297" spans="35:46">
      <c r="AI6297" s="8"/>
      <c r="AJ6297" s="9"/>
      <c r="AT6297" s="16"/>
    </row>
    <row r="6298" spans="35:46">
      <c r="AI6298" s="8"/>
      <c r="AJ6298" s="9"/>
      <c r="AT6298" s="16"/>
    </row>
    <row r="6299" spans="35:46">
      <c r="AI6299" s="8"/>
      <c r="AJ6299" s="9"/>
      <c r="AT6299" s="16"/>
    </row>
    <row r="6300" spans="35:46">
      <c r="AI6300" s="8"/>
      <c r="AJ6300" s="9"/>
      <c r="AT6300" s="16"/>
    </row>
    <row r="6301" spans="35:46">
      <c r="AI6301" s="8"/>
      <c r="AJ6301" s="9"/>
      <c r="AT6301" s="16"/>
    </row>
    <row r="6302" spans="35:46">
      <c r="AI6302" s="8"/>
      <c r="AJ6302" s="9"/>
      <c r="AT6302" s="16"/>
    </row>
    <row r="6303" spans="35:46">
      <c r="AI6303" s="8"/>
      <c r="AJ6303" s="9"/>
      <c r="AT6303" s="16"/>
    </row>
    <row r="6304" spans="35:46">
      <c r="AI6304" s="8"/>
      <c r="AJ6304" s="9"/>
      <c r="AT6304" s="16"/>
    </row>
    <row r="6305" spans="35:46">
      <c r="AI6305" s="8"/>
      <c r="AJ6305" s="9"/>
      <c r="AT6305" s="16"/>
    </row>
    <row r="6306" spans="35:46">
      <c r="AI6306" s="8"/>
      <c r="AJ6306" s="9"/>
      <c r="AT6306" s="16"/>
    </row>
    <row r="6307" spans="35:46">
      <c r="AI6307" s="8"/>
      <c r="AJ6307" s="9"/>
      <c r="AT6307" s="16"/>
    </row>
    <row r="6308" spans="35:46">
      <c r="AI6308" s="8"/>
      <c r="AJ6308" s="9"/>
      <c r="AT6308" s="16"/>
    </row>
    <row r="6309" spans="35:46">
      <c r="AI6309" s="8"/>
      <c r="AJ6309" s="9"/>
      <c r="AT6309" s="16"/>
    </row>
    <row r="6310" spans="35:46">
      <c r="AI6310" s="8"/>
      <c r="AJ6310" s="9"/>
      <c r="AT6310" s="16"/>
    </row>
    <row r="6311" spans="35:46">
      <c r="AI6311" s="8"/>
      <c r="AJ6311" s="9"/>
      <c r="AT6311" s="16"/>
    </row>
    <row r="6312" spans="35:46">
      <c r="AI6312" s="8"/>
      <c r="AJ6312" s="9"/>
      <c r="AT6312" s="16"/>
    </row>
    <row r="6313" spans="35:46">
      <c r="AI6313" s="8"/>
      <c r="AJ6313" s="9"/>
      <c r="AT6313" s="16"/>
    </row>
    <row r="6314" spans="35:46">
      <c r="AI6314" s="8"/>
      <c r="AJ6314" s="9"/>
      <c r="AT6314" s="16"/>
    </row>
    <row r="6315" spans="35:46">
      <c r="AI6315" s="8"/>
      <c r="AJ6315" s="9"/>
      <c r="AT6315" s="16"/>
    </row>
    <row r="6316" spans="35:46">
      <c r="AI6316" s="8"/>
      <c r="AJ6316" s="9"/>
      <c r="AT6316" s="16"/>
    </row>
    <row r="6317" spans="35:46">
      <c r="AI6317" s="8"/>
      <c r="AJ6317" s="9"/>
      <c r="AT6317" s="16"/>
    </row>
    <row r="6318" spans="35:46">
      <c r="AI6318" s="8"/>
      <c r="AJ6318" s="9"/>
      <c r="AT6318" s="16"/>
    </row>
    <row r="6319" spans="35:46">
      <c r="AI6319" s="8"/>
      <c r="AJ6319" s="9"/>
      <c r="AT6319" s="16"/>
    </row>
    <row r="6320" spans="35:46">
      <c r="AI6320" s="8"/>
      <c r="AJ6320" s="9"/>
      <c r="AT6320" s="16"/>
    </row>
    <row r="6321" spans="35:46">
      <c r="AI6321" s="8"/>
      <c r="AJ6321" s="9"/>
      <c r="AT6321" s="16"/>
    </row>
    <row r="6322" spans="35:46">
      <c r="AI6322" s="8"/>
      <c r="AJ6322" s="9"/>
      <c r="AT6322" s="16"/>
    </row>
    <row r="6323" spans="35:46">
      <c r="AI6323" s="8"/>
      <c r="AJ6323" s="9"/>
      <c r="AT6323" s="16"/>
    </row>
    <row r="6324" spans="35:46">
      <c r="AI6324" s="8"/>
      <c r="AJ6324" s="9"/>
      <c r="AT6324" s="16"/>
    </row>
    <row r="6325" spans="35:46">
      <c r="AI6325" s="8"/>
      <c r="AJ6325" s="9"/>
      <c r="AT6325" s="16"/>
    </row>
    <row r="6326" spans="35:46">
      <c r="AI6326" s="8"/>
      <c r="AJ6326" s="9"/>
      <c r="AT6326" s="16"/>
    </row>
    <row r="6327" spans="35:46">
      <c r="AI6327" s="8"/>
      <c r="AJ6327" s="9"/>
      <c r="AT6327" s="16"/>
    </row>
    <row r="6328" spans="35:46">
      <c r="AI6328" s="8"/>
      <c r="AJ6328" s="9"/>
      <c r="AT6328" s="16"/>
    </row>
    <row r="6329" spans="35:46">
      <c r="AI6329" s="8"/>
      <c r="AJ6329" s="9"/>
      <c r="AT6329" s="16"/>
    </row>
    <row r="6330" spans="35:46">
      <c r="AI6330" s="8"/>
      <c r="AJ6330" s="9"/>
      <c r="AT6330" s="16"/>
    </row>
    <row r="6331" spans="35:46">
      <c r="AI6331" s="8"/>
      <c r="AJ6331" s="9"/>
      <c r="AT6331" s="16"/>
    </row>
    <row r="6332" spans="35:46">
      <c r="AI6332" s="8"/>
      <c r="AJ6332" s="9"/>
      <c r="AT6332" s="16"/>
    </row>
    <row r="6333" spans="35:46">
      <c r="AI6333" s="8"/>
      <c r="AJ6333" s="9"/>
      <c r="AT6333" s="16"/>
    </row>
    <row r="6334" spans="35:46">
      <c r="AI6334" s="8"/>
      <c r="AJ6334" s="9"/>
      <c r="AT6334" s="16"/>
    </row>
    <row r="6335" spans="35:46">
      <c r="AI6335" s="8"/>
      <c r="AJ6335" s="9"/>
      <c r="AT6335" s="16"/>
    </row>
    <row r="6336" spans="35:46">
      <c r="AI6336" s="8"/>
      <c r="AJ6336" s="9"/>
      <c r="AT6336" s="16"/>
    </row>
    <row r="6337" spans="35:46">
      <c r="AI6337" s="8"/>
      <c r="AJ6337" s="9"/>
      <c r="AT6337" s="16"/>
    </row>
    <row r="6338" spans="35:46">
      <c r="AI6338" s="8"/>
      <c r="AJ6338" s="9"/>
      <c r="AT6338" s="16"/>
    </row>
    <row r="6339" spans="35:46">
      <c r="AI6339" s="8"/>
      <c r="AJ6339" s="9"/>
      <c r="AT6339" s="16"/>
    </row>
    <row r="6340" spans="35:46">
      <c r="AI6340" s="8"/>
      <c r="AJ6340" s="9"/>
      <c r="AT6340" s="16"/>
    </row>
    <row r="6341" spans="35:46">
      <c r="AI6341" s="8"/>
      <c r="AJ6341" s="9"/>
      <c r="AT6341" s="16"/>
    </row>
    <row r="6342" spans="35:46">
      <c r="AI6342" s="8"/>
      <c r="AJ6342" s="9"/>
      <c r="AT6342" s="16"/>
    </row>
    <row r="6343" spans="35:46">
      <c r="AI6343" s="8"/>
      <c r="AJ6343" s="9"/>
      <c r="AT6343" s="16"/>
    </row>
    <row r="6344" spans="35:46">
      <c r="AI6344" s="8"/>
      <c r="AJ6344" s="9"/>
      <c r="AT6344" s="16"/>
    </row>
    <row r="6345" spans="35:46">
      <c r="AI6345" s="8"/>
      <c r="AJ6345" s="9"/>
      <c r="AT6345" s="16"/>
    </row>
    <row r="6346" spans="35:46">
      <c r="AI6346" s="8"/>
      <c r="AJ6346" s="9"/>
      <c r="AT6346" s="16"/>
    </row>
    <row r="6347" spans="35:46">
      <c r="AI6347" s="8"/>
      <c r="AJ6347" s="9"/>
      <c r="AT6347" s="16"/>
    </row>
    <row r="6348" spans="35:46">
      <c r="AI6348" s="8"/>
      <c r="AJ6348" s="9"/>
      <c r="AT6348" s="16"/>
    </row>
    <row r="6349" spans="35:46">
      <c r="AI6349" s="8"/>
      <c r="AJ6349" s="9"/>
      <c r="AT6349" s="16"/>
    </row>
    <row r="6350" spans="35:46">
      <c r="AI6350" s="8"/>
      <c r="AJ6350" s="9"/>
      <c r="AT6350" s="16"/>
    </row>
    <row r="6351" spans="35:46">
      <c r="AI6351" s="8"/>
      <c r="AJ6351" s="9"/>
      <c r="AT6351" s="16"/>
    </row>
    <row r="6352" spans="35:46">
      <c r="AI6352" s="8"/>
      <c r="AJ6352" s="9"/>
      <c r="AT6352" s="16"/>
    </row>
    <row r="6353" spans="35:46">
      <c r="AI6353" s="8"/>
      <c r="AJ6353" s="9"/>
      <c r="AT6353" s="16"/>
    </row>
    <row r="6354" spans="35:46">
      <c r="AI6354" s="8"/>
      <c r="AJ6354" s="9"/>
      <c r="AT6354" s="16"/>
    </row>
    <row r="6355" spans="35:46">
      <c r="AI6355" s="8"/>
      <c r="AJ6355" s="9"/>
      <c r="AT6355" s="16"/>
    </row>
    <row r="6356" spans="35:46">
      <c r="AI6356" s="8"/>
      <c r="AJ6356" s="9"/>
      <c r="AT6356" s="16"/>
    </row>
    <row r="6357" spans="35:46">
      <c r="AI6357" s="8"/>
      <c r="AJ6357" s="9"/>
      <c r="AT6357" s="16"/>
    </row>
    <row r="6358" spans="35:46">
      <c r="AI6358" s="8"/>
      <c r="AJ6358" s="9"/>
      <c r="AT6358" s="16"/>
    </row>
    <row r="6359" spans="35:46">
      <c r="AI6359" s="8"/>
      <c r="AJ6359" s="9"/>
      <c r="AT6359" s="16"/>
    </row>
    <row r="6360" spans="35:46">
      <c r="AI6360" s="8"/>
      <c r="AJ6360" s="9"/>
      <c r="AT6360" s="16"/>
    </row>
    <row r="6361" spans="35:46">
      <c r="AI6361" s="8"/>
      <c r="AJ6361" s="9"/>
      <c r="AT6361" s="16"/>
    </row>
    <row r="6362" spans="35:46">
      <c r="AI6362" s="8"/>
      <c r="AJ6362" s="9"/>
      <c r="AT6362" s="16"/>
    </row>
    <row r="6363" spans="35:46">
      <c r="AI6363" s="8"/>
      <c r="AJ6363" s="9"/>
      <c r="AT6363" s="16"/>
    </row>
    <row r="6364" spans="35:46">
      <c r="AI6364" s="8"/>
      <c r="AJ6364" s="9"/>
      <c r="AT6364" s="16"/>
    </row>
    <row r="6365" spans="35:46">
      <c r="AI6365" s="8"/>
      <c r="AJ6365" s="9"/>
      <c r="AT6365" s="16"/>
    </row>
    <row r="6366" spans="35:46">
      <c r="AI6366" s="8"/>
      <c r="AJ6366" s="9"/>
      <c r="AT6366" s="16"/>
    </row>
    <row r="6367" spans="35:46">
      <c r="AI6367" s="8"/>
      <c r="AJ6367" s="9"/>
      <c r="AT6367" s="16"/>
    </row>
    <row r="6368" spans="35:46">
      <c r="AI6368" s="8"/>
      <c r="AJ6368" s="9"/>
      <c r="AT6368" s="16"/>
    </row>
    <row r="6369" spans="35:46">
      <c r="AI6369" s="8"/>
      <c r="AJ6369" s="9"/>
      <c r="AT6369" s="16"/>
    </row>
    <row r="6370" spans="35:46">
      <c r="AI6370" s="8"/>
      <c r="AJ6370" s="9"/>
      <c r="AT6370" s="16"/>
    </row>
    <row r="6371" spans="35:46">
      <c r="AI6371" s="8"/>
      <c r="AJ6371" s="9"/>
      <c r="AT6371" s="16"/>
    </row>
    <row r="6372" spans="35:46">
      <c r="AI6372" s="8"/>
      <c r="AJ6372" s="9"/>
      <c r="AT6372" s="16"/>
    </row>
    <row r="6373" spans="35:46">
      <c r="AI6373" s="8"/>
      <c r="AJ6373" s="9"/>
      <c r="AT6373" s="16"/>
    </row>
    <row r="6374" spans="35:46">
      <c r="AI6374" s="8"/>
      <c r="AJ6374" s="9"/>
      <c r="AT6374" s="16"/>
    </row>
    <row r="6375" spans="35:46">
      <c r="AI6375" s="8"/>
      <c r="AJ6375" s="9"/>
      <c r="AT6375" s="16"/>
    </row>
    <row r="6376" spans="35:46">
      <c r="AI6376" s="8"/>
      <c r="AJ6376" s="9"/>
      <c r="AT6376" s="16"/>
    </row>
    <row r="6377" spans="35:46">
      <c r="AI6377" s="8"/>
      <c r="AJ6377" s="9"/>
      <c r="AT6377" s="16"/>
    </row>
    <row r="6378" spans="35:46">
      <c r="AI6378" s="8"/>
      <c r="AJ6378" s="9"/>
      <c r="AT6378" s="16"/>
    </row>
    <row r="6379" spans="35:46">
      <c r="AI6379" s="8"/>
      <c r="AJ6379" s="9"/>
      <c r="AT6379" s="16"/>
    </row>
    <row r="6380" spans="35:46">
      <c r="AI6380" s="8"/>
      <c r="AJ6380" s="9"/>
      <c r="AT6380" s="16"/>
    </row>
    <row r="6381" spans="35:46">
      <c r="AI6381" s="8"/>
      <c r="AJ6381" s="9"/>
      <c r="AT6381" s="16"/>
    </row>
    <row r="6382" spans="35:46">
      <c r="AI6382" s="8"/>
      <c r="AJ6382" s="9"/>
      <c r="AT6382" s="16"/>
    </row>
    <row r="6383" spans="35:46">
      <c r="AI6383" s="8"/>
      <c r="AJ6383" s="9"/>
      <c r="AT6383" s="16"/>
    </row>
    <row r="6384" spans="35:46">
      <c r="AI6384" s="8"/>
      <c r="AJ6384" s="9"/>
      <c r="AT6384" s="16"/>
    </row>
    <row r="6385" spans="35:46">
      <c r="AI6385" s="8"/>
      <c r="AJ6385" s="9"/>
      <c r="AT6385" s="16"/>
    </row>
    <row r="6386" spans="35:46">
      <c r="AI6386" s="8"/>
      <c r="AJ6386" s="9"/>
      <c r="AT6386" s="16"/>
    </row>
    <row r="6387" spans="35:46">
      <c r="AI6387" s="8"/>
      <c r="AJ6387" s="9"/>
      <c r="AT6387" s="16"/>
    </row>
    <row r="6388" spans="35:46">
      <c r="AI6388" s="8"/>
      <c r="AJ6388" s="9"/>
      <c r="AT6388" s="16"/>
    </row>
    <row r="6389" spans="35:46">
      <c r="AI6389" s="8"/>
      <c r="AJ6389" s="9"/>
      <c r="AT6389" s="16"/>
    </row>
    <row r="6390" spans="35:46">
      <c r="AI6390" s="8"/>
      <c r="AJ6390" s="9"/>
      <c r="AT6390" s="16"/>
    </row>
    <row r="6391" spans="35:46">
      <c r="AI6391" s="8"/>
      <c r="AJ6391" s="9"/>
      <c r="AT6391" s="16"/>
    </row>
    <row r="6392" spans="35:46">
      <c r="AI6392" s="8"/>
      <c r="AJ6392" s="9"/>
      <c r="AT6392" s="16"/>
    </row>
    <row r="6393" spans="35:46">
      <c r="AI6393" s="8"/>
      <c r="AJ6393" s="9"/>
      <c r="AT6393" s="16"/>
    </row>
    <row r="6394" spans="35:46">
      <c r="AI6394" s="8"/>
      <c r="AJ6394" s="9"/>
      <c r="AT6394" s="16"/>
    </row>
    <row r="6395" spans="35:46">
      <c r="AI6395" s="8"/>
      <c r="AJ6395" s="9"/>
      <c r="AT6395" s="16"/>
    </row>
    <row r="6396" spans="35:46">
      <c r="AI6396" s="8"/>
      <c r="AJ6396" s="9"/>
      <c r="AT6396" s="16"/>
    </row>
    <row r="6397" spans="35:46">
      <c r="AI6397" s="8"/>
      <c r="AJ6397" s="9"/>
      <c r="AT6397" s="16"/>
    </row>
    <row r="6398" spans="35:46">
      <c r="AI6398" s="8"/>
      <c r="AJ6398" s="9"/>
      <c r="AT6398" s="16"/>
    </row>
    <row r="6399" spans="35:46">
      <c r="AI6399" s="8"/>
      <c r="AJ6399" s="9"/>
      <c r="AT6399" s="16"/>
    </row>
    <row r="6400" spans="35:46">
      <c r="AI6400" s="8"/>
      <c r="AJ6400" s="9"/>
      <c r="AT6400" s="16"/>
    </row>
    <row r="6401" spans="35:46">
      <c r="AI6401" s="8"/>
      <c r="AJ6401" s="9"/>
      <c r="AT6401" s="16"/>
    </row>
    <row r="6402" spans="35:46">
      <c r="AI6402" s="8"/>
      <c r="AJ6402" s="9"/>
      <c r="AT6402" s="16"/>
    </row>
    <row r="6403" spans="35:46">
      <c r="AI6403" s="8"/>
      <c r="AJ6403" s="9"/>
      <c r="AT6403" s="16"/>
    </row>
    <row r="6404" spans="35:46">
      <c r="AI6404" s="8"/>
      <c r="AJ6404" s="9"/>
      <c r="AT6404" s="16"/>
    </row>
    <row r="6405" spans="35:46">
      <c r="AI6405" s="8"/>
      <c r="AJ6405" s="9"/>
      <c r="AT6405" s="16"/>
    </row>
    <row r="6406" spans="35:46">
      <c r="AI6406" s="8"/>
      <c r="AJ6406" s="9"/>
      <c r="AT6406" s="16"/>
    </row>
    <row r="6407" spans="35:46">
      <c r="AI6407" s="8"/>
      <c r="AJ6407" s="9"/>
      <c r="AT6407" s="16"/>
    </row>
    <row r="6408" spans="35:46">
      <c r="AI6408" s="8"/>
      <c r="AJ6408" s="9"/>
      <c r="AT6408" s="16"/>
    </row>
    <row r="6409" spans="35:46">
      <c r="AI6409" s="8"/>
      <c r="AJ6409" s="9"/>
      <c r="AT6409" s="16"/>
    </row>
    <row r="6410" spans="35:46">
      <c r="AI6410" s="8"/>
      <c r="AJ6410" s="9"/>
      <c r="AT6410" s="16"/>
    </row>
    <row r="6411" spans="35:46">
      <c r="AI6411" s="8"/>
      <c r="AJ6411" s="9"/>
      <c r="AT6411" s="16"/>
    </row>
    <row r="6412" spans="35:46">
      <c r="AI6412" s="8"/>
      <c r="AJ6412" s="9"/>
      <c r="AT6412" s="16"/>
    </row>
    <row r="6413" spans="35:46">
      <c r="AI6413" s="8"/>
      <c r="AJ6413" s="9"/>
      <c r="AT6413" s="16"/>
    </row>
    <row r="6414" spans="35:46">
      <c r="AI6414" s="8"/>
      <c r="AJ6414" s="9"/>
      <c r="AT6414" s="16"/>
    </row>
    <row r="6415" spans="35:46">
      <c r="AI6415" s="8"/>
      <c r="AJ6415" s="9"/>
      <c r="AT6415" s="16"/>
    </row>
    <row r="6416" spans="35:46">
      <c r="AI6416" s="8"/>
      <c r="AJ6416" s="9"/>
      <c r="AT6416" s="16"/>
    </row>
    <row r="6417" spans="35:46">
      <c r="AI6417" s="8"/>
      <c r="AJ6417" s="9"/>
      <c r="AT6417" s="16"/>
    </row>
    <row r="6418" spans="35:46">
      <c r="AI6418" s="8"/>
      <c r="AJ6418" s="9"/>
      <c r="AT6418" s="16"/>
    </row>
    <row r="6419" spans="35:46">
      <c r="AI6419" s="8"/>
      <c r="AJ6419" s="9"/>
      <c r="AT6419" s="16"/>
    </row>
    <row r="6420" spans="35:46">
      <c r="AI6420" s="8"/>
      <c r="AJ6420" s="9"/>
      <c r="AT6420" s="16"/>
    </row>
    <row r="6421" spans="35:46">
      <c r="AI6421" s="8"/>
      <c r="AJ6421" s="9"/>
      <c r="AT6421" s="16"/>
    </row>
    <row r="6422" spans="35:46">
      <c r="AI6422" s="8"/>
      <c r="AJ6422" s="9"/>
      <c r="AT6422" s="16"/>
    </row>
    <row r="6423" spans="35:46">
      <c r="AI6423" s="8"/>
      <c r="AJ6423" s="9"/>
      <c r="AT6423" s="16"/>
    </row>
    <row r="6424" spans="35:46">
      <c r="AI6424" s="8"/>
      <c r="AJ6424" s="9"/>
      <c r="AT6424" s="16"/>
    </row>
    <row r="6425" spans="35:46">
      <c r="AI6425" s="8"/>
      <c r="AJ6425" s="9"/>
      <c r="AT6425" s="16"/>
    </row>
    <row r="6426" spans="35:46">
      <c r="AI6426" s="8"/>
      <c r="AJ6426" s="9"/>
      <c r="AT6426" s="16"/>
    </row>
    <row r="6427" spans="35:46">
      <c r="AI6427" s="8"/>
      <c r="AJ6427" s="9"/>
      <c r="AT6427" s="16"/>
    </row>
    <row r="6428" spans="35:46">
      <c r="AI6428" s="8"/>
      <c r="AJ6428" s="9"/>
      <c r="AT6428" s="16"/>
    </row>
    <row r="6429" spans="35:46">
      <c r="AI6429" s="8"/>
      <c r="AJ6429" s="9"/>
      <c r="AT6429" s="16"/>
    </row>
    <row r="6430" spans="35:46">
      <c r="AI6430" s="8"/>
      <c r="AJ6430" s="9"/>
      <c r="AT6430" s="16"/>
    </row>
    <row r="6431" spans="35:46">
      <c r="AI6431" s="8"/>
      <c r="AJ6431" s="9"/>
      <c r="AT6431" s="16"/>
    </row>
    <row r="6432" spans="35:46">
      <c r="AI6432" s="8"/>
      <c r="AJ6432" s="9"/>
      <c r="AT6432" s="16"/>
    </row>
    <row r="6433" spans="35:46">
      <c r="AI6433" s="8"/>
      <c r="AJ6433" s="9"/>
      <c r="AT6433" s="16"/>
    </row>
    <row r="6434" spans="35:46">
      <c r="AI6434" s="8"/>
      <c r="AJ6434" s="9"/>
      <c r="AT6434" s="16"/>
    </row>
    <row r="6435" spans="35:46">
      <c r="AI6435" s="8"/>
      <c r="AJ6435" s="9"/>
      <c r="AT6435" s="16"/>
    </row>
    <row r="6436" spans="35:46">
      <c r="AI6436" s="8"/>
      <c r="AJ6436" s="9"/>
      <c r="AT6436" s="16"/>
    </row>
    <row r="6437" spans="35:46">
      <c r="AI6437" s="8"/>
      <c r="AJ6437" s="9"/>
      <c r="AT6437" s="16"/>
    </row>
    <row r="6438" spans="35:46">
      <c r="AI6438" s="8"/>
      <c r="AJ6438" s="9"/>
      <c r="AT6438" s="16"/>
    </row>
    <row r="6439" spans="35:46">
      <c r="AI6439" s="8"/>
      <c r="AJ6439" s="9"/>
      <c r="AT6439" s="16"/>
    </row>
    <row r="6440" spans="35:46">
      <c r="AI6440" s="8"/>
      <c r="AJ6440" s="9"/>
      <c r="AT6440" s="16"/>
    </row>
    <row r="6441" spans="35:46">
      <c r="AI6441" s="8"/>
      <c r="AJ6441" s="9"/>
      <c r="AT6441" s="16"/>
    </row>
    <row r="6442" spans="35:46">
      <c r="AI6442" s="8"/>
      <c r="AJ6442" s="9"/>
      <c r="AT6442" s="16"/>
    </row>
    <row r="6443" spans="35:46">
      <c r="AI6443" s="8"/>
      <c r="AJ6443" s="9"/>
      <c r="AT6443" s="16"/>
    </row>
    <row r="6444" spans="35:46">
      <c r="AI6444" s="8"/>
      <c r="AJ6444" s="9"/>
      <c r="AT6444" s="16"/>
    </row>
    <row r="6445" spans="35:46">
      <c r="AI6445" s="8"/>
      <c r="AJ6445" s="9"/>
      <c r="AT6445" s="16"/>
    </row>
    <row r="6446" spans="35:46">
      <c r="AI6446" s="8"/>
      <c r="AJ6446" s="9"/>
      <c r="AT6446" s="16"/>
    </row>
    <row r="6447" spans="35:46">
      <c r="AI6447" s="8"/>
      <c r="AJ6447" s="9"/>
      <c r="AT6447" s="16"/>
    </row>
    <row r="6448" spans="35:46">
      <c r="AI6448" s="8"/>
      <c r="AJ6448" s="9"/>
      <c r="AT6448" s="16"/>
    </row>
    <row r="6449" spans="35:46">
      <c r="AI6449" s="8"/>
      <c r="AJ6449" s="9"/>
      <c r="AT6449" s="16"/>
    </row>
    <row r="6450" spans="35:46">
      <c r="AI6450" s="8"/>
      <c r="AJ6450" s="9"/>
      <c r="AT6450" s="16"/>
    </row>
    <row r="6451" spans="35:46">
      <c r="AI6451" s="8"/>
      <c r="AJ6451" s="9"/>
      <c r="AT6451" s="16"/>
    </row>
    <row r="6452" spans="35:46">
      <c r="AI6452" s="8"/>
      <c r="AJ6452" s="9"/>
      <c r="AT6452" s="16"/>
    </row>
    <row r="6453" spans="35:46">
      <c r="AI6453" s="8"/>
      <c r="AJ6453" s="9"/>
      <c r="AT6453" s="16"/>
    </row>
    <row r="6454" spans="35:46">
      <c r="AI6454" s="8"/>
      <c r="AJ6454" s="9"/>
      <c r="AT6454" s="16"/>
    </row>
    <row r="6455" spans="35:46">
      <c r="AI6455" s="8"/>
      <c r="AJ6455" s="9"/>
      <c r="AT6455" s="16"/>
    </row>
    <row r="6456" spans="35:46">
      <c r="AI6456" s="8"/>
      <c r="AJ6456" s="9"/>
      <c r="AT6456" s="16"/>
    </row>
    <row r="6457" spans="35:46">
      <c r="AI6457" s="8"/>
      <c r="AJ6457" s="9"/>
      <c r="AT6457" s="16"/>
    </row>
    <row r="6458" spans="35:46">
      <c r="AI6458" s="8"/>
      <c r="AJ6458" s="9"/>
      <c r="AT6458" s="16"/>
    </row>
    <row r="6459" spans="35:46">
      <c r="AI6459" s="8"/>
      <c r="AJ6459" s="9"/>
      <c r="AT6459" s="16"/>
    </row>
    <row r="6460" spans="35:46">
      <c r="AI6460" s="8"/>
      <c r="AJ6460" s="9"/>
      <c r="AT6460" s="16"/>
    </row>
    <row r="6461" spans="35:46">
      <c r="AI6461" s="8"/>
      <c r="AJ6461" s="9"/>
      <c r="AT6461" s="16"/>
    </row>
    <row r="6462" spans="35:46">
      <c r="AI6462" s="8"/>
      <c r="AJ6462" s="9"/>
      <c r="AT6462" s="16"/>
    </row>
    <row r="6463" spans="35:46">
      <c r="AI6463" s="8"/>
      <c r="AJ6463" s="9"/>
      <c r="AT6463" s="16"/>
    </row>
    <row r="6464" spans="35:46">
      <c r="AI6464" s="8"/>
      <c r="AJ6464" s="9"/>
      <c r="AT6464" s="16"/>
    </row>
    <row r="6465" spans="35:46">
      <c r="AI6465" s="8"/>
      <c r="AJ6465" s="9"/>
      <c r="AT6465" s="16"/>
    </row>
    <row r="6466" spans="35:46">
      <c r="AI6466" s="8"/>
      <c r="AJ6466" s="9"/>
      <c r="AT6466" s="16"/>
    </row>
    <row r="6467" spans="35:46">
      <c r="AI6467" s="8"/>
      <c r="AJ6467" s="9"/>
      <c r="AT6467" s="16"/>
    </row>
    <row r="6468" spans="35:46">
      <c r="AI6468" s="8"/>
      <c r="AJ6468" s="9"/>
      <c r="AT6468" s="16"/>
    </row>
    <row r="6469" spans="35:46">
      <c r="AI6469" s="8"/>
      <c r="AJ6469" s="9"/>
      <c r="AT6469" s="16"/>
    </row>
    <row r="6470" spans="35:46">
      <c r="AI6470" s="8"/>
      <c r="AJ6470" s="9"/>
      <c r="AT6470" s="16"/>
    </row>
    <row r="6471" spans="35:46">
      <c r="AI6471" s="8"/>
      <c r="AJ6471" s="9"/>
      <c r="AT6471" s="16"/>
    </row>
    <row r="6472" spans="35:46">
      <c r="AI6472" s="8"/>
      <c r="AJ6472" s="9"/>
      <c r="AT6472" s="16"/>
    </row>
    <row r="6473" spans="35:46">
      <c r="AI6473" s="8"/>
      <c r="AJ6473" s="9"/>
      <c r="AT6473" s="16"/>
    </row>
    <row r="6474" spans="35:46">
      <c r="AI6474" s="8"/>
      <c r="AJ6474" s="9"/>
      <c r="AT6474" s="16"/>
    </row>
    <row r="6475" spans="35:46">
      <c r="AI6475" s="8"/>
      <c r="AJ6475" s="9"/>
      <c r="AT6475" s="16"/>
    </row>
    <row r="6476" spans="35:46">
      <c r="AI6476" s="8"/>
      <c r="AJ6476" s="9"/>
      <c r="AT6476" s="16"/>
    </row>
    <row r="6477" spans="35:46">
      <c r="AI6477" s="8"/>
      <c r="AJ6477" s="9"/>
      <c r="AT6477" s="16"/>
    </row>
    <row r="6478" spans="35:46">
      <c r="AI6478" s="8"/>
      <c r="AJ6478" s="9"/>
      <c r="AT6478" s="16"/>
    </row>
    <row r="6479" spans="35:46">
      <c r="AI6479" s="8"/>
      <c r="AJ6479" s="9"/>
      <c r="AT6479" s="16"/>
    </row>
    <row r="6480" spans="35:46">
      <c r="AI6480" s="8"/>
      <c r="AJ6480" s="9"/>
      <c r="AT6480" s="16"/>
    </row>
    <row r="6481" spans="35:46">
      <c r="AI6481" s="8"/>
      <c r="AJ6481" s="9"/>
      <c r="AT6481" s="16"/>
    </row>
    <row r="6482" spans="35:46">
      <c r="AI6482" s="8"/>
      <c r="AJ6482" s="9"/>
      <c r="AT6482" s="16"/>
    </row>
    <row r="6483" spans="35:46">
      <c r="AI6483" s="8"/>
      <c r="AJ6483" s="9"/>
      <c r="AT6483" s="16"/>
    </row>
    <row r="6484" spans="35:46">
      <c r="AI6484" s="8"/>
      <c r="AJ6484" s="9"/>
      <c r="AT6484" s="16"/>
    </row>
    <row r="6485" spans="35:46">
      <c r="AI6485" s="8"/>
      <c r="AJ6485" s="9"/>
      <c r="AT6485" s="16"/>
    </row>
    <row r="6486" spans="35:46">
      <c r="AI6486" s="8"/>
      <c r="AJ6486" s="9"/>
      <c r="AT6486" s="16"/>
    </row>
    <row r="6487" spans="35:46">
      <c r="AI6487" s="8"/>
      <c r="AJ6487" s="9"/>
      <c r="AT6487" s="16"/>
    </row>
    <row r="6488" spans="35:46">
      <c r="AI6488" s="8"/>
      <c r="AJ6488" s="9"/>
      <c r="AT6488" s="16"/>
    </row>
    <row r="6489" spans="35:46">
      <c r="AI6489" s="8"/>
      <c r="AJ6489" s="9"/>
      <c r="AT6489" s="16"/>
    </row>
    <row r="6490" spans="35:46">
      <c r="AI6490" s="8"/>
      <c r="AJ6490" s="9"/>
      <c r="AT6490" s="16"/>
    </row>
    <row r="6491" spans="35:46">
      <c r="AI6491" s="8"/>
      <c r="AJ6491" s="9"/>
      <c r="AT6491" s="16"/>
    </row>
    <row r="6492" spans="35:46">
      <c r="AI6492" s="8"/>
      <c r="AJ6492" s="9"/>
      <c r="AT6492" s="16"/>
    </row>
    <row r="6493" spans="35:46">
      <c r="AI6493" s="8"/>
      <c r="AJ6493" s="9"/>
      <c r="AT6493" s="16"/>
    </row>
    <row r="6494" spans="35:46">
      <c r="AI6494" s="8"/>
      <c r="AJ6494" s="9"/>
      <c r="AT6494" s="16"/>
    </row>
    <row r="6495" spans="35:46">
      <c r="AI6495" s="8"/>
      <c r="AJ6495" s="9"/>
      <c r="AT6495" s="16"/>
    </row>
    <row r="6496" spans="35:46">
      <c r="AI6496" s="8"/>
      <c r="AJ6496" s="9"/>
      <c r="AT6496" s="16"/>
    </row>
    <row r="6497" spans="35:46">
      <c r="AI6497" s="8"/>
      <c r="AJ6497" s="9"/>
      <c r="AT6497" s="16"/>
    </row>
    <row r="6498" spans="35:46">
      <c r="AI6498" s="8"/>
      <c r="AJ6498" s="9"/>
      <c r="AT6498" s="16"/>
    </row>
    <row r="6499" spans="35:46">
      <c r="AI6499" s="8"/>
      <c r="AJ6499" s="9"/>
      <c r="AT6499" s="16"/>
    </row>
    <row r="6500" spans="35:46">
      <c r="AI6500" s="8"/>
      <c r="AJ6500" s="9"/>
      <c r="AT6500" s="16"/>
    </row>
    <row r="6501" spans="35:46">
      <c r="AI6501" s="8"/>
      <c r="AJ6501" s="9"/>
      <c r="AT6501" s="16"/>
    </row>
    <row r="6502" spans="35:46">
      <c r="AI6502" s="8"/>
      <c r="AJ6502" s="9"/>
      <c r="AT6502" s="16"/>
    </row>
    <row r="6503" spans="35:46">
      <c r="AI6503" s="8"/>
      <c r="AJ6503" s="9"/>
      <c r="AT6503" s="16"/>
    </row>
    <row r="6504" spans="35:46">
      <c r="AI6504" s="8"/>
      <c r="AJ6504" s="9"/>
      <c r="AT6504" s="16"/>
    </row>
    <row r="6505" spans="35:46">
      <c r="AI6505" s="8"/>
      <c r="AJ6505" s="9"/>
      <c r="AT6505" s="16"/>
    </row>
    <row r="6506" spans="35:46">
      <c r="AI6506" s="8"/>
      <c r="AJ6506" s="9"/>
      <c r="AT6506" s="16"/>
    </row>
    <row r="6507" spans="35:46">
      <c r="AI6507" s="8"/>
      <c r="AJ6507" s="9"/>
      <c r="AT6507" s="16"/>
    </row>
    <row r="6508" spans="35:46">
      <c r="AI6508" s="8"/>
      <c r="AJ6508" s="9"/>
      <c r="AT6508" s="16"/>
    </row>
    <row r="6509" spans="35:46">
      <c r="AI6509" s="8"/>
      <c r="AJ6509" s="9"/>
      <c r="AT6509" s="16"/>
    </row>
    <row r="6510" spans="35:46">
      <c r="AI6510" s="8"/>
      <c r="AJ6510" s="9"/>
      <c r="AT6510" s="16"/>
    </row>
    <row r="6511" spans="35:46">
      <c r="AI6511" s="8"/>
      <c r="AJ6511" s="9"/>
      <c r="AT6511" s="16"/>
    </row>
    <row r="6512" spans="35:46">
      <c r="AI6512" s="8"/>
      <c r="AJ6512" s="9"/>
      <c r="AT6512" s="16"/>
    </row>
    <row r="6513" spans="35:46">
      <c r="AI6513" s="8"/>
      <c r="AJ6513" s="9"/>
      <c r="AT6513" s="16"/>
    </row>
    <row r="6514" spans="35:46">
      <c r="AI6514" s="8"/>
      <c r="AJ6514" s="9"/>
      <c r="AT6514" s="16"/>
    </row>
    <row r="6515" spans="35:46">
      <c r="AI6515" s="8"/>
      <c r="AJ6515" s="9"/>
      <c r="AT6515" s="16"/>
    </row>
    <row r="6516" spans="35:46">
      <c r="AI6516" s="8"/>
      <c r="AJ6516" s="9"/>
      <c r="AT6516" s="16"/>
    </row>
    <row r="6517" spans="35:46">
      <c r="AI6517" s="8"/>
      <c r="AJ6517" s="9"/>
      <c r="AT6517" s="16"/>
    </row>
    <row r="6518" spans="35:46">
      <c r="AI6518" s="8"/>
      <c r="AJ6518" s="9"/>
      <c r="AT6518" s="16"/>
    </row>
    <row r="6519" spans="35:46">
      <c r="AI6519" s="8"/>
      <c r="AJ6519" s="9"/>
      <c r="AT6519" s="16"/>
    </row>
    <row r="6520" spans="35:46">
      <c r="AI6520" s="8"/>
      <c r="AJ6520" s="9"/>
      <c r="AT6520" s="16"/>
    </row>
    <row r="6521" spans="35:46">
      <c r="AI6521" s="8"/>
      <c r="AJ6521" s="9"/>
      <c r="AT6521" s="16"/>
    </row>
    <row r="6522" spans="35:46">
      <c r="AI6522" s="8"/>
      <c r="AJ6522" s="9"/>
      <c r="AT6522" s="16"/>
    </row>
    <row r="6523" spans="35:46">
      <c r="AI6523" s="8"/>
      <c r="AJ6523" s="9"/>
      <c r="AT6523" s="16"/>
    </row>
    <row r="6524" spans="35:46">
      <c r="AI6524" s="8"/>
      <c r="AJ6524" s="9"/>
      <c r="AT6524" s="16"/>
    </row>
    <row r="6525" spans="35:46">
      <c r="AI6525" s="8"/>
      <c r="AJ6525" s="9"/>
      <c r="AT6525" s="16"/>
    </row>
    <row r="6526" spans="35:46">
      <c r="AI6526" s="8"/>
      <c r="AJ6526" s="9"/>
      <c r="AT6526" s="16"/>
    </row>
    <row r="6527" spans="35:46">
      <c r="AI6527" s="8"/>
      <c r="AJ6527" s="9"/>
      <c r="AT6527" s="16"/>
    </row>
    <row r="6528" spans="35:46">
      <c r="AI6528" s="8"/>
      <c r="AJ6528" s="9"/>
      <c r="AT6528" s="16"/>
    </row>
    <row r="6529" spans="35:46">
      <c r="AI6529" s="8"/>
      <c r="AJ6529" s="9"/>
      <c r="AT6529" s="16"/>
    </row>
    <row r="6530" spans="35:46">
      <c r="AI6530" s="8"/>
      <c r="AJ6530" s="9"/>
      <c r="AT6530" s="16"/>
    </row>
    <row r="6531" spans="35:46">
      <c r="AI6531" s="8"/>
      <c r="AJ6531" s="9"/>
      <c r="AT6531" s="16"/>
    </row>
    <row r="6532" spans="35:46">
      <c r="AI6532" s="8"/>
      <c r="AJ6532" s="9"/>
      <c r="AT6532" s="16"/>
    </row>
    <row r="6533" spans="35:46">
      <c r="AI6533" s="8"/>
      <c r="AJ6533" s="9"/>
      <c r="AT6533" s="16"/>
    </row>
    <row r="6534" spans="35:46">
      <c r="AI6534" s="8"/>
      <c r="AJ6534" s="9"/>
      <c r="AT6534" s="16"/>
    </row>
    <row r="6535" spans="35:46">
      <c r="AI6535" s="8"/>
      <c r="AJ6535" s="9"/>
      <c r="AT6535" s="16"/>
    </row>
    <row r="6536" spans="35:46">
      <c r="AI6536" s="8"/>
      <c r="AJ6536" s="9"/>
      <c r="AT6536" s="16"/>
    </row>
    <row r="6537" spans="35:46">
      <c r="AI6537" s="8"/>
      <c r="AJ6537" s="9"/>
      <c r="AT6537" s="16"/>
    </row>
    <row r="6538" spans="35:46">
      <c r="AI6538" s="8"/>
      <c r="AJ6538" s="9"/>
      <c r="AT6538" s="16"/>
    </row>
    <row r="6539" spans="35:46">
      <c r="AI6539" s="8"/>
      <c r="AJ6539" s="9"/>
      <c r="AT6539" s="16"/>
    </row>
    <row r="6540" spans="35:46">
      <c r="AI6540" s="8"/>
      <c r="AJ6540" s="9"/>
      <c r="AT6540" s="16"/>
    </row>
    <row r="6541" spans="35:46">
      <c r="AI6541" s="8"/>
      <c r="AJ6541" s="9"/>
      <c r="AT6541" s="16"/>
    </row>
    <row r="6542" spans="35:46">
      <c r="AI6542" s="8"/>
      <c r="AJ6542" s="9"/>
      <c r="AT6542" s="16"/>
    </row>
    <row r="6543" spans="35:46">
      <c r="AI6543" s="8"/>
      <c r="AJ6543" s="9"/>
      <c r="AT6543" s="16"/>
    </row>
    <row r="6544" spans="35:46">
      <c r="AI6544" s="8"/>
      <c r="AJ6544" s="9"/>
      <c r="AT6544" s="16"/>
    </row>
    <row r="6545" spans="35:46">
      <c r="AI6545" s="8"/>
      <c r="AJ6545" s="9"/>
      <c r="AT6545" s="16"/>
    </row>
    <row r="6546" spans="35:46">
      <c r="AI6546" s="8"/>
      <c r="AJ6546" s="9"/>
      <c r="AT6546" s="16"/>
    </row>
    <row r="6547" spans="35:46">
      <c r="AI6547" s="8"/>
      <c r="AJ6547" s="9"/>
      <c r="AT6547" s="16"/>
    </row>
    <row r="6548" spans="35:46">
      <c r="AI6548" s="8"/>
      <c r="AJ6548" s="9"/>
      <c r="AT6548" s="16"/>
    </row>
    <row r="6549" spans="35:46">
      <c r="AI6549" s="8"/>
      <c r="AJ6549" s="9"/>
      <c r="AT6549" s="16"/>
    </row>
    <row r="6550" spans="35:46">
      <c r="AI6550" s="8"/>
      <c r="AJ6550" s="9"/>
      <c r="AT6550" s="16"/>
    </row>
    <row r="6551" spans="35:46">
      <c r="AI6551" s="8"/>
      <c r="AJ6551" s="9"/>
      <c r="AT6551" s="16"/>
    </row>
    <row r="6552" spans="35:46">
      <c r="AI6552" s="8"/>
      <c r="AJ6552" s="9"/>
      <c r="AT6552" s="16"/>
    </row>
    <row r="6553" spans="35:46">
      <c r="AI6553" s="8"/>
      <c r="AJ6553" s="9"/>
      <c r="AT6553" s="16"/>
    </row>
    <row r="6554" spans="35:46">
      <c r="AI6554" s="8"/>
      <c r="AJ6554" s="9"/>
      <c r="AT6554" s="16"/>
    </row>
    <row r="6555" spans="35:46">
      <c r="AI6555" s="8"/>
      <c r="AJ6555" s="9"/>
      <c r="AT6555" s="16"/>
    </row>
    <row r="6556" spans="35:46">
      <c r="AI6556" s="8"/>
      <c r="AJ6556" s="9"/>
      <c r="AT6556" s="16"/>
    </row>
    <row r="6557" spans="35:46">
      <c r="AI6557" s="8"/>
      <c r="AJ6557" s="9"/>
      <c r="AT6557" s="16"/>
    </row>
    <row r="6558" spans="35:46">
      <c r="AI6558" s="8"/>
      <c r="AJ6558" s="9"/>
      <c r="AT6558" s="16"/>
    </row>
    <row r="6559" spans="35:46">
      <c r="AI6559" s="8"/>
      <c r="AJ6559" s="9"/>
      <c r="AT6559" s="16"/>
    </row>
    <row r="6560" spans="35:46">
      <c r="AI6560" s="8"/>
      <c r="AJ6560" s="9"/>
      <c r="AT6560" s="16"/>
    </row>
    <row r="6561" spans="35:46">
      <c r="AI6561" s="8"/>
      <c r="AJ6561" s="9"/>
      <c r="AT6561" s="16"/>
    </row>
    <row r="6562" spans="35:46">
      <c r="AI6562" s="8"/>
      <c r="AJ6562" s="9"/>
      <c r="AT6562" s="16"/>
    </row>
    <row r="6563" spans="35:46">
      <c r="AI6563" s="8"/>
      <c r="AJ6563" s="9"/>
      <c r="AT6563" s="16"/>
    </row>
    <row r="6564" spans="35:46">
      <c r="AI6564" s="8"/>
      <c r="AJ6564" s="9"/>
      <c r="AT6564" s="16"/>
    </row>
    <row r="6565" spans="35:46">
      <c r="AI6565" s="8"/>
      <c r="AJ6565" s="9"/>
      <c r="AT6565" s="16"/>
    </row>
    <row r="6566" spans="35:46">
      <c r="AI6566" s="8"/>
      <c r="AJ6566" s="9"/>
      <c r="AT6566" s="16"/>
    </row>
    <row r="6567" spans="35:46">
      <c r="AI6567" s="8"/>
      <c r="AJ6567" s="9"/>
      <c r="AT6567" s="16"/>
    </row>
    <row r="6568" spans="35:46">
      <c r="AI6568" s="8"/>
      <c r="AJ6568" s="9"/>
      <c r="AT6568" s="16"/>
    </row>
    <row r="6569" spans="35:46">
      <c r="AI6569" s="8"/>
      <c r="AJ6569" s="9"/>
      <c r="AT6569" s="16"/>
    </row>
    <row r="6570" spans="35:46">
      <c r="AI6570" s="8"/>
      <c r="AJ6570" s="9"/>
      <c r="AT6570" s="16"/>
    </row>
    <row r="6571" spans="35:46">
      <c r="AI6571" s="8"/>
      <c r="AJ6571" s="9"/>
      <c r="AT6571" s="16"/>
    </row>
    <row r="6572" spans="35:46">
      <c r="AI6572" s="8"/>
      <c r="AJ6572" s="9"/>
      <c r="AT6572" s="16"/>
    </row>
    <row r="6573" spans="35:46">
      <c r="AI6573" s="8"/>
      <c r="AJ6573" s="9"/>
      <c r="AT6573" s="16"/>
    </row>
    <row r="6574" spans="35:46">
      <c r="AI6574" s="8"/>
      <c r="AJ6574" s="9"/>
      <c r="AT6574" s="16"/>
    </row>
    <row r="6575" spans="35:46">
      <c r="AI6575" s="8"/>
      <c r="AJ6575" s="9"/>
      <c r="AT6575" s="16"/>
    </row>
    <row r="6576" spans="35:46">
      <c r="AI6576" s="8"/>
      <c r="AJ6576" s="9"/>
      <c r="AT6576" s="16"/>
    </row>
    <row r="6577" spans="35:46">
      <c r="AI6577" s="8"/>
      <c r="AJ6577" s="9"/>
      <c r="AT6577" s="16"/>
    </row>
    <row r="6578" spans="35:46">
      <c r="AI6578" s="8"/>
      <c r="AJ6578" s="9"/>
      <c r="AT6578" s="16"/>
    </row>
    <row r="6579" spans="35:46">
      <c r="AI6579" s="8"/>
      <c r="AJ6579" s="9"/>
      <c r="AT6579" s="16"/>
    </row>
    <row r="6580" spans="35:46">
      <c r="AI6580" s="8"/>
      <c r="AJ6580" s="9"/>
      <c r="AT6580" s="16"/>
    </row>
    <row r="6581" spans="35:46">
      <c r="AI6581" s="8"/>
      <c r="AJ6581" s="9"/>
      <c r="AT6581" s="16"/>
    </row>
    <row r="6582" spans="35:46">
      <c r="AI6582" s="8"/>
      <c r="AJ6582" s="9"/>
      <c r="AT6582" s="16"/>
    </row>
    <row r="6583" spans="35:46">
      <c r="AI6583" s="8"/>
      <c r="AJ6583" s="9"/>
      <c r="AT6583" s="16"/>
    </row>
    <row r="6584" spans="35:46">
      <c r="AI6584" s="8"/>
      <c r="AJ6584" s="9"/>
      <c r="AT6584" s="16"/>
    </row>
    <row r="6585" spans="35:46">
      <c r="AI6585" s="8"/>
      <c r="AJ6585" s="9"/>
      <c r="AT6585" s="16"/>
    </row>
    <row r="6586" spans="35:46">
      <c r="AI6586" s="8"/>
      <c r="AJ6586" s="9"/>
      <c r="AT6586" s="16"/>
    </row>
    <row r="6587" spans="35:46">
      <c r="AI6587" s="8"/>
      <c r="AJ6587" s="9"/>
      <c r="AT6587" s="16"/>
    </row>
    <row r="6588" spans="35:46">
      <c r="AI6588" s="8"/>
      <c r="AJ6588" s="9"/>
      <c r="AT6588" s="16"/>
    </row>
    <row r="6589" spans="35:46">
      <c r="AI6589" s="8"/>
      <c r="AJ6589" s="9"/>
      <c r="AT6589" s="16"/>
    </row>
    <row r="6590" spans="35:46">
      <c r="AI6590" s="8"/>
      <c r="AJ6590" s="9"/>
      <c r="AT6590" s="16"/>
    </row>
    <row r="6591" spans="35:46">
      <c r="AI6591" s="8"/>
      <c r="AJ6591" s="9"/>
      <c r="AT6591" s="16"/>
    </row>
    <row r="6592" spans="35:46">
      <c r="AI6592" s="8"/>
      <c r="AJ6592" s="9"/>
      <c r="AT6592" s="16"/>
    </row>
    <row r="6593" spans="35:46">
      <c r="AI6593" s="8"/>
      <c r="AJ6593" s="9"/>
      <c r="AT6593" s="16"/>
    </row>
    <row r="6594" spans="35:46">
      <c r="AI6594" s="8"/>
      <c r="AJ6594" s="9"/>
      <c r="AT6594" s="16"/>
    </row>
    <row r="6595" spans="35:46">
      <c r="AI6595" s="8"/>
      <c r="AJ6595" s="9"/>
      <c r="AT6595" s="16"/>
    </row>
    <row r="6596" spans="35:46">
      <c r="AI6596" s="8"/>
      <c r="AJ6596" s="9"/>
      <c r="AT6596" s="16"/>
    </row>
    <row r="6597" spans="35:46">
      <c r="AI6597" s="8"/>
      <c r="AJ6597" s="9"/>
      <c r="AT6597" s="16"/>
    </row>
    <row r="6598" spans="35:46">
      <c r="AI6598" s="8"/>
      <c r="AJ6598" s="9"/>
      <c r="AT6598" s="16"/>
    </row>
    <row r="6599" spans="35:46">
      <c r="AI6599" s="8"/>
      <c r="AJ6599" s="9"/>
      <c r="AT6599" s="16"/>
    </row>
    <row r="6600" spans="35:46">
      <c r="AI6600" s="8"/>
      <c r="AJ6600" s="9"/>
      <c r="AT6600" s="16"/>
    </row>
    <row r="6601" spans="35:46">
      <c r="AI6601" s="8"/>
      <c r="AJ6601" s="9"/>
      <c r="AT6601" s="16"/>
    </row>
    <row r="6602" spans="35:46">
      <c r="AI6602" s="8"/>
      <c r="AJ6602" s="9"/>
      <c r="AT6602" s="16"/>
    </row>
    <row r="6603" spans="35:46">
      <c r="AI6603" s="8"/>
      <c r="AJ6603" s="9"/>
      <c r="AT6603" s="16"/>
    </row>
    <row r="6604" spans="35:46">
      <c r="AI6604" s="8"/>
      <c r="AJ6604" s="9"/>
      <c r="AT6604" s="16"/>
    </row>
    <row r="6605" spans="35:46">
      <c r="AI6605" s="8"/>
      <c r="AJ6605" s="9"/>
      <c r="AT6605" s="16"/>
    </row>
    <row r="6606" spans="35:46">
      <c r="AI6606" s="8"/>
      <c r="AJ6606" s="9"/>
      <c r="AT6606" s="16"/>
    </row>
    <row r="6607" spans="35:46">
      <c r="AI6607" s="8"/>
      <c r="AJ6607" s="9"/>
      <c r="AT6607" s="16"/>
    </row>
    <row r="6608" spans="35:46">
      <c r="AI6608" s="8"/>
      <c r="AJ6608" s="9"/>
      <c r="AT6608" s="16"/>
    </row>
    <row r="6609" spans="35:46">
      <c r="AI6609" s="8"/>
      <c r="AJ6609" s="9"/>
      <c r="AT6609" s="16"/>
    </row>
    <row r="6610" spans="35:46">
      <c r="AI6610" s="8"/>
      <c r="AJ6610" s="9"/>
      <c r="AT6610" s="16"/>
    </row>
    <row r="6611" spans="35:46">
      <c r="AI6611" s="8"/>
      <c r="AJ6611" s="9"/>
      <c r="AT6611" s="16"/>
    </row>
    <row r="6612" spans="35:46">
      <c r="AI6612" s="8"/>
      <c r="AJ6612" s="9"/>
      <c r="AT6612" s="16"/>
    </row>
    <row r="6613" spans="35:46">
      <c r="AI6613" s="8"/>
      <c r="AJ6613" s="9"/>
      <c r="AT6613" s="16"/>
    </row>
    <row r="6614" spans="35:46">
      <c r="AI6614" s="8"/>
      <c r="AJ6614" s="9"/>
      <c r="AT6614" s="16"/>
    </row>
    <row r="6615" spans="35:46">
      <c r="AI6615" s="8"/>
      <c r="AJ6615" s="9"/>
      <c r="AT6615" s="16"/>
    </row>
    <row r="6616" spans="35:46">
      <c r="AI6616" s="8"/>
      <c r="AJ6616" s="9"/>
      <c r="AT6616" s="16"/>
    </row>
    <row r="6617" spans="35:46">
      <c r="AI6617" s="8"/>
      <c r="AJ6617" s="9"/>
      <c r="AT6617" s="16"/>
    </row>
    <row r="6618" spans="35:46">
      <c r="AI6618" s="8"/>
      <c r="AJ6618" s="9"/>
      <c r="AT6618" s="16"/>
    </row>
    <row r="6619" spans="35:46">
      <c r="AI6619" s="8"/>
      <c r="AJ6619" s="9"/>
      <c r="AT6619" s="16"/>
    </row>
    <row r="6620" spans="35:46">
      <c r="AI6620" s="8"/>
      <c r="AJ6620" s="9"/>
      <c r="AT6620" s="16"/>
    </row>
    <row r="6621" spans="35:46">
      <c r="AI6621" s="8"/>
      <c r="AJ6621" s="9"/>
      <c r="AT6621" s="16"/>
    </row>
    <row r="6622" spans="35:46">
      <c r="AI6622" s="8"/>
      <c r="AJ6622" s="9"/>
      <c r="AT6622" s="16"/>
    </row>
    <row r="6623" spans="35:46">
      <c r="AI6623" s="8"/>
      <c r="AJ6623" s="9"/>
      <c r="AT6623" s="16"/>
    </row>
    <row r="6624" spans="35:46">
      <c r="AI6624" s="8"/>
      <c r="AJ6624" s="9"/>
      <c r="AT6624" s="16"/>
    </row>
    <row r="6625" spans="35:46">
      <c r="AI6625" s="8"/>
      <c r="AJ6625" s="9"/>
      <c r="AT6625" s="16"/>
    </row>
    <row r="6626" spans="35:46">
      <c r="AI6626" s="8"/>
      <c r="AJ6626" s="9"/>
      <c r="AT6626" s="16"/>
    </row>
    <row r="6627" spans="35:46">
      <c r="AI6627" s="8"/>
      <c r="AJ6627" s="9"/>
      <c r="AT6627" s="16"/>
    </row>
    <row r="6628" spans="35:46">
      <c r="AI6628" s="8"/>
      <c r="AJ6628" s="9"/>
      <c r="AT6628" s="16"/>
    </row>
    <row r="6629" spans="35:46">
      <c r="AI6629" s="8"/>
      <c r="AJ6629" s="9"/>
      <c r="AT6629" s="16"/>
    </row>
    <row r="6630" spans="35:46">
      <c r="AI6630" s="8"/>
      <c r="AJ6630" s="9"/>
      <c r="AT6630" s="16"/>
    </row>
    <row r="6631" spans="35:46">
      <c r="AI6631" s="8"/>
      <c r="AJ6631" s="9"/>
      <c r="AT6631" s="16"/>
    </row>
    <row r="6632" spans="35:46">
      <c r="AI6632" s="8"/>
      <c r="AJ6632" s="9"/>
      <c r="AT6632" s="16"/>
    </row>
    <row r="6633" spans="35:46">
      <c r="AI6633" s="8"/>
      <c r="AJ6633" s="9"/>
      <c r="AT6633" s="16"/>
    </row>
    <row r="6634" spans="35:46">
      <c r="AI6634" s="8"/>
      <c r="AJ6634" s="9"/>
      <c r="AT6634" s="16"/>
    </row>
    <row r="6635" spans="35:46">
      <c r="AI6635" s="8"/>
      <c r="AJ6635" s="9"/>
      <c r="AT6635" s="16"/>
    </row>
    <row r="6636" spans="35:46">
      <c r="AI6636" s="8"/>
      <c r="AJ6636" s="9"/>
      <c r="AT6636" s="16"/>
    </row>
    <row r="6637" spans="35:46">
      <c r="AI6637" s="8"/>
      <c r="AJ6637" s="9"/>
      <c r="AT6637" s="16"/>
    </row>
    <row r="6638" spans="35:46">
      <c r="AI6638" s="8"/>
      <c r="AJ6638" s="9"/>
      <c r="AT6638" s="16"/>
    </row>
    <row r="6639" spans="35:46">
      <c r="AI6639" s="8"/>
      <c r="AJ6639" s="9"/>
      <c r="AT6639" s="16"/>
    </row>
    <row r="6640" spans="35:46">
      <c r="AI6640" s="8"/>
      <c r="AJ6640" s="9"/>
      <c r="AT6640" s="16"/>
    </row>
    <row r="6641" spans="35:46">
      <c r="AI6641" s="8"/>
      <c r="AJ6641" s="9"/>
      <c r="AT6641" s="16"/>
    </row>
    <row r="6642" spans="35:46">
      <c r="AI6642" s="8"/>
      <c r="AJ6642" s="9"/>
      <c r="AT6642" s="16"/>
    </row>
    <row r="6643" spans="35:46">
      <c r="AI6643" s="8"/>
      <c r="AJ6643" s="9"/>
      <c r="AT6643" s="16"/>
    </row>
    <row r="6644" spans="35:46">
      <c r="AI6644" s="8"/>
      <c r="AJ6644" s="9"/>
      <c r="AT6644" s="16"/>
    </row>
    <row r="6645" spans="35:46">
      <c r="AI6645" s="8"/>
      <c r="AJ6645" s="9"/>
      <c r="AT6645" s="16"/>
    </row>
    <row r="6646" spans="35:46">
      <c r="AI6646" s="8"/>
      <c r="AJ6646" s="9"/>
      <c r="AT6646" s="16"/>
    </row>
    <row r="6647" spans="35:46">
      <c r="AI6647" s="8"/>
      <c r="AJ6647" s="9"/>
      <c r="AT6647" s="16"/>
    </row>
    <row r="6648" spans="35:46">
      <c r="AI6648" s="8"/>
      <c r="AJ6648" s="9"/>
      <c r="AT6648" s="16"/>
    </row>
    <row r="6649" spans="35:46">
      <c r="AI6649" s="8"/>
      <c r="AJ6649" s="9"/>
      <c r="AT6649" s="16"/>
    </row>
    <row r="6650" spans="35:46">
      <c r="AI6650" s="8"/>
      <c r="AJ6650" s="9"/>
      <c r="AT6650" s="16"/>
    </row>
    <row r="6651" spans="35:46">
      <c r="AI6651" s="8"/>
      <c r="AJ6651" s="9"/>
      <c r="AT6651" s="16"/>
    </row>
    <row r="6652" spans="35:46">
      <c r="AI6652" s="8"/>
      <c r="AJ6652" s="9"/>
      <c r="AT6652" s="16"/>
    </row>
    <row r="6653" spans="35:46">
      <c r="AI6653" s="8"/>
      <c r="AJ6653" s="9"/>
      <c r="AT6653" s="16"/>
    </row>
    <row r="6654" spans="35:46">
      <c r="AI6654" s="8"/>
      <c r="AJ6654" s="9"/>
      <c r="AT6654" s="16"/>
    </row>
    <row r="6655" spans="35:46">
      <c r="AI6655" s="8"/>
      <c r="AJ6655" s="9"/>
      <c r="AT6655" s="16"/>
    </row>
    <row r="6656" spans="35:46">
      <c r="AI6656" s="8"/>
      <c r="AJ6656" s="9"/>
      <c r="AT6656" s="16"/>
    </row>
    <row r="6657" spans="35:46">
      <c r="AI6657" s="8"/>
      <c r="AJ6657" s="9"/>
      <c r="AT6657" s="16"/>
    </row>
    <row r="6658" spans="35:46">
      <c r="AI6658" s="8"/>
      <c r="AJ6658" s="9"/>
      <c r="AT6658" s="16"/>
    </row>
    <row r="6659" spans="35:46">
      <c r="AI6659" s="8"/>
      <c r="AJ6659" s="9"/>
      <c r="AT6659" s="16"/>
    </row>
    <row r="6660" spans="35:46">
      <c r="AI6660" s="8"/>
      <c r="AJ6660" s="9"/>
      <c r="AT6660" s="16"/>
    </row>
    <row r="6661" spans="35:46">
      <c r="AI6661" s="8"/>
      <c r="AJ6661" s="9"/>
      <c r="AT6661" s="16"/>
    </row>
    <row r="6662" spans="35:46">
      <c r="AI6662" s="8"/>
      <c r="AJ6662" s="9"/>
      <c r="AT6662" s="16"/>
    </row>
    <row r="6663" spans="35:46">
      <c r="AI6663" s="8"/>
      <c r="AJ6663" s="9"/>
      <c r="AT6663" s="16"/>
    </row>
    <row r="6664" spans="35:46">
      <c r="AI6664" s="8"/>
      <c r="AJ6664" s="9"/>
      <c r="AT6664" s="16"/>
    </row>
    <row r="6665" spans="35:46">
      <c r="AI6665" s="8"/>
      <c r="AJ6665" s="9"/>
      <c r="AT6665" s="16"/>
    </row>
    <row r="6666" spans="35:46">
      <c r="AI6666" s="8"/>
      <c r="AJ6666" s="9"/>
      <c r="AT6666" s="16"/>
    </row>
    <row r="6667" spans="35:46">
      <c r="AI6667" s="8"/>
      <c r="AJ6667" s="9"/>
      <c r="AT6667" s="16"/>
    </row>
    <row r="6668" spans="35:46">
      <c r="AI6668" s="8"/>
      <c r="AJ6668" s="9"/>
      <c r="AT6668" s="16"/>
    </row>
    <row r="6669" spans="35:46">
      <c r="AI6669" s="8"/>
      <c r="AJ6669" s="9"/>
      <c r="AT6669" s="16"/>
    </row>
    <row r="6670" spans="35:46">
      <c r="AI6670" s="8"/>
      <c r="AJ6670" s="9"/>
      <c r="AT6670" s="16"/>
    </row>
    <row r="6671" spans="35:46">
      <c r="AI6671" s="8"/>
      <c r="AJ6671" s="9"/>
      <c r="AT6671" s="16"/>
    </row>
    <row r="6672" spans="35:46">
      <c r="AI6672" s="8"/>
      <c r="AJ6672" s="9"/>
      <c r="AT6672" s="16"/>
    </row>
    <row r="6673" spans="35:46">
      <c r="AI6673" s="8"/>
      <c r="AJ6673" s="9"/>
      <c r="AT6673" s="16"/>
    </row>
    <row r="6674" spans="35:46">
      <c r="AI6674" s="8"/>
      <c r="AJ6674" s="9"/>
      <c r="AT6674" s="16"/>
    </row>
    <row r="6675" spans="35:46">
      <c r="AI6675" s="8"/>
      <c r="AJ6675" s="9"/>
      <c r="AT6675" s="16"/>
    </row>
    <row r="6676" spans="35:46">
      <c r="AI6676" s="8"/>
      <c r="AJ6676" s="9"/>
      <c r="AT6676" s="16"/>
    </row>
    <row r="6677" spans="35:46">
      <c r="AI6677" s="8"/>
      <c r="AJ6677" s="9"/>
      <c r="AT6677" s="16"/>
    </row>
    <row r="6678" spans="35:46">
      <c r="AI6678" s="8"/>
      <c r="AJ6678" s="9"/>
      <c r="AT6678" s="16"/>
    </row>
    <row r="6679" spans="35:46">
      <c r="AI6679" s="8"/>
      <c r="AJ6679" s="9"/>
      <c r="AT6679" s="16"/>
    </row>
    <row r="6680" spans="35:46">
      <c r="AI6680" s="8"/>
      <c r="AJ6680" s="9"/>
      <c r="AT6680" s="16"/>
    </row>
    <row r="6681" spans="35:46">
      <c r="AI6681" s="8"/>
      <c r="AJ6681" s="9"/>
      <c r="AT6681" s="16"/>
    </row>
    <row r="6682" spans="35:46">
      <c r="AI6682" s="8"/>
      <c r="AJ6682" s="9"/>
      <c r="AT6682" s="16"/>
    </row>
    <row r="6683" spans="35:46">
      <c r="AI6683" s="8"/>
      <c r="AJ6683" s="9"/>
      <c r="AT6683" s="16"/>
    </row>
    <row r="6684" spans="35:46">
      <c r="AI6684" s="8"/>
      <c r="AJ6684" s="9"/>
      <c r="AT6684" s="16"/>
    </row>
    <row r="6685" spans="35:46">
      <c r="AI6685" s="8"/>
      <c r="AJ6685" s="9"/>
      <c r="AT6685" s="16"/>
    </row>
    <row r="6686" spans="35:46">
      <c r="AI6686" s="8"/>
      <c r="AJ6686" s="9"/>
      <c r="AT6686" s="16"/>
    </row>
    <row r="6687" spans="35:46">
      <c r="AI6687" s="8"/>
      <c r="AJ6687" s="9"/>
      <c r="AT6687" s="16"/>
    </row>
    <row r="6688" spans="35:46">
      <c r="AI6688" s="8"/>
      <c r="AJ6688" s="9"/>
      <c r="AT6688" s="16"/>
    </row>
    <row r="6689" spans="35:46">
      <c r="AI6689" s="8"/>
      <c r="AJ6689" s="9"/>
      <c r="AT6689" s="16"/>
    </row>
    <row r="6690" spans="35:46">
      <c r="AI6690" s="8"/>
      <c r="AJ6690" s="9"/>
      <c r="AT6690" s="16"/>
    </row>
    <row r="6691" spans="35:46">
      <c r="AI6691" s="8"/>
      <c r="AJ6691" s="9"/>
      <c r="AT6691" s="16"/>
    </row>
    <row r="6692" spans="35:46">
      <c r="AI6692" s="8"/>
      <c r="AJ6692" s="9"/>
      <c r="AT6692" s="16"/>
    </row>
    <row r="6693" spans="35:46">
      <c r="AI6693" s="8"/>
      <c r="AJ6693" s="9"/>
      <c r="AT6693" s="16"/>
    </row>
    <row r="6694" spans="35:46">
      <c r="AI6694" s="8"/>
      <c r="AJ6694" s="9"/>
      <c r="AT6694" s="16"/>
    </row>
    <row r="6695" spans="35:46">
      <c r="AI6695" s="8"/>
      <c r="AJ6695" s="9"/>
      <c r="AT6695" s="16"/>
    </row>
    <row r="6696" spans="35:46">
      <c r="AI6696" s="8"/>
      <c r="AJ6696" s="9"/>
      <c r="AT6696" s="16"/>
    </row>
    <row r="6697" spans="35:46">
      <c r="AI6697" s="8"/>
      <c r="AJ6697" s="9"/>
      <c r="AT6697" s="16"/>
    </row>
    <row r="6698" spans="35:46">
      <c r="AI6698" s="8"/>
      <c r="AJ6698" s="9"/>
      <c r="AT6698" s="16"/>
    </row>
    <row r="6699" spans="35:46">
      <c r="AI6699" s="8"/>
      <c r="AJ6699" s="9"/>
      <c r="AT6699" s="16"/>
    </row>
    <row r="6700" spans="35:46">
      <c r="AI6700" s="8"/>
      <c r="AJ6700" s="9"/>
      <c r="AT6700" s="16"/>
    </row>
    <row r="6701" spans="35:46">
      <c r="AI6701" s="8"/>
      <c r="AJ6701" s="9"/>
      <c r="AT6701" s="16"/>
    </row>
    <row r="6702" spans="35:46">
      <c r="AI6702" s="8"/>
      <c r="AJ6702" s="9"/>
      <c r="AT6702" s="16"/>
    </row>
    <row r="6703" spans="35:46">
      <c r="AI6703" s="8"/>
      <c r="AJ6703" s="9"/>
      <c r="AT6703" s="16"/>
    </row>
    <row r="6704" spans="35:46">
      <c r="AI6704" s="8"/>
      <c r="AJ6704" s="9"/>
      <c r="AT6704" s="16"/>
    </row>
    <row r="6705" spans="35:46">
      <c r="AI6705" s="8"/>
      <c r="AJ6705" s="9"/>
      <c r="AT6705" s="16"/>
    </row>
    <row r="6706" spans="35:46">
      <c r="AI6706" s="8"/>
      <c r="AJ6706" s="9"/>
      <c r="AT6706" s="16"/>
    </row>
    <row r="6707" spans="35:46">
      <c r="AI6707" s="8"/>
      <c r="AJ6707" s="9"/>
      <c r="AT6707" s="16"/>
    </row>
    <row r="6708" spans="35:46">
      <c r="AI6708" s="8"/>
      <c r="AJ6708" s="9"/>
      <c r="AT6708" s="16"/>
    </row>
    <row r="6709" spans="35:46">
      <c r="AI6709" s="8"/>
      <c r="AJ6709" s="9"/>
      <c r="AT6709" s="16"/>
    </row>
    <row r="6710" spans="35:46">
      <c r="AI6710" s="8"/>
      <c r="AJ6710" s="9"/>
      <c r="AT6710" s="16"/>
    </row>
    <row r="6711" spans="35:46">
      <c r="AI6711" s="8"/>
      <c r="AJ6711" s="9"/>
      <c r="AT6711" s="16"/>
    </row>
    <row r="6712" spans="35:46">
      <c r="AI6712" s="8"/>
      <c r="AJ6712" s="9"/>
      <c r="AT6712" s="16"/>
    </row>
    <row r="6713" spans="35:46">
      <c r="AI6713" s="8"/>
      <c r="AJ6713" s="9"/>
      <c r="AT6713" s="16"/>
    </row>
    <row r="6714" spans="35:46">
      <c r="AI6714" s="8"/>
      <c r="AJ6714" s="9"/>
      <c r="AT6714" s="16"/>
    </row>
    <row r="6715" spans="35:46">
      <c r="AI6715" s="8"/>
      <c r="AJ6715" s="9"/>
      <c r="AT6715" s="16"/>
    </row>
    <row r="6716" spans="35:46">
      <c r="AI6716" s="8"/>
      <c r="AJ6716" s="9"/>
      <c r="AT6716" s="16"/>
    </row>
    <row r="6717" spans="35:46">
      <c r="AI6717" s="8"/>
      <c r="AJ6717" s="9"/>
      <c r="AT6717" s="16"/>
    </row>
    <row r="6718" spans="35:46">
      <c r="AI6718" s="8"/>
      <c r="AJ6718" s="9"/>
      <c r="AT6718" s="16"/>
    </row>
    <row r="6719" spans="35:46">
      <c r="AI6719" s="8"/>
      <c r="AJ6719" s="9"/>
      <c r="AT6719" s="16"/>
    </row>
    <row r="6720" spans="35:46">
      <c r="AI6720" s="8"/>
      <c r="AJ6720" s="9"/>
      <c r="AT6720" s="16"/>
    </row>
    <row r="6721" spans="35:46">
      <c r="AI6721" s="8"/>
      <c r="AJ6721" s="9"/>
      <c r="AT6721" s="16"/>
    </row>
    <row r="6722" spans="35:46">
      <c r="AI6722" s="8"/>
      <c r="AJ6722" s="9"/>
      <c r="AT6722" s="16"/>
    </row>
    <row r="6723" spans="35:46">
      <c r="AI6723" s="8"/>
      <c r="AJ6723" s="9"/>
      <c r="AT6723" s="16"/>
    </row>
    <row r="6724" spans="35:46">
      <c r="AI6724" s="8"/>
      <c r="AJ6724" s="9"/>
      <c r="AT6724" s="16"/>
    </row>
    <row r="6725" spans="35:46">
      <c r="AI6725" s="8"/>
      <c r="AJ6725" s="9"/>
      <c r="AT6725" s="16"/>
    </row>
    <row r="6726" spans="35:46">
      <c r="AI6726" s="8"/>
      <c r="AJ6726" s="9"/>
      <c r="AT6726" s="16"/>
    </row>
    <row r="6727" spans="35:46">
      <c r="AI6727" s="8"/>
      <c r="AJ6727" s="9"/>
      <c r="AT6727" s="16"/>
    </row>
    <row r="6728" spans="35:46">
      <c r="AI6728" s="8"/>
      <c r="AJ6728" s="9"/>
      <c r="AT6728" s="16"/>
    </row>
    <row r="6729" spans="35:46">
      <c r="AI6729" s="8"/>
      <c r="AJ6729" s="9"/>
      <c r="AT6729" s="16"/>
    </row>
    <row r="6730" spans="35:46">
      <c r="AI6730" s="8"/>
      <c r="AJ6730" s="9"/>
      <c r="AT6730" s="16"/>
    </row>
    <row r="6731" spans="35:46">
      <c r="AI6731" s="8"/>
      <c r="AJ6731" s="9"/>
      <c r="AT6731" s="16"/>
    </row>
    <row r="6732" spans="35:46">
      <c r="AI6732" s="8"/>
      <c r="AJ6732" s="9"/>
      <c r="AT6732" s="16"/>
    </row>
    <row r="6733" spans="35:46">
      <c r="AI6733" s="8"/>
      <c r="AJ6733" s="9"/>
      <c r="AT6733" s="16"/>
    </row>
    <row r="6734" spans="35:46">
      <c r="AI6734" s="8"/>
      <c r="AJ6734" s="9"/>
      <c r="AT6734" s="16"/>
    </row>
    <row r="6735" spans="35:46">
      <c r="AI6735" s="8"/>
      <c r="AJ6735" s="9"/>
      <c r="AT6735" s="16"/>
    </row>
    <row r="6736" spans="35:46">
      <c r="AI6736" s="8"/>
      <c r="AJ6736" s="9"/>
      <c r="AT6736" s="16"/>
    </row>
    <row r="6737" spans="35:46">
      <c r="AI6737" s="8"/>
      <c r="AJ6737" s="9"/>
      <c r="AT6737" s="16"/>
    </row>
    <row r="6738" spans="35:46">
      <c r="AI6738" s="8"/>
      <c r="AJ6738" s="9"/>
      <c r="AT6738" s="16"/>
    </row>
    <row r="6739" spans="35:46">
      <c r="AI6739" s="8"/>
      <c r="AJ6739" s="9"/>
      <c r="AT6739" s="16"/>
    </row>
    <row r="6740" spans="35:46">
      <c r="AI6740" s="8"/>
      <c r="AJ6740" s="9"/>
      <c r="AT6740" s="16"/>
    </row>
    <row r="6741" spans="35:46">
      <c r="AI6741" s="8"/>
      <c r="AJ6741" s="9"/>
      <c r="AT6741" s="16"/>
    </row>
    <row r="6742" spans="35:46">
      <c r="AI6742" s="8"/>
      <c r="AJ6742" s="9"/>
      <c r="AT6742" s="16"/>
    </row>
    <row r="6743" spans="35:46">
      <c r="AI6743" s="8"/>
      <c r="AJ6743" s="9"/>
      <c r="AT6743" s="16"/>
    </row>
    <row r="6744" spans="35:46">
      <c r="AI6744" s="8"/>
      <c r="AJ6744" s="9"/>
      <c r="AT6744" s="16"/>
    </row>
    <row r="6745" spans="35:46">
      <c r="AI6745" s="8"/>
      <c r="AJ6745" s="9"/>
      <c r="AT6745" s="16"/>
    </row>
    <row r="6746" spans="35:46">
      <c r="AI6746" s="8"/>
      <c r="AJ6746" s="9"/>
      <c r="AT6746" s="16"/>
    </row>
    <row r="6747" spans="35:46">
      <c r="AI6747" s="8"/>
      <c r="AJ6747" s="9"/>
      <c r="AT6747" s="16"/>
    </row>
    <row r="6748" spans="35:46">
      <c r="AI6748" s="8"/>
      <c r="AJ6748" s="9"/>
      <c r="AT6748" s="16"/>
    </row>
    <row r="6749" spans="35:46">
      <c r="AI6749" s="8"/>
      <c r="AJ6749" s="9"/>
      <c r="AT6749" s="16"/>
    </row>
    <row r="6750" spans="35:46">
      <c r="AI6750" s="8"/>
      <c r="AJ6750" s="9"/>
      <c r="AT6750" s="16"/>
    </row>
    <row r="6751" spans="35:46">
      <c r="AI6751" s="8"/>
      <c r="AJ6751" s="9"/>
      <c r="AT6751" s="16"/>
    </row>
    <row r="6752" spans="35:46">
      <c r="AI6752" s="8"/>
      <c r="AJ6752" s="9"/>
      <c r="AT6752" s="16"/>
    </row>
    <row r="6753" spans="35:46">
      <c r="AI6753" s="8"/>
      <c r="AJ6753" s="9"/>
      <c r="AT6753" s="16"/>
    </row>
    <row r="6754" spans="35:46">
      <c r="AI6754" s="8"/>
      <c r="AJ6754" s="9"/>
      <c r="AT6754" s="16"/>
    </row>
    <row r="6755" spans="35:46">
      <c r="AI6755" s="8"/>
      <c r="AJ6755" s="9"/>
      <c r="AT6755" s="16"/>
    </row>
    <row r="6756" spans="35:46">
      <c r="AI6756" s="8"/>
      <c r="AJ6756" s="9"/>
      <c r="AT6756" s="16"/>
    </row>
    <row r="6757" spans="35:46">
      <c r="AI6757" s="8"/>
      <c r="AJ6757" s="9"/>
      <c r="AT6757" s="16"/>
    </row>
    <row r="6758" spans="35:46">
      <c r="AI6758" s="8"/>
      <c r="AJ6758" s="9"/>
      <c r="AT6758" s="16"/>
    </row>
    <row r="6759" spans="35:46">
      <c r="AI6759" s="8"/>
      <c r="AJ6759" s="9"/>
      <c r="AT6759" s="16"/>
    </row>
    <row r="6760" spans="35:46">
      <c r="AI6760" s="8"/>
      <c r="AJ6760" s="9"/>
      <c r="AT6760" s="16"/>
    </row>
    <row r="6761" spans="35:46">
      <c r="AI6761" s="8"/>
      <c r="AJ6761" s="9"/>
      <c r="AT6761" s="16"/>
    </row>
    <row r="6762" spans="35:46">
      <c r="AI6762" s="8"/>
      <c r="AJ6762" s="9"/>
      <c r="AT6762" s="16"/>
    </row>
    <row r="6763" spans="35:46">
      <c r="AI6763" s="8"/>
      <c r="AJ6763" s="9"/>
      <c r="AT6763" s="16"/>
    </row>
    <row r="6764" spans="35:46">
      <c r="AI6764" s="8"/>
      <c r="AJ6764" s="9"/>
      <c r="AT6764" s="16"/>
    </row>
    <row r="6765" spans="35:46">
      <c r="AI6765" s="8"/>
      <c r="AJ6765" s="9"/>
      <c r="AT6765" s="16"/>
    </row>
    <row r="6766" spans="35:46">
      <c r="AI6766" s="8"/>
      <c r="AJ6766" s="9"/>
      <c r="AT6766" s="16"/>
    </row>
    <row r="6767" spans="35:46">
      <c r="AI6767" s="8"/>
      <c r="AJ6767" s="9"/>
      <c r="AT6767" s="16"/>
    </row>
    <row r="6768" spans="35:46">
      <c r="AI6768" s="8"/>
      <c r="AJ6768" s="9"/>
      <c r="AT6768" s="16"/>
    </row>
    <row r="6769" spans="35:46">
      <c r="AI6769" s="8"/>
      <c r="AJ6769" s="9"/>
      <c r="AT6769" s="16"/>
    </row>
    <row r="6770" spans="35:46">
      <c r="AI6770" s="8"/>
      <c r="AJ6770" s="9"/>
      <c r="AT6770" s="16"/>
    </row>
    <row r="6771" spans="35:46">
      <c r="AI6771" s="8"/>
      <c r="AJ6771" s="9"/>
      <c r="AT6771" s="16"/>
    </row>
    <row r="6772" spans="35:46">
      <c r="AI6772" s="8"/>
      <c r="AJ6772" s="9"/>
      <c r="AT6772" s="16"/>
    </row>
    <row r="6773" spans="35:46">
      <c r="AI6773" s="8"/>
      <c r="AJ6773" s="9"/>
      <c r="AT6773" s="16"/>
    </row>
    <row r="6774" spans="35:46">
      <c r="AI6774" s="8"/>
      <c r="AJ6774" s="9"/>
      <c r="AT6774" s="16"/>
    </row>
    <row r="6775" spans="35:46">
      <c r="AI6775" s="8"/>
      <c r="AJ6775" s="9"/>
      <c r="AT6775" s="16"/>
    </row>
    <row r="6776" spans="35:46">
      <c r="AI6776" s="8"/>
      <c r="AJ6776" s="9"/>
      <c r="AT6776" s="16"/>
    </row>
    <row r="6777" spans="35:46">
      <c r="AI6777" s="8"/>
      <c r="AJ6777" s="9"/>
      <c r="AT6777" s="16"/>
    </row>
    <row r="6778" spans="35:46">
      <c r="AI6778" s="8"/>
      <c r="AJ6778" s="9"/>
      <c r="AT6778" s="16"/>
    </row>
    <row r="6779" spans="35:46">
      <c r="AI6779" s="8"/>
      <c r="AJ6779" s="9"/>
      <c r="AT6779" s="16"/>
    </row>
    <row r="6780" spans="35:46">
      <c r="AI6780" s="8"/>
      <c r="AJ6780" s="9"/>
      <c r="AT6780" s="16"/>
    </row>
    <row r="6781" spans="35:46">
      <c r="AI6781" s="8"/>
      <c r="AJ6781" s="9"/>
      <c r="AT6781" s="16"/>
    </row>
    <row r="6782" spans="35:46">
      <c r="AI6782" s="8"/>
      <c r="AJ6782" s="9"/>
      <c r="AT6782" s="16"/>
    </row>
    <row r="6783" spans="35:46">
      <c r="AI6783" s="8"/>
      <c r="AJ6783" s="9"/>
      <c r="AT6783" s="16"/>
    </row>
    <row r="6784" spans="35:46">
      <c r="AI6784" s="8"/>
      <c r="AJ6784" s="9"/>
      <c r="AT6784" s="16"/>
    </row>
    <row r="6785" spans="35:46">
      <c r="AI6785" s="8"/>
      <c r="AJ6785" s="9"/>
      <c r="AT6785" s="16"/>
    </row>
    <row r="6786" spans="35:46">
      <c r="AI6786" s="8"/>
      <c r="AJ6786" s="9"/>
      <c r="AT6786" s="16"/>
    </row>
    <row r="6787" spans="35:46">
      <c r="AI6787" s="8"/>
      <c r="AJ6787" s="9"/>
      <c r="AT6787" s="16"/>
    </row>
    <row r="6788" spans="35:46">
      <c r="AI6788" s="8"/>
      <c r="AJ6788" s="9"/>
      <c r="AT6788" s="16"/>
    </row>
    <row r="6789" spans="35:46">
      <c r="AI6789" s="8"/>
      <c r="AJ6789" s="9"/>
      <c r="AT6789" s="16"/>
    </row>
    <row r="6790" spans="35:46">
      <c r="AI6790" s="8"/>
      <c r="AJ6790" s="9"/>
      <c r="AT6790" s="16"/>
    </row>
    <row r="6791" spans="35:46">
      <c r="AI6791" s="8"/>
      <c r="AJ6791" s="9"/>
      <c r="AT6791" s="16"/>
    </row>
    <row r="6792" spans="35:46">
      <c r="AI6792" s="8"/>
      <c r="AJ6792" s="9"/>
      <c r="AT6792" s="16"/>
    </row>
    <row r="6793" spans="35:46">
      <c r="AI6793" s="8"/>
      <c r="AJ6793" s="9"/>
      <c r="AT6793" s="16"/>
    </row>
    <row r="6794" spans="35:46">
      <c r="AI6794" s="8"/>
      <c r="AJ6794" s="9"/>
      <c r="AT6794" s="16"/>
    </row>
    <row r="6795" spans="35:46">
      <c r="AI6795" s="8"/>
      <c r="AJ6795" s="9"/>
      <c r="AT6795" s="16"/>
    </row>
    <row r="6796" spans="35:46">
      <c r="AI6796" s="8"/>
      <c r="AJ6796" s="9"/>
      <c r="AT6796" s="16"/>
    </row>
    <row r="6797" spans="35:46">
      <c r="AI6797" s="8"/>
      <c r="AJ6797" s="9"/>
      <c r="AT6797" s="16"/>
    </row>
    <row r="6798" spans="35:46">
      <c r="AI6798" s="8"/>
      <c r="AJ6798" s="9"/>
      <c r="AT6798" s="16"/>
    </row>
    <row r="6799" spans="35:46">
      <c r="AI6799" s="8"/>
      <c r="AJ6799" s="9"/>
      <c r="AT6799" s="16"/>
    </row>
    <row r="6800" spans="35:46">
      <c r="AI6800" s="8"/>
      <c r="AJ6800" s="9"/>
      <c r="AT6800" s="16"/>
    </row>
    <row r="6801" spans="35:46">
      <c r="AI6801" s="8"/>
      <c r="AJ6801" s="9"/>
      <c r="AT6801" s="16"/>
    </row>
    <row r="6802" spans="35:46">
      <c r="AI6802" s="8"/>
      <c r="AJ6802" s="9"/>
      <c r="AT6802" s="16"/>
    </row>
    <row r="6803" spans="35:46">
      <c r="AI6803" s="8"/>
      <c r="AJ6803" s="9"/>
      <c r="AT6803" s="16"/>
    </row>
    <row r="6804" spans="35:46">
      <c r="AI6804" s="8"/>
      <c r="AJ6804" s="9"/>
      <c r="AT6804" s="16"/>
    </row>
    <row r="6805" spans="35:46">
      <c r="AI6805" s="8"/>
      <c r="AJ6805" s="9"/>
      <c r="AT6805" s="16"/>
    </row>
    <row r="6806" spans="35:46">
      <c r="AI6806" s="8"/>
      <c r="AJ6806" s="9"/>
      <c r="AT6806" s="16"/>
    </row>
    <row r="6807" spans="35:46">
      <c r="AI6807" s="8"/>
      <c r="AJ6807" s="9"/>
      <c r="AT6807" s="16"/>
    </row>
    <row r="6808" spans="35:46">
      <c r="AI6808" s="8"/>
      <c r="AJ6808" s="9"/>
      <c r="AT6808" s="16"/>
    </row>
    <row r="6809" spans="35:46">
      <c r="AI6809" s="8"/>
      <c r="AJ6809" s="9"/>
      <c r="AT6809" s="16"/>
    </row>
    <row r="6810" spans="35:46">
      <c r="AI6810" s="8"/>
      <c r="AJ6810" s="9"/>
      <c r="AT6810" s="16"/>
    </row>
    <row r="6811" spans="35:46">
      <c r="AI6811" s="8"/>
      <c r="AJ6811" s="9"/>
      <c r="AT6811" s="16"/>
    </row>
    <row r="6812" spans="35:46">
      <c r="AI6812" s="8"/>
      <c r="AJ6812" s="9"/>
      <c r="AT6812" s="16"/>
    </row>
    <row r="6813" spans="35:46">
      <c r="AI6813" s="8"/>
      <c r="AJ6813" s="9"/>
      <c r="AT6813" s="16"/>
    </row>
    <row r="6814" spans="35:46">
      <c r="AI6814" s="8"/>
      <c r="AJ6814" s="9"/>
      <c r="AT6814" s="16"/>
    </row>
    <row r="6815" spans="35:46">
      <c r="AI6815" s="8"/>
      <c r="AJ6815" s="9"/>
      <c r="AT6815" s="16"/>
    </row>
    <row r="6816" spans="35:46">
      <c r="AI6816" s="8"/>
      <c r="AJ6816" s="9"/>
      <c r="AT6816" s="16"/>
    </row>
    <row r="6817" spans="35:46">
      <c r="AI6817" s="8"/>
      <c r="AJ6817" s="9"/>
      <c r="AT6817" s="16"/>
    </row>
    <row r="6818" spans="35:46">
      <c r="AI6818" s="8"/>
      <c r="AJ6818" s="9"/>
      <c r="AT6818" s="16"/>
    </row>
    <row r="6819" spans="35:46">
      <c r="AI6819" s="8"/>
      <c r="AJ6819" s="9"/>
      <c r="AT6819" s="16"/>
    </row>
    <row r="6820" spans="35:46">
      <c r="AI6820" s="8"/>
      <c r="AJ6820" s="9"/>
      <c r="AT6820" s="16"/>
    </row>
    <row r="6821" spans="35:46">
      <c r="AI6821" s="8"/>
      <c r="AJ6821" s="9"/>
      <c r="AT6821" s="16"/>
    </row>
    <row r="6822" spans="35:46">
      <c r="AI6822" s="8"/>
      <c r="AJ6822" s="9"/>
      <c r="AT6822" s="16"/>
    </row>
    <row r="6823" spans="35:46">
      <c r="AI6823" s="8"/>
      <c r="AJ6823" s="9"/>
      <c r="AT6823" s="16"/>
    </row>
    <row r="6824" spans="35:46">
      <c r="AI6824" s="8"/>
      <c r="AJ6824" s="9"/>
      <c r="AT6824" s="16"/>
    </row>
    <row r="6825" spans="35:46">
      <c r="AI6825" s="8"/>
      <c r="AJ6825" s="9"/>
      <c r="AT6825" s="16"/>
    </row>
    <row r="6826" spans="35:46">
      <c r="AI6826" s="8"/>
      <c r="AJ6826" s="9"/>
      <c r="AT6826" s="16"/>
    </row>
    <row r="6827" spans="35:46">
      <c r="AI6827" s="8"/>
      <c r="AJ6827" s="9"/>
      <c r="AT6827" s="16"/>
    </row>
    <row r="6828" spans="35:46">
      <c r="AI6828" s="8"/>
      <c r="AJ6828" s="9"/>
      <c r="AT6828" s="16"/>
    </row>
    <row r="6829" spans="35:46">
      <c r="AI6829" s="8"/>
      <c r="AJ6829" s="9"/>
      <c r="AT6829" s="16"/>
    </row>
    <row r="6830" spans="35:46">
      <c r="AI6830" s="8"/>
      <c r="AJ6830" s="9"/>
      <c r="AT6830" s="16"/>
    </row>
    <row r="6831" spans="35:46">
      <c r="AI6831" s="8"/>
      <c r="AJ6831" s="9"/>
      <c r="AT6831" s="16"/>
    </row>
    <row r="6832" spans="35:46">
      <c r="AI6832" s="8"/>
      <c r="AJ6832" s="9"/>
      <c r="AT6832" s="16"/>
    </row>
    <row r="6833" spans="35:46">
      <c r="AI6833" s="8"/>
      <c r="AJ6833" s="9"/>
      <c r="AT6833" s="16"/>
    </row>
    <row r="6834" spans="35:46">
      <c r="AI6834" s="8"/>
      <c r="AJ6834" s="9"/>
      <c r="AT6834" s="16"/>
    </row>
    <row r="6835" spans="35:46">
      <c r="AI6835" s="8"/>
      <c r="AJ6835" s="9"/>
      <c r="AT6835" s="16"/>
    </row>
    <row r="6836" spans="35:46">
      <c r="AI6836" s="8"/>
      <c r="AJ6836" s="9"/>
      <c r="AT6836" s="16"/>
    </row>
    <row r="6837" spans="35:46">
      <c r="AI6837" s="8"/>
      <c r="AJ6837" s="9"/>
      <c r="AT6837" s="16"/>
    </row>
    <row r="6838" spans="35:46">
      <c r="AI6838" s="8"/>
      <c r="AJ6838" s="9"/>
      <c r="AT6838" s="16"/>
    </row>
    <row r="6839" spans="35:46">
      <c r="AI6839" s="8"/>
      <c r="AJ6839" s="9"/>
      <c r="AT6839" s="16"/>
    </row>
    <row r="6840" spans="35:46">
      <c r="AI6840" s="8"/>
      <c r="AJ6840" s="9"/>
      <c r="AT6840" s="16"/>
    </row>
    <row r="6841" spans="35:46">
      <c r="AI6841" s="8"/>
      <c r="AJ6841" s="9"/>
      <c r="AT6841" s="16"/>
    </row>
    <row r="6842" spans="35:46">
      <c r="AI6842" s="8"/>
      <c r="AJ6842" s="9"/>
      <c r="AT6842" s="16"/>
    </row>
    <row r="6843" spans="35:46">
      <c r="AI6843" s="8"/>
      <c r="AJ6843" s="9"/>
      <c r="AT6843" s="16"/>
    </row>
    <row r="6844" spans="35:46">
      <c r="AI6844" s="8"/>
      <c r="AJ6844" s="9"/>
      <c r="AT6844" s="16"/>
    </row>
    <row r="6845" spans="35:46">
      <c r="AI6845" s="8"/>
      <c r="AJ6845" s="9"/>
      <c r="AT6845" s="16"/>
    </row>
    <row r="6846" spans="35:46">
      <c r="AI6846" s="8"/>
      <c r="AJ6846" s="9"/>
      <c r="AT6846" s="16"/>
    </row>
    <row r="6847" spans="35:46">
      <c r="AI6847" s="8"/>
      <c r="AJ6847" s="9"/>
      <c r="AT6847" s="16"/>
    </row>
    <row r="6848" spans="35:46">
      <c r="AI6848" s="8"/>
      <c r="AJ6848" s="9"/>
      <c r="AT6848" s="16"/>
    </row>
    <row r="6849" spans="35:46">
      <c r="AI6849" s="8"/>
      <c r="AJ6849" s="9"/>
      <c r="AT6849" s="16"/>
    </row>
    <row r="6850" spans="35:46">
      <c r="AI6850" s="8"/>
      <c r="AJ6850" s="9"/>
      <c r="AT6850" s="16"/>
    </row>
    <row r="6851" spans="35:46">
      <c r="AI6851" s="8"/>
      <c r="AJ6851" s="9"/>
      <c r="AT6851" s="16"/>
    </row>
    <row r="6852" spans="35:46">
      <c r="AI6852" s="8"/>
      <c r="AJ6852" s="9"/>
      <c r="AT6852" s="16"/>
    </row>
    <row r="6853" spans="35:46">
      <c r="AI6853" s="8"/>
      <c r="AJ6853" s="9"/>
      <c r="AT6853" s="16"/>
    </row>
    <row r="6854" spans="35:46">
      <c r="AI6854" s="8"/>
      <c r="AJ6854" s="9"/>
      <c r="AT6854" s="16"/>
    </row>
    <row r="6855" spans="35:46">
      <c r="AI6855" s="8"/>
      <c r="AJ6855" s="9"/>
      <c r="AT6855" s="16"/>
    </row>
    <row r="6856" spans="35:46">
      <c r="AI6856" s="8"/>
      <c r="AJ6856" s="9"/>
      <c r="AT6856" s="16"/>
    </row>
    <row r="6857" spans="35:46">
      <c r="AI6857" s="8"/>
      <c r="AJ6857" s="9"/>
      <c r="AT6857" s="16"/>
    </row>
    <row r="6858" spans="35:46">
      <c r="AI6858" s="8"/>
      <c r="AJ6858" s="9"/>
      <c r="AT6858" s="16"/>
    </row>
    <row r="6859" spans="35:46">
      <c r="AI6859" s="8"/>
      <c r="AJ6859" s="9"/>
      <c r="AT6859" s="16"/>
    </row>
    <row r="6860" spans="35:46">
      <c r="AI6860" s="8"/>
      <c r="AJ6860" s="9"/>
      <c r="AT6860" s="16"/>
    </row>
    <row r="6861" spans="35:46">
      <c r="AI6861" s="8"/>
      <c r="AJ6861" s="9"/>
      <c r="AT6861" s="16"/>
    </row>
    <row r="6862" spans="35:46">
      <c r="AI6862" s="8"/>
      <c r="AJ6862" s="9"/>
      <c r="AT6862" s="16"/>
    </row>
    <row r="6863" spans="35:46">
      <c r="AI6863" s="8"/>
      <c r="AJ6863" s="9"/>
      <c r="AT6863" s="16"/>
    </row>
    <row r="6864" spans="35:46">
      <c r="AI6864" s="8"/>
      <c r="AJ6864" s="9"/>
      <c r="AT6864" s="16"/>
    </row>
    <row r="6865" spans="35:46">
      <c r="AI6865" s="8"/>
      <c r="AJ6865" s="9"/>
      <c r="AT6865" s="16"/>
    </row>
    <row r="6866" spans="35:46">
      <c r="AI6866" s="8"/>
      <c r="AJ6866" s="9"/>
      <c r="AT6866" s="16"/>
    </row>
    <row r="6867" spans="35:46">
      <c r="AI6867" s="8"/>
      <c r="AJ6867" s="9"/>
      <c r="AT6867" s="16"/>
    </row>
    <row r="6868" spans="35:46">
      <c r="AI6868" s="8"/>
      <c r="AJ6868" s="9"/>
      <c r="AT6868" s="16"/>
    </row>
    <row r="6869" spans="35:46">
      <c r="AI6869" s="8"/>
      <c r="AJ6869" s="9"/>
      <c r="AT6869" s="16"/>
    </row>
    <row r="6870" spans="35:46">
      <c r="AI6870" s="8"/>
      <c r="AJ6870" s="9"/>
      <c r="AT6870" s="16"/>
    </row>
    <row r="6871" spans="35:46">
      <c r="AI6871" s="8"/>
      <c r="AJ6871" s="9"/>
      <c r="AT6871" s="16"/>
    </row>
    <row r="6872" spans="35:46">
      <c r="AI6872" s="8"/>
      <c r="AJ6872" s="9"/>
      <c r="AT6872" s="16"/>
    </row>
    <row r="6873" spans="35:46">
      <c r="AI6873" s="8"/>
      <c r="AJ6873" s="9"/>
      <c r="AT6873" s="16"/>
    </row>
    <row r="6874" spans="35:46">
      <c r="AI6874" s="8"/>
      <c r="AJ6874" s="9"/>
      <c r="AT6874" s="16"/>
    </row>
    <row r="6875" spans="35:46">
      <c r="AI6875" s="8"/>
      <c r="AJ6875" s="9"/>
      <c r="AT6875" s="16"/>
    </row>
    <row r="6876" spans="35:46">
      <c r="AI6876" s="8"/>
      <c r="AJ6876" s="9"/>
      <c r="AT6876" s="16"/>
    </row>
    <row r="6877" spans="35:46">
      <c r="AI6877" s="8"/>
      <c r="AJ6877" s="9"/>
      <c r="AT6877" s="16"/>
    </row>
    <row r="6878" spans="35:46">
      <c r="AI6878" s="8"/>
      <c r="AJ6878" s="9"/>
      <c r="AT6878" s="16"/>
    </row>
    <row r="6879" spans="35:46">
      <c r="AI6879" s="8"/>
      <c r="AJ6879" s="9"/>
      <c r="AT6879" s="16"/>
    </row>
    <row r="6880" spans="35:46">
      <c r="AI6880" s="8"/>
      <c r="AJ6880" s="9"/>
      <c r="AT6880" s="16"/>
    </row>
    <row r="6881" spans="35:46">
      <c r="AI6881" s="8"/>
      <c r="AJ6881" s="9"/>
      <c r="AT6881" s="16"/>
    </row>
    <row r="6882" spans="35:46">
      <c r="AI6882" s="8"/>
      <c r="AJ6882" s="9"/>
      <c r="AT6882" s="16"/>
    </row>
    <row r="6883" spans="35:46">
      <c r="AI6883" s="8"/>
      <c r="AJ6883" s="9"/>
      <c r="AT6883" s="16"/>
    </row>
    <row r="6884" spans="35:46">
      <c r="AI6884" s="8"/>
      <c r="AJ6884" s="9"/>
      <c r="AT6884" s="16"/>
    </row>
    <row r="6885" spans="35:46">
      <c r="AI6885" s="8"/>
      <c r="AJ6885" s="9"/>
      <c r="AT6885" s="16"/>
    </row>
    <row r="6886" spans="35:46">
      <c r="AI6886" s="8"/>
      <c r="AJ6886" s="9"/>
      <c r="AT6886" s="16"/>
    </row>
    <row r="6887" spans="35:46">
      <c r="AI6887" s="8"/>
      <c r="AJ6887" s="9"/>
      <c r="AT6887" s="16"/>
    </row>
    <row r="6888" spans="35:46">
      <c r="AI6888" s="8"/>
      <c r="AJ6888" s="9"/>
      <c r="AT6888" s="16"/>
    </row>
    <row r="6889" spans="35:46">
      <c r="AI6889" s="8"/>
      <c r="AJ6889" s="9"/>
      <c r="AT6889" s="16"/>
    </row>
    <row r="6890" spans="35:46">
      <c r="AI6890" s="8"/>
      <c r="AJ6890" s="9"/>
      <c r="AT6890" s="16"/>
    </row>
    <row r="6891" spans="35:46">
      <c r="AI6891" s="8"/>
      <c r="AJ6891" s="9"/>
      <c r="AT6891" s="16"/>
    </row>
    <row r="6892" spans="35:46">
      <c r="AI6892" s="8"/>
      <c r="AJ6892" s="9"/>
      <c r="AT6892" s="16"/>
    </row>
    <row r="6893" spans="35:46">
      <c r="AI6893" s="8"/>
      <c r="AJ6893" s="9"/>
      <c r="AT6893" s="16"/>
    </row>
    <row r="6894" spans="35:46">
      <c r="AI6894" s="8"/>
      <c r="AJ6894" s="9"/>
      <c r="AT6894" s="16"/>
    </row>
    <row r="6895" spans="35:46">
      <c r="AI6895" s="8"/>
      <c r="AJ6895" s="9"/>
      <c r="AT6895" s="16"/>
    </row>
    <row r="6896" spans="35:46">
      <c r="AI6896" s="8"/>
      <c r="AJ6896" s="9"/>
      <c r="AT6896" s="16"/>
    </row>
    <row r="6897" spans="35:46">
      <c r="AI6897" s="8"/>
      <c r="AJ6897" s="9"/>
      <c r="AT6897" s="16"/>
    </row>
    <row r="6898" spans="35:46">
      <c r="AI6898" s="8"/>
      <c r="AJ6898" s="9"/>
      <c r="AT6898" s="16"/>
    </row>
    <row r="6899" spans="35:46">
      <c r="AI6899" s="8"/>
      <c r="AJ6899" s="9"/>
      <c r="AT6899" s="16"/>
    </row>
    <row r="6900" spans="35:46">
      <c r="AI6900" s="8"/>
      <c r="AJ6900" s="9"/>
      <c r="AT6900" s="16"/>
    </row>
    <row r="6901" spans="35:46">
      <c r="AI6901" s="8"/>
      <c r="AJ6901" s="9"/>
      <c r="AT6901" s="16"/>
    </row>
    <row r="6902" spans="35:46">
      <c r="AI6902" s="8"/>
      <c r="AJ6902" s="9"/>
      <c r="AT6902" s="16"/>
    </row>
    <row r="6903" spans="35:46">
      <c r="AI6903" s="8"/>
      <c r="AJ6903" s="9"/>
      <c r="AT6903" s="16"/>
    </row>
    <row r="6904" spans="35:46">
      <c r="AI6904" s="8"/>
      <c r="AJ6904" s="9"/>
      <c r="AT6904" s="16"/>
    </row>
    <row r="6905" spans="35:46">
      <c r="AI6905" s="8"/>
      <c r="AJ6905" s="9"/>
      <c r="AT6905" s="16"/>
    </row>
    <row r="6906" spans="35:46">
      <c r="AI6906" s="8"/>
      <c r="AJ6906" s="9"/>
      <c r="AT6906" s="16"/>
    </row>
    <row r="6907" spans="35:46">
      <c r="AI6907" s="8"/>
      <c r="AJ6907" s="9"/>
      <c r="AT6907" s="16"/>
    </row>
    <row r="6908" spans="35:46">
      <c r="AI6908" s="8"/>
      <c r="AJ6908" s="9"/>
      <c r="AT6908" s="16"/>
    </row>
    <row r="6909" spans="35:46">
      <c r="AI6909" s="8"/>
      <c r="AJ6909" s="9"/>
      <c r="AT6909" s="16"/>
    </row>
    <row r="6910" spans="35:46">
      <c r="AI6910" s="8"/>
      <c r="AJ6910" s="9"/>
      <c r="AT6910" s="16"/>
    </row>
    <row r="6911" spans="35:46">
      <c r="AI6911" s="8"/>
      <c r="AJ6911" s="9"/>
      <c r="AT6911" s="16"/>
    </row>
    <row r="6912" spans="35:46">
      <c r="AI6912" s="8"/>
      <c r="AJ6912" s="9"/>
      <c r="AT6912" s="16"/>
    </row>
    <row r="6913" spans="35:46">
      <c r="AI6913" s="8"/>
      <c r="AJ6913" s="9"/>
      <c r="AT6913" s="16"/>
    </row>
    <row r="6914" spans="35:46">
      <c r="AI6914" s="8"/>
      <c r="AJ6914" s="9"/>
      <c r="AT6914" s="16"/>
    </row>
    <row r="6915" spans="35:46">
      <c r="AI6915" s="8"/>
      <c r="AJ6915" s="9"/>
      <c r="AT6915" s="16"/>
    </row>
    <row r="6916" spans="35:46">
      <c r="AI6916" s="8"/>
      <c r="AJ6916" s="9"/>
      <c r="AT6916" s="16"/>
    </row>
    <row r="6917" spans="35:46">
      <c r="AI6917" s="8"/>
      <c r="AJ6917" s="9"/>
      <c r="AT6917" s="16"/>
    </row>
    <row r="6918" spans="35:46">
      <c r="AI6918" s="8"/>
      <c r="AJ6918" s="9"/>
      <c r="AT6918" s="16"/>
    </row>
    <row r="6919" spans="35:46">
      <c r="AI6919" s="8"/>
      <c r="AJ6919" s="9"/>
      <c r="AT6919" s="16"/>
    </row>
    <row r="6920" spans="35:46">
      <c r="AI6920" s="8"/>
      <c r="AJ6920" s="9"/>
      <c r="AT6920" s="16"/>
    </row>
    <row r="6921" spans="35:46">
      <c r="AI6921" s="8"/>
      <c r="AJ6921" s="9"/>
      <c r="AT6921" s="16"/>
    </row>
    <row r="6922" spans="35:46">
      <c r="AI6922" s="8"/>
      <c r="AJ6922" s="9"/>
      <c r="AT6922" s="16"/>
    </row>
    <row r="6923" spans="35:46">
      <c r="AI6923" s="8"/>
      <c r="AJ6923" s="9"/>
      <c r="AT6923" s="16"/>
    </row>
    <row r="6924" spans="35:46">
      <c r="AI6924" s="8"/>
      <c r="AJ6924" s="9"/>
      <c r="AT6924" s="16"/>
    </row>
    <row r="6925" spans="35:46">
      <c r="AI6925" s="8"/>
      <c r="AJ6925" s="9"/>
      <c r="AT6925" s="16"/>
    </row>
    <row r="6926" spans="35:46">
      <c r="AI6926" s="8"/>
      <c r="AJ6926" s="9"/>
      <c r="AT6926" s="16"/>
    </row>
    <row r="6927" spans="35:46">
      <c r="AI6927" s="8"/>
      <c r="AJ6927" s="9"/>
      <c r="AT6927" s="16"/>
    </row>
    <row r="6928" spans="35:46">
      <c r="AI6928" s="8"/>
      <c r="AJ6928" s="9"/>
      <c r="AT6928" s="16"/>
    </row>
    <row r="6929" spans="35:46">
      <c r="AI6929" s="8"/>
      <c r="AJ6929" s="9"/>
      <c r="AT6929" s="16"/>
    </row>
    <row r="6930" spans="35:46">
      <c r="AI6930" s="8"/>
      <c r="AJ6930" s="9"/>
      <c r="AT6930" s="16"/>
    </row>
    <row r="6931" spans="35:46">
      <c r="AI6931" s="8"/>
      <c r="AJ6931" s="9"/>
      <c r="AT6931" s="16"/>
    </row>
    <row r="6932" spans="35:46">
      <c r="AI6932" s="8"/>
      <c r="AJ6932" s="9"/>
      <c r="AT6932" s="16"/>
    </row>
    <row r="6933" spans="35:46">
      <c r="AI6933" s="8"/>
      <c r="AJ6933" s="9"/>
      <c r="AT6933" s="16"/>
    </row>
    <row r="6934" spans="35:46">
      <c r="AI6934" s="8"/>
      <c r="AJ6934" s="9"/>
      <c r="AT6934" s="16"/>
    </row>
    <row r="6935" spans="35:46">
      <c r="AI6935" s="8"/>
      <c r="AJ6935" s="9"/>
      <c r="AT6935" s="16"/>
    </row>
    <row r="6936" spans="35:46">
      <c r="AI6936" s="8"/>
      <c r="AJ6936" s="9"/>
      <c r="AT6936" s="16"/>
    </row>
    <row r="6937" spans="35:46">
      <c r="AI6937" s="8"/>
      <c r="AJ6937" s="9"/>
      <c r="AT6937" s="16"/>
    </row>
    <row r="6938" spans="35:46">
      <c r="AI6938" s="8"/>
      <c r="AJ6938" s="9"/>
      <c r="AT6938" s="16"/>
    </row>
    <row r="6939" spans="35:46">
      <c r="AI6939" s="8"/>
      <c r="AJ6939" s="9"/>
      <c r="AT6939" s="16"/>
    </row>
    <row r="6940" spans="35:46">
      <c r="AI6940" s="8"/>
      <c r="AJ6940" s="9"/>
      <c r="AT6940" s="16"/>
    </row>
    <row r="6941" spans="35:46">
      <c r="AI6941" s="8"/>
      <c r="AJ6941" s="9"/>
      <c r="AT6941" s="16"/>
    </row>
    <row r="6942" spans="35:46">
      <c r="AI6942" s="8"/>
      <c r="AJ6942" s="9"/>
      <c r="AT6942" s="16"/>
    </row>
    <row r="6943" spans="35:46">
      <c r="AI6943" s="8"/>
      <c r="AJ6943" s="9"/>
      <c r="AT6943" s="16"/>
    </row>
    <row r="6944" spans="35:46">
      <c r="AI6944" s="8"/>
      <c r="AJ6944" s="9"/>
      <c r="AT6944" s="16"/>
    </row>
    <row r="6945" spans="35:46">
      <c r="AI6945" s="8"/>
      <c r="AJ6945" s="9"/>
      <c r="AT6945" s="16"/>
    </row>
    <row r="6946" spans="35:46">
      <c r="AI6946" s="8"/>
      <c r="AJ6946" s="9"/>
      <c r="AT6946" s="16"/>
    </row>
    <row r="6947" spans="35:46">
      <c r="AI6947" s="8"/>
      <c r="AJ6947" s="9"/>
      <c r="AT6947" s="16"/>
    </row>
    <row r="6948" spans="35:46">
      <c r="AI6948" s="8"/>
      <c r="AJ6948" s="9"/>
      <c r="AT6948" s="16"/>
    </row>
    <row r="6949" spans="35:46">
      <c r="AI6949" s="8"/>
      <c r="AJ6949" s="9"/>
      <c r="AT6949" s="16"/>
    </row>
    <row r="6950" spans="35:46">
      <c r="AI6950" s="8"/>
      <c r="AJ6950" s="9"/>
      <c r="AT6950" s="16"/>
    </row>
    <row r="6951" spans="35:46">
      <c r="AI6951" s="8"/>
      <c r="AJ6951" s="9"/>
      <c r="AT6951" s="16"/>
    </row>
    <row r="6952" spans="35:46">
      <c r="AI6952" s="8"/>
      <c r="AJ6952" s="9"/>
      <c r="AT6952" s="16"/>
    </row>
    <row r="6953" spans="35:46">
      <c r="AI6953" s="8"/>
      <c r="AJ6953" s="9"/>
      <c r="AT6953" s="16"/>
    </row>
    <row r="6954" spans="35:46">
      <c r="AI6954" s="8"/>
      <c r="AJ6954" s="9"/>
      <c r="AT6954" s="16"/>
    </row>
    <row r="6955" spans="35:46">
      <c r="AI6955" s="8"/>
      <c r="AJ6955" s="9"/>
      <c r="AT6955" s="16"/>
    </row>
    <row r="6956" spans="35:46">
      <c r="AI6956" s="8"/>
      <c r="AJ6956" s="9"/>
      <c r="AT6956" s="16"/>
    </row>
    <row r="6957" spans="35:46">
      <c r="AI6957" s="8"/>
      <c r="AJ6957" s="9"/>
      <c r="AT6957" s="16"/>
    </row>
    <row r="6958" spans="35:46">
      <c r="AI6958" s="8"/>
      <c r="AJ6958" s="9"/>
      <c r="AT6958" s="16"/>
    </row>
    <row r="6959" spans="35:46">
      <c r="AI6959" s="8"/>
      <c r="AJ6959" s="9"/>
      <c r="AT6959" s="16"/>
    </row>
    <row r="6960" spans="35:46">
      <c r="AI6960" s="8"/>
      <c r="AJ6960" s="9"/>
      <c r="AT6960" s="16"/>
    </row>
    <row r="6961" spans="35:46">
      <c r="AI6961" s="8"/>
      <c r="AJ6961" s="9"/>
      <c r="AT6961" s="16"/>
    </row>
    <row r="6962" spans="35:46">
      <c r="AI6962" s="8"/>
      <c r="AJ6962" s="9"/>
      <c r="AT6962" s="16"/>
    </row>
    <row r="6963" spans="35:46">
      <c r="AI6963" s="8"/>
      <c r="AJ6963" s="9"/>
      <c r="AT6963" s="16"/>
    </row>
    <row r="6964" spans="35:46">
      <c r="AI6964" s="8"/>
      <c r="AJ6964" s="9"/>
      <c r="AT6964" s="16"/>
    </row>
    <row r="6965" spans="35:46">
      <c r="AI6965" s="8"/>
      <c r="AJ6965" s="9"/>
      <c r="AT6965" s="16"/>
    </row>
    <row r="6966" spans="35:46">
      <c r="AI6966" s="8"/>
      <c r="AJ6966" s="9"/>
      <c r="AT6966" s="16"/>
    </row>
    <row r="6967" spans="35:46">
      <c r="AI6967" s="8"/>
      <c r="AJ6967" s="9"/>
      <c r="AT6967" s="16"/>
    </row>
    <row r="6968" spans="35:46">
      <c r="AI6968" s="8"/>
      <c r="AJ6968" s="9"/>
      <c r="AT6968" s="16"/>
    </row>
    <row r="6969" spans="35:46">
      <c r="AI6969" s="8"/>
      <c r="AJ6969" s="9"/>
      <c r="AT6969" s="16"/>
    </row>
    <row r="6970" spans="35:46">
      <c r="AI6970" s="8"/>
      <c r="AJ6970" s="9"/>
      <c r="AT6970" s="16"/>
    </row>
    <row r="6971" spans="35:46">
      <c r="AI6971" s="8"/>
      <c r="AJ6971" s="9"/>
      <c r="AT6971" s="16"/>
    </row>
    <row r="6972" spans="35:46">
      <c r="AI6972" s="8"/>
      <c r="AJ6972" s="9"/>
      <c r="AT6972" s="16"/>
    </row>
    <row r="6973" spans="35:46">
      <c r="AI6973" s="8"/>
      <c r="AJ6973" s="9"/>
      <c r="AT6973" s="16"/>
    </row>
    <row r="6974" spans="35:46">
      <c r="AI6974" s="8"/>
      <c r="AJ6974" s="9"/>
      <c r="AT6974" s="16"/>
    </row>
    <row r="6975" spans="35:46">
      <c r="AI6975" s="8"/>
      <c r="AJ6975" s="9"/>
      <c r="AT6975" s="16"/>
    </row>
    <row r="6976" spans="35:46">
      <c r="AI6976" s="8"/>
      <c r="AJ6976" s="9"/>
      <c r="AT6976" s="16"/>
    </row>
    <row r="6977" spans="35:46">
      <c r="AI6977" s="8"/>
      <c r="AJ6977" s="9"/>
      <c r="AT6977" s="16"/>
    </row>
    <row r="6978" spans="35:46">
      <c r="AI6978" s="8"/>
      <c r="AJ6978" s="9"/>
      <c r="AT6978" s="16"/>
    </row>
    <row r="6979" spans="35:46">
      <c r="AI6979" s="8"/>
      <c r="AJ6979" s="9"/>
      <c r="AT6979" s="16"/>
    </row>
    <row r="6980" spans="35:46">
      <c r="AI6980" s="8"/>
      <c r="AJ6980" s="9"/>
      <c r="AT6980" s="16"/>
    </row>
    <row r="6981" spans="35:46">
      <c r="AI6981" s="8"/>
      <c r="AJ6981" s="9"/>
      <c r="AT6981" s="16"/>
    </row>
    <row r="6982" spans="35:46">
      <c r="AI6982" s="8"/>
      <c r="AJ6982" s="9"/>
      <c r="AT6982" s="16"/>
    </row>
    <row r="6983" spans="35:46">
      <c r="AI6983" s="8"/>
      <c r="AJ6983" s="9"/>
      <c r="AT6983" s="16"/>
    </row>
    <row r="6984" spans="35:46">
      <c r="AI6984" s="8"/>
      <c r="AJ6984" s="9"/>
      <c r="AT6984" s="16"/>
    </row>
    <row r="6985" spans="35:46">
      <c r="AI6985" s="8"/>
      <c r="AJ6985" s="9"/>
      <c r="AT6985" s="16"/>
    </row>
    <row r="6986" spans="35:46">
      <c r="AI6986" s="8"/>
      <c r="AJ6986" s="9"/>
      <c r="AT6986" s="16"/>
    </row>
    <row r="6987" spans="35:46">
      <c r="AI6987" s="8"/>
      <c r="AJ6987" s="9"/>
      <c r="AT6987" s="16"/>
    </row>
    <row r="6988" spans="35:46">
      <c r="AI6988" s="8"/>
      <c r="AJ6988" s="9"/>
      <c r="AT6988" s="16"/>
    </row>
    <row r="6989" spans="35:46">
      <c r="AI6989" s="8"/>
      <c r="AJ6989" s="9"/>
      <c r="AT6989" s="16"/>
    </row>
    <row r="6990" spans="35:46">
      <c r="AI6990" s="8"/>
      <c r="AJ6990" s="9"/>
      <c r="AT6990" s="16"/>
    </row>
    <row r="6991" spans="35:46">
      <c r="AI6991" s="8"/>
      <c r="AJ6991" s="9"/>
      <c r="AT6991" s="16"/>
    </row>
    <row r="6992" spans="35:46">
      <c r="AI6992" s="8"/>
      <c r="AJ6992" s="9"/>
      <c r="AT6992" s="16"/>
    </row>
    <row r="6993" spans="35:46">
      <c r="AI6993" s="8"/>
      <c r="AJ6993" s="9"/>
      <c r="AT6993" s="16"/>
    </row>
    <row r="6994" spans="35:46">
      <c r="AI6994" s="8"/>
      <c r="AJ6994" s="9"/>
      <c r="AT6994" s="16"/>
    </row>
    <row r="6995" spans="35:46">
      <c r="AI6995" s="8"/>
      <c r="AJ6995" s="9"/>
      <c r="AT6995" s="16"/>
    </row>
    <row r="6996" spans="35:46">
      <c r="AI6996" s="8"/>
      <c r="AJ6996" s="9"/>
      <c r="AT6996" s="16"/>
    </row>
    <row r="6997" spans="35:46">
      <c r="AI6997" s="8"/>
      <c r="AJ6997" s="9"/>
      <c r="AT6997" s="16"/>
    </row>
    <row r="6998" spans="35:46">
      <c r="AI6998" s="8"/>
      <c r="AJ6998" s="9"/>
      <c r="AT6998" s="16"/>
    </row>
    <row r="6999" spans="35:46">
      <c r="AI6999" s="8"/>
      <c r="AJ6999" s="9"/>
      <c r="AT6999" s="16"/>
    </row>
    <row r="7000" spans="35:46">
      <c r="AI7000" s="8"/>
      <c r="AJ7000" s="9"/>
      <c r="AT7000" s="16"/>
    </row>
    <row r="7001" spans="35:46">
      <c r="AI7001" s="8"/>
      <c r="AJ7001" s="9"/>
      <c r="AT7001" s="16"/>
    </row>
    <row r="7002" spans="35:46">
      <c r="AI7002" s="8"/>
      <c r="AJ7002" s="9"/>
      <c r="AT7002" s="16"/>
    </row>
    <row r="7003" spans="35:46">
      <c r="AI7003" s="8"/>
      <c r="AJ7003" s="9"/>
      <c r="AT7003" s="16"/>
    </row>
    <row r="7004" spans="35:46">
      <c r="AI7004" s="8"/>
      <c r="AJ7004" s="9"/>
      <c r="AT7004" s="16"/>
    </row>
    <row r="7005" spans="35:46">
      <c r="AI7005" s="8"/>
      <c r="AJ7005" s="9"/>
      <c r="AT7005" s="16"/>
    </row>
    <row r="7006" spans="35:46">
      <c r="AI7006" s="8"/>
      <c r="AJ7006" s="9"/>
      <c r="AT7006" s="16"/>
    </row>
    <row r="7007" spans="35:46">
      <c r="AI7007" s="8"/>
      <c r="AJ7007" s="9"/>
      <c r="AT7007" s="16"/>
    </row>
    <row r="7008" spans="35:46">
      <c r="AI7008" s="8"/>
      <c r="AJ7008" s="9"/>
      <c r="AT7008" s="16"/>
    </row>
    <row r="7009" spans="35:46">
      <c r="AI7009" s="8"/>
      <c r="AJ7009" s="9"/>
      <c r="AT7009" s="16"/>
    </row>
    <row r="7010" spans="35:46">
      <c r="AI7010" s="8"/>
      <c r="AJ7010" s="9"/>
      <c r="AT7010" s="16"/>
    </row>
    <row r="7011" spans="35:46">
      <c r="AI7011" s="8"/>
      <c r="AJ7011" s="9"/>
      <c r="AT7011" s="16"/>
    </row>
    <row r="7012" spans="35:46">
      <c r="AI7012" s="8"/>
      <c r="AJ7012" s="9"/>
      <c r="AT7012" s="16"/>
    </row>
    <row r="7013" spans="35:46">
      <c r="AI7013" s="8"/>
      <c r="AJ7013" s="9"/>
      <c r="AT7013" s="16"/>
    </row>
    <row r="7014" spans="35:46">
      <c r="AI7014" s="8"/>
      <c r="AJ7014" s="9"/>
      <c r="AT7014" s="16"/>
    </row>
    <row r="7015" spans="35:46">
      <c r="AI7015" s="8"/>
      <c r="AJ7015" s="9"/>
      <c r="AT7015" s="16"/>
    </row>
    <row r="7016" spans="35:46">
      <c r="AI7016" s="8"/>
      <c r="AJ7016" s="9"/>
      <c r="AT7016" s="16"/>
    </row>
    <row r="7017" spans="35:46">
      <c r="AI7017" s="8"/>
      <c r="AJ7017" s="9"/>
      <c r="AT7017" s="16"/>
    </row>
    <row r="7018" spans="35:46">
      <c r="AI7018" s="8"/>
      <c r="AJ7018" s="9"/>
      <c r="AT7018" s="16"/>
    </row>
    <row r="7019" spans="35:46">
      <c r="AI7019" s="8"/>
      <c r="AJ7019" s="9"/>
      <c r="AT7019" s="16"/>
    </row>
    <row r="7020" spans="35:46">
      <c r="AI7020" s="8"/>
      <c r="AJ7020" s="9"/>
      <c r="AT7020" s="16"/>
    </row>
    <row r="7021" spans="35:46">
      <c r="AI7021" s="8"/>
      <c r="AJ7021" s="9"/>
      <c r="AT7021" s="16"/>
    </row>
    <row r="7022" spans="35:46">
      <c r="AI7022" s="8"/>
      <c r="AJ7022" s="9"/>
      <c r="AT7022" s="16"/>
    </row>
    <row r="7023" spans="35:46">
      <c r="AI7023" s="8"/>
      <c r="AJ7023" s="9"/>
      <c r="AT7023" s="16"/>
    </row>
    <row r="7024" spans="35:46">
      <c r="AI7024" s="8"/>
      <c r="AJ7024" s="9"/>
      <c r="AT7024" s="16"/>
    </row>
    <row r="7025" spans="35:46">
      <c r="AI7025" s="8"/>
      <c r="AJ7025" s="9"/>
      <c r="AT7025" s="16"/>
    </row>
    <row r="7026" spans="35:46">
      <c r="AI7026" s="8"/>
      <c r="AJ7026" s="9"/>
      <c r="AT7026" s="16"/>
    </row>
    <row r="7027" spans="35:46">
      <c r="AI7027" s="8"/>
      <c r="AJ7027" s="9"/>
      <c r="AT7027" s="16"/>
    </row>
    <row r="7028" spans="35:46">
      <c r="AI7028" s="8"/>
      <c r="AJ7028" s="9"/>
      <c r="AT7028" s="16"/>
    </row>
    <row r="7029" spans="35:46">
      <c r="AI7029" s="8"/>
      <c r="AJ7029" s="9"/>
      <c r="AT7029" s="16"/>
    </row>
    <row r="7030" spans="35:46">
      <c r="AI7030" s="8"/>
      <c r="AJ7030" s="9"/>
      <c r="AT7030" s="16"/>
    </row>
    <row r="7031" spans="35:46">
      <c r="AI7031" s="8"/>
      <c r="AJ7031" s="9"/>
      <c r="AT7031" s="16"/>
    </row>
    <row r="7032" spans="35:46">
      <c r="AI7032" s="8"/>
      <c r="AJ7032" s="9"/>
      <c r="AT7032" s="16"/>
    </row>
    <row r="7033" spans="35:46">
      <c r="AI7033" s="8"/>
      <c r="AJ7033" s="9"/>
      <c r="AT7033" s="16"/>
    </row>
    <row r="7034" spans="35:46">
      <c r="AI7034" s="8"/>
      <c r="AJ7034" s="9"/>
      <c r="AT7034" s="16"/>
    </row>
    <row r="7035" spans="35:46">
      <c r="AI7035" s="8"/>
      <c r="AJ7035" s="9"/>
      <c r="AT7035" s="16"/>
    </row>
    <row r="7036" spans="35:46">
      <c r="AI7036" s="8"/>
      <c r="AJ7036" s="9"/>
      <c r="AT7036" s="16"/>
    </row>
    <row r="7037" spans="35:46">
      <c r="AI7037" s="8"/>
      <c r="AJ7037" s="9"/>
      <c r="AT7037" s="16"/>
    </row>
    <row r="7038" spans="35:46">
      <c r="AI7038" s="8"/>
      <c r="AJ7038" s="9"/>
      <c r="AT7038" s="16"/>
    </row>
    <row r="7039" spans="35:46">
      <c r="AI7039" s="8"/>
      <c r="AJ7039" s="9"/>
      <c r="AT7039" s="16"/>
    </row>
    <row r="7040" spans="35:46">
      <c r="AI7040" s="8"/>
      <c r="AJ7040" s="9"/>
      <c r="AT7040" s="16"/>
    </row>
    <row r="7041" spans="35:46">
      <c r="AI7041" s="8"/>
      <c r="AJ7041" s="9"/>
      <c r="AT7041" s="16"/>
    </row>
    <row r="7042" spans="35:46">
      <c r="AI7042" s="8"/>
      <c r="AJ7042" s="9"/>
      <c r="AT7042" s="16"/>
    </row>
    <row r="7043" spans="35:46">
      <c r="AI7043" s="8"/>
      <c r="AJ7043" s="9"/>
      <c r="AT7043" s="16"/>
    </row>
    <row r="7044" spans="35:46">
      <c r="AI7044" s="8"/>
      <c r="AJ7044" s="9"/>
      <c r="AT7044" s="16"/>
    </row>
    <row r="7045" spans="35:46">
      <c r="AI7045" s="8"/>
      <c r="AJ7045" s="9"/>
      <c r="AT7045" s="16"/>
    </row>
    <row r="7046" spans="35:46">
      <c r="AI7046" s="8"/>
      <c r="AJ7046" s="9"/>
      <c r="AT7046" s="16"/>
    </row>
    <row r="7047" spans="35:46">
      <c r="AI7047" s="8"/>
      <c r="AJ7047" s="9"/>
      <c r="AT7047" s="16"/>
    </row>
    <row r="7048" spans="35:46">
      <c r="AI7048" s="8"/>
      <c r="AJ7048" s="9"/>
      <c r="AT7048" s="16"/>
    </row>
    <row r="7049" spans="35:46">
      <c r="AI7049" s="8"/>
      <c r="AJ7049" s="9"/>
      <c r="AT7049" s="16"/>
    </row>
    <row r="7050" spans="35:46">
      <c r="AI7050" s="8"/>
      <c r="AJ7050" s="9"/>
      <c r="AT7050" s="16"/>
    </row>
    <row r="7051" spans="35:46">
      <c r="AI7051" s="8"/>
      <c r="AJ7051" s="9"/>
      <c r="AT7051" s="16"/>
    </row>
    <row r="7052" spans="35:46">
      <c r="AI7052" s="8"/>
      <c r="AJ7052" s="9"/>
      <c r="AT7052" s="16"/>
    </row>
    <row r="7053" spans="35:46">
      <c r="AI7053" s="8"/>
      <c r="AJ7053" s="9"/>
      <c r="AT7053" s="16"/>
    </row>
    <row r="7054" spans="35:46">
      <c r="AI7054" s="8"/>
      <c r="AJ7054" s="9"/>
      <c r="AT7054" s="16"/>
    </row>
    <row r="7055" spans="35:46">
      <c r="AI7055" s="8"/>
      <c r="AJ7055" s="9"/>
      <c r="AT7055" s="16"/>
    </row>
    <row r="7056" spans="35:46">
      <c r="AI7056" s="8"/>
      <c r="AJ7056" s="9"/>
      <c r="AT7056" s="16"/>
    </row>
    <row r="7057" spans="35:46">
      <c r="AI7057" s="8"/>
      <c r="AJ7057" s="9"/>
      <c r="AT7057" s="16"/>
    </row>
    <row r="7058" spans="35:46">
      <c r="AI7058" s="8"/>
      <c r="AJ7058" s="9"/>
      <c r="AT7058" s="16"/>
    </row>
    <row r="7059" spans="35:46">
      <c r="AI7059" s="8"/>
      <c r="AJ7059" s="9"/>
      <c r="AT7059" s="16"/>
    </row>
    <row r="7060" spans="35:46">
      <c r="AI7060" s="8"/>
      <c r="AJ7060" s="9"/>
      <c r="AT7060" s="16"/>
    </row>
    <row r="7061" spans="35:46">
      <c r="AI7061" s="8"/>
      <c r="AJ7061" s="9"/>
      <c r="AT7061" s="16"/>
    </row>
    <row r="7062" spans="35:46">
      <c r="AI7062" s="8"/>
      <c r="AJ7062" s="9"/>
      <c r="AT7062" s="16"/>
    </row>
    <row r="7063" spans="35:46">
      <c r="AI7063" s="8"/>
      <c r="AJ7063" s="9"/>
      <c r="AT7063" s="16"/>
    </row>
    <row r="7064" spans="35:46">
      <c r="AI7064" s="8"/>
      <c r="AJ7064" s="9"/>
      <c r="AT7064" s="16"/>
    </row>
    <row r="7065" spans="35:46">
      <c r="AI7065" s="8"/>
      <c r="AJ7065" s="9"/>
      <c r="AT7065" s="16"/>
    </row>
    <row r="7066" spans="35:46">
      <c r="AI7066" s="8"/>
      <c r="AJ7066" s="9"/>
      <c r="AT7066" s="16"/>
    </row>
    <row r="7067" spans="35:46">
      <c r="AI7067" s="8"/>
      <c r="AJ7067" s="9"/>
      <c r="AT7067" s="16"/>
    </row>
    <row r="7068" spans="35:46">
      <c r="AI7068" s="8"/>
      <c r="AJ7068" s="9"/>
      <c r="AT7068" s="16"/>
    </row>
    <row r="7069" spans="35:46">
      <c r="AI7069" s="8"/>
      <c r="AJ7069" s="9"/>
      <c r="AT7069" s="16"/>
    </row>
    <row r="7070" spans="35:46">
      <c r="AI7070" s="8"/>
      <c r="AJ7070" s="9"/>
      <c r="AT7070" s="16"/>
    </row>
    <row r="7071" spans="35:46">
      <c r="AI7071" s="8"/>
      <c r="AJ7071" s="9"/>
      <c r="AT7071" s="16"/>
    </row>
    <row r="7072" spans="35:46">
      <c r="AI7072" s="8"/>
      <c r="AJ7072" s="9"/>
      <c r="AT7072" s="16"/>
    </row>
    <row r="7073" spans="35:46">
      <c r="AI7073" s="8"/>
      <c r="AJ7073" s="9"/>
      <c r="AT7073" s="16"/>
    </row>
    <row r="7074" spans="35:46">
      <c r="AI7074" s="8"/>
      <c r="AJ7074" s="9"/>
      <c r="AT7074" s="16"/>
    </row>
    <row r="7075" spans="35:46">
      <c r="AI7075" s="8"/>
      <c r="AJ7075" s="9"/>
      <c r="AT7075" s="16"/>
    </row>
    <row r="7076" spans="35:46">
      <c r="AI7076" s="8"/>
      <c r="AJ7076" s="9"/>
      <c r="AT7076" s="16"/>
    </row>
    <row r="7077" spans="35:46">
      <c r="AI7077" s="8"/>
      <c r="AJ7077" s="9"/>
      <c r="AT7077" s="16"/>
    </row>
    <row r="7078" spans="35:46">
      <c r="AI7078" s="8"/>
      <c r="AJ7078" s="9"/>
      <c r="AT7078" s="16"/>
    </row>
    <row r="7079" spans="35:46">
      <c r="AI7079" s="8"/>
      <c r="AJ7079" s="9"/>
      <c r="AT7079" s="16"/>
    </row>
    <row r="7080" spans="35:46">
      <c r="AI7080" s="8"/>
      <c r="AJ7080" s="9"/>
      <c r="AT7080" s="16"/>
    </row>
    <row r="7081" spans="35:46">
      <c r="AI7081" s="8"/>
      <c r="AJ7081" s="9"/>
      <c r="AT7081" s="16"/>
    </row>
    <row r="7082" spans="35:46">
      <c r="AI7082" s="8"/>
      <c r="AJ7082" s="9"/>
      <c r="AT7082" s="16"/>
    </row>
    <row r="7083" spans="35:46">
      <c r="AI7083" s="8"/>
      <c r="AJ7083" s="9"/>
      <c r="AT7083" s="16"/>
    </row>
    <row r="7084" spans="35:46">
      <c r="AI7084" s="8"/>
      <c r="AJ7084" s="9"/>
      <c r="AT7084" s="16"/>
    </row>
    <row r="7085" spans="35:46">
      <c r="AI7085" s="8"/>
      <c r="AJ7085" s="9"/>
      <c r="AT7085" s="16"/>
    </row>
    <row r="7086" spans="35:46">
      <c r="AI7086" s="8"/>
      <c r="AJ7086" s="9"/>
      <c r="AT7086" s="16"/>
    </row>
    <row r="7087" spans="35:46">
      <c r="AI7087" s="8"/>
      <c r="AJ7087" s="9"/>
      <c r="AT7087" s="16"/>
    </row>
    <row r="7088" spans="35:46">
      <c r="AI7088" s="8"/>
      <c r="AJ7088" s="9"/>
      <c r="AT7088" s="16"/>
    </row>
    <row r="7089" spans="35:46">
      <c r="AI7089" s="8"/>
      <c r="AJ7089" s="9"/>
      <c r="AT7089" s="16"/>
    </row>
    <row r="7090" spans="35:46">
      <c r="AI7090" s="8"/>
      <c r="AJ7090" s="9"/>
      <c r="AT7090" s="16"/>
    </row>
    <row r="7091" spans="35:46">
      <c r="AI7091" s="8"/>
      <c r="AJ7091" s="9"/>
      <c r="AT7091" s="16"/>
    </row>
    <row r="7092" spans="35:46">
      <c r="AI7092" s="8"/>
      <c r="AJ7092" s="9"/>
      <c r="AT7092" s="16"/>
    </row>
    <row r="7093" spans="35:46">
      <c r="AI7093" s="8"/>
      <c r="AJ7093" s="9"/>
      <c r="AT7093" s="16"/>
    </row>
    <row r="7094" spans="35:46">
      <c r="AI7094" s="8"/>
      <c r="AJ7094" s="9"/>
      <c r="AT7094" s="16"/>
    </row>
    <row r="7095" spans="35:46">
      <c r="AI7095" s="8"/>
      <c r="AJ7095" s="9"/>
      <c r="AT7095" s="16"/>
    </row>
    <row r="7096" spans="35:46">
      <c r="AI7096" s="8"/>
      <c r="AJ7096" s="9"/>
      <c r="AT7096" s="16"/>
    </row>
    <row r="7097" spans="35:46">
      <c r="AI7097" s="8"/>
      <c r="AJ7097" s="9"/>
      <c r="AT7097" s="16"/>
    </row>
    <row r="7098" spans="35:46">
      <c r="AI7098" s="8"/>
      <c r="AJ7098" s="9"/>
      <c r="AT7098" s="16"/>
    </row>
    <row r="7099" spans="35:46">
      <c r="AI7099" s="8"/>
      <c r="AJ7099" s="9"/>
      <c r="AT7099" s="16"/>
    </row>
    <row r="7100" spans="35:46">
      <c r="AI7100" s="8"/>
      <c r="AJ7100" s="9"/>
      <c r="AT7100" s="16"/>
    </row>
    <row r="7101" spans="35:46">
      <c r="AI7101" s="8"/>
      <c r="AJ7101" s="9"/>
      <c r="AT7101" s="16"/>
    </row>
    <row r="7102" spans="35:46">
      <c r="AI7102" s="8"/>
      <c r="AJ7102" s="9"/>
      <c r="AT7102" s="16"/>
    </row>
    <row r="7103" spans="35:46">
      <c r="AI7103" s="8"/>
      <c r="AJ7103" s="9"/>
      <c r="AT7103" s="16"/>
    </row>
    <row r="7104" spans="35:46">
      <c r="AI7104" s="8"/>
      <c r="AJ7104" s="9"/>
      <c r="AT7104" s="16"/>
    </row>
    <row r="7105" spans="35:46">
      <c r="AI7105" s="8"/>
      <c r="AJ7105" s="9"/>
      <c r="AT7105" s="16"/>
    </row>
    <row r="7106" spans="35:46">
      <c r="AI7106" s="8"/>
      <c r="AJ7106" s="9"/>
      <c r="AT7106" s="16"/>
    </row>
    <row r="7107" spans="35:46">
      <c r="AI7107" s="8"/>
      <c r="AJ7107" s="9"/>
      <c r="AT7107" s="16"/>
    </row>
    <row r="7108" spans="35:46">
      <c r="AI7108" s="8"/>
      <c r="AJ7108" s="9"/>
      <c r="AT7108" s="16"/>
    </row>
    <row r="7109" spans="35:46">
      <c r="AI7109" s="8"/>
      <c r="AJ7109" s="9"/>
      <c r="AT7109" s="16"/>
    </row>
    <row r="7110" spans="35:46">
      <c r="AI7110" s="8"/>
      <c r="AJ7110" s="9"/>
      <c r="AT7110" s="16"/>
    </row>
    <row r="7111" spans="35:46">
      <c r="AI7111" s="8"/>
      <c r="AJ7111" s="9"/>
      <c r="AT7111" s="16"/>
    </row>
    <row r="7112" spans="35:46">
      <c r="AI7112" s="8"/>
      <c r="AJ7112" s="9"/>
      <c r="AT7112" s="16"/>
    </row>
    <row r="7113" spans="35:46">
      <c r="AI7113" s="8"/>
      <c r="AJ7113" s="9"/>
      <c r="AT7113" s="16"/>
    </row>
    <row r="7114" spans="35:46">
      <c r="AI7114" s="8"/>
      <c r="AJ7114" s="9"/>
      <c r="AT7114" s="16"/>
    </row>
    <row r="7115" spans="35:46">
      <c r="AI7115" s="8"/>
      <c r="AJ7115" s="9"/>
      <c r="AT7115" s="16"/>
    </row>
    <row r="7116" spans="35:46">
      <c r="AI7116" s="8"/>
      <c r="AJ7116" s="9"/>
      <c r="AT7116" s="16"/>
    </row>
    <row r="7117" spans="35:46">
      <c r="AI7117" s="8"/>
      <c r="AJ7117" s="9"/>
      <c r="AT7117" s="16"/>
    </row>
    <row r="7118" spans="35:46">
      <c r="AI7118" s="8"/>
      <c r="AJ7118" s="9"/>
      <c r="AT7118" s="16"/>
    </row>
    <row r="7119" spans="35:46">
      <c r="AI7119" s="8"/>
      <c r="AJ7119" s="9"/>
      <c r="AT7119" s="16"/>
    </row>
    <row r="7120" spans="35:46">
      <c r="AI7120" s="8"/>
      <c r="AJ7120" s="9"/>
      <c r="AT7120" s="16"/>
    </row>
    <row r="7121" spans="35:46">
      <c r="AI7121" s="8"/>
      <c r="AJ7121" s="9"/>
      <c r="AT7121" s="16"/>
    </row>
    <row r="7122" spans="35:46">
      <c r="AI7122" s="8"/>
      <c r="AJ7122" s="9"/>
      <c r="AT7122" s="16"/>
    </row>
    <row r="7123" spans="35:46">
      <c r="AI7123" s="8"/>
      <c r="AJ7123" s="9"/>
      <c r="AT7123" s="16"/>
    </row>
    <row r="7124" spans="35:46">
      <c r="AI7124" s="8"/>
      <c r="AJ7124" s="9"/>
      <c r="AT7124" s="16"/>
    </row>
    <row r="7125" spans="35:46">
      <c r="AI7125" s="8"/>
      <c r="AJ7125" s="9"/>
      <c r="AT7125" s="16"/>
    </row>
    <row r="7126" spans="35:46">
      <c r="AI7126" s="8"/>
      <c r="AJ7126" s="9"/>
      <c r="AT7126" s="16"/>
    </row>
    <row r="7127" spans="35:46">
      <c r="AI7127" s="8"/>
      <c r="AJ7127" s="9"/>
      <c r="AT7127" s="16"/>
    </row>
    <row r="7128" spans="35:46">
      <c r="AI7128" s="8"/>
      <c r="AJ7128" s="9"/>
      <c r="AT7128" s="16"/>
    </row>
    <row r="7129" spans="35:46">
      <c r="AI7129" s="8"/>
      <c r="AJ7129" s="9"/>
      <c r="AT7129" s="16"/>
    </row>
    <row r="7130" spans="35:46">
      <c r="AI7130" s="8"/>
      <c r="AJ7130" s="9"/>
      <c r="AT7130" s="16"/>
    </row>
    <row r="7131" spans="35:46">
      <c r="AI7131" s="8"/>
      <c r="AJ7131" s="9"/>
      <c r="AT7131" s="16"/>
    </row>
    <row r="7132" spans="35:46">
      <c r="AI7132" s="8"/>
      <c r="AJ7132" s="9"/>
      <c r="AT7132" s="16"/>
    </row>
    <row r="7133" spans="35:46">
      <c r="AI7133" s="8"/>
      <c r="AJ7133" s="9"/>
      <c r="AT7133" s="16"/>
    </row>
    <row r="7134" spans="35:46">
      <c r="AI7134" s="8"/>
      <c r="AJ7134" s="9"/>
      <c r="AT7134" s="16"/>
    </row>
    <row r="7135" spans="35:46">
      <c r="AI7135" s="8"/>
      <c r="AJ7135" s="9"/>
      <c r="AT7135" s="16"/>
    </row>
    <row r="7136" spans="35:46">
      <c r="AI7136" s="8"/>
      <c r="AJ7136" s="9"/>
      <c r="AT7136" s="16"/>
    </row>
    <row r="7137" spans="35:46">
      <c r="AI7137" s="8"/>
      <c r="AJ7137" s="9"/>
      <c r="AT7137" s="16"/>
    </row>
    <row r="7138" spans="35:46">
      <c r="AI7138" s="8"/>
      <c r="AJ7138" s="9"/>
      <c r="AT7138" s="16"/>
    </row>
    <row r="7139" spans="35:46">
      <c r="AI7139" s="8"/>
      <c r="AJ7139" s="9"/>
      <c r="AT7139" s="16"/>
    </row>
    <row r="7140" spans="35:46">
      <c r="AI7140" s="8"/>
      <c r="AJ7140" s="9"/>
      <c r="AT7140" s="16"/>
    </row>
    <row r="7141" spans="35:46">
      <c r="AI7141" s="8"/>
      <c r="AJ7141" s="9"/>
      <c r="AT7141" s="16"/>
    </row>
    <row r="7142" spans="35:46">
      <c r="AI7142" s="8"/>
      <c r="AJ7142" s="9"/>
      <c r="AT7142" s="16"/>
    </row>
    <row r="7143" spans="35:46">
      <c r="AI7143" s="8"/>
      <c r="AJ7143" s="9"/>
      <c r="AT7143" s="16"/>
    </row>
    <row r="7144" spans="35:46">
      <c r="AI7144" s="8"/>
      <c r="AJ7144" s="9"/>
      <c r="AT7144" s="16"/>
    </row>
    <row r="7145" spans="35:46">
      <c r="AI7145" s="8"/>
      <c r="AJ7145" s="9"/>
      <c r="AT7145" s="16"/>
    </row>
    <row r="7146" spans="35:46">
      <c r="AI7146" s="8"/>
      <c r="AJ7146" s="9"/>
      <c r="AT7146" s="16"/>
    </row>
    <row r="7147" spans="35:46">
      <c r="AI7147" s="8"/>
      <c r="AJ7147" s="9"/>
      <c r="AT7147" s="16"/>
    </row>
    <row r="7148" spans="35:46">
      <c r="AI7148" s="8"/>
      <c r="AJ7148" s="9"/>
      <c r="AT7148" s="16"/>
    </row>
    <row r="7149" spans="35:46">
      <c r="AI7149" s="8"/>
      <c r="AJ7149" s="9"/>
      <c r="AT7149" s="16"/>
    </row>
    <row r="7150" spans="35:46">
      <c r="AI7150" s="8"/>
      <c r="AJ7150" s="9"/>
      <c r="AT7150" s="16"/>
    </row>
    <row r="7151" spans="35:46">
      <c r="AI7151" s="8"/>
      <c r="AJ7151" s="9"/>
      <c r="AT7151" s="16"/>
    </row>
    <row r="7152" spans="35:46">
      <c r="AI7152" s="8"/>
      <c r="AJ7152" s="9"/>
      <c r="AT7152" s="16"/>
    </row>
    <row r="7153" spans="35:46">
      <c r="AI7153" s="8"/>
      <c r="AJ7153" s="9"/>
      <c r="AT7153" s="16"/>
    </row>
    <row r="7154" spans="35:46">
      <c r="AI7154" s="8"/>
      <c r="AJ7154" s="9"/>
      <c r="AT7154" s="16"/>
    </row>
    <row r="7155" spans="35:46">
      <c r="AI7155" s="8"/>
      <c r="AJ7155" s="9"/>
      <c r="AT7155" s="16"/>
    </row>
    <row r="7156" spans="35:46">
      <c r="AI7156" s="8"/>
      <c r="AJ7156" s="9"/>
      <c r="AT7156" s="16"/>
    </row>
    <row r="7157" spans="35:46">
      <c r="AI7157" s="8"/>
      <c r="AJ7157" s="9"/>
      <c r="AT7157" s="16"/>
    </row>
    <row r="7158" spans="35:46">
      <c r="AI7158" s="8"/>
      <c r="AJ7158" s="9"/>
      <c r="AT7158" s="16"/>
    </row>
    <row r="7159" spans="35:46">
      <c r="AI7159" s="8"/>
      <c r="AJ7159" s="9"/>
      <c r="AT7159" s="16"/>
    </row>
    <row r="7160" spans="35:46">
      <c r="AI7160" s="8"/>
      <c r="AJ7160" s="9"/>
      <c r="AT7160" s="16"/>
    </row>
    <row r="7161" spans="35:46">
      <c r="AI7161" s="8"/>
      <c r="AJ7161" s="9"/>
      <c r="AT7161" s="16"/>
    </row>
    <row r="7162" spans="35:46">
      <c r="AI7162" s="8"/>
      <c r="AJ7162" s="9"/>
      <c r="AT7162" s="16"/>
    </row>
    <row r="7163" spans="35:46">
      <c r="AI7163" s="8"/>
      <c r="AJ7163" s="9"/>
      <c r="AT7163" s="16"/>
    </row>
    <row r="7164" spans="35:46">
      <c r="AI7164" s="8"/>
      <c r="AJ7164" s="9"/>
      <c r="AT7164" s="16"/>
    </row>
    <row r="7165" spans="35:46">
      <c r="AI7165" s="8"/>
      <c r="AJ7165" s="9"/>
      <c r="AT7165" s="16"/>
    </row>
    <row r="7166" spans="35:46">
      <c r="AI7166" s="8"/>
      <c r="AJ7166" s="9"/>
      <c r="AT7166" s="16"/>
    </row>
    <row r="7167" spans="35:46">
      <c r="AI7167" s="8"/>
      <c r="AJ7167" s="9"/>
      <c r="AT7167" s="16"/>
    </row>
    <row r="7168" spans="35:46">
      <c r="AI7168" s="8"/>
      <c r="AJ7168" s="9"/>
      <c r="AT7168" s="16"/>
    </row>
    <row r="7169" spans="35:46">
      <c r="AI7169" s="8"/>
      <c r="AJ7169" s="9"/>
      <c r="AT7169" s="16"/>
    </row>
    <row r="7170" spans="35:46">
      <c r="AI7170" s="8"/>
      <c r="AJ7170" s="9"/>
      <c r="AT7170" s="16"/>
    </row>
    <row r="7171" spans="35:46">
      <c r="AI7171" s="8"/>
      <c r="AJ7171" s="9"/>
      <c r="AT7171" s="16"/>
    </row>
    <row r="7172" spans="35:46">
      <c r="AI7172" s="8"/>
      <c r="AJ7172" s="9"/>
      <c r="AT7172" s="16"/>
    </row>
    <row r="7173" spans="35:46">
      <c r="AI7173" s="8"/>
      <c r="AJ7173" s="9"/>
      <c r="AT7173" s="16"/>
    </row>
    <row r="7174" spans="35:46">
      <c r="AI7174" s="8"/>
      <c r="AJ7174" s="9"/>
      <c r="AT7174" s="16"/>
    </row>
    <row r="7175" spans="35:46">
      <c r="AI7175" s="8"/>
      <c r="AJ7175" s="9"/>
      <c r="AT7175" s="16"/>
    </row>
    <row r="7176" spans="35:46">
      <c r="AI7176" s="8"/>
      <c r="AJ7176" s="9"/>
      <c r="AT7176" s="16"/>
    </row>
    <row r="7177" spans="35:46">
      <c r="AI7177" s="8"/>
      <c r="AJ7177" s="9"/>
      <c r="AT7177" s="16"/>
    </row>
    <row r="7178" spans="35:46">
      <c r="AI7178" s="8"/>
      <c r="AJ7178" s="9"/>
      <c r="AT7178" s="16"/>
    </row>
    <row r="7179" spans="35:46">
      <c r="AI7179" s="8"/>
      <c r="AJ7179" s="9"/>
      <c r="AT7179" s="16"/>
    </row>
    <row r="7180" spans="35:46">
      <c r="AI7180" s="8"/>
      <c r="AJ7180" s="9"/>
      <c r="AT7180" s="16"/>
    </row>
    <row r="7181" spans="35:46">
      <c r="AI7181" s="8"/>
      <c r="AJ7181" s="9"/>
      <c r="AT7181" s="16"/>
    </row>
    <row r="7182" spans="35:46">
      <c r="AI7182" s="8"/>
      <c r="AJ7182" s="9"/>
      <c r="AT7182" s="16"/>
    </row>
    <row r="7183" spans="35:46">
      <c r="AI7183" s="8"/>
      <c r="AJ7183" s="9"/>
      <c r="AT7183" s="16"/>
    </row>
    <row r="7184" spans="35:46">
      <c r="AI7184" s="8"/>
      <c r="AJ7184" s="9"/>
      <c r="AT7184" s="16"/>
    </row>
    <row r="7185" spans="35:46">
      <c r="AI7185" s="8"/>
      <c r="AJ7185" s="9"/>
      <c r="AT7185" s="16"/>
    </row>
    <row r="7186" spans="35:46">
      <c r="AI7186" s="8"/>
      <c r="AJ7186" s="9"/>
      <c r="AT7186" s="16"/>
    </row>
    <row r="7187" spans="35:46">
      <c r="AI7187" s="8"/>
      <c r="AJ7187" s="9"/>
      <c r="AT7187" s="16"/>
    </row>
    <row r="7188" spans="35:46">
      <c r="AI7188" s="8"/>
      <c r="AJ7188" s="9"/>
      <c r="AT7188" s="16"/>
    </row>
    <row r="7189" spans="35:46">
      <c r="AI7189" s="8"/>
      <c r="AJ7189" s="9"/>
      <c r="AT7189" s="16"/>
    </row>
    <row r="7190" spans="35:46">
      <c r="AI7190" s="8"/>
      <c r="AJ7190" s="9"/>
      <c r="AT7190" s="16"/>
    </row>
    <row r="7191" spans="35:46">
      <c r="AI7191" s="8"/>
      <c r="AJ7191" s="9"/>
      <c r="AT7191" s="16"/>
    </row>
    <row r="7192" spans="35:46">
      <c r="AI7192" s="8"/>
      <c r="AJ7192" s="9"/>
      <c r="AT7192" s="16"/>
    </row>
    <row r="7193" spans="35:46">
      <c r="AI7193" s="8"/>
      <c r="AJ7193" s="9"/>
      <c r="AT7193" s="16"/>
    </row>
    <row r="7194" spans="35:46">
      <c r="AI7194" s="8"/>
      <c r="AJ7194" s="9"/>
      <c r="AT7194" s="16"/>
    </row>
    <row r="7195" spans="35:46">
      <c r="AI7195" s="8"/>
      <c r="AJ7195" s="9"/>
      <c r="AT7195" s="16"/>
    </row>
    <row r="7196" spans="35:46">
      <c r="AI7196" s="8"/>
      <c r="AJ7196" s="9"/>
      <c r="AT7196" s="16"/>
    </row>
    <row r="7197" spans="35:46">
      <c r="AI7197" s="8"/>
      <c r="AJ7197" s="9"/>
      <c r="AT7197" s="16"/>
    </row>
    <row r="7198" spans="35:46">
      <c r="AI7198" s="8"/>
      <c r="AJ7198" s="9"/>
      <c r="AT7198" s="16"/>
    </row>
    <row r="7199" spans="35:46">
      <c r="AI7199" s="8"/>
      <c r="AJ7199" s="9"/>
      <c r="AT7199" s="16"/>
    </row>
    <row r="7200" spans="35:46">
      <c r="AI7200" s="8"/>
      <c r="AJ7200" s="9"/>
      <c r="AT7200" s="16"/>
    </row>
    <row r="7201" spans="35:46">
      <c r="AI7201" s="8"/>
      <c r="AJ7201" s="9"/>
      <c r="AT7201" s="16"/>
    </row>
    <row r="7202" spans="35:46">
      <c r="AI7202" s="8"/>
      <c r="AJ7202" s="9"/>
      <c r="AT7202" s="16"/>
    </row>
    <row r="7203" spans="35:46">
      <c r="AI7203" s="8"/>
      <c r="AJ7203" s="9"/>
      <c r="AT7203" s="16"/>
    </row>
    <row r="7204" spans="35:46">
      <c r="AI7204" s="8"/>
      <c r="AJ7204" s="9"/>
      <c r="AT7204" s="16"/>
    </row>
    <row r="7205" spans="35:46">
      <c r="AI7205" s="8"/>
      <c r="AJ7205" s="9"/>
      <c r="AT7205" s="16"/>
    </row>
    <row r="7206" spans="35:46">
      <c r="AI7206" s="8"/>
      <c r="AJ7206" s="9"/>
      <c r="AT7206" s="16"/>
    </row>
    <row r="7207" spans="35:46">
      <c r="AI7207" s="8"/>
      <c r="AJ7207" s="9"/>
      <c r="AT7207" s="16"/>
    </row>
    <row r="7208" spans="35:46">
      <c r="AI7208" s="8"/>
      <c r="AJ7208" s="9"/>
      <c r="AT7208" s="16"/>
    </row>
    <row r="7209" spans="35:46">
      <c r="AI7209" s="8"/>
      <c r="AJ7209" s="9"/>
      <c r="AT7209" s="16"/>
    </row>
    <row r="7210" spans="35:46">
      <c r="AI7210" s="8"/>
      <c r="AJ7210" s="9"/>
      <c r="AT7210" s="16"/>
    </row>
    <row r="7211" spans="35:46">
      <c r="AI7211" s="8"/>
      <c r="AJ7211" s="9"/>
      <c r="AT7211" s="16"/>
    </row>
    <row r="7212" spans="35:46">
      <c r="AI7212" s="8"/>
      <c r="AJ7212" s="9"/>
      <c r="AT7212" s="16"/>
    </row>
    <row r="7213" spans="35:46">
      <c r="AI7213" s="8"/>
      <c r="AJ7213" s="9"/>
      <c r="AT7213" s="16"/>
    </row>
    <row r="7214" spans="35:46">
      <c r="AI7214" s="8"/>
      <c r="AJ7214" s="9"/>
      <c r="AT7214" s="16"/>
    </row>
    <row r="7215" spans="35:46">
      <c r="AI7215" s="8"/>
      <c r="AJ7215" s="9"/>
      <c r="AT7215" s="16"/>
    </row>
    <row r="7216" spans="35:46">
      <c r="AI7216" s="8"/>
      <c r="AJ7216" s="9"/>
      <c r="AT7216" s="16"/>
    </row>
    <row r="7217" spans="35:46">
      <c r="AI7217" s="8"/>
      <c r="AJ7217" s="9"/>
      <c r="AT7217" s="16"/>
    </row>
    <row r="7218" spans="35:46">
      <c r="AI7218" s="8"/>
      <c r="AJ7218" s="9"/>
      <c r="AT7218" s="16"/>
    </row>
    <row r="7219" spans="35:46">
      <c r="AI7219" s="8"/>
      <c r="AJ7219" s="9"/>
      <c r="AT7219" s="16"/>
    </row>
    <row r="7220" spans="35:46">
      <c r="AI7220" s="8"/>
      <c r="AJ7220" s="9"/>
      <c r="AT7220" s="16"/>
    </row>
    <row r="7221" spans="35:46">
      <c r="AI7221" s="8"/>
      <c r="AJ7221" s="9"/>
      <c r="AT7221" s="16"/>
    </row>
    <row r="7222" spans="35:46">
      <c r="AI7222" s="8"/>
      <c r="AJ7222" s="9"/>
      <c r="AT7222" s="16"/>
    </row>
    <row r="7223" spans="35:46">
      <c r="AI7223" s="8"/>
      <c r="AJ7223" s="9"/>
      <c r="AT7223" s="16"/>
    </row>
    <row r="7224" spans="35:46">
      <c r="AI7224" s="8"/>
      <c r="AJ7224" s="9"/>
      <c r="AT7224" s="16"/>
    </row>
    <row r="7225" spans="35:46">
      <c r="AI7225" s="8"/>
      <c r="AJ7225" s="9"/>
      <c r="AT7225" s="16"/>
    </row>
    <row r="7226" spans="35:46">
      <c r="AI7226" s="8"/>
      <c r="AJ7226" s="9"/>
      <c r="AT7226" s="16"/>
    </row>
    <row r="7227" spans="35:46">
      <c r="AI7227" s="8"/>
      <c r="AJ7227" s="9"/>
      <c r="AT7227" s="16"/>
    </row>
    <row r="7228" spans="35:46">
      <c r="AI7228" s="8"/>
      <c r="AJ7228" s="9"/>
      <c r="AT7228" s="16"/>
    </row>
    <row r="7229" spans="35:46">
      <c r="AI7229" s="8"/>
      <c r="AJ7229" s="9"/>
      <c r="AT7229" s="16"/>
    </row>
    <row r="7230" spans="35:46">
      <c r="AI7230" s="8"/>
      <c r="AJ7230" s="9"/>
      <c r="AT7230" s="16"/>
    </row>
    <row r="7231" spans="35:46">
      <c r="AI7231" s="8"/>
      <c r="AJ7231" s="9"/>
      <c r="AT7231" s="16"/>
    </row>
    <row r="7232" spans="35:46">
      <c r="AI7232" s="8"/>
      <c r="AJ7232" s="9"/>
      <c r="AT7232" s="16"/>
    </row>
    <row r="7233" spans="35:46">
      <c r="AI7233" s="8"/>
      <c r="AJ7233" s="9"/>
      <c r="AT7233" s="16"/>
    </row>
    <row r="7234" spans="35:46">
      <c r="AI7234" s="8"/>
      <c r="AJ7234" s="9"/>
      <c r="AT7234" s="16"/>
    </row>
    <row r="7235" spans="35:46">
      <c r="AI7235" s="8"/>
      <c r="AJ7235" s="9"/>
      <c r="AT7235" s="16"/>
    </row>
    <row r="7236" spans="35:46">
      <c r="AI7236" s="8"/>
      <c r="AJ7236" s="9"/>
      <c r="AT7236" s="16"/>
    </row>
    <row r="7237" spans="35:46">
      <c r="AI7237" s="8"/>
      <c r="AJ7237" s="9"/>
      <c r="AT7237" s="16"/>
    </row>
    <row r="7238" spans="35:46">
      <c r="AI7238" s="8"/>
      <c r="AJ7238" s="9"/>
      <c r="AT7238" s="16"/>
    </row>
    <row r="7239" spans="35:46">
      <c r="AI7239" s="8"/>
      <c r="AJ7239" s="9"/>
      <c r="AT7239" s="16"/>
    </row>
    <row r="7240" spans="35:46">
      <c r="AI7240" s="8"/>
      <c r="AJ7240" s="9"/>
      <c r="AT7240" s="16"/>
    </row>
    <row r="7241" spans="35:46">
      <c r="AI7241" s="8"/>
      <c r="AJ7241" s="9"/>
      <c r="AT7241" s="16"/>
    </row>
    <row r="7242" spans="35:46">
      <c r="AI7242" s="8"/>
      <c r="AJ7242" s="9"/>
      <c r="AT7242" s="16"/>
    </row>
    <row r="7243" spans="35:46">
      <c r="AI7243" s="8"/>
      <c r="AJ7243" s="9"/>
      <c r="AT7243" s="16"/>
    </row>
    <row r="7244" spans="35:46">
      <c r="AI7244" s="8"/>
      <c r="AJ7244" s="9"/>
      <c r="AT7244" s="16"/>
    </row>
    <row r="7245" spans="35:46">
      <c r="AI7245" s="8"/>
      <c r="AJ7245" s="9"/>
      <c r="AT7245" s="16"/>
    </row>
    <row r="7246" spans="35:46">
      <c r="AI7246" s="8"/>
      <c r="AJ7246" s="9"/>
      <c r="AT7246" s="16"/>
    </row>
    <row r="7247" spans="35:46">
      <c r="AI7247" s="8"/>
      <c r="AJ7247" s="9"/>
      <c r="AT7247" s="16"/>
    </row>
    <row r="7248" spans="35:46">
      <c r="AI7248" s="8"/>
      <c r="AJ7248" s="9"/>
      <c r="AT7248" s="16"/>
    </row>
    <row r="7249" spans="35:46">
      <c r="AI7249" s="8"/>
      <c r="AJ7249" s="9"/>
      <c r="AT7249" s="16"/>
    </row>
    <row r="7250" spans="35:46">
      <c r="AI7250" s="8"/>
      <c r="AJ7250" s="9"/>
      <c r="AT7250" s="16"/>
    </row>
    <row r="7251" spans="35:46">
      <c r="AI7251" s="8"/>
      <c r="AJ7251" s="9"/>
      <c r="AT7251" s="16"/>
    </row>
    <row r="7252" spans="35:46">
      <c r="AI7252" s="8"/>
      <c r="AJ7252" s="9"/>
      <c r="AT7252" s="16"/>
    </row>
    <row r="7253" spans="35:46">
      <c r="AI7253" s="8"/>
      <c r="AJ7253" s="9"/>
      <c r="AT7253" s="16"/>
    </row>
    <row r="7254" spans="35:46">
      <c r="AI7254" s="8"/>
      <c r="AJ7254" s="9"/>
      <c r="AT7254" s="16"/>
    </row>
    <row r="7255" spans="35:46">
      <c r="AI7255" s="8"/>
      <c r="AJ7255" s="9"/>
      <c r="AT7255" s="16"/>
    </row>
    <row r="7256" spans="35:46">
      <c r="AI7256" s="8"/>
      <c r="AJ7256" s="9"/>
      <c r="AT7256" s="16"/>
    </row>
    <row r="7257" spans="35:46">
      <c r="AI7257" s="8"/>
      <c r="AJ7257" s="9"/>
      <c r="AT7257" s="16"/>
    </row>
    <row r="7258" spans="35:46">
      <c r="AI7258" s="8"/>
      <c r="AJ7258" s="9"/>
      <c r="AT7258" s="16"/>
    </row>
    <row r="7259" spans="35:46">
      <c r="AI7259" s="8"/>
      <c r="AJ7259" s="9"/>
      <c r="AT7259" s="16"/>
    </row>
    <row r="7260" spans="35:46">
      <c r="AI7260" s="8"/>
      <c r="AJ7260" s="9"/>
      <c r="AT7260" s="16"/>
    </row>
    <row r="7261" spans="35:46">
      <c r="AI7261" s="8"/>
      <c r="AJ7261" s="9"/>
      <c r="AT7261" s="16"/>
    </row>
    <row r="7262" spans="35:46">
      <c r="AI7262" s="8"/>
      <c r="AJ7262" s="9"/>
      <c r="AT7262" s="16"/>
    </row>
    <row r="7263" spans="35:46">
      <c r="AI7263" s="8"/>
      <c r="AJ7263" s="9"/>
      <c r="AT7263" s="16"/>
    </row>
    <row r="7264" spans="35:46">
      <c r="AI7264" s="8"/>
      <c r="AJ7264" s="9"/>
      <c r="AT7264" s="16"/>
    </row>
    <row r="7265" spans="35:46">
      <c r="AI7265" s="8"/>
      <c r="AJ7265" s="9"/>
      <c r="AT7265" s="16"/>
    </row>
    <row r="7266" spans="35:46">
      <c r="AI7266" s="8"/>
      <c r="AJ7266" s="9"/>
      <c r="AT7266" s="16"/>
    </row>
    <row r="7267" spans="35:46">
      <c r="AI7267" s="8"/>
      <c r="AJ7267" s="9"/>
      <c r="AT7267" s="16"/>
    </row>
    <row r="7268" spans="35:46">
      <c r="AI7268" s="8"/>
      <c r="AJ7268" s="9"/>
      <c r="AT7268" s="16"/>
    </row>
    <row r="7269" spans="35:46">
      <c r="AI7269" s="8"/>
      <c r="AJ7269" s="9"/>
      <c r="AT7269" s="16"/>
    </row>
    <row r="7270" spans="35:46">
      <c r="AI7270" s="8"/>
      <c r="AJ7270" s="9"/>
      <c r="AT7270" s="16"/>
    </row>
    <row r="7271" spans="35:46">
      <c r="AI7271" s="8"/>
      <c r="AJ7271" s="9"/>
      <c r="AT7271" s="16"/>
    </row>
    <row r="7272" spans="35:46">
      <c r="AI7272" s="8"/>
      <c r="AJ7272" s="9"/>
      <c r="AT7272" s="16"/>
    </row>
    <row r="7273" spans="35:46">
      <c r="AI7273" s="8"/>
      <c r="AJ7273" s="9"/>
      <c r="AT7273" s="16"/>
    </row>
    <row r="7274" spans="35:46">
      <c r="AI7274" s="8"/>
      <c r="AJ7274" s="9"/>
      <c r="AT7274" s="16"/>
    </row>
    <row r="7275" spans="35:46">
      <c r="AI7275" s="8"/>
      <c r="AJ7275" s="9"/>
      <c r="AT7275" s="16"/>
    </row>
    <row r="7276" spans="35:46">
      <c r="AI7276" s="8"/>
      <c r="AJ7276" s="9"/>
      <c r="AT7276" s="16"/>
    </row>
    <row r="7277" spans="35:46">
      <c r="AI7277" s="8"/>
      <c r="AJ7277" s="9"/>
      <c r="AT7277" s="16"/>
    </row>
    <row r="7278" spans="35:46">
      <c r="AI7278" s="8"/>
      <c r="AJ7278" s="9"/>
      <c r="AT7278" s="16"/>
    </row>
    <row r="7279" spans="35:46">
      <c r="AI7279" s="8"/>
      <c r="AJ7279" s="9"/>
      <c r="AT7279" s="16"/>
    </row>
    <row r="7280" spans="35:46">
      <c r="AI7280" s="8"/>
      <c r="AJ7280" s="9"/>
      <c r="AT7280" s="16"/>
    </row>
    <row r="7281" spans="35:46">
      <c r="AI7281" s="8"/>
      <c r="AJ7281" s="9"/>
      <c r="AT7281" s="16"/>
    </row>
    <row r="7282" spans="35:46">
      <c r="AI7282" s="8"/>
      <c r="AJ7282" s="9"/>
      <c r="AT7282" s="16"/>
    </row>
    <row r="7283" spans="35:46">
      <c r="AI7283" s="8"/>
      <c r="AJ7283" s="9"/>
      <c r="AT7283" s="16"/>
    </row>
    <row r="7284" spans="35:46">
      <c r="AI7284" s="8"/>
      <c r="AJ7284" s="9"/>
      <c r="AT7284" s="16"/>
    </row>
    <row r="7285" spans="35:46">
      <c r="AI7285" s="8"/>
      <c r="AJ7285" s="9"/>
      <c r="AT7285" s="16"/>
    </row>
    <row r="7286" spans="35:46">
      <c r="AI7286" s="8"/>
      <c r="AJ7286" s="9"/>
      <c r="AT7286" s="16"/>
    </row>
    <row r="7287" spans="35:46">
      <c r="AI7287" s="8"/>
      <c r="AJ7287" s="9"/>
      <c r="AT7287" s="16"/>
    </row>
    <row r="7288" spans="35:46">
      <c r="AI7288" s="8"/>
      <c r="AJ7288" s="9"/>
      <c r="AT7288" s="16"/>
    </row>
    <row r="7289" spans="35:46">
      <c r="AI7289" s="8"/>
      <c r="AJ7289" s="9"/>
      <c r="AT7289" s="16"/>
    </row>
    <row r="7290" spans="35:46">
      <c r="AI7290" s="8"/>
      <c r="AJ7290" s="9"/>
      <c r="AT7290" s="16"/>
    </row>
    <row r="7291" spans="35:46">
      <c r="AI7291" s="8"/>
      <c r="AJ7291" s="9"/>
      <c r="AT7291" s="16"/>
    </row>
    <row r="7292" spans="35:46">
      <c r="AI7292" s="8"/>
      <c r="AJ7292" s="9"/>
      <c r="AT7292" s="16"/>
    </row>
    <row r="7293" spans="35:46">
      <c r="AI7293" s="8"/>
      <c r="AJ7293" s="9"/>
      <c r="AT7293" s="16"/>
    </row>
    <row r="7294" spans="35:46">
      <c r="AI7294" s="8"/>
      <c r="AJ7294" s="9"/>
      <c r="AT7294" s="16"/>
    </row>
    <row r="7295" spans="35:46">
      <c r="AI7295" s="8"/>
      <c r="AJ7295" s="9"/>
      <c r="AT7295" s="16"/>
    </row>
    <row r="7296" spans="35:46">
      <c r="AI7296" s="8"/>
      <c r="AJ7296" s="9"/>
      <c r="AT7296" s="16"/>
    </row>
    <row r="7297" spans="35:46">
      <c r="AI7297" s="8"/>
      <c r="AJ7297" s="9"/>
      <c r="AT7297" s="16"/>
    </row>
    <row r="7298" spans="35:46">
      <c r="AI7298" s="8"/>
      <c r="AJ7298" s="9"/>
      <c r="AT7298" s="16"/>
    </row>
    <row r="7299" spans="35:46">
      <c r="AI7299" s="8"/>
      <c r="AJ7299" s="9"/>
      <c r="AT7299" s="16"/>
    </row>
    <row r="7300" spans="35:46">
      <c r="AI7300" s="8"/>
      <c r="AJ7300" s="9"/>
      <c r="AT7300" s="16"/>
    </row>
    <row r="7301" spans="35:46">
      <c r="AI7301" s="8"/>
      <c r="AJ7301" s="9"/>
      <c r="AT7301" s="16"/>
    </row>
    <row r="7302" spans="35:46">
      <c r="AI7302" s="8"/>
      <c r="AJ7302" s="9"/>
      <c r="AT7302" s="16"/>
    </row>
    <row r="7303" spans="35:46">
      <c r="AI7303" s="8"/>
      <c r="AJ7303" s="9"/>
      <c r="AT7303" s="16"/>
    </row>
    <row r="7304" spans="35:46">
      <c r="AI7304" s="8"/>
      <c r="AJ7304" s="9"/>
      <c r="AT7304" s="16"/>
    </row>
    <row r="7305" spans="35:46">
      <c r="AI7305" s="8"/>
      <c r="AJ7305" s="9"/>
      <c r="AT7305" s="16"/>
    </row>
    <row r="7306" spans="35:46">
      <c r="AI7306" s="8"/>
      <c r="AJ7306" s="9"/>
      <c r="AT7306" s="16"/>
    </row>
    <row r="7307" spans="35:46">
      <c r="AI7307" s="8"/>
      <c r="AJ7307" s="9"/>
      <c r="AT7307" s="16"/>
    </row>
    <row r="7308" spans="35:46">
      <c r="AI7308" s="8"/>
      <c r="AJ7308" s="9"/>
      <c r="AT7308" s="16"/>
    </row>
    <row r="7309" spans="35:46">
      <c r="AI7309" s="8"/>
      <c r="AJ7309" s="9"/>
      <c r="AT7309" s="16"/>
    </row>
    <row r="7310" spans="35:46">
      <c r="AI7310" s="8"/>
      <c r="AJ7310" s="9"/>
      <c r="AT7310" s="16"/>
    </row>
    <row r="7311" spans="35:46">
      <c r="AI7311" s="8"/>
      <c r="AJ7311" s="9"/>
      <c r="AT7311" s="16"/>
    </row>
    <row r="7312" spans="35:46">
      <c r="AI7312" s="8"/>
      <c r="AJ7312" s="9"/>
      <c r="AT7312" s="16"/>
    </row>
    <row r="7313" spans="35:46">
      <c r="AI7313" s="8"/>
      <c r="AJ7313" s="9"/>
      <c r="AT7313" s="16"/>
    </row>
    <row r="7314" spans="35:46">
      <c r="AI7314" s="8"/>
      <c r="AJ7314" s="9"/>
      <c r="AT7314" s="16"/>
    </row>
    <row r="7315" spans="35:46">
      <c r="AI7315" s="8"/>
      <c r="AJ7315" s="9"/>
      <c r="AT7315" s="16"/>
    </row>
    <row r="7316" spans="35:46">
      <c r="AI7316" s="8"/>
      <c r="AJ7316" s="9"/>
      <c r="AT7316" s="16"/>
    </row>
    <row r="7317" spans="35:46">
      <c r="AI7317" s="8"/>
      <c r="AJ7317" s="9"/>
      <c r="AT7317" s="16"/>
    </row>
    <row r="7318" spans="35:46">
      <c r="AI7318" s="8"/>
      <c r="AJ7318" s="9"/>
      <c r="AT7318" s="16"/>
    </row>
    <row r="7319" spans="35:46">
      <c r="AI7319" s="8"/>
      <c r="AJ7319" s="9"/>
      <c r="AT7319" s="16"/>
    </row>
    <row r="7320" spans="35:46">
      <c r="AI7320" s="8"/>
      <c r="AJ7320" s="9"/>
      <c r="AT7320" s="16"/>
    </row>
    <row r="7321" spans="35:46">
      <c r="AI7321" s="8"/>
      <c r="AJ7321" s="9"/>
      <c r="AT7321" s="16"/>
    </row>
    <row r="7322" spans="35:46">
      <c r="AI7322" s="8"/>
      <c r="AJ7322" s="9"/>
      <c r="AT7322" s="16"/>
    </row>
    <row r="7323" spans="35:46">
      <c r="AI7323" s="8"/>
      <c r="AJ7323" s="9"/>
      <c r="AT7323" s="16"/>
    </row>
    <row r="7324" spans="35:46">
      <c r="AI7324" s="8"/>
      <c r="AJ7324" s="9"/>
      <c r="AT7324" s="16"/>
    </row>
    <row r="7325" spans="35:46">
      <c r="AI7325" s="8"/>
      <c r="AJ7325" s="9"/>
      <c r="AT7325" s="16"/>
    </row>
    <row r="7326" spans="35:46">
      <c r="AI7326" s="8"/>
      <c r="AJ7326" s="9"/>
      <c r="AT7326" s="16"/>
    </row>
    <row r="7327" spans="35:46">
      <c r="AI7327" s="8"/>
      <c r="AJ7327" s="9"/>
      <c r="AT7327" s="16"/>
    </row>
    <row r="7328" spans="35:46">
      <c r="AI7328" s="8"/>
      <c r="AJ7328" s="9"/>
      <c r="AT7328" s="16"/>
    </row>
    <row r="7329" spans="35:46">
      <c r="AI7329" s="8"/>
      <c r="AJ7329" s="9"/>
      <c r="AT7329" s="16"/>
    </row>
    <row r="7330" spans="35:46">
      <c r="AI7330" s="8"/>
      <c r="AJ7330" s="9"/>
      <c r="AT7330" s="16"/>
    </row>
    <row r="7331" spans="35:46">
      <c r="AI7331" s="8"/>
      <c r="AJ7331" s="9"/>
      <c r="AT7331" s="16"/>
    </row>
    <row r="7332" spans="35:46">
      <c r="AI7332" s="8"/>
      <c r="AJ7332" s="9"/>
      <c r="AT7332" s="16"/>
    </row>
    <row r="7333" spans="35:46">
      <c r="AI7333" s="8"/>
      <c r="AJ7333" s="9"/>
      <c r="AT7333" s="16"/>
    </row>
    <row r="7334" spans="35:46">
      <c r="AI7334" s="8"/>
      <c r="AJ7334" s="9"/>
      <c r="AT7334" s="16"/>
    </row>
    <row r="7335" spans="35:46">
      <c r="AI7335" s="8"/>
      <c r="AJ7335" s="9"/>
      <c r="AT7335" s="16"/>
    </row>
    <row r="7336" spans="35:46">
      <c r="AI7336" s="8"/>
      <c r="AJ7336" s="9"/>
      <c r="AT7336" s="16"/>
    </row>
    <row r="7337" spans="35:46">
      <c r="AI7337" s="8"/>
      <c r="AJ7337" s="9"/>
      <c r="AT7337" s="16"/>
    </row>
    <row r="7338" spans="35:46">
      <c r="AI7338" s="8"/>
      <c r="AJ7338" s="9"/>
      <c r="AT7338" s="16"/>
    </row>
    <row r="7339" spans="35:46">
      <c r="AI7339" s="8"/>
      <c r="AJ7339" s="9"/>
      <c r="AT7339" s="16"/>
    </row>
    <row r="7340" spans="35:46">
      <c r="AI7340" s="8"/>
      <c r="AJ7340" s="9"/>
      <c r="AT7340" s="16"/>
    </row>
    <row r="7341" spans="35:46">
      <c r="AI7341" s="8"/>
      <c r="AJ7341" s="9"/>
      <c r="AT7341" s="16"/>
    </row>
    <row r="7342" spans="35:46">
      <c r="AI7342" s="8"/>
      <c r="AJ7342" s="9"/>
      <c r="AT7342" s="16"/>
    </row>
    <row r="7343" spans="35:46">
      <c r="AI7343" s="8"/>
      <c r="AJ7343" s="9"/>
      <c r="AT7343" s="16"/>
    </row>
    <row r="7344" spans="35:46">
      <c r="AI7344" s="8"/>
      <c r="AJ7344" s="9"/>
      <c r="AT7344" s="16"/>
    </row>
    <row r="7345" spans="35:46">
      <c r="AI7345" s="8"/>
      <c r="AJ7345" s="9"/>
      <c r="AT7345" s="16"/>
    </row>
    <row r="7346" spans="35:46">
      <c r="AI7346" s="8"/>
      <c r="AJ7346" s="9"/>
      <c r="AT7346" s="16"/>
    </row>
    <row r="7347" spans="35:46">
      <c r="AI7347" s="8"/>
      <c r="AJ7347" s="9"/>
      <c r="AT7347" s="16"/>
    </row>
    <row r="7348" spans="35:46">
      <c r="AI7348" s="8"/>
      <c r="AJ7348" s="9"/>
      <c r="AT7348" s="16"/>
    </row>
    <row r="7349" spans="35:46">
      <c r="AI7349" s="8"/>
      <c r="AJ7349" s="9"/>
      <c r="AT7349" s="16"/>
    </row>
    <row r="7350" spans="35:46">
      <c r="AI7350" s="8"/>
      <c r="AJ7350" s="9"/>
      <c r="AT7350" s="16"/>
    </row>
    <row r="7351" spans="35:46">
      <c r="AI7351" s="8"/>
      <c r="AJ7351" s="9"/>
      <c r="AT7351" s="16"/>
    </row>
    <row r="7352" spans="35:46">
      <c r="AI7352" s="8"/>
      <c r="AJ7352" s="9"/>
      <c r="AT7352" s="16"/>
    </row>
    <row r="7353" spans="35:46">
      <c r="AI7353" s="8"/>
      <c r="AJ7353" s="9"/>
      <c r="AT7353" s="16"/>
    </row>
    <row r="7354" spans="35:46">
      <c r="AI7354" s="8"/>
      <c r="AJ7354" s="9"/>
      <c r="AT7354" s="16"/>
    </row>
    <row r="7355" spans="35:46">
      <c r="AI7355" s="8"/>
      <c r="AJ7355" s="9"/>
      <c r="AT7355" s="16"/>
    </row>
    <row r="7356" spans="35:46">
      <c r="AI7356" s="8"/>
      <c r="AJ7356" s="9"/>
      <c r="AT7356" s="16"/>
    </row>
    <row r="7357" spans="35:46">
      <c r="AI7357" s="8"/>
      <c r="AJ7357" s="9"/>
      <c r="AT7357" s="16"/>
    </row>
    <row r="7358" spans="35:46">
      <c r="AI7358" s="8"/>
      <c r="AJ7358" s="9"/>
      <c r="AT7358" s="16"/>
    </row>
    <row r="7359" spans="35:46">
      <c r="AI7359" s="8"/>
      <c r="AJ7359" s="9"/>
      <c r="AT7359" s="16"/>
    </row>
    <row r="7360" spans="35:46">
      <c r="AI7360" s="8"/>
      <c r="AJ7360" s="9"/>
      <c r="AT7360" s="16"/>
    </row>
    <row r="7361" spans="35:46">
      <c r="AI7361" s="8"/>
      <c r="AJ7361" s="9"/>
      <c r="AT7361" s="16"/>
    </row>
    <row r="7362" spans="35:46">
      <c r="AI7362" s="8"/>
      <c r="AJ7362" s="9"/>
      <c r="AT7362" s="16"/>
    </row>
    <row r="7363" spans="35:46">
      <c r="AI7363" s="8"/>
      <c r="AJ7363" s="9"/>
      <c r="AT7363" s="16"/>
    </row>
    <row r="7364" spans="35:46">
      <c r="AI7364" s="8"/>
      <c r="AJ7364" s="9"/>
      <c r="AT7364" s="16"/>
    </row>
    <row r="7365" spans="35:46">
      <c r="AI7365" s="8"/>
      <c r="AJ7365" s="9"/>
      <c r="AT7365" s="16"/>
    </row>
    <row r="7366" spans="35:46">
      <c r="AI7366" s="8"/>
      <c r="AJ7366" s="9"/>
      <c r="AT7366" s="16"/>
    </row>
    <row r="7367" spans="35:46">
      <c r="AI7367" s="8"/>
      <c r="AJ7367" s="9"/>
      <c r="AT7367" s="16"/>
    </row>
    <row r="7368" spans="35:46">
      <c r="AI7368" s="8"/>
      <c r="AJ7368" s="9"/>
      <c r="AT7368" s="16"/>
    </row>
    <row r="7369" spans="35:46">
      <c r="AI7369" s="8"/>
      <c r="AJ7369" s="9"/>
      <c r="AT7369" s="16"/>
    </row>
    <row r="7370" spans="35:46">
      <c r="AI7370" s="8"/>
      <c r="AJ7370" s="9"/>
      <c r="AT7370" s="16"/>
    </row>
    <row r="7371" spans="35:46">
      <c r="AI7371" s="8"/>
      <c r="AJ7371" s="9"/>
      <c r="AT7371" s="16"/>
    </row>
    <row r="7372" spans="35:46">
      <c r="AI7372" s="8"/>
      <c r="AJ7372" s="9"/>
      <c r="AT7372" s="16"/>
    </row>
    <row r="7373" spans="35:46">
      <c r="AI7373" s="8"/>
      <c r="AJ7373" s="9"/>
      <c r="AT7373" s="16"/>
    </row>
    <row r="7374" spans="35:46">
      <c r="AI7374" s="8"/>
      <c r="AJ7374" s="9"/>
      <c r="AT7374" s="16"/>
    </row>
    <row r="7375" spans="35:46">
      <c r="AI7375" s="8"/>
      <c r="AJ7375" s="9"/>
      <c r="AT7375" s="16"/>
    </row>
    <row r="7376" spans="35:46">
      <c r="AI7376" s="8"/>
      <c r="AJ7376" s="9"/>
      <c r="AT7376" s="16"/>
    </row>
    <row r="7377" spans="35:46">
      <c r="AI7377" s="8"/>
      <c r="AJ7377" s="9"/>
      <c r="AT7377" s="16"/>
    </row>
    <row r="7378" spans="35:46">
      <c r="AI7378" s="8"/>
      <c r="AJ7378" s="9"/>
      <c r="AT7378" s="16"/>
    </row>
    <row r="7379" spans="35:46">
      <c r="AI7379" s="8"/>
      <c r="AJ7379" s="9"/>
      <c r="AT7379" s="16"/>
    </row>
    <row r="7380" spans="35:46">
      <c r="AI7380" s="8"/>
      <c r="AJ7380" s="9"/>
      <c r="AT7380" s="16"/>
    </row>
    <row r="7381" spans="35:46">
      <c r="AI7381" s="8"/>
      <c r="AJ7381" s="9"/>
      <c r="AT7381" s="16"/>
    </row>
    <row r="7382" spans="35:46">
      <c r="AI7382" s="8"/>
      <c r="AJ7382" s="9"/>
      <c r="AT7382" s="16"/>
    </row>
    <row r="7383" spans="35:46">
      <c r="AI7383" s="8"/>
      <c r="AJ7383" s="9"/>
      <c r="AT7383" s="16"/>
    </row>
    <row r="7384" spans="35:46">
      <c r="AI7384" s="8"/>
      <c r="AJ7384" s="9"/>
      <c r="AT7384" s="16"/>
    </row>
    <row r="7385" spans="35:46">
      <c r="AI7385" s="8"/>
      <c r="AJ7385" s="9"/>
      <c r="AT7385" s="16"/>
    </row>
    <row r="7386" spans="35:46">
      <c r="AI7386" s="8"/>
      <c r="AJ7386" s="9"/>
      <c r="AT7386" s="16"/>
    </row>
    <row r="7387" spans="35:46">
      <c r="AI7387" s="8"/>
      <c r="AJ7387" s="9"/>
      <c r="AT7387" s="16"/>
    </row>
    <row r="7388" spans="35:46">
      <c r="AI7388" s="8"/>
      <c r="AJ7388" s="9"/>
      <c r="AT7388" s="16"/>
    </row>
    <row r="7389" spans="35:46">
      <c r="AI7389" s="8"/>
      <c r="AJ7389" s="9"/>
      <c r="AT7389" s="16"/>
    </row>
    <row r="7390" spans="35:46">
      <c r="AI7390" s="8"/>
      <c r="AJ7390" s="9"/>
      <c r="AT7390" s="16"/>
    </row>
    <row r="7391" spans="35:46">
      <c r="AI7391" s="8"/>
      <c r="AJ7391" s="9"/>
      <c r="AT7391" s="16"/>
    </row>
    <row r="7392" spans="35:46">
      <c r="AI7392" s="8"/>
      <c r="AJ7392" s="9"/>
      <c r="AT7392" s="16"/>
    </row>
    <row r="7393" spans="35:46">
      <c r="AI7393" s="8"/>
      <c r="AJ7393" s="9"/>
      <c r="AT7393" s="16"/>
    </row>
    <row r="7394" spans="35:46">
      <c r="AI7394" s="8"/>
      <c r="AJ7394" s="9"/>
      <c r="AT7394" s="16"/>
    </row>
    <row r="7395" spans="35:46">
      <c r="AI7395" s="8"/>
      <c r="AJ7395" s="9"/>
      <c r="AT7395" s="16"/>
    </row>
    <row r="7396" spans="35:46">
      <c r="AI7396" s="8"/>
      <c r="AJ7396" s="9"/>
      <c r="AT7396" s="16"/>
    </row>
    <row r="7397" spans="35:46">
      <c r="AI7397" s="8"/>
      <c r="AJ7397" s="9"/>
      <c r="AT7397" s="16"/>
    </row>
    <row r="7398" spans="35:46">
      <c r="AI7398" s="8"/>
      <c r="AJ7398" s="9"/>
      <c r="AT7398" s="16"/>
    </row>
    <row r="7399" spans="35:46">
      <c r="AI7399" s="8"/>
      <c r="AJ7399" s="9"/>
      <c r="AT7399" s="16"/>
    </row>
    <row r="7400" spans="35:46">
      <c r="AI7400" s="8"/>
      <c r="AJ7400" s="9"/>
      <c r="AT7400" s="16"/>
    </row>
    <row r="7401" spans="35:46">
      <c r="AI7401" s="8"/>
      <c r="AJ7401" s="9"/>
      <c r="AT7401" s="16"/>
    </row>
    <row r="7402" spans="35:46">
      <c r="AI7402" s="8"/>
      <c r="AJ7402" s="9"/>
      <c r="AT7402" s="16"/>
    </row>
    <row r="7403" spans="35:46">
      <c r="AI7403" s="8"/>
      <c r="AJ7403" s="9"/>
      <c r="AT7403" s="16"/>
    </row>
    <row r="7404" spans="35:46">
      <c r="AI7404" s="8"/>
      <c r="AJ7404" s="9"/>
      <c r="AT7404" s="16"/>
    </row>
    <row r="7405" spans="35:46">
      <c r="AI7405" s="8"/>
      <c r="AJ7405" s="9"/>
      <c r="AT7405" s="16"/>
    </row>
    <row r="7406" spans="35:46">
      <c r="AI7406" s="8"/>
      <c r="AJ7406" s="9"/>
      <c r="AT7406" s="16"/>
    </row>
    <row r="7407" spans="35:46">
      <c r="AI7407" s="8"/>
      <c r="AJ7407" s="9"/>
      <c r="AT7407" s="16"/>
    </row>
    <row r="7408" spans="35:46">
      <c r="AI7408" s="8"/>
      <c r="AJ7408" s="9"/>
      <c r="AT7408" s="16"/>
    </row>
    <row r="7409" spans="35:46">
      <c r="AI7409" s="8"/>
      <c r="AJ7409" s="9"/>
      <c r="AT7409" s="16"/>
    </row>
    <row r="7410" spans="35:46">
      <c r="AI7410" s="8"/>
      <c r="AJ7410" s="9"/>
      <c r="AT7410" s="16"/>
    </row>
    <row r="7411" spans="35:46">
      <c r="AI7411" s="8"/>
      <c r="AJ7411" s="9"/>
      <c r="AT7411" s="16"/>
    </row>
    <row r="7412" spans="35:46">
      <c r="AI7412" s="8"/>
      <c r="AJ7412" s="9"/>
      <c r="AT7412" s="16"/>
    </row>
    <row r="7413" spans="35:46">
      <c r="AI7413" s="8"/>
      <c r="AJ7413" s="9"/>
      <c r="AT7413" s="16"/>
    </row>
    <row r="7414" spans="35:46">
      <c r="AI7414" s="8"/>
      <c r="AJ7414" s="9"/>
      <c r="AT7414" s="16"/>
    </row>
    <row r="7415" spans="35:46">
      <c r="AI7415" s="8"/>
      <c r="AJ7415" s="9"/>
      <c r="AT7415" s="16"/>
    </row>
    <row r="7416" spans="35:46">
      <c r="AI7416" s="8"/>
      <c r="AJ7416" s="9"/>
      <c r="AT7416" s="16"/>
    </row>
    <row r="7417" spans="35:46">
      <c r="AI7417" s="8"/>
      <c r="AJ7417" s="9"/>
      <c r="AT7417" s="16"/>
    </row>
    <row r="7418" spans="35:46">
      <c r="AI7418" s="8"/>
      <c r="AJ7418" s="9"/>
      <c r="AT7418" s="16"/>
    </row>
    <row r="7419" spans="35:46">
      <c r="AI7419" s="8"/>
      <c r="AJ7419" s="9"/>
      <c r="AT7419" s="16"/>
    </row>
    <row r="7420" spans="35:46">
      <c r="AI7420" s="8"/>
      <c r="AJ7420" s="9"/>
      <c r="AT7420" s="16"/>
    </row>
    <row r="7421" spans="35:46">
      <c r="AI7421" s="8"/>
      <c r="AJ7421" s="9"/>
      <c r="AT7421" s="16"/>
    </row>
    <row r="7422" spans="35:46">
      <c r="AI7422" s="8"/>
      <c r="AJ7422" s="9"/>
      <c r="AT7422" s="16"/>
    </row>
    <row r="7423" spans="35:46">
      <c r="AI7423" s="8"/>
      <c r="AJ7423" s="9"/>
      <c r="AT7423" s="16"/>
    </row>
    <row r="7424" spans="35:46">
      <c r="AI7424" s="8"/>
      <c r="AJ7424" s="9"/>
      <c r="AT7424" s="16"/>
    </row>
    <row r="7425" spans="35:46">
      <c r="AI7425" s="8"/>
      <c r="AJ7425" s="9"/>
      <c r="AT7425" s="16"/>
    </row>
    <row r="7426" spans="35:46">
      <c r="AI7426" s="8"/>
      <c r="AJ7426" s="9"/>
      <c r="AT7426" s="16"/>
    </row>
    <row r="7427" spans="35:46">
      <c r="AI7427" s="8"/>
      <c r="AJ7427" s="9"/>
      <c r="AT7427" s="16"/>
    </row>
    <row r="7428" spans="35:46">
      <c r="AI7428" s="8"/>
      <c r="AJ7428" s="9"/>
      <c r="AT7428" s="16"/>
    </row>
    <row r="7429" spans="35:46">
      <c r="AI7429" s="8"/>
      <c r="AJ7429" s="9"/>
      <c r="AT7429" s="16"/>
    </row>
    <row r="7430" spans="35:46">
      <c r="AI7430" s="8"/>
      <c r="AJ7430" s="9"/>
      <c r="AT7430" s="16"/>
    </row>
    <row r="7431" spans="35:46">
      <c r="AI7431" s="8"/>
      <c r="AJ7431" s="9"/>
      <c r="AT7431" s="16"/>
    </row>
    <row r="7432" spans="35:46">
      <c r="AI7432" s="8"/>
      <c r="AJ7432" s="9"/>
      <c r="AT7432" s="16"/>
    </row>
    <row r="7433" spans="35:46">
      <c r="AI7433" s="8"/>
      <c r="AJ7433" s="9"/>
      <c r="AT7433" s="16"/>
    </row>
    <row r="7434" spans="35:46">
      <c r="AI7434" s="8"/>
      <c r="AJ7434" s="9"/>
      <c r="AT7434" s="16"/>
    </row>
    <row r="7435" spans="35:46">
      <c r="AI7435" s="8"/>
      <c r="AJ7435" s="9"/>
      <c r="AT7435" s="16"/>
    </row>
    <row r="7436" spans="35:46">
      <c r="AI7436" s="8"/>
      <c r="AJ7436" s="9"/>
      <c r="AT7436" s="16"/>
    </row>
    <row r="7437" spans="35:46">
      <c r="AI7437" s="8"/>
      <c r="AJ7437" s="9"/>
      <c r="AT7437" s="16"/>
    </row>
    <row r="7438" spans="35:46">
      <c r="AI7438" s="8"/>
      <c r="AJ7438" s="9"/>
      <c r="AT7438" s="16"/>
    </row>
    <row r="7439" spans="35:46">
      <c r="AI7439" s="8"/>
      <c r="AJ7439" s="9"/>
      <c r="AT7439" s="16"/>
    </row>
    <row r="7440" spans="35:46">
      <c r="AI7440" s="8"/>
      <c r="AJ7440" s="9"/>
      <c r="AT7440" s="16"/>
    </row>
    <row r="7441" spans="35:46">
      <c r="AI7441" s="8"/>
      <c r="AJ7441" s="9"/>
      <c r="AT7441" s="16"/>
    </row>
    <row r="7442" spans="35:46">
      <c r="AI7442" s="8"/>
      <c r="AJ7442" s="9"/>
      <c r="AT7442" s="16"/>
    </row>
    <row r="7443" spans="35:46">
      <c r="AI7443" s="8"/>
      <c r="AJ7443" s="9"/>
      <c r="AT7443" s="16"/>
    </row>
    <row r="7444" spans="35:46">
      <c r="AI7444" s="8"/>
      <c r="AJ7444" s="9"/>
      <c r="AT7444" s="16"/>
    </row>
    <row r="7445" spans="35:46">
      <c r="AI7445" s="8"/>
      <c r="AJ7445" s="9"/>
      <c r="AT7445" s="16"/>
    </row>
    <row r="7446" spans="35:46">
      <c r="AI7446" s="8"/>
      <c r="AJ7446" s="9"/>
      <c r="AT7446" s="16"/>
    </row>
    <row r="7447" spans="35:46">
      <c r="AI7447" s="8"/>
      <c r="AJ7447" s="9"/>
      <c r="AT7447" s="16"/>
    </row>
    <row r="7448" spans="35:46">
      <c r="AI7448" s="8"/>
      <c r="AJ7448" s="9"/>
      <c r="AT7448" s="16"/>
    </row>
    <row r="7449" spans="35:46">
      <c r="AI7449" s="8"/>
      <c r="AJ7449" s="9"/>
      <c r="AT7449" s="16"/>
    </row>
    <row r="7450" spans="35:46">
      <c r="AI7450" s="8"/>
      <c r="AJ7450" s="9"/>
      <c r="AT7450" s="16"/>
    </row>
    <row r="7451" spans="35:46">
      <c r="AI7451" s="8"/>
      <c r="AJ7451" s="9"/>
      <c r="AT7451" s="16"/>
    </row>
    <row r="7452" spans="35:46">
      <c r="AI7452" s="8"/>
      <c r="AJ7452" s="9"/>
      <c r="AT7452" s="16"/>
    </row>
    <row r="7453" spans="35:46">
      <c r="AI7453" s="8"/>
      <c r="AJ7453" s="9"/>
      <c r="AT7453" s="16"/>
    </row>
    <row r="7454" spans="35:46">
      <c r="AI7454" s="8"/>
      <c r="AJ7454" s="9"/>
      <c r="AT7454" s="16"/>
    </row>
    <row r="7455" spans="35:46">
      <c r="AI7455" s="8"/>
      <c r="AJ7455" s="9"/>
      <c r="AT7455" s="16"/>
    </row>
    <row r="7456" spans="35:46">
      <c r="AI7456" s="8"/>
      <c r="AJ7456" s="9"/>
      <c r="AT7456" s="16"/>
    </row>
    <row r="7457" spans="35:46">
      <c r="AI7457" s="8"/>
      <c r="AJ7457" s="9"/>
      <c r="AT7457" s="16"/>
    </row>
    <row r="7458" spans="35:46">
      <c r="AI7458" s="8"/>
      <c r="AJ7458" s="9"/>
      <c r="AT7458" s="16"/>
    </row>
    <row r="7459" spans="35:46">
      <c r="AI7459" s="8"/>
      <c r="AJ7459" s="9"/>
      <c r="AT7459" s="16"/>
    </row>
    <row r="7460" spans="35:46">
      <c r="AI7460" s="8"/>
      <c r="AJ7460" s="9"/>
      <c r="AT7460" s="16"/>
    </row>
    <row r="7461" spans="35:46">
      <c r="AI7461" s="8"/>
      <c r="AJ7461" s="9"/>
      <c r="AT7461" s="16"/>
    </row>
    <row r="7462" spans="35:46">
      <c r="AI7462" s="8"/>
      <c r="AJ7462" s="9"/>
      <c r="AT7462" s="16"/>
    </row>
    <row r="7463" spans="35:46">
      <c r="AI7463" s="8"/>
      <c r="AJ7463" s="9"/>
      <c r="AT7463" s="16"/>
    </row>
    <row r="7464" spans="35:46">
      <c r="AI7464" s="8"/>
      <c r="AJ7464" s="9"/>
      <c r="AT7464" s="16"/>
    </row>
    <row r="7465" spans="35:46">
      <c r="AI7465" s="8"/>
      <c r="AJ7465" s="9"/>
      <c r="AT7465" s="16"/>
    </row>
    <row r="7466" spans="35:46">
      <c r="AI7466" s="8"/>
      <c r="AJ7466" s="9"/>
      <c r="AT7466" s="16"/>
    </row>
    <row r="7467" spans="35:46">
      <c r="AI7467" s="8"/>
      <c r="AJ7467" s="9"/>
      <c r="AT7467" s="16"/>
    </row>
    <row r="7468" spans="35:46">
      <c r="AI7468" s="8"/>
      <c r="AJ7468" s="9"/>
      <c r="AT7468" s="16"/>
    </row>
    <row r="7469" spans="35:46">
      <c r="AI7469" s="8"/>
      <c r="AJ7469" s="9"/>
      <c r="AT7469" s="16"/>
    </row>
    <row r="7470" spans="35:46">
      <c r="AI7470" s="8"/>
      <c r="AJ7470" s="9"/>
      <c r="AT7470" s="16"/>
    </row>
    <row r="7471" spans="35:46">
      <c r="AI7471" s="8"/>
      <c r="AJ7471" s="9"/>
      <c r="AT7471" s="16"/>
    </row>
    <row r="7472" spans="35:46">
      <c r="AI7472" s="8"/>
      <c r="AJ7472" s="9"/>
      <c r="AT7472" s="16"/>
    </row>
    <row r="7473" spans="35:46">
      <c r="AI7473" s="8"/>
      <c r="AJ7473" s="9"/>
      <c r="AT7473" s="16"/>
    </row>
    <row r="7474" spans="35:46">
      <c r="AI7474" s="8"/>
      <c r="AJ7474" s="9"/>
      <c r="AT7474" s="16"/>
    </row>
    <row r="7475" spans="35:46">
      <c r="AI7475" s="8"/>
      <c r="AJ7475" s="9"/>
      <c r="AT7475" s="16"/>
    </row>
    <row r="7476" spans="35:46">
      <c r="AI7476" s="8"/>
      <c r="AJ7476" s="9"/>
      <c r="AT7476" s="16"/>
    </row>
    <row r="7477" spans="35:46">
      <c r="AI7477" s="8"/>
      <c r="AJ7477" s="9"/>
      <c r="AT7477" s="16"/>
    </row>
    <row r="7478" spans="35:46">
      <c r="AI7478" s="8"/>
      <c r="AJ7478" s="9"/>
      <c r="AT7478" s="16"/>
    </row>
    <row r="7479" spans="35:46">
      <c r="AI7479" s="8"/>
      <c r="AJ7479" s="9"/>
      <c r="AT7479" s="16"/>
    </row>
    <row r="7480" spans="35:46">
      <c r="AI7480" s="8"/>
      <c r="AJ7480" s="9"/>
      <c r="AT7480" s="16"/>
    </row>
    <row r="7481" spans="35:46">
      <c r="AI7481" s="8"/>
      <c r="AJ7481" s="9"/>
      <c r="AT7481" s="16"/>
    </row>
    <row r="7482" spans="35:46">
      <c r="AI7482" s="8"/>
      <c r="AJ7482" s="9"/>
      <c r="AT7482" s="16"/>
    </row>
    <row r="7483" spans="35:46">
      <c r="AI7483" s="8"/>
      <c r="AJ7483" s="9"/>
      <c r="AT7483" s="16"/>
    </row>
    <row r="7484" spans="35:46">
      <c r="AI7484" s="8"/>
      <c r="AJ7484" s="9"/>
      <c r="AT7484" s="16"/>
    </row>
    <row r="7485" spans="35:46">
      <c r="AI7485" s="8"/>
      <c r="AJ7485" s="9"/>
      <c r="AT7485" s="16"/>
    </row>
    <row r="7486" spans="35:46">
      <c r="AI7486" s="8"/>
      <c r="AJ7486" s="9"/>
      <c r="AT7486" s="16"/>
    </row>
    <row r="7487" spans="35:46">
      <c r="AI7487" s="8"/>
      <c r="AJ7487" s="9"/>
      <c r="AT7487" s="16"/>
    </row>
    <row r="7488" spans="35:46">
      <c r="AI7488" s="8"/>
      <c r="AJ7488" s="9"/>
      <c r="AT7488" s="16"/>
    </row>
    <row r="7489" spans="35:46">
      <c r="AI7489" s="8"/>
      <c r="AJ7489" s="9"/>
      <c r="AT7489" s="16"/>
    </row>
    <row r="7490" spans="35:46">
      <c r="AI7490" s="8"/>
      <c r="AJ7490" s="9"/>
      <c r="AT7490" s="16"/>
    </row>
    <row r="7491" spans="35:46">
      <c r="AI7491" s="8"/>
      <c r="AJ7491" s="9"/>
      <c r="AT7491" s="16"/>
    </row>
    <row r="7492" spans="35:46">
      <c r="AI7492" s="8"/>
      <c r="AJ7492" s="9"/>
      <c r="AT7492" s="16"/>
    </row>
    <row r="7493" spans="35:46">
      <c r="AI7493" s="8"/>
      <c r="AJ7493" s="9"/>
      <c r="AT7493" s="16"/>
    </row>
    <row r="7494" spans="35:46">
      <c r="AI7494" s="8"/>
      <c r="AJ7494" s="9"/>
      <c r="AT7494" s="16"/>
    </row>
    <row r="7495" spans="35:46">
      <c r="AI7495" s="8"/>
      <c r="AJ7495" s="9"/>
      <c r="AT7495" s="16"/>
    </row>
    <row r="7496" spans="35:46">
      <c r="AI7496" s="8"/>
      <c r="AJ7496" s="9"/>
      <c r="AT7496" s="16"/>
    </row>
    <row r="7497" spans="35:46">
      <c r="AI7497" s="8"/>
      <c r="AJ7497" s="9"/>
      <c r="AT7497" s="16"/>
    </row>
    <row r="7498" spans="35:46">
      <c r="AI7498" s="8"/>
      <c r="AJ7498" s="9"/>
      <c r="AT7498" s="16"/>
    </row>
    <row r="7499" spans="35:46">
      <c r="AI7499" s="8"/>
      <c r="AJ7499" s="9"/>
      <c r="AT7499" s="16"/>
    </row>
    <row r="7500" spans="35:46">
      <c r="AI7500" s="8"/>
      <c r="AJ7500" s="9"/>
      <c r="AT7500" s="16"/>
    </row>
    <row r="7501" spans="35:46">
      <c r="AI7501" s="8"/>
      <c r="AJ7501" s="9"/>
      <c r="AT7501" s="16"/>
    </row>
    <row r="7502" spans="35:46">
      <c r="AI7502" s="8"/>
      <c r="AJ7502" s="9"/>
      <c r="AT7502" s="16"/>
    </row>
    <row r="7503" spans="35:46">
      <c r="AI7503" s="8"/>
      <c r="AJ7503" s="9"/>
      <c r="AT7503" s="16"/>
    </row>
    <row r="7504" spans="35:46">
      <c r="AI7504" s="8"/>
      <c r="AJ7504" s="9"/>
      <c r="AT7504" s="16"/>
    </row>
    <row r="7505" spans="35:46">
      <c r="AI7505" s="8"/>
      <c r="AJ7505" s="9"/>
      <c r="AT7505" s="16"/>
    </row>
    <row r="7506" spans="35:46">
      <c r="AI7506" s="8"/>
      <c r="AJ7506" s="9"/>
      <c r="AT7506" s="16"/>
    </row>
    <row r="7507" spans="35:46">
      <c r="AI7507" s="8"/>
      <c r="AJ7507" s="9"/>
      <c r="AT7507" s="16"/>
    </row>
    <row r="7508" spans="35:46">
      <c r="AI7508" s="8"/>
      <c r="AJ7508" s="9"/>
      <c r="AT7508" s="16"/>
    </row>
    <row r="7509" spans="35:46">
      <c r="AI7509" s="8"/>
      <c r="AJ7509" s="9"/>
      <c r="AT7509" s="16"/>
    </row>
    <row r="7510" spans="35:46">
      <c r="AI7510" s="8"/>
      <c r="AJ7510" s="9"/>
      <c r="AT7510" s="16"/>
    </row>
    <row r="7511" spans="35:46">
      <c r="AI7511" s="8"/>
      <c r="AJ7511" s="9"/>
      <c r="AT7511" s="16"/>
    </row>
    <row r="7512" spans="35:46">
      <c r="AI7512" s="8"/>
      <c r="AJ7512" s="9"/>
      <c r="AT7512" s="16"/>
    </row>
    <row r="7513" spans="35:46">
      <c r="AI7513" s="8"/>
      <c r="AJ7513" s="9"/>
      <c r="AT7513" s="16"/>
    </row>
    <row r="7514" spans="35:46">
      <c r="AI7514" s="8"/>
      <c r="AJ7514" s="9"/>
      <c r="AT7514" s="16"/>
    </row>
    <row r="7515" spans="35:46">
      <c r="AI7515" s="8"/>
      <c r="AJ7515" s="9"/>
      <c r="AT7515" s="16"/>
    </row>
    <row r="7516" spans="35:46">
      <c r="AI7516" s="8"/>
      <c r="AJ7516" s="9"/>
      <c r="AT7516" s="16"/>
    </row>
    <row r="7517" spans="35:46">
      <c r="AI7517" s="8"/>
      <c r="AJ7517" s="9"/>
      <c r="AT7517" s="16"/>
    </row>
    <row r="7518" spans="35:46">
      <c r="AI7518" s="8"/>
      <c r="AJ7518" s="9"/>
      <c r="AT7518" s="16"/>
    </row>
    <row r="7519" spans="35:46">
      <c r="AI7519" s="8"/>
      <c r="AJ7519" s="9"/>
      <c r="AT7519" s="16"/>
    </row>
    <row r="7520" spans="35:46">
      <c r="AI7520" s="8"/>
      <c r="AJ7520" s="9"/>
      <c r="AT7520" s="16"/>
    </row>
    <row r="7521" spans="35:46">
      <c r="AI7521" s="8"/>
      <c r="AJ7521" s="9"/>
      <c r="AT7521" s="16"/>
    </row>
    <row r="7522" spans="35:46">
      <c r="AI7522" s="8"/>
      <c r="AJ7522" s="9"/>
      <c r="AT7522" s="16"/>
    </row>
    <row r="7523" spans="35:46">
      <c r="AI7523" s="8"/>
      <c r="AJ7523" s="9"/>
      <c r="AT7523" s="16"/>
    </row>
    <row r="7524" spans="35:46">
      <c r="AI7524" s="8"/>
      <c r="AJ7524" s="9"/>
      <c r="AT7524" s="16"/>
    </row>
    <row r="7525" spans="35:46">
      <c r="AI7525" s="8"/>
      <c r="AJ7525" s="9"/>
      <c r="AT7525" s="16"/>
    </row>
    <row r="7526" spans="35:46">
      <c r="AI7526" s="8"/>
      <c r="AJ7526" s="9"/>
      <c r="AT7526" s="16"/>
    </row>
    <row r="7527" spans="35:46">
      <c r="AI7527" s="8"/>
      <c r="AJ7527" s="9"/>
      <c r="AT7527" s="16"/>
    </row>
    <row r="7528" spans="35:46">
      <c r="AI7528" s="8"/>
      <c r="AJ7528" s="9"/>
      <c r="AT7528" s="16"/>
    </row>
    <row r="7529" spans="35:46">
      <c r="AI7529" s="8"/>
      <c r="AJ7529" s="9"/>
      <c r="AT7529" s="16"/>
    </row>
    <row r="7530" spans="35:46">
      <c r="AI7530" s="8"/>
      <c r="AJ7530" s="9"/>
      <c r="AT7530" s="16"/>
    </row>
    <row r="7531" spans="35:46">
      <c r="AI7531" s="8"/>
      <c r="AJ7531" s="9"/>
      <c r="AT7531" s="16"/>
    </row>
    <row r="7532" spans="35:46">
      <c r="AI7532" s="8"/>
      <c r="AJ7532" s="9"/>
      <c r="AT7532" s="16"/>
    </row>
    <row r="7533" spans="35:46">
      <c r="AI7533" s="8"/>
      <c r="AJ7533" s="9"/>
      <c r="AT7533" s="16"/>
    </row>
    <row r="7534" spans="35:46">
      <c r="AI7534" s="8"/>
      <c r="AJ7534" s="9"/>
      <c r="AT7534" s="16"/>
    </row>
    <row r="7535" spans="35:46">
      <c r="AI7535" s="8"/>
      <c r="AJ7535" s="9"/>
      <c r="AT7535" s="16"/>
    </row>
    <row r="7536" spans="35:46">
      <c r="AI7536" s="8"/>
      <c r="AJ7536" s="9"/>
      <c r="AT7536" s="16"/>
    </row>
    <row r="7537" spans="35:46">
      <c r="AI7537" s="8"/>
      <c r="AJ7537" s="9"/>
      <c r="AT7537" s="16"/>
    </row>
    <row r="7538" spans="35:46">
      <c r="AI7538" s="8"/>
      <c r="AJ7538" s="9"/>
      <c r="AT7538" s="16"/>
    </row>
    <row r="7539" spans="35:46">
      <c r="AI7539" s="8"/>
      <c r="AJ7539" s="9"/>
      <c r="AT7539" s="16"/>
    </row>
    <row r="7540" spans="35:46">
      <c r="AI7540" s="8"/>
      <c r="AJ7540" s="9"/>
      <c r="AT7540" s="16"/>
    </row>
    <row r="7541" spans="35:46">
      <c r="AI7541" s="8"/>
      <c r="AJ7541" s="9"/>
      <c r="AT7541" s="16"/>
    </row>
    <row r="7542" spans="35:46">
      <c r="AI7542" s="8"/>
      <c r="AJ7542" s="9"/>
      <c r="AT7542" s="16"/>
    </row>
    <row r="7543" spans="35:46">
      <c r="AI7543" s="8"/>
      <c r="AJ7543" s="9"/>
      <c r="AT7543" s="16"/>
    </row>
    <row r="7544" spans="35:46">
      <c r="AI7544" s="8"/>
      <c r="AJ7544" s="9"/>
      <c r="AT7544" s="16"/>
    </row>
    <row r="7545" spans="35:46">
      <c r="AI7545" s="8"/>
      <c r="AJ7545" s="9"/>
      <c r="AT7545" s="16"/>
    </row>
    <row r="7546" spans="35:46">
      <c r="AI7546" s="8"/>
      <c r="AJ7546" s="9"/>
      <c r="AT7546" s="16"/>
    </row>
    <row r="7547" spans="35:46">
      <c r="AI7547" s="8"/>
      <c r="AJ7547" s="9"/>
      <c r="AT7547" s="16"/>
    </row>
    <row r="7548" spans="35:46">
      <c r="AI7548" s="8"/>
      <c r="AJ7548" s="9"/>
      <c r="AT7548" s="16"/>
    </row>
    <row r="7549" spans="35:46">
      <c r="AI7549" s="8"/>
      <c r="AJ7549" s="9"/>
      <c r="AT7549" s="16"/>
    </row>
    <row r="7550" spans="35:46">
      <c r="AI7550" s="8"/>
      <c r="AJ7550" s="9"/>
      <c r="AT7550" s="16"/>
    </row>
    <row r="7551" spans="35:46">
      <c r="AI7551" s="8"/>
      <c r="AJ7551" s="9"/>
      <c r="AT7551" s="16"/>
    </row>
    <row r="7552" spans="35:46">
      <c r="AI7552" s="8"/>
      <c r="AJ7552" s="9"/>
      <c r="AT7552" s="16"/>
    </row>
    <row r="7553" spans="35:46">
      <c r="AI7553" s="8"/>
      <c r="AJ7553" s="9"/>
      <c r="AT7553" s="16"/>
    </row>
    <row r="7554" spans="35:46">
      <c r="AI7554" s="8"/>
      <c r="AJ7554" s="9"/>
      <c r="AT7554" s="16"/>
    </row>
    <row r="7555" spans="35:46">
      <c r="AI7555" s="8"/>
      <c r="AJ7555" s="9"/>
      <c r="AT7555" s="16"/>
    </row>
    <row r="7556" spans="35:46">
      <c r="AI7556" s="8"/>
      <c r="AJ7556" s="9"/>
      <c r="AT7556" s="16"/>
    </row>
    <row r="7557" spans="35:46">
      <c r="AI7557" s="8"/>
      <c r="AJ7557" s="9"/>
      <c r="AT7557" s="16"/>
    </row>
    <row r="7558" spans="35:46">
      <c r="AI7558" s="8"/>
      <c r="AJ7558" s="9"/>
      <c r="AT7558" s="16"/>
    </row>
    <row r="7559" spans="35:46">
      <c r="AI7559" s="8"/>
      <c r="AJ7559" s="9"/>
      <c r="AT7559" s="16"/>
    </row>
    <row r="7560" spans="35:46">
      <c r="AI7560" s="8"/>
      <c r="AJ7560" s="9"/>
      <c r="AT7560" s="16"/>
    </row>
    <row r="7561" spans="35:46">
      <c r="AI7561" s="8"/>
      <c r="AJ7561" s="9"/>
      <c r="AT7561" s="16"/>
    </row>
    <row r="7562" spans="35:46">
      <c r="AI7562" s="8"/>
      <c r="AJ7562" s="9"/>
      <c r="AT7562" s="16"/>
    </row>
    <row r="7563" spans="35:46">
      <c r="AI7563" s="8"/>
      <c r="AJ7563" s="9"/>
      <c r="AT7563" s="16"/>
    </row>
    <row r="7564" spans="35:46">
      <c r="AI7564" s="8"/>
      <c r="AJ7564" s="9"/>
      <c r="AT7564" s="16"/>
    </row>
    <row r="7565" spans="35:46">
      <c r="AI7565" s="8"/>
      <c r="AJ7565" s="9"/>
      <c r="AT7565" s="16"/>
    </row>
    <row r="7566" spans="35:46">
      <c r="AI7566" s="8"/>
      <c r="AJ7566" s="9"/>
      <c r="AT7566" s="16"/>
    </row>
    <row r="7567" spans="35:46">
      <c r="AI7567" s="8"/>
      <c r="AJ7567" s="9"/>
      <c r="AT7567" s="16"/>
    </row>
    <row r="7568" spans="35:46">
      <c r="AI7568" s="8"/>
      <c r="AJ7568" s="9"/>
      <c r="AT7568" s="16"/>
    </row>
    <row r="7569" spans="35:46">
      <c r="AI7569" s="8"/>
      <c r="AJ7569" s="9"/>
      <c r="AT7569" s="16"/>
    </row>
    <row r="7570" spans="35:46">
      <c r="AI7570" s="8"/>
      <c r="AJ7570" s="9"/>
      <c r="AT7570" s="16"/>
    </row>
    <row r="7571" spans="35:46">
      <c r="AI7571" s="8"/>
      <c r="AJ7571" s="9"/>
      <c r="AT7571" s="16"/>
    </row>
    <row r="7572" spans="35:46">
      <c r="AI7572" s="8"/>
      <c r="AJ7572" s="9"/>
      <c r="AT7572" s="16"/>
    </row>
    <row r="7573" spans="35:46">
      <c r="AI7573" s="8"/>
      <c r="AJ7573" s="9"/>
      <c r="AT7573" s="16"/>
    </row>
    <row r="7574" spans="35:46">
      <c r="AI7574" s="8"/>
      <c r="AJ7574" s="9"/>
      <c r="AT7574" s="16"/>
    </row>
    <row r="7575" spans="35:46">
      <c r="AI7575" s="8"/>
      <c r="AJ7575" s="9"/>
      <c r="AT7575" s="16"/>
    </row>
    <row r="7576" spans="35:46">
      <c r="AI7576" s="8"/>
      <c r="AJ7576" s="9"/>
      <c r="AT7576" s="16"/>
    </row>
    <row r="7577" spans="35:46">
      <c r="AI7577" s="8"/>
      <c r="AJ7577" s="9"/>
      <c r="AT7577" s="16"/>
    </row>
    <row r="7578" spans="35:46">
      <c r="AI7578" s="8"/>
      <c r="AJ7578" s="9"/>
      <c r="AT7578" s="16"/>
    </row>
    <row r="7579" spans="35:46">
      <c r="AI7579" s="8"/>
      <c r="AJ7579" s="9"/>
      <c r="AT7579" s="16"/>
    </row>
    <row r="7580" spans="35:46">
      <c r="AI7580" s="8"/>
      <c r="AJ7580" s="9"/>
      <c r="AT7580" s="16"/>
    </row>
    <row r="7581" spans="35:46">
      <c r="AI7581" s="8"/>
      <c r="AJ7581" s="9"/>
      <c r="AT7581" s="16"/>
    </row>
    <row r="7582" spans="35:46">
      <c r="AI7582" s="8"/>
      <c r="AJ7582" s="9"/>
      <c r="AT7582" s="16"/>
    </row>
    <row r="7583" spans="35:46">
      <c r="AI7583" s="8"/>
      <c r="AJ7583" s="9"/>
      <c r="AT7583" s="16"/>
    </row>
    <row r="7584" spans="35:46">
      <c r="AI7584" s="8"/>
      <c r="AJ7584" s="9"/>
      <c r="AT7584" s="16"/>
    </row>
    <row r="7585" spans="35:46">
      <c r="AI7585" s="8"/>
      <c r="AJ7585" s="9"/>
      <c r="AT7585" s="16"/>
    </row>
    <row r="7586" spans="35:46">
      <c r="AI7586" s="8"/>
      <c r="AJ7586" s="9"/>
      <c r="AT7586" s="16"/>
    </row>
    <row r="7587" spans="35:46">
      <c r="AI7587" s="8"/>
      <c r="AJ7587" s="9"/>
      <c r="AT7587" s="16"/>
    </row>
    <row r="7588" spans="35:46">
      <c r="AI7588" s="8"/>
      <c r="AJ7588" s="9"/>
      <c r="AT7588" s="16"/>
    </row>
    <row r="7589" spans="35:46">
      <c r="AI7589" s="8"/>
      <c r="AJ7589" s="9"/>
      <c r="AT7589" s="16"/>
    </row>
    <row r="7590" spans="35:46">
      <c r="AI7590" s="8"/>
      <c r="AJ7590" s="9"/>
      <c r="AT7590" s="16"/>
    </row>
    <row r="7591" spans="35:46">
      <c r="AI7591" s="8"/>
      <c r="AJ7591" s="9"/>
      <c r="AT7591" s="16"/>
    </row>
    <row r="7592" spans="35:46">
      <c r="AI7592" s="8"/>
      <c r="AJ7592" s="9"/>
      <c r="AT7592" s="16"/>
    </row>
    <row r="7593" spans="35:46">
      <c r="AI7593" s="8"/>
      <c r="AJ7593" s="9"/>
      <c r="AT7593" s="16"/>
    </row>
    <row r="7594" spans="35:46">
      <c r="AI7594" s="8"/>
      <c r="AJ7594" s="9"/>
      <c r="AT7594" s="16"/>
    </row>
    <row r="7595" spans="35:46">
      <c r="AI7595" s="8"/>
      <c r="AJ7595" s="9"/>
      <c r="AT7595" s="16"/>
    </row>
    <row r="7596" spans="35:46">
      <c r="AI7596" s="8"/>
      <c r="AJ7596" s="9"/>
      <c r="AT7596" s="16"/>
    </row>
    <row r="7597" spans="35:46">
      <c r="AI7597" s="8"/>
      <c r="AJ7597" s="9"/>
      <c r="AT7597" s="16"/>
    </row>
    <row r="7598" spans="35:46">
      <c r="AI7598" s="8"/>
      <c r="AJ7598" s="9"/>
      <c r="AT7598" s="16"/>
    </row>
    <row r="7599" spans="35:46">
      <c r="AI7599" s="8"/>
      <c r="AJ7599" s="9"/>
      <c r="AT7599" s="16"/>
    </row>
    <row r="7600" spans="35:46">
      <c r="AI7600" s="8"/>
      <c r="AJ7600" s="9"/>
      <c r="AT7600" s="16"/>
    </row>
    <row r="7601" spans="35:46">
      <c r="AI7601" s="8"/>
      <c r="AJ7601" s="9"/>
      <c r="AT7601" s="16"/>
    </row>
    <row r="7602" spans="35:46">
      <c r="AI7602" s="8"/>
      <c r="AJ7602" s="9"/>
      <c r="AT7602" s="16"/>
    </row>
    <row r="7603" spans="35:46">
      <c r="AI7603" s="8"/>
      <c r="AJ7603" s="9"/>
      <c r="AT7603" s="16"/>
    </row>
    <row r="7604" spans="35:46">
      <c r="AI7604" s="8"/>
      <c r="AJ7604" s="9"/>
      <c r="AT7604" s="16"/>
    </row>
    <row r="7605" spans="35:46">
      <c r="AI7605" s="8"/>
      <c r="AJ7605" s="9"/>
      <c r="AT7605" s="16"/>
    </row>
    <row r="7606" spans="35:46">
      <c r="AI7606" s="8"/>
      <c r="AJ7606" s="9"/>
      <c r="AT7606" s="16"/>
    </row>
    <row r="7607" spans="35:46">
      <c r="AI7607" s="8"/>
      <c r="AJ7607" s="9"/>
      <c r="AT7607" s="16"/>
    </row>
    <row r="7608" spans="35:46">
      <c r="AI7608" s="8"/>
      <c r="AJ7608" s="9"/>
      <c r="AT7608" s="16"/>
    </row>
    <row r="7609" spans="35:46">
      <c r="AI7609" s="8"/>
      <c r="AJ7609" s="9"/>
      <c r="AT7609" s="16"/>
    </row>
    <row r="7610" spans="35:46">
      <c r="AI7610" s="8"/>
      <c r="AJ7610" s="9"/>
      <c r="AT7610" s="16"/>
    </row>
    <row r="7611" spans="35:46">
      <c r="AI7611" s="8"/>
      <c r="AJ7611" s="9"/>
      <c r="AT7611" s="16"/>
    </row>
    <row r="7612" spans="35:46">
      <c r="AI7612" s="8"/>
      <c r="AJ7612" s="9"/>
      <c r="AT7612" s="16"/>
    </row>
    <row r="7613" spans="35:46">
      <c r="AI7613" s="8"/>
      <c r="AJ7613" s="9"/>
      <c r="AT7613" s="16"/>
    </row>
    <row r="7614" spans="35:46">
      <c r="AI7614" s="8"/>
      <c r="AJ7614" s="9"/>
      <c r="AT7614" s="16"/>
    </row>
    <row r="7615" spans="35:46">
      <c r="AI7615" s="8"/>
      <c r="AJ7615" s="9"/>
      <c r="AT7615" s="16"/>
    </row>
    <row r="7616" spans="35:46">
      <c r="AI7616" s="8"/>
      <c r="AJ7616" s="9"/>
      <c r="AT7616" s="16"/>
    </row>
    <row r="7617" spans="35:46">
      <c r="AI7617" s="8"/>
      <c r="AJ7617" s="9"/>
      <c r="AT7617" s="16"/>
    </row>
    <row r="7618" spans="35:46">
      <c r="AI7618" s="8"/>
      <c r="AJ7618" s="9"/>
      <c r="AT7618" s="16"/>
    </row>
    <row r="7619" spans="35:46">
      <c r="AI7619" s="8"/>
      <c r="AJ7619" s="9"/>
      <c r="AT7619" s="16"/>
    </row>
    <row r="7620" spans="35:46">
      <c r="AI7620" s="8"/>
      <c r="AJ7620" s="9"/>
      <c r="AT7620" s="16"/>
    </row>
    <row r="7621" spans="35:46">
      <c r="AI7621" s="8"/>
      <c r="AJ7621" s="9"/>
      <c r="AT7621" s="16"/>
    </row>
    <row r="7622" spans="35:46">
      <c r="AI7622" s="8"/>
      <c r="AJ7622" s="9"/>
      <c r="AT7622" s="16"/>
    </row>
    <row r="7623" spans="35:46">
      <c r="AI7623" s="8"/>
      <c r="AJ7623" s="9"/>
      <c r="AT7623" s="16"/>
    </row>
    <row r="7624" spans="35:46">
      <c r="AI7624" s="8"/>
      <c r="AJ7624" s="9"/>
      <c r="AT7624" s="16"/>
    </row>
    <row r="7625" spans="35:46">
      <c r="AI7625" s="8"/>
      <c r="AJ7625" s="9"/>
      <c r="AT7625" s="16"/>
    </row>
    <row r="7626" spans="35:46">
      <c r="AI7626" s="8"/>
      <c r="AJ7626" s="9"/>
      <c r="AT7626" s="16"/>
    </row>
    <row r="7627" spans="35:46">
      <c r="AI7627" s="8"/>
      <c r="AJ7627" s="9"/>
      <c r="AT7627" s="16"/>
    </row>
    <row r="7628" spans="35:46">
      <c r="AI7628" s="8"/>
      <c r="AJ7628" s="9"/>
      <c r="AT7628" s="16"/>
    </row>
    <row r="7629" spans="35:46">
      <c r="AI7629" s="8"/>
      <c r="AJ7629" s="9"/>
      <c r="AT7629" s="16"/>
    </row>
    <row r="7630" spans="35:46">
      <c r="AI7630" s="8"/>
      <c r="AJ7630" s="9"/>
      <c r="AT7630" s="16"/>
    </row>
    <row r="7631" spans="35:46">
      <c r="AI7631" s="8"/>
      <c r="AJ7631" s="9"/>
      <c r="AT7631" s="16"/>
    </row>
    <row r="7632" spans="35:46">
      <c r="AI7632" s="8"/>
      <c r="AJ7632" s="9"/>
      <c r="AT7632" s="16"/>
    </row>
    <row r="7633" spans="35:46">
      <c r="AI7633" s="8"/>
      <c r="AJ7633" s="9"/>
      <c r="AT7633" s="16"/>
    </row>
    <row r="7634" spans="35:46">
      <c r="AI7634" s="8"/>
      <c r="AJ7634" s="9"/>
      <c r="AT7634" s="16"/>
    </row>
    <row r="7635" spans="35:46">
      <c r="AI7635" s="8"/>
      <c r="AJ7635" s="9"/>
      <c r="AT7635" s="16"/>
    </row>
    <row r="7636" spans="35:46">
      <c r="AI7636" s="8"/>
      <c r="AJ7636" s="9"/>
      <c r="AT7636" s="16"/>
    </row>
    <row r="7637" spans="35:46">
      <c r="AI7637" s="8"/>
      <c r="AJ7637" s="9"/>
      <c r="AT7637" s="16"/>
    </row>
    <row r="7638" spans="35:46">
      <c r="AI7638" s="8"/>
      <c r="AJ7638" s="9"/>
      <c r="AT7638" s="16"/>
    </row>
    <row r="7639" spans="35:46">
      <c r="AI7639" s="8"/>
      <c r="AJ7639" s="9"/>
      <c r="AT7639" s="16"/>
    </row>
    <row r="7640" spans="35:46">
      <c r="AI7640" s="8"/>
      <c r="AJ7640" s="9"/>
      <c r="AT7640" s="16"/>
    </row>
    <row r="7641" spans="35:46">
      <c r="AI7641" s="8"/>
      <c r="AJ7641" s="9"/>
      <c r="AT7641" s="16"/>
    </row>
    <row r="7642" spans="35:46">
      <c r="AI7642" s="8"/>
      <c r="AJ7642" s="9"/>
      <c r="AT7642" s="16"/>
    </row>
    <row r="7643" spans="35:46">
      <c r="AI7643" s="8"/>
      <c r="AJ7643" s="9"/>
      <c r="AT7643" s="16"/>
    </row>
    <row r="7644" spans="35:46">
      <c r="AI7644" s="8"/>
      <c r="AJ7644" s="9"/>
      <c r="AT7644" s="16"/>
    </row>
    <row r="7645" spans="35:46">
      <c r="AI7645" s="8"/>
      <c r="AJ7645" s="9"/>
      <c r="AT7645" s="16"/>
    </row>
    <row r="7646" spans="35:46">
      <c r="AI7646" s="8"/>
      <c r="AJ7646" s="9"/>
      <c r="AT7646" s="16"/>
    </row>
    <row r="7647" spans="35:46">
      <c r="AI7647" s="8"/>
      <c r="AJ7647" s="9"/>
      <c r="AT7647" s="16"/>
    </row>
    <row r="7648" spans="35:46">
      <c r="AI7648" s="8"/>
      <c r="AJ7648" s="9"/>
      <c r="AT7648" s="16"/>
    </row>
    <row r="7649" spans="35:46">
      <c r="AI7649" s="8"/>
      <c r="AJ7649" s="9"/>
      <c r="AT7649" s="16"/>
    </row>
    <row r="7650" spans="35:46">
      <c r="AI7650" s="8"/>
      <c r="AJ7650" s="9"/>
      <c r="AT7650" s="16"/>
    </row>
    <row r="7651" spans="35:46">
      <c r="AI7651" s="8"/>
      <c r="AJ7651" s="9"/>
      <c r="AT7651" s="16"/>
    </row>
    <row r="7652" spans="35:46">
      <c r="AI7652" s="8"/>
      <c r="AJ7652" s="9"/>
      <c r="AT7652" s="16"/>
    </row>
    <row r="7653" spans="35:46">
      <c r="AI7653" s="8"/>
      <c r="AJ7653" s="9"/>
      <c r="AT7653" s="16"/>
    </row>
    <row r="7654" spans="35:46">
      <c r="AI7654" s="8"/>
      <c r="AJ7654" s="9"/>
      <c r="AT7654" s="16"/>
    </row>
    <row r="7655" spans="35:46">
      <c r="AI7655" s="8"/>
      <c r="AJ7655" s="9"/>
      <c r="AT7655" s="16"/>
    </row>
    <row r="7656" spans="35:46">
      <c r="AI7656" s="8"/>
      <c r="AJ7656" s="9"/>
      <c r="AT7656" s="16"/>
    </row>
    <row r="7657" spans="35:46">
      <c r="AI7657" s="8"/>
      <c r="AJ7657" s="9"/>
      <c r="AT7657" s="16"/>
    </row>
    <row r="7658" spans="35:46">
      <c r="AI7658" s="8"/>
      <c r="AJ7658" s="9"/>
      <c r="AT7658" s="16"/>
    </row>
    <row r="7659" spans="35:46">
      <c r="AI7659" s="8"/>
      <c r="AJ7659" s="9"/>
      <c r="AT7659" s="16"/>
    </row>
    <row r="7660" spans="35:46">
      <c r="AI7660" s="8"/>
      <c r="AJ7660" s="9"/>
      <c r="AT7660" s="16"/>
    </row>
    <row r="7661" spans="35:46">
      <c r="AI7661" s="8"/>
      <c r="AJ7661" s="9"/>
      <c r="AT7661" s="16"/>
    </row>
    <row r="7662" spans="35:46">
      <c r="AI7662" s="8"/>
      <c r="AJ7662" s="9"/>
      <c r="AT7662" s="16"/>
    </row>
    <row r="7663" spans="35:46">
      <c r="AI7663" s="8"/>
      <c r="AJ7663" s="9"/>
      <c r="AT7663" s="16"/>
    </row>
    <row r="7664" spans="35:46">
      <c r="AI7664" s="8"/>
      <c r="AJ7664" s="9"/>
      <c r="AT7664" s="16"/>
    </row>
    <row r="7665" spans="35:46">
      <c r="AI7665" s="8"/>
      <c r="AJ7665" s="9"/>
      <c r="AT7665" s="16"/>
    </row>
    <row r="7666" spans="35:46">
      <c r="AI7666" s="8"/>
      <c r="AJ7666" s="9"/>
      <c r="AT7666" s="16"/>
    </row>
    <row r="7667" spans="35:46">
      <c r="AI7667" s="8"/>
      <c r="AJ7667" s="9"/>
      <c r="AT7667" s="16"/>
    </row>
    <row r="7668" spans="35:46">
      <c r="AI7668" s="8"/>
      <c r="AJ7668" s="9"/>
      <c r="AT7668" s="16"/>
    </row>
    <row r="7669" spans="35:46">
      <c r="AI7669" s="8"/>
      <c r="AJ7669" s="9"/>
      <c r="AT7669" s="16"/>
    </row>
    <row r="7670" spans="35:46">
      <c r="AI7670" s="8"/>
      <c r="AJ7670" s="9"/>
      <c r="AT7670" s="16"/>
    </row>
    <row r="7671" spans="35:46">
      <c r="AI7671" s="8"/>
      <c r="AJ7671" s="9"/>
      <c r="AT7671" s="16"/>
    </row>
    <row r="7672" spans="35:46">
      <c r="AI7672" s="8"/>
      <c r="AJ7672" s="9"/>
      <c r="AT7672" s="16"/>
    </row>
    <row r="7673" spans="35:46">
      <c r="AI7673" s="8"/>
      <c r="AJ7673" s="9"/>
      <c r="AT7673" s="16"/>
    </row>
    <row r="7674" spans="35:46">
      <c r="AI7674" s="8"/>
      <c r="AJ7674" s="9"/>
      <c r="AT7674" s="16"/>
    </row>
    <row r="7675" spans="35:46">
      <c r="AI7675" s="8"/>
      <c r="AJ7675" s="9"/>
      <c r="AT7675" s="16"/>
    </row>
    <row r="7676" spans="35:46">
      <c r="AI7676" s="8"/>
      <c r="AJ7676" s="9"/>
      <c r="AT7676" s="16"/>
    </row>
    <row r="7677" spans="35:46">
      <c r="AI7677" s="8"/>
      <c r="AJ7677" s="9"/>
      <c r="AT7677" s="16"/>
    </row>
    <row r="7678" spans="35:46">
      <c r="AI7678" s="8"/>
      <c r="AJ7678" s="9"/>
      <c r="AT7678" s="16"/>
    </row>
    <row r="7679" spans="35:46">
      <c r="AI7679" s="8"/>
      <c r="AJ7679" s="9"/>
      <c r="AT7679" s="16"/>
    </row>
    <row r="7680" spans="35:46">
      <c r="AI7680" s="8"/>
      <c r="AJ7680" s="9"/>
      <c r="AT7680" s="16"/>
    </row>
    <row r="7681" spans="35:46">
      <c r="AI7681" s="8"/>
      <c r="AJ7681" s="9"/>
      <c r="AT7681" s="16"/>
    </row>
    <row r="7682" spans="35:46">
      <c r="AI7682" s="8"/>
      <c r="AJ7682" s="9"/>
      <c r="AT7682" s="16"/>
    </row>
    <row r="7683" spans="35:46">
      <c r="AI7683" s="8"/>
      <c r="AJ7683" s="9"/>
      <c r="AT7683" s="16"/>
    </row>
    <row r="7684" spans="35:46">
      <c r="AI7684" s="8"/>
      <c r="AJ7684" s="9"/>
      <c r="AT7684" s="16"/>
    </row>
    <row r="7685" spans="35:46">
      <c r="AI7685" s="8"/>
      <c r="AJ7685" s="9"/>
      <c r="AT7685" s="16"/>
    </row>
    <row r="7686" spans="35:46">
      <c r="AI7686" s="8"/>
      <c r="AJ7686" s="9"/>
      <c r="AT7686" s="16"/>
    </row>
    <row r="7687" spans="35:46">
      <c r="AI7687" s="8"/>
      <c r="AJ7687" s="9"/>
      <c r="AT7687" s="16"/>
    </row>
    <row r="7688" spans="35:46">
      <c r="AI7688" s="8"/>
      <c r="AJ7688" s="9"/>
      <c r="AT7688" s="16"/>
    </row>
    <row r="7689" spans="35:46">
      <c r="AI7689" s="8"/>
      <c r="AJ7689" s="9"/>
      <c r="AT7689" s="16"/>
    </row>
    <row r="7690" spans="35:46">
      <c r="AI7690" s="8"/>
      <c r="AJ7690" s="9"/>
      <c r="AT7690" s="16"/>
    </row>
    <row r="7691" spans="35:46">
      <c r="AI7691" s="8"/>
      <c r="AJ7691" s="9"/>
      <c r="AT7691" s="16"/>
    </row>
    <row r="7692" spans="35:46">
      <c r="AI7692" s="8"/>
      <c r="AJ7692" s="9"/>
      <c r="AT7692" s="16"/>
    </row>
    <row r="7693" spans="35:46">
      <c r="AI7693" s="8"/>
      <c r="AJ7693" s="9"/>
      <c r="AT7693" s="16"/>
    </row>
    <row r="7694" spans="35:46">
      <c r="AI7694" s="8"/>
      <c r="AJ7694" s="9"/>
      <c r="AT7694" s="16"/>
    </row>
    <row r="7695" spans="35:46">
      <c r="AI7695" s="8"/>
      <c r="AJ7695" s="9"/>
      <c r="AT7695" s="16"/>
    </row>
    <row r="7696" spans="35:46">
      <c r="AI7696" s="8"/>
      <c r="AJ7696" s="9"/>
      <c r="AT7696" s="16"/>
    </row>
    <row r="7697" spans="35:46">
      <c r="AI7697" s="8"/>
      <c r="AJ7697" s="9"/>
      <c r="AT7697" s="16"/>
    </row>
    <row r="7698" spans="35:46">
      <c r="AI7698" s="8"/>
      <c r="AJ7698" s="9"/>
      <c r="AT7698" s="16"/>
    </row>
    <row r="7699" spans="35:46">
      <c r="AI7699" s="8"/>
      <c r="AJ7699" s="9"/>
      <c r="AT7699" s="16"/>
    </row>
    <row r="7700" spans="35:46">
      <c r="AI7700" s="8"/>
      <c r="AJ7700" s="9"/>
      <c r="AT7700" s="16"/>
    </row>
    <row r="7701" spans="35:46">
      <c r="AI7701" s="8"/>
      <c r="AJ7701" s="9"/>
      <c r="AT7701" s="16"/>
    </row>
    <row r="7702" spans="35:46">
      <c r="AI7702" s="8"/>
      <c r="AJ7702" s="9"/>
      <c r="AT7702" s="16"/>
    </row>
    <row r="7703" spans="35:46">
      <c r="AI7703" s="8"/>
      <c r="AJ7703" s="9"/>
      <c r="AT7703" s="16"/>
    </row>
    <row r="7704" spans="35:46">
      <c r="AI7704" s="8"/>
      <c r="AJ7704" s="9"/>
      <c r="AT7704" s="16"/>
    </row>
    <row r="7705" spans="35:46">
      <c r="AI7705" s="8"/>
      <c r="AJ7705" s="9"/>
      <c r="AT7705" s="16"/>
    </row>
    <row r="7706" spans="35:46">
      <c r="AI7706" s="8"/>
      <c r="AJ7706" s="9"/>
      <c r="AT7706" s="16"/>
    </row>
    <row r="7707" spans="35:46">
      <c r="AI7707" s="8"/>
      <c r="AJ7707" s="9"/>
      <c r="AT7707" s="16"/>
    </row>
    <row r="7708" spans="35:46">
      <c r="AI7708" s="8"/>
      <c r="AJ7708" s="9"/>
      <c r="AT7708" s="16"/>
    </row>
    <row r="7709" spans="35:46">
      <c r="AI7709" s="8"/>
      <c r="AJ7709" s="9"/>
      <c r="AT7709" s="16"/>
    </row>
    <row r="7710" spans="35:46">
      <c r="AI7710" s="8"/>
      <c r="AJ7710" s="9"/>
      <c r="AT7710" s="16"/>
    </row>
    <row r="7711" spans="35:46">
      <c r="AI7711" s="8"/>
      <c r="AJ7711" s="9"/>
      <c r="AT7711" s="16"/>
    </row>
    <row r="7712" spans="35:46">
      <c r="AI7712" s="8"/>
      <c r="AJ7712" s="9"/>
      <c r="AT7712" s="16"/>
    </row>
    <row r="7713" spans="35:46">
      <c r="AI7713" s="8"/>
      <c r="AJ7713" s="9"/>
      <c r="AT7713" s="16"/>
    </row>
    <row r="7714" spans="35:46">
      <c r="AI7714" s="8"/>
      <c r="AJ7714" s="9"/>
      <c r="AT7714" s="16"/>
    </row>
    <row r="7715" spans="35:46">
      <c r="AI7715" s="8"/>
      <c r="AJ7715" s="9"/>
      <c r="AT7715" s="16"/>
    </row>
    <row r="7716" spans="35:46">
      <c r="AI7716" s="8"/>
      <c r="AJ7716" s="9"/>
      <c r="AT7716" s="16"/>
    </row>
    <row r="7717" spans="35:46">
      <c r="AI7717" s="8"/>
      <c r="AJ7717" s="9"/>
      <c r="AT7717" s="16"/>
    </row>
    <row r="7718" spans="35:46">
      <c r="AI7718" s="8"/>
      <c r="AJ7718" s="9"/>
      <c r="AT7718" s="16"/>
    </row>
    <row r="7719" spans="35:46">
      <c r="AI7719" s="8"/>
      <c r="AJ7719" s="9"/>
      <c r="AT7719" s="16"/>
    </row>
    <row r="7720" spans="35:46">
      <c r="AI7720" s="8"/>
      <c r="AJ7720" s="9"/>
      <c r="AT7720" s="16"/>
    </row>
    <row r="7721" spans="35:46">
      <c r="AI7721" s="8"/>
      <c r="AJ7721" s="9"/>
      <c r="AT7721" s="16"/>
    </row>
    <row r="7722" spans="35:46">
      <c r="AI7722" s="8"/>
      <c r="AJ7722" s="9"/>
      <c r="AT7722" s="16"/>
    </row>
    <row r="7723" spans="35:46">
      <c r="AI7723" s="8"/>
      <c r="AJ7723" s="9"/>
      <c r="AT7723" s="16"/>
    </row>
    <row r="7724" spans="35:46">
      <c r="AI7724" s="8"/>
      <c r="AJ7724" s="9"/>
      <c r="AT7724" s="16"/>
    </row>
    <row r="7725" spans="35:46">
      <c r="AI7725" s="8"/>
      <c r="AJ7725" s="9"/>
      <c r="AT7725" s="16"/>
    </row>
    <row r="7726" spans="35:46">
      <c r="AI7726" s="8"/>
      <c r="AJ7726" s="9"/>
      <c r="AT7726" s="16"/>
    </row>
    <row r="7727" spans="35:46">
      <c r="AI7727" s="8"/>
      <c r="AJ7727" s="9"/>
      <c r="AT7727" s="16"/>
    </row>
    <row r="7728" spans="35:46">
      <c r="AI7728" s="8"/>
      <c r="AJ7728" s="9"/>
      <c r="AT7728" s="16"/>
    </row>
    <row r="7729" spans="35:46">
      <c r="AI7729" s="8"/>
      <c r="AJ7729" s="9"/>
      <c r="AT7729" s="16"/>
    </row>
    <row r="7730" spans="35:46">
      <c r="AI7730" s="8"/>
      <c r="AJ7730" s="9"/>
      <c r="AT7730" s="16"/>
    </row>
    <row r="7731" spans="35:46">
      <c r="AI7731" s="8"/>
      <c r="AJ7731" s="9"/>
      <c r="AT7731" s="16"/>
    </row>
    <row r="7732" spans="35:46">
      <c r="AI7732" s="8"/>
      <c r="AJ7732" s="9"/>
      <c r="AT7732" s="16"/>
    </row>
    <row r="7733" spans="35:46">
      <c r="AI7733" s="8"/>
      <c r="AJ7733" s="9"/>
      <c r="AT7733" s="16"/>
    </row>
    <row r="7734" spans="35:46">
      <c r="AI7734" s="8"/>
      <c r="AJ7734" s="9"/>
      <c r="AT7734" s="16"/>
    </row>
    <row r="7735" spans="35:46">
      <c r="AI7735" s="8"/>
      <c r="AJ7735" s="9"/>
      <c r="AT7735" s="16"/>
    </row>
    <row r="7736" spans="35:46">
      <c r="AI7736" s="8"/>
      <c r="AJ7736" s="9"/>
      <c r="AT7736" s="16"/>
    </row>
    <row r="7737" spans="35:46">
      <c r="AI7737" s="8"/>
      <c r="AJ7737" s="9"/>
      <c r="AT7737" s="16"/>
    </row>
    <row r="7738" spans="35:46">
      <c r="AI7738" s="8"/>
      <c r="AJ7738" s="9"/>
      <c r="AT7738" s="16"/>
    </row>
    <row r="7739" spans="35:46">
      <c r="AI7739" s="8"/>
      <c r="AJ7739" s="9"/>
      <c r="AT7739" s="16"/>
    </row>
    <row r="7740" spans="35:46">
      <c r="AI7740" s="8"/>
      <c r="AJ7740" s="9"/>
      <c r="AT7740" s="16"/>
    </row>
    <row r="7741" spans="35:46">
      <c r="AI7741" s="8"/>
      <c r="AJ7741" s="9"/>
      <c r="AT7741" s="16"/>
    </row>
    <row r="7742" spans="35:46">
      <c r="AI7742" s="8"/>
      <c r="AJ7742" s="9"/>
      <c r="AT7742" s="16"/>
    </row>
    <row r="7743" spans="35:46">
      <c r="AI7743" s="8"/>
      <c r="AJ7743" s="9"/>
      <c r="AT7743" s="16"/>
    </row>
    <row r="7744" spans="35:46">
      <c r="AI7744" s="8"/>
      <c r="AJ7744" s="9"/>
      <c r="AT7744" s="16"/>
    </row>
    <row r="7745" spans="35:46">
      <c r="AI7745" s="8"/>
      <c r="AJ7745" s="9"/>
      <c r="AT7745" s="16"/>
    </row>
    <row r="7746" spans="35:46">
      <c r="AI7746" s="8"/>
      <c r="AJ7746" s="9"/>
      <c r="AT7746" s="16"/>
    </row>
    <row r="7747" spans="35:46">
      <c r="AI7747" s="8"/>
      <c r="AJ7747" s="9"/>
      <c r="AT7747" s="16"/>
    </row>
    <row r="7748" spans="35:46">
      <c r="AI7748" s="8"/>
      <c r="AJ7748" s="9"/>
      <c r="AT7748" s="16"/>
    </row>
    <row r="7749" spans="35:46">
      <c r="AI7749" s="8"/>
      <c r="AJ7749" s="9"/>
      <c r="AT7749" s="16"/>
    </row>
    <row r="7750" spans="35:46">
      <c r="AI7750" s="8"/>
      <c r="AJ7750" s="9"/>
      <c r="AT7750" s="16"/>
    </row>
    <row r="7751" spans="35:46">
      <c r="AI7751" s="8"/>
      <c r="AJ7751" s="9"/>
      <c r="AT7751" s="16"/>
    </row>
    <row r="7752" spans="35:46">
      <c r="AI7752" s="8"/>
      <c r="AJ7752" s="9"/>
      <c r="AT7752" s="16"/>
    </row>
    <row r="7753" spans="35:46">
      <c r="AI7753" s="8"/>
      <c r="AJ7753" s="9"/>
      <c r="AT7753" s="16"/>
    </row>
    <row r="7754" spans="35:46">
      <c r="AI7754" s="8"/>
      <c r="AJ7754" s="9"/>
      <c r="AT7754" s="16"/>
    </row>
    <row r="7755" spans="35:46">
      <c r="AI7755" s="8"/>
      <c r="AJ7755" s="9"/>
      <c r="AT7755" s="16"/>
    </row>
    <row r="7756" spans="35:46">
      <c r="AI7756" s="8"/>
      <c r="AJ7756" s="9"/>
      <c r="AT7756" s="16"/>
    </row>
    <row r="7757" spans="35:46">
      <c r="AI7757" s="8"/>
      <c r="AJ7757" s="9"/>
      <c r="AT7757" s="16"/>
    </row>
    <row r="7758" spans="35:46">
      <c r="AI7758" s="8"/>
      <c r="AJ7758" s="9"/>
      <c r="AT7758" s="16"/>
    </row>
    <row r="7759" spans="35:46">
      <c r="AI7759" s="8"/>
      <c r="AJ7759" s="9"/>
      <c r="AT7759" s="16"/>
    </row>
    <row r="7760" spans="35:46">
      <c r="AI7760" s="8"/>
      <c r="AJ7760" s="9"/>
      <c r="AT7760" s="16"/>
    </row>
    <row r="7761" spans="35:46">
      <c r="AI7761" s="8"/>
      <c r="AJ7761" s="9"/>
      <c r="AT7761" s="16"/>
    </row>
    <row r="7762" spans="35:46">
      <c r="AI7762" s="8"/>
      <c r="AJ7762" s="9"/>
      <c r="AT7762" s="16"/>
    </row>
    <row r="7763" spans="35:46">
      <c r="AI7763" s="8"/>
      <c r="AJ7763" s="9"/>
      <c r="AT7763" s="16"/>
    </row>
    <row r="7764" spans="35:46">
      <c r="AI7764" s="8"/>
      <c r="AJ7764" s="9"/>
      <c r="AT7764" s="16"/>
    </row>
    <row r="7765" spans="35:46">
      <c r="AI7765" s="8"/>
      <c r="AJ7765" s="9"/>
      <c r="AT7765" s="16"/>
    </row>
    <row r="7766" spans="35:46">
      <c r="AI7766" s="8"/>
      <c r="AJ7766" s="9"/>
      <c r="AT7766" s="16"/>
    </row>
    <row r="7767" spans="35:46">
      <c r="AI7767" s="8"/>
      <c r="AJ7767" s="9"/>
      <c r="AT7767" s="16"/>
    </row>
    <row r="7768" spans="35:46">
      <c r="AI7768" s="8"/>
      <c r="AJ7768" s="9"/>
      <c r="AT7768" s="16"/>
    </row>
    <row r="7769" spans="35:46">
      <c r="AI7769" s="8"/>
      <c r="AJ7769" s="9"/>
      <c r="AT7769" s="16"/>
    </row>
    <row r="7770" spans="35:46">
      <c r="AI7770" s="8"/>
      <c r="AJ7770" s="9"/>
      <c r="AT7770" s="16"/>
    </row>
    <row r="7771" spans="35:46">
      <c r="AI7771" s="8"/>
      <c r="AJ7771" s="9"/>
      <c r="AT7771" s="16"/>
    </row>
    <row r="7772" spans="35:46">
      <c r="AI7772" s="8"/>
      <c r="AJ7772" s="9"/>
      <c r="AT7772" s="16"/>
    </row>
    <row r="7773" spans="35:46">
      <c r="AI7773" s="8"/>
      <c r="AJ7773" s="9"/>
      <c r="AT7773" s="16"/>
    </row>
    <row r="7774" spans="35:46">
      <c r="AI7774" s="8"/>
      <c r="AJ7774" s="9"/>
      <c r="AT7774" s="16"/>
    </row>
    <row r="7775" spans="35:46">
      <c r="AI7775" s="8"/>
      <c r="AJ7775" s="9"/>
      <c r="AT7775" s="16"/>
    </row>
    <row r="7776" spans="35:46">
      <c r="AI7776" s="8"/>
      <c r="AJ7776" s="9"/>
      <c r="AT7776" s="16"/>
    </row>
    <row r="7777" spans="35:46">
      <c r="AI7777" s="8"/>
      <c r="AJ7777" s="9"/>
      <c r="AT7777" s="16"/>
    </row>
    <row r="7778" spans="35:46">
      <c r="AI7778" s="8"/>
      <c r="AJ7778" s="9"/>
      <c r="AT7778" s="16"/>
    </row>
    <row r="7779" spans="35:46">
      <c r="AI7779" s="8"/>
      <c r="AJ7779" s="9"/>
      <c r="AT7779" s="16"/>
    </row>
    <row r="7780" spans="35:46">
      <c r="AI7780" s="8"/>
      <c r="AJ7780" s="9"/>
      <c r="AT7780" s="16"/>
    </row>
    <row r="7781" spans="35:46">
      <c r="AI7781" s="8"/>
      <c r="AJ7781" s="9"/>
      <c r="AT7781" s="16"/>
    </row>
    <row r="7782" spans="35:46">
      <c r="AI7782" s="8"/>
      <c r="AJ7782" s="9"/>
      <c r="AT7782" s="16"/>
    </row>
    <row r="7783" spans="35:46">
      <c r="AI7783" s="8"/>
      <c r="AJ7783" s="9"/>
      <c r="AT7783" s="16"/>
    </row>
    <row r="7784" spans="35:46">
      <c r="AI7784" s="8"/>
      <c r="AJ7784" s="9"/>
      <c r="AT7784" s="16"/>
    </row>
    <row r="7785" spans="35:46">
      <c r="AI7785" s="8"/>
      <c r="AJ7785" s="9"/>
      <c r="AT7785" s="16"/>
    </row>
    <row r="7786" spans="35:46">
      <c r="AI7786" s="8"/>
      <c r="AJ7786" s="9"/>
      <c r="AT7786" s="16"/>
    </row>
    <row r="7787" spans="35:46">
      <c r="AI7787" s="8"/>
      <c r="AJ7787" s="9"/>
      <c r="AT7787" s="16"/>
    </row>
    <row r="7788" spans="35:46">
      <c r="AI7788" s="8"/>
      <c r="AJ7788" s="9"/>
      <c r="AT7788" s="16"/>
    </row>
    <row r="7789" spans="35:46">
      <c r="AI7789" s="8"/>
      <c r="AJ7789" s="9"/>
      <c r="AT7789" s="16"/>
    </row>
    <row r="7790" spans="35:46">
      <c r="AI7790" s="8"/>
      <c r="AJ7790" s="9"/>
      <c r="AT7790" s="16"/>
    </row>
    <row r="7791" spans="35:46">
      <c r="AI7791" s="8"/>
      <c r="AJ7791" s="9"/>
      <c r="AT7791" s="16"/>
    </row>
    <row r="7792" spans="35:46">
      <c r="AI7792" s="8"/>
      <c r="AJ7792" s="9"/>
      <c r="AT7792" s="16"/>
    </row>
    <row r="7793" spans="35:46">
      <c r="AI7793" s="8"/>
      <c r="AJ7793" s="9"/>
      <c r="AT7793" s="16"/>
    </row>
    <row r="7794" spans="35:46">
      <c r="AI7794" s="8"/>
      <c r="AJ7794" s="9"/>
      <c r="AT7794" s="16"/>
    </row>
    <row r="7795" spans="35:46">
      <c r="AI7795" s="8"/>
      <c r="AJ7795" s="9"/>
      <c r="AT7795" s="16"/>
    </row>
    <row r="7796" spans="35:46">
      <c r="AI7796" s="8"/>
      <c r="AJ7796" s="9"/>
      <c r="AT7796" s="16"/>
    </row>
    <row r="7797" spans="35:46">
      <c r="AI7797" s="8"/>
      <c r="AJ7797" s="9"/>
      <c r="AT7797" s="16"/>
    </row>
    <row r="7798" spans="35:46">
      <c r="AI7798" s="8"/>
      <c r="AJ7798" s="9"/>
      <c r="AT7798" s="16"/>
    </row>
    <row r="7799" spans="35:46">
      <c r="AI7799" s="8"/>
      <c r="AJ7799" s="9"/>
      <c r="AT7799" s="16"/>
    </row>
    <row r="7800" spans="35:46">
      <c r="AI7800" s="8"/>
      <c r="AJ7800" s="9"/>
      <c r="AT7800" s="16"/>
    </row>
    <row r="7801" spans="35:46">
      <c r="AI7801" s="8"/>
      <c r="AJ7801" s="9"/>
      <c r="AT7801" s="16"/>
    </row>
    <row r="7802" spans="35:46">
      <c r="AI7802" s="8"/>
      <c r="AJ7802" s="9"/>
      <c r="AT7802" s="16"/>
    </row>
    <row r="7803" spans="35:46">
      <c r="AI7803" s="8"/>
      <c r="AJ7803" s="9"/>
      <c r="AT7803" s="16"/>
    </row>
    <row r="7804" spans="35:46">
      <c r="AI7804" s="8"/>
      <c r="AJ7804" s="9"/>
      <c r="AT7804" s="16"/>
    </row>
    <row r="7805" spans="35:46">
      <c r="AI7805" s="8"/>
      <c r="AJ7805" s="9"/>
      <c r="AT7805" s="16"/>
    </row>
    <row r="7806" spans="35:46">
      <c r="AI7806" s="8"/>
      <c r="AJ7806" s="9"/>
      <c r="AT7806" s="16"/>
    </row>
    <row r="7807" spans="35:46">
      <c r="AI7807" s="8"/>
      <c r="AJ7807" s="9"/>
      <c r="AT7807" s="16"/>
    </row>
    <row r="7808" spans="35:46">
      <c r="AI7808" s="8"/>
      <c r="AJ7808" s="9"/>
      <c r="AT7808" s="16"/>
    </row>
    <row r="7809" spans="35:46">
      <c r="AI7809" s="8"/>
      <c r="AJ7809" s="9"/>
      <c r="AT7809" s="16"/>
    </row>
    <row r="7810" spans="35:46">
      <c r="AI7810" s="8"/>
      <c r="AJ7810" s="9"/>
      <c r="AT7810" s="16"/>
    </row>
    <row r="7811" spans="35:46">
      <c r="AI7811" s="8"/>
      <c r="AJ7811" s="9"/>
      <c r="AT7811" s="16"/>
    </row>
    <row r="7812" spans="35:46">
      <c r="AI7812" s="8"/>
      <c r="AJ7812" s="9"/>
      <c r="AT7812" s="16"/>
    </row>
    <row r="7813" spans="35:46">
      <c r="AI7813" s="8"/>
      <c r="AJ7813" s="9"/>
      <c r="AT7813" s="16"/>
    </row>
    <row r="7814" spans="35:46">
      <c r="AI7814" s="8"/>
      <c r="AJ7814" s="9"/>
      <c r="AT7814" s="16"/>
    </row>
    <row r="7815" spans="35:46">
      <c r="AI7815" s="8"/>
      <c r="AJ7815" s="9"/>
      <c r="AT7815" s="16"/>
    </row>
    <row r="7816" spans="35:46">
      <c r="AI7816" s="8"/>
      <c r="AJ7816" s="9"/>
      <c r="AT7816" s="16"/>
    </row>
    <row r="7817" spans="35:46">
      <c r="AI7817" s="8"/>
      <c r="AJ7817" s="9"/>
      <c r="AT7817" s="16"/>
    </row>
    <row r="7818" spans="35:46">
      <c r="AI7818" s="8"/>
      <c r="AJ7818" s="9"/>
      <c r="AT7818" s="16"/>
    </row>
    <row r="7819" spans="35:46">
      <c r="AI7819" s="8"/>
      <c r="AJ7819" s="9"/>
      <c r="AT7819" s="16"/>
    </row>
    <row r="7820" spans="35:46">
      <c r="AI7820" s="8"/>
      <c r="AJ7820" s="9"/>
      <c r="AT7820" s="16"/>
    </row>
    <row r="7821" spans="35:46">
      <c r="AI7821" s="8"/>
      <c r="AJ7821" s="9"/>
      <c r="AT7821" s="16"/>
    </row>
    <row r="7822" spans="35:46">
      <c r="AI7822" s="8"/>
      <c r="AJ7822" s="9"/>
      <c r="AT7822" s="16"/>
    </row>
    <row r="7823" spans="35:46">
      <c r="AI7823" s="8"/>
      <c r="AJ7823" s="9"/>
      <c r="AT7823" s="16"/>
    </row>
    <row r="7824" spans="35:46">
      <c r="AI7824" s="8"/>
      <c r="AJ7824" s="9"/>
      <c r="AT7824" s="16"/>
    </row>
    <row r="7825" spans="35:46">
      <c r="AI7825" s="8"/>
      <c r="AJ7825" s="9"/>
      <c r="AT7825" s="16"/>
    </row>
    <row r="7826" spans="35:46">
      <c r="AI7826" s="8"/>
      <c r="AJ7826" s="9"/>
      <c r="AT7826" s="16"/>
    </row>
    <row r="7827" spans="35:46">
      <c r="AI7827" s="8"/>
      <c r="AJ7827" s="9"/>
      <c r="AT7827" s="16"/>
    </row>
    <row r="7828" spans="35:46">
      <c r="AI7828" s="8"/>
      <c r="AJ7828" s="9"/>
      <c r="AT7828" s="16"/>
    </row>
    <row r="7829" spans="35:46">
      <c r="AI7829" s="8"/>
      <c r="AJ7829" s="9"/>
      <c r="AT7829" s="16"/>
    </row>
    <row r="7830" spans="35:46">
      <c r="AI7830" s="8"/>
      <c r="AJ7830" s="9"/>
      <c r="AT7830" s="16"/>
    </row>
    <row r="7831" spans="35:46">
      <c r="AI7831" s="8"/>
      <c r="AJ7831" s="9"/>
      <c r="AT7831" s="16"/>
    </row>
    <row r="7832" spans="35:46">
      <c r="AI7832" s="8"/>
      <c r="AJ7832" s="9"/>
      <c r="AT7832" s="16"/>
    </row>
    <row r="7833" spans="35:46">
      <c r="AI7833" s="8"/>
      <c r="AJ7833" s="9"/>
      <c r="AT7833" s="16"/>
    </row>
    <row r="7834" spans="35:46">
      <c r="AI7834" s="8"/>
      <c r="AJ7834" s="9"/>
      <c r="AT7834" s="16"/>
    </row>
    <row r="7835" spans="35:46">
      <c r="AI7835" s="8"/>
      <c r="AJ7835" s="9"/>
      <c r="AT7835" s="16"/>
    </row>
    <row r="7836" spans="35:46">
      <c r="AI7836" s="8"/>
      <c r="AJ7836" s="9"/>
      <c r="AT7836" s="16"/>
    </row>
    <row r="7837" spans="35:46">
      <c r="AI7837" s="8"/>
      <c r="AJ7837" s="9"/>
      <c r="AT7837" s="16"/>
    </row>
    <row r="7838" spans="35:46">
      <c r="AI7838" s="8"/>
      <c r="AJ7838" s="9"/>
      <c r="AT7838" s="16"/>
    </row>
    <row r="7839" spans="35:46">
      <c r="AI7839" s="8"/>
      <c r="AJ7839" s="9"/>
      <c r="AT7839" s="16"/>
    </row>
    <row r="7840" spans="35:46">
      <c r="AI7840" s="8"/>
      <c r="AJ7840" s="9"/>
      <c r="AT7840" s="16"/>
    </row>
    <row r="7841" spans="35:46">
      <c r="AI7841" s="8"/>
      <c r="AJ7841" s="9"/>
      <c r="AT7841" s="16"/>
    </row>
    <row r="7842" spans="35:46">
      <c r="AI7842" s="8"/>
      <c r="AJ7842" s="9"/>
      <c r="AT7842" s="16"/>
    </row>
    <row r="7843" spans="35:46">
      <c r="AI7843" s="8"/>
      <c r="AJ7843" s="9"/>
      <c r="AT7843" s="16"/>
    </row>
    <row r="7844" spans="35:46">
      <c r="AI7844" s="8"/>
      <c r="AJ7844" s="9"/>
      <c r="AT7844" s="16"/>
    </row>
    <row r="7845" spans="35:46">
      <c r="AI7845" s="8"/>
      <c r="AJ7845" s="9"/>
      <c r="AT7845" s="16"/>
    </row>
    <row r="7846" spans="35:46">
      <c r="AI7846" s="8"/>
      <c r="AJ7846" s="9"/>
      <c r="AT7846" s="16"/>
    </row>
    <row r="7847" spans="35:46">
      <c r="AI7847" s="8"/>
      <c r="AJ7847" s="9"/>
      <c r="AT7847" s="16"/>
    </row>
    <row r="7848" spans="35:46">
      <c r="AI7848" s="8"/>
      <c r="AJ7848" s="9"/>
      <c r="AT7848" s="16"/>
    </row>
    <row r="7849" spans="35:46">
      <c r="AI7849" s="8"/>
      <c r="AJ7849" s="9"/>
      <c r="AT7849" s="16"/>
    </row>
    <row r="7850" spans="35:46">
      <c r="AI7850" s="8"/>
      <c r="AJ7850" s="9"/>
      <c r="AT7850" s="16"/>
    </row>
    <row r="7851" spans="35:46">
      <c r="AI7851" s="8"/>
      <c r="AJ7851" s="9"/>
      <c r="AT7851" s="16"/>
    </row>
    <row r="7852" spans="35:46">
      <c r="AI7852" s="8"/>
      <c r="AJ7852" s="9"/>
      <c r="AT7852" s="16"/>
    </row>
    <row r="7853" spans="35:46">
      <c r="AI7853" s="8"/>
      <c r="AJ7853" s="9"/>
      <c r="AT7853" s="16"/>
    </row>
    <row r="7854" spans="35:46">
      <c r="AI7854" s="8"/>
      <c r="AJ7854" s="9"/>
      <c r="AT7854" s="16"/>
    </row>
    <row r="7855" spans="35:46">
      <c r="AI7855" s="8"/>
      <c r="AJ7855" s="9"/>
      <c r="AT7855" s="16"/>
    </row>
    <row r="7856" spans="35:46">
      <c r="AI7856" s="8"/>
      <c r="AJ7856" s="9"/>
      <c r="AT7856" s="16"/>
    </row>
    <row r="7857" spans="35:46">
      <c r="AI7857" s="8"/>
      <c r="AJ7857" s="9"/>
      <c r="AT7857" s="16"/>
    </row>
    <row r="7858" spans="35:46">
      <c r="AI7858" s="8"/>
      <c r="AJ7858" s="9"/>
      <c r="AT7858" s="16"/>
    </row>
    <row r="7859" spans="35:46">
      <c r="AI7859" s="8"/>
      <c r="AJ7859" s="9"/>
      <c r="AT7859" s="16"/>
    </row>
    <row r="7860" spans="35:46">
      <c r="AI7860" s="8"/>
      <c r="AJ7860" s="9"/>
      <c r="AT7860" s="16"/>
    </row>
    <row r="7861" spans="35:46">
      <c r="AI7861" s="8"/>
      <c r="AJ7861" s="9"/>
      <c r="AT7861" s="16"/>
    </row>
    <row r="7862" spans="35:46">
      <c r="AI7862" s="8"/>
      <c r="AJ7862" s="9"/>
      <c r="AT7862" s="16"/>
    </row>
    <row r="7863" spans="35:46">
      <c r="AI7863" s="8"/>
      <c r="AJ7863" s="9"/>
      <c r="AT7863" s="16"/>
    </row>
    <row r="7864" spans="35:46">
      <c r="AI7864" s="8"/>
      <c r="AJ7864" s="9"/>
      <c r="AT7864" s="16"/>
    </row>
    <row r="7865" spans="35:46">
      <c r="AI7865" s="8"/>
      <c r="AJ7865" s="9"/>
      <c r="AT7865" s="16"/>
    </row>
    <row r="7866" spans="35:46">
      <c r="AI7866" s="8"/>
      <c r="AJ7866" s="9"/>
      <c r="AT7866" s="16"/>
    </row>
    <row r="7867" spans="35:46">
      <c r="AI7867" s="8"/>
      <c r="AJ7867" s="9"/>
      <c r="AT7867" s="16"/>
    </row>
    <row r="7868" spans="35:46">
      <c r="AI7868" s="8"/>
      <c r="AJ7868" s="9"/>
      <c r="AT7868" s="16"/>
    </row>
    <row r="7869" spans="35:46">
      <c r="AI7869" s="8"/>
      <c r="AJ7869" s="9"/>
      <c r="AT7869" s="16"/>
    </row>
    <row r="7870" spans="35:46">
      <c r="AI7870" s="8"/>
      <c r="AJ7870" s="9"/>
      <c r="AT7870" s="16"/>
    </row>
    <row r="7871" spans="35:46">
      <c r="AI7871" s="8"/>
      <c r="AJ7871" s="9"/>
      <c r="AT7871" s="16"/>
    </row>
    <row r="7872" spans="35:46">
      <c r="AI7872" s="8"/>
      <c r="AJ7872" s="9"/>
      <c r="AT7872" s="16"/>
    </row>
    <row r="7873" spans="35:46">
      <c r="AI7873" s="8"/>
      <c r="AJ7873" s="9"/>
      <c r="AT7873" s="16"/>
    </row>
    <row r="7874" spans="35:46">
      <c r="AI7874" s="8"/>
      <c r="AJ7874" s="9"/>
      <c r="AT7874" s="16"/>
    </row>
    <row r="7875" spans="35:46">
      <c r="AI7875" s="8"/>
      <c r="AJ7875" s="9"/>
      <c r="AT7875" s="16"/>
    </row>
    <row r="7876" spans="35:46">
      <c r="AI7876" s="8"/>
      <c r="AJ7876" s="9"/>
      <c r="AT7876" s="16"/>
    </row>
    <row r="7877" spans="35:46">
      <c r="AI7877" s="8"/>
      <c r="AJ7877" s="9"/>
      <c r="AT7877" s="16"/>
    </row>
    <row r="7878" spans="35:46">
      <c r="AI7878" s="8"/>
      <c r="AJ7878" s="9"/>
      <c r="AT7878" s="16"/>
    </row>
    <row r="7879" spans="35:46">
      <c r="AI7879" s="8"/>
      <c r="AJ7879" s="9"/>
      <c r="AT7879" s="16"/>
    </row>
    <row r="7880" spans="35:46">
      <c r="AI7880" s="8"/>
      <c r="AJ7880" s="9"/>
      <c r="AT7880" s="16"/>
    </row>
    <row r="7881" spans="35:46">
      <c r="AI7881" s="8"/>
      <c r="AJ7881" s="9"/>
      <c r="AT7881" s="16"/>
    </row>
    <row r="7882" spans="35:46">
      <c r="AI7882" s="8"/>
      <c r="AJ7882" s="9"/>
      <c r="AT7882" s="16"/>
    </row>
    <row r="7883" spans="35:46">
      <c r="AI7883" s="8"/>
      <c r="AJ7883" s="9"/>
      <c r="AT7883" s="16"/>
    </row>
    <row r="7884" spans="35:46">
      <c r="AI7884" s="8"/>
      <c r="AJ7884" s="9"/>
      <c r="AT7884" s="16"/>
    </row>
    <row r="7885" spans="35:46">
      <c r="AI7885" s="8"/>
      <c r="AJ7885" s="9"/>
      <c r="AT7885" s="16"/>
    </row>
    <row r="7886" spans="35:46">
      <c r="AI7886" s="8"/>
      <c r="AJ7886" s="9"/>
      <c r="AT7886" s="16"/>
    </row>
    <row r="7887" spans="35:46">
      <c r="AI7887" s="8"/>
      <c r="AJ7887" s="9"/>
      <c r="AT7887" s="16"/>
    </row>
    <row r="7888" spans="35:46">
      <c r="AI7888" s="8"/>
      <c r="AJ7888" s="9"/>
      <c r="AT7888" s="16"/>
    </row>
    <row r="7889" spans="35:46">
      <c r="AI7889" s="8"/>
      <c r="AJ7889" s="9"/>
      <c r="AT7889" s="16"/>
    </row>
    <row r="7890" spans="35:46">
      <c r="AI7890" s="8"/>
      <c r="AJ7890" s="9"/>
      <c r="AT7890" s="16"/>
    </row>
    <row r="7891" spans="35:46">
      <c r="AI7891" s="8"/>
      <c r="AJ7891" s="9"/>
      <c r="AT7891" s="16"/>
    </row>
    <row r="7892" spans="35:46">
      <c r="AI7892" s="8"/>
      <c r="AJ7892" s="9"/>
      <c r="AT7892" s="16"/>
    </row>
    <row r="7893" spans="35:46">
      <c r="AI7893" s="8"/>
      <c r="AJ7893" s="9"/>
      <c r="AT7893" s="16"/>
    </row>
    <row r="7894" spans="35:46">
      <c r="AI7894" s="8"/>
      <c r="AJ7894" s="9"/>
      <c r="AT7894" s="16"/>
    </row>
    <row r="7895" spans="35:46">
      <c r="AI7895" s="8"/>
      <c r="AJ7895" s="9"/>
      <c r="AT7895" s="16"/>
    </row>
    <row r="7896" spans="35:46">
      <c r="AI7896" s="8"/>
      <c r="AJ7896" s="9"/>
      <c r="AT7896" s="16"/>
    </row>
    <row r="7897" spans="35:46">
      <c r="AI7897" s="8"/>
      <c r="AJ7897" s="9"/>
      <c r="AT7897" s="16"/>
    </row>
    <row r="7898" spans="35:46">
      <c r="AI7898" s="8"/>
      <c r="AJ7898" s="9"/>
      <c r="AT7898" s="16"/>
    </row>
    <row r="7899" spans="35:46">
      <c r="AI7899" s="8"/>
      <c r="AJ7899" s="9"/>
      <c r="AT7899" s="16"/>
    </row>
    <row r="7900" spans="35:46">
      <c r="AI7900" s="8"/>
      <c r="AJ7900" s="9"/>
      <c r="AT7900" s="16"/>
    </row>
    <row r="7901" spans="35:46">
      <c r="AI7901" s="8"/>
      <c r="AJ7901" s="9"/>
      <c r="AT7901" s="16"/>
    </row>
    <row r="7902" spans="35:46">
      <c r="AI7902" s="8"/>
      <c r="AJ7902" s="9"/>
      <c r="AT7902" s="16"/>
    </row>
    <row r="7903" spans="35:46">
      <c r="AI7903" s="8"/>
      <c r="AJ7903" s="9"/>
      <c r="AT7903" s="16"/>
    </row>
    <row r="7904" spans="35:46">
      <c r="AI7904" s="8"/>
      <c r="AJ7904" s="9"/>
      <c r="AT7904" s="16"/>
    </row>
    <row r="7905" spans="35:46">
      <c r="AI7905" s="8"/>
      <c r="AJ7905" s="9"/>
      <c r="AT7905" s="16"/>
    </row>
    <row r="7906" spans="35:46">
      <c r="AI7906" s="8"/>
      <c r="AJ7906" s="9"/>
      <c r="AT7906" s="16"/>
    </row>
    <row r="7907" spans="35:46">
      <c r="AI7907" s="8"/>
      <c r="AJ7907" s="9"/>
      <c r="AT7907" s="16"/>
    </row>
    <row r="7908" spans="35:46">
      <c r="AI7908" s="8"/>
      <c r="AJ7908" s="9"/>
      <c r="AT7908" s="16"/>
    </row>
    <row r="7909" spans="35:46">
      <c r="AI7909" s="8"/>
      <c r="AJ7909" s="9"/>
      <c r="AT7909" s="16"/>
    </row>
    <row r="7910" spans="35:46">
      <c r="AI7910" s="8"/>
      <c r="AJ7910" s="9"/>
      <c r="AT7910" s="16"/>
    </row>
    <row r="7911" spans="35:46">
      <c r="AI7911" s="8"/>
      <c r="AJ7911" s="9"/>
      <c r="AT7911" s="16"/>
    </row>
    <row r="7912" spans="35:46">
      <c r="AI7912" s="8"/>
      <c r="AJ7912" s="9"/>
      <c r="AT7912" s="16"/>
    </row>
    <row r="7913" spans="35:46">
      <c r="AI7913" s="8"/>
      <c r="AJ7913" s="9"/>
      <c r="AT7913" s="16"/>
    </row>
    <row r="7914" spans="35:46">
      <c r="AI7914" s="8"/>
      <c r="AJ7914" s="9"/>
      <c r="AT7914" s="16"/>
    </row>
    <row r="7915" spans="35:46">
      <c r="AI7915" s="8"/>
      <c r="AJ7915" s="9"/>
      <c r="AT7915" s="16"/>
    </row>
    <row r="7916" spans="35:46">
      <c r="AI7916" s="8"/>
      <c r="AJ7916" s="9"/>
      <c r="AT7916" s="16"/>
    </row>
    <row r="7917" spans="35:46">
      <c r="AI7917" s="8"/>
      <c r="AJ7917" s="9"/>
      <c r="AT7917" s="16"/>
    </row>
    <row r="7918" spans="35:46">
      <c r="AI7918" s="8"/>
      <c r="AJ7918" s="9"/>
      <c r="AT7918" s="16"/>
    </row>
    <row r="7919" spans="35:46">
      <c r="AI7919" s="8"/>
      <c r="AJ7919" s="9"/>
      <c r="AT7919" s="16"/>
    </row>
    <row r="7920" spans="35:46">
      <c r="AI7920" s="8"/>
      <c r="AJ7920" s="9"/>
      <c r="AT7920" s="16"/>
    </row>
    <row r="7921" spans="35:46">
      <c r="AI7921" s="8"/>
      <c r="AJ7921" s="9"/>
      <c r="AT7921" s="16"/>
    </row>
    <row r="7922" spans="35:46">
      <c r="AI7922" s="8"/>
      <c r="AJ7922" s="9"/>
      <c r="AT7922" s="16"/>
    </row>
    <row r="7923" spans="35:46">
      <c r="AI7923" s="8"/>
      <c r="AJ7923" s="9"/>
      <c r="AT7923" s="16"/>
    </row>
    <row r="7924" spans="35:46">
      <c r="AI7924" s="8"/>
      <c r="AJ7924" s="9"/>
      <c r="AT7924" s="16"/>
    </row>
    <row r="7925" spans="35:46">
      <c r="AI7925" s="8"/>
      <c r="AJ7925" s="9"/>
      <c r="AT7925" s="16"/>
    </row>
    <row r="7926" spans="35:46">
      <c r="AI7926" s="8"/>
      <c r="AJ7926" s="9"/>
      <c r="AT7926" s="16"/>
    </row>
    <row r="7927" spans="35:46">
      <c r="AI7927" s="8"/>
      <c r="AJ7927" s="9"/>
      <c r="AT7927" s="16"/>
    </row>
    <row r="7928" spans="35:46">
      <c r="AI7928" s="8"/>
      <c r="AJ7928" s="9"/>
      <c r="AT7928" s="16"/>
    </row>
    <row r="7929" spans="35:46">
      <c r="AI7929" s="8"/>
      <c r="AJ7929" s="9"/>
      <c r="AT7929" s="16"/>
    </row>
    <row r="7930" spans="35:46">
      <c r="AI7930" s="8"/>
      <c r="AJ7930" s="9"/>
      <c r="AT7930" s="16"/>
    </row>
    <row r="7931" spans="35:46">
      <c r="AI7931" s="8"/>
      <c r="AJ7931" s="9"/>
      <c r="AT7931" s="16"/>
    </row>
    <row r="7932" spans="35:46">
      <c r="AI7932" s="8"/>
      <c r="AJ7932" s="9"/>
      <c r="AT7932" s="16"/>
    </row>
    <row r="7933" spans="35:46">
      <c r="AI7933" s="8"/>
      <c r="AJ7933" s="9"/>
      <c r="AT7933" s="16"/>
    </row>
    <row r="7934" spans="35:46">
      <c r="AI7934" s="8"/>
      <c r="AJ7934" s="9"/>
      <c r="AT7934" s="16"/>
    </row>
    <row r="7935" spans="35:46">
      <c r="AI7935" s="8"/>
      <c r="AJ7935" s="9"/>
      <c r="AT7935" s="16"/>
    </row>
    <row r="7936" spans="35:46">
      <c r="AI7936" s="8"/>
      <c r="AJ7936" s="9"/>
      <c r="AT7936" s="16"/>
    </row>
    <row r="7937" spans="35:46">
      <c r="AI7937" s="8"/>
      <c r="AJ7937" s="9"/>
      <c r="AT7937" s="16"/>
    </row>
    <row r="7938" spans="35:46">
      <c r="AI7938" s="8"/>
      <c r="AJ7938" s="9"/>
      <c r="AT7938" s="16"/>
    </row>
    <row r="7939" spans="35:46">
      <c r="AI7939" s="8"/>
      <c r="AJ7939" s="9"/>
      <c r="AT7939" s="16"/>
    </row>
    <row r="7940" spans="35:46">
      <c r="AI7940" s="8"/>
      <c r="AJ7940" s="9"/>
      <c r="AT7940" s="16"/>
    </row>
    <row r="7941" spans="35:46">
      <c r="AI7941" s="8"/>
      <c r="AJ7941" s="9"/>
      <c r="AT7941" s="16"/>
    </row>
    <row r="7942" spans="35:46">
      <c r="AI7942" s="8"/>
      <c r="AJ7942" s="9"/>
      <c r="AT7942" s="16"/>
    </row>
    <row r="7943" spans="35:46">
      <c r="AI7943" s="8"/>
      <c r="AJ7943" s="9"/>
      <c r="AT7943" s="16"/>
    </row>
    <row r="7944" spans="35:46">
      <c r="AI7944" s="8"/>
      <c r="AJ7944" s="9"/>
      <c r="AT7944" s="16"/>
    </row>
    <row r="7945" spans="35:46">
      <c r="AI7945" s="8"/>
      <c r="AJ7945" s="9"/>
      <c r="AT7945" s="16"/>
    </row>
    <row r="7946" spans="35:46">
      <c r="AI7946" s="8"/>
      <c r="AJ7946" s="9"/>
      <c r="AT7946" s="16"/>
    </row>
    <row r="7947" spans="35:46">
      <c r="AI7947" s="8"/>
      <c r="AJ7947" s="9"/>
      <c r="AT7947" s="16"/>
    </row>
    <row r="7948" spans="35:46">
      <c r="AI7948" s="8"/>
      <c r="AJ7948" s="9"/>
      <c r="AT7948" s="16"/>
    </row>
    <row r="7949" spans="35:46">
      <c r="AI7949" s="8"/>
      <c r="AJ7949" s="9"/>
      <c r="AT7949" s="16"/>
    </row>
    <row r="7950" spans="35:46">
      <c r="AI7950" s="8"/>
      <c r="AJ7950" s="9"/>
      <c r="AT7950" s="16"/>
    </row>
    <row r="7951" spans="35:46">
      <c r="AI7951" s="8"/>
      <c r="AJ7951" s="9"/>
      <c r="AT7951" s="16"/>
    </row>
    <row r="7952" spans="35:46">
      <c r="AI7952" s="8"/>
      <c r="AJ7952" s="9"/>
      <c r="AT7952" s="16"/>
    </row>
    <row r="7953" spans="35:46">
      <c r="AI7953" s="8"/>
      <c r="AJ7953" s="9"/>
      <c r="AT7953" s="16"/>
    </row>
    <row r="7954" spans="35:46">
      <c r="AI7954" s="8"/>
      <c r="AJ7954" s="9"/>
      <c r="AT7954" s="16"/>
    </row>
    <row r="7955" spans="35:46">
      <c r="AI7955" s="8"/>
      <c r="AJ7955" s="9"/>
      <c r="AT7955" s="16"/>
    </row>
    <row r="7956" spans="35:46">
      <c r="AI7956" s="8"/>
      <c r="AJ7956" s="9"/>
      <c r="AT7956" s="16"/>
    </row>
    <row r="7957" spans="35:46">
      <c r="AI7957" s="8"/>
      <c r="AJ7957" s="9"/>
      <c r="AT7957" s="16"/>
    </row>
    <row r="7958" spans="35:46">
      <c r="AI7958" s="8"/>
      <c r="AJ7958" s="9"/>
      <c r="AT7958" s="16"/>
    </row>
    <row r="7959" spans="35:46">
      <c r="AI7959" s="8"/>
      <c r="AJ7959" s="9"/>
      <c r="AT7959" s="16"/>
    </row>
    <row r="7960" spans="35:46">
      <c r="AI7960" s="8"/>
      <c r="AJ7960" s="9"/>
      <c r="AT7960" s="16"/>
    </row>
    <row r="7961" spans="35:46">
      <c r="AI7961" s="8"/>
      <c r="AJ7961" s="9"/>
      <c r="AT7961" s="16"/>
    </row>
    <row r="7962" spans="35:46">
      <c r="AI7962" s="8"/>
      <c r="AJ7962" s="9"/>
      <c r="AT7962" s="16"/>
    </row>
    <row r="7963" spans="35:46">
      <c r="AI7963" s="8"/>
      <c r="AJ7963" s="9"/>
      <c r="AT7963" s="16"/>
    </row>
    <row r="7964" spans="35:46">
      <c r="AI7964" s="8"/>
      <c r="AJ7964" s="9"/>
      <c r="AT7964" s="16"/>
    </row>
    <row r="7965" spans="35:46">
      <c r="AI7965" s="8"/>
      <c r="AJ7965" s="9"/>
      <c r="AT7965" s="16"/>
    </row>
    <row r="7966" spans="35:46">
      <c r="AI7966" s="8"/>
      <c r="AJ7966" s="9"/>
      <c r="AT7966" s="16"/>
    </row>
    <row r="7967" spans="35:46">
      <c r="AI7967" s="8"/>
      <c r="AJ7967" s="9"/>
      <c r="AT7967" s="16"/>
    </row>
    <row r="7968" spans="35:46">
      <c r="AI7968" s="8"/>
      <c r="AJ7968" s="9"/>
      <c r="AT7968" s="16"/>
    </row>
    <row r="7969" spans="35:46">
      <c r="AI7969" s="8"/>
      <c r="AJ7969" s="9"/>
      <c r="AT7969" s="16"/>
    </row>
    <row r="7970" spans="35:46">
      <c r="AI7970" s="8"/>
      <c r="AJ7970" s="9"/>
      <c r="AT7970" s="16"/>
    </row>
    <row r="7971" spans="35:46">
      <c r="AI7971" s="8"/>
      <c r="AJ7971" s="9"/>
      <c r="AT7971" s="16"/>
    </row>
    <row r="7972" spans="35:46">
      <c r="AI7972" s="8"/>
      <c r="AJ7972" s="9"/>
      <c r="AT7972" s="16"/>
    </row>
    <row r="7973" spans="35:46">
      <c r="AI7973" s="8"/>
      <c r="AJ7973" s="9"/>
      <c r="AT7973" s="16"/>
    </row>
    <row r="7974" spans="35:46">
      <c r="AI7974" s="8"/>
      <c r="AJ7974" s="9"/>
      <c r="AT7974" s="16"/>
    </row>
    <row r="7975" spans="35:46">
      <c r="AI7975" s="8"/>
      <c r="AJ7975" s="9"/>
      <c r="AT7975" s="16"/>
    </row>
    <row r="7976" spans="35:46">
      <c r="AI7976" s="8"/>
      <c r="AJ7976" s="9"/>
      <c r="AT7976" s="16"/>
    </row>
    <row r="7977" spans="35:46">
      <c r="AI7977" s="8"/>
      <c r="AJ7977" s="9"/>
      <c r="AT7977" s="16"/>
    </row>
    <row r="7978" spans="35:46">
      <c r="AI7978" s="8"/>
      <c r="AJ7978" s="9"/>
      <c r="AT7978" s="16"/>
    </row>
    <row r="7979" spans="35:46">
      <c r="AI7979" s="8"/>
      <c r="AJ7979" s="9"/>
      <c r="AT7979" s="16"/>
    </row>
    <row r="7980" spans="35:46">
      <c r="AI7980" s="8"/>
      <c r="AJ7980" s="9"/>
      <c r="AT7980" s="16"/>
    </row>
    <row r="7981" spans="35:46">
      <c r="AI7981" s="8"/>
      <c r="AJ7981" s="9"/>
      <c r="AT7981" s="16"/>
    </row>
    <row r="7982" spans="35:46">
      <c r="AI7982" s="8"/>
      <c r="AJ7982" s="9"/>
      <c r="AT7982" s="16"/>
    </row>
    <row r="7983" spans="35:46">
      <c r="AI7983" s="8"/>
      <c r="AJ7983" s="9"/>
      <c r="AT7983" s="16"/>
    </row>
    <row r="7984" spans="35:46">
      <c r="AI7984" s="8"/>
      <c r="AJ7984" s="9"/>
      <c r="AT7984" s="16"/>
    </row>
    <row r="7985" spans="35:46">
      <c r="AI7985" s="8"/>
      <c r="AJ7985" s="9"/>
      <c r="AT7985" s="16"/>
    </row>
    <row r="7986" spans="35:46">
      <c r="AI7986" s="8"/>
      <c r="AJ7986" s="9"/>
      <c r="AT7986" s="16"/>
    </row>
    <row r="7987" spans="35:46">
      <c r="AI7987" s="8"/>
      <c r="AJ7987" s="9"/>
      <c r="AT7987" s="16"/>
    </row>
    <row r="7988" spans="35:46">
      <c r="AI7988" s="8"/>
      <c r="AJ7988" s="9"/>
      <c r="AT7988" s="16"/>
    </row>
    <row r="7989" spans="35:46">
      <c r="AI7989" s="8"/>
      <c r="AJ7989" s="9"/>
      <c r="AT7989" s="16"/>
    </row>
    <row r="7990" spans="35:46">
      <c r="AI7990" s="8"/>
      <c r="AJ7990" s="9"/>
      <c r="AT7990" s="16"/>
    </row>
    <row r="7991" spans="35:46">
      <c r="AI7991" s="8"/>
      <c r="AJ7991" s="9"/>
      <c r="AT7991" s="16"/>
    </row>
    <row r="7992" spans="35:46">
      <c r="AI7992" s="8"/>
      <c r="AJ7992" s="9"/>
      <c r="AT7992" s="16"/>
    </row>
    <row r="7993" spans="35:46">
      <c r="AI7993" s="8"/>
      <c r="AJ7993" s="9"/>
      <c r="AT7993" s="16"/>
    </row>
    <row r="7994" spans="35:46">
      <c r="AI7994" s="8"/>
      <c r="AJ7994" s="9"/>
      <c r="AT7994" s="16"/>
    </row>
    <row r="7995" spans="35:46">
      <c r="AI7995" s="8"/>
      <c r="AJ7995" s="9"/>
      <c r="AT7995" s="16"/>
    </row>
    <row r="7996" spans="35:46">
      <c r="AI7996" s="8"/>
      <c r="AJ7996" s="9"/>
      <c r="AT7996" s="16"/>
    </row>
    <row r="7997" spans="35:46">
      <c r="AI7997" s="8"/>
      <c r="AJ7997" s="9"/>
      <c r="AT7997" s="16"/>
    </row>
    <row r="7998" spans="35:46">
      <c r="AI7998" s="8"/>
      <c r="AJ7998" s="9"/>
      <c r="AT7998" s="16"/>
    </row>
    <row r="7999" spans="35:46">
      <c r="AI7999" s="8"/>
      <c r="AJ7999" s="9"/>
      <c r="AT7999" s="16"/>
    </row>
    <row r="8000" spans="35:46">
      <c r="AI8000" s="8"/>
      <c r="AJ8000" s="9"/>
      <c r="AT8000" s="16"/>
    </row>
    <row r="8001" spans="35:46">
      <c r="AI8001" s="8"/>
      <c r="AJ8001" s="9"/>
      <c r="AT8001" s="16"/>
    </row>
    <row r="8002" spans="35:46">
      <c r="AI8002" s="8"/>
      <c r="AJ8002" s="9"/>
      <c r="AT8002" s="16"/>
    </row>
    <row r="8003" spans="35:46">
      <c r="AI8003" s="8"/>
      <c r="AJ8003" s="9"/>
      <c r="AT8003" s="16"/>
    </row>
    <row r="8004" spans="35:46">
      <c r="AI8004" s="8"/>
      <c r="AJ8004" s="9"/>
      <c r="AT8004" s="16"/>
    </row>
    <row r="8005" spans="35:46">
      <c r="AI8005" s="8"/>
      <c r="AJ8005" s="9"/>
      <c r="AT8005" s="16"/>
    </row>
    <row r="8006" spans="35:46">
      <c r="AI8006" s="8"/>
      <c r="AJ8006" s="9"/>
      <c r="AT8006" s="16"/>
    </row>
    <row r="8007" spans="35:46">
      <c r="AI8007" s="8"/>
      <c r="AJ8007" s="9"/>
      <c r="AT8007" s="16"/>
    </row>
    <row r="8008" spans="35:46">
      <c r="AI8008" s="8"/>
      <c r="AJ8008" s="9"/>
      <c r="AT8008" s="16"/>
    </row>
    <row r="8009" spans="35:46">
      <c r="AI8009" s="8"/>
      <c r="AJ8009" s="9"/>
      <c r="AT8009" s="16"/>
    </row>
    <row r="8010" spans="35:46">
      <c r="AI8010" s="8"/>
      <c r="AJ8010" s="9"/>
      <c r="AT8010" s="16"/>
    </row>
    <row r="8011" spans="35:46">
      <c r="AI8011" s="8"/>
      <c r="AJ8011" s="9"/>
      <c r="AT8011" s="16"/>
    </row>
    <row r="8012" spans="35:46">
      <c r="AI8012" s="8"/>
      <c r="AJ8012" s="9"/>
      <c r="AT8012" s="16"/>
    </row>
    <row r="8013" spans="35:46">
      <c r="AI8013" s="8"/>
      <c r="AJ8013" s="9"/>
      <c r="AT8013" s="16"/>
    </row>
    <row r="8014" spans="35:46">
      <c r="AI8014" s="8"/>
      <c r="AJ8014" s="9"/>
      <c r="AT8014" s="16"/>
    </row>
    <row r="8015" spans="35:46">
      <c r="AI8015" s="8"/>
      <c r="AJ8015" s="9"/>
      <c r="AT8015" s="16"/>
    </row>
    <row r="8016" spans="35:46">
      <c r="AI8016" s="8"/>
      <c r="AJ8016" s="9"/>
      <c r="AT8016" s="16"/>
    </row>
    <row r="8017" spans="35:46">
      <c r="AI8017" s="8"/>
      <c r="AJ8017" s="9"/>
      <c r="AT8017" s="16"/>
    </row>
    <row r="8018" spans="35:46">
      <c r="AI8018" s="8"/>
      <c r="AJ8018" s="9"/>
      <c r="AT8018" s="16"/>
    </row>
    <row r="8019" spans="35:46">
      <c r="AI8019" s="8"/>
      <c r="AJ8019" s="9"/>
      <c r="AT8019" s="16"/>
    </row>
    <row r="8020" spans="35:46">
      <c r="AI8020" s="8"/>
      <c r="AJ8020" s="9"/>
      <c r="AT8020" s="16"/>
    </row>
    <row r="8021" spans="35:46">
      <c r="AI8021" s="8"/>
      <c r="AJ8021" s="9"/>
      <c r="AT8021" s="16"/>
    </row>
    <row r="8022" spans="35:46">
      <c r="AI8022" s="8"/>
      <c r="AJ8022" s="9"/>
      <c r="AT8022" s="16"/>
    </row>
    <row r="8023" spans="35:46">
      <c r="AI8023" s="8"/>
      <c r="AJ8023" s="9"/>
      <c r="AT8023" s="16"/>
    </row>
    <row r="8024" spans="35:46">
      <c r="AI8024" s="8"/>
      <c r="AJ8024" s="9"/>
      <c r="AT8024" s="16"/>
    </row>
    <row r="8025" spans="35:46">
      <c r="AI8025" s="8"/>
      <c r="AJ8025" s="9"/>
      <c r="AT8025" s="16"/>
    </row>
    <row r="8026" spans="35:46">
      <c r="AI8026" s="8"/>
      <c r="AJ8026" s="9"/>
      <c r="AT8026" s="16"/>
    </row>
    <row r="8027" spans="35:46">
      <c r="AI8027" s="8"/>
      <c r="AJ8027" s="9"/>
      <c r="AT8027" s="16"/>
    </row>
    <row r="8028" spans="35:46">
      <c r="AI8028" s="8"/>
      <c r="AJ8028" s="9"/>
      <c r="AT8028" s="16"/>
    </row>
    <row r="8029" spans="35:46">
      <c r="AI8029" s="8"/>
      <c r="AJ8029" s="9"/>
      <c r="AT8029" s="16"/>
    </row>
    <row r="8030" spans="35:46">
      <c r="AI8030" s="8"/>
      <c r="AJ8030" s="9"/>
      <c r="AT8030" s="16"/>
    </row>
    <row r="8031" spans="35:46">
      <c r="AI8031" s="8"/>
      <c r="AJ8031" s="9"/>
      <c r="AT8031" s="16"/>
    </row>
    <row r="8032" spans="35:46">
      <c r="AI8032" s="8"/>
      <c r="AJ8032" s="9"/>
      <c r="AT8032" s="16"/>
    </row>
    <row r="8033" spans="35:46">
      <c r="AI8033" s="8"/>
      <c r="AJ8033" s="9"/>
      <c r="AT8033" s="16"/>
    </row>
    <row r="8034" spans="35:46">
      <c r="AI8034" s="8"/>
      <c r="AJ8034" s="9"/>
      <c r="AT8034" s="16"/>
    </row>
    <row r="8035" spans="35:46">
      <c r="AI8035" s="8"/>
      <c r="AJ8035" s="9"/>
      <c r="AT8035" s="16"/>
    </row>
    <row r="8036" spans="35:46">
      <c r="AI8036" s="8"/>
      <c r="AJ8036" s="9"/>
      <c r="AT8036" s="16"/>
    </row>
    <row r="8037" spans="35:46">
      <c r="AI8037" s="8"/>
      <c r="AJ8037" s="9"/>
      <c r="AT8037" s="16"/>
    </row>
    <row r="8038" spans="35:46">
      <c r="AI8038" s="8"/>
      <c r="AJ8038" s="9"/>
      <c r="AT8038" s="16"/>
    </row>
    <row r="8039" spans="35:46">
      <c r="AI8039" s="8"/>
      <c r="AJ8039" s="9"/>
      <c r="AT8039" s="16"/>
    </row>
    <row r="8040" spans="35:46">
      <c r="AI8040" s="8"/>
      <c r="AJ8040" s="9"/>
      <c r="AT8040" s="16"/>
    </row>
    <row r="8041" spans="35:46">
      <c r="AI8041" s="8"/>
      <c r="AJ8041" s="9"/>
      <c r="AT8041" s="16"/>
    </row>
    <row r="8042" spans="35:46">
      <c r="AI8042" s="8"/>
      <c r="AJ8042" s="9"/>
      <c r="AT8042" s="16"/>
    </row>
    <row r="8043" spans="35:46">
      <c r="AI8043" s="8"/>
      <c r="AJ8043" s="9"/>
      <c r="AT8043" s="16"/>
    </row>
    <row r="8044" spans="35:46">
      <c r="AI8044" s="8"/>
      <c r="AJ8044" s="9"/>
      <c r="AT8044" s="16"/>
    </row>
    <row r="8045" spans="35:46">
      <c r="AI8045" s="8"/>
      <c r="AJ8045" s="9"/>
      <c r="AT8045" s="16"/>
    </row>
    <row r="8046" spans="35:46">
      <c r="AI8046" s="8"/>
      <c r="AJ8046" s="9"/>
      <c r="AT8046" s="16"/>
    </row>
    <row r="8047" spans="35:46">
      <c r="AI8047" s="8"/>
      <c r="AJ8047" s="9"/>
      <c r="AT8047" s="16"/>
    </row>
    <row r="8048" spans="35:46">
      <c r="AI8048" s="8"/>
      <c r="AJ8048" s="9"/>
      <c r="AT8048" s="16"/>
    </row>
    <row r="8049" spans="35:46">
      <c r="AI8049" s="8"/>
      <c r="AJ8049" s="9"/>
      <c r="AT8049" s="16"/>
    </row>
    <row r="8050" spans="35:46">
      <c r="AI8050" s="8"/>
      <c r="AJ8050" s="9"/>
      <c r="AT8050" s="16"/>
    </row>
    <row r="8051" spans="35:46">
      <c r="AI8051" s="8"/>
      <c r="AJ8051" s="9"/>
      <c r="AT8051" s="16"/>
    </row>
    <row r="8052" spans="35:46">
      <c r="AI8052" s="8"/>
      <c r="AJ8052" s="9"/>
      <c r="AT8052" s="16"/>
    </row>
    <row r="8053" spans="35:46">
      <c r="AI8053" s="8"/>
      <c r="AJ8053" s="9"/>
      <c r="AT8053" s="16"/>
    </row>
    <row r="8054" spans="35:46">
      <c r="AI8054" s="8"/>
      <c r="AJ8054" s="9"/>
      <c r="AT8054" s="16"/>
    </row>
    <row r="8055" spans="35:46">
      <c r="AI8055" s="8"/>
      <c r="AJ8055" s="9"/>
      <c r="AT8055" s="16"/>
    </row>
    <row r="8056" spans="35:46">
      <c r="AI8056" s="8"/>
      <c r="AJ8056" s="9"/>
      <c r="AT8056" s="16"/>
    </row>
    <row r="8057" spans="35:46">
      <c r="AI8057" s="8"/>
      <c r="AJ8057" s="9"/>
      <c r="AT8057" s="16"/>
    </row>
    <row r="8058" spans="35:46">
      <c r="AI8058" s="8"/>
      <c r="AJ8058" s="9"/>
      <c r="AT8058" s="16"/>
    </row>
    <row r="8059" spans="35:46">
      <c r="AI8059" s="8"/>
      <c r="AJ8059" s="9"/>
      <c r="AT8059" s="16"/>
    </row>
    <row r="8060" spans="35:46">
      <c r="AI8060" s="8"/>
      <c r="AJ8060" s="9"/>
      <c r="AT8060" s="16"/>
    </row>
    <row r="8061" spans="35:46">
      <c r="AI8061" s="8"/>
      <c r="AJ8061" s="9"/>
      <c r="AT8061" s="16"/>
    </row>
    <row r="8062" spans="35:46">
      <c r="AI8062" s="8"/>
      <c r="AJ8062" s="9"/>
      <c r="AT8062" s="16"/>
    </row>
    <row r="8063" spans="35:46">
      <c r="AI8063" s="8"/>
      <c r="AJ8063" s="9"/>
      <c r="AT8063" s="16"/>
    </row>
    <row r="8064" spans="35:46">
      <c r="AI8064" s="8"/>
      <c r="AJ8064" s="9"/>
      <c r="AT8064" s="16"/>
    </row>
    <row r="8065" spans="35:46">
      <c r="AI8065" s="8"/>
      <c r="AJ8065" s="9"/>
      <c r="AT8065" s="16"/>
    </row>
    <row r="8066" spans="35:46">
      <c r="AI8066" s="8"/>
      <c r="AJ8066" s="9"/>
      <c r="AT8066" s="16"/>
    </row>
    <row r="8067" spans="35:46">
      <c r="AI8067" s="8"/>
      <c r="AJ8067" s="9"/>
      <c r="AT8067" s="16"/>
    </row>
    <row r="8068" spans="35:46">
      <c r="AI8068" s="8"/>
      <c r="AJ8068" s="9"/>
      <c r="AT8068" s="16"/>
    </row>
    <row r="8069" spans="35:46">
      <c r="AI8069" s="8"/>
      <c r="AJ8069" s="9"/>
      <c r="AT8069" s="16"/>
    </row>
    <row r="8070" spans="35:46">
      <c r="AI8070" s="8"/>
      <c r="AJ8070" s="9"/>
      <c r="AT8070" s="16"/>
    </row>
    <row r="8071" spans="35:46">
      <c r="AI8071" s="8"/>
      <c r="AJ8071" s="9"/>
      <c r="AT8071" s="16"/>
    </row>
    <row r="8072" spans="35:46">
      <c r="AI8072" s="8"/>
      <c r="AJ8072" s="9"/>
      <c r="AT8072" s="16"/>
    </row>
    <row r="8073" spans="35:46">
      <c r="AI8073" s="8"/>
      <c r="AJ8073" s="9"/>
      <c r="AT8073" s="16"/>
    </row>
    <row r="8074" spans="35:46">
      <c r="AI8074" s="8"/>
      <c r="AJ8074" s="9"/>
      <c r="AT8074" s="16"/>
    </row>
    <row r="8075" spans="35:46">
      <c r="AI8075" s="8"/>
      <c r="AJ8075" s="9"/>
      <c r="AT8075" s="16"/>
    </row>
    <row r="8076" spans="35:46">
      <c r="AI8076" s="8"/>
      <c r="AJ8076" s="9"/>
      <c r="AT8076" s="16"/>
    </row>
    <row r="8077" spans="35:46">
      <c r="AI8077" s="8"/>
      <c r="AJ8077" s="9"/>
      <c r="AT8077" s="16"/>
    </row>
    <row r="8078" spans="35:46">
      <c r="AI8078" s="8"/>
      <c r="AJ8078" s="9"/>
      <c r="AT8078" s="16"/>
    </row>
    <row r="8079" spans="35:46">
      <c r="AI8079" s="8"/>
      <c r="AJ8079" s="9"/>
      <c r="AT8079" s="16"/>
    </row>
    <row r="8080" spans="35:46">
      <c r="AI8080" s="8"/>
      <c r="AJ8080" s="9"/>
      <c r="AT8080" s="16"/>
    </row>
    <row r="8081" spans="35:46">
      <c r="AI8081" s="8"/>
      <c r="AJ8081" s="9"/>
      <c r="AT8081" s="16"/>
    </row>
    <row r="8082" spans="35:46">
      <c r="AI8082" s="8"/>
      <c r="AJ8082" s="9"/>
      <c r="AT8082" s="16"/>
    </row>
    <row r="8083" spans="35:46">
      <c r="AI8083" s="8"/>
      <c r="AJ8083" s="9"/>
      <c r="AT8083" s="16"/>
    </row>
    <row r="8084" spans="35:46">
      <c r="AI8084" s="8"/>
      <c r="AJ8084" s="9"/>
      <c r="AT8084" s="16"/>
    </row>
    <row r="8085" spans="35:46">
      <c r="AI8085" s="8"/>
      <c r="AJ8085" s="9"/>
      <c r="AT8085" s="16"/>
    </row>
    <row r="8086" spans="35:46">
      <c r="AI8086" s="8"/>
      <c r="AJ8086" s="9"/>
      <c r="AT8086" s="16"/>
    </row>
    <row r="8087" spans="35:46">
      <c r="AI8087" s="8"/>
      <c r="AJ8087" s="9"/>
      <c r="AT8087" s="16"/>
    </row>
    <row r="8088" spans="35:46">
      <c r="AI8088" s="8"/>
      <c r="AJ8088" s="9"/>
      <c r="AT8088" s="16"/>
    </row>
    <row r="8089" spans="35:46">
      <c r="AI8089" s="8"/>
      <c r="AJ8089" s="9"/>
      <c r="AT8089" s="16"/>
    </row>
    <row r="8090" spans="35:46">
      <c r="AI8090" s="8"/>
      <c r="AJ8090" s="9"/>
      <c r="AT8090" s="16"/>
    </row>
    <row r="8091" spans="35:46">
      <c r="AI8091" s="8"/>
      <c r="AJ8091" s="9"/>
      <c r="AT8091" s="16"/>
    </row>
    <row r="8092" spans="35:46">
      <c r="AI8092" s="8"/>
      <c r="AJ8092" s="9"/>
      <c r="AT8092" s="16"/>
    </row>
    <row r="8093" spans="35:46">
      <c r="AI8093" s="8"/>
      <c r="AJ8093" s="9"/>
      <c r="AT8093" s="16"/>
    </row>
    <row r="8094" spans="35:46">
      <c r="AI8094" s="8"/>
      <c r="AJ8094" s="9"/>
      <c r="AT8094" s="16"/>
    </row>
    <row r="8095" spans="35:46">
      <c r="AI8095" s="8"/>
      <c r="AJ8095" s="9"/>
      <c r="AT8095" s="16"/>
    </row>
    <row r="8096" spans="35:46">
      <c r="AI8096" s="8"/>
      <c r="AJ8096" s="9"/>
      <c r="AT8096" s="16"/>
    </row>
    <row r="8097" spans="35:46">
      <c r="AI8097" s="8"/>
      <c r="AJ8097" s="9"/>
      <c r="AT8097" s="16"/>
    </row>
    <row r="8098" spans="35:46">
      <c r="AI8098" s="8"/>
      <c r="AJ8098" s="9"/>
      <c r="AT8098" s="16"/>
    </row>
    <row r="8099" spans="35:46">
      <c r="AI8099" s="8"/>
      <c r="AJ8099" s="9"/>
      <c r="AT8099" s="16"/>
    </row>
    <row r="8100" spans="35:46">
      <c r="AI8100" s="8"/>
      <c r="AJ8100" s="9"/>
      <c r="AT8100" s="16"/>
    </row>
    <row r="8101" spans="35:46">
      <c r="AI8101" s="8"/>
      <c r="AJ8101" s="9"/>
      <c r="AT8101" s="16"/>
    </row>
    <row r="8102" spans="35:46">
      <c r="AI8102" s="8"/>
      <c r="AJ8102" s="9"/>
      <c r="AT8102" s="16"/>
    </row>
    <row r="8103" spans="35:46">
      <c r="AI8103" s="8"/>
      <c r="AJ8103" s="9"/>
      <c r="AT8103" s="16"/>
    </row>
    <row r="8104" spans="35:46">
      <c r="AI8104" s="8"/>
      <c r="AJ8104" s="9"/>
      <c r="AT8104" s="16"/>
    </row>
    <row r="8105" spans="35:46">
      <c r="AI8105" s="8"/>
      <c r="AJ8105" s="9"/>
      <c r="AT8105" s="16"/>
    </row>
    <row r="8106" spans="35:46">
      <c r="AI8106" s="8"/>
      <c r="AJ8106" s="9"/>
      <c r="AT8106" s="16"/>
    </row>
    <row r="8107" spans="35:46">
      <c r="AI8107" s="8"/>
      <c r="AJ8107" s="9"/>
      <c r="AT8107" s="16"/>
    </row>
    <row r="8108" spans="35:46">
      <c r="AI8108" s="8"/>
      <c r="AJ8108" s="9"/>
      <c r="AT8108" s="16"/>
    </row>
    <row r="8109" spans="35:46">
      <c r="AI8109" s="8"/>
      <c r="AJ8109" s="9"/>
      <c r="AT8109" s="16"/>
    </row>
    <row r="8110" spans="35:46">
      <c r="AI8110" s="8"/>
      <c r="AJ8110" s="9"/>
      <c r="AT8110" s="16"/>
    </row>
    <row r="8111" spans="35:46">
      <c r="AI8111" s="8"/>
      <c r="AJ8111" s="9"/>
      <c r="AT8111" s="16"/>
    </row>
    <row r="8112" spans="35:46">
      <c r="AI8112" s="8"/>
      <c r="AJ8112" s="9"/>
      <c r="AT8112" s="16"/>
    </row>
    <row r="8113" spans="35:46">
      <c r="AI8113" s="8"/>
      <c r="AJ8113" s="9"/>
      <c r="AT8113" s="16"/>
    </row>
    <row r="8114" spans="35:46">
      <c r="AI8114" s="8"/>
      <c r="AJ8114" s="9"/>
      <c r="AT8114" s="16"/>
    </row>
    <row r="8115" spans="35:46">
      <c r="AI8115" s="8"/>
      <c r="AJ8115" s="9"/>
      <c r="AT8115" s="16"/>
    </row>
    <row r="8116" spans="35:46">
      <c r="AI8116" s="8"/>
      <c r="AJ8116" s="9"/>
      <c r="AT8116" s="16"/>
    </row>
    <row r="8117" spans="35:46">
      <c r="AI8117" s="8"/>
      <c r="AJ8117" s="9"/>
      <c r="AT8117" s="16"/>
    </row>
    <row r="8118" spans="35:46">
      <c r="AI8118" s="8"/>
      <c r="AJ8118" s="9"/>
      <c r="AT8118" s="16"/>
    </row>
    <row r="8119" spans="35:46">
      <c r="AI8119" s="8"/>
      <c r="AJ8119" s="9"/>
      <c r="AT8119" s="16"/>
    </row>
    <row r="8120" spans="35:46">
      <c r="AI8120" s="8"/>
      <c r="AJ8120" s="9"/>
      <c r="AT8120" s="16"/>
    </row>
    <row r="8121" spans="35:46">
      <c r="AI8121" s="8"/>
      <c r="AJ8121" s="9"/>
      <c r="AT8121" s="16"/>
    </row>
    <row r="8122" spans="35:46">
      <c r="AI8122" s="8"/>
      <c r="AJ8122" s="9"/>
      <c r="AT8122" s="16"/>
    </row>
    <row r="8123" spans="35:46">
      <c r="AI8123" s="8"/>
      <c r="AJ8123" s="9"/>
      <c r="AT8123" s="16"/>
    </row>
    <row r="8124" spans="35:46">
      <c r="AI8124" s="8"/>
      <c r="AJ8124" s="9"/>
      <c r="AT8124" s="16"/>
    </row>
    <row r="8125" spans="35:46">
      <c r="AI8125" s="8"/>
      <c r="AJ8125" s="9"/>
      <c r="AT8125" s="16"/>
    </row>
    <row r="8126" spans="35:46">
      <c r="AI8126" s="8"/>
      <c r="AJ8126" s="9"/>
      <c r="AT8126" s="16"/>
    </row>
    <row r="8127" spans="35:46">
      <c r="AI8127" s="8"/>
      <c r="AJ8127" s="9"/>
      <c r="AT8127" s="16"/>
    </row>
    <row r="8128" spans="35:46">
      <c r="AI8128" s="8"/>
      <c r="AJ8128" s="9"/>
      <c r="AT8128" s="16"/>
    </row>
    <row r="8129" spans="35:46">
      <c r="AI8129" s="8"/>
      <c r="AJ8129" s="9"/>
      <c r="AT8129" s="16"/>
    </row>
    <row r="8130" spans="35:46">
      <c r="AI8130" s="8"/>
      <c r="AJ8130" s="9"/>
      <c r="AT8130" s="16"/>
    </row>
    <row r="8131" spans="35:46">
      <c r="AI8131" s="8"/>
      <c r="AJ8131" s="9"/>
      <c r="AT8131" s="16"/>
    </row>
    <row r="8132" spans="35:46">
      <c r="AI8132" s="8"/>
      <c r="AJ8132" s="9"/>
      <c r="AT8132" s="16"/>
    </row>
    <row r="8133" spans="35:46">
      <c r="AI8133" s="8"/>
      <c r="AJ8133" s="9"/>
      <c r="AT8133" s="16"/>
    </row>
    <row r="8134" spans="35:46">
      <c r="AI8134" s="8"/>
      <c r="AJ8134" s="9"/>
      <c r="AT8134" s="16"/>
    </row>
    <row r="8135" spans="35:46">
      <c r="AI8135" s="8"/>
      <c r="AJ8135" s="9"/>
      <c r="AT8135" s="16"/>
    </row>
    <row r="8136" spans="35:46">
      <c r="AI8136" s="8"/>
      <c r="AJ8136" s="9"/>
      <c r="AT8136" s="16"/>
    </row>
    <row r="8137" spans="35:46">
      <c r="AI8137" s="8"/>
      <c r="AJ8137" s="9"/>
      <c r="AT8137" s="16"/>
    </row>
    <row r="8138" spans="35:46">
      <c r="AI8138" s="8"/>
      <c r="AJ8138" s="9"/>
      <c r="AT8138" s="16"/>
    </row>
    <row r="8139" spans="35:46">
      <c r="AI8139" s="8"/>
      <c r="AJ8139" s="9"/>
      <c r="AT8139" s="16"/>
    </row>
    <row r="8140" spans="35:46">
      <c r="AI8140" s="8"/>
      <c r="AJ8140" s="9"/>
      <c r="AT8140" s="16"/>
    </row>
    <row r="8141" spans="35:46">
      <c r="AI8141" s="8"/>
      <c r="AJ8141" s="9"/>
      <c r="AT8141" s="16"/>
    </row>
    <row r="8142" spans="35:46">
      <c r="AI8142" s="8"/>
      <c r="AJ8142" s="9"/>
      <c r="AT8142" s="16"/>
    </row>
    <row r="8143" spans="35:46">
      <c r="AI8143" s="8"/>
      <c r="AJ8143" s="9"/>
      <c r="AT8143" s="16"/>
    </row>
    <row r="8144" spans="35:46">
      <c r="AI8144" s="8"/>
      <c r="AJ8144" s="9"/>
      <c r="AT8144" s="16"/>
    </row>
    <row r="8145" spans="35:46">
      <c r="AI8145" s="8"/>
      <c r="AJ8145" s="9"/>
      <c r="AT8145" s="16"/>
    </row>
    <row r="8146" spans="35:46">
      <c r="AI8146" s="8"/>
      <c r="AJ8146" s="9"/>
      <c r="AT8146" s="16"/>
    </row>
    <row r="8147" spans="35:46">
      <c r="AI8147" s="8"/>
      <c r="AJ8147" s="9"/>
      <c r="AT8147" s="16"/>
    </row>
    <row r="8148" spans="35:46">
      <c r="AI8148" s="8"/>
      <c r="AJ8148" s="9"/>
      <c r="AT8148" s="16"/>
    </row>
    <row r="8149" spans="35:46">
      <c r="AI8149" s="8"/>
      <c r="AJ8149" s="9"/>
      <c r="AT8149" s="16"/>
    </row>
    <row r="8150" spans="35:46">
      <c r="AI8150" s="8"/>
      <c r="AJ8150" s="9"/>
      <c r="AT8150" s="16"/>
    </row>
    <row r="8151" spans="35:46">
      <c r="AI8151" s="8"/>
      <c r="AJ8151" s="9"/>
      <c r="AT8151" s="16"/>
    </row>
    <row r="8152" spans="35:46">
      <c r="AI8152" s="8"/>
      <c r="AJ8152" s="9"/>
      <c r="AT8152" s="16"/>
    </row>
    <row r="8153" spans="35:46">
      <c r="AI8153" s="8"/>
      <c r="AJ8153" s="9"/>
      <c r="AT8153" s="16"/>
    </row>
    <row r="8154" spans="35:46">
      <c r="AI8154" s="8"/>
      <c r="AJ8154" s="9"/>
      <c r="AT8154" s="16"/>
    </row>
    <row r="8155" spans="35:46">
      <c r="AI8155" s="8"/>
      <c r="AJ8155" s="9"/>
      <c r="AT8155" s="16"/>
    </row>
    <row r="8156" spans="35:46">
      <c r="AI8156" s="8"/>
      <c r="AJ8156" s="9"/>
      <c r="AT8156" s="16"/>
    </row>
    <row r="8157" spans="35:46">
      <c r="AI8157" s="8"/>
      <c r="AJ8157" s="9"/>
      <c r="AT8157" s="16"/>
    </row>
    <row r="8158" spans="35:46">
      <c r="AI8158" s="8"/>
      <c r="AJ8158" s="9"/>
      <c r="AT8158" s="16"/>
    </row>
    <row r="8159" spans="35:46">
      <c r="AI8159" s="8"/>
      <c r="AJ8159" s="9"/>
      <c r="AT8159" s="16"/>
    </row>
    <row r="8160" spans="35:46">
      <c r="AI8160" s="8"/>
      <c r="AJ8160" s="9"/>
      <c r="AT8160" s="16"/>
    </row>
    <row r="8161" spans="35:46">
      <c r="AI8161" s="8"/>
      <c r="AJ8161" s="9"/>
      <c r="AT8161" s="16"/>
    </row>
    <row r="8162" spans="35:46">
      <c r="AI8162" s="8"/>
      <c r="AJ8162" s="9"/>
      <c r="AT8162" s="16"/>
    </row>
    <row r="8163" spans="35:46">
      <c r="AI8163" s="8"/>
      <c r="AJ8163" s="9"/>
      <c r="AT8163" s="16"/>
    </row>
    <row r="8164" spans="35:46">
      <c r="AI8164" s="8"/>
      <c r="AJ8164" s="9"/>
      <c r="AT8164" s="16"/>
    </row>
    <row r="8165" spans="35:46">
      <c r="AI8165" s="8"/>
      <c r="AJ8165" s="9"/>
      <c r="AT8165" s="16"/>
    </row>
    <row r="8166" spans="35:46">
      <c r="AI8166" s="8"/>
      <c r="AJ8166" s="9"/>
      <c r="AT8166" s="16"/>
    </row>
    <row r="8167" spans="35:46">
      <c r="AI8167" s="8"/>
      <c r="AJ8167" s="9"/>
      <c r="AT8167" s="16"/>
    </row>
    <row r="8168" spans="35:46">
      <c r="AI8168" s="8"/>
      <c r="AJ8168" s="9"/>
      <c r="AT8168" s="16"/>
    </row>
    <row r="8169" spans="35:46">
      <c r="AI8169" s="8"/>
      <c r="AJ8169" s="9"/>
      <c r="AT8169" s="16"/>
    </row>
    <row r="8170" spans="35:46">
      <c r="AI8170" s="8"/>
      <c r="AJ8170" s="9"/>
      <c r="AT8170" s="16"/>
    </row>
    <row r="8171" spans="35:46">
      <c r="AI8171" s="8"/>
      <c r="AJ8171" s="9"/>
      <c r="AT8171" s="16"/>
    </row>
    <row r="8172" spans="35:46">
      <c r="AI8172" s="8"/>
      <c r="AJ8172" s="9"/>
      <c r="AT8172" s="16"/>
    </row>
    <row r="8173" spans="35:46">
      <c r="AI8173" s="8"/>
      <c r="AJ8173" s="9"/>
      <c r="AT8173" s="16"/>
    </row>
    <row r="8174" spans="35:46">
      <c r="AI8174" s="8"/>
      <c r="AJ8174" s="9"/>
      <c r="AT8174" s="16"/>
    </row>
    <row r="8175" spans="35:46">
      <c r="AI8175" s="8"/>
      <c r="AJ8175" s="9"/>
      <c r="AT8175" s="16"/>
    </row>
    <row r="8176" spans="35:46">
      <c r="AI8176" s="8"/>
      <c r="AJ8176" s="9"/>
      <c r="AT8176" s="16"/>
    </row>
    <row r="8177" spans="35:46">
      <c r="AI8177" s="8"/>
      <c r="AJ8177" s="9"/>
      <c r="AT8177" s="16"/>
    </row>
    <row r="8178" spans="35:46">
      <c r="AI8178" s="8"/>
      <c r="AJ8178" s="9"/>
      <c r="AT8178" s="16"/>
    </row>
    <row r="8179" spans="35:46">
      <c r="AI8179" s="8"/>
      <c r="AJ8179" s="9"/>
      <c r="AT8179" s="16"/>
    </row>
    <row r="8180" spans="35:46">
      <c r="AI8180" s="8"/>
      <c r="AJ8180" s="9"/>
      <c r="AT8180" s="16"/>
    </row>
    <row r="8181" spans="35:46">
      <c r="AI8181" s="8"/>
      <c r="AJ8181" s="9"/>
      <c r="AT8181" s="16"/>
    </row>
    <row r="8182" spans="35:46">
      <c r="AI8182" s="8"/>
      <c r="AJ8182" s="9"/>
      <c r="AT8182" s="16"/>
    </row>
    <row r="8183" spans="35:46">
      <c r="AI8183" s="8"/>
      <c r="AJ8183" s="9"/>
      <c r="AT8183" s="16"/>
    </row>
    <row r="8184" spans="35:46">
      <c r="AI8184" s="8"/>
      <c r="AJ8184" s="9"/>
      <c r="AT8184" s="16"/>
    </row>
    <row r="8185" spans="35:46">
      <c r="AI8185" s="8"/>
      <c r="AJ8185" s="9"/>
      <c r="AT8185" s="16"/>
    </row>
    <row r="8186" spans="35:46">
      <c r="AI8186" s="8"/>
      <c r="AJ8186" s="9"/>
      <c r="AT8186" s="16"/>
    </row>
    <row r="8187" spans="35:46">
      <c r="AI8187" s="8"/>
      <c r="AJ8187" s="9"/>
      <c r="AT8187" s="16"/>
    </row>
    <row r="8188" spans="35:46">
      <c r="AI8188" s="8"/>
      <c r="AJ8188" s="9"/>
      <c r="AT8188" s="16"/>
    </row>
    <row r="8189" spans="35:46">
      <c r="AI8189" s="8"/>
      <c r="AJ8189" s="9"/>
      <c r="AT8189" s="16"/>
    </row>
    <row r="8190" spans="35:46">
      <c r="AI8190" s="8"/>
      <c r="AJ8190" s="9"/>
      <c r="AT8190" s="16"/>
    </row>
    <row r="8191" spans="35:46">
      <c r="AI8191" s="8"/>
      <c r="AJ8191" s="9"/>
      <c r="AT8191" s="16"/>
    </row>
    <row r="8192" spans="35:46">
      <c r="AI8192" s="8"/>
      <c r="AJ8192" s="9"/>
      <c r="AT8192" s="16"/>
    </row>
    <row r="8193" spans="35:46">
      <c r="AI8193" s="8"/>
      <c r="AJ8193" s="9"/>
      <c r="AT8193" s="16"/>
    </row>
    <row r="8194" spans="35:46">
      <c r="AI8194" s="8"/>
      <c r="AJ8194" s="9"/>
      <c r="AT8194" s="16"/>
    </row>
    <row r="8195" spans="35:46">
      <c r="AI8195" s="8"/>
      <c r="AJ8195" s="9"/>
      <c r="AT8195" s="16"/>
    </row>
    <row r="8196" spans="35:46">
      <c r="AI8196" s="8"/>
      <c r="AJ8196" s="9"/>
      <c r="AT8196" s="16"/>
    </row>
    <row r="8197" spans="35:46">
      <c r="AI8197" s="8"/>
      <c r="AJ8197" s="9"/>
      <c r="AT8197" s="16"/>
    </row>
    <row r="8198" spans="35:46">
      <c r="AI8198" s="8"/>
      <c r="AJ8198" s="9"/>
      <c r="AT8198" s="16"/>
    </row>
    <row r="8199" spans="35:46">
      <c r="AI8199" s="8"/>
      <c r="AJ8199" s="9"/>
      <c r="AT8199" s="16"/>
    </row>
    <row r="8200" spans="35:46">
      <c r="AI8200" s="8"/>
      <c r="AJ8200" s="9"/>
      <c r="AT8200" s="16"/>
    </row>
    <row r="8201" spans="35:46">
      <c r="AI8201" s="8"/>
      <c r="AJ8201" s="9"/>
      <c r="AT8201" s="16"/>
    </row>
    <row r="8202" spans="35:46">
      <c r="AI8202" s="8"/>
      <c r="AJ8202" s="9"/>
      <c r="AT8202" s="16"/>
    </row>
    <row r="8203" spans="35:46">
      <c r="AI8203" s="8"/>
      <c r="AJ8203" s="9"/>
      <c r="AT8203" s="16"/>
    </row>
    <row r="8204" spans="35:46">
      <c r="AI8204" s="8"/>
      <c r="AJ8204" s="9"/>
      <c r="AT8204" s="16"/>
    </row>
    <row r="8205" spans="35:46">
      <c r="AI8205" s="8"/>
      <c r="AJ8205" s="9"/>
      <c r="AT8205" s="16"/>
    </row>
    <row r="8206" spans="35:46">
      <c r="AI8206" s="8"/>
      <c r="AJ8206" s="9"/>
      <c r="AT8206" s="16"/>
    </row>
    <row r="8207" spans="35:46">
      <c r="AI8207" s="8"/>
      <c r="AJ8207" s="9"/>
      <c r="AT8207" s="16"/>
    </row>
    <row r="8208" spans="35:46">
      <c r="AI8208" s="8"/>
      <c r="AJ8208" s="9"/>
      <c r="AT8208" s="16"/>
    </row>
    <row r="8209" spans="35:46">
      <c r="AI8209" s="8"/>
      <c r="AJ8209" s="9"/>
      <c r="AT8209" s="16"/>
    </row>
    <row r="8210" spans="35:46">
      <c r="AI8210" s="8"/>
      <c r="AJ8210" s="9"/>
      <c r="AT8210" s="16"/>
    </row>
    <row r="8211" spans="35:46">
      <c r="AI8211" s="8"/>
      <c r="AJ8211" s="9"/>
      <c r="AT8211" s="16"/>
    </row>
    <row r="8212" spans="35:46">
      <c r="AI8212" s="8"/>
      <c r="AJ8212" s="9"/>
      <c r="AT8212" s="16"/>
    </row>
    <row r="8213" spans="35:46">
      <c r="AI8213" s="8"/>
      <c r="AJ8213" s="9"/>
      <c r="AT8213" s="16"/>
    </row>
    <row r="8214" spans="35:46">
      <c r="AI8214" s="8"/>
      <c r="AJ8214" s="9"/>
      <c r="AT8214" s="16"/>
    </row>
    <row r="8215" spans="35:46">
      <c r="AI8215" s="8"/>
      <c r="AJ8215" s="9"/>
      <c r="AT8215" s="16"/>
    </row>
    <row r="8216" spans="35:46">
      <c r="AI8216" s="8"/>
      <c r="AJ8216" s="9"/>
      <c r="AT8216" s="16"/>
    </row>
    <row r="8217" spans="35:46">
      <c r="AI8217" s="8"/>
      <c r="AJ8217" s="9"/>
      <c r="AT8217" s="16"/>
    </row>
    <row r="8218" spans="35:46">
      <c r="AI8218" s="8"/>
      <c r="AJ8218" s="9"/>
      <c r="AT8218" s="16"/>
    </row>
    <row r="8219" spans="35:46">
      <c r="AI8219" s="8"/>
      <c r="AJ8219" s="9"/>
      <c r="AT8219" s="16"/>
    </row>
    <row r="8220" spans="35:46">
      <c r="AI8220" s="8"/>
      <c r="AJ8220" s="9"/>
      <c r="AT8220" s="16"/>
    </row>
    <row r="8221" spans="35:46">
      <c r="AI8221" s="8"/>
      <c r="AJ8221" s="9"/>
      <c r="AT8221" s="16"/>
    </row>
    <row r="8222" spans="35:46">
      <c r="AI8222" s="8"/>
      <c r="AJ8222" s="9"/>
      <c r="AT8222" s="16"/>
    </row>
    <row r="8223" spans="35:46">
      <c r="AI8223" s="8"/>
      <c r="AJ8223" s="9"/>
      <c r="AT8223" s="16"/>
    </row>
    <row r="8224" spans="35:46">
      <c r="AI8224" s="8"/>
      <c r="AJ8224" s="9"/>
      <c r="AT8224" s="16"/>
    </row>
    <row r="8225" spans="35:46">
      <c r="AI8225" s="8"/>
      <c r="AJ8225" s="9"/>
      <c r="AT8225" s="16"/>
    </row>
    <row r="8226" spans="35:46">
      <c r="AI8226" s="8"/>
      <c r="AJ8226" s="9"/>
      <c r="AT8226" s="16"/>
    </row>
    <row r="8227" spans="35:46">
      <c r="AI8227" s="8"/>
      <c r="AJ8227" s="9"/>
      <c r="AT8227" s="16"/>
    </row>
    <row r="8228" spans="35:46">
      <c r="AI8228" s="8"/>
      <c r="AJ8228" s="9"/>
      <c r="AT8228" s="16"/>
    </row>
    <row r="8229" spans="35:46">
      <c r="AI8229" s="8"/>
      <c r="AJ8229" s="9"/>
      <c r="AT8229" s="16"/>
    </row>
    <row r="8230" spans="35:46">
      <c r="AI8230" s="8"/>
      <c r="AJ8230" s="9"/>
      <c r="AT8230" s="16"/>
    </row>
    <row r="8231" spans="35:46">
      <c r="AI8231" s="8"/>
      <c r="AJ8231" s="9"/>
      <c r="AT8231" s="16"/>
    </row>
    <row r="8232" spans="35:46">
      <c r="AI8232" s="8"/>
      <c r="AJ8232" s="9"/>
      <c r="AT8232" s="16"/>
    </row>
    <row r="8233" spans="35:46">
      <c r="AI8233" s="8"/>
      <c r="AJ8233" s="9"/>
      <c r="AT8233" s="16"/>
    </row>
    <row r="8234" spans="35:46">
      <c r="AI8234" s="8"/>
      <c r="AJ8234" s="9"/>
      <c r="AT8234" s="16"/>
    </row>
    <row r="8235" spans="35:46">
      <c r="AI8235" s="8"/>
      <c r="AJ8235" s="9"/>
      <c r="AT8235" s="16"/>
    </row>
    <row r="8236" spans="35:46">
      <c r="AI8236" s="8"/>
      <c r="AJ8236" s="9"/>
      <c r="AT8236" s="16"/>
    </row>
    <row r="8237" spans="35:46">
      <c r="AI8237" s="8"/>
      <c r="AJ8237" s="9"/>
      <c r="AT8237" s="16"/>
    </row>
    <row r="8238" spans="35:46">
      <c r="AI8238" s="8"/>
      <c r="AJ8238" s="9"/>
      <c r="AT8238" s="16"/>
    </row>
    <row r="8239" spans="35:46">
      <c r="AI8239" s="8"/>
      <c r="AJ8239" s="9"/>
      <c r="AT8239" s="16"/>
    </row>
    <row r="8240" spans="35:46">
      <c r="AI8240" s="8"/>
      <c r="AJ8240" s="9"/>
      <c r="AT8240" s="16"/>
    </row>
    <row r="8241" spans="35:46">
      <c r="AI8241" s="8"/>
      <c r="AJ8241" s="9"/>
      <c r="AT8241" s="16"/>
    </row>
    <row r="8242" spans="35:46">
      <c r="AI8242" s="8"/>
      <c r="AJ8242" s="9"/>
      <c r="AT8242" s="16"/>
    </row>
    <row r="8243" spans="35:46">
      <c r="AI8243" s="8"/>
      <c r="AJ8243" s="9"/>
      <c r="AT8243" s="16"/>
    </row>
    <row r="8244" spans="35:46">
      <c r="AI8244" s="8"/>
      <c r="AJ8244" s="9"/>
      <c r="AT8244" s="16"/>
    </row>
    <row r="8245" spans="35:46">
      <c r="AI8245" s="8"/>
      <c r="AJ8245" s="9"/>
      <c r="AT8245" s="16"/>
    </row>
    <row r="8246" spans="35:46">
      <c r="AI8246" s="8"/>
      <c r="AJ8246" s="9"/>
      <c r="AT8246" s="16"/>
    </row>
    <row r="8247" spans="35:46">
      <c r="AI8247" s="8"/>
      <c r="AJ8247" s="9"/>
      <c r="AT8247" s="16"/>
    </row>
    <row r="8248" spans="35:46">
      <c r="AI8248" s="8"/>
      <c r="AJ8248" s="9"/>
      <c r="AT8248" s="16"/>
    </row>
    <row r="8249" spans="35:46">
      <c r="AI8249" s="8"/>
      <c r="AJ8249" s="9"/>
      <c r="AT8249" s="16"/>
    </row>
    <row r="8250" spans="35:46">
      <c r="AI8250" s="8"/>
      <c r="AJ8250" s="9"/>
      <c r="AT8250" s="16"/>
    </row>
    <row r="8251" spans="35:46">
      <c r="AI8251" s="8"/>
      <c r="AJ8251" s="9"/>
      <c r="AT8251" s="16"/>
    </row>
    <row r="8252" spans="35:46">
      <c r="AI8252" s="8"/>
      <c r="AJ8252" s="9"/>
      <c r="AT8252" s="16"/>
    </row>
    <row r="8253" spans="35:46">
      <c r="AI8253" s="8"/>
      <c r="AJ8253" s="9"/>
      <c r="AT8253" s="16"/>
    </row>
    <row r="8254" spans="35:46">
      <c r="AI8254" s="8"/>
      <c r="AJ8254" s="9"/>
      <c r="AT8254" s="16"/>
    </row>
    <row r="8255" spans="35:46">
      <c r="AI8255" s="8"/>
      <c r="AJ8255" s="9"/>
      <c r="AT8255" s="16"/>
    </row>
    <row r="8256" spans="35:46">
      <c r="AI8256" s="8"/>
      <c r="AJ8256" s="9"/>
      <c r="AT8256" s="16"/>
    </row>
    <row r="8257" spans="35:46">
      <c r="AI8257" s="8"/>
      <c r="AJ8257" s="9"/>
      <c r="AT8257" s="16"/>
    </row>
    <row r="8258" spans="35:46">
      <c r="AI8258" s="8"/>
      <c r="AJ8258" s="9"/>
      <c r="AT8258" s="16"/>
    </row>
    <row r="8259" spans="35:46">
      <c r="AI8259" s="8"/>
      <c r="AJ8259" s="9"/>
      <c r="AT8259" s="16"/>
    </row>
    <row r="8260" spans="35:46">
      <c r="AI8260" s="8"/>
      <c r="AJ8260" s="9"/>
      <c r="AT8260" s="16"/>
    </row>
    <row r="8261" spans="35:46">
      <c r="AI8261" s="8"/>
      <c r="AJ8261" s="9"/>
      <c r="AT8261" s="16"/>
    </row>
    <row r="8262" spans="35:46">
      <c r="AI8262" s="8"/>
      <c r="AJ8262" s="9"/>
      <c r="AT8262" s="16"/>
    </row>
    <row r="8263" spans="35:46">
      <c r="AI8263" s="8"/>
      <c r="AJ8263" s="9"/>
      <c r="AT8263" s="16"/>
    </row>
    <row r="8264" spans="35:46">
      <c r="AI8264" s="8"/>
      <c r="AJ8264" s="9"/>
      <c r="AT8264" s="16"/>
    </row>
    <row r="8265" spans="35:46">
      <c r="AI8265" s="8"/>
      <c r="AJ8265" s="9"/>
      <c r="AT8265" s="16"/>
    </row>
    <row r="8266" spans="35:46">
      <c r="AI8266" s="8"/>
      <c r="AJ8266" s="9"/>
      <c r="AT8266" s="16"/>
    </row>
    <row r="8267" spans="35:46">
      <c r="AI8267" s="8"/>
      <c r="AJ8267" s="9"/>
      <c r="AT8267" s="16"/>
    </row>
    <row r="8268" spans="35:46">
      <c r="AI8268" s="8"/>
      <c r="AJ8268" s="9"/>
      <c r="AT8268" s="16"/>
    </row>
    <row r="8269" spans="35:46">
      <c r="AI8269" s="8"/>
      <c r="AJ8269" s="9"/>
      <c r="AT8269" s="16"/>
    </row>
    <row r="8270" spans="35:46">
      <c r="AI8270" s="8"/>
      <c r="AJ8270" s="9"/>
      <c r="AT8270" s="16"/>
    </row>
    <row r="8271" spans="35:46">
      <c r="AI8271" s="8"/>
      <c r="AJ8271" s="9"/>
      <c r="AT8271" s="16"/>
    </row>
    <row r="8272" spans="35:46">
      <c r="AI8272" s="8"/>
      <c r="AJ8272" s="9"/>
      <c r="AT8272" s="16"/>
    </row>
    <row r="8273" spans="35:46">
      <c r="AI8273" s="8"/>
      <c r="AJ8273" s="9"/>
      <c r="AT8273" s="16"/>
    </row>
    <row r="8274" spans="35:46">
      <c r="AI8274" s="8"/>
      <c r="AJ8274" s="9"/>
      <c r="AT8274" s="16"/>
    </row>
    <row r="8275" spans="35:46">
      <c r="AI8275" s="8"/>
      <c r="AJ8275" s="9"/>
      <c r="AT8275" s="16"/>
    </row>
    <row r="8276" spans="35:46">
      <c r="AI8276" s="8"/>
      <c r="AJ8276" s="9"/>
      <c r="AT8276" s="16"/>
    </row>
    <row r="8277" spans="35:46">
      <c r="AI8277" s="8"/>
      <c r="AJ8277" s="9"/>
      <c r="AT8277" s="16"/>
    </row>
    <row r="8278" spans="35:46">
      <c r="AI8278" s="8"/>
      <c r="AJ8278" s="9"/>
      <c r="AT8278" s="16"/>
    </row>
    <row r="8279" spans="35:46">
      <c r="AI8279" s="8"/>
      <c r="AJ8279" s="9"/>
      <c r="AT8279" s="16"/>
    </row>
    <row r="8280" spans="35:46">
      <c r="AI8280" s="8"/>
      <c r="AJ8280" s="9"/>
      <c r="AT8280" s="16"/>
    </row>
    <row r="8281" spans="35:46">
      <c r="AI8281" s="8"/>
      <c r="AJ8281" s="9"/>
      <c r="AT8281" s="16"/>
    </row>
    <row r="8282" spans="35:46">
      <c r="AI8282" s="8"/>
      <c r="AJ8282" s="9"/>
      <c r="AT8282" s="16"/>
    </row>
    <row r="8283" spans="35:46">
      <c r="AI8283" s="8"/>
      <c r="AJ8283" s="9"/>
      <c r="AT8283" s="16"/>
    </row>
    <row r="8284" spans="35:46">
      <c r="AI8284" s="8"/>
      <c r="AJ8284" s="9"/>
      <c r="AT8284" s="16"/>
    </row>
    <row r="8285" spans="35:46">
      <c r="AI8285" s="8"/>
      <c r="AJ8285" s="9"/>
      <c r="AT8285" s="16"/>
    </row>
    <row r="8286" spans="35:46">
      <c r="AI8286" s="8"/>
      <c r="AJ8286" s="9"/>
      <c r="AT8286" s="16"/>
    </row>
    <row r="8287" spans="35:46">
      <c r="AI8287" s="8"/>
      <c r="AJ8287" s="9"/>
      <c r="AT8287" s="16"/>
    </row>
    <row r="8288" spans="35:46">
      <c r="AI8288" s="8"/>
      <c r="AJ8288" s="9"/>
      <c r="AT8288" s="16"/>
    </row>
    <row r="8289" spans="35:46">
      <c r="AI8289" s="8"/>
      <c r="AJ8289" s="9"/>
      <c r="AT8289" s="16"/>
    </row>
    <row r="8290" spans="35:46">
      <c r="AI8290" s="8"/>
      <c r="AJ8290" s="9"/>
      <c r="AT8290" s="16"/>
    </row>
    <row r="8291" spans="35:46">
      <c r="AI8291" s="8"/>
      <c r="AJ8291" s="9"/>
      <c r="AT8291" s="16"/>
    </row>
    <row r="8292" spans="35:46">
      <c r="AI8292" s="8"/>
      <c r="AJ8292" s="9"/>
      <c r="AT8292" s="16"/>
    </row>
    <row r="8293" spans="35:46">
      <c r="AI8293" s="8"/>
      <c r="AJ8293" s="9"/>
      <c r="AT8293" s="16"/>
    </row>
    <row r="8294" spans="35:46">
      <c r="AI8294" s="8"/>
      <c r="AJ8294" s="9"/>
      <c r="AT8294" s="16"/>
    </row>
    <row r="8295" spans="35:46">
      <c r="AI8295" s="8"/>
      <c r="AJ8295" s="9"/>
      <c r="AT8295" s="16"/>
    </row>
    <row r="8296" spans="35:46">
      <c r="AI8296" s="8"/>
      <c r="AJ8296" s="9"/>
      <c r="AT8296" s="16"/>
    </row>
    <row r="8297" spans="35:46">
      <c r="AI8297" s="8"/>
      <c r="AJ8297" s="9"/>
      <c r="AT8297" s="16"/>
    </row>
    <row r="8298" spans="35:46">
      <c r="AI8298" s="8"/>
      <c r="AJ8298" s="9"/>
      <c r="AT8298" s="16"/>
    </row>
    <row r="8299" spans="35:46">
      <c r="AI8299" s="8"/>
      <c r="AJ8299" s="9"/>
      <c r="AT8299" s="16"/>
    </row>
    <row r="8300" spans="35:46">
      <c r="AI8300" s="8"/>
      <c r="AJ8300" s="9"/>
      <c r="AT8300" s="16"/>
    </row>
    <row r="8301" spans="35:46">
      <c r="AI8301" s="8"/>
      <c r="AJ8301" s="9"/>
      <c r="AT8301" s="16"/>
    </row>
    <row r="8302" spans="35:46">
      <c r="AI8302" s="8"/>
      <c r="AJ8302" s="9"/>
      <c r="AT8302" s="16"/>
    </row>
    <row r="8303" spans="35:46">
      <c r="AI8303" s="8"/>
      <c r="AJ8303" s="9"/>
      <c r="AT8303" s="16"/>
    </row>
    <row r="8304" spans="35:46">
      <c r="AI8304" s="8"/>
      <c r="AJ8304" s="9"/>
      <c r="AT8304" s="16"/>
    </row>
    <row r="8305" spans="35:46">
      <c r="AI8305" s="8"/>
      <c r="AJ8305" s="9"/>
      <c r="AT8305" s="16"/>
    </row>
    <row r="8306" spans="35:46">
      <c r="AI8306" s="8"/>
      <c r="AJ8306" s="9"/>
      <c r="AT8306" s="16"/>
    </row>
    <row r="8307" spans="35:46">
      <c r="AI8307" s="8"/>
      <c r="AJ8307" s="9"/>
      <c r="AT8307" s="16"/>
    </row>
    <row r="8308" spans="35:46">
      <c r="AI8308" s="8"/>
      <c r="AJ8308" s="9"/>
      <c r="AT8308" s="16"/>
    </row>
    <row r="8309" spans="35:46">
      <c r="AI8309" s="8"/>
      <c r="AJ8309" s="9"/>
      <c r="AT8309" s="16"/>
    </row>
    <row r="8310" spans="35:46">
      <c r="AI8310" s="8"/>
      <c r="AJ8310" s="9"/>
      <c r="AT8310" s="16"/>
    </row>
    <row r="8311" spans="35:46">
      <c r="AI8311" s="8"/>
      <c r="AJ8311" s="9"/>
      <c r="AT8311" s="16"/>
    </row>
    <row r="8312" spans="35:46">
      <c r="AI8312" s="8"/>
      <c r="AJ8312" s="9"/>
      <c r="AT8312" s="16"/>
    </row>
    <row r="8313" spans="35:46">
      <c r="AI8313" s="8"/>
      <c r="AJ8313" s="9"/>
      <c r="AT8313" s="16"/>
    </row>
    <row r="8314" spans="35:46">
      <c r="AI8314" s="8"/>
      <c r="AJ8314" s="9"/>
      <c r="AT8314" s="16"/>
    </row>
    <row r="8315" spans="35:46">
      <c r="AI8315" s="8"/>
      <c r="AJ8315" s="9"/>
      <c r="AT8315" s="16"/>
    </row>
    <row r="8316" spans="35:46">
      <c r="AI8316" s="8"/>
      <c r="AJ8316" s="9"/>
      <c r="AT8316" s="16"/>
    </row>
    <row r="8317" spans="35:46">
      <c r="AI8317" s="8"/>
      <c r="AJ8317" s="9"/>
      <c r="AT8317" s="16"/>
    </row>
    <row r="8318" spans="35:46">
      <c r="AI8318" s="8"/>
      <c r="AJ8318" s="9"/>
      <c r="AT8318" s="16"/>
    </row>
    <row r="8319" spans="35:46">
      <c r="AI8319" s="8"/>
      <c r="AJ8319" s="9"/>
      <c r="AT8319" s="16"/>
    </row>
    <row r="8320" spans="35:46">
      <c r="AI8320" s="8"/>
      <c r="AJ8320" s="9"/>
      <c r="AT8320" s="16"/>
    </row>
    <row r="8321" spans="35:46">
      <c r="AI8321" s="8"/>
      <c r="AJ8321" s="9"/>
      <c r="AT8321" s="16"/>
    </row>
    <row r="8322" spans="35:46">
      <c r="AI8322" s="8"/>
      <c r="AJ8322" s="9"/>
      <c r="AT8322" s="16"/>
    </row>
    <row r="8323" spans="35:46">
      <c r="AI8323" s="8"/>
      <c r="AJ8323" s="9"/>
      <c r="AT8323" s="16"/>
    </row>
    <row r="8324" spans="35:46">
      <c r="AI8324" s="8"/>
      <c r="AJ8324" s="9"/>
      <c r="AT8324" s="16"/>
    </row>
    <row r="8325" spans="35:46">
      <c r="AI8325" s="8"/>
      <c r="AJ8325" s="9"/>
      <c r="AT8325" s="16"/>
    </row>
    <row r="8326" spans="35:46">
      <c r="AI8326" s="8"/>
      <c r="AJ8326" s="9"/>
      <c r="AT8326" s="16"/>
    </row>
    <row r="8327" spans="35:46">
      <c r="AI8327" s="8"/>
      <c r="AJ8327" s="9"/>
      <c r="AT8327" s="16"/>
    </row>
    <row r="8328" spans="35:46">
      <c r="AI8328" s="8"/>
      <c r="AJ8328" s="9"/>
      <c r="AT8328" s="16"/>
    </row>
    <row r="8329" spans="35:46">
      <c r="AI8329" s="8"/>
      <c r="AJ8329" s="9"/>
      <c r="AT8329" s="16"/>
    </row>
    <row r="8330" spans="35:46">
      <c r="AI8330" s="8"/>
      <c r="AJ8330" s="9"/>
      <c r="AT8330" s="16"/>
    </row>
    <row r="8331" spans="35:46">
      <c r="AI8331" s="8"/>
      <c r="AJ8331" s="9"/>
      <c r="AT8331" s="16"/>
    </row>
    <row r="8332" spans="35:46">
      <c r="AI8332" s="8"/>
      <c r="AJ8332" s="9"/>
      <c r="AT8332" s="16"/>
    </row>
    <row r="8333" spans="35:46">
      <c r="AI8333" s="8"/>
      <c r="AJ8333" s="9"/>
      <c r="AT8333" s="16"/>
    </row>
    <row r="8334" spans="35:46">
      <c r="AI8334" s="8"/>
      <c r="AJ8334" s="9"/>
      <c r="AT8334" s="16"/>
    </row>
    <row r="8335" spans="35:46">
      <c r="AI8335" s="8"/>
      <c r="AJ8335" s="9"/>
      <c r="AT8335" s="16"/>
    </row>
    <row r="8336" spans="35:46">
      <c r="AI8336" s="8"/>
      <c r="AJ8336" s="9"/>
      <c r="AT8336" s="16"/>
    </row>
    <row r="8337" spans="35:46">
      <c r="AI8337" s="8"/>
      <c r="AJ8337" s="9"/>
      <c r="AT8337" s="16"/>
    </row>
    <row r="8338" spans="35:46">
      <c r="AI8338" s="8"/>
      <c r="AJ8338" s="9"/>
      <c r="AT8338" s="16"/>
    </row>
    <row r="8339" spans="35:46">
      <c r="AI8339" s="8"/>
      <c r="AJ8339" s="9"/>
      <c r="AT8339" s="16"/>
    </row>
    <row r="8340" spans="35:46">
      <c r="AI8340" s="8"/>
      <c r="AJ8340" s="9"/>
      <c r="AT8340" s="16"/>
    </row>
    <row r="8341" spans="35:46">
      <c r="AI8341" s="8"/>
      <c r="AJ8341" s="9"/>
      <c r="AT8341" s="16"/>
    </row>
    <row r="8342" spans="35:46">
      <c r="AI8342" s="8"/>
      <c r="AJ8342" s="9"/>
      <c r="AT8342" s="16"/>
    </row>
    <row r="8343" spans="35:46">
      <c r="AI8343" s="8"/>
      <c r="AJ8343" s="9"/>
      <c r="AT8343" s="16"/>
    </row>
    <row r="8344" spans="35:46">
      <c r="AI8344" s="8"/>
      <c r="AJ8344" s="9"/>
      <c r="AT8344" s="16"/>
    </row>
    <row r="8345" spans="35:46">
      <c r="AI8345" s="8"/>
      <c r="AJ8345" s="9"/>
      <c r="AT8345" s="16"/>
    </row>
    <row r="8346" spans="35:46">
      <c r="AI8346" s="8"/>
      <c r="AJ8346" s="9"/>
      <c r="AT8346" s="16"/>
    </row>
    <row r="8347" spans="35:46">
      <c r="AI8347" s="8"/>
      <c r="AJ8347" s="9"/>
      <c r="AT8347" s="16"/>
    </row>
    <row r="8348" spans="35:46">
      <c r="AI8348" s="8"/>
      <c r="AJ8348" s="9"/>
      <c r="AT8348" s="16"/>
    </row>
    <row r="8349" spans="35:46">
      <c r="AI8349" s="8"/>
      <c r="AJ8349" s="9"/>
      <c r="AT8349" s="16"/>
    </row>
    <row r="8350" spans="35:46">
      <c r="AI8350" s="8"/>
      <c r="AJ8350" s="9"/>
      <c r="AT8350" s="16"/>
    </row>
    <row r="8351" spans="35:46">
      <c r="AI8351" s="8"/>
      <c r="AJ8351" s="9"/>
      <c r="AT8351" s="16"/>
    </row>
    <row r="8352" spans="35:46">
      <c r="AI8352" s="8"/>
      <c r="AJ8352" s="9"/>
      <c r="AT8352" s="16"/>
    </row>
    <row r="8353" spans="35:46">
      <c r="AI8353" s="8"/>
      <c r="AJ8353" s="9"/>
      <c r="AT8353" s="16"/>
    </row>
    <row r="8354" spans="35:46">
      <c r="AI8354" s="8"/>
      <c r="AJ8354" s="9"/>
      <c r="AT8354" s="16"/>
    </row>
    <row r="8355" spans="35:46">
      <c r="AI8355" s="8"/>
      <c r="AJ8355" s="9"/>
      <c r="AT8355" s="16"/>
    </row>
    <row r="8356" spans="35:46">
      <c r="AI8356" s="8"/>
      <c r="AJ8356" s="9"/>
      <c r="AT8356" s="16"/>
    </row>
    <row r="8357" spans="35:46">
      <c r="AI8357" s="8"/>
      <c r="AJ8357" s="9"/>
      <c r="AT8357" s="16"/>
    </row>
    <row r="8358" spans="35:46">
      <c r="AI8358" s="8"/>
      <c r="AJ8358" s="9"/>
      <c r="AT8358" s="16"/>
    </row>
    <row r="8359" spans="35:46">
      <c r="AI8359" s="8"/>
      <c r="AJ8359" s="9"/>
      <c r="AT8359" s="16"/>
    </row>
    <row r="8360" spans="35:46">
      <c r="AI8360" s="8"/>
      <c r="AJ8360" s="9"/>
      <c r="AT8360" s="16"/>
    </row>
    <row r="8361" spans="35:46">
      <c r="AI8361" s="8"/>
      <c r="AJ8361" s="9"/>
      <c r="AT8361" s="16"/>
    </row>
    <row r="8362" spans="35:46">
      <c r="AI8362" s="8"/>
      <c r="AJ8362" s="9"/>
      <c r="AT8362" s="16"/>
    </row>
    <row r="8363" spans="35:46">
      <c r="AI8363" s="8"/>
      <c r="AJ8363" s="9"/>
      <c r="AT8363" s="16"/>
    </row>
    <row r="8364" spans="35:46">
      <c r="AI8364" s="8"/>
      <c r="AJ8364" s="9"/>
      <c r="AT8364" s="16"/>
    </row>
    <row r="8365" spans="35:46">
      <c r="AI8365" s="8"/>
      <c r="AJ8365" s="9"/>
      <c r="AT8365" s="16"/>
    </row>
    <row r="8366" spans="35:46">
      <c r="AI8366" s="8"/>
      <c r="AJ8366" s="9"/>
      <c r="AT8366" s="16"/>
    </row>
    <row r="8367" spans="35:46">
      <c r="AI8367" s="8"/>
      <c r="AJ8367" s="9"/>
      <c r="AT8367" s="16"/>
    </row>
    <row r="8368" spans="35:46">
      <c r="AI8368" s="8"/>
      <c r="AJ8368" s="9"/>
      <c r="AT8368" s="16"/>
    </row>
    <row r="8369" spans="35:46">
      <c r="AI8369" s="8"/>
      <c r="AJ8369" s="9"/>
      <c r="AT8369" s="16"/>
    </row>
    <row r="8370" spans="35:46">
      <c r="AI8370" s="8"/>
      <c r="AJ8370" s="9"/>
      <c r="AT8370" s="16"/>
    </row>
    <row r="8371" spans="35:46">
      <c r="AI8371" s="8"/>
      <c r="AJ8371" s="9"/>
      <c r="AT8371" s="16"/>
    </row>
    <row r="8372" spans="35:46">
      <c r="AI8372" s="8"/>
      <c r="AJ8372" s="9"/>
      <c r="AT8372" s="16"/>
    </row>
    <row r="8373" spans="35:46">
      <c r="AI8373" s="8"/>
      <c r="AJ8373" s="9"/>
      <c r="AT8373" s="16"/>
    </row>
    <row r="8374" spans="35:46">
      <c r="AI8374" s="8"/>
      <c r="AJ8374" s="9"/>
      <c r="AT8374" s="16"/>
    </row>
    <row r="8375" spans="35:46">
      <c r="AI8375" s="8"/>
      <c r="AJ8375" s="9"/>
      <c r="AT8375" s="16"/>
    </row>
    <row r="8376" spans="35:46">
      <c r="AI8376" s="8"/>
      <c r="AJ8376" s="9"/>
      <c r="AT8376" s="16"/>
    </row>
    <row r="8377" spans="35:46">
      <c r="AI8377" s="8"/>
      <c r="AJ8377" s="9"/>
      <c r="AT8377" s="16"/>
    </row>
    <row r="8378" spans="35:46">
      <c r="AI8378" s="8"/>
      <c r="AJ8378" s="9"/>
      <c r="AT8378" s="16"/>
    </row>
    <row r="8379" spans="35:46">
      <c r="AI8379" s="8"/>
      <c r="AJ8379" s="9"/>
      <c r="AT8379" s="16"/>
    </row>
    <row r="8380" spans="35:46">
      <c r="AI8380" s="8"/>
      <c r="AJ8380" s="9"/>
      <c r="AT8380" s="16"/>
    </row>
    <row r="8381" spans="35:46">
      <c r="AI8381" s="8"/>
      <c r="AJ8381" s="9"/>
      <c r="AT8381" s="16"/>
    </row>
    <row r="8382" spans="35:46">
      <c r="AI8382" s="8"/>
      <c r="AJ8382" s="9"/>
      <c r="AT8382" s="16"/>
    </row>
    <row r="8383" spans="35:46">
      <c r="AI8383" s="8"/>
      <c r="AJ8383" s="9"/>
      <c r="AT8383" s="16"/>
    </row>
    <row r="8384" spans="35:46">
      <c r="AI8384" s="8"/>
      <c r="AJ8384" s="9"/>
      <c r="AT8384" s="16"/>
    </row>
    <row r="8385" spans="35:46">
      <c r="AI8385" s="8"/>
      <c r="AJ8385" s="9"/>
      <c r="AT8385" s="16"/>
    </row>
    <row r="8386" spans="35:46">
      <c r="AI8386" s="8"/>
      <c r="AJ8386" s="9"/>
      <c r="AT8386" s="16"/>
    </row>
    <row r="8387" spans="35:46">
      <c r="AI8387" s="8"/>
      <c r="AJ8387" s="9"/>
      <c r="AT8387" s="16"/>
    </row>
    <row r="8388" spans="35:46">
      <c r="AI8388" s="8"/>
      <c r="AJ8388" s="9"/>
      <c r="AT8388" s="16"/>
    </row>
    <row r="8389" spans="35:46">
      <c r="AI8389" s="8"/>
      <c r="AJ8389" s="9"/>
      <c r="AT8389" s="16"/>
    </row>
    <row r="8390" spans="35:46">
      <c r="AI8390" s="8"/>
      <c r="AJ8390" s="9"/>
      <c r="AT8390" s="16"/>
    </row>
    <row r="8391" spans="35:46">
      <c r="AI8391" s="8"/>
      <c r="AJ8391" s="9"/>
      <c r="AT8391" s="16"/>
    </row>
    <row r="8392" spans="35:46">
      <c r="AI8392" s="8"/>
      <c r="AJ8392" s="9"/>
      <c r="AT8392" s="16"/>
    </row>
    <row r="8393" spans="35:46">
      <c r="AI8393" s="8"/>
      <c r="AJ8393" s="9"/>
      <c r="AT8393" s="16"/>
    </row>
    <row r="8394" spans="35:46">
      <c r="AI8394" s="8"/>
      <c r="AJ8394" s="9"/>
      <c r="AT8394" s="16"/>
    </row>
    <row r="8395" spans="35:46">
      <c r="AI8395" s="8"/>
      <c r="AJ8395" s="9"/>
      <c r="AT8395" s="16"/>
    </row>
    <row r="8396" spans="35:46">
      <c r="AI8396" s="8"/>
      <c r="AJ8396" s="9"/>
      <c r="AT8396" s="16"/>
    </row>
    <row r="8397" spans="35:46">
      <c r="AI8397" s="8"/>
      <c r="AJ8397" s="9"/>
      <c r="AT8397" s="16"/>
    </row>
    <row r="8398" spans="35:46">
      <c r="AI8398" s="8"/>
      <c r="AJ8398" s="9"/>
      <c r="AT8398" s="16"/>
    </row>
    <row r="8399" spans="35:46">
      <c r="AI8399" s="8"/>
      <c r="AJ8399" s="9"/>
      <c r="AT8399" s="16"/>
    </row>
    <row r="8400" spans="35:46">
      <c r="AI8400" s="8"/>
      <c r="AJ8400" s="9"/>
      <c r="AT8400" s="16"/>
    </row>
    <row r="8401" spans="35:46">
      <c r="AI8401" s="8"/>
      <c r="AJ8401" s="9"/>
      <c r="AT8401" s="16"/>
    </row>
    <row r="8402" spans="35:46">
      <c r="AI8402" s="8"/>
      <c r="AJ8402" s="9"/>
      <c r="AT8402" s="16"/>
    </row>
    <row r="8403" spans="35:46">
      <c r="AI8403" s="8"/>
      <c r="AJ8403" s="9"/>
      <c r="AT8403" s="16"/>
    </row>
    <row r="8404" spans="35:46">
      <c r="AI8404" s="8"/>
      <c r="AJ8404" s="9"/>
      <c r="AT8404" s="16"/>
    </row>
    <row r="8405" spans="35:46">
      <c r="AI8405" s="8"/>
      <c r="AJ8405" s="9"/>
      <c r="AT8405" s="16"/>
    </row>
    <row r="8406" spans="35:46">
      <c r="AI8406" s="8"/>
      <c r="AJ8406" s="9"/>
      <c r="AT8406" s="16"/>
    </row>
    <row r="8407" spans="35:46">
      <c r="AI8407" s="8"/>
      <c r="AJ8407" s="9"/>
      <c r="AT8407" s="16"/>
    </row>
    <row r="8408" spans="35:46">
      <c r="AI8408" s="8"/>
      <c r="AJ8408" s="9"/>
      <c r="AT8408" s="16"/>
    </row>
    <row r="8409" spans="35:46">
      <c r="AI8409" s="8"/>
      <c r="AJ8409" s="9"/>
      <c r="AT8409" s="16"/>
    </row>
    <row r="8410" spans="35:46">
      <c r="AI8410" s="8"/>
      <c r="AJ8410" s="9"/>
      <c r="AT8410" s="16"/>
    </row>
    <row r="8411" spans="35:46">
      <c r="AI8411" s="8"/>
      <c r="AJ8411" s="9"/>
      <c r="AT8411" s="16"/>
    </row>
    <row r="8412" spans="35:46">
      <c r="AI8412" s="8"/>
      <c r="AJ8412" s="9"/>
      <c r="AT8412" s="16"/>
    </row>
    <row r="8413" spans="35:46">
      <c r="AI8413" s="8"/>
      <c r="AJ8413" s="9"/>
      <c r="AT8413" s="16"/>
    </row>
    <row r="8414" spans="35:46">
      <c r="AI8414" s="8"/>
      <c r="AJ8414" s="9"/>
      <c r="AT8414" s="16"/>
    </row>
    <row r="8415" spans="35:46">
      <c r="AI8415" s="8"/>
      <c r="AJ8415" s="9"/>
      <c r="AT8415" s="16"/>
    </row>
    <row r="8416" spans="35:46">
      <c r="AI8416" s="8"/>
      <c r="AJ8416" s="9"/>
      <c r="AT8416" s="16"/>
    </row>
    <row r="8417" spans="35:46">
      <c r="AI8417" s="8"/>
      <c r="AJ8417" s="9"/>
      <c r="AT8417" s="16"/>
    </row>
    <row r="8418" spans="35:46">
      <c r="AI8418" s="8"/>
      <c r="AJ8418" s="9"/>
      <c r="AT8418" s="16"/>
    </row>
    <row r="8419" spans="35:46">
      <c r="AI8419" s="8"/>
      <c r="AJ8419" s="9"/>
      <c r="AT8419" s="16"/>
    </row>
    <row r="8420" spans="35:46">
      <c r="AI8420" s="8"/>
      <c r="AJ8420" s="9"/>
      <c r="AT8420" s="16"/>
    </row>
    <row r="8421" spans="35:46">
      <c r="AI8421" s="8"/>
      <c r="AJ8421" s="9"/>
      <c r="AT8421" s="16"/>
    </row>
    <row r="8422" spans="35:46">
      <c r="AI8422" s="8"/>
      <c r="AJ8422" s="9"/>
      <c r="AT8422" s="16"/>
    </row>
    <row r="8423" spans="35:46">
      <c r="AI8423" s="8"/>
      <c r="AJ8423" s="9"/>
      <c r="AT8423" s="16"/>
    </row>
    <row r="8424" spans="35:46">
      <c r="AI8424" s="8"/>
      <c r="AJ8424" s="9"/>
      <c r="AT8424" s="16"/>
    </row>
    <row r="8425" spans="35:46">
      <c r="AI8425" s="8"/>
      <c r="AJ8425" s="9"/>
      <c r="AT8425" s="16"/>
    </row>
    <row r="8426" spans="35:46">
      <c r="AI8426" s="8"/>
      <c r="AJ8426" s="9"/>
      <c r="AT8426" s="16"/>
    </row>
    <row r="8427" spans="35:46">
      <c r="AI8427" s="8"/>
      <c r="AJ8427" s="9"/>
      <c r="AT8427" s="16"/>
    </row>
    <row r="8428" spans="35:46">
      <c r="AI8428" s="8"/>
      <c r="AJ8428" s="9"/>
      <c r="AT8428" s="16"/>
    </row>
    <row r="8429" spans="35:46">
      <c r="AI8429" s="8"/>
      <c r="AJ8429" s="9"/>
      <c r="AT8429" s="16"/>
    </row>
    <row r="8430" spans="35:46">
      <c r="AI8430" s="8"/>
      <c r="AJ8430" s="9"/>
      <c r="AT8430" s="16"/>
    </row>
    <row r="8431" spans="35:46">
      <c r="AI8431" s="8"/>
      <c r="AJ8431" s="9"/>
      <c r="AT8431" s="16"/>
    </row>
    <row r="8432" spans="35:46">
      <c r="AI8432" s="8"/>
      <c r="AJ8432" s="9"/>
      <c r="AT8432" s="16"/>
    </row>
    <row r="8433" spans="35:46">
      <c r="AI8433" s="8"/>
      <c r="AJ8433" s="9"/>
      <c r="AT8433" s="16"/>
    </row>
    <row r="8434" spans="35:46">
      <c r="AI8434" s="8"/>
      <c r="AJ8434" s="9"/>
      <c r="AT8434" s="16"/>
    </row>
    <row r="8435" spans="35:46">
      <c r="AI8435" s="8"/>
      <c r="AJ8435" s="9"/>
      <c r="AT8435" s="16"/>
    </row>
    <row r="8436" spans="35:46">
      <c r="AI8436" s="8"/>
      <c r="AJ8436" s="9"/>
      <c r="AT8436" s="16"/>
    </row>
    <row r="8437" spans="35:46">
      <c r="AI8437" s="8"/>
      <c r="AJ8437" s="9"/>
      <c r="AT8437" s="16"/>
    </row>
    <row r="8438" spans="35:46">
      <c r="AI8438" s="8"/>
      <c r="AJ8438" s="9"/>
      <c r="AT8438" s="16"/>
    </row>
    <row r="8439" spans="35:46">
      <c r="AI8439" s="8"/>
      <c r="AJ8439" s="9"/>
      <c r="AT8439" s="16"/>
    </row>
    <row r="8440" spans="35:46">
      <c r="AI8440" s="8"/>
      <c r="AJ8440" s="9"/>
      <c r="AT8440" s="16"/>
    </row>
    <row r="8441" spans="35:46">
      <c r="AI8441" s="8"/>
      <c r="AJ8441" s="9"/>
      <c r="AT8441" s="16"/>
    </row>
    <row r="8442" spans="35:46">
      <c r="AI8442" s="8"/>
      <c r="AJ8442" s="9"/>
      <c r="AT8442" s="16"/>
    </row>
    <row r="8443" spans="35:46">
      <c r="AI8443" s="8"/>
      <c r="AJ8443" s="9"/>
      <c r="AT8443" s="16"/>
    </row>
    <row r="8444" spans="35:46">
      <c r="AI8444" s="8"/>
      <c r="AJ8444" s="9"/>
      <c r="AT8444" s="16"/>
    </row>
    <row r="8445" spans="35:46">
      <c r="AI8445" s="8"/>
      <c r="AJ8445" s="9"/>
      <c r="AT8445" s="16"/>
    </row>
    <row r="8446" spans="35:46">
      <c r="AI8446" s="8"/>
      <c r="AJ8446" s="9"/>
      <c r="AT8446" s="16"/>
    </row>
    <row r="8447" spans="35:46">
      <c r="AI8447" s="8"/>
      <c r="AJ8447" s="9"/>
      <c r="AT8447" s="16"/>
    </row>
    <row r="8448" spans="35:46">
      <c r="AI8448" s="8"/>
      <c r="AJ8448" s="9"/>
      <c r="AT8448" s="16"/>
    </row>
    <row r="8449" spans="35:46">
      <c r="AI8449" s="8"/>
      <c r="AJ8449" s="9"/>
      <c r="AT8449" s="16"/>
    </row>
    <row r="8450" spans="35:46">
      <c r="AI8450" s="8"/>
      <c r="AJ8450" s="9"/>
      <c r="AT8450" s="16"/>
    </row>
    <row r="8451" spans="35:46">
      <c r="AI8451" s="8"/>
      <c r="AJ8451" s="9"/>
      <c r="AT8451" s="16"/>
    </row>
    <row r="8452" spans="35:46">
      <c r="AI8452" s="8"/>
      <c r="AJ8452" s="9"/>
      <c r="AT8452" s="16"/>
    </row>
    <row r="8453" spans="35:46">
      <c r="AI8453" s="8"/>
      <c r="AJ8453" s="9"/>
      <c r="AT8453" s="16"/>
    </row>
    <row r="8454" spans="35:46">
      <c r="AI8454" s="8"/>
      <c r="AJ8454" s="9"/>
      <c r="AT8454" s="16"/>
    </row>
    <row r="8455" spans="35:46">
      <c r="AI8455" s="8"/>
      <c r="AJ8455" s="9"/>
      <c r="AT8455" s="16"/>
    </row>
    <row r="8456" spans="35:46">
      <c r="AI8456" s="8"/>
      <c r="AJ8456" s="9"/>
      <c r="AT8456" s="16"/>
    </row>
    <row r="8457" spans="35:46">
      <c r="AI8457" s="8"/>
      <c r="AJ8457" s="9"/>
      <c r="AT8457" s="16"/>
    </row>
    <row r="8458" spans="35:46">
      <c r="AI8458" s="8"/>
      <c r="AJ8458" s="9"/>
      <c r="AT8458" s="16"/>
    </row>
    <row r="8459" spans="35:46">
      <c r="AI8459" s="8"/>
      <c r="AJ8459" s="9"/>
      <c r="AT8459" s="16"/>
    </row>
    <row r="8460" spans="35:46">
      <c r="AI8460" s="8"/>
      <c r="AJ8460" s="9"/>
      <c r="AT8460" s="16"/>
    </row>
    <row r="8461" spans="35:46">
      <c r="AI8461" s="8"/>
      <c r="AJ8461" s="9"/>
      <c r="AT8461" s="16"/>
    </row>
    <row r="8462" spans="35:46">
      <c r="AI8462" s="8"/>
      <c r="AJ8462" s="9"/>
      <c r="AT8462" s="16"/>
    </row>
    <row r="8463" spans="35:46">
      <c r="AI8463" s="8"/>
      <c r="AJ8463" s="9"/>
      <c r="AT8463" s="16"/>
    </row>
    <row r="8464" spans="35:46">
      <c r="AI8464" s="8"/>
      <c r="AJ8464" s="9"/>
      <c r="AT8464" s="16"/>
    </row>
    <row r="8465" spans="35:46">
      <c r="AI8465" s="8"/>
      <c r="AJ8465" s="9"/>
      <c r="AT8465" s="16"/>
    </row>
    <row r="8466" spans="35:46">
      <c r="AI8466" s="8"/>
      <c r="AJ8466" s="9"/>
      <c r="AT8466" s="16"/>
    </row>
    <row r="8467" spans="35:46">
      <c r="AI8467" s="8"/>
      <c r="AJ8467" s="9"/>
      <c r="AT8467" s="16"/>
    </row>
    <row r="8468" spans="35:46">
      <c r="AI8468" s="8"/>
      <c r="AJ8468" s="9"/>
      <c r="AT8468" s="16"/>
    </row>
    <row r="8469" spans="35:46">
      <c r="AI8469" s="8"/>
      <c r="AJ8469" s="9"/>
      <c r="AT8469" s="16"/>
    </row>
    <row r="8470" spans="35:46">
      <c r="AI8470" s="8"/>
      <c r="AJ8470" s="9"/>
      <c r="AT8470" s="16"/>
    </row>
    <row r="8471" spans="35:46">
      <c r="AI8471" s="8"/>
      <c r="AJ8471" s="9"/>
      <c r="AT8471" s="16"/>
    </row>
    <row r="8472" spans="35:46">
      <c r="AI8472" s="8"/>
      <c r="AJ8472" s="9"/>
      <c r="AT8472" s="16"/>
    </row>
    <row r="8473" spans="35:46">
      <c r="AI8473" s="8"/>
      <c r="AJ8473" s="9"/>
      <c r="AT8473" s="16"/>
    </row>
    <row r="8474" spans="35:46">
      <c r="AI8474" s="8"/>
      <c r="AJ8474" s="9"/>
      <c r="AT8474" s="16"/>
    </row>
    <row r="8475" spans="35:46">
      <c r="AI8475" s="8"/>
      <c r="AJ8475" s="9"/>
      <c r="AT8475" s="16"/>
    </row>
    <row r="8476" spans="35:46">
      <c r="AI8476" s="8"/>
      <c r="AJ8476" s="9"/>
      <c r="AT8476" s="16"/>
    </row>
    <row r="8477" spans="35:46">
      <c r="AI8477" s="8"/>
      <c r="AJ8477" s="9"/>
      <c r="AT8477" s="16"/>
    </row>
    <row r="8478" spans="35:46">
      <c r="AI8478" s="8"/>
      <c r="AJ8478" s="9"/>
      <c r="AT8478" s="16"/>
    </row>
    <row r="8479" spans="35:46">
      <c r="AI8479" s="8"/>
      <c r="AJ8479" s="9"/>
      <c r="AT8479" s="16"/>
    </row>
    <row r="8480" spans="35:46">
      <c r="AI8480" s="8"/>
      <c r="AJ8480" s="9"/>
      <c r="AT8480" s="16"/>
    </row>
    <row r="8481" spans="35:46">
      <c r="AI8481" s="8"/>
      <c r="AJ8481" s="9"/>
      <c r="AT8481" s="16"/>
    </row>
    <row r="8482" spans="35:46">
      <c r="AI8482" s="8"/>
      <c r="AJ8482" s="9"/>
      <c r="AT8482" s="16"/>
    </row>
    <row r="8483" spans="35:46">
      <c r="AI8483" s="8"/>
      <c r="AJ8483" s="9"/>
      <c r="AT8483" s="16"/>
    </row>
    <row r="8484" spans="35:46">
      <c r="AI8484" s="8"/>
      <c r="AJ8484" s="9"/>
      <c r="AT8484" s="16"/>
    </row>
    <row r="8485" spans="35:46">
      <c r="AI8485" s="8"/>
      <c r="AJ8485" s="9"/>
      <c r="AT8485" s="16"/>
    </row>
    <row r="8486" spans="35:46">
      <c r="AI8486" s="8"/>
      <c r="AJ8486" s="9"/>
      <c r="AT8486" s="16"/>
    </row>
    <row r="8487" spans="35:46">
      <c r="AI8487" s="8"/>
      <c r="AJ8487" s="9"/>
      <c r="AT8487" s="16"/>
    </row>
    <row r="8488" spans="35:46">
      <c r="AI8488" s="8"/>
      <c r="AJ8488" s="9"/>
      <c r="AT8488" s="16"/>
    </row>
    <row r="8489" spans="35:46">
      <c r="AI8489" s="8"/>
      <c r="AJ8489" s="9"/>
      <c r="AT8489" s="16"/>
    </row>
    <row r="8490" spans="35:46">
      <c r="AI8490" s="8"/>
      <c r="AJ8490" s="9"/>
      <c r="AT8490" s="16"/>
    </row>
    <row r="8491" spans="35:46">
      <c r="AI8491" s="8"/>
      <c r="AJ8491" s="9"/>
      <c r="AT8491" s="16"/>
    </row>
    <row r="8492" spans="35:46">
      <c r="AI8492" s="8"/>
      <c r="AJ8492" s="9"/>
      <c r="AT8492" s="16"/>
    </row>
    <row r="8493" spans="35:46">
      <c r="AI8493" s="8"/>
      <c r="AJ8493" s="9"/>
      <c r="AT8493" s="16"/>
    </row>
    <row r="8494" spans="35:46">
      <c r="AI8494" s="8"/>
      <c r="AJ8494" s="9"/>
      <c r="AT8494" s="16"/>
    </row>
    <row r="8495" spans="35:46">
      <c r="AI8495" s="8"/>
      <c r="AJ8495" s="9"/>
      <c r="AT8495" s="16"/>
    </row>
    <row r="8496" spans="35:46">
      <c r="AI8496" s="8"/>
      <c r="AJ8496" s="9"/>
      <c r="AT8496" s="16"/>
    </row>
    <row r="8497" spans="35:46">
      <c r="AI8497" s="8"/>
      <c r="AJ8497" s="9"/>
      <c r="AT8497" s="16"/>
    </row>
    <row r="8498" spans="35:46">
      <c r="AI8498" s="8"/>
      <c r="AJ8498" s="9"/>
      <c r="AT8498" s="16"/>
    </row>
    <row r="8499" spans="35:46">
      <c r="AI8499" s="8"/>
      <c r="AJ8499" s="9"/>
      <c r="AT8499" s="16"/>
    </row>
    <row r="8500" spans="35:46">
      <c r="AI8500" s="8"/>
      <c r="AJ8500" s="9"/>
      <c r="AT8500" s="16"/>
    </row>
    <row r="8501" spans="35:46">
      <c r="AI8501" s="8"/>
      <c r="AJ8501" s="9"/>
      <c r="AT8501" s="16"/>
    </row>
    <row r="8502" spans="35:46">
      <c r="AI8502" s="8"/>
      <c r="AJ8502" s="9"/>
      <c r="AT8502" s="16"/>
    </row>
    <row r="8503" spans="35:46">
      <c r="AI8503" s="8"/>
      <c r="AJ8503" s="9"/>
      <c r="AT8503" s="16"/>
    </row>
    <row r="8504" spans="35:46">
      <c r="AI8504" s="8"/>
      <c r="AJ8504" s="9"/>
      <c r="AT8504" s="16"/>
    </row>
    <row r="8505" spans="35:46">
      <c r="AI8505" s="8"/>
      <c r="AJ8505" s="9"/>
      <c r="AT8505" s="16"/>
    </row>
    <row r="8506" spans="35:46">
      <c r="AI8506" s="8"/>
      <c r="AJ8506" s="9"/>
      <c r="AT8506" s="16"/>
    </row>
    <row r="8507" spans="35:46">
      <c r="AI8507" s="8"/>
      <c r="AJ8507" s="9"/>
      <c r="AT8507" s="16"/>
    </row>
    <row r="8508" spans="35:46">
      <c r="AI8508" s="8"/>
      <c r="AJ8508" s="9"/>
      <c r="AT8508" s="16"/>
    </row>
    <row r="8509" spans="35:46">
      <c r="AI8509" s="8"/>
      <c r="AJ8509" s="9"/>
      <c r="AT8509" s="16"/>
    </row>
    <row r="8510" spans="35:46">
      <c r="AI8510" s="8"/>
      <c r="AJ8510" s="9"/>
      <c r="AT8510" s="16"/>
    </row>
    <row r="8511" spans="35:46">
      <c r="AI8511" s="8"/>
      <c r="AJ8511" s="9"/>
      <c r="AT8511" s="16"/>
    </row>
    <row r="8512" spans="35:46">
      <c r="AI8512" s="8"/>
      <c r="AJ8512" s="9"/>
      <c r="AT8512" s="16"/>
    </row>
    <row r="8513" spans="35:46">
      <c r="AI8513" s="8"/>
      <c r="AJ8513" s="9"/>
      <c r="AT8513" s="16"/>
    </row>
    <row r="8514" spans="35:46">
      <c r="AI8514" s="8"/>
      <c r="AJ8514" s="9"/>
      <c r="AT8514" s="16"/>
    </row>
    <row r="8515" spans="35:46">
      <c r="AI8515" s="8"/>
      <c r="AJ8515" s="9"/>
      <c r="AT8515" s="16"/>
    </row>
    <row r="8516" spans="35:46">
      <c r="AI8516" s="8"/>
      <c r="AJ8516" s="9"/>
      <c r="AT8516" s="16"/>
    </row>
    <row r="8517" spans="35:46">
      <c r="AI8517" s="8"/>
      <c r="AJ8517" s="9"/>
      <c r="AT8517" s="16"/>
    </row>
    <row r="8518" spans="35:46">
      <c r="AI8518" s="8"/>
      <c r="AJ8518" s="9"/>
      <c r="AT8518" s="16"/>
    </row>
    <row r="8519" spans="35:46">
      <c r="AI8519" s="8"/>
      <c r="AJ8519" s="9"/>
      <c r="AT8519" s="16"/>
    </row>
    <row r="8520" spans="35:46">
      <c r="AI8520" s="8"/>
      <c r="AJ8520" s="9"/>
      <c r="AT8520" s="16"/>
    </row>
    <row r="8521" spans="35:46">
      <c r="AI8521" s="8"/>
      <c r="AJ8521" s="9"/>
      <c r="AT8521" s="16"/>
    </row>
    <row r="8522" spans="35:46">
      <c r="AI8522" s="8"/>
      <c r="AJ8522" s="9"/>
      <c r="AT8522" s="16"/>
    </row>
    <row r="8523" spans="35:46">
      <c r="AI8523" s="8"/>
      <c r="AJ8523" s="9"/>
      <c r="AT8523" s="16"/>
    </row>
    <row r="8524" spans="35:46">
      <c r="AI8524" s="8"/>
      <c r="AJ8524" s="9"/>
      <c r="AT8524" s="16"/>
    </row>
    <row r="8525" spans="35:46">
      <c r="AI8525" s="8"/>
      <c r="AJ8525" s="9"/>
      <c r="AT8525" s="16"/>
    </row>
    <row r="8526" spans="35:46">
      <c r="AI8526" s="8"/>
      <c r="AJ8526" s="9"/>
      <c r="AT8526" s="16"/>
    </row>
    <row r="8527" spans="35:46">
      <c r="AI8527" s="8"/>
      <c r="AJ8527" s="9"/>
      <c r="AT8527" s="16"/>
    </row>
    <row r="8528" spans="35:46">
      <c r="AI8528" s="8"/>
      <c r="AJ8528" s="9"/>
      <c r="AT8528" s="16"/>
    </row>
    <row r="8529" spans="35:46">
      <c r="AI8529" s="8"/>
      <c r="AJ8529" s="9"/>
      <c r="AT8529" s="16"/>
    </row>
    <row r="8530" spans="35:46">
      <c r="AI8530" s="8"/>
      <c r="AJ8530" s="9"/>
      <c r="AT8530" s="16"/>
    </row>
    <row r="8531" spans="35:46">
      <c r="AI8531" s="8"/>
      <c r="AJ8531" s="9"/>
      <c r="AT8531" s="16"/>
    </row>
    <row r="8532" spans="35:46">
      <c r="AI8532" s="8"/>
      <c r="AJ8532" s="9"/>
      <c r="AT8532" s="16"/>
    </row>
    <row r="8533" spans="35:46">
      <c r="AI8533" s="8"/>
      <c r="AJ8533" s="9"/>
      <c r="AT8533" s="16"/>
    </row>
    <row r="8534" spans="35:46">
      <c r="AI8534" s="8"/>
      <c r="AJ8534" s="9"/>
      <c r="AT8534" s="16"/>
    </row>
    <row r="8535" spans="35:46">
      <c r="AI8535" s="8"/>
      <c r="AJ8535" s="9"/>
      <c r="AT8535" s="16"/>
    </row>
    <row r="8536" spans="35:46">
      <c r="AI8536" s="8"/>
      <c r="AJ8536" s="9"/>
      <c r="AT8536" s="16"/>
    </row>
    <row r="8537" spans="35:46">
      <c r="AI8537" s="8"/>
      <c r="AJ8537" s="9"/>
      <c r="AT8537" s="16"/>
    </row>
    <row r="8538" spans="35:46">
      <c r="AI8538" s="8"/>
      <c r="AJ8538" s="9"/>
      <c r="AT8538" s="16"/>
    </row>
    <row r="8539" spans="35:46">
      <c r="AI8539" s="8"/>
      <c r="AJ8539" s="9"/>
      <c r="AT8539" s="16"/>
    </row>
    <row r="8540" spans="35:46">
      <c r="AI8540" s="8"/>
      <c r="AJ8540" s="9"/>
      <c r="AT8540" s="16"/>
    </row>
    <row r="8541" spans="35:46">
      <c r="AI8541" s="8"/>
      <c r="AJ8541" s="9"/>
      <c r="AT8541" s="16"/>
    </row>
    <row r="8542" spans="35:46">
      <c r="AI8542" s="8"/>
      <c r="AJ8542" s="9"/>
      <c r="AT8542" s="16"/>
    </row>
    <row r="8543" spans="35:46">
      <c r="AI8543" s="8"/>
      <c r="AJ8543" s="9"/>
      <c r="AT8543" s="16"/>
    </row>
    <row r="8544" spans="35:46">
      <c r="AI8544" s="8"/>
      <c r="AJ8544" s="9"/>
      <c r="AT8544" s="16"/>
    </row>
    <row r="8545" spans="35:46">
      <c r="AI8545" s="8"/>
      <c r="AJ8545" s="9"/>
      <c r="AT8545" s="16"/>
    </row>
    <row r="8546" spans="35:46">
      <c r="AI8546" s="8"/>
      <c r="AJ8546" s="9"/>
      <c r="AT8546" s="16"/>
    </row>
    <row r="8547" spans="35:46">
      <c r="AI8547" s="8"/>
      <c r="AJ8547" s="9"/>
      <c r="AT8547" s="16"/>
    </row>
    <row r="8548" spans="35:46">
      <c r="AI8548" s="8"/>
      <c r="AJ8548" s="9"/>
      <c r="AT8548" s="16"/>
    </row>
    <row r="8549" spans="35:46">
      <c r="AI8549" s="8"/>
      <c r="AJ8549" s="9"/>
      <c r="AT8549" s="16"/>
    </row>
    <row r="8550" spans="35:46">
      <c r="AI8550" s="8"/>
      <c r="AJ8550" s="9"/>
      <c r="AT8550" s="16"/>
    </row>
    <row r="8551" spans="35:46">
      <c r="AI8551" s="8"/>
      <c r="AJ8551" s="9"/>
      <c r="AT8551" s="16"/>
    </row>
    <row r="8552" spans="35:46">
      <c r="AI8552" s="8"/>
      <c r="AJ8552" s="9"/>
      <c r="AT8552" s="16"/>
    </row>
    <row r="8553" spans="35:46">
      <c r="AI8553" s="8"/>
      <c r="AJ8553" s="9"/>
      <c r="AT8553" s="16"/>
    </row>
    <row r="8554" spans="35:46">
      <c r="AI8554" s="8"/>
      <c r="AJ8554" s="9"/>
      <c r="AT8554" s="16"/>
    </row>
    <row r="8555" spans="35:46">
      <c r="AI8555" s="8"/>
      <c r="AJ8555" s="9"/>
      <c r="AT8555" s="16"/>
    </row>
    <row r="8556" spans="35:46">
      <c r="AI8556" s="8"/>
      <c r="AJ8556" s="9"/>
      <c r="AT8556" s="16"/>
    </row>
    <row r="8557" spans="35:46">
      <c r="AI8557" s="8"/>
      <c r="AJ8557" s="9"/>
      <c r="AT8557" s="16"/>
    </row>
    <row r="8558" spans="35:46">
      <c r="AI8558" s="8"/>
      <c r="AJ8558" s="9"/>
      <c r="AT8558" s="16"/>
    </row>
    <row r="8559" spans="35:46">
      <c r="AI8559" s="8"/>
      <c r="AJ8559" s="9"/>
      <c r="AT8559" s="16"/>
    </row>
    <row r="8560" spans="35:46">
      <c r="AI8560" s="8"/>
      <c r="AJ8560" s="9"/>
      <c r="AT8560" s="16"/>
    </row>
    <row r="8561" spans="35:46">
      <c r="AI8561" s="8"/>
      <c r="AJ8561" s="9"/>
      <c r="AT8561" s="16"/>
    </row>
    <row r="8562" spans="35:46">
      <c r="AI8562" s="8"/>
      <c r="AJ8562" s="9"/>
      <c r="AT8562" s="16"/>
    </row>
    <row r="8563" spans="35:46">
      <c r="AI8563" s="8"/>
      <c r="AJ8563" s="9"/>
      <c r="AT8563" s="16"/>
    </row>
    <row r="8564" spans="35:46">
      <c r="AI8564" s="8"/>
      <c r="AJ8564" s="9"/>
      <c r="AT8564" s="16"/>
    </row>
    <row r="8565" spans="35:46">
      <c r="AI8565" s="8"/>
      <c r="AJ8565" s="9"/>
      <c r="AT8565" s="16"/>
    </row>
    <row r="8566" spans="35:46">
      <c r="AI8566" s="8"/>
      <c r="AJ8566" s="9"/>
      <c r="AT8566" s="16"/>
    </row>
    <row r="8567" spans="35:46">
      <c r="AI8567" s="8"/>
      <c r="AJ8567" s="9"/>
      <c r="AT8567" s="16"/>
    </row>
    <row r="8568" spans="35:46">
      <c r="AI8568" s="8"/>
      <c r="AJ8568" s="9"/>
      <c r="AT8568" s="16"/>
    </row>
    <row r="8569" spans="35:46">
      <c r="AI8569" s="8"/>
      <c r="AJ8569" s="9"/>
      <c r="AT8569" s="16"/>
    </row>
    <row r="8570" spans="35:46">
      <c r="AI8570" s="8"/>
      <c r="AJ8570" s="9"/>
      <c r="AT8570" s="16"/>
    </row>
    <row r="8571" spans="35:46">
      <c r="AI8571" s="8"/>
      <c r="AJ8571" s="9"/>
      <c r="AT8571" s="16"/>
    </row>
    <row r="8572" spans="35:46">
      <c r="AI8572" s="8"/>
      <c r="AJ8572" s="9"/>
      <c r="AT8572" s="16"/>
    </row>
    <row r="8573" spans="35:46">
      <c r="AI8573" s="8"/>
      <c r="AJ8573" s="9"/>
      <c r="AT8573" s="16"/>
    </row>
    <row r="8574" spans="35:46">
      <c r="AI8574" s="8"/>
      <c r="AJ8574" s="9"/>
      <c r="AT8574" s="16"/>
    </row>
    <row r="8575" spans="35:46">
      <c r="AI8575" s="8"/>
      <c r="AJ8575" s="9"/>
      <c r="AT8575" s="16"/>
    </row>
    <row r="8576" spans="35:46">
      <c r="AI8576" s="8"/>
      <c r="AJ8576" s="9"/>
      <c r="AT8576" s="16"/>
    </row>
    <row r="8577" spans="35:46">
      <c r="AI8577" s="8"/>
      <c r="AJ8577" s="9"/>
      <c r="AT8577" s="16"/>
    </row>
    <row r="8578" spans="35:46">
      <c r="AI8578" s="8"/>
      <c r="AJ8578" s="9"/>
      <c r="AT8578" s="16"/>
    </row>
    <row r="8579" spans="35:46">
      <c r="AI8579" s="8"/>
      <c r="AJ8579" s="9"/>
      <c r="AT8579" s="16"/>
    </row>
    <row r="8580" spans="35:46">
      <c r="AI8580" s="8"/>
      <c r="AJ8580" s="9"/>
      <c r="AT8580" s="16"/>
    </row>
    <row r="8581" spans="35:46">
      <c r="AI8581" s="8"/>
      <c r="AJ8581" s="9"/>
      <c r="AT8581" s="16"/>
    </row>
    <row r="8582" spans="35:46">
      <c r="AI8582" s="8"/>
      <c r="AJ8582" s="9"/>
      <c r="AT8582" s="16"/>
    </row>
    <row r="8583" spans="35:46">
      <c r="AI8583" s="8"/>
      <c r="AJ8583" s="9"/>
      <c r="AT8583" s="16"/>
    </row>
    <row r="8584" spans="35:46">
      <c r="AI8584" s="8"/>
      <c r="AJ8584" s="9"/>
      <c r="AT8584" s="16"/>
    </row>
    <row r="8585" spans="35:46">
      <c r="AI8585" s="8"/>
      <c r="AJ8585" s="9"/>
      <c r="AT8585" s="16"/>
    </row>
    <row r="8586" spans="35:46">
      <c r="AI8586" s="8"/>
      <c r="AJ8586" s="9"/>
      <c r="AT8586" s="16"/>
    </row>
    <row r="8587" spans="35:46">
      <c r="AI8587" s="8"/>
      <c r="AJ8587" s="9"/>
      <c r="AT8587" s="16"/>
    </row>
    <row r="8588" spans="35:46">
      <c r="AI8588" s="8"/>
      <c r="AJ8588" s="9"/>
      <c r="AT8588" s="16"/>
    </row>
    <row r="8589" spans="35:46">
      <c r="AI8589" s="8"/>
      <c r="AJ8589" s="9"/>
      <c r="AT8589" s="16"/>
    </row>
    <row r="8590" spans="35:46">
      <c r="AI8590" s="8"/>
      <c r="AJ8590" s="9"/>
      <c r="AT8590" s="16"/>
    </row>
    <row r="8591" spans="35:46">
      <c r="AI8591" s="8"/>
      <c r="AJ8591" s="9"/>
      <c r="AT8591" s="16"/>
    </row>
    <row r="8592" spans="35:46">
      <c r="AI8592" s="8"/>
      <c r="AJ8592" s="9"/>
      <c r="AT8592" s="16"/>
    </row>
    <row r="8593" spans="35:46">
      <c r="AI8593" s="8"/>
      <c r="AJ8593" s="9"/>
      <c r="AT8593" s="16"/>
    </row>
    <row r="8594" spans="35:46">
      <c r="AI8594" s="8"/>
      <c r="AJ8594" s="9"/>
      <c r="AT8594" s="16"/>
    </row>
    <row r="8595" spans="35:46">
      <c r="AI8595" s="8"/>
      <c r="AJ8595" s="9"/>
      <c r="AT8595" s="16"/>
    </row>
    <row r="8596" spans="35:46">
      <c r="AI8596" s="8"/>
      <c r="AJ8596" s="9"/>
      <c r="AT8596" s="16"/>
    </row>
    <row r="8597" spans="35:46">
      <c r="AI8597" s="8"/>
      <c r="AJ8597" s="9"/>
      <c r="AT8597" s="16"/>
    </row>
    <row r="8598" spans="35:46">
      <c r="AI8598" s="8"/>
      <c r="AJ8598" s="9"/>
      <c r="AT8598" s="16"/>
    </row>
    <row r="8599" spans="35:46">
      <c r="AI8599" s="8"/>
      <c r="AJ8599" s="9"/>
      <c r="AT8599" s="16"/>
    </row>
    <row r="8600" spans="35:46">
      <c r="AI8600" s="8"/>
      <c r="AJ8600" s="9"/>
      <c r="AT8600" s="16"/>
    </row>
    <row r="8601" spans="35:46">
      <c r="AI8601" s="8"/>
      <c r="AJ8601" s="9"/>
      <c r="AT8601" s="16"/>
    </row>
    <row r="8602" spans="35:46">
      <c r="AI8602" s="8"/>
      <c r="AJ8602" s="9"/>
      <c r="AT8602" s="16"/>
    </row>
    <row r="8603" spans="35:46">
      <c r="AI8603" s="8"/>
      <c r="AJ8603" s="9"/>
      <c r="AT8603" s="16"/>
    </row>
    <row r="8604" spans="35:46">
      <c r="AI8604" s="8"/>
      <c r="AJ8604" s="9"/>
      <c r="AT8604" s="16"/>
    </row>
    <row r="8605" spans="35:46">
      <c r="AI8605" s="8"/>
      <c r="AJ8605" s="9"/>
      <c r="AT8605" s="16"/>
    </row>
    <row r="8606" spans="35:46">
      <c r="AI8606" s="8"/>
      <c r="AJ8606" s="9"/>
      <c r="AT8606" s="16"/>
    </row>
    <row r="8607" spans="35:46">
      <c r="AI8607" s="8"/>
      <c r="AJ8607" s="9"/>
      <c r="AT8607" s="16"/>
    </row>
    <row r="8608" spans="35:46">
      <c r="AI8608" s="8"/>
      <c r="AJ8608" s="9"/>
      <c r="AT8608" s="16"/>
    </row>
    <row r="8609" spans="35:46">
      <c r="AI8609" s="8"/>
      <c r="AJ8609" s="9"/>
      <c r="AT8609" s="16"/>
    </row>
    <row r="8610" spans="35:46">
      <c r="AI8610" s="8"/>
      <c r="AJ8610" s="9"/>
      <c r="AT8610" s="16"/>
    </row>
    <row r="8611" spans="35:46">
      <c r="AI8611" s="8"/>
      <c r="AJ8611" s="9"/>
      <c r="AT8611" s="16"/>
    </row>
    <row r="8612" spans="35:46">
      <c r="AI8612" s="8"/>
      <c r="AJ8612" s="9"/>
      <c r="AT8612" s="16"/>
    </row>
    <row r="8613" spans="35:46">
      <c r="AI8613" s="8"/>
      <c r="AJ8613" s="9"/>
      <c r="AT8613" s="16"/>
    </row>
    <row r="8614" spans="35:46">
      <c r="AI8614" s="8"/>
      <c r="AJ8614" s="9"/>
      <c r="AT8614" s="16"/>
    </row>
    <row r="8615" spans="35:46">
      <c r="AI8615" s="8"/>
      <c r="AJ8615" s="9"/>
      <c r="AT8615" s="16"/>
    </row>
    <row r="8616" spans="35:46">
      <c r="AI8616" s="8"/>
      <c r="AJ8616" s="9"/>
      <c r="AT8616" s="16"/>
    </row>
    <row r="8617" spans="35:46">
      <c r="AI8617" s="8"/>
      <c r="AJ8617" s="9"/>
      <c r="AT8617" s="16"/>
    </row>
    <row r="8618" spans="35:46">
      <c r="AI8618" s="8"/>
      <c r="AJ8618" s="9"/>
      <c r="AT8618" s="16"/>
    </row>
    <row r="8619" spans="35:46">
      <c r="AI8619" s="8"/>
      <c r="AJ8619" s="9"/>
      <c r="AT8619" s="16"/>
    </row>
    <row r="8620" spans="35:46">
      <c r="AI8620" s="8"/>
      <c r="AJ8620" s="9"/>
      <c r="AT8620" s="16"/>
    </row>
    <row r="8621" spans="35:46">
      <c r="AI8621" s="8"/>
      <c r="AJ8621" s="9"/>
      <c r="AT8621" s="16"/>
    </row>
    <row r="8622" spans="35:46">
      <c r="AI8622" s="8"/>
      <c r="AJ8622" s="9"/>
      <c r="AT8622" s="16"/>
    </row>
    <row r="8623" spans="35:46">
      <c r="AI8623" s="8"/>
      <c r="AJ8623" s="9"/>
      <c r="AT8623" s="16"/>
    </row>
    <row r="8624" spans="35:46">
      <c r="AI8624" s="8"/>
      <c r="AJ8624" s="9"/>
      <c r="AT8624" s="16"/>
    </row>
    <row r="8625" spans="35:46">
      <c r="AI8625" s="8"/>
      <c r="AJ8625" s="9"/>
      <c r="AT8625" s="16"/>
    </row>
    <row r="8626" spans="35:46">
      <c r="AI8626" s="8"/>
      <c r="AJ8626" s="9"/>
      <c r="AT8626" s="16"/>
    </row>
    <row r="8627" spans="35:46">
      <c r="AI8627" s="8"/>
      <c r="AJ8627" s="9"/>
      <c r="AT8627" s="16"/>
    </row>
    <row r="8628" spans="35:46">
      <c r="AI8628" s="8"/>
      <c r="AJ8628" s="9"/>
      <c r="AT8628" s="16"/>
    </row>
    <row r="8629" spans="35:46">
      <c r="AI8629" s="8"/>
      <c r="AJ8629" s="9"/>
      <c r="AT8629" s="16"/>
    </row>
    <row r="8630" spans="35:46">
      <c r="AI8630" s="8"/>
      <c r="AJ8630" s="9"/>
      <c r="AT8630" s="16"/>
    </row>
    <row r="8631" spans="35:46">
      <c r="AI8631" s="8"/>
      <c r="AJ8631" s="9"/>
      <c r="AT8631" s="16"/>
    </row>
    <row r="8632" spans="35:46">
      <c r="AI8632" s="8"/>
      <c r="AJ8632" s="9"/>
      <c r="AT8632" s="16"/>
    </row>
    <row r="8633" spans="35:46">
      <c r="AI8633" s="8"/>
      <c r="AJ8633" s="9"/>
      <c r="AT8633" s="16"/>
    </row>
    <row r="8634" spans="35:46">
      <c r="AI8634" s="8"/>
      <c r="AJ8634" s="9"/>
      <c r="AT8634" s="16"/>
    </row>
    <row r="8635" spans="35:46">
      <c r="AI8635" s="8"/>
      <c r="AJ8635" s="9"/>
      <c r="AT8635" s="16"/>
    </row>
    <row r="8636" spans="35:46">
      <c r="AI8636" s="8"/>
      <c r="AJ8636" s="9"/>
      <c r="AT8636" s="16"/>
    </row>
    <row r="8637" spans="35:46">
      <c r="AI8637" s="8"/>
      <c r="AJ8637" s="9"/>
      <c r="AT8637" s="16"/>
    </row>
    <row r="8638" spans="35:46">
      <c r="AI8638" s="8"/>
      <c r="AJ8638" s="9"/>
      <c r="AT8638" s="16"/>
    </row>
    <row r="8639" spans="35:46">
      <c r="AI8639" s="8"/>
      <c r="AJ8639" s="9"/>
      <c r="AT8639" s="16"/>
    </row>
    <row r="8640" spans="35:46">
      <c r="AI8640" s="8"/>
      <c r="AJ8640" s="9"/>
      <c r="AT8640" s="16"/>
    </row>
    <row r="8641" spans="35:46">
      <c r="AI8641" s="8"/>
      <c r="AJ8641" s="9"/>
      <c r="AT8641" s="16"/>
    </row>
    <row r="8642" spans="35:46">
      <c r="AI8642" s="8"/>
      <c r="AJ8642" s="9"/>
      <c r="AT8642" s="16"/>
    </row>
    <row r="8643" spans="35:46">
      <c r="AI8643" s="8"/>
      <c r="AJ8643" s="9"/>
      <c r="AT8643" s="16"/>
    </row>
    <row r="8644" spans="35:46">
      <c r="AI8644" s="8"/>
      <c r="AJ8644" s="9"/>
      <c r="AT8644" s="16"/>
    </row>
    <row r="8645" spans="35:46">
      <c r="AI8645" s="8"/>
      <c r="AJ8645" s="9"/>
      <c r="AT8645" s="16"/>
    </row>
    <row r="8646" spans="35:46">
      <c r="AI8646" s="8"/>
      <c r="AJ8646" s="9"/>
      <c r="AT8646" s="16"/>
    </row>
    <row r="8647" spans="35:46">
      <c r="AI8647" s="8"/>
      <c r="AJ8647" s="9"/>
      <c r="AT8647" s="16"/>
    </row>
    <row r="8648" spans="35:46">
      <c r="AI8648" s="8"/>
      <c r="AJ8648" s="9"/>
      <c r="AT8648" s="16"/>
    </row>
    <row r="8649" spans="35:46">
      <c r="AI8649" s="8"/>
      <c r="AJ8649" s="9"/>
      <c r="AT8649" s="16"/>
    </row>
    <row r="8650" spans="35:46">
      <c r="AI8650" s="8"/>
      <c r="AJ8650" s="9"/>
      <c r="AT8650" s="16"/>
    </row>
    <row r="8651" spans="35:46">
      <c r="AI8651" s="8"/>
      <c r="AJ8651" s="9"/>
      <c r="AT8651" s="16"/>
    </row>
    <row r="8652" spans="35:46">
      <c r="AI8652" s="8"/>
      <c r="AJ8652" s="9"/>
      <c r="AT8652" s="16"/>
    </row>
    <row r="8653" spans="35:46">
      <c r="AI8653" s="8"/>
      <c r="AJ8653" s="9"/>
      <c r="AT8653" s="16"/>
    </row>
    <row r="8654" spans="35:46">
      <c r="AI8654" s="8"/>
      <c r="AJ8654" s="9"/>
      <c r="AT8654" s="16"/>
    </row>
    <row r="8655" spans="35:46">
      <c r="AI8655" s="8"/>
      <c r="AJ8655" s="9"/>
      <c r="AT8655" s="16"/>
    </row>
    <row r="8656" spans="35:46">
      <c r="AI8656" s="8"/>
      <c r="AJ8656" s="9"/>
      <c r="AT8656" s="16"/>
    </row>
    <row r="8657" spans="35:46">
      <c r="AI8657" s="8"/>
      <c r="AJ8657" s="9"/>
      <c r="AT8657" s="16"/>
    </row>
    <row r="8658" spans="35:46">
      <c r="AI8658" s="8"/>
      <c r="AJ8658" s="9"/>
      <c r="AT8658" s="16"/>
    </row>
    <row r="8659" spans="35:46">
      <c r="AI8659" s="8"/>
      <c r="AJ8659" s="9"/>
      <c r="AT8659" s="16"/>
    </row>
    <row r="8660" spans="35:46">
      <c r="AI8660" s="8"/>
      <c r="AJ8660" s="9"/>
      <c r="AT8660" s="16"/>
    </row>
    <row r="8661" spans="35:46">
      <c r="AI8661" s="8"/>
      <c r="AJ8661" s="9"/>
      <c r="AT8661" s="16"/>
    </row>
    <row r="8662" spans="35:46">
      <c r="AI8662" s="8"/>
      <c r="AJ8662" s="9"/>
      <c r="AT8662" s="16"/>
    </row>
    <row r="8663" spans="35:46">
      <c r="AI8663" s="8"/>
      <c r="AJ8663" s="9"/>
      <c r="AT8663" s="16"/>
    </row>
    <row r="8664" spans="35:46">
      <c r="AI8664" s="8"/>
      <c r="AJ8664" s="9"/>
      <c r="AT8664" s="16"/>
    </row>
    <row r="8665" spans="35:46">
      <c r="AI8665" s="8"/>
      <c r="AJ8665" s="9"/>
      <c r="AT8665" s="16"/>
    </row>
    <row r="8666" spans="35:46">
      <c r="AI8666" s="8"/>
      <c r="AJ8666" s="9"/>
      <c r="AT8666" s="16"/>
    </row>
    <row r="8667" spans="35:46">
      <c r="AI8667" s="8"/>
      <c r="AJ8667" s="9"/>
      <c r="AT8667" s="16"/>
    </row>
    <row r="8668" spans="35:46">
      <c r="AI8668" s="8"/>
      <c r="AJ8668" s="9"/>
      <c r="AT8668" s="16"/>
    </row>
    <row r="8669" spans="35:46">
      <c r="AI8669" s="8"/>
      <c r="AJ8669" s="9"/>
      <c r="AT8669" s="16"/>
    </row>
    <row r="8670" spans="35:46">
      <c r="AI8670" s="8"/>
      <c r="AJ8670" s="9"/>
      <c r="AT8670" s="16"/>
    </row>
    <row r="8671" spans="35:46">
      <c r="AI8671" s="8"/>
      <c r="AJ8671" s="9"/>
      <c r="AT8671" s="16"/>
    </row>
    <row r="8672" spans="35:46">
      <c r="AI8672" s="8"/>
      <c r="AJ8672" s="9"/>
      <c r="AT8672" s="16"/>
    </row>
    <row r="8673" spans="35:46">
      <c r="AI8673" s="8"/>
      <c r="AJ8673" s="9"/>
      <c r="AT8673" s="16"/>
    </row>
    <row r="8674" spans="35:46">
      <c r="AI8674" s="8"/>
      <c r="AJ8674" s="9"/>
      <c r="AT8674" s="16"/>
    </row>
    <row r="8675" spans="35:46">
      <c r="AI8675" s="8"/>
      <c r="AJ8675" s="9"/>
      <c r="AT8675" s="16"/>
    </row>
    <row r="8676" spans="35:46">
      <c r="AI8676" s="8"/>
      <c r="AJ8676" s="9"/>
      <c r="AT8676" s="16"/>
    </row>
    <row r="8677" spans="35:46">
      <c r="AI8677" s="8"/>
      <c r="AJ8677" s="9"/>
      <c r="AT8677" s="16"/>
    </row>
    <row r="8678" spans="35:46">
      <c r="AI8678" s="8"/>
      <c r="AJ8678" s="9"/>
      <c r="AT8678" s="16"/>
    </row>
    <row r="8679" spans="35:46">
      <c r="AI8679" s="8"/>
      <c r="AJ8679" s="9"/>
      <c r="AT8679" s="16"/>
    </row>
    <row r="8680" spans="35:46">
      <c r="AI8680" s="8"/>
      <c r="AJ8680" s="9"/>
      <c r="AT8680" s="16"/>
    </row>
    <row r="8681" spans="35:46">
      <c r="AI8681" s="8"/>
      <c r="AJ8681" s="9"/>
      <c r="AT8681" s="16"/>
    </row>
    <row r="8682" spans="35:46">
      <c r="AI8682" s="8"/>
      <c r="AJ8682" s="9"/>
      <c r="AT8682" s="16"/>
    </row>
    <row r="8683" spans="35:46">
      <c r="AI8683" s="8"/>
      <c r="AJ8683" s="9"/>
      <c r="AT8683" s="16"/>
    </row>
    <row r="8684" spans="35:46">
      <c r="AI8684" s="8"/>
      <c r="AJ8684" s="9"/>
      <c r="AT8684" s="16"/>
    </row>
    <row r="8685" spans="35:46">
      <c r="AI8685" s="8"/>
      <c r="AJ8685" s="9"/>
      <c r="AT8685" s="16"/>
    </row>
    <row r="8686" spans="35:46">
      <c r="AI8686" s="8"/>
      <c r="AJ8686" s="9"/>
      <c r="AT8686" s="16"/>
    </row>
    <row r="8687" spans="35:46">
      <c r="AI8687" s="8"/>
      <c r="AJ8687" s="9"/>
      <c r="AT8687" s="16"/>
    </row>
    <row r="8688" spans="35:46">
      <c r="AI8688" s="8"/>
      <c r="AJ8688" s="9"/>
      <c r="AT8688" s="16"/>
    </row>
    <row r="8689" spans="35:46">
      <c r="AI8689" s="8"/>
      <c r="AJ8689" s="9"/>
      <c r="AT8689" s="16"/>
    </row>
    <row r="8690" spans="35:46">
      <c r="AI8690" s="8"/>
      <c r="AJ8690" s="9"/>
      <c r="AT8690" s="16"/>
    </row>
    <row r="8691" spans="35:46">
      <c r="AI8691" s="8"/>
      <c r="AJ8691" s="9"/>
      <c r="AT8691" s="16"/>
    </row>
    <row r="8692" spans="35:46">
      <c r="AI8692" s="8"/>
      <c r="AJ8692" s="9"/>
      <c r="AT8692" s="16"/>
    </row>
    <row r="8693" spans="35:46">
      <c r="AI8693" s="8"/>
      <c r="AJ8693" s="9"/>
      <c r="AT8693" s="16"/>
    </row>
    <row r="8694" spans="35:46">
      <c r="AI8694" s="8"/>
      <c r="AJ8694" s="9"/>
      <c r="AT8694" s="16"/>
    </row>
    <row r="8695" spans="35:46">
      <c r="AI8695" s="8"/>
      <c r="AJ8695" s="9"/>
      <c r="AT8695" s="16"/>
    </row>
    <row r="8696" spans="35:46">
      <c r="AI8696" s="8"/>
      <c r="AJ8696" s="9"/>
      <c r="AT8696" s="16"/>
    </row>
    <row r="8697" spans="35:46">
      <c r="AI8697" s="8"/>
      <c r="AJ8697" s="9"/>
      <c r="AT8697" s="16"/>
    </row>
    <row r="8698" spans="35:46">
      <c r="AI8698" s="8"/>
      <c r="AJ8698" s="9"/>
      <c r="AT8698" s="16"/>
    </row>
    <row r="8699" spans="35:46">
      <c r="AI8699" s="8"/>
      <c r="AJ8699" s="9"/>
      <c r="AT8699" s="16"/>
    </row>
    <row r="8700" spans="35:46">
      <c r="AI8700" s="8"/>
      <c r="AJ8700" s="9"/>
      <c r="AT8700" s="16"/>
    </row>
    <row r="8701" spans="35:46">
      <c r="AI8701" s="8"/>
      <c r="AJ8701" s="9"/>
      <c r="AT8701" s="16"/>
    </row>
    <row r="8702" spans="35:46">
      <c r="AI8702" s="8"/>
      <c r="AJ8702" s="9"/>
      <c r="AT8702" s="16"/>
    </row>
    <row r="8703" spans="35:46">
      <c r="AI8703" s="8"/>
      <c r="AJ8703" s="9"/>
      <c r="AT8703" s="16"/>
    </row>
    <row r="8704" spans="35:46">
      <c r="AI8704" s="8"/>
      <c r="AJ8704" s="9"/>
      <c r="AT8704" s="16"/>
    </row>
    <row r="8705" spans="35:46">
      <c r="AI8705" s="8"/>
      <c r="AJ8705" s="9"/>
      <c r="AT8705" s="16"/>
    </row>
    <row r="8706" spans="35:46">
      <c r="AI8706" s="8"/>
      <c r="AJ8706" s="9"/>
      <c r="AT8706" s="16"/>
    </row>
    <row r="8707" spans="35:46">
      <c r="AI8707" s="8"/>
      <c r="AJ8707" s="9"/>
      <c r="AT8707" s="16"/>
    </row>
    <row r="8708" spans="35:46">
      <c r="AI8708" s="8"/>
      <c r="AJ8708" s="9"/>
      <c r="AT8708" s="16"/>
    </row>
    <row r="8709" spans="35:46">
      <c r="AI8709" s="8"/>
      <c r="AJ8709" s="9"/>
      <c r="AT8709" s="16"/>
    </row>
    <row r="8710" spans="35:46">
      <c r="AI8710" s="8"/>
      <c r="AJ8710" s="9"/>
      <c r="AT8710" s="16"/>
    </row>
    <row r="8711" spans="35:46">
      <c r="AI8711" s="8"/>
      <c r="AJ8711" s="9"/>
      <c r="AT8711" s="16"/>
    </row>
    <row r="8712" spans="35:46">
      <c r="AI8712" s="8"/>
      <c r="AJ8712" s="9"/>
      <c r="AT8712" s="16"/>
    </row>
    <row r="8713" spans="35:46">
      <c r="AI8713" s="8"/>
      <c r="AJ8713" s="9"/>
      <c r="AT8713" s="16"/>
    </row>
    <row r="8714" spans="35:46">
      <c r="AI8714" s="8"/>
      <c r="AJ8714" s="9"/>
      <c r="AT8714" s="16"/>
    </row>
    <row r="8715" spans="35:46">
      <c r="AI8715" s="8"/>
      <c r="AJ8715" s="9"/>
      <c r="AT8715" s="16"/>
    </row>
    <row r="8716" spans="35:46">
      <c r="AI8716" s="8"/>
      <c r="AJ8716" s="9"/>
      <c r="AT8716" s="16"/>
    </row>
    <row r="8717" spans="35:46">
      <c r="AI8717" s="8"/>
      <c r="AJ8717" s="9"/>
      <c r="AT8717" s="16"/>
    </row>
    <row r="8718" spans="35:46">
      <c r="AI8718" s="8"/>
      <c r="AJ8718" s="9"/>
      <c r="AT8718" s="16"/>
    </row>
    <row r="8719" spans="35:46">
      <c r="AI8719" s="8"/>
      <c r="AJ8719" s="9"/>
      <c r="AT8719" s="16"/>
    </row>
    <row r="8720" spans="35:46">
      <c r="AI8720" s="8"/>
      <c r="AJ8720" s="9"/>
      <c r="AT8720" s="16"/>
    </row>
    <row r="8721" spans="35:46">
      <c r="AI8721" s="8"/>
      <c r="AJ8721" s="9"/>
      <c r="AT8721" s="16"/>
    </row>
    <row r="8722" spans="35:46">
      <c r="AI8722" s="8"/>
      <c r="AJ8722" s="9"/>
      <c r="AT8722" s="16"/>
    </row>
    <row r="8723" spans="35:46">
      <c r="AI8723" s="8"/>
      <c r="AJ8723" s="9"/>
      <c r="AT8723" s="16"/>
    </row>
    <row r="8724" spans="35:46">
      <c r="AI8724" s="8"/>
      <c r="AJ8724" s="9"/>
      <c r="AT8724" s="16"/>
    </row>
    <row r="8725" spans="35:46">
      <c r="AI8725" s="8"/>
      <c r="AJ8725" s="9"/>
      <c r="AT8725" s="16"/>
    </row>
    <row r="8726" spans="35:46">
      <c r="AI8726" s="8"/>
      <c r="AJ8726" s="9"/>
      <c r="AT8726" s="16"/>
    </row>
    <row r="8727" spans="35:46">
      <c r="AI8727" s="8"/>
      <c r="AJ8727" s="9"/>
      <c r="AT8727" s="16"/>
    </row>
    <row r="8728" spans="35:46">
      <c r="AI8728" s="8"/>
      <c r="AJ8728" s="9"/>
      <c r="AT8728" s="16"/>
    </row>
    <row r="8729" spans="35:46">
      <c r="AI8729" s="8"/>
      <c r="AJ8729" s="9"/>
      <c r="AT8729" s="16"/>
    </row>
    <row r="8730" spans="35:46">
      <c r="AI8730" s="8"/>
      <c r="AJ8730" s="9"/>
      <c r="AT8730" s="16"/>
    </row>
    <row r="8731" spans="35:46">
      <c r="AI8731" s="8"/>
      <c r="AJ8731" s="9"/>
      <c r="AT8731" s="16"/>
    </row>
    <row r="8732" spans="35:46">
      <c r="AI8732" s="8"/>
      <c r="AJ8732" s="9"/>
      <c r="AT8732" s="16"/>
    </row>
    <row r="8733" spans="35:46">
      <c r="AI8733" s="8"/>
      <c r="AJ8733" s="9"/>
      <c r="AT8733" s="16"/>
    </row>
    <row r="8734" spans="35:46">
      <c r="AI8734" s="8"/>
      <c r="AJ8734" s="9"/>
      <c r="AT8734" s="16"/>
    </row>
    <row r="8735" spans="35:46">
      <c r="AI8735" s="8"/>
      <c r="AJ8735" s="9"/>
      <c r="AT8735" s="16"/>
    </row>
    <row r="8736" spans="35:46">
      <c r="AI8736" s="8"/>
      <c r="AJ8736" s="9"/>
      <c r="AT8736" s="16"/>
    </row>
    <row r="8737" spans="35:46">
      <c r="AI8737" s="8"/>
      <c r="AJ8737" s="9"/>
      <c r="AT8737" s="16"/>
    </row>
    <row r="8738" spans="35:46">
      <c r="AI8738" s="8"/>
      <c r="AJ8738" s="9"/>
      <c r="AT8738" s="16"/>
    </row>
    <row r="8739" spans="35:46">
      <c r="AI8739" s="8"/>
      <c r="AJ8739" s="9"/>
      <c r="AT8739" s="16"/>
    </row>
    <row r="8740" spans="35:46">
      <c r="AI8740" s="8"/>
      <c r="AJ8740" s="9"/>
      <c r="AT8740" s="16"/>
    </row>
    <row r="8741" spans="35:46">
      <c r="AI8741" s="8"/>
      <c r="AJ8741" s="9"/>
      <c r="AT8741" s="16"/>
    </row>
    <row r="8742" spans="35:46">
      <c r="AI8742" s="8"/>
      <c r="AJ8742" s="9"/>
      <c r="AT8742" s="16"/>
    </row>
    <row r="8743" spans="35:46">
      <c r="AI8743" s="8"/>
      <c r="AJ8743" s="9"/>
      <c r="AT8743" s="16"/>
    </row>
    <row r="8744" spans="35:46">
      <c r="AI8744" s="8"/>
      <c r="AJ8744" s="9"/>
      <c r="AT8744" s="16"/>
    </row>
    <row r="8745" spans="35:46">
      <c r="AI8745" s="8"/>
      <c r="AJ8745" s="9"/>
      <c r="AT8745" s="16"/>
    </row>
    <row r="8746" spans="35:46">
      <c r="AI8746" s="8"/>
      <c r="AJ8746" s="9"/>
      <c r="AT8746" s="16"/>
    </row>
    <row r="8747" spans="35:46">
      <c r="AI8747" s="8"/>
      <c r="AJ8747" s="9"/>
      <c r="AT8747" s="16"/>
    </row>
    <row r="8748" spans="35:46">
      <c r="AI8748" s="8"/>
      <c r="AJ8748" s="9"/>
      <c r="AT8748" s="16"/>
    </row>
    <row r="8749" spans="35:46">
      <c r="AI8749" s="8"/>
      <c r="AJ8749" s="9"/>
      <c r="AT8749" s="16"/>
    </row>
    <row r="8750" spans="35:46">
      <c r="AI8750" s="8"/>
      <c r="AJ8750" s="9"/>
      <c r="AT8750" s="16"/>
    </row>
    <row r="8751" spans="35:46">
      <c r="AI8751" s="8"/>
      <c r="AJ8751" s="9"/>
      <c r="AT8751" s="16"/>
    </row>
    <row r="8752" spans="35:46">
      <c r="AI8752" s="8"/>
      <c r="AJ8752" s="9"/>
      <c r="AT8752" s="16"/>
    </row>
    <row r="8753" spans="35:46">
      <c r="AI8753" s="8"/>
      <c r="AJ8753" s="9"/>
      <c r="AT8753" s="16"/>
    </row>
    <row r="8754" spans="35:46">
      <c r="AI8754" s="8"/>
      <c r="AJ8754" s="9"/>
      <c r="AT8754" s="16"/>
    </row>
    <row r="8755" spans="35:46">
      <c r="AI8755" s="8"/>
      <c r="AJ8755" s="9"/>
      <c r="AT8755" s="16"/>
    </row>
    <row r="8756" spans="35:46">
      <c r="AI8756" s="8"/>
      <c r="AJ8756" s="9"/>
      <c r="AT8756" s="16"/>
    </row>
    <row r="8757" spans="35:46">
      <c r="AI8757" s="8"/>
      <c r="AJ8757" s="9"/>
      <c r="AT8757" s="16"/>
    </row>
    <row r="8758" spans="35:46">
      <c r="AI8758" s="8"/>
      <c r="AJ8758" s="9"/>
      <c r="AT8758" s="16"/>
    </row>
    <row r="8759" spans="35:46">
      <c r="AI8759" s="8"/>
      <c r="AJ8759" s="9"/>
      <c r="AT8759" s="16"/>
    </row>
    <row r="8760" spans="35:46">
      <c r="AI8760" s="8"/>
      <c r="AJ8760" s="9"/>
      <c r="AT8760" s="16"/>
    </row>
    <row r="8761" spans="35:46">
      <c r="AI8761" s="8"/>
      <c r="AJ8761" s="9"/>
      <c r="AT8761" s="16"/>
    </row>
    <row r="8762" spans="35:46">
      <c r="AI8762" s="8"/>
      <c r="AJ8762" s="9"/>
      <c r="AT8762" s="16"/>
    </row>
    <row r="8763" spans="35:46">
      <c r="AI8763" s="8"/>
      <c r="AJ8763" s="9"/>
      <c r="AT8763" s="16"/>
    </row>
    <row r="8764" spans="35:46">
      <c r="AI8764" s="8"/>
      <c r="AJ8764" s="9"/>
      <c r="AT8764" s="16"/>
    </row>
    <row r="8765" spans="35:46">
      <c r="AI8765" s="8"/>
      <c r="AJ8765" s="9"/>
      <c r="AT8765" s="16"/>
    </row>
    <row r="8766" spans="35:46">
      <c r="AI8766" s="8"/>
      <c r="AJ8766" s="9"/>
      <c r="AT8766" s="16"/>
    </row>
    <row r="8767" spans="35:46">
      <c r="AI8767" s="8"/>
      <c r="AJ8767" s="9"/>
      <c r="AT8767" s="16"/>
    </row>
    <row r="8768" spans="35:46">
      <c r="AI8768" s="8"/>
      <c r="AJ8768" s="9"/>
      <c r="AT8768" s="16"/>
    </row>
    <row r="8769" spans="35:46">
      <c r="AI8769" s="8"/>
      <c r="AJ8769" s="9"/>
      <c r="AT8769" s="16"/>
    </row>
    <row r="8770" spans="35:46">
      <c r="AI8770" s="8"/>
      <c r="AJ8770" s="9"/>
      <c r="AT8770" s="16"/>
    </row>
    <row r="8771" spans="35:46">
      <c r="AI8771" s="8"/>
      <c r="AJ8771" s="9"/>
      <c r="AT8771" s="16"/>
    </row>
    <row r="8772" spans="35:46">
      <c r="AI8772" s="8"/>
      <c r="AJ8772" s="9"/>
      <c r="AT8772" s="16"/>
    </row>
    <row r="8773" spans="35:46">
      <c r="AI8773" s="8"/>
      <c r="AJ8773" s="9"/>
      <c r="AT8773" s="16"/>
    </row>
    <row r="8774" spans="35:46">
      <c r="AI8774" s="8"/>
      <c r="AJ8774" s="9"/>
      <c r="AT8774" s="16"/>
    </row>
    <row r="8775" spans="35:46">
      <c r="AI8775" s="8"/>
      <c r="AJ8775" s="9"/>
      <c r="AT8775" s="16"/>
    </row>
    <row r="8776" spans="35:46">
      <c r="AI8776" s="8"/>
      <c r="AJ8776" s="9"/>
      <c r="AT8776" s="16"/>
    </row>
    <row r="8777" spans="35:46">
      <c r="AI8777" s="8"/>
      <c r="AJ8777" s="9"/>
      <c r="AT8777" s="16"/>
    </row>
    <row r="8778" spans="35:46">
      <c r="AI8778" s="8"/>
      <c r="AJ8778" s="9"/>
      <c r="AT8778" s="16"/>
    </row>
    <row r="8779" spans="35:46">
      <c r="AI8779" s="8"/>
      <c r="AJ8779" s="9"/>
      <c r="AT8779" s="16"/>
    </row>
    <row r="8780" spans="35:46">
      <c r="AI8780" s="8"/>
      <c r="AJ8780" s="9"/>
      <c r="AT8780" s="16"/>
    </row>
    <row r="8781" spans="35:46">
      <c r="AI8781" s="8"/>
      <c r="AJ8781" s="9"/>
      <c r="AT8781" s="16"/>
    </row>
    <row r="8782" spans="35:46">
      <c r="AI8782" s="8"/>
      <c r="AJ8782" s="9"/>
      <c r="AT8782" s="16"/>
    </row>
    <row r="8783" spans="35:46">
      <c r="AI8783" s="8"/>
      <c r="AJ8783" s="9"/>
      <c r="AT8783" s="16"/>
    </row>
    <row r="8784" spans="35:46">
      <c r="AI8784" s="8"/>
      <c r="AJ8784" s="9"/>
      <c r="AT8784" s="16"/>
    </row>
    <row r="8785" spans="35:46">
      <c r="AI8785" s="8"/>
      <c r="AJ8785" s="9"/>
      <c r="AT8785" s="16"/>
    </row>
    <row r="8786" spans="35:46">
      <c r="AI8786" s="8"/>
      <c r="AJ8786" s="9"/>
      <c r="AT8786" s="16"/>
    </row>
    <row r="8787" spans="35:46">
      <c r="AI8787" s="8"/>
      <c r="AJ8787" s="9"/>
      <c r="AT8787" s="16"/>
    </row>
    <row r="8788" spans="35:46">
      <c r="AI8788" s="8"/>
      <c r="AJ8788" s="9"/>
      <c r="AT8788" s="16"/>
    </row>
    <row r="8789" spans="35:46">
      <c r="AI8789" s="8"/>
      <c r="AJ8789" s="9"/>
      <c r="AT8789" s="16"/>
    </row>
    <row r="8790" spans="35:46">
      <c r="AI8790" s="8"/>
      <c r="AJ8790" s="9"/>
      <c r="AT8790" s="16"/>
    </row>
    <row r="8791" spans="35:46">
      <c r="AI8791" s="8"/>
      <c r="AJ8791" s="9"/>
      <c r="AT8791" s="16"/>
    </row>
    <row r="8792" spans="35:46">
      <c r="AI8792" s="8"/>
      <c r="AJ8792" s="9"/>
      <c r="AT8792" s="16"/>
    </row>
    <row r="8793" spans="35:46">
      <c r="AI8793" s="8"/>
      <c r="AJ8793" s="9"/>
      <c r="AT8793" s="16"/>
    </row>
    <row r="8794" spans="35:46">
      <c r="AI8794" s="8"/>
      <c r="AJ8794" s="9"/>
      <c r="AT8794" s="16"/>
    </row>
    <row r="8795" spans="35:46">
      <c r="AI8795" s="8"/>
      <c r="AJ8795" s="9"/>
      <c r="AT8795" s="16"/>
    </row>
    <row r="8796" spans="35:46">
      <c r="AI8796" s="8"/>
      <c r="AJ8796" s="9"/>
      <c r="AT8796" s="16"/>
    </row>
    <row r="8797" spans="35:46">
      <c r="AI8797" s="8"/>
      <c r="AJ8797" s="9"/>
      <c r="AT8797" s="16"/>
    </row>
    <row r="8798" spans="35:46">
      <c r="AI8798" s="8"/>
      <c r="AJ8798" s="9"/>
      <c r="AT8798" s="16"/>
    </row>
    <row r="8799" spans="35:46">
      <c r="AI8799" s="8"/>
      <c r="AJ8799" s="9"/>
      <c r="AT8799" s="16"/>
    </row>
    <row r="8800" spans="35:46">
      <c r="AI8800" s="8"/>
      <c r="AJ8800" s="9"/>
      <c r="AT8800" s="16"/>
    </row>
    <row r="8801" spans="35:46">
      <c r="AI8801" s="8"/>
      <c r="AJ8801" s="9"/>
      <c r="AT8801" s="16"/>
    </row>
    <row r="8802" spans="35:46">
      <c r="AI8802" s="8"/>
      <c r="AJ8802" s="9"/>
      <c r="AT8802" s="16"/>
    </row>
    <row r="8803" spans="35:46">
      <c r="AI8803" s="8"/>
      <c r="AJ8803" s="9"/>
      <c r="AT8803" s="16"/>
    </row>
    <row r="8804" spans="35:46">
      <c r="AI8804" s="8"/>
      <c r="AJ8804" s="9"/>
      <c r="AT8804" s="16"/>
    </row>
    <row r="8805" spans="35:46">
      <c r="AI8805" s="8"/>
      <c r="AJ8805" s="9"/>
      <c r="AT8805" s="16"/>
    </row>
    <row r="8806" spans="35:46">
      <c r="AI8806" s="8"/>
      <c r="AJ8806" s="9"/>
      <c r="AT8806" s="16"/>
    </row>
    <row r="8807" spans="35:46">
      <c r="AI8807" s="8"/>
      <c r="AJ8807" s="9"/>
      <c r="AT8807" s="16"/>
    </row>
    <row r="8808" spans="35:46">
      <c r="AI8808" s="8"/>
      <c r="AJ8808" s="9"/>
      <c r="AT8808" s="16"/>
    </row>
    <row r="8809" spans="35:46">
      <c r="AI8809" s="8"/>
      <c r="AJ8809" s="9"/>
      <c r="AT8809" s="16"/>
    </row>
    <row r="8810" spans="35:46">
      <c r="AI8810" s="8"/>
      <c r="AJ8810" s="9"/>
      <c r="AT8810" s="16"/>
    </row>
    <row r="8811" spans="35:46">
      <c r="AI8811" s="8"/>
      <c r="AJ8811" s="9"/>
      <c r="AT8811" s="16"/>
    </row>
    <row r="8812" spans="35:46">
      <c r="AI8812" s="8"/>
      <c r="AJ8812" s="9"/>
      <c r="AT8812" s="16"/>
    </row>
    <row r="8813" spans="35:46">
      <c r="AI8813" s="8"/>
      <c r="AJ8813" s="9"/>
      <c r="AT8813" s="16"/>
    </row>
    <row r="8814" spans="35:46">
      <c r="AI8814" s="8"/>
      <c r="AJ8814" s="9"/>
      <c r="AT8814" s="16"/>
    </row>
    <row r="8815" spans="35:46">
      <c r="AI8815" s="8"/>
      <c r="AJ8815" s="9"/>
      <c r="AT8815" s="16"/>
    </row>
    <row r="8816" spans="35:46">
      <c r="AI8816" s="8"/>
      <c r="AJ8816" s="9"/>
      <c r="AT8816" s="16"/>
    </row>
    <row r="8817" spans="35:46">
      <c r="AI8817" s="8"/>
      <c r="AJ8817" s="9"/>
      <c r="AT8817" s="16"/>
    </row>
    <row r="8818" spans="35:46">
      <c r="AI8818" s="8"/>
      <c r="AJ8818" s="9"/>
      <c r="AT8818" s="16"/>
    </row>
    <row r="8819" spans="35:46">
      <c r="AI8819" s="8"/>
      <c r="AJ8819" s="9"/>
      <c r="AT8819" s="16"/>
    </row>
    <row r="8820" spans="35:46">
      <c r="AI8820" s="8"/>
      <c r="AJ8820" s="9"/>
      <c r="AT8820" s="16"/>
    </row>
    <row r="8821" spans="35:46">
      <c r="AI8821" s="8"/>
      <c r="AJ8821" s="9"/>
      <c r="AT8821" s="16"/>
    </row>
    <row r="8822" spans="35:46">
      <c r="AI8822" s="8"/>
      <c r="AJ8822" s="9"/>
      <c r="AT8822" s="16"/>
    </row>
    <row r="8823" spans="35:46">
      <c r="AI8823" s="8"/>
      <c r="AJ8823" s="9"/>
      <c r="AT8823" s="16"/>
    </row>
    <row r="8824" spans="35:46">
      <c r="AI8824" s="8"/>
      <c r="AJ8824" s="9"/>
      <c r="AT8824" s="16"/>
    </row>
    <row r="8825" spans="35:46">
      <c r="AI8825" s="8"/>
      <c r="AJ8825" s="9"/>
      <c r="AT8825" s="16"/>
    </row>
    <row r="8826" spans="35:46">
      <c r="AI8826" s="8"/>
      <c r="AJ8826" s="9"/>
      <c r="AT8826" s="16"/>
    </row>
    <row r="8827" spans="35:46">
      <c r="AI8827" s="8"/>
      <c r="AJ8827" s="9"/>
      <c r="AT8827" s="16"/>
    </row>
    <row r="8828" spans="35:46">
      <c r="AI8828" s="8"/>
      <c r="AJ8828" s="9"/>
      <c r="AT8828" s="16"/>
    </row>
    <row r="8829" spans="35:46">
      <c r="AI8829" s="8"/>
      <c r="AJ8829" s="9"/>
      <c r="AT8829" s="16"/>
    </row>
    <row r="8830" spans="35:46">
      <c r="AI8830" s="8"/>
      <c r="AJ8830" s="9"/>
      <c r="AT8830" s="16"/>
    </row>
    <row r="8831" spans="35:46">
      <c r="AI8831" s="8"/>
      <c r="AJ8831" s="9"/>
      <c r="AT8831" s="16"/>
    </row>
    <row r="8832" spans="35:46">
      <c r="AI8832" s="8"/>
      <c r="AJ8832" s="9"/>
      <c r="AT8832" s="16"/>
    </row>
    <row r="8833" spans="35:46">
      <c r="AI8833" s="8"/>
      <c r="AJ8833" s="9"/>
      <c r="AT8833" s="16"/>
    </row>
    <row r="8834" spans="35:46">
      <c r="AI8834" s="8"/>
      <c r="AJ8834" s="9"/>
      <c r="AT8834" s="16"/>
    </row>
    <row r="8835" spans="35:46">
      <c r="AI8835" s="8"/>
      <c r="AJ8835" s="9"/>
      <c r="AT8835" s="16"/>
    </row>
    <row r="8836" spans="35:46">
      <c r="AI8836" s="8"/>
      <c r="AJ8836" s="9"/>
      <c r="AT8836" s="16"/>
    </row>
    <row r="8837" spans="35:46">
      <c r="AI8837" s="8"/>
      <c r="AJ8837" s="9"/>
      <c r="AT8837" s="16"/>
    </row>
    <row r="8838" spans="35:46">
      <c r="AI8838" s="8"/>
      <c r="AJ8838" s="9"/>
      <c r="AT8838" s="16"/>
    </row>
    <row r="8839" spans="35:46">
      <c r="AI8839" s="8"/>
      <c r="AJ8839" s="9"/>
      <c r="AT8839" s="16"/>
    </row>
    <row r="8840" spans="35:46">
      <c r="AI8840" s="8"/>
      <c r="AJ8840" s="9"/>
      <c r="AT8840" s="16"/>
    </row>
    <row r="8841" spans="35:46">
      <c r="AI8841" s="8"/>
      <c r="AJ8841" s="9"/>
      <c r="AT8841" s="16"/>
    </row>
    <row r="8842" spans="35:46">
      <c r="AI8842" s="8"/>
      <c r="AJ8842" s="9"/>
      <c r="AT8842" s="16"/>
    </row>
    <row r="8843" spans="35:46">
      <c r="AI8843" s="8"/>
      <c r="AJ8843" s="9"/>
      <c r="AT8843" s="16"/>
    </row>
    <row r="8844" spans="35:46">
      <c r="AI8844" s="8"/>
      <c r="AJ8844" s="9"/>
      <c r="AT8844" s="16"/>
    </row>
    <row r="8845" spans="35:46">
      <c r="AI8845" s="8"/>
      <c r="AJ8845" s="9"/>
      <c r="AT8845" s="16"/>
    </row>
    <row r="8846" spans="35:46">
      <c r="AI8846" s="8"/>
      <c r="AJ8846" s="9"/>
      <c r="AT8846" s="16"/>
    </row>
    <row r="8847" spans="35:46">
      <c r="AI8847" s="8"/>
      <c r="AJ8847" s="9"/>
      <c r="AT8847" s="16"/>
    </row>
    <row r="8848" spans="35:46">
      <c r="AI8848" s="8"/>
      <c r="AJ8848" s="9"/>
      <c r="AT8848" s="16"/>
    </row>
    <row r="8849" spans="35:46">
      <c r="AI8849" s="8"/>
      <c r="AJ8849" s="9"/>
      <c r="AT8849" s="16"/>
    </row>
    <row r="8850" spans="35:46">
      <c r="AI8850" s="8"/>
      <c r="AJ8850" s="9"/>
      <c r="AT8850" s="16"/>
    </row>
    <row r="8851" spans="35:46">
      <c r="AI8851" s="8"/>
      <c r="AJ8851" s="9"/>
      <c r="AT8851" s="16"/>
    </row>
    <row r="8852" spans="35:46">
      <c r="AI8852" s="8"/>
      <c r="AJ8852" s="9"/>
      <c r="AT8852" s="16"/>
    </row>
    <row r="8853" spans="35:46">
      <c r="AI8853" s="8"/>
      <c r="AJ8853" s="9"/>
      <c r="AT8853" s="16"/>
    </row>
    <row r="8854" spans="35:46">
      <c r="AI8854" s="8"/>
      <c r="AJ8854" s="9"/>
      <c r="AT8854" s="16"/>
    </row>
    <row r="8855" spans="35:46">
      <c r="AI8855" s="8"/>
      <c r="AJ8855" s="9"/>
      <c r="AT8855" s="16"/>
    </row>
    <row r="8856" spans="35:46">
      <c r="AI8856" s="8"/>
      <c r="AJ8856" s="9"/>
      <c r="AT8856" s="16"/>
    </row>
    <row r="8857" spans="35:46">
      <c r="AI8857" s="8"/>
      <c r="AJ8857" s="9"/>
      <c r="AT8857" s="16"/>
    </row>
    <row r="8858" spans="35:46">
      <c r="AI8858" s="8"/>
      <c r="AJ8858" s="9"/>
      <c r="AT8858" s="16"/>
    </row>
    <row r="8859" spans="35:46">
      <c r="AI8859" s="8"/>
      <c r="AJ8859" s="9"/>
      <c r="AT8859" s="16"/>
    </row>
    <row r="8860" spans="35:46">
      <c r="AI8860" s="8"/>
      <c r="AJ8860" s="9"/>
      <c r="AT8860" s="16"/>
    </row>
    <row r="8861" spans="35:46">
      <c r="AI8861" s="8"/>
      <c r="AJ8861" s="9"/>
      <c r="AT8861" s="16"/>
    </row>
    <row r="8862" spans="35:46">
      <c r="AI8862" s="8"/>
      <c r="AJ8862" s="9"/>
      <c r="AT8862" s="16"/>
    </row>
    <row r="8863" spans="35:46">
      <c r="AI8863" s="8"/>
      <c r="AJ8863" s="9"/>
      <c r="AT8863" s="16"/>
    </row>
    <row r="8864" spans="35:46">
      <c r="AI8864" s="8"/>
      <c r="AJ8864" s="9"/>
      <c r="AT8864" s="16"/>
    </row>
    <row r="8865" spans="35:46">
      <c r="AI8865" s="8"/>
      <c r="AJ8865" s="9"/>
      <c r="AT8865" s="16"/>
    </row>
    <row r="8866" spans="35:46">
      <c r="AI8866" s="8"/>
      <c r="AJ8866" s="9"/>
      <c r="AT8866" s="16"/>
    </row>
    <row r="8867" spans="35:46">
      <c r="AI8867" s="8"/>
      <c r="AJ8867" s="9"/>
      <c r="AT8867" s="16"/>
    </row>
    <row r="8868" spans="35:46">
      <c r="AI8868" s="8"/>
      <c r="AJ8868" s="9"/>
      <c r="AT8868" s="16"/>
    </row>
    <row r="8869" spans="35:46">
      <c r="AI8869" s="8"/>
      <c r="AJ8869" s="9"/>
      <c r="AT8869" s="16"/>
    </row>
    <row r="8870" spans="35:46">
      <c r="AI8870" s="8"/>
      <c r="AJ8870" s="9"/>
      <c r="AT8870" s="16"/>
    </row>
    <row r="8871" spans="35:46">
      <c r="AI8871" s="8"/>
      <c r="AJ8871" s="9"/>
      <c r="AT8871" s="16"/>
    </row>
    <row r="8872" spans="35:46">
      <c r="AI8872" s="8"/>
      <c r="AJ8872" s="9"/>
      <c r="AT8872" s="16"/>
    </row>
    <row r="8873" spans="35:46">
      <c r="AI8873" s="8"/>
      <c r="AJ8873" s="9"/>
      <c r="AT8873" s="16"/>
    </row>
    <row r="8874" spans="35:46">
      <c r="AI8874" s="8"/>
      <c r="AJ8874" s="9"/>
      <c r="AT8874" s="16"/>
    </row>
    <row r="8875" spans="35:46">
      <c r="AI8875" s="8"/>
      <c r="AJ8875" s="9"/>
      <c r="AT8875" s="16"/>
    </row>
    <row r="8876" spans="35:46">
      <c r="AI8876" s="8"/>
      <c r="AJ8876" s="9"/>
      <c r="AT8876" s="16"/>
    </row>
    <row r="8877" spans="35:46">
      <c r="AI8877" s="8"/>
      <c r="AJ8877" s="9"/>
      <c r="AT8877" s="16"/>
    </row>
    <row r="8878" spans="35:46">
      <c r="AI8878" s="8"/>
      <c r="AJ8878" s="9"/>
      <c r="AT8878" s="16"/>
    </row>
    <row r="8879" spans="35:46">
      <c r="AI8879" s="8"/>
      <c r="AJ8879" s="9"/>
      <c r="AT8879" s="16"/>
    </row>
    <row r="8880" spans="35:46">
      <c r="AI8880" s="8"/>
      <c r="AJ8880" s="9"/>
      <c r="AT8880" s="16"/>
    </row>
    <row r="8881" spans="35:46">
      <c r="AI8881" s="8"/>
      <c r="AJ8881" s="9"/>
      <c r="AT8881" s="16"/>
    </row>
    <row r="8882" spans="35:46">
      <c r="AI8882" s="8"/>
      <c r="AJ8882" s="9"/>
      <c r="AT8882" s="16"/>
    </row>
    <row r="8883" spans="35:46">
      <c r="AI8883" s="8"/>
      <c r="AJ8883" s="9"/>
      <c r="AT8883" s="16"/>
    </row>
    <row r="8884" spans="35:46">
      <c r="AI8884" s="8"/>
      <c r="AJ8884" s="9"/>
      <c r="AT8884" s="16"/>
    </row>
    <row r="8885" spans="35:46">
      <c r="AI8885" s="8"/>
      <c r="AJ8885" s="9"/>
      <c r="AT8885" s="16"/>
    </row>
    <row r="8886" spans="35:46">
      <c r="AI8886" s="8"/>
      <c r="AJ8886" s="9"/>
      <c r="AT8886" s="16"/>
    </row>
    <row r="8887" spans="35:46">
      <c r="AI8887" s="8"/>
      <c r="AJ8887" s="9"/>
      <c r="AT8887" s="16"/>
    </row>
    <row r="8888" spans="35:46">
      <c r="AI8888" s="8"/>
      <c r="AJ8888" s="9"/>
      <c r="AT8888" s="16"/>
    </row>
    <row r="8889" spans="35:46">
      <c r="AI8889" s="8"/>
      <c r="AJ8889" s="9"/>
      <c r="AT8889" s="16"/>
    </row>
    <row r="8890" spans="35:46">
      <c r="AI8890" s="8"/>
      <c r="AJ8890" s="9"/>
      <c r="AT8890" s="16"/>
    </row>
    <row r="8891" spans="35:46">
      <c r="AI8891" s="8"/>
      <c r="AJ8891" s="9"/>
      <c r="AT8891" s="16"/>
    </row>
    <row r="8892" spans="35:46">
      <c r="AI8892" s="8"/>
      <c r="AJ8892" s="9"/>
      <c r="AT8892" s="16"/>
    </row>
    <row r="8893" spans="35:46">
      <c r="AI8893" s="8"/>
      <c r="AJ8893" s="9"/>
      <c r="AT8893" s="16"/>
    </row>
    <row r="8894" spans="35:46">
      <c r="AI8894" s="8"/>
      <c r="AJ8894" s="9"/>
      <c r="AT8894" s="16"/>
    </row>
    <row r="8895" spans="35:46">
      <c r="AI8895" s="8"/>
      <c r="AJ8895" s="9"/>
      <c r="AT8895" s="16"/>
    </row>
    <row r="8896" spans="35:46">
      <c r="AI8896" s="8"/>
      <c r="AJ8896" s="9"/>
      <c r="AT8896" s="16"/>
    </row>
    <row r="8897" spans="35:46">
      <c r="AI8897" s="8"/>
      <c r="AJ8897" s="9"/>
      <c r="AT8897" s="16"/>
    </row>
    <row r="8898" spans="35:46">
      <c r="AI8898" s="8"/>
      <c r="AJ8898" s="9"/>
      <c r="AT8898" s="16"/>
    </row>
    <row r="8899" spans="35:46">
      <c r="AI8899" s="8"/>
      <c r="AJ8899" s="9"/>
      <c r="AT8899" s="16"/>
    </row>
    <row r="8900" spans="35:46">
      <c r="AI8900" s="8"/>
      <c r="AJ8900" s="9"/>
      <c r="AT8900" s="16"/>
    </row>
    <row r="8901" spans="35:46">
      <c r="AI8901" s="8"/>
      <c r="AJ8901" s="9"/>
      <c r="AT8901" s="16"/>
    </row>
    <row r="8902" spans="35:46">
      <c r="AI8902" s="8"/>
      <c r="AJ8902" s="9"/>
      <c r="AT8902" s="16"/>
    </row>
    <row r="8903" spans="35:46">
      <c r="AI8903" s="8"/>
      <c r="AJ8903" s="9"/>
      <c r="AT8903" s="16"/>
    </row>
    <row r="8904" spans="35:46">
      <c r="AI8904" s="8"/>
      <c r="AJ8904" s="9"/>
      <c r="AT8904" s="16"/>
    </row>
    <row r="8905" spans="35:46">
      <c r="AI8905" s="8"/>
      <c r="AJ8905" s="9"/>
      <c r="AT8905" s="16"/>
    </row>
    <row r="8906" spans="35:46">
      <c r="AI8906" s="8"/>
      <c r="AJ8906" s="9"/>
      <c r="AT8906" s="16"/>
    </row>
    <row r="8907" spans="35:46">
      <c r="AI8907" s="8"/>
      <c r="AJ8907" s="9"/>
      <c r="AT8907" s="16"/>
    </row>
    <row r="8908" spans="35:46">
      <c r="AI8908" s="8"/>
      <c r="AJ8908" s="9"/>
      <c r="AT8908" s="16"/>
    </row>
    <row r="8909" spans="35:46">
      <c r="AI8909" s="8"/>
      <c r="AJ8909" s="9"/>
      <c r="AT8909" s="16"/>
    </row>
    <row r="8910" spans="35:46">
      <c r="AI8910" s="8"/>
      <c r="AJ8910" s="9"/>
      <c r="AT8910" s="16"/>
    </row>
    <row r="8911" spans="35:46">
      <c r="AI8911" s="8"/>
      <c r="AJ8911" s="9"/>
      <c r="AT8911" s="16"/>
    </row>
    <row r="8912" spans="35:46">
      <c r="AI8912" s="8"/>
      <c r="AJ8912" s="9"/>
      <c r="AT8912" s="16"/>
    </row>
    <row r="8913" spans="35:46">
      <c r="AI8913" s="8"/>
      <c r="AJ8913" s="9"/>
      <c r="AT8913" s="16"/>
    </row>
    <row r="8914" spans="35:46">
      <c r="AI8914" s="8"/>
      <c r="AJ8914" s="9"/>
      <c r="AT8914" s="16"/>
    </row>
    <row r="8915" spans="35:46">
      <c r="AI8915" s="8"/>
      <c r="AJ8915" s="9"/>
      <c r="AT8915" s="16"/>
    </row>
    <row r="8916" spans="35:46">
      <c r="AI8916" s="8"/>
      <c r="AJ8916" s="9"/>
      <c r="AT8916" s="16"/>
    </row>
    <row r="8917" spans="35:46">
      <c r="AI8917" s="8"/>
      <c r="AJ8917" s="9"/>
      <c r="AT8917" s="16"/>
    </row>
    <row r="8918" spans="35:46">
      <c r="AI8918" s="8"/>
      <c r="AJ8918" s="9"/>
      <c r="AT8918" s="16"/>
    </row>
    <row r="8919" spans="35:46">
      <c r="AI8919" s="8"/>
      <c r="AJ8919" s="9"/>
      <c r="AT8919" s="16"/>
    </row>
    <row r="8920" spans="35:46">
      <c r="AI8920" s="8"/>
      <c r="AJ8920" s="9"/>
      <c r="AT8920" s="16"/>
    </row>
    <row r="8921" spans="35:46">
      <c r="AI8921" s="8"/>
      <c r="AJ8921" s="9"/>
      <c r="AT8921" s="16"/>
    </row>
    <row r="8922" spans="35:46">
      <c r="AI8922" s="8"/>
      <c r="AJ8922" s="9"/>
      <c r="AT8922" s="16"/>
    </row>
    <row r="8923" spans="35:46">
      <c r="AI8923" s="8"/>
      <c r="AJ8923" s="9"/>
      <c r="AT8923" s="16"/>
    </row>
    <row r="8924" spans="35:46">
      <c r="AI8924" s="8"/>
      <c r="AJ8924" s="9"/>
      <c r="AT8924" s="16"/>
    </row>
    <row r="8925" spans="35:46">
      <c r="AI8925" s="8"/>
      <c r="AJ8925" s="9"/>
      <c r="AT8925" s="16"/>
    </row>
    <row r="8926" spans="35:46">
      <c r="AI8926" s="8"/>
      <c r="AJ8926" s="9"/>
      <c r="AT8926" s="16"/>
    </row>
    <row r="8927" spans="35:46">
      <c r="AI8927" s="8"/>
      <c r="AJ8927" s="9"/>
      <c r="AT8927" s="16"/>
    </row>
    <row r="8928" spans="35:46">
      <c r="AI8928" s="8"/>
      <c r="AJ8928" s="9"/>
      <c r="AT8928" s="16"/>
    </row>
    <row r="8929" spans="35:46">
      <c r="AI8929" s="8"/>
      <c r="AJ8929" s="9"/>
      <c r="AT8929" s="16"/>
    </row>
    <row r="8930" spans="35:46">
      <c r="AI8930" s="8"/>
      <c r="AJ8930" s="9"/>
      <c r="AT8930" s="16"/>
    </row>
    <row r="8931" spans="35:46">
      <c r="AI8931" s="8"/>
      <c r="AJ8931" s="9"/>
      <c r="AT8931" s="16"/>
    </row>
    <row r="8932" spans="35:46">
      <c r="AI8932" s="8"/>
      <c r="AJ8932" s="9"/>
      <c r="AT8932" s="16"/>
    </row>
    <row r="8933" spans="35:46">
      <c r="AI8933" s="8"/>
      <c r="AJ8933" s="9"/>
      <c r="AT8933" s="16"/>
    </row>
    <row r="8934" spans="35:46">
      <c r="AI8934" s="8"/>
      <c r="AJ8934" s="9"/>
      <c r="AT8934" s="16"/>
    </row>
    <row r="8935" spans="35:46">
      <c r="AI8935" s="8"/>
      <c r="AJ8935" s="9"/>
      <c r="AT8935" s="16"/>
    </row>
    <row r="8936" spans="35:46">
      <c r="AI8936" s="8"/>
      <c r="AJ8936" s="9"/>
      <c r="AT8936" s="16"/>
    </row>
    <row r="8937" spans="35:46">
      <c r="AI8937" s="8"/>
      <c r="AJ8937" s="9"/>
      <c r="AT8937" s="16"/>
    </row>
    <row r="8938" spans="35:46">
      <c r="AI8938" s="8"/>
      <c r="AJ8938" s="9"/>
      <c r="AT8938" s="16"/>
    </row>
    <row r="8939" spans="35:46">
      <c r="AI8939" s="8"/>
      <c r="AJ8939" s="9"/>
      <c r="AT8939" s="16"/>
    </row>
    <row r="8940" spans="35:46">
      <c r="AI8940" s="8"/>
      <c r="AJ8940" s="9"/>
      <c r="AT8940" s="16"/>
    </row>
    <row r="8941" spans="35:46">
      <c r="AI8941" s="8"/>
      <c r="AJ8941" s="9"/>
      <c r="AT8941" s="16"/>
    </row>
    <row r="8942" spans="35:46">
      <c r="AI8942" s="8"/>
      <c r="AJ8942" s="9"/>
      <c r="AT8942" s="16"/>
    </row>
    <row r="8943" spans="35:46">
      <c r="AI8943" s="8"/>
      <c r="AJ8943" s="9"/>
      <c r="AT8943" s="16"/>
    </row>
    <row r="8944" spans="35:46">
      <c r="AI8944" s="8"/>
      <c r="AJ8944" s="9"/>
      <c r="AT8944" s="16"/>
    </row>
    <row r="8945" spans="35:46">
      <c r="AI8945" s="8"/>
      <c r="AJ8945" s="9"/>
      <c r="AT8945" s="16"/>
    </row>
    <row r="8946" spans="35:46">
      <c r="AI8946" s="8"/>
      <c r="AJ8946" s="9"/>
      <c r="AT8946" s="16"/>
    </row>
    <row r="8947" spans="35:46">
      <c r="AI8947" s="8"/>
      <c r="AJ8947" s="9"/>
      <c r="AT8947" s="16"/>
    </row>
    <row r="8948" spans="35:46">
      <c r="AI8948" s="8"/>
      <c r="AJ8948" s="9"/>
      <c r="AT8948" s="16"/>
    </row>
    <row r="8949" spans="35:46">
      <c r="AI8949" s="8"/>
      <c r="AJ8949" s="9"/>
      <c r="AT8949" s="16"/>
    </row>
    <row r="8950" spans="35:46">
      <c r="AI8950" s="8"/>
      <c r="AJ8950" s="9"/>
      <c r="AT8950" s="16"/>
    </row>
    <row r="8951" spans="35:46">
      <c r="AI8951" s="8"/>
      <c r="AJ8951" s="9"/>
      <c r="AT8951" s="16"/>
    </row>
    <row r="8952" spans="35:46">
      <c r="AI8952" s="8"/>
      <c r="AJ8952" s="9"/>
      <c r="AT8952" s="16"/>
    </row>
    <row r="8953" spans="35:46">
      <c r="AI8953" s="8"/>
      <c r="AJ8953" s="9"/>
      <c r="AT8953" s="16"/>
    </row>
    <row r="8954" spans="35:46">
      <c r="AI8954" s="8"/>
      <c r="AJ8954" s="9"/>
      <c r="AT8954" s="16"/>
    </row>
    <row r="8955" spans="35:46">
      <c r="AI8955" s="8"/>
      <c r="AJ8955" s="9"/>
      <c r="AT8955" s="16"/>
    </row>
    <row r="8956" spans="35:46">
      <c r="AI8956" s="8"/>
      <c r="AJ8956" s="9"/>
      <c r="AT8956" s="16"/>
    </row>
    <row r="8957" spans="35:46">
      <c r="AI8957" s="8"/>
      <c r="AJ8957" s="9"/>
      <c r="AT8957" s="16"/>
    </row>
    <row r="8958" spans="35:46">
      <c r="AI8958" s="8"/>
      <c r="AJ8958" s="9"/>
      <c r="AT8958" s="16"/>
    </row>
    <row r="8959" spans="35:46">
      <c r="AI8959" s="8"/>
      <c r="AJ8959" s="9"/>
      <c r="AT8959" s="16"/>
    </row>
    <row r="8960" spans="35:46">
      <c r="AI8960" s="8"/>
      <c r="AJ8960" s="9"/>
      <c r="AT8960" s="16"/>
    </row>
    <row r="8961" spans="35:46">
      <c r="AI8961" s="8"/>
      <c r="AJ8961" s="9"/>
      <c r="AT8961" s="16"/>
    </row>
    <row r="8962" spans="35:46">
      <c r="AI8962" s="8"/>
      <c r="AJ8962" s="9"/>
      <c r="AT8962" s="16"/>
    </row>
    <row r="8963" spans="35:46">
      <c r="AI8963" s="8"/>
      <c r="AJ8963" s="9"/>
      <c r="AT8963" s="16"/>
    </row>
    <row r="8964" spans="35:46">
      <c r="AI8964" s="8"/>
      <c r="AJ8964" s="9"/>
      <c r="AT8964" s="16"/>
    </row>
    <row r="8965" spans="35:46">
      <c r="AI8965" s="8"/>
      <c r="AJ8965" s="9"/>
      <c r="AT8965" s="16"/>
    </row>
    <row r="8966" spans="35:46">
      <c r="AI8966" s="8"/>
      <c r="AJ8966" s="9"/>
      <c r="AT8966" s="16"/>
    </row>
    <row r="8967" spans="35:46">
      <c r="AI8967" s="8"/>
      <c r="AJ8967" s="9"/>
      <c r="AT8967" s="16"/>
    </row>
    <row r="8968" spans="35:46">
      <c r="AI8968" s="8"/>
      <c r="AJ8968" s="9"/>
      <c r="AT8968" s="16"/>
    </row>
    <row r="8969" spans="35:46">
      <c r="AI8969" s="8"/>
      <c r="AJ8969" s="9"/>
      <c r="AT8969" s="16"/>
    </row>
    <row r="8970" spans="35:46">
      <c r="AI8970" s="8"/>
      <c r="AJ8970" s="9"/>
      <c r="AT8970" s="16"/>
    </row>
    <row r="8971" spans="35:46">
      <c r="AI8971" s="8"/>
      <c r="AJ8971" s="9"/>
      <c r="AT8971" s="16"/>
    </row>
    <row r="8972" spans="35:46">
      <c r="AI8972" s="8"/>
      <c r="AJ8972" s="9"/>
      <c r="AT8972" s="16"/>
    </row>
    <row r="8973" spans="35:46">
      <c r="AI8973" s="8"/>
      <c r="AJ8973" s="9"/>
      <c r="AT8973" s="16"/>
    </row>
    <row r="8974" spans="35:46">
      <c r="AI8974" s="8"/>
      <c r="AJ8974" s="9"/>
      <c r="AT8974" s="16"/>
    </row>
    <row r="8975" spans="35:46">
      <c r="AI8975" s="8"/>
      <c r="AJ8975" s="9"/>
      <c r="AT8975" s="16"/>
    </row>
    <row r="8976" spans="35:46">
      <c r="AI8976" s="8"/>
      <c r="AJ8976" s="9"/>
      <c r="AT8976" s="16"/>
    </row>
    <row r="8977" spans="35:46">
      <c r="AI8977" s="8"/>
      <c r="AJ8977" s="9"/>
      <c r="AT8977" s="16"/>
    </row>
    <row r="8978" spans="35:46">
      <c r="AI8978" s="8"/>
      <c r="AJ8978" s="9"/>
      <c r="AT8978" s="16"/>
    </row>
    <row r="8979" spans="35:46">
      <c r="AI8979" s="8"/>
      <c r="AJ8979" s="9"/>
      <c r="AT8979" s="16"/>
    </row>
    <row r="8980" spans="35:46">
      <c r="AI8980" s="8"/>
      <c r="AJ8980" s="9"/>
      <c r="AT8980" s="16"/>
    </row>
    <row r="8981" spans="35:46">
      <c r="AI8981" s="8"/>
      <c r="AJ8981" s="9"/>
      <c r="AT8981" s="16"/>
    </row>
    <row r="8982" spans="35:46">
      <c r="AI8982" s="8"/>
      <c r="AJ8982" s="9"/>
      <c r="AT8982" s="16"/>
    </row>
    <row r="8983" spans="35:46">
      <c r="AI8983" s="8"/>
      <c r="AJ8983" s="9"/>
      <c r="AT8983" s="16"/>
    </row>
    <row r="8984" spans="35:46">
      <c r="AI8984" s="8"/>
      <c r="AJ8984" s="9"/>
      <c r="AT8984" s="16"/>
    </row>
    <row r="8985" spans="35:46">
      <c r="AI8985" s="8"/>
      <c r="AJ8985" s="9"/>
      <c r="AT8985" s="16"/>
    </row>
    <row r="8986" spans="35:46">
      <c r="AI8986" s="8"/>
      <c r="AJ8986" s="9"/>
      <c r="AT8986" s="16"/>
    </row>
    <row r="8987" spans="35:46">
      <c r="AI8987" s="8"/>
      <c r="AJ8987" s="9"/>
      <c r="AT8987" s="16"/>
    </row>
    <row r="8988" spans="35:46">
      <c r="AI8988" s="8"/>
      <c r="AJ8988" s="9"/>
      <c r="AT8988" s="16"/>
    </row>
    <row r="8989" spans="35:46">
      <c r="AI8989" s="8"/>
      <c r="AJ8989" s="9"/>
      <c r="AT8989" s="16"/>
    </row>
    <row r="8990" spans="35:46">
      <c r="AI8990" s="8"/>
      <c r="AJ8990" s="9"/>
      <c r="AT8990" s="16"/>
    </row>
    <row r="8991" spans="35:46">
      <c r="AI8991" s="8"/>
      <c r="AJ8991" s="9"/>
      <c r="AT8991" s="16"/>
    </row>
    <row r="8992" spans="35:46">
      <c r="AI8992" s="8"/>
      <c r="AJ8992" s="9"/>
      <c r="AT8992" s="16"/>
    </row>
    <row r="8993" spans="35:46">
      <c r="AI8993" s="8"/>
      <c r="AJ8993" s="9"/>
      <c r="AT8993" s="16"/>
    </row>
    <row r="8994" spans="35:46">
      <c r="AI8994" s="8"/>
      <c r="AJ8994" s="9"/>
      <c r="AT8994" s="16"/>
    </row>
    <row r="8995" spans="35:46">
      <c r="AI8995" s="8"/>
      <c r="AJ8995" s="9"/>
      <c r="AT8995" s="16"/>
    </row>
    <row r="8996" spans="35:46">
      <c r="AI8996" s="8"/>
      <c r="AJ8996" s="9"/>
      <c r="AT8996" s="16"/>
    </row>
    <row r="8997" spans="35:46">
      <c r="AI8997" s="8"/>
      <c r="AJ8997" s="9"/>
      <c r="AT8997" s="16"/>
    </row>
    <row r="8998" spans="35:46">
      <c r="AI8998" s="8"/>
      <c r="AJ8998" s="9"/>
      <c r="AT8998" s="16"/>
    </row>
    <row r="8999" spans="35:46">
      <c r="AI8999" s="8"/>
      <c r="AJ8999" s="9"/>
      <c r="AT8999" s="16"/>
    </row>
    <row r="9000" spans="35:46">
      <c r="AI9000" s="8"/>
      <c r="AJ9000" s="9"/>
      <c r="AT9000" s="16"/>
    </row>
    <row r="9001" spans="35:46">
      <c r="AI9001" s="8"/>
      <c r="AJ9001" s="9"/>
      <c r="AT9001" s="16"/>
    </row>
    <row r="9002" spans="35:46">
      <c r="AI9002" s="8"/>
      <c r="AJ9002" s="9"/>
      <c r="AT9002" s="16"/>
    </row>
    <row r="9003" spans="35:46">
      <c r="AI9003" s="8"/>
      <c r="AJ9003" s="9"/>
      <c r="AT9003" s="16"/>
    </row>
    <row r="9004" spans="35:46">
      <c r="AI9004" s="8"/>
      <c r="AJ9004" s="9"/>
      <c r="AT9004" s="16"/>
    </row>
    <row r="9005" spans="35:46">
      <c r="AI9005" s="8"/>
      <c r="AJ9005" s="9"/>
      <c r="AT9005" s="16"/>
    </row>
    <row r="9006" spans="35:46">
      <c r="AI9006" s="8"/>
      <c r="AJ9006" s="9"/>
      <c r="AT9006" s="16"/>
    </row>
    <row r="9007" spans="35:46">
      <c r="AI9007" s="8"/>
      <c r="AJ9007" s="9"/>
      <c r="AT9007" s="16"/>
    </row>
    <row r="9008" spans="35:46">
      <c r="AI9008" s="8"/>
      <c r="AJ9008" s="9"/>
      <c r="AT9008" s="16"/>
    </row>
    <row r="9009" spans="35:46">
      <c r="AI9009" s="8"/>
      <c r="AJ9009" s="9"/>
      <c r="AT9009" s="16"/>
    </row>
    <row r="9010" spans="35:46">
      <c r="AI9010" s="8"/>
      <c r="AJ9010" s="9"/>
      <c r="AT9010" s="16"/>
    </row>
    <row r="9011" spans="35:46">
      <c r="AI9011" s="8"/>
      <c r="AJ9011" s="9"/>
      <c r="AT9011" s="16"/>
    </row>
    <row r="9012" spans="35:46">
      <c r="AI9012" s="8"/>
      <c r="AJ9012" s="9"/>
      <c r="AT9012" s="16"/>
    </row>
    <row r="9013" spans="35:46">
      <c r="AI9013" s="8"/>
      <c r="AJ9013" s="9"/>
      <c r="AT9013" s="16"/>
    </row>
    <row r="9014" spans="35:46">
      <c r="AI9014" s="8"/>
      <c r="AJ9014" s="9"/>
      <c r="AT9014" s="16"/>
    </row>
    <row r="9015" spans="35:46">
      <c r="AI9015" s="8"/>
      <c r="AJ9015" s="9"/>
      <c r="AT9015" s="16"/>
    </row>
    <row r="9016" spans="35:46">
      <c r="AI9016" s="8"/>
      <c r="AJ9016" s="9"/>
      <c r="AT9016" s="16"/>
    </row>
    <row r="9017" spans="35:46">
      <c r="AI9017" s="8"/>
      <c r="AJ9017" s="9"/>
      <c r="AT9017" s="16"/>
    </row>
    <row r="9018" spans="35:46">
      <c r="AI9018" s="8"/>
      <c r="AJ9018" s="9"/>
      <c r="AT9018" s="16"/>
    </row>
    <row r="9019" spans="35:46">
      <c r="AI9019" s="8"/>
      <c r="AJ9019" s="9"/>
      <c r="AT9019" s="16"/>
    </row>
    <row r="9020" spans="35:46">
      <c r="AI9020" s="8"/>
      <c r="AJ9020" s="9"/>
      <c r="AT9020" s="16"/>
    </row>
    <row r="9021" spans="35:46">
      <c r="AI9021" s="8"/>
      <c r="AJ9021" s="9"/>
      <c r="AT9021" s="16"/>
    </row>
    <row r="9022" spans="35:46">
      <c r="AI9022" s="8"/>
      <c r="AJ9022" s="9"/>
      <c r="AT9022" s="16"/>
    </row>
    <row r="9023" spans="35:46">
      <c r="AI9023" s="8"/>
      <c r="AJ9023" s="9"/>
      <c r="AT9023" s="16"/>
    </row>
    <row r="9024" spans="35:46">
      <c r="AI9024" s="8"/>
      <c r="AJ9024" s="9"/>
      <c r="AT9024" s="16"/>
    </row>
    <row r="9025" spans="35:46">
      <c r="AI9025" s="8"/>
      <c r="AJ9025" s="9"/>
      <c r="AT9025" s="16"/>
    </row>
    <row r="9026" spans="35:46">
      <c r="AI9026" s="8"/>
      <c r="AJ9026" s="9"/>
      <c r="AT9026" s="16"/>
    </row>
    <row r="9027" spans="35:46">
      <c r="AI9027" s="8"/>
      <c r="AJ9027" s="9"/>
      <c r="AT9027" s="16"/>
    </row>
    <row r="9028" spans="35:46">
      <c r="AI9028" s="8"/>
      <c r="AJ9028" s="9"/>
      <c r="AT9028" s="16"/>
    </row>
    <row r="9029" spans="35:46">
      <c r="AI9029" s="8"/>
      <c r="AJ9029" s="9"/>
      <c r="AT9029" s="16"/>
    </row>
    <row r="9030" spans="35:46">
      <c r="AI9030" s="8"/>
      <c r="AJ9030" s="9"/>
      <c r="AT9030" s="16"/>
    </row>
    <row r="9031" spans="35:46">
      <c r="AI9031" s="8"/>
      <c r="AJ9031" s="9"/>
      <c r="AT9031" s="16"/>
    </row>
    <row r="9032" spans="35:46">
      <c r="AI9032" s="8"/>
      <c r="AJ9032" s="9"/>
      <c r="AT9032" s="16"/>
    </row>
    <row r="9033" spans="35:46">
      <c r="AI9033" s="8"/>
      <c r="AJ9033" s="9"/>
      <c r="AT9033" s="16"/>
    </row>
    <row r="9034" spans="35:46">
      <c r="AI9034" s="8"/>
      <c r="AJ9034" s="9"/>
      <c r="AT9034" s="16"/>
    </row>
    <row r="9035" spans="35:46">
      <c r="AI9035" s="8"/>
      <c r="AJ9035" s="9"/>
      <c r="AT9035" s="16"/>
    </row>
    <row r="9036" spans="35:46">
      <c r="AI9036" s="8"/>
      <c r="AJ9036" s="9"/>
      <c r="AT9036" s="16"/>
    </row>
    <row r="9037" spans="35:46">
      <c r="AI9037" s="8"/>
      <c r="AJ9037" s="9"/>
      <c r="AT9037" s="16"/>
    </row>
    <row r="9038" spans="35:46">
      <c r="AI9038" s="8"/>
      <c r="AJ9038" s="9"/>
      <c r="AT9038" s="16"/>
    </row>
    <row r="9039" spans="35:46">
      <c r="AI9039" s="8"/>
      <c r="AJ9039" s="9"/>
      <c r="AT9039" s="16"/>
    </row>
    <row r="9040" spans="35:46">
      <c r="AI9040" s="8"/>
      <c r="AJ9040" s="9"/>
      <c r="AT9040" s="16"/>
    </row>
    <row r="9041" spans="35:46">
      <c r="AI9041" s="8"/>
      <c r="AJ9041" s="9"/>
      <c r="AT9041" s="16"/>
    </row>
    <row r="9042" spans="35:46">
      <c r="AI9042" s="8"/>
      <c r="AJ9042" s="9"/>
      <c r="AT9042" s="16"/>
    </row>
    <row r="9043" spans="35:46">
      <c r="AI9043" s="8"/>
      <c r="AJ9043" s="9"/>
      <c r="AT9043" s="16"/>
    </row>
    <row r="9044" spans="35:46">
      <c r="AI9044" s="8"/>
      <c r="AJ9044" s="9"/>
      <c r="AT9044" s="16"/>
    </row>
    <row r="9045" spans="35:46">
      <c r="AI9045" s="8"/>
      <c r="AJ9045" s="9"/>
      <c r="AT9045" s="16"/>
    </row>
    <row r="9046" spans="35:46">
      <c r="AI9046" s="8"/>
      <c r="AJ9046" s="9"/>
      <c r="AT9046" s="16"/>
    </row>
    <row r="9047" spans="35:46">
      <c r="AI9047" s="8"/>
      <c r="AJ9047" s="9"/>
      <c r="AT9047" s="16"/>
    </row>
    <row r="9048" spans="35:46">
      <c r="AI9048" s="8"/>
      <c r="AJ9048" s="9"/>
      <c r="AT9048" s="16"/>
    </row>
    <row r="9049" spans="35:46">
      <c r="AI9049" s="8"/>
      <c r="AJ9049" s="9"/>
      <c r="AT9049" s="16"/>
    </row>
    <row r="9050" spans="35:46">
      <c r="AI9050" s="8"/>
      <c r="AJ9050" s="9"/>
      <c r="AT9050" s="16"/>
    </row>
    <row r="9051" spans="35:46">
      <c r="AI9051" s="8"/>
      <c r="AJ9051" s="9"/>
      <c r="AT9051" s="16"/>
    </row>
    <row r="9052" spans="35:46">
      <c r="AI9052" s="8"/>
      <c r="AJ9052" s="9"/>
      <c r="AT9052" s="16"/>
    </row>
    <row r="9053" spans="35:46">
      <c r="AI9053" s="8"/>
      <c r="AJ9053" s="9"/>
      <c r="AT9053" s="16"/>
    </row>
    <row r="9054" spans="35:46">
      <c r="AI9054" s="8"/>
      <c r="AJ9054" s="9"/>
      <c r="AT9054" s="16"/>
    </row>
    <row r="9055" spans="35:46">
      <c r="AI9055" s="8"/>
      <c r="AJ9055" s="9"/>
      <c r="AT9055" s="16"/>
    </row>
    <row r="9056" spans="35:46">
      <c r="AI9056" s="8"/>
      <c r="AJ9056" s="9"/>
      <c r="AT9056" s="16"/>
    </row>
    <row r="9057" spans="35:46">
      <c r="AI9057" s="8"/>
      <c r="AJ9057" s="9"/>
      <c r="AT9057" s="16"/>
    </row>
    <row r="9058" spans="35:46">
      <c r="AI9058" s="8"/>
      <c r="AJ9058" s="9"/>
      <c r="AT9058" s="16"/>
    </row>
    <row r="9059" spans="35:46">
      <c r="AI9059" s="8"/>
      <c r="AJ9059" s="9"/>
      <c r="AT9059" s="16"/>
    </row>
    <row r="9060" spans="35:46">
      <c r="AI9060" s="8"/>
      <c r="AJ9060" s="9"/>
      <c r="AT9060" s="16"/>
    </row>
    <row r="9061" spans="35:46">
      <c r="AI9061" s="8"/>
      <c r="AJ9061" s="9"/>
      <c r="AT9061" s="16"/>
    </row>
    <row r="9062" spans="35:46">
      <c r="AI9062" s="8"/>
      <c r="AJ9062" s="9"/>
      <c r="AT9062" s="16"/>
    </row>
    <row r="9063" spans="35:46">
      <c r="AI9063" s="8"/>
      <c r="AJ9063" s="9"/>
      <c r="AT9063" s="16"/>
    </row>
    <row r="9064" spans="35:46">
      <c r="AI9064" s="8"/>
      <c r="AJ9064" s="9"/>
      <c r="AT9064" s="16"/>
    </row>
    <row r="9065" spans="35:46">
      <c r="AI9065" s="8"/>
      <c r="AJ9065" s="9"/>
      <c r="AT9065" s="16"/>
    </row>
    <row r="9066" spans="35:46">
      <c r="AI9066" s="8"/>
      <c r="AJ9066" s="9"/>
      <c r="AT9066" s="16"/>
    </row>
    <row r="9067" spans="35:46">
      <c r="AI9067" s="8"/>
      <c r="AJ9067" s="9"/>
      <c r="AT9067" s="16"/>
    </row>
    <row r="9068" spans="35:46">
      <c r="AI9068" s="8"/>
      <c r="AJ9068" s="9"/>
      <c r="AT9068" s="16"/>
    </row>
    <row r="9069" spans="35:46">
      <c r="AI9069" s="8"/>
      <c r="AJ9069" s="9"/>
      <c r="AT9069" s="16"/>
    </row>
    <row r="9070" spans="35:46">
      <c r="AI9070" s="8"/>
      <c r="AJ9070" s="9"/>
      <c r="AT9070" s="16"/>
    </row>
    <row r="9071" spans="35:46">
      <c r="AI9071" s="8"/>
      <c r="AJ9071" s="9"/>
      <c r="AT9071" s="16"/>
    </row>
    <row r="9072" spans="35:46">
      <c r="AI9072" s="8"/>
      <c r="AJ9072" s="9"/>
      <c r="AT9072" s="16"/>
    </row>
    <row r="9073" spans="35:46">
      <c r="AI9073" s="8"/>
      <c r="AJ9073" s="9"/>
      <c r="AT9073" s="16"/>
    </row>
    <row r="9074" spans="35:46">
      <c r="AI9074" s="8"/>
      <c r="AJ9074" s="9"/>
      <c r="AT9074" s="16"/>
    </row>
    <row r="9075" spans="35:46">
      <c r="AI9075" s="8"/>
      <c r="AJ9075" s="9"/>
      <c r="AT9075" s="16"/>
    </row>
    <row r="9076" spans="35:46">
      <c r="AI9076" s="8"/>
      <c r="AJ9076" s="9"/>
      <c r="AT9076" s="16"/>
    </row>
    <row r="9077" spans="35:46">
      <c r="AI9077" s="8"/>
      <c r="AJ9077" s="9"/>
      <c r="AT9077" s="16"/>
    </row>
    <row r="9078" spans="35:46">
      <c r="AI9078" s="8"/>
      <c r="AJ9078" s="9"/>
      <c r="AT9078" s="16"/>
    </row>
    <row r="9079" spans="35:46">
      <c r="AI9079" s="8"/>
      <c r="AJ9079" s="9"/>
      <c r="AT9079" s="16"/>
    </row>
    <row r="9080" spans="35:46">
      <c r="AI9080" s="8"/>
      <c r="AJ9080" s="9"/>
      <c r="AT9080" s="16"/>
    </row>
    <row r="9081" spans="35:46">
      <c r="AI9081" s="8"/>
      <c r="AJ9081" s="9"/>
      <c r="AT9081" s="16"/>
    </row>
    <row r="9082" spans="35:46">
      <c r="AI9082" s="8"/>
      <c r="AJ9082" s="9"/>
      <c r="AT9082" s="16"/>
    </row>
    <row r="9083" spans="35:46">
      <c r="AI9083" s="8"/>
      <c r="AJ9083" s="9"/>
      <c r="AT9083" s="16"/>
    </row>
    <row r="9084" spans="35:46">
      <c r="AI9084" s="8"/>
      <c r="AJ9084" s="9"/>
      <c r="AT9084" s="16"/>
    </row>
    <row r="9085" spans="35:46">
      <c r="AI9085" s="8"/>
      <c r="AJ9085" s="9"/>
      <c r="AT9085" s="16"/>
    </row>
    <row r="9086" spans="35:46">
      <c r="AI9086" s="8"/>
      <c r="AJ9086" s="9"/>
      <c r="AT9086" s="16"/>
    </row>
    <row r="9087" spans="35:46">
      <c r="AI9087" s="8"/>
      <c r="AJ9087" s="9"/>
      <c r="AT9087" s="16"/>
    </row>
    <row r="9088" spans="35:46">
      <c r="AI9088" s="8"/>
      <c r="AJ9088" s="9"/>
      <c r="AT9088" s="16"/>
    </row>
    <row r="9089" spans="35:46">
      <c r="AI9089" s="8"/>
      <c r="AJ9089" s="9"/>
      <c r="AT9089" s="16"/>
    </row>
    <row r="9090" spans="35:46">
      <c r="AI9090" s="8"/>
      <c r="AJ9090" s="9"/>
      <c r="AT9090" s="16"/>
    </row>
    <row r="9091" spans="35:46">
      <c r="AI9091" s="8"/>
      <c r="AJ9091" s="9"/>
      <c r="AT9091" s="16"/>
    </row>
    <row r="9092" spans="35:46">
      <c r="AI9092" s="8"/>
      <c r="AJ9092" s="9"/>
      <c r="AT9092" s="16"/>
    </row>
    <row r="9093" spans="35:46">
      <c r="AI9093" s="8"/>
      <c r="AJ9093" s="9"/>
      <c r="AT9093" s="16"/>
    </row>
    <row r="9094" spans="35:46">
      <c r="AI9094" s="8"/>
      <c r="AJ9094" s="9"/>
      <c r="AT9094" s="16"/>
    </row>
    <row r="9095" spans="35:46">
      <c r="AI9095" s="8"/>
      <c r="AJ9095" s="9"/>
      <c r="AT9095" s="16"/>
    </row>
    <row r="9096" spans="35:46">
      <c r="AI9096" s="8"/>
      <c r="AJ9096" s="9"/>
      <c r="AT9096" s="16"/>
    </row>
    <row r="9097" spans="35:46">
      <c r="AI9097" s="8"/>
      <c r="AJ9097" s="9"/>
      <c r="AT9097" s="16"/>
    </row>
    <row r="9098" spans="35:46">
      <c r="AI9098" s="8"/>
      <c r="AJ9098" s="9"/>
      <c r="AT9098" s="16"/>
    </row>
    <row r="9099" spans="35:46">
      <c r="AI9099" s="8"/>
      <c r="AJ9099" s="9"/>
      <c r="AT9099" s="16"/>
    </row>
    <row r="9100" spans="35:46">
      <c r="AI9100" s="8"/>
      <c r="AJ9100" s="9"/>
      <c r="AT9100" s="16"/>
    </row>
    <row r="9101" spans="35:46">
      <c r="AI9101" s="8"/>
      <c r="AJ9101" s="9"/>
      <c r="AT9101" s="16"/>
    </row>
    <row r="9102" spans="35:46">
      <c r="AI9102" s="8"/>
      <c r="AJ9102" s="9"/>
      <c r="AT9102" s="16"/>
    </row>
    <row r="9103" spans="35:46">
      <c r="AI9103" s="8"/>
      <c r="AJ9103" s="9"/>
      <c r="AT9103" s="16"/>
    </row>
    <row r="9104" spans="35:46">
      <c r="AI9104" s="8"/>
      <c r="AJ9104" s="9"/>
      <c r="AT9104" s="16"/>
    </row>
    <row r="9105" spans="35:46">
      <c r="AI9105" s="8"/>
      <c r="AJ9105" s="9"/>
      <c r="AT9105" s="16"/>
    </row>
    <row r="9106" spans="35:46">
      <c r="AI9106" s="8"/>
      <c r="AJ9106" s="9"/>
      <c r="AT9106" s="16"/>
    </row>
    <row r="9107" spans="35:46">
      <c r="AI9107" s="8"/>
      <c r="AJ9107" s="9"/>
      <c r="AT9107" s="16"/>
    </row>
    <row r="9108" spans="35:46">
      <c r="AI9108" s="8"/>
      <c r="AJ9108" s="9"/>
      <c r="AT9108" s="16"/>
    </row>
    <row r="9109" spans="35:46">
      <c r="AI9109" s="8"/>
      <c r="AJ9109" s="9"/>
      <c r="AT9109" s="16"/>
    </row>
    <row r="9110" spans="35:46">
      <c r="AI9110" s="8"/>
      <c r="AJ9110" s="9"/>
      <c r="AT9110" s="16"/>
    </row>
    <row r="9111" spans="35:46">
      <c r="AI9111" s="8"/>
      <c r="AJ9111" s="9"/>
      <c r="AT9111" s="16"/>
    </row>
    <row r="9112" spans="35:46">
      <c r="AI9112" s="8"/>
      <c r="AJ9112" s="9"/>
      <c r="AT9112" s="16"/>
    </row>
    <row r="9113" spans="35:46">
      <c r="AI9113" s="8"/>
      <c r="AJ9113" s="9"/>
      <c r="AT9113" s="16"/>
    </row>
    <row r="9114" spans="35:46">
      <c r="AI9114" s="8"/>
      <c r="AJ9114" s="9"/>
      <c r="AT9114" s="16"/>
    </row>
    <row r="9115" spans="35:46">
      <c r="AI9115" s="8"/>
      <c r="AJ9115" s="9"/>
      <c r="AT9115" s="16"/>
    </row>
    <row r="9116" spans="35:46">
      <c r="AI9116" s="8"/>
      <c r="AJ9116" s="9"/>
      <c r="AT9116" s="16"/>
    </row>
    <row r="9117" spans="35:46">
      <c r="AI9117" s="8"/>
      <c r="AJ9117" s="9"/>
      <c r="AT9117" s="16"/>
    </row>
    <row r="9118" spans="35:46">
      <c r="AI9118" s="8"/>
      <c r="AJ9118" s="9"/>
      <c r="AT9118" s="16"/>
    </row>
    <row r="9119" spans="35:46">
      <c r="AI9119" s="8"/>
      <c r="AJ9119" s="9"/>
      <c r="AT9119" s="16"/>
    </row>
    <row r="9120" spans="35:46">
      <c r="AI9120" s="8"/>
      <c r="AJ9120" s="9"/>
      <c r="AT9120" s="16"/>
    </row>
    <row r="9121" spans="35:46">
      <c r="AI9121" s="8"/>
      <c r="AJ9121" s="9"/>
      <c r="AT9121" s="16"/>
    </row>
    <row r="9122" spans="35:46">
      <c r="AI9122" s="8"/>
      <c r="AJ9122" s="9"/>
      <c r="AT9122" s="16"/>
    </row>
    <row r="9123" spans="35:46">
      <c r="AI9123" s="8"/>
      <c r="AJ9123" s="9"/>
      <c r="AT9123" s="16"/>
    </row>
    <row r="9124" spans="35:46">
      <c r="AI9124" s="8"/>
      <c r="AJ9124" s="9"/>
      <c r="AT9124" s="16"/>
    </row>
    <row r="9125" spans="35:46">
      <c r="AI9125" s="8"/>
      <c r="AJ9125" s="9"/>
      <c r="AT9125" s="16"/>
    </row>
    <row r="9126" spans="35:46">
      <c r="AI9126" s="8"/>
      <c r="AJ9126" s="9"/>
      <c r="AT9126" s="16"/>
    </row>
    <row r="9127" spans="35:46">
      <c r="AI9127" s="8"/>
      <c r="AJ9127" s="9"/>
      <c r="AT9127" s="16"/>
    </row>
    <row r="9128" spans="35:46">
      <c r="AI9128" s="8"/>
      <c r="AJ9128" s="9"/>
      <c r="AT9128" s="16"/>
    </row>
    <row r="9129" spans="35:46">
      <c r="AI9129" s="8"/>
      <c r="AJ9129" s="9"/>
      <c r="AT9129" s="16"/>
    </row>
    <row r="9130" spans="35:46">
      <c r="AI9130" s="8"/>
      <c r="AJ9130" s="9"/>
      <c r="AT9130" s="16"/>
    </row>
    <row r="9131" spans="35:46">
      <c r="AI9131" s="8"/>
      <c r="AJ9131" s="9"/>
      <c r="AT9131" s="16"/>
    </row>
    <row r="9132" spans="35:46">
      <c r="AI9132" s="8"/>
      <c r="AJ9132" s="9"/>
      <c r="AT9132" s="16"/>
    </row>
    <row r="9133" spans="35:46">
      <c r="AI9133" s="8"/>
      <c r="AJ9133" s="9"/>
      <c r="AT9133" s="16"/>
    </row>
    <row r="9134" spans="35:46">
      <c r="AI9134" s="8"/>
      <c r="AJ9134" s="9"/>
      <c r="AT9134" s="16"/>
    </row>
    <row r="9135" spans="35:46">
      <c r="AI9135" s="8"/>
      <c r="AJ9135" s="9"/>
      <c r="AT9135" s="16"/>
    </row>
    <row r="9136" spans="35:46">
      <c r="AI9136" s="8"/>
      <c r="AJ9136" s="9"/>
      <c r="AT9136" s="16"/>
    </row>
    <row r="9137" spans="35:46">
      <c r="AI9137" s="8"/>
      <c r="AJ9137" s="9"/>
      <c r="AT9137" s="16"/>
    </row>
    <row r="9138" spans="35:46">
      <c r="AI9138" s="8"/>
      <c r="AJ9138" s="9"/>
      <c r="AT9138" s="16"/>
    </row>
    <row r="9139" spans="35:46">
      <c r="AI9139" s="8"/>
      <c r="AJ9139" s="9"/>
      <c r="AT9139" s="16"/>
    </row>
    <row r="9140" spans="35:46">
      <c r="AI9140" s="8"/>
      <c r="AJ9140" s="9"/>
      <c r="AT9140" s="16"/>
    </row>
    <row r="9141" spans="35:46">
      <c r="AI9141" s="8"/>
      <c r="AJ9141" s="9"/>
      <c r="AT9141" s="16"/>
    </row>
    <row r="9142" spans="35:46">
      <c r="AI9142" s="8"/>
      <c r="AJ9142" s="9"/>
      <c r="AT9142" s="16"/>
    </row>
    <row r="9143" spans="35:46">
      <c r="AI9143" s="8"/>
      <c r="AJ9143" s="9"/>
      <c r="AT9143" s="16"/>
    </row>
    <row r="9144" spans="35:46">
      <c r="AI9144" s="8"/>
      <c r="AJ9144" s="9"/>
      <c r="AT9144" s="16"/>
    </row>
    <row r="9145" spans="35:46">
      <c r="AI9145" s="8"/>
      <c r="AJ9145" s="9"/>
      <c r="AT9145" s="16"/>
    </row>
    <row r="9146" spans="35:46">
      <c r="AI9146" s="8"/>
      <c r="AJ9146" s="9"/>
      <c r="AT9146" s="16"/>
    </row>
    <row r="9147" spans="35:46">
      <c r="AI9147" s="8"/>
      <c r="AJ9147" s="9"/>
      <c r="AT9147" s="16"/>
    </row>
    <row r="9148" spans="35:46">
      <c r="AI9148" s="8"/>
      <c r="AJ9148" s="9"/>
      <c r="AT9148" s="16"/>
    </row>
    <row r="9149" spans="35:46">
      <c r="AI9149" s="8"/>
      <c r="AJ9149" s="9"/>
      <c r="AT9149" s="16"/>
    </row>
    <row r="9150" spans="35:46">
      <c r="AI9150" s="8"/>
      <c r="AJ9150" s="9"/>
      <c r="AT9150" s="16"/>
    </row>
    <row r="9151" spans="35:46">
      <c r="AI9151" s="8"/>
      <c r="AJ9151" s="9"/>
      <c r="AT9151" s="16"/>
    </row>
    <row r="9152" spans="35:46">
      <c r="AI9152" s="8"/>
      <c r="AJ9152" s="9"/>
      <c r="AT9152" s="16"/>
    </row>
    <row r="9153" spans="35:46">
      <c r="AI9153" s="8"/>
      <c r="AJ9153" s="9"/>
      <c r="AT9153" s="16"/>
    </row>
    <row r="9154" spans="35:46">
      <c r="AI9154" s="8"/>
      <c r="AJ9154" s="9"/>
      <c r="AT9154" s="16"/>
    </row>
    <row r="9155" spans="35:46">
      <c r="AI9155" s="8"/>
      <c r="AJ9155" s="9"/>
      <c r="AT9155" s="16"/>
    </row>
    <row r="9156" spans="35:46">
      <c r="AI9156" s="8"/>
      <c r="AJ9156" s="9"/>
      <c r="AT9156" s="16"/>
    </row>
    <row r="9157" spans="35:46">
      <c r="AI9157" s="8"/>
      <c r="AJ9157" s="9"/>
      <c r="AT9157" s="16"/>
    </row>
    <row r="9158" spans="35:46">
      <c r="AI9158" s="8"/>
      <c r="AJ9158" s="9"/>
      <c r="AT9158" s="16"/>
    </row>
    <row r="9159" spans="35:46">
      <c r="AI9159" s="8"/>
      <c r="AJ9159" s="9"/>
      <c r="AT9159" s="16"/>
    </row>
    <row r="9160" spans="35:46">
      <c r="AI9160" s="8"/>
      <c r="AJ9160" s="9"/>
      <c r="AT9160" s="16"/>
    </row>
    <row r="9161" spans="35:46">
      <c r="AI9161" s="8"/>
      <c r="AJ9161" s="9"/>
      <c r="AT9161" s="16"/>
    </row>
    <row r="9162" spans="35:46">
      <c r="AI9162" s="8"/>
      <c r="AJ9162" s="9"/>
      <c r="AT9162" s="16"/>
    </row>
    <row r="9163" spans="35:46">
      <c r="AI9163" s="8"/>
      <c r="AJ9163" s="9"/>
      <c r="AT9163" s="16"/>
    </row>
    <row r="9164" spans="35:46">
      <c r="AI9164" s="8"/>
      <c r="AJ9164" s="9"/>
      <c r="AT9164" s="16"/>
    </row>
    <row r="9165" spans="35:46">
      <c r="AI9165" s="8"/>
      <c r="AJ9165" s="9"/>
      <c r="AT9165" s="16"/>
    </row>
    <row r="9166" spans="35:46">
      <c r="AI9166" s="8"/>
      <c r="AJ9166" s="9"/>
      <c r="AT9166" s="16"/>
    </row>
    <row r="9167" spans="35:46">
      <c r="AI9167" s="8"/>
      <c r="AJ9167" s="9"/>
      <c r="AT9167" s="16"/>
    </row>
    <row r="9168" spans="35:46">
      <c r="AI9168" s="8"/>
      <c r="AJ9168" s="9"/>
      <c r="AT9168" s="16"/>
    </row>
    <row r="9169" spans="35:46">
      <c r="AI9169" s="8"/>
      <c r="AJ9169" s="9"/>
      <c r="AT9169" s="16"/>
    </row>
    <row r="9170" spans="35:46">
      <c r="AI9170" s="8"/>
      <c r="AJ9170" s="9"/>
      <c r="AT9170" s="16"/>
    </row>
    <row r="9171" spans="35:46">
      <c r="AI9171" s="8"/>
      <c r="AJ9171" s="9"/>
      <c r="AT9171" s="16"/>
    </row>
    <row r="9172" spans="35:46">
      <c r="AI9172" s="8"/>
      <c r="AJ9172" s="9"/>
      <c r="AT9172" s="16"/>
    </row>
    <row r="9173" spans="35:46">
      <c r="AI9173" s="8"/>
      <c r="AJ9173" s="9"/>
      <c r="AT9173" s="16"/>
    </row>
    <row r="9174" spans="35:46">
      <c r="AI9174" s="8"/>
      <c r="AJ9174" s="9"/>
      <c r="AT9174" s="16"/>
    </row>
    <row r="9175" spans="35:46">
      <c r="AI9175" s="8"/>
      <c r="AJ9175" s="9"/>
      <c r="AT9175" s="16"/>
    </row>
    <row r="9176" spans="35:46">
      <c r="AI9176" s="8"/>
      <c r="AJ9176" s="9"/>
      <c r="AT9176" s="16"/>
    </row>
    <row r="9177" spans="35:46">
      <c r="AI9177" s="8"/>
      <c r="AJ9177" s="9"/>
      <c r="AT9177" s="16"/>
    </row>
    <row r="9178" spans="35:46">
      <c r="AI9178" s="8"/>
      <c r="AJ9178" s="9"/>
      <c r="AT9178" s="16"/>
    </row>
    <row r="9179" spans="35:46">
      <c r="AI9179" s="8"/>
      <c r="AJ9179" s="9"/>
      <c r="AT9179" s="16"/>
    </row>
    <row r="9180" spans="35:46">
      <c r="AI9180" s="8"/>
      <c r="AJ9180" s="9"/>
      <c r="AT9180" s="16"/>
    </row>
    <row r="9181" spans="35:46">
      <c r="AI9181" s="8"/>
      <c r="AJ9181" s="9"/>
      <c r="AT9181" s="16"/>
    </row>
    <row r="9182" spans="35:46">
      <c r="AI9182" s="8"/>
      <c r="AJ9182" s="9"/>
      <c r="AT9182" s="16"/>
    </row>
    <row r="9183" spans="35:46">
      <c r="AI9183" s="8"/>
      <c r="AJ9183" s="9"/>
      <c r="AT9183" s="16"/>
    </row>
    <row r="9184" spans="35:46">
      <c r="AI9184" s="8"/>
      <c r="AJ9184" s="9"/>
      <c r="AT9184" s="16"/>
    </row>
    <row r="9185" spans="35:46">
      <c r="AI9185" s="8"/>
      <c r="AJ9185" s="9"/>
      <c r="AT9185" s="16"/>
    </row>
    <row r="9186" spans="35:46">
      <c r="AI9186" s="8"/>
      <c r="AJ9186" s="9"/>
      <c r="AT9186" s="16"/>
    </row>
    <row r="9187" spans="35:46">
      <c r="AI9187" s="8"/>
      <c r="AJ9187" s="9"/>
      <c r="AT9187" s="16"/>
    </row>
    <row r="9188" spans="35:46">
      <c r="AI9188" s="8"/>
      <c r="AJ9188" s="9"/>
      <c r="AT9188" s="16"/>
    </row>
    <row r="9189" spans="35:46">
      <c r="AI9189" s="8"/>
      <c r="AJ9189" s="9"/>
      <c r="AT9189" s="16"/>
    </row>
    <row r="9190" spans="35:46">
      <c r="AI9190" s="8"/>
      <c r="AJ9190" s="9"/>
      <c r="AT9190" s="16"/>
    </row>
    <row r="9191" spans="35:46">
      <c r="AI9191" s="8"/>
      <c r="AJ9191" s="9"/>
      <c r="AT9191" s="16"/>
    </row>
    <row r="9192" spans="35:46">
      <c r="AI9192" s="8"/>
      <c r="AJ9192" s="9"/>
      <c r="AT9192" s="16"/>
    </row>
    <row r="9193" spans="35:46">
      <c r="AI9193" s="8"/>
      <c r="AJ9193" s="9"/>
      <c r="AT9193" s="16"/>
    </row>
    <row r="9194" spans="35:46">
      <c r="AI9194" s="8"/>
      <c r="AJ9194" s="9"/>
      <c r="AT9194" s="16"/>
    </row>
    <row r="9195" spans="35:46">
      <c r="AI9195" s="8"/>
      <c r="AJ9195" s="9"/>
      <c r="AT9195" s="16"/>
    </row>
    <row r="9196" spans="35:46">
      <c r="AI9196" s="8"/>
      <c r="AJ9196" s="9"/>
      <c r="AT9196" s="16"/>
    </row>
    <row r="9197" spans="35:46">
      <c r="AI9197" s="8"/>
      <c r="AJ9197" s="9"/>
      <c r="AT9197" s="16"/>
    </row>
    <row r="9198" spans="35:46">
      <c r="AI9198" s="8"/>
      <c r="AJ9198" s="9"/>
      <c r="AT9198" s="16"/>
    </row>
    <row r="9199" spans="35:46">
      <c r="AI9199" s="8"/>
      <c r="AJ9199" s="9"/>
      <c r="AT9199" s="16"/>
    </row>
    <row r="9200" spans="35:46">
      <c r="AI9200" s="8"/>
      <c r="AJ9200" s="9"/>
      <c r="AT9200" s="16"/>
    </row>
    <row r="9201" spans="35:46">
      <c r="AI9201" s="8"/>
      <c r="AJ9201" s="9"/>
      <c r="AT9201" s="16"/>
    </row>
    <row r="9202" spans="35:46">
      <c r="AI9202" s="8"/>
      <c r="AJ9202" s="9"/>
      <c r="AT9202" s="16"/>
    </row>
    <row r="9203" spans="35:46">
      <c r="AI9203" s="8"/>
      <c r="AJ9203" s="9"/>
      <c r="AT9203" s="16"/>
    </row>
    <row r="9204" spans="35:46">
      <c r="AI9204" s="8"/>
      <c r="AJ9204" s="9"/>
      <c r="AT9204" s="16"/>
    </row>
    <row r="9205" spans="35:46">
      <c r="AI9205" s="8"/>
      <c r="AJ9205" s="9"/>
      <c r="AT9205" s="16"/>
    </row>
    <row r="9206" spans="35:46">
      <c r="AI9206" s="8"/>
      <c r="AJ9206" s="9"/>
      <c r="AT9206" s="16"/>
    </row>
    <row r="9207" spans="35:46">
      <c r="AI9207" s="8"/>
      <c r="AJ9207" s="9"/>
      <c r="AT9207" s="16"/>
    </row>
    <row r="9208" spans="35:46">
      <c r="AI9208" s="8"/>
      <c r="AJ9208" s="9"/>
      <c r="AT9208" s="16"/>
    </row>
    <row r="9209" spans="35:46">
      <c r="AI9209" s="8"/>
      <c r="AJ9209" s="9"/>
      <c r="AT9209" s="16"/>
    </row>
    <row r="9210" spans="35:46">
      <c r="AI9210" s="8"/>
      <c r="AJ9210" s="9"/>
      <c r="AT9210" s="16"/>
    </row>
    <row r="9211" spans="35:46">
      <c r="AI9211" s="8"/>
      <c r="AJ9211" s="9"/>
      <c r="AT9211" s="16"/>
    </row>
    <row r="9212" spans="35:46">
      <c r="AI9212" s="8"/>
      <c r="AJ9212" s="9"/>
      <c r="AT9212" s="16"/>
    </row>
    <row r="9213" spans="35:46">
      <c r="AI9213" s="8"/>
      <c r="AJ9213" s="9"/>
      <c r="AT9213" s="16"/>
    </row>
    <row r="9214" spans="35:46">
      <c r="AI9214" s="8"/>
      <c r="AJ9214" s="9"/>
      <c r="AT9214" s="16"/>
    </row>
    <row r="9215" spans="35:46">
      <c r="AI9215" s="8"/>
      <c r="AJ9215" s="9"/>
      <c r="AT9215" s="16"/>
    </row>
    <row r="9216" spans="35:46">
      <c r="AI9216" s="8"/>
      <c r="AJ9216" s="9"/>
      <c r="AT9216" s="16"/>
    </row>
    <row r="9217" spans="35:46">
      <c r="AI9217" s="8"/>
      <c r="AJ9217" s="9"/>
      <c r="AT9217" s="16"/>
    </row>
    <row r="9218" spans="35:46">
      <c r="AI9218" s="8"/>
      <c r="AJ9218" s="9"/>
      <c r="AT9218" s="16"/>
    </row>
    <row r="9219" spans="35:46">
      <c r="AI9219" s="8"/>
      <c r="AJ9219" s="9"/>
      <c r="AT9219" s="16"/>
    </row>
    <row r="9220" spans="35:46">
      <c r="AI9220" s="8"/>
      <c r="AJ9220" s="9"/>
      <c r="AT9220" s="16"/>
    </row>
    <row r="9221" spans="35:46">
      <c r="AI9221" s="8"/>
      <c r="AJ9221" s="9"/>
      <c r="AT9221" s="16"/>
    </row>
    <row r="9222" spans="35:46">
      <c r="AI9222" s="8"/>
      <c r="AJ9222" s="9"/>
      <c r="AT9222" s="16"/>
    </row>
    <row r="9223" spans="35:46">
      <c r="AI9223" s="8"/>
      <c r="AJ9223" s="9"/>
      <c r="AT9223" s="16"/>
    </row>
    <row r="9224" spans="35:46">
      <c r="AI9224" s="8"/>
      <c r="AJ9224" s="9"/>
      <c r="AT9224" s="16"/>
    </row>
    <row r="9225" spans="35:46">
      <c r="AI9225" s="8"/>
      <c r="AJ9225" s="9"/>
      <c r="AT9225" s="16"/>
    </row>
    <row r="9226" spans="35:46">
      <c r="AI9226" s="8"/>
      <c r="AJ9226" s="9"/>
      <c r="AT9226" s="16"/>
    </row>
    <row r="9227" spans="35:46">
      <c r="AI9227" s="8"/>
      <c r="AJ9227" s="9"/>
      <c r="AT9227" s="16"/>
    </row>
    <row r="9228" spans="35:46">
      <c r="AI9228" s="8"/>
      <c r="AJ9228" s="9"/>
      <c r="AT9228" s="16"/>
    </row>
    <row r="9229" spans="35:46">
      <c r="AI9229" s="8"/>
      <c r="AJ9229" s="9"/>
      <c r="AT9229" s="16"/>
    </row>
    <row r="9230" spans="35:46">
      <c r="AI9230" s="8"/>
      <c r="AJ9230" s="9"/>
      <c r="AT9230" s="16"/>
    </row>
    <row r="9231" spans="35:46">
      <c r="AI9231" s="8"/>
      <c r="AJ9231" s="9"/>
      <c r="AT9231" s="16"/>
    </row>
    <row r="9232" spans="35:46">
      <c r="AI9232" s="8"/>
      <c r="AJ9232" s="9"/>
      <c r="AT9232" s="16"/>
    </row>
    <row r="9233" spans="35:46">
      <c r="AI9233" s="8"/>
      <c r="AJ9233" s="9"/>
      <c r="AT9233" s="16"/>
    </row>
    <row r="9234" spans="35:46">
      <c r="AI9234" s="8"/>
      <c r="AJ9234" s="9"/>
      <c r="AT9234" s="16"/>
    </row>
    <row r="9235" spans="35:46">
      <c r="AI9235" s="8"/>
      <c r="AJ9235" s="9"/>
      <c r="AT9235" s="16"/>
    </row>
    <row r="9236" spans="35:46">
      <c r="AI9236" s="8"/>
      <c r="AJ9236" s="9"/>
      <c r="AT9236" s="16"/>
    </row>
    <row r="9237" spans="35:46">
      <c r="AI9237" s="8"/>
      <c r="AJ9237" s="9"/>
      <c r="AT9237" s="16"/>
    </row>
    <row r="9238" spans="35:46">
      <c r="AI9238" s="8"/>
      <c r="AJ9238" s="9"/>
      <c r="AT9238" s="16"/>
    </row>
    <row r="9239" spans="35:46">
      <c r="AI9239" s="8"/>
      <c r="AJ9239" s="9"/>
      <c r="AT9239" s="16"/>
    </row>
    <row r="9240" spans="35:46">
      <c r="AI9240" s="8"/>
      <c r="AJ9240" s="9"/>
      <c r="AT9240" s="16"/>
    </row>
    <row r="9241" spans="35:46">
      <c r="AI9241" s="8"/>
      <c r="AJ9241" s="9"/>
      <c r="AT9241" s="16"/>
    </row>
    <row r="9242" spans="35:46">
      <c r="AI9242" s="8"/>
      <c r="AJ9242" s="9"/>
      <c r="AT9242" s="16"/>
    </row>
    <row r="9243" spans="35:46">
      <c r="AI9243" s="8"/>
      <c r="AJ9243" s="9"/>
      <c r="AT9243" s="16"/>
    </row>
    <row r="9244" spans="35:46">
      <c r="AI9244" s="8"/>
      <c r="AJ9244" s="9"/>
      <c r="AT9244" s="16"/>
    </row>
    <row r="9245" spans="35:46">
      <c r="AI9245" s="8"/>
      <c r="AJ9245" s="9"/>
      <c r="AT9245" s="16"/>
    </row>
    <row r="9246" spans="35:46">
      <c r="AI9246" s="8"/>
      <c r="AJ9246" s="9"/>
      <c r="AT9246" s="16"/>
    </row>
    <row r="9247" spans="35:46">
      <c r="AI9247" s="8"/>
      <c r="AJ9247" s="9"/>
      <c r="AT9247" s="16"/>
    </row>
    <row r="9248" spans="35:46">
      <c r="AI9248" s="8"/>
      <c r="AJ9248" s="9"/>
      <c r="AT9248" s="16"/>
    </row>
    <row r="9249" spans="35:46">
      <c r="AI9249" s="8"/>
      <c r="AJ9249" s="9"/>
      <c r="AT9249" s="16"/>
    </row>
    <row r="9250" spans="35:46">
      <c r="AI9250" s="8"/>
      <c r="AJ9250" s="9"/>
      <c r="AT9250" s="16"/>
    </row>
    <row r="9251" spans="35:46">
      <c r="AI9251" s="8"/>
      <c r="AJ9251" s="9"/>
      <c r="AT9251" s="16"/>
    </row>
    <row r="9252" spans="35:46">
      <c r="AI9252" s="8"/>
      <c r="AJ9252" s="9"/>
      <c r="AT9252" s="16"/>
    </row>
    <row r="9253" spans="35:46">
      <c r="AI9253" s="8"/>
      <c r="AJ9253" s="9"/>
      <c r="AT9253" s="16"/>
    </row>
    <row r="9254" spans="35:46">
      <c r="AI9254" s="8"/>
      <c r="AJ9254" s="9"/>
      <c r="AT9254" s="16"/>
    </row>
    <row r="9255" spans="35:46">
      <c r="AI9255" s="8"/>
      <c r="AJ9255" s="9"/>
      <c r="AT9255" s="16"/>
    </row>
    <row r="9256" spans="35:46">
      <c r="AI9256" s="8"/>
      <c r="AJ9256" s="9"/>
      <c r="AT9256" s="16"/>
    </row>
    <row r="9257" spans="35:46">
      <c r="AI9257" s="8"/>
      <c r="AJ9257" s="9"/>
      <c r="AT9257" s="16"/>
    </row>
    <row r="9258" spans="35:46">
      <c r="AI9258" s="8"/>
      <c r="AJ9258" s="9"/>
      <c r="AT9258" s="16"/>
    </row>
    <row r="9259" spans="35:46">
      <c r="AI9259" s="8"/>
      <c r="AJ9259" s="9"/>
      <c r="AT9259" s="16"/>
    </row>
    <row r="9260" spans="35:46">
      <c r="AI9260" s="8"/>
      <c r="AJ9260" s="9"/>
      <c r="AT9260" s="16"/>
    </row>
    <row r="9261" spans="35:46">
      <c r="AI9261" s="8"/>
      <c r="AJ9261" s="9"/>
      <c r="AT9261" s="16"/>
    </row>
    <row r="9262" spans="35:46">
      <c r="AI9262" s="8"/>
      <c r="AJ9262" s="9"/>
      <c r="AT9262" s="16"/>
    </row>
    <row r="9263" spans="35:46">
      <c r="AI9263" s="8"/>
      <c r="AJ9263" s="9"/>
      <c r="AT9263" s="16"/>
    </row>
    <row r="9264" spans="35:46">
      <c r="AI9264" s="8"/>
      <c r="AJ9264" s="9"/>
      <c r="AT9264" s="16"/>
    </row>
    <row r="9265" spans="35:46">
      <c r="AI9265" s="8"/>
      <c r="AJ9265" s="9"/>
      <c r="AT9265" s="16"/>
    </row>
    <row r="9266" spans="35:46">
      <c r="AI9266" s="8"/>
      <c r="AJ9266" s="9"/>
      <c r="AT9266" s="16"/>
    </row>
    <row r="9267" spans="35:46">
      <c r="AI9267" s="8"/>
      <c r="AJ9267" s="9"/>
      <c r="AT9267" s="16"/>
    </row>
    <row r="9268" spans="35:46">
      <c r="AI9268" s="8"/>
      <c r="AJ9268" s="9"/>
      <c r="AT9268" s="16"/>
    </row>
    <row r="9269" spans="35:46">
      <c r="AI9269" s="8"/>
      <c r="AJ9269" s="9"/>
      <c r="AT9269" s="16"/>
    </row>
    <row r="9270" spans="35:46">
      <c r="AI9270" s="8"/>
      <c r="AJ9270" s="9"/>
      <c r="AT9270" s="16"/>
    </row>
    <row r="9271" spans="35:46">
      <c r="AI9271" s="8"/>
      <c r="AJ9271" s="9"/>
      <c r="AT9271" s="16"/>
    </row>
    <row r="9272" spans="35:46">
      <c r="AI9272" s="8"/>
      <c r="AJ9272" s="9"/>
      <c r="AT9272" s="16"/>
    </row>
    <row r="9273" spans="35:46">
      <c r="AI9273" s="8"/>
      <c r="AJ9273" s="9"/>
      <c r="AT9273" s="16"/>
    </row>
    <row r="9274" spans="35:46">
      <c r="AI9274" s="8"/>
      <c r="AJ9274" s="9"/>
      <c r="AT9274" s="16"/>
    </row>
    <row r="9275" spans="35:46">
      <c r="AI9275" s="8"/>
      <c r="AJ9275" s="9"/>
      <c r="AT9275" s="16"/>
    </row>
    <row r="9276" spans="35:46">
      <c r="AI9276" s="8"/>
      <c r="AJ9276" s="9"/>
      <c r="AT9276" s="16"/>
    </row>
    <row r="9277" spans="35:46">
      <c r="AI9277" s="8"/>
      <c r="AJ9277" s="9"/>
      <c r="AT9277" s="16"/>
    </row>
    <row r="9278" spans="35:46">
      <c r="AI9278" s="8"/>
      <c r="AJ9278" s="9"/>
      <c r="AT9278" s="16"/>
    </row>
    <row r="9279" spans="35:46">
      <c r="AI9279" s="8"/>
      <c r="AJ9279" s="9"/>
      <c r="AT9279" s="16"/>
    </row>
    <row r="9280" spans="35:46">
      <c r="AI9280" s="8"/>
      <c r="AJ9280" s="9"/>
      <c r="AT9280" s="16"/>
    </row>
    <row r="9281" spans="35:46">
      <c r="AI9281" s="8"/>
      <c r="AJ9281" s="9"/>
      <c r="AT9281" s="16"/>
    </row>
    <row r="9282" spans="35:46">
      <c r="AI9282" s="8"/>
      <c r="AJ9282" s="9"/>
      <c r="AT9282" s="16"/>
    </row>
    <row r="9283" spans="35:46">
      <c r="AI9283" s="8"/>
      <c r="AJ9283" s="9"/>
      <c r="AT9283" s="16"/>
    </row>
    <row r="9284" spans="35:46">
      <c r="AI9284" s="8"/>
      <c r="AJ9284" s="9"/>
      <c r="AT9284" s="16"/>
    </row>
    <row r="9285" spans="35:46">
      <c r="AI9285" s="8"/>
      <c r="AJ9285" s="9"/>
      <c r="AT9285" s="16"/>
    </row>
    <row r="9286" spans="35:46">
      <c r="AI9286" s="8"/>
      <c r="AJ9286" s="9"/>
      <c r="AT9286" s="16"/>
    </row>
    <row r="9287" spans="35:46">
      <c r="AI9287" s="8"/>
      <c r="AJ9287" s="9"/>
      <c r="AT9287" s="16"/>
    </row>
    <row r="9288" spans="35:46">
      <c r="AI9288" s="8"/>
      <c r="AJ9288" s="9"/>
      <c r="AT9288" s="16"/>
    </row>
    <row r="9289" spans="35:46">
      <c r="AI9289" s="8"/>
      <c r="AJ9289" s="9"/>
      <c r="AT9289" s="16"/>
    </row>
    <row r="9290" spans="35:46">
      <c r="AI9290" s="8"/>
      <c r="AJ9290" s="9"/>
      <c r="AT9290" s="16"/>
    </row>
    <row r="9291" spans="35:46">
      <c r="AI9291" s="8"/>
      <c r="AJ9291" s="9"/>
      <c r="AT9291" s="16"/>
    </row>
    <row r="9292" spans="35:46">
      <c r="AI9292" s="8"/>
      <c r="AJ9292" s="9"/>
      <c r="AT9292" s="16"/>
    </row>
    <row r="9293" spans="35:46">
      <c r="AI9293" s="8"/>
      <c r="AJ9293" s="9"/>
      <c r="AT9293" s="16"/>
    </row>
    <row r="9294" spans="35:46">
      <c r="AI9294" s="8"/>
      <c r="AJ9294" s="9"/>
      <c r="AT9294" s="16"/>
    </row>
    <row r="9295" spans="35:46">
      <c r="AI9295" s="8"/>
      <c r="AJ9295" s="9"/>
      <c r="AT9295" s="16"/>
    </row>
    <row r="9296" spans="35:46">
      <c r="AI9296" s="8"/>
      <c r="AJ9296" s="9"/>
      <c r="AT9296" s="16"/>
    </row>
    <row r="9297" spans="35:46">
      <c r="AI9297" s="8"/>
      <c r="AJ9297" s="9"/>
      <c r="AT9297" s="16"/>
    </row>
    <row r="9298" spans="35:46">
      <c r="AI9298" s="8"/>
      <c r="AJ9298" s="9"/>
      <c r="AT9298" s="16"/>
    </row>
    <row r="9299" spans="35:46">
      <c r="AI9299" s="8"/>
      <c r="AJ9299" s="9"/>
      <c r="AT9299" s="16"/>
    </row>
    <row r="9300" spans="35:46">
      <c r="AI9300" s="8"/>
      <c r="AJ9300" s="9"/>
      <c r="AT9300" s="16"/>
    </row>
    <row r="9301" spans="35:46">
      <c r="AI9301" s="8"/>
      <c r="AJ9301" s="9"/>
      <c r="AT9301" s="16"/>
    </row>
    <row r="9302" spans="35:46">
      <c r="AI9302" s="8"/>
      <c r="AJ9302" s="9"/>
      <c r="AT9302" s="16"/>
    </row>
    <row r="9303" spans="35:46">
      <c r="AI9303" s="8"/>
      <c r="AJ9303" s="9"/>
      <c r="AT9303" s="16"/>
    </row>
    <row r="9304" spans="35:46">
      <c r="AI9304" s="8"/>
      <c r="AJ9304" s="9"/>
      <c r="AT9304" s="16"/>
    </row>
    <row r="9305" spans="35:46">
      <c r="AI9305" s="8"/>
      <c r="AJ9305" s="9"/>
      <c r="AT9305" s="16"/>
    </row>
    <row r="9306" spans="35:46">
      <c r="AI9306" s="8"/>
      <c r="AJ9306" s="9"/>
      <c r="AT9306" s="16"/>
    </row>
    <row r="9307" spans="35:46">
      <c r="AI9307" s="8"/>
      <c r="AJ9307" s="9"/>
      <c r="AT9307" s="16"/>
    </row>
    <row r="9308" spans="35:46">
      <c r="AI9308" s="8"/>
      <c r="AJ9308" s="9"/>
      <c r="AT9308" s="16"/>
    </row>
    <row r="9309" spans="35:46">
      <c r="AI9309" s="8"/>
      <c r="AJ9309" s="9"/>
      <c r="AT9309" s="16"/>
    </row>
    <row r="9310" spans="35:46">
      <c r="AI9310" s="8"/>
      <c r="AJ9310" s="9"/>
      <c r="AT9310" s="16"/>
    </row>
    <row r="9311" spans="35:46">
      <c r="AI9311" s="8"/>
      <c r="AJ9311" s="9"/>
      <c r="AT9311" s="16"/>
    </row>
    <row r="9312" spans="35:46">
      <c r="AI9312" s="8"/>
      <c r="AJ9312" s="9"/>
      <c r="AT9312" s="16"/>
    </row>
    <row r="9313" spans="35:46">
      <c r="AI9313" s="8"/>
      <c r="AJ9313" s="9"/>
      <c r="AT9313" s="16"/>
    </row>
    <row r="9314" spans="35:46">
      <c r="AI9314" s="8"/>
      <c r="AJ9314" s="9"/>
      <c r="AT9314" s="16"/>
    </row>
    <row r="9315" spans="35:46">
      <c r="AI9315" s="8"/>
      <c r="AJ9315" s="9"/>
      <c r="AT9315" s="16"/>
    </row>
    <row r="9316" spans="35:46">
      <c r="AI9316" s="8"/>
      <c r="AJ9316" s="9"/>
      <c r="AT9316" s="16"/>
    </row>
    <row r="9317" spans="35:46">
      <c r="AI9317" s="8"/>
      <c r="AJ9317" s="9"/>
      <c r="AT9317" s="16"/>
    </row>
    <row r="9318" spans="35:46">
      <c r="AI9318" s="8"/>
      <c r="AJ9318" s="9"/>
      <c r="AT9318" s="16"/>
    </row>
    <row r="9319" spans="35:46">
      <c r="AI9319" s="8"/>
      <c r="AJ9319" s="9"/>
      <c r="AT9319" s="16"/>
    </row>
    <row r="9320" spans="35:46">
      <c r="AI9320" s="8"/>
      <c r="AJ9320" s="9"/>
      <c r="AT9320" s="16"/>
    </row>
    <row r="9321" spans="35:46">
      <c r="AI9321" s="8"/>
      <c r="AJ9321" s="9"/>
      <c r="AT9321" s="16"/>
    </row>
    <row r="9322" spans="35:46">
      <c r="AI9322" s="8"/>
      <c r="AJ9322" s="9"/>
      <c r="AT9322" s="16"/>
    </row>
    <row r="9323" spans="35:46">
      <c r="AI9323" s="8"/>
      <c r="AJ9323" s="9"/>
      <c r="AT9323" s="16"/>
    </row>
    <row r="9324" spans="35:46">
      <c r="AI9324" s="8"/>
      <c r="AJ9324" s="9"/>
      <c r="AT9324" s="16"/>
    </row>
    <row r="9325" spans="35:46">
      <c r="AI9325" s="8"/>
      <c r="AJ9325" s="9"/>
      <c r="AT9325" s="16"/>
    </row>
    <row r="9326" spans="35:46">
      <c r="AI9326" s="8"/>
      <c r="AJ9326" s="9"/>
      <c r="AT9326" s="16"/>
    </row>
    <row r="9327" spans="35:46">
      <c r="AI9327" s="8"/>
      <c r="AJ9327" s="9"/>
      <c r="AT9327" s="16"/>
    </row>
    <row r="9328" spans="35:46">
      <c r="AI9328" s="8"/>
      <c r="AJ9328" s="9"/>
      <c r="AT9328" s="16"/>
    </row>
    <row r="9329" spans="35:46">
      <c r="AI9329" s="8"/>
      <c r="AJ9329" s="9"/>
      <c r="AT9329" s="16"/>
    </row>
    <row r="9330" spans="35:46">
      <c r="AI9330" s="8"/>
      <c r="AJ9330" s="9"/>
      <c r="AT9330" s="16"/>
    </row>
    <row r="9331" spans="35:46">
      <c r="AI9331" s="8"/>
      <c r="AJ9331" s="9"/>
      <c r="AT9331" s="16"/>
    </row>
    <row r="9332" spans="35:46">
      <c r="AI9332" s="8"/>
      <c r="AJ9332" s="9"/>
      <c r="AT9332" s="16"/>
    </row>
    <row r="9333" spans="35:46">
      <c r="AI9333" s="8"/>
      <c r="AJ9333" s="9"/>
      <c r="AT9333" s="16"/>
    </row>
    <row r="9334" spans="35:46">
      <c r="AI9334" s="8"/>
      <c r="AJ9334" s="9"/>
      <c r="AT9334" s="16"/>
    </row>
    <row r="9335" spans="35:46">
      <c r="AI9335" s="8"/>
      <c r="AJ9335" s="9"/>
      <c r="AT9335" s="16"/>
    </row>
    <row r="9336" spans="35:46">
      <c r="AI9336" s="8"/>
      <c r="AJ9336" s="9"/>
      <c r="AT9336" s="16"/>
    </row>
    <row r="9337" spans="35:46">
      <c r="AI9337" s="8"/>
      <c r="AJ9337" s="9"/>
      <c r="AT9337" s="16"/>
    </row>
    <row r="9338" spans="35:46">
      <c r="AI9338" s="8"/>
      <c r="AJ9338" s="9"/>
      <c r="AT9338" s="16"/>
    </row>
    <row r="9339" spans="35:46">
      <c r="AI9339" s="8"/>
      <c r="AJ9339" s="9"/>
      <c r="AT9339" s="16"/>
    </row>
    <row r="9340" spans="35:46">
      <c r="AI9340" s="8"/>
      <c r="AJ9340" s="9"/>
      <c r="AT9340" s="16"/>
    </row>
    <row r="9341" spans="35:46">
      <c r="AI9341" s="8"/>
      <c r="AJ9341" s="9"/>
      <c r="AT9341" s="16"/>
    </row>
    <row r="9342" spans="35:46">
      <c r="AI9342" s="8"/>
      <c r="AJ9342" s="9"/>
      <c r="AT9342" s="16"/>
    </row>
    <row r="9343" spans="35:46">
      <c r="AI9343" s="8"/>
      <c r="AJ9343" s="9"/>
      <c r="AT9343" s="16"/>
    </row>
    <row r="9344" spans="35:46">
      <c r="AI9344" s="8"/>
      <c r="AJ9344" s="9"/>
      <c r="AT9344" s="16"/>
    </row>
    <row r="9345" spans="35:46">
      <c r="AI9345" s="8"/>
      <c r="AJ9345" s="9"/>
      <c r="AT9345" s="16"/>
    </row>
    <row r="9346" spans="35:46">
      <c r="AI9346" s="8"/>
      <c r="AJ9346" s="9"/>
      <c r="AT9346" s="16"/>
    </row>
    <row r="9347" spans="35:46">
      <c r="AI9347" s="8"/>
      <c r="AJ9347" s="9"/>
      <c r="AT9347" s="16"/>
    </row>
    <row r="9348" spans="35:46">
      <c r="AI9348" s="8"/>
      <c r="AJ9348" s="9"/>
      <c r="AT9348" s="16"/>
    </row>
    <row r="9349" spans="35:46">
      <c r="AI9349" s="8"/>
      <c r="AJ9349" s="9"/>
      <c r="AT9349" s="16"/>
    </row>
    <row r="9350" spans="35:46">
      <c r="AI9350" s="8"/>
      <c r="AJ9350" s="9"/>
      <c r="AT9350" s="16"/>
    </row>
    <row r="9351" spans="35:46">
      <c r="AI9351" s="8"/>
      <c r="AJ9351" s="9"/>
      <c r="AT9351" s="16"/>
    </row>
    <row r="9352" spans="35:46">
      <c r="AI9352" s="8"/>
      <c r="AJ9352" s="9"/>
      <c r="AT9352" s="16"/>
    </row>
    <row r="9353" spans="35:46">
      <c r="AI9353" s="8"/>
      <c r="AJ9353" s="9"/>
      <c r="AT9353" s="16"/>
    </row>
    <row r="9354" spans="35:46">
      <c r="AI9354" s="8"/>
      <c r="AJ9354" s="9"/>
      <c r="AT9354" s="16"/>
    </row>
    <row r="9355" spans="35:46">
      <c r="AI9355" s="8"/>
      <c r="AJ9355" s="9"/>
      <c r="AT9355" s="16"/>
    </row>
    <row r="9356" spans="35:46">
      <c r="AI9356" s="8"/>
      <c r="AJ9356" s="9"/>
      <c r="AT9356" s="16"/>
    </row>
    <row r="9357" spans="35:46">
      <c r="AI9357" s="8"/>
      <c r="AJ9357" s="9"/>
      <c r="AT9357" s="16"/>
    </row>
    <row r="9358" spans="35:46">
      <c r="AI9358" s="8"/>
      <c r="AJ9358" s="9"/>
      <c r="AT9358" s="16"/>
    </row>
    <row r="9359" spans="35:46">
      <c r="AI9359" s="8"/>
      <c r="AJ9359" s="9"/>
      <c r="AT9359" s="16"/>
    </row>
    <row r="9360" spans="35:46">
      <c r="AI9360" s="8"/>
      <c r="AJ9360" s="9"/>
      <c r="AT9360" s="16"/>
    </row>
    <row r="9361" spans="35:46">
      <c r="AI9361" s="8"/>
      <c r="AJ9361" s="9"/>
      <c r="AT9361" s="16"/>
    </row>
    <row r="9362" spans="35:46">
      <c r="AI9362" s="8"/>
      <c r="AJ9362" s="9"/>
      <c r="AT9362" s="16"/>
    </row>
    <row r="9363" spans="35:46">
      <c r="AI9363" s="8"/>
      <c r="AJ9363" s="9"/>
      <c r="AT9363" s="16"/>
    </row>
    <row r="9364" spans="35:46">
      <c r="AI9364" s="8"/>
      <c r="AJ9364" s="9"/>
      <c r="AT9364" s="16"/>
    </row>
    <row r="9365" spans="35:46">
      <c r="AI9365" s="8"/>
      <c r="AJ9365" s="9"/>
      <c r="AT9365" s="16"/>
    </row>
    <row r="9366" spans="35:46">
      <c r="AI9366" s="8"/>
      <c r="AJ9366" s="9"/>
      <c r="AT9366" s="16"/>
    </row>
    <row r="9367" spans="35:46">
      <c r="AI9367" s="8"/>
      <c r="AJ9367" s="9"/>
      <c r="AT9367" s="16"/>
    </row>
    <row r="9368" spans="35:46">
      <c r="AI9368" s="8"/>
      <c r="AJ9368" s="9"/>
      <c r="AT9368" s="16"/>
    </row>
    <row r="9369" spans="35:46">
      <c r="AI9369" s="8"/>
      <c r="AJ9369" s="9"/>
      <c r="AT9369" s="16"/>
    </row>
    <row r="9370" spans="35:46">
      <c r="AI9370" s="8"/>
      <c r="AJ9370" s="9"/>
      <c r="AT9370" s="16"/>
    </row>
    <row r="9371" spans="35:46">
      <c r="AI9371" s="8"/>
      <c r="AJ9371" s="9"/>
      <c r="AT9371" s="16"/>
    </row>
    <row r="9372" spans="35:46">
      <c r="AI9372" s="8"/>
      <c r="AJ9372" s="9"/>
      <c r="AT9372" s="16"/>
    </row>
    <row r="9373" spans="35:46">
      <c r="AI9373" s="8"/>
      <c r="AJ9373" s="9"/>
      <c r="AT9373" s="16"/>
    </row>
    <row r="9374" spans="35:46">
      <c r="AI9374" s="8"/>
      <c r="AJ9374" s="9"/>
      <c r="AT9374" s="16"/>
    </row>
    <row r="9375" spans="35:46">
      <c r="AI9375" s="8"/>
      <c r="AJ9375" s="9"/>
      <c r="AT9375" s="16"/>
    </row>
    <row r="9376" spans="35:46">
      <c r="AI9376" s="8"/>
      <c r="AJ9376" s="9"/>
      <c r="AT9376" s="16"/>
    </row>
    <row r="9377" spans="35:46">
      <c r="AI9377" s="8"/>
      <c r="AJ9377" s="9"/>
      <c r="AT9377" s="16"/>
    </row>
    <row r="9378" spans="35:46">
      <c r="AI9378" s="8"/>
      <c r="AJ9378" s="9"/>
      <c r="AT9378" s="16"/>
    </row>
    <row r="9379" spans="35:46">
      <c r="AI9379" s="8"/>
      <c r="AJ9379" s="9"/>
      <c r="AT9379" s="16"/>
    </row>
    <row r="9380" spans="35:46">
      <c r="AI9380" s="8"/>
      <c r="AJ9380" s="9"/>
      <c r="AT9380" s="16"/>
    </row>
    <row r="9381" spans="35:46">
      <c r="AI9381" s="8"/>
      <c r="AJ9381" s="9"/>
      <c r="AT9381" s="16"/>
    </row>
    <row r="9382" spans="35:46">
      <c r="AI9382" s="8"/>
      <c r="AJ9382" s="9"/>
      <c r="AT9382" s="16"/>
    </row>
    <row r="9383" spans="35:46">
      <c r="AI9383" s="8"/>
      <c r="AJ9383" s="9"/>
      <c r="AT9383" s="16"/>
    </row>
    <row r="9384" spans="35:46">
      <c r="AI9384" s="8"/>
      <c r="AJ9384" s="9"/>
      <c r="AT9384" s="16"/>
    </row>
    <row r="9385" spans="35:46">
      <c r="AI9385" s="8"/>
      <c r="AJ9385" s="9"/>
      <c r="AT9385" s="16"/>
    </row>
    <row r="9386" spans="35:46">
      <c r="AI9386" s="8"/>
      <c r="AJ9386" s="9"/>
      <c r="AT9386" s="16"/>
    </row>
    <row r="9387" spans="35:46">
      <c r="AI9387" s="8"/>
      <c r="AJ9387" s="9"/>
      <c r="AT9387" s="16"/>
    </row>
    <row r="9388" spans="35:46">
      <c r="AI9388" s="8"/>
      <c r="AJ9388" s="9"/>
      <c r="AT9388" s="16"/>
    </row>
    <row r="9389" spans="35:46">
      <c r="AI9389" s="8"/>
      <c r="AJ9389" s="9"/>
      <c r="AT9389" s="16"/>
    </row>
    <row r="9390" spans="35:46">
      <c r="AI9390" s="8"/>
      <c r="AJ9390" s="9"/>
      <c r="AT9390" s="16"/>
    </row>
    <row r="9391" spans="35:46">
      <c r="AI9391" s="8"/>
      <c r="AJ9391" s="9"/>
      <c r="AT9391" s="16"/>
    </row>
    <row r="9392" spans="35:46">
      <c r="AI9392" s="8"/>
      <c r="AJ9392" s="9"/>
      <c r="AT9392" s="16"/>
    </row>
    <row r="9393" spans="35:46">
      <c r="AI9393" s="8"/>
      <c r="AJ9393" s="9"/>
      <c r="AT9393" s="16"/>
    </row>
    <row r="9394" spans="35:46">
      <c r="AI9394" s="8"/>
      <c r="AJ9394" s="9"/>
      <c r="AT9394" s="16"/>
    </row>
    <row r="9395" spans="35:46">
      <c r="AI9395" s="8"/>
      <c r="AJ9395" s="9"/>
      <c r="AT9395" s="16"/>
    </row>
    <row r="9396" spans="35:46">
      <c r="AI9396" s="8"/>
      <c r="AJ9396" s="9"/>
      <c r="AT9396" s="16"/>
    </row>
    <row r="9397" spans="35:46">
      <c r="AI9397" s="8"/>
      <c r="AJ9397" s="9"/>
      <c r="AT9397" s="16"/>
    </row>
    <row r="9398" spans="35:46">
      <c r="AI9398" s="8"/>
      <c r="AJ9398" s="9"/>
      <c r="AT9398" s="16"/>
    </row>
    <row r="9399" spans="35:46">
      <c r="AI9399" s="8"/>
      <c r="AJ9399" s="9"/>
      <c r="AT9399" s="16"/>
    </row>
    <row r="9400" spans="35:46">
      <c r="AI9400" s="8"/>
      <c r="AJ9400" s="9"/>
      <c r="AT9400" s="16"/>
    </row>
    <row r="9401" spans="35:46">
      <c r="AI9401" s="8"/>
      <c r="AJ9401" s="9"/>
      <c r="AT9401" s="16"/>
    </row>
    <row r="9402" spans="35:46">
      <c r="AI9402" s="8"/>
      <c r="AJ9402" s="9"/>
      <c r="AT9402" s="16"/>
    </row>
    <row r="9403" spans="35:46">
      <c r="AI9403" s="8"/>
      <c r="AJ9403" s="9"/>
      <c r="AT9403" s="16"/>
    </row>
    <row r="9404" spans="35:46">
      <c r="AI9404" s="8"/>
      <c r="AJ9404" s="9"/>
      <c r="AT9404" s="16"/>
    </row>
    <row r="9405" spans="35:46">
      <c r="AI9405" s="8"/>
      <c r="AJ9405" s="9"/>
      <c r="AT9405" s="16"/>
    </row>
    <row r="9406" spans="35:46">
      <c r="AI9406" s="8"/>
      <c r="AJ9406" s="9"/>
      <c r="AT9406" s="16"/>
    </row>
    <row r="9407" spans="35:46">
      <c r="AI9407" s="8"/>
      <c r="AJ9407" s="9"/>
      <c r="AT9407" s="16"/>
    </row>
    <row r="9408" spans="35:46">
      <c r="AI9408" s="8"/>
      <c r="AJ9408" s="9"/>
      <c r="AT9408" s="16"/>
    </row>
    <row r="9409" spans="35:46">
      <c r="AI9409" s="8"/>
      <c r="AJ9409" s="9"/>
      <c r="AT9409" s="16"/>
    </row>
    <row r="9410" spans="35:46">
      <c r="AI9410" s="8"/>
      <c r="AJ9410" s="9"/>
      <c r="AT9410" s="16"/>
    </row>
    <row r="9411" spans="35:46">
      <c r="AI9411" s="8"/>
      <c r="AJ9411" s="9"/>
      <c r="AT9411" s="16"/>
    </row>
    <row r="9412" spans="35:46">
      <c r="AI9412" s="8"/>
      <c r="AJ9412" s="9"/>
      <c r="AT9412" s="16"/>
    </row>
    <row r="9413" spans="35:46">
      <c r="AI9413" s="8"/>
      <c r="AJ9413" s="9"/>
      <c r="AT9413" s="16"/>
    </row>
    <row r="9414" spans="35:46">
      <c r="AI9414" s="8"/>
      <c r="AJ9414" s="9"/>
      <c r="AT9414" s="16"/>
    </row>
    <row r="9415" spans="35:46">
      <c r="AI9415" s="8"/>
      <c r="AJ9415" s="9"/>
      <c r="AT9415" s="16"/>
    </row>
    <row r="9416" spans="35:46">
      <c r="AI9416" s="8"/>
      <c r="AJ9416" s="9"/>
      <c r="AT9416" s="16"/>
    </row>
    <row r="9417" spans="35:46">
      <c r="AI9417" s="8"/>
      <c r="AJ9417" s="9"/>
      <c r="AT9417" s="16"/>
    </row>
    <row r="9418" spans="35:46">
      <c r="AI9418" s="8"/>
      <c r="AJ9418" s="9"/>
      <c r="AT9418" s="16"/>
    </row>
    <row r="9419" spans="35:46">
      <c r="AI9419" s="8"/>
      <c r="AJ9419" s="9"/>
      <c r="AT9419" s="16"/>
    </row>
    <row r="9420" spans="35:46">
      <c r="AI9420" s="8"/>
      <c r="AJ9420" s="9"/>
      <c r="AT9420" s="16"/>
    </row>
    <row r="9421" spans="35:46">
      <c r="AI9421" s="8"/>
      <c r="AJ9421" s="9"/>
      <c r="AT9421" s="16"/>
    </row>
    <row r="9422" spans="35:46">
      <c r="AI9422" s="8"/>
      <c r="AJ9422" s="9"/>
      <c r="AT9422" s="16"/>
    </row>
    <row r="9423" spans="35:46">
      <c r="AI9423" s="8"/>
      <c r="AJ9423" s="9"/>
      <c r="AT9423" s="16"/>
    </row>
    <row r="9424" spans="35:46">
      <c r="AI9424" s="8"/>
      <c r="AJ9424" s="9"/>
      <c r="AT9424" s="16"/>
    </row>
    <row r="9425" spans="35:46">
      <c r="AI9425" s="8"/>
      <c r="AJ9425" s="9"/>
      <c r="AT9425" s="16"/>
    </row>
    <row r="9426" spans="35:46">
      <c r="AI9426" s="8"/>
      <c r="AJ9426" s="9"/>
      <c r="AT9426" s="16"/>
    </row>
    <row r="9427" spans="35:46">
      <c r="AI9427" s="8"/>
      <c r="AJ9427" s="9"/>
      <c r="AT9427" s="16"/>
    </row>
    <row r="9428" spans="35:46">
      <c r="AI9428" s="8"/>
      <c r="AJ9428" s="9"/>
      <c r="AT9428" s="16"/>
    </row>
    <row r="9429" spans="35:46">
      <c r="AI9429" s="8"/>
      <c r="AJ9429" s="9"/>
      <c r="AT9429" s="16"/>
    </row>
    <row r="9430" spans="35:46">
      <c r="AI9430" s="8"/>
      <c r="AJ9430" s="9"/>
      <c r="AT9430" s="16"/>
    </row>
    <row r="9431" spans="35:46">
      <c r="AI9431" s="8"/>
      <c r="AJ9431" s="9"/>
      <c r="AT9431" s="16"/>
    </row>
    <row r="9432" spans="35:46">
      <c r="AI9432" s="8"/>
      <c r="AJ9432" s="9"/>
      <c r="AT9432" s="16"/>
    </row>
    <row r="9433" spans="35:46">
      <c r="AI9433" s="8"/>
      <c r="AJ9433" s="9"/>
      <c r="AT9433" s="16"/>
    </row>
    <row r="9434" spans="35:46">
      <c r="AI9434" s="8"/>
      <c r="AJ9434" s="9"/>
      <c r="AT9434" s="16"/>
    </row>
    <row r="9435" spans="35:46">
      <c r="AI9435" s="8"/>
      <c r="AJ9435" s="9"/>
      <c r="AT9435" s="16"/>
    </row>
    <row r="9436" spans="35:46">
      <c r="AI9436" s="8"/>
      <c r="AJ9436" s="9"/>
      <c r="AT9436" s="16"/>
    </row>
    <row r="9437" spans="35:46">
      <c r="AI9437" s="8"/>
      <c r="AJ9437" s="9"/>
      <c r="AT9437" s="16"/>
    </row>
    <row r="9438" spans="35:46">
      <c r="AI9438" s="8"/>
      <c r="AJ9438" s="9"/>
      <c r="AT9438" s="16"/>
    </row>
    <row r="9439" spans="35:46">
      <c r="AI9439" s="8"/>
      <c r="AJ9439" s="9"/>
      <c r="AT9439" s="16"/>
    </row>
    <row r="9440" spans="35:46">
      <c r="AI9440" s="8"/>
      <c r="AJ9440" s="9"/>
      <c r="AT9440" s="16"/>
    </row>
    <row r="9441" spans="35:46">
      <c r="AI9441" s="8"/>
      <c r="AJ9441" s="9"/>
      <c r="AT9441" s="16"/>
    </row>
    <row r="9442" spans="35:46">
      <c r="AI9442" s="8"/>
      <c r="AJ9442" s="9"/>
      <c r="AT9442" s="16"/>
    </row>
    <row r="9443" spans="35:46">
      <c r="AI9443" s="8"/>
      <c r="AJ9443" s="9"/>
      <c r="AT9443" s="16"/>
    </row>
    <row r="9444" spans="35:46">
      <c r="AI9444" s="8"/>
      <c r="AJ9444" s="9"/>
      <c r="AT9444" s="16"/>
    </row>
    <row r="9445" spans="35:46">
      <c r="AI9445" s="8"/>
      <c r="AJ9445" s="9"/>
      <c r="AT9445" s="16"/>
    </row>
    <row r="9446" spans="35:46">
      <c r="AI9446" s="8"/>
      <c r="AJ9446" s="9"/>
      <c r="AT9446" s="16"/>
    </row>
    <row r="9447" spans="35:46">
      <c r="AI9447" s="8"/>
      <c r="AJ9447" s="9"/>
      <c r="AT9447" s="16"/>
    </row>
    <row r="9448" spans="35:46">
      <c r="AI9448" s="8"/>
      <c r="AJ9448" s="9"/>
      <c r="AT9448" s="16"/>
    </row>
    <row r="9449" spans="35:46">
      <c r="AI9449" s="8"/>
      <c r="AJ9449" s="9"/>
      <c r="AT9449" s="16"/>
    </row>
    <row r="9450" spans="35:46">
      <c r="AI9450" s="8"/>
      <c r="AJ9450" s="9"/>
      <c r="AT9450" s="16"/>
    </row>
    <row r="9451" spans="35:46">
      <c r="AI9451" s="8"/>
      <c r="AJ9451" s="9"/>
      <c r="AT9451" s="16"/>
    </row>
    <row r="9452" spans="35:46">
      <c r="AI9452" s="8"/>
      <c r="AJ9452" s="9"/>
      <c r="AT9452" s="16"/>
    </row>
    <row r="9453" spans="35:46">
      <c r="AI9453" s="8"/>
      <c r="AJ9453" s="9"/>
      <c r="AT9453" s="16"/>
    </row>
    <row r="9454" spans="35:46">
      <c r="AI9454" s="8"/>
      <c r="AJ9454" s="9"/>
      <c r="AT9454" s="16"/>
    </row>
    <row r="9455" spans="35:46">
      <c r="AI9455" s="8"/>
      <c r="AJ9455" s="9"/>
      <c r="AT9455" s="16"/>
    </row>
    <row r="9456" spans="35:46">
      <c r="AI9456" s="8"/>
      <c r="AJ9456" s="9"/>
      <c r="AT9456" s="16"/>
    </row>
    <row r="9457" spans="35:46">
      <c r="AI9457" s="8"/>
      <c r="AJ9457" s="9"/>
      <c r="AT9457" s="16"/>
    </row>
    <row r="9458" spans="35:46">
      <c r="AI9458" s="8"/>
      <c r="AJ9458" s="9"/>
      <c r="AT9458" s="16"/>
    </row>
    <row r="9459" spans="35:46">
      <c r="AI9459" s="8"/>
      <c r="AJ9459" s="9"/>
      <c r="AT9459" s="16"/>
    </row>
    <row r="9460" spans="35:46">
      <c r="AI9460" s="8"/>
      <c r="AJ9460" s="9"/>
      <c r="AT9460" s="16"/>
    </row>
    <row r="9461" spans="35:46">
      <c r="AI9461" s="8"/>
      <c r="AJ9461" s="9"/>
      <c r="AT9461" s="16"/>
    </row>
    <row r="9462" spans="35:46">
      <c r="AI9462" s="8"/>
      <c r="AJ9462" s="9"/>
      <c r="AT9462" s="16"/>
    </row>
    <row r="9463" spans="35:46">
      <c r="AI9463" s="8"/>
      <c r="AJ9463" s="9"/>
      <c r="AT9463" s="16"/>
    </row>
    <row r="9464" spans="35:46">
      <c r="AI9464" s="8"/>
      <c r="AJ9464" s="9"/>
      <c r="AT9464" s="16"/>
    </row>
    <row r="9465" spans="35:46">
      <c r="AI9465" s="8"/>
      <c r="AJ9465" s="9"/>
      <c r="AT9465" s="16"/>
    </row>
    <row r="9466" spans="35:46">
      <c r="AI9466" s="8"/>
      <c r="AJ9466" s="9"/>
      <c r="AT9466" s="16"/>
    </row>
    <row r="9467" spans="35:46">
      <c r="AI9467" s="8"/>
      <c r="AJ9467" s="9"/>
      <c r="AT9467" s="16"/>
    </row>
    <row r="9468" spans="35:46">
      <c r="AI9468" s="8"/>
      <c r="AJ9468" s="9"/>
      <c r="AT9468" s="16"/>
    </row>
    <row r="9469" spans="35:46">
      <c r="AI9469" s="8"/>
      <c r="AJ9469" s="9"/>
      <c r="AT9469" s="16"/>
    </row>
    <row r="9470" spans="35:46">
      <c r="AI9470" s="8"/>
      <c r="AJ9470" s="9"/>
      <c r="AT9470" s="16"/>
    </row>
    <row r="9471" spans="35:46">
      <c r="AI9471" s="8"/>
      <c r="AJ9471" s="9"/>
      <c r="AT9471" s="16"/>
    </row>
    <row r="9472" spans="35:46">
      <c r="AI9472" s="8"/>
      <c r="AJ9472" s="9"/>
      <c r="AT9472" s="16"/>
    </row>
    <row r="9473" spans="35:46">
      <c r="AI9473" s="8"/>
      <c r="AJ9473" s="9"/>
      <c r="AT9473" s="16"/>
    </row>
    <row r="9474" spans="35:46">
      <c r="AI9474" s="8"/>
      <c r="AJ9474" s="9"/>
      <c r="AT9474" s="16"/>
    </row>
    <row r="9475" spans="35:46">
      <c r="AI9475" s="8"/>
      <c r="AJ9475" s="9"/>
      <c r="AT9475" s="16"/>
    </row>
    <row r="9476" spans="35:46">
      <c r="AI9476" s="8"/>
      <c r="AJ9476" s="9"/>
      <c r="AT9476" s="16"/>
    </row>
    <row r="9477" spans="35:46">
      <c r="AI9477" s="8"/>
      <c r="AJ9477" s="9"/>
      <c r="AT9477" s="16"/>
    </row>
    <row r="9478" spans="35:46">
      <c r="AI9478" s="8"/>
      <c r="AJ9478" s="9"/>
      <c r="AT9478" s="16"/>
    </row>
    <row r="9479" spans="35:46">
      <c r="AI9479" s="8"/>
      <c r="AJ9479" s="9"/>
      <c r="AT9479" s="16"/>
    </row>
    <row r="9480" spans="35:46">
      <c r="AI9480" s="8"/>
      <c r="AJ9480" s="9"/>
      <c r="AT9480" s="16"/>
    </row>
    <row r="9481" spans="35:46">
      <c r="AI9481" s="8"/>
      <c r="AJ9481" s="9"/>
      <c r="AT9481" s="16"/>
    </row>
    <row r="9482" spans="35:46">
      <c r="AI9482" s="8"/>
      <c r="AJ9482" s="9"/>
      <c r="AT9482" s="16"/>
    </row>
    <row r="9483" spans="35:46">
      <c r="AI9483" s="8"/>
      <c r="AJ9483" s="9"/>
      <c r="AT9483" s="16"/>
    </row>
    <row r="9484" spans="35:46">
      <c r="AI9484" s="8"/>
      <c r="AJ9484" s="9"/>
      <c r="AT9484" s="16"/>
    </row>
    <row r="9485" spans="35:46">
      <c r="AI9485" s="8"/>
      <c r="AJ9485" s="9"/>
      <c r="AT9485" s="16"/>
    </row>
    <row r="9486" spans="35:46">
      <c r="AI9486" s="8"/>
      <c r="AJ9486" s="9"/>
      <c r="AT9486" s="16"/>
    </row>
    <row r="9487" spans="35:46">
      <c r="AI9487" s="8"/>
      <c r="AJ9487" s="9"/>
      <c r="AT9487" s="16"/>
    </row>
    <row r="9488" spans="35:46">
      <c r="AI9488" s="8"/>
      <c r="AJ9488" s="9"/>
      <c r="AT9488" s="16"/>
    </row>
    <row r="9489" spans="35:46">
      <c r="AI9489" s="8"/>
      <c r="AJ9489" s="9"/>
      <c r="AT9489" s="16"/>
    </row>
    <row r="9490" spans="35:46">
      <c r="AI9490" s="8"/>
      <c r="AJ9490" s="9"/>
      <c r="AT9490" s="16"/>
    </row>
    <row r="9491" spans="35:46">
      <c r="AI9491" s="8"/>
      <c r="AJ9491" s="9"/>
      <c r="AT9491" s="16"/>
    </row>
    <row r="9492" spans="35:46">
      <c r="AI9492" s="8"/>
      <c r="AJ9492" s="9"/>
      <c r="AT9492" s="16"/>
    </row>
    <row r="9493" spans="35:46">
      <c r="AI9493" s="8"/>
      <c r="AJ9493" s="9"/>
      <c r="AT9493" s="16"/>
    </row>
    <row r="9494" spans="35:46">
      <c r="AI9494" s="8"/>
      <c r="AJ9494" s="9"/>
      <c r="AT9494" s="16"/>
    </row>
    <row r="9495" spans="35:46">
      <c r="AI9495" s="8"/>
      <c r="AJ9495" s="9"/>
      <c r="AT9495" s="16"/>
    </row>
    <row r="9496" spans="35:46">
      <c r="AI9496" s="8"/>
      <c r="AJ9496" s="9"/>
      <c r="AT9496" s="16"/>
    </row>
    <row r="9497" spans="35:46">
      <c r="AI9497" s="8"/>
      <c r="AJ9497" s="9"/>
      <c r="AT9497" s="16"/>
    </row>
    <row r="9498" spans="35:46">
      <c r="AI9498" s="8"/>
      <c r="AJ9498" s="9"/>
      <c r="AT9498" s="16"/>
    </row>
    <row r="9499" spans="35:46">
      <c r="AI9499" s="8"/>
      <c r="AJ9499" s="9"/>
      <c r="AT9499" s="16"/>
    </row>
    <row r="9500" spans="35:46">
      <c r="AI9500" s="8"/>
      <c r="AJ9500" s="9"/>
      <c r="AT9500" s="16"/>
    </row>
    <row r="9501" spans="35:46">
      <c r="AI9501" s="8"/>
      <c r="AJ9501" s="9"/>
      <c r="AT9501" s="16"/>
    </row>
    <row r="9502" spans="35:46">
      <c r="AI9502" s="8"/>
      <c r="AJ9502" s="9"/>
      <c r="AT9502" s="16"/>
    </row>
    <row r="9503" spans="35:46">
      <c r="AI9503" s="8"/>
      <c r="AJ9503" s="9"/>
      <c r="AT9503" s="16"/>
    </row>
    <row r="9504" spans="35:46">
      <c r="AI9504" s="8"/>
      <c r="AJ9504" s="9"/>
      <c r="AT9504" s="16"/>
    </row>
    <row r="9505" spans="35:46">
      <c r="AI9505" s="8"/>
      <c r="AJ9505" s="9"/>
      <c r="AT9505" s="16"/>
    </row>
    <row r="9506" spans="35:46">
      <c r="AI9506" s="8"/>
      <c r="AJ9506" s="9"/>
      <c r="AT9506" s="16"/>
    </row>
    <row r="9507" spans="35:46">
      <c r="AI9507" s="8"/>
      <c r="AJ9507" s="9"/>
      <c r="AT9507" s="16"/>
    </row>
    <row r="9508" spans="35:46">
      <c r="AI9508" s="8"/>
      <c r="AJ9508" s="9"/>
      <c r="AT9508" s="16"/>
    </row>
    <row r="9509" spans="35:46">
      <c r="AI9509" s="8"/>
      <c r="AJ9509" s="9"/>
      <c r="AT9509" s="16"/>
    </row>
    <row r="9510" spans="35:46">
      <c r="AI9510" s="8"/>
      <c r="AJ9510" s="9"/>
      <c r="AT9510" s="16"/>
    </row>
    <row r="9511" spans="35:46">
      <c r="AI9511" s="8"/>
      <c r="AJ9511" s="9"/>
      <c r="AT9511" s="16"/>
    </row>
    <row r="9512" spans="35:46">
      <c r="AI9512" s="8"/>
      <c r="AJ9512" s="9"/>
      <c r="AT9512" s="16"/>
    </row>
    <row r="9513" spans="35:46">
      <c r="AI9513" s="8"/>
      <c r="AJ9513" s="9"/>
      <c r="AT9513" s="16"/>
    </row>
    <row r="9514" spans="35:46">
      <c r="AI9514" s="8"/>
      <c r="AJ9514" s="9"/>
      <c r="AT9514" s="16"/>
    </row>
    <row r="9515" spans="35:46">
      <c r="AI9515" s="8"/>
      <c r="AJ9515" s="9"/>
      <c r="AT9515" s="16"/>
    </row>
    <row r="9516" spans="35:46">
      <c r="AI9516" s="8"/>
      <c r="AJ9516" s="9"/>
      <c r="AT9516" s="16"/>
    </row>
    <row r="9517" spans="35:46">
      <c r="AI9517" s="8"/>
      <c r="AJ9517" s="9"/>
      <c r="AT9517" s="16"/>
    </row>
    <row r="9518" spans="35:46">
      <c r="AI9518" s="8"/>
      <c r="AJ9518" s="9"/>
      <c r="AT9518" s="16"/>
    </row>
    <row r="9519" spans="35:46">
      <c r="AI9519" s="8"/>
      <c r="AJ9519" s="9"/>
      <c r="AT9519" s="16"/>
    </row>
    <row r="9520" spans="35:46">
      <c r="AI9520" s="8"/>
      <c r="AJ9520" s="9"/>
      <c r="AT9520" s="16"/>
    </row>
    <row r="9521" spans="35:46">
      <c r="AI9521" s="8"/>
      <c r="AJ9521" s="9"/>
      <c r="AT9521" s="16"/>
    </row>
    <row r="9522" spans="35:46">
      <c r="AI9522" s="8"/>
      <c r="AJ9522" s="9"/>
      <c r="AT9522" s="16"/>
    </row>
    <row r="9523" spans="35:46">
      <c r="AI9523" s="8"/>
      <c r="AJ9523" s="9"/>
      <c r="AT9523" s="16"/>
    </row>
    <row r="9524" spans="35:46">
      <c r="AI9524" s="8"/>
      <c r="AJ9524" s="9"/>
      <c r="AT9524" s="16"/>
    </row>
    <row r="9525" spans="35:46">
      <c r="AI9525" s="8"/>
      <c r="AJ9525" s="9"/>
      <c r="AT9525" s="16"/>
    </row>
    <row r="9526" spans="35:46">
      <c r="AI9526" s="8"/>
      <c r="AJ9526" s="9"/>
      <c r="AT9526" s="16"/>
    </row>
    <row r="9527" spans="35:46">
      <c r="AI9527" s="8"/>
      <c r="AJ9527" s="9"/>
      <c r="AT9527" s="16"/>
    </row>
    <row r="9528" spans="35:46">
      <c r="AI9528" s="8"/>
      <c r="AJ9528" s="9"/>
      <c r="AT9528" s="16"/>
    </row>
    <row r="9529" spans="35:46">
      <c r="AI9529" s="8"/>
      <c r="AJ9529" s="9"/>
      <c r="AT9529" s="16"/>
    </row>
    <row r="9530" spans="35:46">
      <c r="AI9530" s="8"/>
      <c r="AJ9530" s="9"/>
      <c r="AT9530" s="16"/>
    </row>
    <row r="9531" spans="35:46">
      <c r="AI9531" s="8"/>
      <c r="AJ9531" s="9"/>
      <c r="AT9531" s="16"/>
    </row>
    <row r="9532" spans="35:46">
      <c r="AI9532" s="8"/>
      <c r="AJ9532" s="9"/>
      <c r="AT9532" s="16"/>
    </row>
    <row r="9533" spans="35:46">
      <c r="AI9533" s="8"/>
      <c r="AJ9533" s="9"/>
      <c r="AT9533" s="16"/>
    </row>
    <row r="9534" spans="35:46">
      <c r="AI9534" s="8"/>
      <c r="AJ9534" s="9"/>
      <c r="AT9534" s="16"/>
    </row>
    <row r="9535" spans="35:46">
      <c r="AI9535" s="8"/>
      <c r="AJ9535" s="9"/>
      <c r="AT9535" s="16"/>
    </row>
    <row r="9536" spans="35:46">
      <c r="AI9536" s="8"/>
      <c r="AJ9536" s="9"/>
      <c r="AT9536" s="16"/>
    </row>
    <row r="9537" spans="35:46">
      <c r="AI9537" s="8"/>
      <c r="AJ9537" s="9"/>
      <c r="AT9537" s="16"/>
    </row>
    <row r="9538" spans="35:46">
      <c r="AI9538" s="8"/>
      <c r="AJ9538" s="9"/>
      <c r="AT9538" s="16"/>
    </row>
    <row r="9539" spans="35:46">
      <c r="AI9539" s="8"/>
      <c r="AJ9539" s="9"/>
      <c r="AT9539" s="16"/>
    </row>
    <row r="9540" spans="35:46">
      <c r="AI9540" s="8"/>
      <c r="AJ9540" s="9"/>
      <c r="AT9540" s="16"/>
    </row>
    <row r="9541" spans="35:46">
      <c r="AI9541" s="8"/>
      <c r="AJ9541" s="9"/>
      <c r="AT9541" s="16"/>
    </row>
    <row r="9542" spans="35:46">
      <c r="AI9542" s="8"/>
      <c r="AJ9542" s="9"/>
      <c r="AT9542" s="16"/>
    </row>
    <row r="9543" spans="35:46">
      <c r="AI9543" s="8"/>
      <c r="AJ9543" s="9"/>
      <c r="AT9543" s="16"/>
    </row>
    <row r="9544" spans="35:46">
      <c r="AI9544" s="8"/>
      <c r="AJ9544" s="9"/>
      <c r="AT9544" s="16"/>
    </row>
    <row r="9545" spans="35:46">
      <c r="AI9545" s="8"/>
      <c r="AJ9545" s="9"/>
      <c r="AT9545" s="16"/>
    </row>
    <row r="9546" spans="35:46">
      <c r="AI9546" s="8"/>
      <c r="AJ9546" s="9"/>
      <c r="AT9546" s="16"/>
    </row>
    <row r="9547" spans="35:46">
      <c r="AI9547" s="8"/>
      <c r="AJ9547" s="9"/>
      <c r="AT9547" s="16"/>
    </row>
    <row r="9548" spans="35:46">
      <c r="AI9548" s="8"/>
      <c r="AJ9548" s="9"/>
      <c r="AT9548" s="16"/>
    </row>
    <row r="9549" spans="35:46">
      <c r="AI9549" s="8"/>
      <c r="AJ9549" s="9"/>
      <c r="AT9549" s="16"/>
    </row>
    <row r="9550" spans="35:46">
      <c r="AI9550" s="8"/>
      <c r="AJ9550" s="9"/>
      <c r="AT9550" s="16"/>
    </row>
    <row r="9551" spans="35:46">
      <c r="AI9551" s="8"/>
      <c r="AJ9551" s="9"/>
      <c r="AT9551" s="16"/>
    </row>
    <row r="9552" spans="35:46">
      <c r="AI9552" s="8"/>
      <c r="AJ9552" s="9"/>
      <c r="AT9552" s="16"/>
    </row>
    <row r="9553" spans="35:46">
      <c r="AI9553" s="8"/>
      <c r="AJ9553" s="9"/>
      <c r="AT9553" s="16"/>
    </row>
    <row r="9554" spans="35:46">
      <c r="AI9554" s="8"/>
      <c r="AJ9554" s="9"/>
      <c r="AT9554" s="16"/>
    </row>
    <row r="9555" spans="35:46">
      <c r="AI9555" s="8"/>
      <c r="AJ9555" s="9"/>
      <c r="AT9555" s="16"/>
    </row>
    <row r="9556" spans="35:46">
      <c r="AI9556" s="8"/>
      <c r="AJ9556" s="9"/>
      <c r="AT9556" s="16"/>
    </row>
    <row r="9557" spans="35:46">
      <c r="AI9557" s="8"/>
      <c r="AJ9557" s="9"/>
      <c r="AT9557" s="16"/>
    </row>
    <row r="9558" spans="35:46">
      <c r="AI9558" s="8"/>
      <c r="AJ9558" s="9"/>
      <c r="AT9558" s="16"/>
    </row>
    <row r="9559" spans="35:46">
      <c r="AI9559" s="8"/>
      <c r="AJ9559" s="9"/>
      <c r="AT9559" s="16"/>
    </row>
    <row r="9560" spans="35:46">
      <c r="AI9560" s="8"/>
      <c r="AJ9560" s="9"/>
      <c r="AT9560" s="16"/>
    </row>
    <row r="9561" spans="35:46">
      <c r="AI9561" s="8"/>
      <c r="AJ9561" s="9"/>
      <c r="AT9561" s="16"/>
    </row>
    <row r="9562" spans="35:46">
      <c r="AI9562" s="8"/>
      <c r="AJ9562" s="9"/>
      <c r="AT9562" s="16"/>
    </row>
    <row r="9563" spans="35:46">
      <c r="AI9563" s="8"/>
      <c r="AJ9563" s="9"/>
      <c r="AT9563" s="16"/>
    </row>
    <row r="9564" spans="35:46">
      <c r="AI9564" s="8"/>
      <c r="AJ9564" s="9"/>
      <c r="AT9564" s="16"/>
    </row>
    <row r="9565" spans="35:46">
      <c r="AI9565" s="8"/>
      <c r="AJ9565" s="9"/>
      <c r="AT9565" s="16"/>
    </row>
    <row r="9566" spans="35:46">
      <c r="AI9566" s="8"/>
      <c r="AJ9566" s="9"/>
      <c r="AT9566" s="16"/>
    </row>
    <row r="9567" spans="35:46">
      <c r="AI9567" s="8"/>
      <c r="AJ9567" s="9"/>
      <c r="AT9567" s="16"/>
    </row>
    <row r="9568" spans="35:46">
      <c r="AI9568" s="8"/>
      <c r="AJ9568" s="9"/>
      <c r="AT9568" s="16"/>
    </row>
    <row r="9569" spans="35:46">
      <c r="AI9569" s="8"/>
      <c r="AJ9569" s="9"/>
      <c r="AT9569" s="16"/>
    </row>
    <row r="9570" spans="35:46">
      <c r="AI9570" s="8"/>
      <c r="AJ9570" s="9"/>
      <c r="AT9570" s="16"/>
    </row>
    <row r="9571" spans="35:46">
      <c r="AI9571" s="8"/>
      <c r="AJ9571" s="9"/>
      <c r="AT9571" s="16"/>
    </row>
    <row r="9572" spans="35:46">
      <c r="AI9572" s="8"/>
      <c r="AJ9572" s="9"/>
      <c r="AT9572" s="16"/>
    </row>
    <row r="9573" spans="35:46">
      <c r="AI9573" s="8"/>
      <c r="AJ9573" s="9"/>
      <c r="AT9573" s="16"/>
    </row>
    <row r="9574" spans="35:46">
      <c r="AI9574" s="8"/>
      <c r="AJ9574" s="9"/>
      <c r="AT9574" s="16"/>
    </row>
    <row r="9575" spans="35:46">
      <c r="AI9575" s="8"/>
      <c r="AJ9575" s="9"/>
      <c r="AT9575" s="16"/>
    </row>
    <row r="9576" spans="35:46">
      <c r="AI9576" s="8"/>
      <c r="AJ9576" s="9"/>
      <c r="AT9576" s="16"/>
    </row>
    <row r="9577" spans="35:46">
      <c r="AI9577" s="8"/>
      <c r="AJ9577" s="9"/>
      <c r="AT9577" s="16"/>
    </row>
    <row r="9578" spans="35:46">
      <c r="AI9578" s="8"/>
      <c r="AJ9578" s="9"/>
      <c r="AT9578" s="16"/>
    </row>
    <row r="9579" spans="35:46">
      <c r="AI9579" s="8"/>
      <c r="AJ9579" s="9"/>
      <c r="AT9579" s="16"/>
    </row>
    <row r="9580" spans="35:46">
      <c r="AI9580" s="8"/>
      <c r="AJ9580" s="9"/>
      <c r="AT9580" s="16"/>
    </row>
    <row r="9581" spans="35:46">
      <c r="AI9581" s="8"/>
      <c r="AJ9581" s="9"/>
      <c r="AT9581" s="16"/>
    </row>
    <row r="9582" spans="35:46">
      <c r="AI9582" s="8"/>
      <c r="AJ9582" s="9"/>
      <c r="AT9582" s="16"/>
    </row>
    <row r="9583" spans="35:46">
      <c r="AI9583" s="8"/>
      <c r="AJ9583" s="9"/>
      <c r="AT9583" s="16"/>
    </row>
    <row r="9584" spans="35:46">
      <c r="AI9584" s="8"/>
      <c r="AJ9584" s="9"/>
      <c r="AT9584" s="16"/>
    </row>
    <row r="9585" spans="35:46">
      <c r="AI9585" s="8"/>
      <c r="AJ9585" s="9"/>
      <c r="AT9585" s="16"/>
    </row>
    <row r="9586" spans="35:46">
      <c r="AI9586" s="8"/>
      <c r="AJ9586" s="9"/>
      <c r="AT9586" s="16"/>
    </row>
    <row r="9587" spans="35:46">
      <c r="AI9587" s="8"/>
      <c r="AJ9587" s="9"/>
      <c r="AT9587" s="16"/>
    </row>
    <row r="9588" spans="35:46">
      <c r="AI9588" s="8"/>
      <c r="AJ9588" s="9"/>
      <c r="AT9588" s="16"/>
    </row>
    <row r="9589" spans="35:46">
      <c r="AI9589" s="8"/>
      <c r="AJ9589" s="9"/>
      <c r="AT9589" s="16"/>
    </row>
    <row r="9590" spans="35:46">
      <c r="AI9590" s="8"/>
      <c r="AJ9590" s="9"/>
      <c r="AT9590" s="16"/>
    </row>
    <row r="9591" spans="35:46">
      <c r="AI9591" s="8"/>
      <c r="AJ9591" s="9"/>
      <c r="AT9591" s="16"/>
    </row>
    <row r="9592" spans="35:46">
      <c r="AI9592" s="8"/>
      <c r="AJ9592" s="9"/>
      <c r="AT9592" s="16"/>
    </row>
    <row r="9593" spans="35:46">
      <c r="AI9593" s="8"/>
      <c r="AJ9593" s="9"/>
      <c r="AT9593" s="16"/>
    </row>
    <row r="9594" spans="35:46">
      <c r="AI9594" s="8"/>
      <c r="AJ9594" s="9"/>
      <c r="AT9594" s="16"/>
    </row>
    <row r="9595" spans="35:46">
      <c r="AI9595" s="8"/>
      <c r="AJ9595" s="9"/>
      <c r="AT9595" s="16"/>
    </row>
    <row r="9596" spans="35:46">
      <c r="AI9596" s="8"/>
      <c r="AJ9596" s="9"/>
      <c r="AT9596" s="16"/>
    </row>
    <row r="9597" spans="35:46">
      <c r="AI9597" s="8"/>
      <c r="AJ9597" s="9"/>
      <c r="AT9597" s="16"/>
    </row>
    <row r="9598" spans="35:46">
      <c r="AI9598" s="8"/>
      <c r="AJ9598" s="9"/>
      <c r="AT9598" s="16"/>
    </row>
    <row r="9599" spans="35:46">
      <c r="AI9599" s="8"/>
      <c r="AJ9599" s="9"/>
      <c r="AT9599" s="16"/>
    </row>
    <row r="9600" spans="35:46">
      <c r="AI9600" s="8"/>
      <c r="AJ9600" s="9"/>
      <c r="AT9600" s="16"/>
    </row>
    <row r="9601" spans="35:46">
      <c r="AI9601" s="8"/>
      <c r="AJ9601" s="9"/>
      <c r="AT9601" s="16"/>
    </row>
    <row r="9602" spans="35:46">
      <c r="AI9602" s="8"/>
      <c r="AJ9602" s="9"/>
      <c r="AT9602" s="16"/>
    </row>
    <row r="9603" spans="35:46">
      <c r="AI9603" s="8"/>
      <c r="AJ9603" s="9"/>
      <c r="AT9603" s="16"/>
    </row>
    <row r="9604" spans="35:46">
      <c r="AI9604" s="8"/>
      <c r="AJ9604" s="9"/>
      <c r="AT9604" s="16"/>
    </row>
    <row r="9605" spans="35:46">
      <c r="AI9605" s="8"/>
      <c r="AJ9605" s="9"/>
      <c r="AT9605" s="16"/>
    </row>
    <row r="9606" spans="35:46">
      <c r="AI9606" s="8"/>
      <c r="AJ9606" s="9"/>
      <c r="AT9606" s="16"/>
    </row>
    <row r="9607" spans="35:46">
      <c r="AI9607" s="8"/>
      <c r="AJ9607" s="9"/>
      <c r="AT9607" s="16"/>
    </row>
    <row r="9608" spans="35:46">
      <c r="AI9608" s="8"/>
      <c r="AJ9608" s="9"/>
      <c r="AT9608" s="16"/>
    </row>
    <row r="9609" spans="35:46">
      <c r="AI9609" s="8"/>
      <c r="AJ9609" s="9"/>
      <c r="AT9609" s="16"/>
    </row>
    <row r="9610" spans="35:46">
      <c r="AI9610" s="8"/>
      <c r="AJ9610" s="9"/>
      <c r="AT9610" s="16"/>
    </row>
    <row r="9611" spans="35:46">
      <c r="AI9611" s="8"/>
      <c r="AJ9611" s="9"/>
      <c r="AT9611" s="16"/>
    </row>
    <row r="9612" spans="35:46">
      <c r="AI9612" s="8"/>
      <c r="AJ9612" s="9"/>
      <c r="AT9612" s="16"/>
    </row>
    <row r="9613" spans="35:46">
      <c r="AI9613" s="8"/>
      <c r="AJ9613" s="9"/>
      <c r="AT9613" s="16"/>
    </row>
    <row r="9614" spans="35:46">
      <c r="AI9614" s="8"/>
      <c r="AJ9614" s="9"/>
      <c r="AT9614" s="16"/>
    </row>
    <row r="9615" spans="35:46">
      <c r="AI9615" s="8"/>
      <c r="AJ9615" s="9"/>
      <c r="AT9615" s="16"/>
    </row>
    <row r="9616" spans="35:46">
      <c r="AI9616" s="8"/>
      <c r="AJ9616" s="9"/>
      <c r="AT9616" s="16"/>
    </row>
    <row r="9617" spans="35:46">
      <c r="AI9617" s="8"/>
      <c r="AJ9617" s="9"/>
      <c r="AT9617" s="16"/>
    </row>
    <row r="9618" spans="35:46">
      <c r="AI9618" s="8"/>
      <c r="AJ9618" s="9"/>
      <c r="AT9618" s="16"/>
    </row>
    <row r="9619" spans="35:46">
      <c r="AI9619" s="8"/>
      <c r="AJ9619" s="9"/>
      <c r="AT9619" s="16"/>
    </row>
    <row r="9620" spans="35:46">
      <c r="AI9620" s="8"/>
      <c r="AJ9620" s="9"/>
      <c r="AT9620" s="16"/>
    </row>
    <row r="9621" spans="35:46">
      <c r="AI9621" s="8"/>
      <c r="AJ9621" s="9"/>
      <c r="AT9621" s="16"/>
    </row>
    <row r="9622" spans="35:46">
      <c r="AI9622" s="8"/>
      <c r="AJ9622" s="9"/>
      <c r="AT9622" s="16"/>
    </row>
    <row r="9623" spans="35:46">
      <c r="AI9623" s="8"/>
      <c r="AJ9623" s="9"/>
      <c r="AT9623" s="16"/>
    </row>
    <row r="9624" spans="35:46">
      <c r="AI9624" s="8"/>
      <c r="AJ9624" s="9"/>
      <c r="AT9624" s="16"/>
    </row>
    <row r="9625" spans="35:46">
      <c r="AI9625" s="8"/>
      <c r="AJ9625" s="9"/>
      <c r="AT9625" s="16"/>
    </row>
    <row r="9626" spans="35:46">
      <c r="AI9626" s="8"/>
      <c r="AJ9626" s="9"/>
      <c r="AT9626" s="16"/>
    </row>
    <row r="9627" spans="35:46">
      <c r="AI9627" s="8"/>
      <c r="AJ9627" s="9"/>
      <c r="AT9627" s="16"/>
    </row>
    <row r="9628" spans="35:46">
      <c r="AI9628" s="8"/>
      <c r="AJ9628" s="9"/>
      <c r="AT9628" s="16"/>
    </row>
    <row r="9629" spans="35:46">
      <c r="AI9629" s="8"/>
      <c r="AJ9629" s="9"/>
      <c r="AT9629" s="16"/>
    </row>
    <row r="9630" spans="35:46">
      <c r="AI9630" s="8"/>
      <c r="AJ9630" s="9"/>
      <c r="AT9630" s="16"/>
    </row>
    <row r="9631" spans="35:46">
      <c r="AI9631" s="8"/>
      <c r="AJ9631" s="9"/>
      <c r="AT9631" s="16"/>
    </row>
    <row r="9632" spans="35:46">
      <c r="AI9632" s="8"/>
      <c r="AJ9632" s="9"/>
      <c r="AT9632" s="16"/>
    </row>
    <row r="9633" spans="35:46">
      <c r="AI9633" s="8"/>
      <c r="AJ9633" s="9"/>
      <c r="AT9633" s="16"/>
    </row>
    <row r="9634" spans="35:46">
      <c r="AI9634" s="8"/>
      <c r="AJ9634" s="9"/>
      <c r="AT9634" s="16"/>
    </row>
    <row r="9635" spans="35:46">
      <c r="AI9635" s="8"/>
      <c r="AJ9635" s="9"/>
      <c r="AT9635" s="16"/>
    </row>
    <row r="9636" spans="35:46">
      <c r="AI9636" s="8"/>
      <c r="AJ9636" s="9"/>
      <c r="AT9636" s="16"/>
    </row>
    <row r="9637" spans="35:46">
      <c r="AI9637" s="8"/>
      <c r="AJ9637" s="9"/>
      <c r="AT9637" s="16"/>
    </row>
    <row r="9638" spans="35:46">
      <c r="AI9638" s="8"/>
      <c r="AJ9638" s="9"/>
      <c r="AT9638" s="16"/>
    </row>
    <row r="9639" spans="35:46">
      <c r="AI9639" s="8"/>
      <c r="AJ9639" s="9"/>
      <c r="AT9639" s="16"/>
    </row>
    <row r="9640" spans="35:46">
      <c r="AI9640" s="8"/>
      <c r="AJ9640" s="9"/>
      <c r="AT9640" s="16"/>
    </row>
    <row r="9641" spans="35:46">
      <c r="AI9641" s="8"/>
      <c r="AJ9641" s="9"/>
      <c r="AT9641" s="16"/>
    </row>
    <row r="9642" spans="35:46">
      <c r="AI9642" s="8"/>
      <c r="AJ9642" s="9"/>
      <c r="AT9642" s="16"/>
    </row>
    <row r="9643" spans="35:46">
      <c r="AI9643" s="8"/>
      <c r="AJ9643" s="9"/>
      <c r="AT9643" s="16"/>
    </row>
    <row r="9644" spans="35:46">
      <c r="AI9644" s="8"/>
      <c r="AJ9644" s="9"/>
      <c r="AT9644" s="16"/>
    </row>
    <row r="9645" spans="35:46">
      <c r="AI9645" s="8"/>
      <c r="AJ9645" s="9"/>
      <c r="AT9645" s="16"/>
    </row>
    <row r="9646" spans="35:46">
      <c r="AI9646" s="8"/>
      <c r="AJ9646" s="9"/>
      <c r="AT9646" s="16"/>
    </row>
    <row r="9647" spans="35:46">
      <c r="AI9647" s="8"/>
      <c r="AJ9647" s="9"/>
      <c r="AT9647" s="16"/>
    </row>
    <row r="9648" spans="35:46">
      <c r="AI9648" s="8"/>
      <c r="AJ9648" s="9"/>
      <c r="AT9648" s="16"/>
    </row>
    <row r="9649" spans="35:46">
      <c r="AI9649" s="8"/>
      <c r="AJ9649" s="9"/>
      <c r="AT9649" s="16"/>
    </row>
    <row r="9650" spans="35:46">
      <c r="AI9650" s="8"/>
      <c r="AJ9650" s="9"/>
      <c r="AT9650" s="16"/>
    </row>
    <row r="9651" spans="35:46">
      <c r="AI9651" s="8"/>
      <c r="AJ9651" s="9"/>
      <c r="AT9651" s="16"/>
    </row>
    <row r="9652" spans="35:46">
      <c r="AI9652" s="8"/>
      <c r="AJ9652" s="9"/>
      <c r="AT9652" s="16"/>
    </row>
    <row r="9653" spans="35:46">
      <c r="AI9653" s="8"/>
      <c r="AJ9653" s="9"/>
      <c r="AT9653" s="16"/>
    </row>
    <row r="9654" spans="35:46">
      <c r="AI9654" s="8"/>
      <c r="AJ9654" s="9"/>
      <c r="AT9654" s="16"/>
    </row>
    <row r="9655" spans="35:46">
      <c r="AI9655" s="8"/>
      <c r="AJ9655" s="9"/>
      <c r="AT9655" s="16"/>
    </row>
    <row r="9656" spans="35:46">
      <c r="AI9656" s="8"/>
      <c r="AJ9656" s="9"/>
      <c r="AT9656" s="16"/>
    </row>
    <row r="9657" spans="35:46">
      <c r="AI9657" s="8"/>
      <c r="AJ9657" s="9"/>
      <c r="AT9657" s="16"/>
    </row>
    <row r="9658" spans="35:46">
      <c r="AI9658" s="8"/>
      <c r="AJ9658" s="9"/>
      <c r="AT9658" s="16"/>
    </row>
    <row r="9659" spans="35:46">
      <c r="AI9659" s="8"/>
      <c r="AJ9659" s="9"/>
      <c r="AT9659" s="16"/>
    </row>
    <row r="9660" spans="35:46">
      <c r="AI9660" s="8"/>
      <c r="AJ9660" s="9"/>
      <c r="AT9660" s="16"/>
    </row>
    <row r="9661" spans="35:46">
      <c r="AI9661" s="8"/>
      <c r="AJ9661" s="9"/>
      <c r="AT9661" s="16"/>
    </row>
    <row r="9662" spans="35:46">
      <c r="AI9662" s="8"/>
      <c r="AJ9662" s="9"/>
      <c r="AT9662" s="16"/>
    </row>
    <row r="9663" spans="35:46">
      <c r="AI9663" s="8"/>
      <c r="AJ9663" s="9"/>
      <c r="AT9663" s="16"/>
    </row>
    <row r="9664" spans="35:46">
      <c r="AI9664" s="8"/>
      <c r="AJ9664" s="9"/>
      <c r="AT9664" s="16"/>
    </row>
    <row r="9665" spans="35:46">
      <c r="AI9665" s="8"/>
      <c r="AJ9665" s="9"/>
      <c r="AT9665" s="16"/>
    </row>
    <row r="9666" spans="35:46">
      <c r="AI9666" s="8"/>
      <c r="AJ9666" s="9"/>
      <c r="AT9666" s="16"/>
    </row>
    <row r="9667" spans="35:46">
      <c r="AI9667" s="8"/>
      <c r="AJ9667" s="9"/>
      <c r="AT9667" s="16"/>
    </row>
    <row r="9668" spans="35:46">
      <c r="AI9668" s="8"/>
      <c r="AJ9668" s="9"/>
      <c r="AT9668" s="16"/>
    </row>
    <row r="9669" spans="35:46">
      <c r="AI9669" s="8"/>
      <c r="AJ9669" s="9"/>
      <c r="AT9669" s="16"/>
    </row>
    <row r="9670" spans="35:46">
      <c r="AI9670" s="8"/>
      <c r="AJ9670" s="9"/>
      <c r="AT9670" s="16"/>
    </row>
    <row r="9671" spans="35:46">
      <c r="AI9671" s="8"/>
      <c r="AJ9671" s="9"/>
      <c r="AT9671" s="16"/>
    </row>
    <row r="9672" spans="35:46">
      <c r="AI9672" s="8"/>
      <c r="AJ9672" s="9"/>
      <c r="AT9672" s="16"/>
    </row>
    <row r="9673" spans="35:46">
      <c r="AI9673" s="8"/>
      <c r="AJ9673" s="9"/>
      <c r="AT9673" s="16"/>
    </row>
    <row r="9674" spans="35:46">
      <c r="AI9674" s="8"/>
      <c r="AJ9674" s="9"/>
      <c r="AT9674" s="16"/>
    </row>
    <row r="9675" spans="35:46">
      <c r="AI9675" s="8"/>
      <c r="AJ9675" s="9"/>
      <c r="AT9675" s="16"/>
    </row>
    <row r="9676" spans="35:46">
      <c r="AI9676" s="8"/>
      <c r="AJ9676" s="9"/>
      <c r="AT9676" s="16"/>
    </row>
    <row r="9677" spans="35:46">
      <c r="AI9677" s="8"/>
      <c r="AJ9677" s="9"/>
      <c r="AT9677" s="16"/>
    </row>
    <row r="9678" spans="35:46">
      <c r="AI9678" s="8"/>
      <c r="AJ9678" s="9"/>
      <c r="AT9678" s="16"/>
    </row>
    <row r="9679" spans="35:46">
      <c r="AI9679" s="8"/>
      <c r="AJ9679" s="9"/>
      <c r="AT9679" s="16"/>
    </row>
    <row r="9680" spans="35:46">
      <c r="AI9680" s="8"/>
      <c r="AJ9680" s="9"/>
      <c r="AT9680" s="16"/>
    </row>
    <row r="9681" spans="35:46">
      <c r="AI9681" s="8"/>
      <c r="AJ9681" s="9"/>
      <c r="AT9681" s="16"/>
    </row>
    <row r="9682" spans="35:46">
      <c r="AI9682" s="8"/>
      <c r="AJ9682" s="9"/>
      <c r="AT9682" s="16"/>
    </row>
    <row r="9683" spans="35:46">
      <c r="AI9683" s="8"/>
      <c r="AJ9683" s="9"/>
      <c r="AT9683" s="16"/>
    </row>
    <row r="9684" spans="35:46">
      <c r="AI9684" s="8"/>
      <c r="AJ9684" s="9"/>
      <c r="AT9684" s="16"/>
    </row>
    <row r="9685" spans="35:46">
      <c r="AI9685" s="8"/>
      <c r="AJ9685" s="9"/>
      <c r="AT9685" s="16"/>
    </row>
    <row r="9686" spans="35:46">
      <c r="AI9686" s="8"/>
      <c r="AJ9686" s="9"/>
      <c r="AT9686" s="16"/>
    </row>
    <row r="9687" spans="35:46">
      <c r="AI9687" s="8"/>
      <c r="AJ9687" s="9"/>
      <c r="AT9687" s="16"/>
    </row>
    <row r="9688" spans="35:46">
      <c r="AI9688" s="8"/>
      <c r="AJ9688" s="9"/>
      <c r="AT9688" s="16"/>
    </row>
    <row r="9689" spans="35:46">
      <c r="AI9689" s="8"/>
      <c r="AJ9689" s="9"/>
      <c r="AT9689" s="16"/>
    </row>
    <row r="9690" spans="35:46">
      <c r="AI9690" s="8"/>
      <c r="AJ9690" s="9"/>
      <c r="AT9690" s="16"/>
    </row>
    <row r="9691" spans="35:46">
      <c r="AI9691" s="8"/>
      <c r="AJ9691" s="9"/>
      <c r="AT9691" s="16"/>
    </row>
    <row r="9692" spans="35:46">
      <c r="AI9692" s="8"/>
      <c r="AJ9692" s="9"/>
      <c r="AT9692" s="16"/>
    </row>
    <row r="9693" spans="35:46">
      <c r="AI9693" s="8"/>
      <c r="AJ9693" s="9"/>
      <c r="AT9693" s="16"/>
    </row>
    <row r="9694" spans="35:46">
      <c r="AI9694" s="8"/>
      <c r="AJ9694" s="9"/>
      <c r="AT9694" s="16"/>
    </row>
    <row r="9695" spans="35:46">
      <c r="AI9695" s="8"/>
      <c r="AJ9695" s="9"/>
      <c r="AT9695" s="16"/>
    </row>
    <row r="9696" spans="35:46">
      <c r="AI9696" s="8"/>
      <c r="AJ9696" s="9"/>
      <c r="AT9696" s="16"/>
    </row>
    <row r="9697" spans="35:46">
      <c r="AI9697" s="8"/>
      <c r="AJ9697" s="9"/>
      <c r="AT9697" s="16"/>
    </row>
    <row r="9698" spans="35:46">
      <c r="AI9698" s="8"/>
      <c r="AJ9698" s="9"/>
      <c r="AT9698" s="16"/>
    </row>
    <row r="9699" spans="35:46">
      <c r="AI9699" s="8"/>
      <c r="AJ9699" s="9"/>
      <c r="AT9699" s="16"/>
    </row>
    <row r="9700" spans="35:46">
      <c r="AI9700" s="8"/>
      <c r="AJ9700" s="9"/>
      <c r="AT9700" s="16"/>
    </row>
    <row r="9701" spans="35:46">
      <c r="AI9701" s="8"/>
      <c r="AJ9701" s="9"/>
      <c r="AT9701" s="16"/>
    </row>
    <row r="9702" spans="35:46">
      <c r="AI9702" s="8"/>
      <c r="AJ9702" s="9"/>
      <c r="AT9702" s="16"/>
    </row>
    <row r="9703" spans="35:46">
      <c r="AI9703" s="8"/>
      <c r="AJ9703" s="9"/>
      <c r="AT9703" s="16"/>
    </row>
    <row r="9704" spans="35:46">
      <c r="AI9704" s="8"/>
      <c r="AJ9704" s="9"/>
      <c r="AT9704" s="16"/>
    </row>
    <row r="9705" spans="35:46">
      <c r="AI9705" s="8"/>
      <c r="AJ9705" s="9"/>
      <c r="AT9705" s="16"/>
    </row>
    <row r="9706" spans="35:46">
      <c r="AI9706" s="8"/>
      <c r="AJ9706" s="9"/>
      <c r="AT9706" s="16"/>
    </row>
    <row r="9707" spans="35:46">
      <c r="AI9707" s="8"/>
      <c r="AJ9707" s="9"/>
      <c r="AT9707" s="16"/>
    </row>
    <row r="9708" spans="35:46">
      <c r="AI9708" s="8"/>
      <c r="AJ9708" s="9"/>
      <c r="AT9708" s="16"/>
    </row>
    <row r="9709" spans="35:46">
      <c r="AI9709" s="8"/>
      <c r="AJ9709" s="9"/>
      <c r="AT9709" s="16"/>
    </row>
    <row r="9710" spans="35:46">
      <c r="AI9710" s="8"/>
      <c r="AJ9710" s="9"/>
      <c r="AT9710" s="16"/>
    </row>
    <row r="9711" spans="35:46">
      <c r="AI9711" s="8"/>
      <c r="AJ9711" s="9"/>
      <c r="AT9711" s="16"/>
    </row>
    <row r="9712" spans="35:46">
      <c r="AI9712" s="8"/>
      <c r="AJ9712" s="9"/>
      <c r="AT9712" s="16"/>
    </row>
    <row r="9713" spans="35:46">
      <c r="AI9713" s="8"/>
      <c r="AJ9713" s="9"/>
      <c r="AT9713" s="16"/>
    </row>
    <row r="9714" spans="35:46">
      <c r="AI9714" s="8"/>
      <c r="AJ9714" s="9"/>
      <c r="AT9714" s="16"/>
    </row>
    <row r="9715" spans="35:46">
      <c r="AI9715" s="8"/>
      <c r="AJ9715" s="9"/>
      <c r="AT9715" s="16"/>
    </row>
    <row r="9716" spans="35:46">
      <c r="AI9716" s="8"/>
      <c r="AJ9716" s="9"/>
      <c r="AT9716" s="16"/>
    </row>
    <row r="9717" spans="35:46">
      <c r="AI9717" s="8"/>
      <c r="AJ9717" s="9"/>
      <c r="AT9717" s="16"/>
    </row>
    <row r="9718" spans="35:46">
      <c r="AI9718" s="8"/>
      <c r="AJ9718" s="9"/>
      <c r="AT9718" s="16"/>
    </row>
    <row r="9719" spans="35:46">
      <c r="AI9719" s="8"/>
      <c r="AJ9719" s="9"/>
      <c r="AT9719" s="16"/>
    </row>
    <row r="9720" spans="35:46">
      <c r="AI9720" s="8"/>
      <c r="AJ9720" s="9"/>
      <c r="AT9720" s="16"/>
    </row>
    <row r="9721" spans="35:46">
      <c r="AI9721" s="8"/>
      <c r="AJ9721" s="9"/>
      <c r="AT9721" s="16"/>
    </row>
    <row r="9722" spans="35:46">
      <c r="AI9722" s="8"/>
      <c r="AJ9722" s="9"/>
      <c r="AT9722" s="16"/>
    </row>
    <row r="9723" spans="35:46">
      <c r="AI9723" s="8"/>
      <c r="AJ9723" s="9"/>
      <c r="AT9723" s="16"/>
    </row>
    <row r="9724" spans="35:46">
      <c r="AI9724" s="8"/>
      <c r="AJ9724" s="9"/>
      <c r="AT9724" s="16"/>
    </row>
    <row r="9725" spans="35:46">
      <c r="AI9725" s="8"/>
      <c r="AJ9725" s="9"/>
      <c r="AT9725" s="16"/>
    </row>
    <row r="9726" spans="35:46">
      <c r="AI9726" s="8"/>
      <c r="AJ9726" s="9"/>
      <c r="AT9726" s="16"/>
    </row>
    <row r="9727" spans="35:46">
      <c r="AI9727" s="8"/>
      <c r="AJ9727" s="9"/>
      <c r="AT9727" s="16"/>
    </row>
    <row r="9728" spans="35:46">
      <c r="AI9728" s="8"/>
      <c r="AJ9728" s="9"/>
      <c r="AT9728" s="16"/>
    </row>
    <row r="9729" spans="35:46">
      <c r="AI9729" s="8"/>
      <c r="AJ9729" s="9"/>
      <c r="AT9729" s="16"/>
    </row>
    <row r="9730" spans="35:46">
      <c r="AI9730" s="8"/>
      <c r="AJ9730" s="9"/>
      <c r="AT9730" s="16"/>
    </row>
    <row r="9731" spans="35:46">
      <c r="AI9731" s="8"/>
      <c r="AJ9731" s="9"/>
      <c r="AT9731" s="16"/>
    </row>
    <row r="9732" spans="35:46">
      <c r="AI9732" s="8"/>
      <c r="AJ9732" s="9"/>
      <c r="AT9732" s="16"/>
    </row>
    <row r="9733" spans="35:46">
      <c r="AI9733" s="8"/>
      <c r="AJ9733" s="9"/>
      <c r="AT9733" s="16"/>
    </row>
    <row r="9734" spans="35:46">
      <c r="AI9734" s="8"/>
      <c r="AJ9734" s="9"/>
      <c r="AT9734" s="16"/>
    </row>
    <row r="9735" spans="35:46">
      <c r="AI9735" s="8"/>
      <c r="AJ9735" s="9"/>
      <c r="AT9735" s="16"/>
    </row>
    <row r="9736" spans="35:46">
      <c r="AI9736" s="8"/>
      <c r="AJ9736" s="9"/>
      <c r="AT9736" s="16"/>
    </row>
    <row r="9737" spans="35:46">
      <c r="AI9737" s="8"/>
      <c r="AJ9737" s="9"/>
      <c r="AT9737" s="16"/>
    </row>
    <row r="9738" spans="35:46">
      <c r="AI9738" s="8"/>
      <c r="AJ9738" s="9"/>
      <c r="AT9738" s="16"/>
    </row>
    <row r="9739" spans="35:46">
      <c r="AI9739" s="8"/>
      <c r="AJ9739" s="9"/>
      <c r="AT9739" s="16"/>
    </row>
    <row r="9740" spans="35:46">
      <c r="AI9740" s="8"/>
      <c r="AJ9740" s="9"/>
      <c r="AT9740" s="16"/>
    </row>
    <row r="9741" spans="35:46">
      <c r="AI9741" s="8"/>
      <c r="AJ9741" s="9"/>
      <c r="AT9741" s="16"/>
    </row>
    <row r="9742" spans="35:46">
      <c r="AI9742" s="8"/>
      <c r="AJ9742" s="9"/>
      <c r="AT9742" s="16"/>
    </row>
    <row r="9743" spans="35:46">
      <c r="AI9743" s="8"/>
      <c r="AJ9743" s="9"/>
      <c r="AT9743" s="16"/>
    </row>
    <row r="9744" spans="35:46">
      <c r="AI9744" s="8"/>
      <c r="AJ9744" s="9"/>
      <c r="AT9744" s="16"/>
    </row>
    <row r="9745" spans="35:46">
      <c r="AI9745" s="8"/>
      <c r="AJ9745" s="9"/>
      <c r="AT9745" s="16"/>
    </row>
    <row r="9746" spans="35:46">
      <c r="AI9746" s="8"/>
      <c r="AJ9746" s="9"/>
      <c r="AT9746" s="16"/>
    </row>
    <row r="9747" spans="35:46">
      <c r="AI9747" s="8"/>
      <c r="AJ9747" s="9"/>
      <c r="AT9747" s="16"/>
    </row>
    <row r="9748" spans="35:46">
      <c r="AI9748" s="8"/>
      <c r="AJ9748" s="9"/>
      <c r="AT9748" s="16"/>
    </row>
    <row r="9749" spans="35:46">
      <c r="AI9749" s="8"/>
      <c r="AJ9749" s="9"/>
      <c r="AT9749" s="16"/>
    </row>
    <row r="9750" spans="35:46">
      <c r="AI9750" s="8"/>
      <c r="AJ9750" s="9"/>
      <c r="AT9750" s="16"/>
    </row>
    <row r="9751" spans="35:46">
      <c r="AI9751" s="8"/>
      <c r="AJ9751" s="9"/>
      <c r="AT9751" s="16"/>
    </row>
    <row r="9752" spans="35:46">
      <c r="AI9752" s="8"/>
      <c r="AJ9752" s="9"/>
      <c r="AT9752" s="16"/>
    </row>
    <row r="9753" spans="35:46">
      <c r="AI9753" s="8"/>
      <c r="AJ9753" s="9"/>
      <c r="AT9753" s="16"/>
    </row>
    <row r="9754" spans="35:46">
      <c r="AI9754" s="8"/>
      <c r="AJ9754" s="9"/>
      <c r="AT9754" s="16"/>
    </row>
    <row r="9755" spans="35:46">
      <c r="AI9755" s="8"/>
      <c r="AJ9755" s="9"/>
      <c r="AT9755" s="16"/>
    </row>
    <row r="9756" spans="35:46">
      <c r="AI9756" s="8"/>
      <c r="AJ9756" s="9"/>
      <c r="AT9756" s="16"/>
    </row>
    <row r="9757" spans="35:46">
      <c r="AI9757" s="8"/>
      <c r="AJ9757" s="9"/>
      <c r="AT9757" s="16"/>
    </row>
    <row r="9758" spans="35:46">
      <c r="AI9758" s="8"/>
      <c r="AJ9758" s="9"/>
      <c r="AT9758" s="16"/>
    </row>
    <row r="9759" spans="35:46">
      <c r="AI9759" s="8"/>
      <c r="AJ9759" s="9"/>
      <c r="AT9759" s="16"/>
    </row>
    <row r="9760" spans="35:46">
      <c r="AI9760" s="8"/>
      <c r="AJ9760" s="9"/>
      <c r="AT9760" s="16"/>
    </row>
    <row r="9761" spans="35:46">
      <c r="AI9761" s="8"/>
      <c r="AJ9761" s="9"/>
      <c r="AT9761" s="16"/>
    </row>
    <row r="9762" spans="35:46">
      <c r="AI9762" s="8"/>
      <c r="AJ9762" s="9"/>
      <c r="AT9762" s="16"/>
    </row>
    <row r="9763" spans="35:46">
      <c r="AI9763" s="8"/>
      <c r="AJ9763" s="9"/>
      <c r="AT9763" s="16"/>
    </row>
    <row r="9764" spans="35:46">
      <c r="AI9764" s="8"/>
      <c r="AJ9764" s="9"/>
      <c r="AT9764" s="16"/>
    </row>
    <row r="9765" spans="35:46">
      <c r="AI9765" s="8"/>
      <c r="AJ9765" s="9"/>
      <c r="AT9765" s="16"/>
    </row>
    <row r="9766" spans="35:46">
      <c r="AI9766" s="8"/>
      <c r="AJ9766" s="9"/>
      <c r="AT9766" s="16"/>
    </row>
    <row r="9767" spans="35:46">
      <c r="AI9767" s="8"/>
      <c r="AJ9767" s="9"/>
      <c r="AT9767" s="16"/>
    </row>
    <row r="9768" spans="35:46">
      <c r="AI9768" s="8"/>
      <c r="AJ9768" s="9"/>
      <c r="AT9768" s="16"/>
    </row>
    <row r="9769" spans="35:46">
      <c r="AI9769" s="8"/>
      <c r="AJ9769" s="9"/>
      <c r="AT9769" s="16"/>
    </row>
    <row r="9770" spans="35:46">
      <c r="AI9770" s="8"/>
      <c r="AJ9770" s="9"/>
      <c r="AT9770" s="16"/>
    </row>
    <row r="9771" spans="35:46">
      <c r="AI9771" s="8"/>
      <c r="AJ9771" s="9"/>
      <c r="AT9771" s="16"/>
    </row>
    <row r="9772" spans="35:46">
      <c r="AI9772" s="8"/>
      <c r="AJ9772" s="9"/>
      <c r="AT9772" s="16"/>
    </row>
    <row r="9773" spans="35:46">
      <c r="AI9773" s="8"/>
      <c r="AJ9773" s="9"/>
      <c r="AT9773" s="16"/>
    </row>
    <row r="9774" spans="35:46">
      <c r="AI9774" s="8"/>
      <c r="AJ9774" s="9"/>
      <c r="AT9774" s="16"/>
    </row>
    <row r="9775" spans="35:46">
      <c r="AI9775" s="8"/>
      <c r="AJ9775" s="9"/>
      <c r="AT9775" s="16"/>
    </row>
    <row r="9776" spans="35:46">
      <c r="AI9776" s="8"/>
      <c r="AJ9776" s="9"/>
      <c r="AT9776" s="16"/>
    </row>
    <row r="9777" spans="35:46">
      <c r="AI9777" s="8"/>
      <c r="AJ9777" s="9"/>
      <c r="AT9777" s="16"/>
    </row>
    <row r="9778" spans="35:46">
      <c r="AI9778" s="8"/>
      <c r="AJ9778" s="9"/>
      <c r="AT9778" s="16"/>
    </row>
    <row r="9779" spans="35:46">
      <c r="AI9779" s="8"/>
      <c r="AJ9779" s="9"/>
      <c r="AT9779" s="16"/>
    </row>
    <row r="9780" spans="35:46">
      <c r="AI9780" s="8"/>
      <c r="AJ9780" s="9"/>
      <c r="AT9780" s="16"/>
    </row>
    <row r="9781" spans="35:46">
      <c r="AI9781" s="8"/>
      <c r="AJ9781" s="9"/>
      <c r="AT9781" s="16"/>
    </row>
    <row r="9782" spans="35:46">
      <c r="AI9782" s="8"/>
      <c r="AJ9782" s="9"/>
      <c r="AT9782" s="16"/>
    </row>
    <row r="9783" spans="35:46">
      <c r="AI9783" s="8"/>
      <c r="AJ9783" s="9"/>
      <c r="AT9783" s="16"/>
    </row>
    <row r="9784" spans="35:46">
      <c r="AI9784" s="8"/>
      <c r="AJ9784" s="9"/>
      <c r="AT9784" s="16"/>
    </row>
    <row r="9785" spans="35:46">
      <c r="AI9785" s="8"/>
      <c r="AJ9785" s="9"/>
      <c r="AT9785" s="16"/>
    </row>
    <row r="9786" spans="35:46">
      <c r="AI9786" s="8"/>
      <c r="AJ9786" s="9"/>
      <c r="AT9786" s="16"/>
    </row>
    <row r="9787" spans="35:46">
      <c r="AI9787" s="8"/>
      <c r="AJ9787" s="9"/>
      <c r="AT9787" s="16"/>
    </row>
    <row r="9788" spans="35:46">
      <c r="AI9788" s="8"/>
      <c r="AJ9788" s="9"/>
      <c r="AT9788" s="16"/>
    </row>
    <row r="9789" spans="35:46">
      <c r="AI9789" s="8"/>
      <c r="AJ9789" s="9"/>
      <c r="AT9789" s="16"/>
    </row>
    <row r="9790" spans="35:46">
      <c r="AI9790" s="8"/>
      <c r="AJ9790" s="9"/>
      <c r="AT9790" s="16"/>
    </row>
    <row r="9791" spans="35:46">
      <c r="AI9791" s="8"/>
      <c r="AJ9791" s="9"/>
      <c r="AT9791" s="16"/>
    </row>
    <row r="9792" spans="35:46">
      <c r="AI9792" s="8"/>
      <c r="AJ9792" s="9"/>
      <c r="AT9792" s="16"/>
    </row>
    <row r="9793" spans="35:46">
      <c r="AI9793" s="8"/>
      <c r="AJ9793" s="9"/>
      <c r="AT9793" s="16"/>
    </row>
    <row r="9794" spans="35:46">
      <c r="AI9794" s="8"/>
      <c r="AJ9794" s="9"/>
      <c r="AT9794" s="16"/>
    </row>
    <row r="9795" spans="35:46">
      <c r="AI9795" s="8"/>
      <c r="AJ9795" s="9"/>
      <c r="AT9795" s="16"/>
    </row>
    <row r="9796" spans="35:46">
      <c r="AI9796" s="8"/>
      <c r="AJ9796" s="9"/>
      <c r="AT9796" s="16"/>
    </row>
    <row r="9797" spans="35:46">
      <c r="AI9797" s="8"/>
      <c r="AJ9797" s="9"/>
      <c r="AT9797" s="16"/>
    </row>
    <row r="9798" spans="35:46">
      <c r="AI9798" s="8"/>
      <c r="AJ9798" s="9"/>
      <c r="AT9798" s="16"/>
    </row>
    <row r="9799" spans="35:46">
      <c r="AI9799" s="8"/>
      <c r="AJ9799" s="9"/>
      <c r="AT9799" s="16"/>
    </row>
    <row r="9800" spans="35:46">
      <c r="AI9800" s="8"/>
      <c r="AJ9800" s="9"/>
      <c r="AT9800" s="16"/>
    </row>
    <row r="9801" spans="35:46">
      <c r="AI9801" s="8"/>
      <c r="AJ9801" s="9"/>
      <c r="AT9801" s="16"/>
    </row>
    <row r="9802" spans="35:46">
      <c r="AI9802" s="8"/>
      <c r="AJ9802" s="9"/>
      <c r="AT9802" s="16"/>
    </row>
    <row r="9803" spans="35:46">
      <c r="AI9803" s="8"/>
      <c r="AJ9803" s="9"/>
      <c r="AT9803" s="16"/>
    </row>
    <row r="9804" spans="35:46">
      <c r="AI9804" s="8"/>
      <c r="AJ9804" s="9"/>
      <c r="AT9804" s="16"/>
    </row>
    <row r="9805" spans="35:46">
      <c r="AI9805" s="8"/>
      <c r="AJ9805" s="9"/>
      <c r="AT9805" s="16"/>
    </row>
    <row r="9806" spans="35:46">
      <c r="AI9806" s="8"/>
      <c r="AJ9806" s="9"/>
      <c r="AT9806" s="16"/>
    </row>
    <row r="9807" spans="35:46">
      <c r="AI9807" s="8"/>
      <c r="AJ9807" s="9"/>
      <c r="AT9807" s="16"/>
    </row>
    <row r="9808" spans="35:46">
      <c r="AI9808" s="8"/>
      <c r="AJ9808" s="9"/>
      <c r="AT9808" s="16"/>
    </row>
    <row r="9809" spans="35:46">
      <c r="AI9809" s="8"/>
      <c r="AJ9809" s="9"/>
      <c r="AT9809" s="16"/>
    </row>
    <row r="9810" spans="35:46">
      <c r="AI9810" s="8"/>
      <c r="AJ9810" s="9"/>
      <c r="AT9810" s="16"/>
    </row>
    <row r="9811" spans="35:46">
      <c r="AI9811" s="8"/>
      <c r="AJ9811" s="9"/>
      <c r="AT9811" s="16"/>
    </row>
    <row r="9812" spans="35:46">
      <c r="AI9812" s="8"/>
      <c r="AJ9812" s="9"/>
      <c r="AT9812" s="16"/>
    </row>
    <row r="9813" spans="35:46">
      <c r="AI9813" s="8"/>
      <c r="AJ9813" s="9"/>
      <c r="AT9813" s="16"/>
    </row>
    <row r="9814" spans="35:46">
      <c r="AI9814" s="8"/>
      <c r="AJ9814" s="9"/>
      <c r="AT9814" s="16"/>
    </row>
    <row r="9815" spans="35:46">
      <c r="AI9815" s="8"/>
      <c r="AJ9815" s="9"/>
      <c r="AT9815" s="16"/>
    </row>
    <row r="9816" spans="35:46">
      <c r="AI9816" s="8"/>
      <c r="AJ9816" s="9"/>
      <c r="AT9816" s="16"/>
    </row>
    <row r="9817" spans="35:46">
      <c r="AI9817" s="8"/>
      <c r="AJ9817" s="9"/>
      <c r="AT9817" s="16"/>
    </row>
    <row r="9818" spans="35:46">
      <c r="AI9818" s="8"/>
      <c r="AJ9818" s="9"/>
      <c r="AT9818" s="16"/>
    </row>
    <row r="9819" spans="35:46">
      <c r="AI9819" s="8"/>
      <c r="AJ9819" s="9"/>
      <c r="AT9819" s="16"/>
    </row>
    <row r="9820" spans="35:46">
      <c r="AI9820" s="8"/>
      <c r="AJ9820" s="9"/>
      <c r="AT9820" s="16"/>
    </row>
    <row r="9821" spans="35:46">
      <c r="AI9821" s="8"/>
      <c r="AJ9821" s="9"/>
      <c r="AT9821" s="16"/>
    </row>
    <row r="9822" spans="35:46">
      <c r="AI9822" s="8"/>
      <c r="AJ9822" s="9"/>
      <c r="AT9822" s="16"/>
    </row>
    <row r="9823" spans="35:46">
      <c r="AI9823" s="8"/>
      <c r="AJ9823" s="9"/>
      <c r="AT9823" s="16"/>
    </row>
    <row r="9824" spans="35:46">
      <c r="AI9824" s="8"/>
      <c r="AJ9824" s="9"/>
      <c r="AT9824" s="16"/>
    </row>
    <row r="9825" spans="35:46">
      <c r="AI9825" s="8"/>
      <c r="AJ9825" s="9"/>
      <c r="AT9825" s="16"/>
    </row>
    <row r="9826" spans="35:46">
      <c r="AI9826" s="8"/>
      <c r="AJ9826" s="9"/>
      <c r="AT9826" s="16"/>
    </row>
    <row r="9827" spans="35:46">
      <c r="AI9827" s="8"/>
      <c r="AJ9827" s="9"/>
      <c r="AT9827" s="16"/>
    </row>
    <row r="9828" spans="35:46">
      <c r="AI9828" s="8"/>
      <c r="AJ9828" s="9"/>
      <c r="AT9828" s="16"/>
    </row>
    <row r="9829" spans="35:46">
      <c r="AI9829" s="8"/>
      <c r="AJ9829" s="9"/>
      <c r="AT9829" s="16"/>
    </row>
    <row r="9830" spans="35:46">
      <c r="AI9830" s="8"/>
      <c r="AJ9830" s="9"/>
      <c r="AT9830" s="16"/>
    </row>
    <row r="9831" spans="35:46">
      <c r="AI9831" s="8"/>
      <c r="AJ9831" s="9"/>
      <c r="AT9831" s="16"/>
    </row>
    <row r="9832" spans="35:46">
      <c r="AI9832" s="8"/>
      <c r="AJ9832" s="9"/>
      <c r="AT9832" s="16"/>
    </row>
    <row r="9833" spans="35:46">
      <c r="AI9833" s="8"/>
      <c r="AJ9833" s="9"/>
      <c r="AT9833" s="16"/>
    </row>
    <row r="9834" spans="35:46">
      <c r="AI9834" s="8"/>
      <c r="AJ9834" s="9"/>
      <c r="AT9834" s="16"/>
    </row>
    <row r="9835" spans="35:46">
      <c r="AI9835" s="8"/>
      <c r="AJ9835" s="9"/>
      <c r="AT9835" s="16"/>
    </row>
    <row r="9836" spans="35:46">
      <c r="AI9836" s="8"/>
      <c r="AJ9836" s="9"/>
      <c r="AT9836" s="16"/>
    </row>
    <row r="9837" spans="35:46">
      <c r="AI9837" s="8"/>
      <c r="AJ9837" s="9"/>
      <c r="AT9837" s="16"/>
    </row>
    <row r="9838" spans="35:46">
      <c r="AI9838" s="8"/>
      <c r="AJ9838" s="9"/>
      <c r="AT9838" s="16"/>
    </row>
    <row r="9839" spans="35:46">
      <c r="AI9839" s="8"/>
      <c r="AJ9839" s="9"/>
      <c r="AT9839" s="16"/>
    </row>
    <row r="9840" spans="35:46">
      <c r="AI9840" s="8"/>
      <c r="AJ9840" s="9"/>
      <c r="AT9840" s="16"/>
    </row>
    <row r="9841" spans="35:46">
      <c r="AI9841" s="8"/>
      <c r="AJ9841" s="9"/>
      <c r="AT9841" s="16"/>
    </row>
    <row r="9842" spans="35:46">
      <c r="AI9842" s="8"/>
      <c r="AJ9842" s="9"/>
      <c r="AT9842" s="16"/>
    </row>
    <row r="9843" spans="35:46">
      <c r="AI9843" s="8"/>
      <c r="AJ9843" s="9"/>
      <c r="AT9843" s="16"/>
    </row>
    <row r="9844" spans="35:46">
      <c r="AI9844" s="8"/>
      <c r="AJ9844" s="9"/>
      <c r="AT9844" s="16"/>
    </row>
    <row r="9845" spans="35:46">
      <c r="AI9845" s="8"/>
      <c r="AJ9845" s="9"/>
      <c r="AT9845" s="16"/>
    </row>
    <row r="9846" spans="35:46">
      <c r="AI9846" s="8"/>
      <c r="AJ9846" s="9"/>
      <c r="AT9846" s="16"/>
    </row>
    <row r="9847" spans="35:46">
      <c r="AI9847" s="8"/>
      <c r="AJ9847" s="9"/>
      <c r="AT9847" s="16"/>
    </row>
    <row r="9848" spans="35:46">
      <c r="AI9848" s="8"/>
      <c r="AJ9848" s="9"/>
      <c r="AT9848" s="16"/>
    </row>
    <row r="9849" spans="35:46">
      <c r="AI9849" s="8"/>
      <c r="AJ9849" s="9"/>
      <c r="AT9849" s="16"/>
    </row>
    <row r="9850" spans="35:46">
      <c r="AI9850" s="8"/>
      <c r="AJ9850" s="9"/>
      <c r="AT9850" s="16"/>
    </row>
    <row r="9851" spans="35:46">
      <c r="AI9851" s="8"/>
      <c r="AJ9851" s="9"/>
      <c r="AT9851" s="16"/>
    </row>
    <row r="9852" spans="35:46">
      <c r="AI9852" s="8"/>
      <c r="AJ9852" s="9"/>
      <c r="AT9852" s="16"/>
    </row>
    <row r="9853" spans="35:46">
      <c r="AI9853" s="8"/>
      <c r="AJ9853" s="9"/>
      <c r="AT9853" s="16"/>
    </row>
    <row r="9854" spans="35:46">
      <c r="AI9854" s="8"/>
      <c r="AJ9854" s="9"/>
      <c r="AT9854" s="16"/>
    </row>
    <row r="9855" spans="35:46">
      <c r="AI9855" s="8"/>
      <c r="AJ9855" s="9"/>
      <c r="AT9855" s="16"/>
    </row>
    <row r="9856" spans="35:46">
      <c r="AI9856" s="8"/>
      <c r="AJ9856" s="9"/>
      <c r="AT9856" s="16"/>
    </row>
    <row r="9857" spans="35:46">
      <c r="AI9857" s="8"/>
      <c r="AJ9857" s="9"/>
      <c r="AT9857" s="16"/>
    </row>
    <row r="9858" spans="35:46">
      <c r="AI9858" s="8"/>
      <c r="AJ9858" s="9"/>
      <c r="AT9858" s="16"/>
    </row>
    <row r="9859" spans="35:46">
      <c r="AI9859" s="8"/>
      <c r="AJ9859" s="9"/>
      <c r="AT9859" s="16"/>
    </row>
    <row r="9860" spans="35:46">
      <c r="AI9860" s="8"/>
      <c r="AJ9860" s="9"/>
      <c r="AT9860" s="16"/>
    </row>
    <row r="9861" spans="35:46">
      <c r="AI9861" s="8"/>
      <c r="AJ9861" s="9"/>
      <c r="AT9861" s="16"/>
    </row>
    <row r="9862" spans="35:46">
      <c r="AI9862" s="8"/>
      <c r="AJ9862" s="9"/>
      <c r="AT9862" s="16"/>
    </row>
    <row r="9863" spans="35:46">
      <c r="AI9863" s="8"/>
      <c r="AJ9863" s="9"/>
      <c r="AT9863" s="16"/>
    </row>
    <row r="9864" spans="35:46">
      <c r="AI9864" s="8"/>
      <c r="AJ9864" s="9"/>
      <c r="AT9864" s="16"/>
    </row>
    <row r="9865" spans="35:46">
      <c r="AI9865" s="8"/>
      <c r="AJ9865" s="9"/>
      <c r="AT9865" s="16"/>
    </row>
    <row r="9866" spans="35:46">
      <c r="AI9866" s="8"/>
      <c r="AJ9866" s="9"/>
      <c r="AT9866" s="16"/>
    </row>
    <row r="9867" spans="35:46">
      <c r="AI9867" s="8"/>
      <c r="AJ9867" s="9"/>
      <c r="AT9867" s="16"/>
    </row>
    <row r="9868" spans="35:46">
      <c r="AI9868" s="8"/>
      <c r="AJ9868" s="9"/>
      <c r="AT9868" s="16"/>
    </row>
    <row r="9869" spans="35:46">
      <c r="AI9869" s="8"/>
      <c r="AJ9869" s="9"/>
      <c r="AT9869" s="16"/>
    </row>
    <row r="9870" spans="35:46">
      <c r="AI9870" s="8"/>
      <c r="AJ9870" s="9"/>
      <c r="AT9870" s="16"/>
    </row>
    <row r="9871" spans="35:46">
      <c r="AI9871" s="8"/>
      <c r="AJ9871" s="9"/>
      <c r="AT9871" s="16"/>
    </row>
    <row r="9872" spans="35:46">
      <c r="AI9872" s="8"/>
      <c r="AJ9872" s="9"/>
      <c r="AT9872" s="16"/>
    </row>
    <row r="9873" spans="35:46">
      <c r="AI9873" s="8"/>
      <c r="AJ9873" s="9"/>
      <c r="AT9873" s="16"/>
    </row>
    <row r="9874" spans="35:46">
      <c r="AI9874" s="8"/>
      <c r="AJ9874" s="9"/>
      <c r="AT9874" s="16"/>
    </row>
    <row r="9875" spans="35:46">
      <c r="AI9875" s="8"/>
      <c r="AJ9875" s="9"/>
      <c r="AT9875" s="16"/>
    </row>
    <row r="9876" spans="35:46">
      <c r="AI9876" s="8"/>
      <c r="AJ9876" s="9"/>
      <c r="AT9876" s="16"/>
    </row>
    <row r="9877" spans="35:46">
      <c r="AI9877" s="8"/>
      <c r="AJ9877" s="9"/>
      <c r="AT9877" s="16"/>
    </row>
    <row r="9878" spans="35:46">
      <c r="AI9878" s="8"/>
      <c r="AJ9878" s="9"/>
      <c r="AT9878" s="16"/>
    </row>
    <row r="9879" spans="35:46">
      <c r="AI9879" s="8"/>
      <c r="AJ9879" s="9"/>
      <c r="AT9879" s="16"/>
    </row>
    <row r="9880" spans="35:46">
      <c r="AI9880" s="8"/>
      <c r="AJ9880" s="9"/>
      <c r="AT9880" s="16"/>
    </row>
    <row r="9881" spans="35:46">
      <c r="AI9881" s="8"/>
      <c r="AJ9881" s="9"/>
      <c r="AT9881" s="16"/>
    </row>
    <row r="9882" spans="35:46">
      <c r="AI9882" s="8"/>
      <c r="AJ9882" s="9"/>
      <c r="AT9882" s="16"/>
    </row>
    <row r="9883" spans="35:46">
      <c r="AI9883" s="8"/>
      <c r="AJ9883" s="9"/>
      <c r="AT9883" s="16"/>
    </row>
    <row r="9884" spans="35:46">
      <c r="AI9884" s="8"/>
      <c r="AJ9884" s="9"/>
      <c r="AT9884" s="16"/>
    </row>
    <row r="9885" spans="35:46">
      <c r="AI9885" s="8"/>
      <c r="AJ9885" s="9"/>
      <c r="AT9885" s="16"/>
    </row>
    <row r="9886" spans="35:46">
      <c r="AI9886" s="8"/>
      <c r="AJ9886" s="9"/>
      <c r="AT9886" s="16"/>
    </row>
    <row r="9887" spans="35:46">
      <c r="AI9887" s="8"/>
      <c r="AJ9887" s="9"/>
      <c r="AT9887" s="16"/>
    </row>
    <row r="9888" spans="35:46">
      <c r="AI9888" s="8"/>
      <c r="AJ9888" s="9"/>
      <c r="AT9888" s="16"/>
    </row>
    <row r="9889" spans="35:46">
      <c r="AI9889" s="8"/>
      <c r="AJ9889" s="9"/>
      <c r="AT9889" s="16"/>
    </row>
    <row r="9890" spans="35:46">
      <c r="AI9890" s="8"/>
      <c r="AJ9890" s="9"/>
      <c r="AT9890" s="16"/>
    </row>
    <row r="9891" spans="35:46">
      <c r="AI9891" s="8"/>
      <c r="AJ9891" s="9"/>
      <c r="AT9891" s="16"/>
    </row>
    <row r="9892" spans="35:46">
      <c r="AI9892" s="8"/>
      <c r="AJ9892" s="9"/>
      <c r="AT9892" s="16"/>
    </row>
    <row r="9893" spans="35:46">
      <c r="AI9893" s="8"/>
      <c r="AJ9893" s="9"/>
      <c r="AT9893" s="16"/>
    </row>
    <row r="9894" spans="35:46">
      <c r="AI9894" s="8"/>
      <c r="AJ9894" s="9"/>
      <c r="AT9894" s="16"/>
    </row>
    <row r="9895" spans="35:46">
      <c r="AI9895" s="8"/>
      <c r="AJ9895" s="9"/>
      <c r="AT9895" s="16"/>
    </row>
    <row r="9896" spans="35:46">
      <c r="AI9896" s="8"/>
      <c r="AJ9896" s="9"/>
      <c r="AT9896" s="16"/>
    </row>
    <row r="9897" spans="35:46">
      <c r="AI9897" s="8"/>
      <c r="AJ9897" s="9"/>
      <c r="AT9897" s="16"/>
    </row>
    <row r="9898" spans="35:46">
      <c r="AI9898" s="8"/>
      <c r="AJ9898" s="9"/>
      <c r="AT9898" s="16"/>
    </row>
    <row r="9899" spans="35:46">
      <c r="AI9899" s="8"/>
      <c r="AJ9899" s="9"/>
      <c r="AT9899" s="16"/>
    </row>
    <row r="9900" spans="35:46">
      <c r="AI9900" s="8"/>
      <c r="AJ9900" s="9"/>
      <c r="AT9900" s="16"/>
    </row>
    <row r="9901" spans="35:46">
      <c r="AI9901" s="8"/>
      <c r="AJ9901" s="9"/>
      <c r="AT9901" s="16"/>
    </row>
    <row r="9902" spans="35:46">
      <c r="AI9902" s="8"/>
      <c r="AJ9902" s="9"/>
      <c r="AT9902" s="16"/>
    </row>
    <row r="9903" spans="35:46">
      <c r="AI9903" s="8"/>
      <c r="AJ9903" s="9"/>
      <c r="AT9903" s="16"/>
    </row>
    <row r="9904" spans="35:46">
      <c r="AI9904" s="8"/>
      <c r="AJ9904" s="9"/>
      <c r="AT9904" s="16"/>
    </row>
    <row r="9905" spans="35:46">
      <c r="AI9905" s="8"/>
      <c r="AJ9905" s="9"/>
      <c r="AT9905" s="16"/>
    </row>
    <row r="9906" spans="35:46">
      <c r="AI9906" s="8"/>
      <c r="AJ9906" s="9"/>
      <c r="AT9906" s="16"/>
    </row>
    <row r="9907" spans="35:46">
      <c r="AI9907" s="8"/>
      <c r="AJ9907" s="9"/>
      <c r="AT9907" s="16"/>
    </row>
    <row r="9908" spans="35:46">
      <c r="AI9908" s="8"/>
      <c r="AJ9908" s="9"/>
      <c r="AT9908" s="16"/>
    </row>
    <row r="9909" spans="35:46">
      <c r="AI9909" s="8"/>
      <c r="AJ9909" s="9"/>
      <c r="AT9909" s="16"/>
    </row>
    <row r="9910" spans="35:46">
      <c r="AI9910" s="8"/>
      <c r="AJ9910" s="9"/>
      <c r="AT9910" s="16"/>
    </row>
    <row r="9911" spans="35:46">
      <c r="AI9911" s="8"/>
      <c r="AJ9911" s="9"/>
      <c r="AT9911" s="16"/>
    </row>
    <row r="9912" spans="35:46">
      <c r="AI9912" s="8"/>
      <c r="AJ9912" s="9"/>
      <c r="AT9912" s="16"/>
    </row>
    <row r="9913" spans="35:46">
      <c r="AI9913" s="8"/>
      <c r="AJ9913" s="9"/>
      <c r="AT9913" s="16"/>
    </row>
    <row r="9914" spans="35:46">
      <c r="AI9914" s="8"/>
      <c r="AJ9914" s="9"/>
      <c r="AT9914" s="16"/>
    </row>
    <row r="9915" spans="35:46">
      <c r="AI9915" s="8"/>
      <c r="AJ9915" s="9"/>
      <c r="AT9915" s="16"/>
    </row>
    <row r="9916" spans="35:46">
      <c r="AI9916" s="8"/>
      <c r="AJ9916" s="9"/>
      <c r="AT9916" s="16"/>
    </row>
    <row r="9917" spans="35:46">
      <c r="AI9917" s="8"/>
      <c r="AJ9917" s="9"/>
      <c r="AT9917" s="16"/>
    </row>
    <row r="9918" spans="35:46">
      <c r="AI9918" s="8"/>
      <c r="AJ9918" s="9"/>
      <c r="AT9918" s="16"/>
    </row>
    <row r="9919" spans="35:46">
      <c r="AI9919" s="8"/>
      <c r="AJ9919" s="9"/>
      <c r="AT9919" s="16"/>
    </row>
    <row r="9920" spans="35:46">
      <c r="AI9920" s="8"/>
      <c r="AJ9920" s="9"/>
      <c r="AT9920" s="16"/>
    </row>
    <row r="9921" spans="35:46">
      <c r="AI9921" s="8"/>
      <c r="AJ9921" s="9"/>
      <c r="AT9921" s="16"/>
    </row>
    <row r="9922" spans="35:46">
      <c r="AI9922" s="8"/>
      <c r="AJ9922" s="9"/>
      <c r="AT9922" s="16"/>
    </row>
    <row r="9923" spans="35:46">
      <c r="AI9923" s="8"/>
      <c r="AJ9923" s="9"/>
      <c r="AT9923" s="16"/>
    </row>
    <row r="9924" spans="35:46">
      <c r="AI9924" s="8"/>
      <c r="AJ9924" s="9"/>
      <c r="AT9924" s="16"/>
    </row>
    <row r="9925" spans="35:46">
      <c r="AI9925" s="8"/>
      <c r="AJ9925" s="9"/>
      <c r="AT9925" s="16"/>
    </row>
    <row r="9926" spans="35:46">
      <c r="AI9926" s="8"/>
      <c r="AJ9926" s="9"/>
      <c r="AT9926" s="16"/>
    </row>
    <row r="9927" spans="35:46">
      <c r="AI9927" s="8"/>
      <c r="AJ9927" s="9"/>
      <c r="AT9927" s="16"/>
    </row>
    <row r="9928" spans="35:46">
      <c r="AI9928" s="8"/>
      <c r="AJ9928" s="9"/>
      <c r="AT9928" s="16"/>
    </row>
    <row r="9929" spans="35:46">
      <c r="AI9929" s="8"/>
      <c r="AJ9929" s="9"/>
      <c r="AT9929" s="16"/>
    </row>
    <row r="9930" spans="35:46">
      <c r="AI9930" s="8"/>
      <c r="AJ9930" s="9"/>
      <c r="AT9930" s="16"/>
    </row>
    <row r="9931" spans="35:46">
      <c r="AI9931" s="8"/>
      <c r="AJ9931" s="9"/>
      <c r="AT9931" s="16"/>
    </row>
    <row r="9932" spans="35:46">
      <c r="AI9932" s="8"/>
      <c r="AJ9932" s="9"/>
      <c r="AT9932" s="16"/>
    </row>
    <row r="9933" spans="35:46">
      <c r="AI9933" s="8"/>
      <c r="AJ9933" s="9"/>
      <c r="AT9933" s="16"/>
    </row>
    <row r="9934" spans="35:46">
      <c r="AI9934" s="8"/>
      <c r="AJ9934" s="9"/>
      <c r="AT9934" s="16"/>
    </row>
    <row r="9935" spans="35:46">
      <c r="AI9935" s="8"/>
      <c r="AJ9935" s="9"/>
      <c r="AT9935" s="16"/>
    </row>
    <row r="9936" spans="35:46">
      <c r="AI9936" s="8"/>
      <c r="AJ9936" s="9"/>
      <c r="AT9936" s="16"/>
    </row>
    <row r="9937" spans="35:46">
      <c r="AI9937" s="8"/>
      <c r="AJ9937" s="9"/>
      <c r="AT9937" s="16"/>
    </row>
    <row r="9938" spans="35:46">
      <c r="AI9938" s="8"/>
      <c r="AJ9938" s="9"/>
      <c r="AT9938" s="16"/>
    </row>
    <row r="9939" spans="35:46">
      <c r="AI9939" s="8"/>
      <c r="AJ9939" s="9"/>
      <c r="AT9939" s="16"/>
    </row>
    <row r="9940" spans="35:46">
      <c r="AI9940" s="8"/>
      <c r="AJ9940" s="9"/>
      <c r="AT9940" s="16"/>
    </row>
    <row r="9941" spans="35:46">
      <c r="AI9941" s="8"/>
      <c r="AJ9941" s="9"/>
      <c r="AT9941" s="16"/>
    </row>
    <row r="9942" spans="35:46">
      <c r="AI9942" s="8"/>
      <c r="AJ9942" s="9"/>
      <c r="AT9942" s="16"/>
    </row>
    <row r="9943" spans="35:46">
      <c r="AI9943" s="8"/>
      <c r="AJ9943" s="9"/>
      <c r="AT9943" s="16"/>
    </row>
    <row r="9944" spans="35:46">
      <c r="AI9944" s="8"/>
      <c r="AJ9944" s="9"/>
      <c r="AT9944" s="16"/>
    </row>
    <row r="9945" spans="35:46">
      <c r="AI9945" s="8"/>
      <c r="AJ9945" s="9"/>
      <c r="AT9945" s="16"/>
    </row>
    <row r="9946" spans="35:46">
      <c r="AI9946" s="8"/>
      <c r="AJ9946" s="9"/>
      <c r="AT9946" s="16"/>
    </row>
    <row r="9947" spans="35:46">
      <c r="AI9947" s="8"/>
      <c r="AJ9947" s="9"/>
      <c r="AT9947" s="16"/>
    </row>
    <row r="9948" spans="35:46">
      <c r="AI9948" s="8"/>
      <c r="AJ9948" s="9"/>
      <c r="AT9948" s="16"/>
    </row>
    <row r="9949" spans="35:46">
      <c r="AI9949" s="8"/>
      <c r="AJ9949" s="9"/>
      <c r="AT9949" s="16"/>
    </row>
    <row r="9950" spans="35:46">
      <c r="AI9950" s="8"/>
      <c r="AJ9950" s="9"/>
      <c r="AT9950" s="16"/>
    </row>
    <row r="9951" spans="35:46">
      <c r="AI9951" s="8"/>
      <c r="AJ9951" s="9"/>
      <c r="AT9951" s="16"/>
    </row>
    <row r="9952" spans="35:46">
      <c r="AI9952" s="8"/>
      <c r="AJ9952" s="9"/>
      <c r="AT9952" s="16"/>
    </row>
    <row r="9953" spans="35:46">
      <c r="AI9953" s="8"/>
      <c r="AJ9953" s="9"/>
      <c r="AT9953" s="16"/>
    </row>
    <row r="9954" spans="35:46">
      <c r="AI9954" s="8"/>
      <c r="AJ9954" s="9"/>
      <c r="AT9954" s="16"/>
    </row>
    <row r="9955" spans="35:46">
      <c r="AI9955" s="8"/>
      <c r="AJ9955" s="9"/>
      <c r="AT9955" s="16"/>
    </row>
    <row r="9956" spans="35:46">
      <c r="AI9956" s="8"/>
      <c r="AJ9956" s="9"/>
      <c r="AT9956" s="16"/>
    </row>
    <row r="9957" spans="35:46">
      <c r="AI9957" s="8"/>
      <c r="AJ9957" s="9"/>
      <c r="AT9957" s="16"/>
    </row>
    <row r="9958" spans="35:46">
      <c r="AI9958" s="8"/>
      <c r="AJ9958" s="9"/>
      <c r="AT9958" s="16"/>
    </row>
    <row r="9959" spans="35:46">
      <c r="AI9959" s="8"/>
      <c r="AJ9959" s="9"/>
      <c r="AT9959" s="16"/>
    </row>
    <row r="9960" spans="35:46">
      <c r="AI9960" s="8"/>
      <c r="AJ9960" s="9"/>
      <c r="AT9960" s="16"/>
    </row>
    <row r="9961" spans="35:46">
      <c r="AI9961" s="8"/>
      <c r="AJ9961" s="9"/>
      <c r="AT9961" s="16"/>
    </row>
    <row r="9962" spans="35:46">
      <c r="AI9962" s="8"/>
      <c r="AJ9962" s="9"/>
      <c r="AT9962" s="16"/>
    </row>
    <row r="9963" spans="35:46">
      <c r="AI9963" s="8"/>
      <c r="AJ9963" s="9"/>
      <c r="AT9963" s="16"/>
    </row>
    <row r="9964" spans="35:46">
      <c r="AI9964" s="8"/>
      <c r="AJ9964" s="9"/>
      <c r="AT9964" s="16"/>
    </row>
    <row r="9965" spans="35:46">
      <c r="AI9965" s="8"/>
      <c r="AJ9965" s="9"/>
      <c r="AT9965" s="16"/>
    </row>
    <row r="9966" spans="35:46">
      <c r="AI9966" s="8"/>
      <c r="AJ9966" s="9"/>
      <c r="AT9966" s="16"/>
    </row>
    <row r="9967" spans="35:46">
      <c r="AI9967" s="8"/>
      <c r="AJ9967" s="9"/>
      <c r="AT9967" s="16"/>
    </row>
    <row r="9968" spans="35:46">
      <c r="AI9968" s="8"/>
      <c r="AJ9968" s="9"/>
      <c r="AT9968" s="16"/>
    </row>
    <row r="9969" spans="35:46">
      <c r="AI9969" s="8"/>
      <c r="AJ9969" s="9"/>
      <c r="AT9969" s="16"/>
    </row>
    <row r="9970" spans="35:46">
      <c r="AI9970" s="8"/>
      <c r="AJ9970" s="9"/>
      <c r="AT9970" s="16"/>
    </row>
    <row r="9971" spans="35:46">
      <c r="AI9971" s="8"/>
      <c r="AJ9971" s="9"/>
      <c r="AT9971" s="16"/>
    </row>
    <row r="9972" spans="35:46">
      <c r="AI9972" s="8"/>
      <c r="AJ9972" s="9"/>
      <c r="AT9972" s="16"/>
    </row>
    <row r="9973" spans="35:46">
      <c r="AI9973" s="8"/>
      <c r="AJ9973" s="9"/>
      <c r="AT9973" s="16"/>
    </row>
    <row r="9974" spans="35:46">
      <c r="AI9974" s="8"/>
      <c r="AJ9974" s="9"/>
      <c r="AT9974" s="16"/>
    </row>
    <row r="9975" spans="35:46">
      <c r="AI9975" s="8"/>
      <c r="AJ9975" s="9"/>
      <c r="AT9975" s="16"/>
    </row>
    <row r="9976" spans="35:46">
      <c r="AI9976" s="8"/>
      <c r="AJ9976" s="9"/>
      <c r="AT9976" s="16"/>
    </row>
    <row r="9977" spans="35:46">
      <c r="AI9977" s="8"/>
      <c r="AJ9977" s="9"/>
      <c r="AT9977" s="16"/>
    </row>
    <row r="9978" spans="35:46">
      <c r="AI9978" s="8"/>
      <c r="AJ9978" s="9"/>
      <c r="AT9978" s="16"/>
    </row>
    <row r="9979" spans="35:46">
      <c r="AI9979" s="8"/>
      <c r="AJ9979" s="9"/>
      <c r="AT9979" s="16"/>
    </row>
    <row r="9980" spans="35:46">
      <c r="AI9980" s="8"/>
      <c r="AJ9980" s="9"/>
      <c r="AT9980" s="16"/>
    </row>
    <row r="9981" spans="35:46">
      <c r="AI9981" s="8"/>
      <c r="AJ9981" s="9"/>
      <c r="AT9981" s="16"/>
    </row>
    <row r="9982" spans="35:46">
      <c r="AI9982" s="8"/>
      <c r="AJ9982" s="9"/>
      <c r="AT9982" s="16"/>
    </row>
    <row r="9983" spans="35:46">
      <c r="AI9983" s="8"/>
      <c r="AJ9983" s="9"/>
      <c r="AT9983" s="16"/>
    </row>
    <row r="9984" spans="35:46">
      <c r="AI9984" s="8"/>
      <c r="AJ9984" s="9"/>
      <c r="AT9984" s="16"/>
    </row>
    <row r="9985" spans="35:46">
      <c r="AI9985" s="8"/>
      <c r="AJ9985" s="9"/>
      <c r="AT9985" s="16"/>
    </row>
    <row r="9986" spans="35:46">
      <c r="AI9986" s="8"/>
      <c r="AJ9986" s="9"/>
      <c r="AT9986" s="16"/>
    </row>
    <row r="9987" spans="35:46">
      <c r="AI9987" s="8"/>
      <c r="AJ9987" s="9"/>
      <c r="AT9987" s="16"/>
    </row>
    <row r="9988" spans="35:46">
      <c r="AI9988" s="8"/>
      <c r="AJ9988" s="9"/>
      <c r="AT9988" s="16"/>
    </row>
    <row r="9989" spans="35:46">
      <c r="AI9989" s="8"/>
      <c r="AJ9989" s="9"/>
      <c r="AT9989" s="16"/>
    </row>
    <row r="9990" spans="35:46">
      <c r="AI9990" s="8"/>
      <c r="AJ9990" s="9"/>
      <c r="AT9990" s="16"/>
    </row>
    <row r="9991" spans="35:46">
      <c r="AI9991" s="8"/>
      <c r="AJ9991" s="9"/>
      <c r="AT9991" s="16"/>
    </row>
    <row r="9992" spans="35:46">
      <c r="AI9992" s="8"/>
      <c r="AJ9992" s="9"/>
      <c r="AT9992" s="16"/>
    </row>
    <row r="9993" spans="35:46">
      <c r="AI9993" s="8"/>
      <c r="AJ9993" s="9"/>
      <c r="AT9993" s="16"/>
    </row>
    <row r="9994" spans="35:46">
      <c r="AI9994" s="8"/>
      <c r="AJ9994" s="9"/>
      <c r="AT9994" s="16"/>
    </row>
    <row r="9995" spans="35:46">
      <c r="AI9995" s="8"/>
      <c r="AJ9995" s="9"/>
      <c r="AT9995" s="16"/>
    </row>
    <row r="9996" spans="35:46">
      <c r="AI9996" s="8"/>
      <c r="AJ9996" s="9"/>
      <c r="AT9996" s="16"/>
    </row>
    <row r="9997" spans="35:46">
      <c r="AI9997" s="8"/>
      <c r="AJ9997" s="9"/>
      <c r="AT9997" s="16"/>
    </row>
    <row r="9998" spans="35:46">
      <c r="AI9998" s="8"/>
      <c r="AJ9998" s="9"/>
      <c r="AT9998" s="16"/>
    </row>
    <row r="9999" spans="35:46">
      <c r="AI9999" s="8"/>
      <c r="AJ9999" s="9"/>
      <c r="AT9999" s="16"/>
    </row>
    <row r="10000" spans="35:46">
      <c r="AI10000" s="8"/>
      <c r="AJ10000" s="9"/>
      <c r="AT10000" s="16"/>
    </row>
    <row r="10001" spans="35:46">
      <c r="AI10001" s="8"/>
      <c r="AJ10001" s="9"/>
      <c r="AT10001" s="16"/>
    </row>
    <row r="10002" spans="35:46">
      <c r="AI10002" s="8"/>
      <c r="AJ10002" s="9"/>
      <c r="AT10002" s="16"/>
    </row>
    <row r="10003" spans="35:46">
      <c r="AI10003" s="8"/>
      <c r="AJ10003" s="9"/>
      <c r="AT10003" s="16"/>
    </row>
    <row r="10004" spans="35:46">
      <c r="AI10004" s="8"/>
      <c r="AJ10004" s="9"/>
      <c r="AT10004" s="16"/>
    </row>
    <row r="10005" spans="35:46">
      <c r="AI10005" s="8"/>
      <c r="AJ10005" s="9"/>
      <c r="AT10005" s="16"/>
    </row>
    <row r="10006" spans="35:46">
      <c r="AI10006" s="8"/>
      <c r="AJ10006" s="9"/>
      <c r="AT10006" s="16"/>
    </row>
    <row r="10007" spans="35:46">
      <c r="AI10007" s="8"/>
      <c r="AJ10007" s="9"/>
      <c r="AT10007" s="16"/>
    </row>
    <row r="10008" spans="35:46">
      <c r="AI10008" s="8"/>
      <c r="AJ10008" s="9"/>
      <c r="AT10008" s="16"/>
    </row>
    <row r="10009" spans="35:46">
      <c r="AI10009" s="8"/>
      <c r="AJ10009" s="9"/>
      <c r="AT10009" s="16"/>
    </row>
    <row r="10010" spans="35:46">
      <c r="AI10010" s="8"/>
      <c r="AJ10010" s="9"/>
      <c r="AT10010" s="16"/>
    </row>
    <row r="10011" spans="35:46">
      <c r="AI10011" s="8"/>
      <c r="AJ10011" s="9"/>
      <c r="AT10011" s="16"/>
    </row>
    <row r="10012" spans="35:46">
      <c r="AI10012" s="8"/>
      <c r="AJ10012" s="9"/>
      <c r="AT10012" s="16"/>
    </row>
    <row r="10013" spans="35:46">
      <c r="AI10013" s="8"/>
      <c r="AJ10013" s="9"/>
      <c r="AT10013" s="16"/>
    </row>
    <row r="10014" spans="35:46">
      <c r="AI10014" s="8"/>
      <c r="AJ10014" s="9"/>
      <c r="AT10014" s="16"/>
    </row>
    <row r="10015" spans="35:46">
      <c r="AI10015" s="8"/>
      <c r="AJ10015" s="9"/>
      <c r="AT10015" s="16"/>
    </row>
    <row r="10016" spans="35:46">
      <c r="AI10016" s="8"/>
      <c r="AJ10016" s="9"/>
      <c r="AT10016" s="16"/>
    </row>
    <row r="10017" spans="35:46">
      <c r="AI10017" s="8"/>
      <c r="AJ10017" s="9"/>
      <c r="AT10017" s="16"/>
    </row>
    <row r="10018" spans="35:46">
      <c r="AI10018" s="8"/>
      <c r="AJ10018" s="9"/>
      <c r="AT10018" s="16"/>
    </row>
    <row r="10019" spans="35:46">
      <c r="AI10019" s="8"/>
      <c r="AJ10019" s="9"/>
      <c r="AT10019" s="16"/>
    </row>
    <row r="10020" spans="35:46">
      <c r="AI10020" s="8"/>
      <c r="AJ10020" s="9"/>
      <c r="AT10020" s="16"/>
    </row>
    <row r="10021" spans="35:46">
      <c r="AI10021" s="8"/>
      <c r="AJ10021" s="9"/>
      <c r="AT10021" s="16"/>
    </row>
    <row r="10022" spans="35:46">
      <c r="AI10022" s="8"/>
      <c r="AJ10022" s="9"/>
      <c r="AT10022" s="16"/>
    </row>
    <row r="10023" spans="35:46">
      <c r="AI10023" s="8"/>
      <c r="AJ10023" s="9"/>
      <c r="AT10023" s="16"/>
    </row>
    <row r="10024" spans="35:46">
      <c r="AI10024" s="8"/>
      <c r="AJ10024" s="9"/>
      <c r="AT10024" s="16"/>
    </row>
    <row r="10025" spans="35:46">
      <c r="AI10025" s="8"/>
      <c r="AJ10025" s="9"/>
      <c r="AT10025" s="16"/>
    </row>
    <row r="10026" spans="35:46">
      <c r="AI10026" s="8"/>
      <c r="AJ10026" s="9"/>
      <c r="AT10026" s="16"/>
    </row>
    <row r="10027" spans="35:46">
      <c r="AI10027" s="8"/>
      <c r="AJ10027" s="9"/>
      <c r="AT10027" s="16"/>
    </row>
    <row r="10028" spans="35:46">
      <c r="AI10028" s="8"/>
      <c r="AJ10028" s="9"/>
      <c r="AT10028" s="16"/>
    </row>
    <row r="10029" spans="35:46">
      <c r="AI10029" s="8"/>
      <c r="AJ10029" s="9"/>
      <c r="AT10029" s="16"/>
    </row>
    <row r="10030" spans="35:46">
      <c r="AI10030" s="8"/>
      <c r="AJ10030" s="9"/>
      <c r="AT10030" s="16"/>
    </row>
    <row r="10031" spans="35:46">
      <c r="AI10031" s="8"/>
      <c r="AJ10031" s="9"/>
      <c r="AT10031" s="16"/>
    </row>
    <row r="10032" spans="35:46">
      <c r="AI10032" s="8"/>
      <c r="AJ10032" s="9"/>
      <c r="AT10032" s="16"/>
    </row>
    <row r="10033" spans="35:46">
      <c r="AI10033" s="8"/>
      <c r="AJ10033" s="9"/>
      <c r="AT10033" s="16"/>
    </row>
    <row r="10034" spans="35:46">
      <c r="AI10034" s="8"/>
      <c r="AJ10034" s="9"/>
      <c r="AT10034" s="16"/>
    </row>
    <row r="10035" spans="35:46">
      <c r="AI10035" s="8"/>
      <c r="AJ10035" s="9"/>
      <c r="AT10035" s="16"/>
    </row>
    <row r="10036" spans="35:46">
      <c r="AI10036" s="8"/>
      <c r="AJ10036" s="9"/>
      <c r="AT10036" s="16"/>
    </row>
    <row r="10037" spans="35:46">
      <c r="AI10037" s="8"/>
      <c r="AJ10037" s="9"/>
      <c r="AT10037" s="16"/>
    </row>
    <row r="10038" spans="35:46">
      <c r="AI10038" s="8"/>
      <c r="AJ10038" s="9"/>
      <c r="AT10038" s="16"/>
    </row>
    <row r="10039" spans="35:46">
      <c r="AI10039" s="8"/>
      <c r="AJ10039" s="9"/>
      <c r="AT10039" s="16"/>
    </row>
    <row r="10040" spans="35:46">
      <c r="AI10040" s="8"/>
      <c r="AJ10040" s="9"/>
      <c r="AT10040" s="16"/>
    </row>
    <row r="10041" spans="35:46">
      <c r="AI10041" s="8"/>
      <c r="AJ10041" s="9"/>
      <c r="AT10041" s="16"/>
    </row>
    <row r="10042" spans="35:46">
      <c r="AI10042" s="8"/>
      <c r="AJ10042" s="9"/>
      <c r="AT10042" s="16"/>
    </row>
    <row r="10043" spans="35:46">
      <c r="AI10043" s="8"/>
      <c r="AJ10043" s="9"/>
      <c r="AT10043" s="16"/>
    </row>
    <row r="10044" spans="35:46">
      <c r="AI10044" s="8"/>
      <c r="AJ10044" s="9"/>
      <c r="AT10044" s="16"/>
    </row>
    <row r="10045" spans="35:46">
      <c r="AI10045" s="8"/>
      <c r="AJ10045" s="9"/>
      <c r="AT10045" s="16"/>
    </row>
    <row r="10046" spans="35:46">
      <c r="AI10046" s="8"/>
      <c r="AJ10046" s="9"/>
      <c r="AT10046" s="16"/>
    </row>
    <row r="10047" spans="35:46">
      <c r="AI10047" s="8"/>
      <c r="AJ10047" s="9"/>
      <c r="AT10047" s="16"/>
    </row>
    <row r="10048" spans="35:46">
      <c r="AI10048" s="8"/>
      <c r="AJ10048" s="9"/>
      <c r="AT10048" s="16"/>
    </row>
    <row r="10049" spans="35:46">
      <c r="AI10049" s="8"/>
      <c r="AJ10049" s="9"/>
      <c r="AT10049" s="16"/>
    </row>
    <row r="10050" spans="35:46">
      <c r="AI10050" s="8"/>
      <c r="AJ10050" s="9"/>
      <c r="AT10050" s="16"/>
    </row>
    <row r="10051" spans="35:46">
      <c r="AI10051" s="8"/>
      <c r="AJ10051" s="9"/>
      <c r="AT10051" s="16"/>
    </row>
    <row r="10052" spans="35:46">
      <c r="AI10052" s="8"/>
      <c r="AJ10052" s="9"/>
      <c r="AT10052" s="16"/>
    </row>
    <row r="10053" spans="35:46">
      <c r="AI10053" s="8"/>
      <c r="AJ10053" s="9"/>
      <c r="AT10053" s="16"/>
    </row>
    <row r="10054" spans="35:46">
      <c r="AI10054" s="8"/>
      <c r="AJ10054" s="9"/>
      <c r="AT10054" s="16"/>
    </row>
    <row r="10055" spans="35:46">
      <c r="AI10055" s="8"/>
      <c r="AJ10055" s="9"/>
      <c r="AT10055" s="16"/>
    </row>
    <row r="10056" spans="35:46">
      <c r="AI10056" s="8"/>
      <c r="AJ10056" s="9"/>
      <c r="AT10056" s="16"/>
    </row>
    <row r="10057" spans="35:46">
      <c r="AI10057" s="8"/>
      <c r="AJ10057" s="9"/>
      <c r="AT10057" s="16"/>
    </row>
    <row r="10058" spans="35:46">
      <c r="AI10058" s="8"/>
      <c r="AJ10058" s="9"/>
      <c r="AT10058" s="16"/>
    </row>
    <row r="10059" spans="35:46">
      <c r="AI10059" s="8"/>
      <c r="AJ10059" s="9"/>
      <c r="AT10059" s="16"/>
    </row>
    <row r="10060" spans="35:46">
      <c r="AI10060" s="8"/>
      <c r="AJ10060" s="9"/>
      <c r="AT10060" s="16"/>
    </row>
    <row r="10061" spans="35:46">
      <c r="AI10061" s="8"/>
      <c r="AJ10061" s="9"/>
      <c r="AT10061" s="16"/>
    </row>
    <row r="10062" spans="35:46">
      <c r="AI10062" s="8"/>
      <c r="AJ10062" s="9"/>
      <c r="AT10062" s="16"/>
    </row>
    <row r="10063" spans="35:46">
      <c r="AI10063" s="8"/>
      <c r="AJ10063" s="9"/>
      <c r="AT10063" s="16"/>
    </row>
    <row r="10064" spans="35:46">
      <c r="AI10064" s="8"/>
      <c r="AJ10064" s="9"/>
      <c r="AT10064" s="16"/>
    </row>
    <row r="10065" spans="35:46">
      <c r="AI10065" s="8"/>
      <c r="AJ10065" s="9"/>
      <c r="AT10065" s="16"/>
    </row>
    <row r="10066" spans="35:46">
      <c r="AI10066" s="8"/>
      <c r="AJ10066" s="9"/>
      <c r="AT10066" s="16"/>
    </row>
    <row r="10067" spans="35:46">
      <c r="AI10067" s="8"/>
      <c r="AJ10067" s="9"/>
      <c r="AT10067" s="16"/>
    </row>
    <row r="10068" spans="35:46">
      <c r="AI10068" s="8"/>
      <c r="AJ10068" s="9"/>
      <c r="AT10068" s="16"/>
    </row>
    <row r="10069" spans="35:46">
      <c r="AI10069" s="8"/>
      <c r="AJ10069" s="9"/>
      <c r="AT10069" s="16"/>
    </row>
    <row r="10070" spans="35:46">
      <c r="AI10070" s="8"/>
      <c r="AJ10070" s="9"/>
      <c r="AT10070" s="16"/>
    </row>
    <row r="10071" spans="35:46">
      <c r="AI10071" s="8"/>
      <c r="AJ10071" s="9"/>
      <c r="AT10071" s="16"/>
    </row>
    <row r="10072" spans="35:46">
      <c r="AI10072" s="8"/>
      <c r="AJ10072" s="9"/>
      <c r="AT10072" s="16"/>
    </row>
    <row r="10073" spans="35:46">
      <c r="AI10073" s="8"/>
      <c r="AJ10073" s="9"/>
      <c r="AT10073" s="16"/>
    </row>
    <row r="10074" spans="35:46">
      <c r="AI10074" s="8"/>
      <c r="AJ10074" s="9"/>
      <c r="AT10074" s="16"/>
    </row>
    <row r="10075" spans="35:46">
      <c r="AI10075" s="8"/>
      <c r="AJ10075" s="9"/>
      <c r="AT10075" s="16"/>
    </row>
    <row r="10076" spans="35:46">
      <c r="AI10076" s="8"/>
      <c r="AJ10076" s="9"/>
      <c r="AT10076" s="16"/>
    </row>
    <row r="10077" spans="35:46">
      <c r="AI10077" s="8"/>
      <c r="AJ10077" s="9"/>
      <c r="AT10077" s="16"/>
    </row>
    <row r="10078" spans="35:46">
      <c r="AI10078" s="8"/>
      <c r="AJ10078" s="9"/>
      <c r="AT10078" s="16"/>
    </row>
    <row r="10079" spans="35:46">
      <c r="AI10079" s="8"/>
      <c r="AJ10079" s="9"/>
      <c r="AT10079" s="16"/>
    </row>
    <row r="10080" spans="35:46">
      <c r="AI10080" s="8"/>
      <c r="AJ10080" s="9"/>
      <c r="AT10080" s="16"/>
    </row>
    <row r="10081" spans="35:46">
      <c r="AI10081" s="8"/>
      <c r="AJ10081" s="9"/>
      <c r="AT10081" s="16"/>
    </row>
    <row r="10082" spans="35:46">
      <c r="AI10082" s="8"/>
      <c r="AJ10082" s="9"/>
      <c r="AT10082" s="16"/>
    </row>
    <row r="10083" spans="35:46">
      <c r="AI10083" s="8"/>
      <c r="AJ10083" s="9"/>
      <c r="AT10083" s="16"/>
    </row>
    <row r="10084" spans="35:46">
      <c r="AI10084" s="8"/>
      <c r="AJ10084" s="9"/>
      <c r="AT10084" s="16"/>
    </row>
    <row r="10085" spans="35:46">
      <c r="AI10085" s="8"/>
      <c r="AJ10085" s="9"/>
      <c r="AT10085" s="16"/>
    </row>
    <row r="10086" spans="35:46">
      <c r="AI10086" s="8"/>
      <c r="AJ10086" s="9"/>
      <c r="AT10086" s="16"/>
    </row>
    <row r="10087" spans="35:46">
      <c r="AI10087" s="8"/>
      <c r="AJ10087" s="9"/>
      <c r="AT10087" s="16"/>
    </row>
    <row r="10088" spans="35:46">
      <c r="AI10088" s="8"/>
      <c r="AJ10088" s="9"/>
      <c r="AT10088" s="16"/>
    </row>
    <row r="10089" spans="35:46">
      <c r="AI10089" s="8"/>
      <c r="AJ10089" s="9"/>
      <c r="AT10089" s="16"/>
    </row>
    <row r="10090" spans="35:46">
      <c r="AI10090" s="8"/>
      <c r="AJ10090" s="9"/>
      <c r="AT10090" s="16"/>
    </row>
    <row r="10091" spans="35:46">
      <c r="AI10091" s="8"/>
      <c r="AJ10091" s="9"/>
      <c r="AT10091" s="16"/>
    </row>
    <row r="10092" spans="35:46">
      <c r="AI10092" s="8"/>
      <c r="AJ10092" s="9"/>
      <c r="AT10092" s="16"/>
    </row>
    <row r="10093" spans="35:46">
      <c r="AI10093" s="8"/>
      <c r="AJ10093" s="9"/>
      <c r="AT10093" s="16"/>
    </row>
    <row r="10094" spans="35:46">
      <c r="AI10094" s="8"/>
      <c r="AJ10094" s="9"/>
      <c r="AT10094" s="16"/>
    </row>
    <row r="10095" spans="35:46">
      <c r="AI10095" s="8"/>
      <c r="AJ10095" s="9"/>
      <c r="AT10095" s="16"/>
    </row>
    <row r="10096" spans="35:46">
      <c r="AI10096" s="8"/>
      <c r="AJ10096" s="9"/>
      <c r="AT10096" s="16"/>
    </row>
    <row r="10097" spans="35:46">
      <c r="AI10097" s="8"/>
      <c r="AJ10097" s="9"/>
      <c r="AT10097" s="16"/>
    </row>
    <row r="10098" spans="35:46">
      <c r="AI10098" s="8"/>
      <c r="AJ10098" s="9"/>
      <c r="AT10098" s="16"/>
    </row>
    <row r="10099" spans="35:46">
      <c r="AI10099" s="8"/>
      <c r="AJ10099" s="9"/>
      <c r="AT10099" s="16"/>
    </row>
    <row r="10100" spans="35:46">
      <c r="AI10100" s="8"/>
      <c r="AJ10100" s="9"/>
      <c r="AT10100" s="16"/>
    </row>
    <row r="10101" spans="35:46">
      <c r="AI10101" s="8"/>
      <c r="AJ10101" s="9"/>
      <c r="AT10101" s="16"/>
    </row>
    <row r="10102" spans="35:46">
      <c r="AI10102" s="8"/>
      <c r="AJ10102" s="9"/>
      <c r="AT10102" s="16"/>
    </row>
    <row r="10103" spans="35:46">
      <c r="AI10103" s="8"/>
      <c r="AJ10103" s="9"/>
      <c r="AT10103" s="16"/>
    </row>
    <row r="10104" spans="35:46">
      <c r="AI10104" s="8"/>
      <c r="AJ10104" s="9"/>
      <c r="AT10104" s="16"/>
    </row>
    <row r="10105" spans="35:46">
      <c r="AI10105" s="8"/>
      <c r="AJ10105" s="9"/>
      <c r="AT10105" s="16"/>
    </row>
    <row r="10106" spans="35:46">
      <c r="AI10106" s="8"/>
      <c r="AJ10106" s="9"/>
      <c r="AT10106" s="16"/>
    </row>
    <row r="10107" spans="35:46">
      <c r="AI10107" s="8"/>
      <c r="AJ10107" s="9"/>
      <c r="AT10107" s="16"/>
    </row>
    <row r="10108" spans="35:46">
      <c r="AI10108" s="8"/>
      <c r="AJ10108" s="9"/>
      <c r="AT10108" s="16"/>
    </row>
    <row r="10109" spans="35:46">
      <c r="AI10109" s="8"/>
      <c r="AJ10109" s="9"/>
      <c r="AT10109" s="16"/>
    </row>
    <row r="10110" spans="35:46">
      <c r="AI10110" s="8"/>
      <c r="AJ10110" s="9"/>
      <c r="AT10110" s="16"/>
    </row>
    <row r="10111" spans="35:46">
      <c r="AI10111" s="8"/>
      <c r="AJ10111" s="9"/>
      <c r="AT10111" s="16"/>
    </row>
    <row r="10112" spans="35:46">
      <c r="AI10112" s="8"/>
      <c r="AJ10112" s="9"/>
      <c r="AT10112" s="16"/>
    </row>
    <row r="10113" spans="35:46">
      <c r="AI10113" s="8"/>
      <c r="AJ10113" s="9"/>
      <c r="AT10113" s="16"/>
    </row>
    <row r="10114" spans="35:46">
      <c r="AI10114" s="8"/>
      <c r="AJ10114" s="9"/>
      <c r="AT10114" s="16"/>
    </row>
    <row r="10115" spans="35:46">
      <c r="AI10115" s="8"/>
      <c r="AJ10115" s="9"/>
      <c r="AT10115" s="16"/>
    </row>
    <row r="10116" spans="35:46">
      <c r="AI10116" s="8"/>
      <c r="AJ10116" s="9"/>
      <c r="AT10116" s="16"/>
    </row>
    <row r="10117" spans="35:46">
      <c r="AI10117" s="8"/>
      <c r="AJ10117" s="9"/>
      <c r="AT10117" s="16"/>
    </row>
    <row r="10118" spans="35:46">
      <c r="AI10118" s="8"/>
      <c r="AJ10118" s="9"/>
      <c r="AT10118" s="16"/>
    </row>
    <row r="10119" spans="35:46">
      <c r="AI10119" s="8"/>
      <c r="AJ10119" s="9"/>
      <c r="AT10119" s="16"/>
    </row>
    <row r="10120" spans="35:46">
      <c r="AI10120" s="8"/>
      <c r="AJ10120" s="9"/>
      <c r="AT10120" s="16"/>
    </row>
    <row r="10121" spans="35:46">
      <c r="AI10121" s="8"/>
      <c r="AJ10121" s="9"/>
      <c r="AT10121" s="16"/>
    </row>
    <row r="10122" spans="35:46">
      <c r="AI10122" s="8"/>
      <c r="AJ10122" s="9"/>
      <c r="AT10122" s="16"/>
    </row>
    <row r="10123" spans="35:46">
      <c r="AI10123" s="8"/>
      <c r="AJ10123" s="9"/>
      <c r="AT10123" s="16"/>
    </row>
    <row r="10124" spans="35:46">
      <c r="AI10124" s="8"/>
      <c r="AJ10124" s="9"/>
      <c r="AT10124" s="16"/>
    </row>
    <row r="10125" spans="35:46">
      <c r="AI10125" s="8"/>
      <c r="AJ10125" s="9"/>
      <c r="AT10125" s="16"/>
    </row>
    <row r="10126" spans="35:46">
      <c r="AI10126" s="8"/>
      <c r="AJ10126" s="9"/>
      <c r="AT10126" s="16"/>
    </row>
    <row r="10127" spans="35:46">
      <c r="AI10127" s="8"/>
      <c r="AJ10127" s="9"/>
      <c r="AT10127" s="16"/>
    </row>
    <row r="10128" spans="35:46">
      <c r="AI10128" s="8"/>
      <c r="AJ10128" s="9"/>
      <c r="AT10128" s="16"/>
    </row>
    <row r="10129" spans="35:46">
      <c r="AI10129" s="8"/>
      <c r="AJ10129" s="9"/>
      <c r="AT10129" s="16"/>
    </row>
    <row r="10130" spans="35:46">
      <c r="AI10130" s="8"/>
      <c r="AJ10130" s="9"/>
      <c r="AT10130" s="16"/>
    </row>
    <row r="10131" spans="35:46">
      <c r="AI10131" s="8"/>
      <c r="AJ10131" s="9"/>
      <c r="AT10131" s="16"/>
    </row>
    <row r="10132" spans="35:46">
      <c r="AI10132" s="8"/>
      <c r="AJ10132" s="9"/>
      <c r="AT10132" s="16"/>
    </row>
    <row r="10133" spans="35:46">
      <c r="AI10133" s="8"/>
      <c r="AJ10133" s="9"/>
      <c r="AT10133" s="16"/>
    </row>
    <row r="10134" spans="35:46">
      <c r="AI10134" s="8"/>
      <c r="AJ10134" s="9"/>
      <c r="AT10134" s="16"/>
    </row>
    <row r="10135" spans="35:46">
      <c r="AI10135" s="8"/>
      <c r="AJ10135" s="9"/>
      <c r="AT10135" s="16"/>
    </row>
    <row r="10136" spans="35:46">
      <c r="AI10136" s="8"/>
      <c r="AJ10136" s="9"/>
      <c r="AT10136" s="16"/>
    </row>
    <row r="10137" spans="35:46">
      <c r="AI10137" s="8"/>
      <c r="AJ10137" s="9"/>
      <c r="AT10137" s="16"/>
    </row>
    <row r="10138" spans="35:46">
      <c r="AI10138" s="8"/>
      <c r="AJ10138" s="9"/>
      <c r="AT10138" s="16"/>
    </row>
    <row r="10139" spans="35:46">
      <c r="AI10139" s="8"/>
      <c r="AJ10139" s="9"/>
      <c r="AT10139" s="16"/>
    </row>
    <row r="10140" spans="35:46">
      <c r="AI10140" s="8"/>
      <c r="AJ10140" s="9"/>
      <c r="AT10140" s="16"/>
    </row>
    <row r="10141" spans="35:46">
      <c r="AI10141" s="8"/>
      <c r="AJ10141" s="9"/>
      <c r="AT10141" s="16"/>
    </row>
    <row r="10142" spans="35:46">
      <c r="AI10142" s="8"/>
      <c r="AJ10142" s="9"/>
      <c r="AT10142" s="16"/>
    </row>
    <row r="10143" spans="35:46">
      <c r="AI10143" s="8"/>
      <c r="AJ10143" s="9"/>
      <c r="AT10143" s="16"/>
    </row>
    <row r="10144" spans="35:46">
      <c r="AI10144" s="8"/>
      <c r="AJ10144" s="9"/>
      <c r="AT10144" s="16"/>
    </row>
    <row r="10145" spans="35:46">
      <c r="AI10145" s="8"/>
      <c r="AJ10145" s="9"/>
      <c r="AT10145" s="16"/>
    </row>
    <row r="10146" spans="35:46">
      <c r="AI10146" s="8"/>
      <c r="AJ10146" s="9"/>
      <c r="AT10146" s="16"/>
    </row>
    <row r="10147" spans="35:46">
      <c r="AI10147" s="8"/>
      <c r="AJ10147" s="9"/>
      <c r="AT10147" s="16"/>
    </row>
    <row r="10148" spans="35:46">
      <c r="AI10148" s="8"/>
      <c r="AJ10148" s="9"/>
      <c r="AT10148" s="16"/>
    </row>
    <row r="10149" spans="35:46">
      <c r="AI10149" s="8"/>
      <c r="AJ10149" s="9"/>
      <c r="AT10149" s="16"/>
    </row>
    <row r="10150" spans="35:46">
      <c r="AI10150" s="8"/>
      <c r="AJ10150" s="9"/>
      <c r="AT10150" s="16"/>
    </row>
    <row r="10151" spans="35:46">
      <c r="AI10151" s="8"/>
      <c r="AJ10151" s="9"/>
      <c r="AT10151" s="16"/>
    </row>
    <row r="10152" spans="35:46">
      <c r="AI10152" s="8"/>
      <c r="AJ10152" s="9"/>
      <c r="AT10152" s="16"/>
    </row>
    <row r="10153" spans="35:46">
      <c r="AI10153" s="8"/>
      <c r="AJ10153" s="9"/>
      <c r="AT10153" s="16"/>
    </row>
    <row r="10154" spans="35:46">
      <c r="AI10154" s="8"/>
      <c r="AJ10154" s="9"/>
      <c r="AT10154" s="16"/>
    </row>
    <row r="10155" spans="35:46">
      <c r="AI10155" s="8"/>
      <c r="AJ10155" s="9"/>
      <c r="AT10155" s="16"/>
    </row>
    <row r="10156" spans="35:46">
      <c r="AI10156" s="8"/>
      <c r="AJ10156" s="9"/>
      <c r="AT10156" s="16"/>
    </row>
    <row r="10157" spans="35:46">
      <c r="AI10157" s="8"/>
      <c r="AJ10157" s="9"/>
      <c r="AT10157" s="16"/>
    </row>
    <row r="10158" spans="35:46">
      <c r="AI10158" s="8"/>
      <c r="AJ10158" s="9"/>
      <c r="AT10158" s="16"/>
    </row>
    <row r="10159" spans="35:46">
      <c r="AI10159" s="8"/>
      <c r="AJ10159" s="9"/>
      <c r="AT10159" s="16"/>
    </row>
    <row r="10160" spans="35:46">
      <c r="AI10160" s="8"/>
      <c r="AJ10160" s="9"/>
      <c r="AT10160" s="16"/>
    </row>
    <row r="10161" spans="35:46">
      <c r="AI10161" s="8"/>
      <c r="AJ10161" s="9"/>
      <c r="AT10161" s="16"/>
    </row>
    <row r="10162" spans="35:46">
      <c r="AI10162" s="8"/>
      <c r="AJ10162" s="9"/>
      <c r="AT10162" s="16"/>
    </row>
    <row r="10163" spans="35:46">
      <c r="AI10163" s="8"/>
      <c r="AJ10163" s="9"/>
      <c r="AT10163" s="16"/>
    </row>
    <row r="10164" spans="35:46">
      <c r="AI10164" s="8"/>
      <c r="AJ10164" s="9"/>
      <c r="AT10164" s="16"/>
    </row>
    <row r="10165" spans="35:46">
      <c r="AI10165" s="8"/>
      <c r="AJ10165" s="9"/>
      <c r="AT10165" s="16"/>
    </row>
    <row r="10166" spans="35:46">
      <c r="AI10166" s="8"/>
      <c r="AJ10166" s="9"/>
      <c r="AT10166" s="16"/>
    </row>
    <row r="10167" spans="35:46">
      <c r="AI10167" s="8"/>
      <c r="AJ10167" s="9"/>
      <c r="AT10167" s="16"/>
    </row>
    <row r="10168" spans="35:46">
      <c r="AI10168" s="8"/>
      <c r="AJ10168" s="9"/>
      <c r="AT10168" s="16"/>
    </row>
    <row r="10169" spans="35:46">
      <c r="AI10169" s="8"/>
      <c r="AJ10169" s="9"/>
      <c r="AT10169" s="16"/>
    </row>
    <row r="10170" spans="35:46">
      <c r="AI10170" s="8"/>
      <c r="AJ10170" s="9"/>
      <c r="AT10170" s="16"/>
    </row>
    <row r="10171" spans="35:46">
      <c r="AI10171" s="8"/>
      <c r="AJ10171" s="9"/>
      <c r="AT10171" s="16"/>
    </row>
    <row r="10172" spans="35:46">
      <c r="AI10172" s="8"/>
      <c r="AJ10172" s="9"/>
      <c r="AT10172" s="16"/>
    </row>
    <row r="10173" spans="35:46">
      <c r="AI10173" s="8"/>
      <c r="AJ10173" s="9"/>
      <c r="AT10173" s="16"/>
    </row>
    <row r="10174" spans="35:46">
      <c r="AI10174" s="8"/>
      <c r="AJ10174" s="9"/>
      <c r="AT10174" s="16"/>
    </row>
    <row r="10175" spans="35:46">
      <c r="AI10175" s="8"/>
      <c r="AJ10175" s="9"/>
      <c r="AT10175" s="16"/>
    </row>
    <row r="10176" spans="35:46">
      <c r="AI10176" s="8"/>
      <c r="AJ10176" s="9"/>
      <c r="AT10176" s="16"/>
    </row>
    <row r="10177" spans="35:46">
      <c r="AI10177" s="8"/>
      <c r="AJ10177" s="9"/>
      <c r="AT10177" s="16"/>
    </row>
    <row r="10178" spans="35:46">
      <c r="AI10178" s="8"/>
      <c r="AJ10178" s="9"/>
      <c r="AT10178" s="16"/>
    </row>
    <row r="10179" spans="35:46">
      <c r="AI10179" s="8"/>
      <c r="AJ10179" s="9"/>
      <c r="AT10179" s="16"/>
    </row>
    <row r="10180" spans="35:46">
      <c r="AI10180" s="8"/>
      <c r="AJ10180" s="9"/>
      <c r="AT10180" s="16"/>
    </row>
    <row r="10181" spans="35:46">
      <c r="AI10181" s="8"/>
      <c r="AJ10181" s="9"/>
      <c r="AT10181" s="16"/>
    </row>
    <row r="10182" spans="35:46">
      <c r="AI10182" s="8"/>
      <c r="AJ10182" s="9"/>
      <c r="AT10182" s="16"/>
    </row>
    <row r="10183" spans="35:46">
      <c r="AI10183" s="8"/>
      <c r="AJ10183" s="9"/>
      <c r="AT10183" s="16"/>
    </row>
    <row r="10184" spans="35:46">
      <c r="AI10184" s="8"/>
      <c r="AJ10184" s="9"/>
      <c r="AT10184" s="16"/>
    </row>
    <row r="10185" spans="35:46">
      <c r="AI10185" s="8"/>
      <c r="AJ10185" s="9"/>
      <c r="AT10185" s="16"/>
    </row>
    <row r="10186" spans="35:46">
      <c r="AI10186" s="8"/>
      <c r="AJ10186" s="9"/>
      <c r="AT10186" s="16"/>
    </row>
    <row r="10187" spans="35:46">
      <c r="AI10187" s="8"/>
      <c r="AJ10187" s="9"/>
      <c r="AT10187" s="16"/>
    </row>
    <row r="10188" spans="35:46">
      <c r="AI10188" s="8"/>
      <c r="AJ10188" s="9"/>
      <c r="AT10188" s="16"/>
    </row>
    <row r="10189" spans="35:46">
      <c r="AI10189" s="8"/>
      <c r="AJ10189" s="9"/>
      <c r="AT10189" s="16"/>
    </row>
    <row r="10190" spans="35:46">
      <c r="AI10190" s="8"/>
      <c r="AJ10190" s="9"/>
      <c r="AT10190" s="16"/>
    </row>
    <row r="10191" spans="35:46">
      <c r="AI10191" s="8"/>
      <c r="AJ10191" s="9"/>
      <c r="AT10191" s="16"/>
    </row>
    <row r="10192" spans="35:46">
      <c r="AI10192" s="8"/>
      <c r="AJ10192" s="9"/>
      <c r="AT10192" s="16"/>
    </row>
    <row r="10193" spans="35:46">
      <c r="AI10193" s="8"/>
      <c r="AJ10193" s="9"/>
      <c r="AT10193" s="16"/>
    </row>
    <row r="10194" spans="35:46">
      <c r="AI10194" s="8"/>
      <c r="AJ10194" s="9"/>
      <c r="AT10194" s="16"/>
    </row>
    <row r="10195" spans="35:46">
      <c r="AI10195" s="8"/>
      <c r="AJ10195" s="9"/>
      <c r="AT10195" s="16"/>
    </row>
    <row r="10196" spans="35:46">
      <c r="AI10196" s="8"/>
      <c r="AJ10196" s="9"/>
      <c r="AT10196" s="16"/>
    </row>
    <row r="10197" spans="35:46">
      <c r="AI10197" s="8"/>
      <c r="AJ10197" s="9"/>
      <c r="AT10197" s="16"/>
    </row>
    <row r="10198" spans="35:46">
      <c r="AI10198" s="8"/>
      <c r="AJ10198" s="9"/>
      <c r="AT10198" s="16"/>
    </row>
    <row r="10199" spans="35:46">
      <c r="AI10199" s="8"/>
      <c r="AJ10199" s="9"/>
      <c r="AT10199" s="16"/>
    </row>
    <row r="10200" spans="35:46">
      <c r="AI10200" s="8"/>
      <c r="AJ10200" s="9"/>
      <c r="AT10200" s="16"/>
    </row>
    <row r="10201" spans="35:46">
      <c r="AI10201" s="8"/>
      <c r="AJ10201" s="9"/>
      <c r="AT10201" s="16"/>
    </row>
    <row r="10202" spans="35:46">
      <c r="AI10202" s="8"/>
      <c r="AJ10202" s="9"/>
      <c r="AT10202" s="16"/>
    </row>
    <row r="10203" spans="35:46">
      <c r="AI10203" s="8"/>
      <c r="AJ10203" s="9"/>
      <c r="AT10203" s="16"/>
    </row>
    <row r="10204" spans="35:46">
      <c r="AI10204" s="8"/>
      <c r="AJ10204" s="9"/>
      <c r="AT10204" s="16"/>
    </row>
    <row r="10205" spans="35:46">
      <c r="AI10205" s="8"/>
      <c r="AJ10205" s="9"/>
      <c r="AT10205" s="16"/>
    </row>
    <row r="10206" spans="35:46">
      <c r="AI10206" s="8"/>
      <c r="AJ10206" s="9"/>
      <c r="AT10206" s="16"/>
    </row>
    <row r="10207" spans="35:46">
      <c r="AI10207" s="8"/>
      <c r="AJ10207" s="9"/>
      <c r="AT10207" s="16"/>
    </row>
    <row r="10208" spans="35:46">
      <c r="AI10208" s="8"/>
      <c r="AJ10208" s="9"/>
      <c r="AT10208" s="16"/>
    </row>
    <row r="10209" spans="35:46">
      <c r="AI10209" s="8"/>
      <c r="AJ10209" s="9"/>
      <c r="AT10209" s="16"/>
    </row>
    <row r="10210" spans="35:46">
      <c r="AI10210" s="8"/>
      <c r="AJ10210" s="9"/>
      <c r="AT10210" s="16"/>
    </row>
    <row r="10211" spans="35:46">
      <c r="AI10211" s="8"/>
      <c r="AJ10211" s="9"/>
      <c r="AT10211" s="16"/>
    </row>
    <row r="10212" spans="35:46">
      <c r="AI10212" s="8"/>
      <c r="AJ10212" s="9"/>
      <c r="AT10212" s="16"/>
    </row>
    <row r="10213" spans="35:46">
      <c r="AI10213" s="8"/>
      <c r="AJ10213" s="9"/>
      <c r="AT10213" s="16"/>
    </row>
    <row r="10214" spans="35:46">
      <c r="AI10214" s="8"/>
      <c r="AJ10214" s="9"/>
      <c r="AT10214" s="16"/>
    </row>
    <row r="10215" spans="35:46">
      <c r="AI10215" s="8"/>
      <c r="AJ10215" s="9"/>
      <c r="AT10215" s="16"/>
    </row>
    <row r="10216" spans="35:46">
      <c r="AI10216" s="8"/>
      <c r="AJ10216" s="9"/>
      <c r="AT10216" s="16"/>
    </row>
    <row r="10217" spans="35:46">
      <c r="AI10217" s="8"/>
      <c r="AJ10217" s="9"/>
      <c r="AT10217" s="16"/>
    </row>
    <row r="10218" spans="35:46">
      <c r="AI10218" s="8"/>
      <c r="AJ10218" s="9"/>
      <c r="AT10218" s="16"/>
    </row>
    <row r="10219" spans="35:46">
      <c r="AI10219" s="8"/>
      <c r="AJ10219" s="9"/>
      <c r="AT10219" s="16"/>
    </row>
    <row r="10220" spans="35:46">
      <c r="AI10220" s="8"/>
      <c r="AJ10220" s="9"/>
      <c r="AT10220" s="16"/>
    </row>
    <row r="10221" spans="35:46">
      <c r="AI10221" s="8"/>
      <c r="AJ10221" s="9"/>
      <c r="AT10221" s="16"/>
    </row>
    <row r="10222" spans="35:46">
      <c r="AI10222" s="8"/>
      <c r="AJ10222" s="9"/>
      <c r="AT10222" s="16"/>
    </row>
    <row r="10223" spans="35:46">
      <c r="AI10223" s="8"/>
      <c r="AJ10223" s="9"/>
      <c r="AT10223" s="16"/>
    </row>
    <row r="10224" spans="35:46">
      <c r="AI10224" s="8"/>
      <c r="AJ10224" s="9"/>
      <c r="AT10224" s="16"/>
    </row>
    <row r="10225" spans="35:46">
      <c r="AI10225" s="8"/>
      <c r="AJ10225" s="9"/>
      <c r="AT10225" s="16"/>
    </row>
    <row r="10226" spans="35:46">
      <c r="AI10226" s="8"/>
      <c r="AJ10226" s="9"/>
      <c r="AT10226" s="16"/>
    </row>
    <row r="10227" spans="35:46">
      <c r="AI10227" s="8"/>
      <c r="AJ10227" s="9"/>
      <c r="AT10227" s="16"/>
    </row>
    <row r="10228" spans="35:46">
      <c r="AI10228" s="8"/>
      <c r="AJ10228" s="9"/>
      <c r="AT10228" s="16"/>
    </row>
    <row r="10229" spans="35:46">
      <c r="AI10229" s="8"/>
      <c r="AJ10229" s="9"/>
      <c r="AT10229" s="16"/>
    </row>
    <row r="10230" spans="35:46">
      <c r="AI10230" s="8"/>
      <c r="AJ10230" s="9"/>
      <c r="AT10230" s="16"/>
    </row>
    <row r="10231" spans="35:46">
      <c r="AI10231" s="8"/>
      <c r="AJ10231" s="9"/>
      <c r="AT10231" s="16"/>
    </row>
    <row r="10232" spans="35:46">
      <c r="AI10232" s="8"/>
      <c r="AJ10232" s="9"/>
      <c r="AT10232" s="16"/>
    </row>
    <row r="10233" spans="35:46">
      <c r="AI10233" s="8"/>
      <c r="AJ10233" s="9"/>
      <c r="AT10233" s="16"/>
    </row>
    <row r="10234" spans="35:46">
      <c r="AI10234" s="8"/>
      <c r="AJ10234" s="9"/>
      <c r="AT10234" s="16"/>
    </row>
    <row r="10235" spans="35:46">
      <c r="AI10235" s="8"/>
      <c r="AJ10235" s="9"/>
      <c r="AT10235" s="16"/>
    </row>
    <row r="10236" spans="35:46">
      <c r="AI10236" s="8"/>
      <c r="AJ10236" s="9"/>
      <c r="AT10236" s="16"/>
    </row>
    <row r="10237" spans="35:46">
      <c r="AI10237" s="8"/>
      <c r="AJ10237" s="9"/>
      <c r="AT10237" s="16"/>
    </row>
    <row r="10238" spans="35:46">
      <c r="AI10238" s="8"/>
      <c r="AJ10238" s="9"/>
      <c r="AT10238" s="16"/>
    </row>
    <row r="10239" spans="35:46">
      <c r="AI10239" s="8"/>
      <c r="AJ10239" s="9"/>
      <c r="AT10239" s="16"/>
    </row>
    <row r="10240" spans="35:46">
      <c r="AI10240" s="8"/>
      <c r="AJ10240" s="9"/>
      <c r="AT10240" s="16"/>
    </row>
    <row r="10241" spans="35:46">
      <c r="AI10241" s="8"/>
      <c r="AJ10241" s="9"/>
      <c r="AT10241" s="16"/>
    </row>
    <row r="10242" spans="35:46">
      <c r="AI10242" s="8"/>
      <c r="AJ10242" s="9"/>
      <c r="AT10242" s="16"/>
    </row>
    <row r="10243" spans="35:46">
      <c r="AI10243" s="8"/>
      <c r="AJ10243" s="9"/>
      <c r="AT10243" s="16"/>
    </row>
    <row r="10244" spans="35:46">
      <c r="AI10244" s="8"/>
      <c r="AJ10244" s="9"/>
      <c r="AT10244" s="16"/>
    </row>
    <row r="10245" spans="35:46">
      <c r="AI10245" s="8"/>
      <c r="AJ10245" s="9"/>
      <c r="AT10245" s="16"/>
    </row>
    <row r="10246" spans="35:46">
      <c r="AI10246" s="8"/>
      <c r="AJ10246" s="9"/>
      <c r="AT10246" s="16"/>
    </row>
    <row r="10247" spans="35:46">
      <c r="AI10247" s="8"/>
      <c r="AJ10247" s="9"/>
      <c r="AT10247" s="16"/>
    </row>
    <row r="10248" spans="35:46">
      <c r="AI10248" s="8"/>
      <c r="AJ10248" s="9"/>
      <c r="AT10248" s="16"/>
    </row>
    <row r="10249" spans="35:46">
      <c r="AI10249" s="8"/>
      <c r="AJ10249" s="9"/>
      <c r="AT10249" s="16"/>
    </row>
    <row r="10250" spans="35:46">
      <c r="AI10250" s="8"/>
      <c r="AJ10250" s="9"/>
      <c r="AT10250" s="16"/>
    </row>
    <row r="10251" spans="35:46">
      <c r="AI10251" s="8"/>
      <c r="AJ10251" s="9"/>
      <c r="AT10251" s="16"/>
    </row>
    <row r="10252" spans="35:46">
      <c r="AI10252" s="8"/>
      <c r="AJ10252" s="9"/>
      <c r="AT10252" s="16"/>
    </row>
    <row r="10253" spans="35:46">
      <c r="AI10253" s="8"/>
      <c r="AJ10253" s="9"/>
      <c r="AT10253" s="16"/>
    </row>
    <row r="10254" spans="35:46">
      <c r="AI10254" s="8"/>
      <c r="AJ10254" s="9"/>
      <c r="AT10254" s="16"/>
    </row>
    <row r="10255" spans="35:46">
      <c r="AI10255" s="8"/>
      <c r="AJ10255" s="9"/>
      <c r="AT10255" s="16"/>
    </row>
    <row r="10256" spans="35:46">
      <c r="AI10256" s="8"/>
      <c r="AJ10256" s="9"/>
      <c r="AT10256" s="16"/>
    </row>
    <row r="10257" spans="35:46">
      <c r="AI10257" s="8"/>
      <c r="AJ10257" s="9"/>
      <c r="AT10257" s="16"/>
    </row>
    <row r="10258" spans="35:46">
      <c r="AI10258" s="8"/>
      <c r="AJ10258" s="9"/>
      <c r="AT10258" s="16"/>
    </row>
    <row r="10259" spans="35:46">
      <c r="AI10259" s="8"/>
      <c r="AJ10259" s="9"/>
      <c r="AT10259" s="16"/>
    </row>
    <row r="10260" spans="35:46">
      <c r="AI10260" s="8"/>
      <c r="AJ10260" s="9"/>
      <c r="AT10260" s="16"/>
    </row>
    <row r="10261" spans="35:46">
      <c r="AI10261" s="8"/>
      <c r="AJ10261" s="9"/>
      <c r="AT10261" s="16"/>
    </row>
    <row r="10262" spans="35:46">
      <c r="AI10262" s="8"/>
      <c r="AJ10262" s="9"/>
      <c r="AT10262" s="16"/>
    </row>
    <row r="10263" spans="35:46">
      <c r="AI10263" s="8"/>
      <c r="AJ10263" s="9"/>
      <c r="AT10263" s="16"/>
    </row>
    <row r="10264" spans="35:46">
      <c r="AI10264" s="8"/>
      <c r="AJ10264" s="9"/>
      <c r="AT10264" s="16"/>
    </row>
    <row r="10265" spans="35:46">
      <c r="AI10265" s="8"/>
      <c r="AJ10265" s="9"/>
      <c r="AT10265" s="16"/>
    </row>
    <row r="10266" spans="35:46">
      <c r="AI10266" s="8"/>
      <c r="AJ10266" s="9"/>
      <c r="AT10266" s="16"/>
    </row>
    <row r="10267" spans="35:46">
      <c r="AI10267" s="8"/>
      <c r="AJ10267" s="9"/>
      <c r="AT10267" s="16"/>
    </row>
    <row r="10268" spans="35:46">
      <c r="AI10268" s="8"/>
      <c r="AJ10268" s="9"/>
      <c r="AT10268" s="16"/>
    </row>
    <row r="10269" spans="35:46">
      <c r="AI10269" s="8"/>
      <c r="AJ10269" s="9"/>
      <c r="AT10269" s="16"/>
    </row>
    <row r="10270" spans="35:46">
      <c r="AI10270" s="8"/>
      <c r="AJ10270" s="9"/>
      <c r="AT10270" s="16"/>
    </row>
    <row r="10271" spans="35:46">
      <c r="AI10271" s="8"/>
      <c r="AJ10271" s="9"/>
      <c r="AT10271" s="16"/>
    </row>
    <row r="10272" spans="35:46">
      <c r="AI10272" s="8"/>
      <c r="AJ10272" s="9"/>
      <c r="AT10272" s="16"/>
    </row>
    <row r="10273" spans="35:46">
      <c r="AI10273" s="8"/>
      <c r="AJ10273" s="9"/>
      <c r="AT10273" s="16"/>
    </row>
    <row r="10274" spans="35:46">
      <c r="AI10274" s="8"/>
      <c r="AJ10274" s="9"/>
      <c r="AT10274" s="16"/>
    </row>
    <row r="10275" spans="35:46">
      <c r="AI10275" s="8"/>
      <c r="AJ10275" s="9"/>
      <c r="AT10275" s="16"/>
    </row>
    <row r="10276" spans="35:46">
      <c r="AI10276" s="8"/>
      <c r="AJ10276" s="9"/>
      <c r="AT10276" s="16"/>
    </row>
    <row r="10277" spans="35:46">
      <c r="AI10277" s="8"/>
      <c r="AJ10277" s="9"/>
      <c r="AT10277" s="16"/>
    </row>
    <row r="10278" spans="35:46">
      <c r="AI10278" s="8"/>
      <c r="AJ10278" s="9"/>
      <c r="AT10278" s="16"/>
    </row>
    <row r="10279" spans="35:46">
      <c r="AI10279" s="8"/>
      <c r="AJ10279" s="9"/>
      <c r="AT10279" s="16"/>
    </row>
    <row r="10280" spans="35:46">
      <c r="AI10280" s="8"/>
      <c r="AJ10280" s="9"/>
      <c r="AT10280" s="16"/>
    </row>
    <row r="10281" spans="35:46">
      <c r="AI10281" s="8"/>
      <c r="AJ10281" s="9"/>
      <c r="AT10281" s="16"/>
    </row>
    <row r="10282" spans="35:46">
      <c r="AI10282" s="8"/>
      <c r="AJ10282" s="9"/>
      <c r="AT10282" s="16"/>
    </row>
    <row r="10283" spans="35:46">
      <c r="AI10283" s="8"/>
      <c r="AJ10283" s="9"/>
      <c r="AT10283" s="16"/>
    </row>
    <row r="10284" spans="35:46">
      <c r="AI10284" s="8"/>
      <c r="AJ10284" s="9"/>
      <c r="AT10284" s="16"/>
    </row>
    <row r="10285" spans="35:46">
      <c r="AI10285" s="8"/>
      <c r="AJ10285" s="9"/>
      <c r="AT10285" s="16"/>
    </row>
    <row r="10286" spans="35:46">
      <c r="AI10286" s="8"/>
      <c r="AJ10286" s="9"/>
      <c r="AT10286" s="16"/>
    </row>
    <row r="10287" spans="35:46">
      <c r="AI10287" s="8"/>
      <c r="AJ10287" s="9"/>
      <c r="AT10287" s="16"/>
    </row>
    <row r="10288" spans="35:46">
      <c r="AI10288" s="8"/>
      <c r="AJ10288" s="9"/>
      <c r="AT10288" s="16"/>
    </row>
    <row r="10289" spans="35:46">
      <c r="AI10289" s="8"/>
      <c r="AJ10289" s="9"/>
      <c r="AT10289" s="16"/>
    </row>
    <row r="10290" spans="35:46">
      <c r="AI10290" s="8"/>
      <c r="AJ10290" s="9"/>
      <c r="AT10290" s="16"/>
    </row>
    <row r="10291" spans="35:46">
      <c r="AI10291" s="8"/>
      <c r="AJ10291" s="9"/>
      <c r="AT10291" s="16"/>
    </row>
    <row r="10292" spans="35:46">
      <c r="AI10292" s="8"/>
      <c r="AJ10292" s="9"/>
      <c r="AT10292" s="16"/>
    </row>
    <row r="10293" spans="35:46">
      <c r="AI10293" s="8"/>
      <c r="AJ10293" s="9"/>
      <c r="AT10293" s="16"/>
    </row>
    <row r="10294" spans="35:46">
      <c r="AI10294" s="8"/>
      <c r="AJ10294" s="9"/>
      <c r="AT10294" s="16"/>
    </row>
    <row r="10295" spans="35:46">
      <c r="AI10295" s="8"/>
      <c r="AJ10295" s="9"/>
      <c r="AT10295" s="16"/>
    </row>
    <row r="10296" spans="35:46">
      <c r="AI10296" s="8"/>
      <c r="AJ10296" s="9"/>
      <c r="AT10296" s="16"/>
    </row>
    <row r="10297" spans="35:46">
      <c r="AI10297" s="8"/>
      <c r="AJ10297" s="9"/>
      <c r="AT10297" s="16"/>
    </row>
    <row r="10298" spans="35:46">
      <c r="AI10298" s="8"/>
      <c r="AJ10298" s="9"/>
      <c r="AT10298" s="16"/>
    </row>
    <row r="10299" spans="35:46">
      <c r="AI10299" s="8"/>
      <c r="AJ10299" s="9"/>
      <c r="AT10299" s="16"/>
    </row>
    <row r="10300" spans="35:46">
      <c r="AI10300" s="8"/>
      <c r="AJ10300" s="9"/>
      <c r="AT10300" s="16"/>
    </row>
    <row r="10301" spans="35:46">
      <c r="AI10301" s="8"/>
      <c r="AJ10301" s="9"/>
      <c r="AT10301" s="16"/>
    </row>
    <row r="10302" spans="35:46">
      <c r="AI10302" s="8"/>
      <c r="AJ10302" s="9"/>
      <c r="AT10302" s="16"/>
    </row>
    <row r="10303" spans="35:46">
      <c r="AI10303" s="8"/>
      <c r="AJ10303" s="9"/>
      <c r="AT10303" s="16"/>
    </row>
    <row r="10304" spans="35:46">
      <c r="AI10304" s="8"/>
      <c r="AJ10304" s="9"/>
      <c r="AT10304" s="16"/>
    </row>
    <row r="10305" spans="35:46">
      <c r="AI10305" s="8"/>
      <c r="AJ10305" s="9"/>
      <c r="AT10305" s="16"/>
    </row>
    <row r="10306" spans="35:46">
      <c r="AI10306" s="8"/>
      <c r="AJ10306" s="9"/>
      <c r="AT10306" s="16"/>
    </row>
    <row r="10307" spans="35:46">
      <c r="AI10307" s="8"/>
      <c r="AJ10307" s="9"/>
      <c r="AT10307" s="16"/>
    </row>
    <row r="10308" spans="35:46">
      <c r="AI10308" s="8"/>
      <c r="AJ10308" s="9"/>
      <c r="AT10308" s="16"/>
    </row>
    <row r="10309" spans="35:46">
      <c r="AI10309" s="8"/>
      <c r="AJ10309" s="9"/>
      <c r="AT10309" s="16"/>
    </row>
    <row r="10310" spans="35:46">
      <c r="AI10310" s="8"/>
      <c r="AJ10310" s="9"/>
      <c r="AT10310" s="16"/>
    </row>
    <row r="10311" spans="35:46">
      <c r="AI10311" s="8"/>
      <c r="AJ10311" s="9"/>
      <c r="AT10311" s="16"/>
    </row>
    <row r="10312" spans="35:46">
      <c r="AI10312" s="8"/>
      <c r="AJ10312" s="9"/>
      <c r="AT10312" s="16"/>
    </row>
    <row r="10313" spans="35:46">
      <c r="AI10313" s="8"/>
      <c r="AJ10313" s="9"/>
      <c r="AT10313" s="16"/>
    </row>
    <row r="10314" spans="35:46">
      <c r="AI10314" s="8"/>
      <c r="AJ10314" s="9"/>
      <c r="AT10314" s="16"/>
    </row>
    <row r="10315" spans="35:46">
      <c r="AI10315" s="8"/>
      <c r="AJ10315" s="9"/>
      <c r="AT10315" s="16"/>
    </row>
    <row r="10316" spans="35:46">
      <c r="AI10316" s="8"/>
      <c r="AJ10316" s="9"/>
      <c r="AT10316" s="16"/>
    </row>
    <row r="10317" spans="35:46">
      <c r="AI10317" s="8"/>
      <c r="AJ10317" s="9"/>
      <c r="AT10317" s="16"/>
    </row>
    <row r="10318" spans="35:46">
      <c r="AI10318" s="8"/>
      <c r="AJ10318" s="9"/>
      <c r="AT10318" s="16"/>
    </row>
    <row r="10319" spans="35:46">
      <c r="AI10319" s="8"/>
      <c r="AJ10319" s="9"/>
      <c r="AT10319" s="16"/>
    </row>
    <row r="10320" spans="35:46">
      <c r="AI10320" s="8"/>
      <c r="AJ10320" s="9"/>
      <c r="AT10320" s="16"/>
    </row>
    <row r="10321" spans="35:46">
      <c r="AI10321" s="8"/>
      <c r="AJ10321" s="9"/>
      <c r="AT10321" s="16"/>
    </row>
    <row r="10322" spans="35:46">
      <c r="AI10322" s="8"/>
      <c r="AJ10322" s="9"/>
      <c r="AT10322" s="16"/>
    </row>
    <row r="10323" spans="35:46">
      <c r="AI10323" s="8"/>
      <c r="AJ10323" s="9"/>
      <c r="AT10323" s="16"/>
    </row>
    <row r="10324" spans="35:46">
      <c r="AI10324" s="8"/>
      <c r="AJ10324" s="9"/>
      <c r="AT10324" s="16"/>
    </row>
    <row r="10325" spans="35:46">
      <c r="AI10325" s="8"/>
      <c r="AJ10325" s="9"/>
      <c r="AT10325" s="16"/>
    </row>
    <row r="10326" spans="35:46">
      <c r="AI10326" s="8"/>
      <c r="AJ10326" s="9"/>
      <c r="AT10326" s="16"/>
    </row>
    <row r="10327" spans="35:46">
      <c r="AI10327" s="8"/>
      <c r="AJ10327" s="9"/>
      <c r="AT10327" s="16"/>
    </row>
    <row r="10328" spans="35:46">
      <c r="AI10328" s="8"/>
      <c r="AJ10328" s="9"/>
      <c r="AT10328" s="16"/>
    </row>
    <row r="10329" spans="35:46">
      <c r="AI10329" s="8"/>
      <c r="AJ10329" s="9"/>
      <c r="AT10329" s="16"/>
    </row>
    <row r="10330" spans="35:46">
      <c r="AI10330" s="8"/>
      <c r="AJ10330" s="9"/>
      <c r="AT10330" s="16"/>
    </row>
    <row r="10331" spans="35:46">
      <c r="AI10331" s="8"/>
      <c r="AJ10331" s="9"/>
      <c r="AT10331" s="16"/>
    </row>
    <row r="10332" spans="35:46">
      <c r="AI10332" s="8"/>
      <c r="AJ10332" s="9"/>
      <c r="AT10332" s="16"/>
    </row>
    <row r="10333" spans="35:46">
      <c r="AI10333" s="8"/>
      <c r="AJ10333" s="9"/>
      <c r="AT10333" s="16"/>
    </row>
    <row r="10334" spans="35:46">
      <c r="AI10334" s="8"/>
      <c r="AJ10334" s="9"/>
      <c r="AT10334" s="16"/>
    </row>
    <row r="10335" spans="35:46">
      <c r="AI10335" s="8"/>
      <c r="AJ10335" s="9"/>
      <c r="AT10335" s="16"/>
    </row>
    <row r="10336" spans="35:46">
      <c r="AI10336" s="8"/>
      <c r="AJ10336" s="9"/>
      <c r="AT10336" s="16"/>
    </row>
    <row r="10337" spans="35:46">
      <c r="AI10337" s="8"/>
      <c r="AJ10337" s="9"/>
      <c r="AT10337" s="16"/>
    </row>
    <row r="10338" spans="35:46">
      <c r="AI10338" s="8"/>
      <c r="AJ10338" s="9"/>
      <c r="AT10338" s="16"/>
    </row>
    <row r="10339" spans="35:46">
      <c r="AI10339" s="8"/>
      <c r="AJ10339" s="9"/>
      <c r="AT10339" s="16"/>
    </row>
    <row r="10340" spans="35:46">
      <c r="AI10340" s="8"/>
      <c r="AJ10340" s="9"/>
      <c r="AT10340" s="16"/>
    </row>
    <row r="10341" spans="35:46">
      <c r="AI10341" s="8"/>
      <c r="AJ10341" s="9"/>
      <c r="AT10341" s="16"/>
    </row>
    <row r="10342" spans="35:46">
      <c r="AI10342" s="8"/>
      <c r="AJ10342" s="9"/>
      <c r="AT10342" s="16"/>
    </row>
    <row r="10343" spans="35:46">
      <c r="AI10343" s="8"/>
      <c r="AJ10343" s="9"/>
      <c r="AT10343" s="16"/>
    </row>
    <row r="10344" spans="35:46">
      <c r="AI10344" s="8"/>
      <c r="AJ10344" s="9"/>
      <c r="AT10344" s="16"/>
    </row>
    <row r="10345" spans="35:46">
      <c r="AI10345" s="8"/>
      <c r="AJ10345" s="9"/>
      <c r="AT10345" s="16"/>
    </row>
    <row r="10346" spans="35:46">
      <c r="AI10346" s="8"/>
      <c r="AJ10346" s="9"/>
      <c r="AT10346" s="16"/>
    </row>
    <row r="10347" spans="35:46">
      <c r="AI10347" s="8"/>
      <c r="AJ10347" s="9"/>
      <c r="AT10347" s="16"/>
    </row>
    <row r="10348" spans="35:46">
      <c r="AI10348" s="8"/>
      <c r="AJ10348" s="9"/>
      <c r="AT10348" s="16"/>
    </row>
    <row r="10349" spans="35:46">
      <c r="AI10349" s="8"/>
      <c r="AJ10349" s="9"/>
      <c r="AT10349" s="16"/>
    </row>
    <row r="10350" spans="35:46">
      <c r="AI10350" s="8"/>
      <c r="AJ10350" s="9"/>
      <c r="AT10350" s="16"/>
    </row>
    <row r="10351" spans="35:46">
      <c r="AI10351" s="8"/>
      <c r="AJ10351" s="9"/>
      <c r="AT10351" s="16"/>
    </row>
    <row r="10352" spans="35:46">
      <c r="AI10352" s="8"/>
      <c r="AJ10352" s="9"/>
      <c r="AT10352" s="16"/>
    </row>
    <row r="10353" spans="35:46">
      <c r="AI10353" s="8"/>
      <c r="AJ10353" s="9"/>
      <c r="AT10353" s="16"/>
    </row>
    <row r="10354" spans="35:46">
      <c r="AI10354" s="8"/>
      <c r="AJ10354" s="9"/>
      <c r="AT10354" s="16"/>
    </row>
    <row r="10355" spans="35:46">
      <c r="AI10355" s="8"/>
      <c r="AJ10355" s="9"/>
      <c r="AT10355" s="16"/>
    </row>
    <row r="10356" spans="35:46">
      <c r="AI10356" s="8"/>
      <c r="AJ10356" s="9"/>
      <c r="AT10356" s="16"/>
    </row>
    <row r="10357" spans="35:46">
      <c r="AI10357" s="8"/>
      <c r="AJ10357" s="9"/>
      <c r="AT10357" s="16"/>
    </row>
    <row r="10358" spans="35:46">
      <c r="AI10358" s="8"/>
      <c r="AJ10358" s="9"/>
      <c r="AT10358" s="16"/>
    </row>
    <row r="10359" spans="35:46">
      <c r="AI10359" s="8"/>
      <c r="AJ10359" s="9"/>
      <c r="AT10359" s="16"/>
    </row>
    <row r="10360" spans="35:46">
      <c r="AI10360" s="8"/>
      <c r="AJ10360" s="9"/>
      <c r="AT10360" s="16"/>
    </row>
    <row r="10361" spans="35:46">
      <c r="AI10361" s="8"/>
      <c r="AJ10361" s="9"/>
      <c r="AT10361" s="16"/>
    </row>
    <row r="10362" spans="35:46">
      <c r="AI10362" s="8"/>
      <c r="AJ10362" s="9"/>
      <c r="AT10362" s="16"/>
    </row>
    <row r="10363" spans="35:46">
      <c r="AI10363" s="8"/>
      <c r="AJ10363" s="9"/>
      <c r="AT10363" s="16"/>
    </row>
    <row r="10364" spans="35:46">
      <c r="AI10364" s="8"/>
      <c r="AJ10364" s="9"/>
      <c r="AT10364" s="16"/>
    </row>
    <row r="10365" spans="35:46">
      <c r="AI10365" s="8"/>
      <c r="AJ10365" s="9"/>
      <c r="AT10365" s="16"/>
    </row>
    <row r="10366" spans="35:46">
      <c r="AI10366" s="8"/>
      <c r="AJ10366" s="9"/>
      <c r="AT10366" s="16"/>
    </row>
    <row r="10367" spans="35:46">
      <c r="AI10367" s="8"/>
      <c r="AJ10367" s="9"/>
      <c r="AT10367" s="16"/>
    </row>
    <row r="10368" spans="35:46">
      <c r="AI10368" s="8"/>
      <c r="AJ10368" s="9"/>
      <c r="AT10368" s="16"/>
    </row>
    <row r="10369" spans="35:46">
      <c r="AI10369" s="8"/>
      <c r="AJ10369" s="9"/>
      <c r="AT10369" s="16"/>
    </row>
    <row r="10370" spans="35:46">
      <c r="AI10370" s="8"/>
      <c r="AJ10370" s="9"/>
      <c r="AT10370" s="16"/>
    </row>
    <row r="10371" spans="35:46">
      <c r="AI10371" s="8"/>
      <c r="AJ10371" s="9"/>
      <c r="AT10371" s="16"/>
    </row>
    <row r="10372" spans="35:46">
      <c r="AI10372" s="8"/>
      <c r="AJ10372" s="9"/>
      <c r="AT10372" s="16"/>
    </row>
    <row r="10373" spans="35:46">
      <c r="AI10373" s="8"/>
      <c r="AJ10373" s="9"/>
      <c r="AT10373" s="16"/>
    </row>
    <row r="10374" spans="35:46">
      <c r="AI10374" s="8"/>
      <c r="AJ10374" s="9"/>
      <c r="AT10374" s="16"/>
    </row>
    <row r="10375" spans="35:46">
      <c r="AI10375" s="8"/>
      <c r="AJ10375" s="9"/>
      <c r="AT10375" s="16"/>
    </row>
    <row r="10376" spans="35:46">
      <c r="AI10376" s="8"/>
      <c r="AJ10376" s="9"/>
      <c r="AT10376" s="16"/>
    </row>
    <row r="10377" spans="35:46">
      <c r="AI10377" s="8"/>
      <c r="AJ10377" s="9"/>
      <c r="AT10377" s="16"/>
    </row>
    <row r="10378" spans="35:46">
      <c r="AI10378" s="8"/>
      <c r="AJ10378" s="9"/>
      <c r="AT10378" s="16"/>
    </row>
    <row r="10379" spans="35:46">
      <c r="AI10379" s="8"/>
      <c r="AJ10379" s="9"/>
      <c r="AT10379" s="16"/>
    </row>
    <row r="10380" spans="35:46">
      <c r="AI10380" s="8"/>
      <c r="AJ10380" s="9"/>
      <c r="AT10380" s="16"/>
    </row>
    <row r="10381" spans="35:46">
      <c r="AI10381" s="8"/>
      <c r="AJ10381" s="9"/>
      <c r="AT10381" s="16"/>
    </row>
    <row r="10382" spans="35:46">
      <c r="AI10382" s="8"/>
      <c r="AJ10382" s="9"/>
      <c r="AT10382" s="16"/>
    </row>
    <row r="10383" spans="35:46">
      <c r="AI10383" s="8"/>
      <c r="AJ10383" s="9"/>
      <c r="AT10383" s="16"/>
    </row>
    <row r="10384" spans="35:46">
      <c r="AI10384" s="8"/>
      <c r="AJ10384" s="9"/>
      <c r="AT10384" s="16"/>
    </row>
    <row r="10385" spans="35:46">
      <c r="AI10385" s="8"/>
      <c r="AJ10385" s="9"/>
      <c r="AT10385" s="16"/>
    </row>
    <row r="10386" spans="35:46">
      <c r="AI10386" s="8"/>
      <c r="AJ10386" s="9"/>
      <c r="AT10386" s="16"/>
    </row>
    <row r="10387" spans="35:46">
      <c r="AI10387" s="8"/>
      <c r="AJ10387" s="9"/>
      <c r="AT10387" s="16"/>
    </row>
    <row r="10388" spans="35:46">
      <c r="AI10388" s="8"/>
      <c r="AJ10388" s="9"/>
      <c r="AT10388" s="16"/>
    </row>
    <row r="10389" spans="35:46">
      <c r="AI10389" s="8"/>
      <c r="AJ10389" s="9"/>
      <c r="AT10389" s="16"/>
    </row>
    <row r="10390" spans="35:46">
      <c r="AI10390" s="8"/>
      <c r="AJ10390" s="9"/>
      <c r="AT10390" s="16"/>
    </row>
    <row r="10391" spans="35:46">
      <c r="AI10391" s="8"/>
      <c r="AJ10391" s="9"/>
      <c r="AT10391" s="16"/>
    </row>
    <row r="10392" spans="35:46">
      <c r="AI10392" s="8"/>
      <c r="AJ10392" s="9"/>
      <c r="AT10392" s="16"/>
    </row>
    <row r="10393" spans="35:46">
      <c r="AI10393" s="8"/>
      <c r="AJ10393" s="9"/>
      <c r="AT10393" s="16"/>
    </row>
    <row r="10394" spans="35:46">
      <c r="AI10394" s="8"/>
      <c r="AJ10394" s="9"/>
      <c r="AT10394" s="16"/>
    </row>
    <row r="10395" spans="35:46">
      <c r="AI10395" s="8"/>
      <c r="AJ10395" s="9"/>
      <c r="AT10395" s="16"/>
    </row>
    <row r="10396" spans="35:46">
      <c r="AI10396" s="8"/>
      <c r="AJ10396" s="9"/>
      <c r="AT10396" s="16"/>
    </row>
    <row r="10397" spans="35:46">
      <c r="AI10397" s="8"/>
      <c r="AJ10397" s="9"/>
      <c r="AT10397" s="16"/>
    </row>
    <row r="10398" spans="35:46">
      <c r="AI10398" s="8"/>
      <c r="AJ10398" s="9"/>
      <c r="AT10398" s="16"/>
    </row>
    <row r="10399" spans="35:46">
      <c r="AI10399" s="8"/>
      <c r="AJ10399" s="9"/>
      <c r="AT10399" s="16"/>
    </row>
    <row r="10400" spans="35:46">
      <c r="AI10400" s="8"/>
      <c r="AJ10400" s="9"/>
      <c r="AT10400" s="16"/>
    </row>
    <row r="10401" spans="35:46">
      <c r="AI10401" s="8"/>
      <c r="AJ10401" s="9"/>
      <c r="AT10401" s="16"/>
    </row>
    <row r="10402" spans="35:46">
      <c r="AI10402" s="8"/>
      <c r="AJ10402" s="9"/>
      <c r="AT10402" s="16"/>
    </row>
    <row r="10403" spans="35:46">
      <c r="AI10403" s="8"/>
      <c r="AJ10403" s="9"/>
      <c r="AT10403" s="16"/>
    </row>
    <row r="10404" spans="35:46">
      <c r="AI10404" s="8"/>
      <c r="AJ10404" s="9"/>
      <c r="AT10404" s="16"/>
    </row>
    <row r="10405" spans="35:46">
      <c r="AI10405" s="8"/>
      <c r="AJ10405" s="9"/>
      <c r="AT10405" s="16"/>
    </row>
    <row r="10406" spans="35:46">
      <c r="AI10406" s="8"/>
      <c r="AJ10406" s="9"/>
      <c r="AT10406" s="16"/>
    </row>
    <row r="10407" spans="35:46">
      <c r="AI10407" s="8"/>
      <c r="AJ10407" s="9"/>
      <c r="AT10407" s="16"/>
    </row>
    <row r="10408" spans="35:46">
      <c r="AI10408" s="8"/>
      <c r="AJ10408" s="9"/>
      <c r="AT10408" s="16"/>
    </row>
    <row r="10409" spans="35:46">
      <c r="AI10409" s="8"/>
      <c r="AJ10409" s="9"/>
      <c r="AT10409" s="16"/>
    </row>
    <row r="10410" spans="35:46">
      <c r="AI10410" s="8"/>
      <c r="AJ10410" s="9"/>
      <c r="AT10410" s="16"/>
    </row>
    <row r="10411" spans="35:46">
      <c r="AI10411" s="8"/>
      <c r="AJ10411" s="9"/>
      <c r="AT10411" s="16"/>
    </row>
    <row r="10412" spans="35:46">
      <c r="AI10412" s="8"/>
      <c r="AJ10412" s="9"/>
      <c r="AT10412" s="16"/>
    </row>
    <row r="10413" spans="35:46">
      <c r="AI10413" s="8"/>
      <c r="AJ10413" s="9"/>
      <c r="AT10413" s="16"/>
    </row>
    <row r="10414" spans="35:46">
      <c r="AI10414" s="8"/>
      <c r="AJ10414" s="9"/>
      <c r="AT10414" s="16"/>
    </row>
    <row r="10415" spans="35:46">
      <c r="AI10415" s="8"/>
      <c r="AJ10415" s="9"/>
      <c r="AT10415" s="16"/>
    </row>
    <row r="10416" spans="35:46">
      <c r="AI10416" s="8"/>
      <c r="AJ10416" s="9"/>
      <c r="AT10416" s="16"/>
    </row>
    <row r="10417" spans="35:46">
      <c r="AI10417" s="8"/>
      <c r="AJ10417" s="9"/>
      <c r="AT10417" s="16"/>
    </row>
    <row r="10418" spans="35:46">
      <c r="AI10418" s="8"/>
      <c r="AJ10418" s="9"/>
      <c r="AT10418" s="16"/>
    </row>
    <row r="10419" spans="35:46">
      <c r="AI10419" s="8"/>
      <c r="AJ10419" s="9"/>
      <c r="AT10419" s="16"/>
    </row>
    <row r="10420" spans="35:46">
      <c r="AI10420" s="8"/>
      <c r="AJ10420" s="9"/>
      <c r="AT10420" s="16"/>
    </row>
    <row r="10421" spans="35:46">
      <c r="AI10421" s="8"/>
      <c r="AJ10421" s="9"/>
      <c r="AT10421" s="16"/>
    </row>
    <row r="10422" spans="35:46">
      <c r="AI10422" s="8"/>
      <c r="AJ10422" s="9"/>
      <c r="AT10422" s="16"/>
    </row>
    <row r="10423" spans="35:46">
      <c r="AI10423" s="8"/>
      <c r="AJ10423" s="9"/>
      <c r="AT10423" s="16"/>
    </row>
    <row r="10424" spans="35:46">
      <c r="AI10424" s="8"/>
      <c r="AJ10424" s="9"/>
      <c r="AT10424" s="16"/>
    </row>
    <row r="10425" spans="35:46">
      <c r="AI10425" s="8"/>
      <c r="AJ10425" s="9"/>
      <c r="AT10425" s="16"/>
    </row>
    <row r="10426" spans="35:46">
      <c r="AI10426" s="8"/>
      <c r="AJ10426" s="9"/>
      <c r="AT10426" s="16"/>
    </row>
    <row r="10427" spans="35:46">
      <c r="AI10427" s="8"/>
      <c r="AJ10427" s="9"/>
      <c r="AT10427" s="16"/>
    </row>
    <row r="10428" spans="35:46">
      <c r="AI10428" s="8"/>
      <c r="AJ10428" s="9"/>
      <c r="AT10428" s="16"/>
    </row>
    <row r="10429" spans="35:46">
      <c r="AI10429" s="8"/>
      <c r="AJ10429" s="9"/>
      <c r="AT10429" s="16"/>
    </row>
    <row r="10430" spans="35:46">
      <c r="AI10430" s="8"/>
      <c r="AJ10430" s="9"/>
      <c r="AT10430" s="16"/>
    </row>
    <row r="10431" spans="35:46">
      <c r="AI10431" s="8"/>
      <c r="AJ10431" s="9"/>
      <c r="AT10431" s="16"/>
    </row>
    <row r="10432" spans="35:46">
      <c r="AI10432" s="8"/>
      <c r="AJ10432" s="9"/>
      <c r="AT10432" s="16"/>
    </row>
    <row r="10433" spans="35:46">
      <c r="AI10433" s="8"/>
      <c r="AJ10433" s="9"/>
      <c r="AT10433" s="16"/>
    </row>
    <row r="10434" spans="35:46">
      <c r="AI10434" s="8"/>
      <c r="AJ10434" s="9"/>
      <c r="AT10434" s="16"/>
    </row>
    <row r="10435" spans="35:46">
      <c r="AI10435" s="8"/>
      <c r="AJ10435" s="9"/>
      <c r="AT10435" s="16"/>
    </row>
    <row r="10436" spans="35:46">
      <c r="AI10436" s="8"/>
      <c r="AJ10436" s="9"/>
      <c r="AT10436" s="16"/>
    </row>
    <row r="10437" spans="35:46">
      <c r="AI10437" s="8"/>
      <c r="AJ10437" s="9"/>
      <c r="AT10437" s="16"/>
    </row>
    <row r="10438" spans="35:46">
      <c r="AI10438" s="8"/>
      <c r="AJ10438" s="9"/>
      <c r="AT10438" s="16"/>
    </row>
    <row r="10439" spans="35:46">
      <c r="AI10439" s="8"/>
      <c r="AJ10439" s="9"/>
      <c r="AT10439" s="16"/>
    </row>
    <row r="10440" spans="35:46">
      <c r="AI10440" s="8"/>
      <c r="AJ10440" s="9"/>
      <c r="AT10440" s="16"/>
    </row>
    <row r="10441" spans="35:46">
      <c r="AI10441" s="8"/>
      <c r="AJ10441" s="9"/>
      <c r="AT10441" s="16"/>
    </row>
    <row r="10442" spans="35:46">
      <c r="AI10442" s="8"/>
      <c r="AJ10442" s="9"/>
      <c r="AT10442" s="16"/>
    </row>
    <row r="10443" spans="35:46">
      <c r="AI10443" s="8"/>
      <c r="AJ10443" s="9"/>
      <c r="AT10443" s="16"/>
    </row>
    <row r="10444" spans="35:46">
      <c r="AI10444" s="8"/>
      <c r="AJ10444" s="9"/>
      <c r="AT10444" s="16"/>
    </row>
    <row r="10445" spans="35:46">
      <c r="AI10445" s="8"/>
      <c r="AJ10445" s="9"/>
      <c r="AT10445" s="16"/>
    </row>
    <row r="10446" spans="35:46">
      <c r="AI10446" s="8"/>
      <c r="AJ10446" s="9"/>
      <c r="AT10446" s="16"/>
    </row>
    <row r="10447" spans="35:46">
      <c r="AI10447" s="8"/>
      <c r="AJ10447" s="9"/>
      <c r="AT10447" s="16"/>
    </row>
    <row r="10448" spans="35:46">
      <c r="AI10448" s="8"/>
      <c r="AJ10448" s="9"/>
      <c r="AT10448" s="16"/>
    </row>
    <row r="10449" spans="35:46">
      <c r="AI10449" s="8"/>
      <c r="AJ10449" s="9"/>
      <c r="AT10449" s="16"/>
    </row>
    <row r="10450" spans="35:46">
      <c r="AI10450" s="8"/>
      <c r="AJ10450" s="9"/>
      <c r="AT10450" s="16"/>
    </row>
    <row r="10451" spans="35:46">
      <c r="AI10451" s="8"/>
      <c r="AJ10451" s="9"/>
      <c r="AT10451" s="16"/>
    </row>
    <row r="10452" spans="35:46">
      <c r="AI10452" s="8"/>
      <c r="AJ10452" s="9"/>
      <c r="AT10452" s="16"/>
    </row>
    <row r="10453" spans="35:46">
      <c r="AI10453" s="8"/>
      <c r="AJ10453" s="9"/>
      <c r="AT10453" s="16"/>
    </row>
    <row r="10454" spans="35:46">
      <c r="AI10454" s="8"/>
      <c r="AJ10454" s="9"/>
      <c r="AT10454" s="16"/>
    </row>
    <row r="10455" spans="35:46">
      <c r="AI10455" s="8"/>
      <c r="AJ10455" s="9"/>
      <c r="AT10455" s="16"/>
    </row>
    <row r="10456" spans="35:46">
      <c r="AI10456" s="8"/>
      <c r="AJ10456" s="9"/>
      <c r="AT10456" s="16"/>
    </row>
    <row r="10457" spans="35:46">
      <c r="AI10457" s="8"/>
      <c r="AJ10457" s="9"/>
      <c r="AT10457" s="16"/>
    </row>
    <row r="10458" spans="35:46">
      <c r="AI10458" s="8"/>
      <c r="AJ10458" s="9"/>
      <c r="AT10458" s="16"/>
    </row>
    <row r="10459" spans="35:46">
      <c r="AI10459" s="8"/>
      <c r="AJ10459" s="9"/>
      <c r="AT10459" s="16"/>
    </row>
    <row r="10460" spans="35:46">
      <c r="AI10460" s="8"/>
      <c r="AJ10460" s="9"/>
      <c r="AT10460" s="16"/>
    </row>
    <row r="10461" spans="35:46">
      <c r="AI10461" s="8"/>
      <c r="AJ10461" s="9"/>
      <c r="AT10461" s="16"/>
    </row>
    <row r="10462" spans="35:46">
      <c r="AI10462" s="8"/>
      <c r="AJ10462" s="9"/>
      <c r="AT10462" s="16"/>
    </row>
    <row r="10463" spans="35:46">
      <c r="AI10463" s="8"/>
      <c r="AJ10463" s="9"/>
      <c r="AT10463" s="16"/>
    </row>
    <row r="10464" spans="35:46">
      <c r="AI10464" s="8"/>
      <c r="AJ10464" s="9"/>
      <c r="AT10464" s="16"/>
    </row>
    <row r="10465" spans="35:46">
      <c r="AI10465" s="8"/>
      <c r="AJ10465" s="9"/>
      <c r="AT10465" s="16"/>
    </row>
    <row r="10466" spans="35:46">
      <c r="AI10466" s="8"/>
      <c r="AJ10466" s="9"/>
      <c r="AT10466" s="16"/>
    </row>
    <row r="10467" spans="35:46">
      <c r="AI10467" s="8"/>
      <c r="AJ10467" s="9"/>
      <c r="AT10467" s="16"/>
    </row>
    <row r="10468" spans="35:46">
      <c r="AI10468" s="8"/>
      <c r="AJ10468" s="9"/>
      <c r="AT10468" s="16"/>
    </row>
    <row r="10469" spans="35:46">
      <c r="AI10469" s="8"/>
      <c r="AJ10469" s="9"/>
      <c r="AT10469" s="16"/>
    </row>
    <row r="10470" spans="35:46">
      <c r="AI10470" s="8"/>
      <c r="AJ10470" s="9"/>
      <c r="AT10470" s="16"/>
    </row>
    <row r="10471" spans="35:46">
      <c r="AI10471" s="8"/>
      <c r="AJ10471" s="9"/>
      <c r="AT10471" s="16"/>
    </row>
    <row r="10472" spans="35:46">
      <c r="AI10472" s="8"/>
      <c r="AJ10472" s="9"/>
      <c r="AT10472" s="16"/>
    </row>
    <row r="10473" spans="35:46">
      <c r="AI10473" s="8"/>
      <c r="AJ10473" s="9"/>
      <c r="AT10473" s="16"/>
    </row>
    <row r="10474" spans="35:46">
      <c r="AI10474" s="8"/>
      <c r="AJ10474" s="9"/>
      <c r="AT10474" s="16"/>
    </row>
    <row r="10475" spans="35:46">
      <c r="AI10475" s="8"/>
      <c r="AJ10475" s="9"/>
      <c r="AT10475" s="16"/>
    </row>
    <row r="10476" spans="35:46">
      <c r="AI10476" s="8"/>
      <c r="AJ10476" s="9"/>
      <c r="AT10476" s="16"/>
    </row>
    <row r="10477" spans="35:46">
      <c r="AI10477" s="8"/>
      <c r="AJ10477" s="9"/>
      <c r="AT10477" s="16"/>
    </row>
    <row r="10478" spans="35:46">
      <c r="AI10478" s="8"/>
      <c r="AJ10478" s="9"/>
      <c r="AT10478" s="16"/>
    </row>
    <row r="10479" spans="35:46">
      <c r="AI10479" s="8"/>
      <c r="AJ10479" s="9"/>
      <c r="AT10479" s="16"/>
    </row>
    <row r="10480" spans="35:46">
      <c r="AI10480" s="8"/>
      <c r="AJ10480" s="9"/>
      <c r="AT10480" s="16"/>
    </row>
    <row r="10481" spans="35:46">
      <c r="AI10481" s="8"/>
      <c r="AJ10481" s="9"/>
      <c r="AT10481" s="16"/>
    </row>
    <row r="10482" spans="35:46">
      <c r="AI10482" s="8"/>
      <c r="AJ10482" s="9"/>
      <c r="AT10482" s="16"/>
    </row>
    <row r="10483" spans="35:46">
      <c r="AI10483" s="8"/>
      <c r="AJ10483" s="9"/>
      <c r="AT10483" s="16"/>
    </row>
    <row r="10484" spans="35:46">
      <c r="AI10484" s="8"/>
      <c r="AJ10484" s="9"/>
      <c r="AT10484" s="16"/>
    </row>
    <row r="10485" spans="35:46">
      <c r="AI10485" s="8"/>
      <c r="AJ10485" s="9"/>
      <c r="AT10485" s="16"/>
    </row>
    <row r="10486" spans="35:46">
      <c r="AI10486" s="8"/>
      <c r="AJ10486" s="9"/>
      <c r="AT10486" s="16"/>
    </row>
    <row r="10487" spans="35:46">
      <c r="AI10487" s="8"/>
      <c r="AJ10487" s="9"/>
      <c r="AT10487" s="16"/>
    </row>
    <row r="10488" spans="35:46">
      <c r="AI10488" s="8"/>
      <c r="AJ10488" s="9"/>
      <c r="AT10488" s="16"/>
    </row>
    <row r="10489" spans="35:46">
      <c r="AI10489" s="8"/>
      <c r="AJ10489" s="9"/>
      <c r="AT10489" s="16"/>
    </row>
    <row r="10490" spans="35:46">
      <c r="AI10490" s="8"/>
      <c r="AJ10490" s="9"/>
      <c r="AT10490" s="16"/>
    </row>
    <row r="10491" spans="35:46">
      <c r="AI10491" s="8"/>
      <c r="AJ10491" s="9"/>
      <c r="AT10491" s="16"/>
    </row>
    <row r="10492" spans="35:46">
      <c r="AI10492" s="8"/>
      <c r="AJ10492" s="9"/>
      <c r="AT10492" s="16"/>
    </row>
    <row r="10493" spans="35:46">
      <c r="AI10493" s="8"/>
      <c r="AJ10493" s="9"/>
      <c r="AT10493" s="16"/>
    </row>
    <row r="10494" spans="35:46">
      <c r="AI10494" s="8"/>
      <c r="AJ10494" s="9"/>
      <c r="AT10494" s="16"/>
    </row>
    <row r="10495" spans="35:46">
      <c r="AI10495" s="8"/>
      <c r="AJ10495" s="9"/>
      <c r="AT10495" s="16"/>
    </row>
    <row r="10496" spans="35:46">
      <c r="AI10496" s="8"/>
      <c r="AJ10496" s="9"/>
      <c r="AT10496" s="16"/>
    </row>
    <row r="10497" spans="35:46">
      <c r="AI10497" s="8"/>
      <c r="AJ10497" s="9"/>
      <c r="AT10497" s="16"/>
    </row>
    <row r="10498" spans="35:46">
      <c r="AI10498" s="8"/>
      <c r="AJ10498" s="9"/>
      <c r="AT10498" s="16"/>
    </row>
    <row r="10499" spans="35:46">
      <c r="AI10499" s="8"/>
      <c r="AJ10499" s="9"/>
      <c r="AT10499" s="16"/>
    </row>
    <row r="10500" spans="35:46">
      <c r="AI10500" s="8"/>
      <c r="AJ10500" s="9"/>
      <c r="AT10500" s="16"/>
    </row>
    <row r="10501" spans="35:46">
      <c r="AI10501" s="8"/>
      <c r="AJ10501" s="9"/>
      <c r="AT10501" s="16"/>
    </row>
    <row r="10502" spans="35:46">
      <c r="AI10502" s="8"/>
      <c r="AJ10502" s="9"/>
      <c r="AT10502" s="16"/>
    </row>
    <row r="10503" spans="35:46">
      <c r="AI10503" s="8"/>
      <c r="AJ10503" s="9"/>
      <c r="AT10503" s="16"/>
    </row>
    <row r="10504" spans="35:46">
      <c r="AI10504" s="8"/>
      <c r="AJ10504" s="9"/>
      <c r="AT10504" s="16"/>
    </row>
    <row r="10505" spans="35:46">
      <c r="AI10505" s="8"/>
      <c r="AJ10505" s="9"/>
      <c r="AT10505" s="16"/>
    </row>
    <row r="10506" spans="35:46">
      <c r="AI10506" s="8"/>
      <c r="AJ10506" s="9"/>
      <c r="AT10506" s="16"/>
    </row>
    <row r="10507" spans="35:46">
      <c r="AI10507" s="8"/>
      <c r="AJ10507" s="9"/>
      <c r="AT10507" s="16"/>
    </row>
    <row r="10508" spans="35:46">
      <c r="AI10508" s="8"/>
      <c r="AJ10508" s="9"/>
      <c r="AT10508" s="16"/>
    </row>
    <row r="10509" spans="35:46">
      <c r="AI10509" s="8"/>
      <c r="AJ10509" s="9"/>
      <c r="AT10509" s="16"/>
    </row>
    <row r="10510" spans="35:46">
      <c r="AI10510" s="8"/>
      <c r="AJ10510" s="9"/>
      <c r="AT10510" s="16"/>
    </row>
    <row r="10511" spans="35:46">
      <c r="AI10511" s="8"/>
      <c r="AJ10511" s="9"/>
      <c r="AT10511" s="16"/>
    </row>
    <row r="10512" spans="35:46">
      <c r="AI10512" s="8"/>
      <c r="AJ10512" s="9"/>
      <c r="AT10512" s="16"/>
    </row>
    <row r="10513" spans="35:46">
      <c r="AI10513" s="8"/>
      <c r="AJ10513" s="9"/>
      <c r="AT10513" s="16"/>
    </row>
    <row r="10514" spans="35:46">
      <c r="AI10514" s="8"/>
      <c r="AJ10514" s="9"/>
      <c r="AT10514" s="16"/>
    </row>
    <row r="10515" spans="35:46">
      <c r="AI10515" s="8"/>
      <c r="AJ10515" s="9"/>
      <c r="AT10515" s="16"/>
    </row>
    <row r="10516" spans="35:46">
      <c r="AI10516" s="8"/>
      <c r="AJ10516" s="9"/>
      <c r="AT10516" s="16"/>
    </row>
    <row r="10517" spans="35:46">
      <c r="AI10517" s="8"/>
      <c r="AJ10517" s="9"/>
      <c r="AT10517" s="16"/>
    </row>
    <row r="10518" spans="35:46">
      <c r="AI10518" s="8"/>
      <c r="AJ10518" s="9"/>
      <c r="AT10518" s="16"/>
    </row>
    <row r="10519" spans="35:46">
      <c r="AI10519" s="8"/>
      <c r="AJ10519" s="9"/>
      <c r="AT10519" s="16"/>
    </row>
    <row r="10520" spans="35:46">
      <c r="AI10520" s="8"/>
      <c r="AJ10520" s="9"/>
      <c r="AT10520" s="16"/>
    </row>
    <row r="10521" spans="35:46">
      <c r="AI10521" s="8"/>
      <c r="AJ10521" s="9"/>
      <c r="AT10521" s="16"/>
    </row>
    <row r="10522" spans="35:46">
      <c r="AI10522" s="8"/>
      <c r="AJ10522" s="9"/>
      <c r="AT10522" s="16"/>
    </row>
    <row r="10523" spans="35:46">
      <c r="AI10523" s="8"/>
      <c r="AJ10523" s="9"/>
      <c r="AT10523" s="16"/>
    </row>
    <row r="10524" spans="35:46">
      <c r="AI10524" s="8"/>
      <c r="AJ10524" s="9"/>
      <c r="AT10524" s="16"/>
    </row>
    <row r="10525" spans="35:46">
      <c r="AI10525" s="8"/>
      <c r="AJ10525" s="9"/>
      <c r="AT10525" s="16"/>
    </row>
    <row r="10526" spans="35:46">
      <c r="AI10526" s="8"/>
      <c r="AJ10526" s="9"/>
      <c r="AT10526" s="16"/>
    </row>
    <row r="10527" spans="35:46">
      <c r="AI10527" s="8"/>
      <c r="AJ10527" s="9"/>
      <c r="AT10527" s="16"/>
    </row>
    <row r="10528" spans="35:46">
      <c r="AI10528" s="8"/>
      <c r="AJ10528" s="9"/>
      <c r="AT10528" s="16"/>
    </row>
    <row r="10529" spans="35:46">
      <c r="AI10529" s="8"/>
      <c r="AJ10529" s="9"/>
      <c r="AT10529" s="16"/>
    </row>
    <row r="10530" spans="35:46">
      <c r="AI10530" s="8"/>
      <c r="AJ10530" s="9"/>
      <c r="AT10530" s="16"/>
    </row>
    <row r="10531" spans="35:46">
      <c r="AI10531" s="8"/>
      <c r="AJ10531" s="9"/>
      <c r="AT10531" s="16"/>
    </row>
    <row r="10532" spans="35:46">
      <c r="AI10532" s="8"/>
      <c r="AJ10532" s="9"/>
      <c r="AT10532" s="16"/>
    </row>
    <row r="10533" spans="35:46">
      <c r="AI10533" s="8"/>
      <c r="AJ10533" s="9"/>
      <c r="AT10533" s="16"/>
    </row>
    <row r="10534" spans="35:46">
      <c r="AI10534" s="8"/>
      <c r="AJ10534" s="9"/>
      <c r="AT10534" s="16"/>
    </row>
    <row r="10535" spans="35:46">
      <c r="AI10535" s="8"/>
      <c r="AJ10535" s="9"/>
      <c r="AT10535" s="16"/>
    </row>
    <row r="10536" spans="35:46">
      <c r="AI10536" s="8"/>
      <c r="AJ10536" s="9"/>
      <c r="AT10536" s="16"/>
    </row>
    <row r="10537" spans="35:46">
      <c r="AI10537" s="8"/>
      <c r="AJ10537" s="9"/>
      <c r="AT10537" s="16"/>
    </row>
    <row r="10538" spans="35:46">
      <c r="AI10538" s="8"/>
      <c r="AJ10538" s="9"/>
      <c r="AT10538" s="16"/>
    </row>
    <row r="10539" spans="35:46">
      <c r="AI10539" s="8"/>
      <c r="AJ10539" s="9"/>
      <c r="AT10539" s="16"/>
    </row>
    <row r="10540" spans="35:46">
      <c r="AI10540" s="8"/>
      <c r="AJ10540" s="9"/>
      <c r="AT10540" s="16"/>
    </row>
    <row r="10541" spans="35:46">
      <c r="AI10541" s="8"/>
      <c r="AJ10541" s="9"/>
      <c r="AT10541" s="16"/>
    </row>
    <row r="10542" spans="35:46">
      <c r="AI10542" s="8"/>
      <c r="AJ10542" s="9"/>
      <c r="AT10542" s="16"/>
    </row>
    <row r="10543" spans="35:46">
      <c r="AI10543" s="8"/>
      <c r="AJ10543" s="9"/>
      <c r="AT10543" s="16"/>
    </row>
    <row r="10544" spans="35:46">
      <c r="AI10544" s="8"/>
      <c r="AJ10544" s="9"/>
      <c r="AT10544" s="16"/>
    </row>
    <row r="10545" spans="35:46">
      <c r="AI10545" s="8"/>
      <c r="AJ10545" s="9"/>
      <c r="AT10545" s="16"/>
    </row>
    <row r="10546" spans="35:46">
      <c r="AI10546" s="8"/>
      <c r="AJ10546" s="9"/>
      <c r="AT10546" s="16"/>
    </row>
    <row r="10547" spans="35:46">
      <c r="AI10547" s="8"/>
      <c r="AJ10547" s="9"/>
      <c r="AT10547" s="16"/>
    </row>
    <row r="10548" spans="35:46">
      <c r="AI10548" s="8"/>
      <c r="AJ10548" s="9"/>
      <c r="AT10548" s="16"/>
    </row>
    <row r="10549" spans="35:46">
      <c r="AI10549" s="8"/>
      <c r="AJ10549" s="9"/>
      <c r="AT10549" s="16"/>
    </row>
    <row r="10550" spans="35:46">
      <c r="AI10550" s="8"/>
      <c r="AJ10550" s="9"/>
      <c r="AT10550" s="16"/>
    </row>
    <row r="10551" spans="35:46">
      <c r="AI10551" s="8"/>
      <c r="AJ10551" s="9"/>
      <c r="AT10551" s="16"/>
    </row>
    <row r="10552" spans="35:46">
      <c r="AI10552" s="8"/>
      <c r="AJ10552" s="9"/>
      <c r="AT10552" s="16"/>
    </row>
    <row r="10553" spans="35:46">
      <c r="AI10553" s="8"/>
      <c r="AJ10553" s="9"/>
      <c r="AT10553" s="16"/>
    </row>
    <row r="10554" spans="35:46">
      <c r="AI10554" s="8"/>
      <c r="AJ10554" s="9"/>
      <c r="AT10554" s="16"/>
    </row>
    <row r="10555" spans="35:46">
      <c r="AI10555" s="8"/>
      <c r="AJ10555" s="9"/>
      <c r="AT10555" s="16"/>
    </row>
    <row r="10556" spans="35:46">
      <c r="AI10556" s="8"/>
      <c r="AJ10556" s="9"/>
      <c r="AT10556" s="16"/>
    </row>
    <row r="10557" spans="35:46">
      <c r="AI10557" s="8"/>
      <c r="AJ10557" s="9"/>
      <c r="AT10557" s="16"/>
    </row>
    <row r="10558" spans="35:46">
      <c r="AI10558" s="8"/>
      <c r="AJ10558" s="9"/>
      <c r="AT10558" s="16"/>
    </row>
    <row r="10559" spans="35:46">
      <c r="AI10559" s="8"/>
      <c r="AJ10559" s="9"/>
      <c r="AT10559" s="16"/>
    </row>
    <row r="10560" spans="35:46">
      <c r="AI10560" s="8"/>
      <c r="AJ10560" s="9"/>
      <c r="AT10560" s="16"/>
    </row>
    <row r="10561" spans="35:46">
      <c r="AI10561" s="8"/>
      <c r="AJ10561" s="9"/>
      <c r="AT10561" s="16"/>
    </row>
    <row r="10562" spans="35:46">
      <c r="AI10562" s="8"/>
      <c r="AJ10562" s="9"/>
      <c r="AT10562" s="16"/>
    </row>
    <row r="10563" spans="35:46">
      <c r="AI10563" s="8"/>
      <c r="AJ10563" s="9"/>
      <c r="AT10563" s="16"/>
    </row>
    <row r="10564" spans="35:46">
      <c r="AI10564" s="8"/>
      <c r="AJ10564" s="9"/>
      <c r="AT10564" s="16"/>
    </row>
    <row r="10565" spans="35:46">
      <c r="AI10565" s="8"/>
      <c r="AJ10565" s="9"/>
      <c r="AT10565" s="16"/>
    </row>
    <row r="10566" spans="35:46">
      <c r="AI10566" s="8"/>
      <c r="AJ10566" s="9"/>
      <c r="AT10566" s="16"/>
    </row>
    <row r="10567" spans="35:46">
      <c r="AI10567" s="8"/>
      <c r="AJ10567" s="9"/>
      <c r="AT10567" s="16"/>
    </row>
    <row r="10568" spans="35:46">
      <c r="AI10568" s="8"/>
      <c r="AJ10568" s="9"/>
      <c r="AT10568" s="16"/>
    </row>
    <row r="10569" spans="35:46">
      <c r="AI10569" s="8"/>
      <c r="AJ10569" s="9"/>
      <c r="AT10569" s="16"/>
    </row>
    <row r="10570" spans="35:46">
      <c r="AI10570" s="8"/>
      <c r="AJ10570" s="9"/>
      <c r="AT10570" s="16"/>
    </row>
    <row r="10571" spans="35:46">
      <c r="AI10571" s="8"/>
      <c r="AJ10571" s="9"/>
      <c r="AT10571" s="16"/>
    </row>
    <row r="10572" spans="35:46">
      <c r="AI10572" s="8"/>
      <c r="AJ10572" s="9"/>
      <c r="AT10572" s="16"/>
    </row>
    <row r="10573" spans="35:46">
      <c r="AI10573" s="8"/>
      <c r="AJ10573" s="9"/>
      <c r="AT10573" s="16"/>
    </row>
    <row r="10574" spans="35:46">
      <c r="AI10574" s="8"/>
      <c r="AJ10574" s="9"/>
      <c r="AT10574" s="16"/>
    </row>
    <row r="10575" spans="35:46">
      <c r="AI10575" s="8"/>
      <c r="AJ10575" s="9"/>
      <c r="AT10575" s="16"/>
    </row>
    <row r="10576" spans="35:46">
      <c r="AI10576" s="8"/>
      <c r="AJ10576" s="9"/>
      <c r="AT10576" s="16"/>
    </row>
    <row r="10577" spans="35:46">
      <c r="AI10577" s="8"/>
      <c r="AJ10577" s="9"/>
      <c r="AT10577" s="16"/>
    </row>
    <row r="10578" spans="35:46">
      <c r="AI10578" s="8"/>
      <c r="AJ10578" s="9"/>
      <c r="AT10578" s="16"/>
    </row>
    <row r="10579" spans="35:46">
      <c r="AI10579" s="8"/>
      <c r="AJ10579" s="9"/>
      <c r="AT10579" s="16"/>
    </row>
    <row r="10580" spans="35:46">
      <c r="AI10580" s="8"/>
      <c r="AJ10580" s="9"/>
      <c r="AT10580" s="16"/>
    </row>
    <row r="10581" spans="35:46">
      <c r="AI10581" s="8"/>
      <c r="AJ10581" s="9"/>
      <c r="AT10581" s="16"/>
    </row>
    <row r="10582" spans="35:46">
      <c r="AI10582" s="8"/>
      <c r="AJ10582" s="9"/>
      <c r="AT10582" s="16"/>
    </row>
    <row r="10583" spans="35:46">
      <c r="AI10583" s="8"/>
      <c r="AJ10583" s="9"/>
      <c r="AT10583" s="16"/>
    </row>
    <row r="10584" spans="35:46">
      <c r="AI10584" s="8"/>
      <c r="AJ10584" s="9"/>
      <c r="AT10584" s="16"/>
    </row>
    <row r="10585" spans="35:46">
      <c r="AI10585" s="8"/>
      <c r="AJ10585" s="9"/>
      <c r="AT10585" s="16"/>
    </row>
    <row r="10586" spans="35:46">
      <c r="AI10586" s="8"/>
      <c r="AJ10586" s="9"/>
      <c r="AT10586" s="16"/>
    </row>
    <row r="10587" spans="35:46">
      <c r="AI10587" s="8"/>
      <c r="AJ10587" s="9"/>
      <c r="AT10587" s="16"/>
    </row>
    <row r="10588" spans="35:46">
      <c r="AI10588" s="8"/>
      <c r="AJ10588" s="9"/>
      <c r="AT10588" s="16"/>
    </row>
    <row r="10589" spans="35:46">
      <c r="AI10589" s="8"/>
      <c r="AJ10589" s="9"/>
      <c r="AT10589" s="16"/>
    </row>
    <row r="10590" spans="35:46">
      <c r="AI10590" s="8"/>
      <c r="AJ10590" s="9"/>
      <c r="AT10590" s="16"/>
    </row>
    <row r="10591" spans="35:46">
      <c r="AI10591" s="8"/>
      <c r="AJ10591" s="9"/>
      <c r="AT10591" s="16"/>
    </row>
    <row r="10592" spans="35:46">
      <c r="AI10592" s="8"/>
      <c r="AJ10592" s="9"/>
      <c r="AT10592" s="16"/>
    </row>
    <row r="10593" spans="35:46">
      <c r="AI10593" s="8"/>
      <c r="AJ10593" s="9"/>
      <c r="AT10593" s="16"/>
    </row>
    <row r="10594" spans="35:46">
      <c r="AI10594" s="8"/>
      <c r="AJ10594" s="9"/>
      <c r="AT10594" s="16"/>
    </row>
    <row r="10595" spans="35:46">
      <c r="AI10595" s="8"/>
      <c r="AJ10595" s="9"/>
      <c r="AT10595" s="16"/>
    </row>
    <row r="10596" spans="35:46">
      <c r="AI10596" s="8"/>
      <c r="AJ10596" s="9"/>
      <c r="AT10596" s="16"/>
    </row>
    <row r="10597" spans="35:46">
      <c r="AI10597" s="8"/>
      <c r="AJ10597" s="9"/>
      <c r="AT10597" s="16"/>
    </row>
    <row r="10598" spans="35:46">
      <c r="AI10598" s="8"/>
      <c r="AJ10598" s="9"/>
      <c r="AT10598" s="16"/>
    </row>
    <row r="10599" spans="35:46">
      <c r="AI10599" s="8"/>
      <c r="AJ10599" s="9"/>
      <c r="AT10599" s="16"/>
    </row>
    <row r="10600" spans="35:46">
      <c r="AI10600" s="8"/>
      <c r="AJ10600" s="9"/>
      <c r="AT10600" s="16"/>
    </row>
    <row r="10601" spans="35:46">
      <c r="AI10601" s="8"/>
      <c r="AJ10601" s="9"/>
      <c r="AT10601" s="16"/>
    </row>
    <row r="10602" spans="35:46">
      <c r="AI10602" s="8"/>
      <c r="AJ10602" s="9"/>
      <c r="AT10602" s="16"/>
    </row>
    <row r="10603" spans="35:46">
      <c r="AI10603" s="8"/>
      <c r="AJ10603" s="9"/>
      <c r="AT10603" s="16"/>
    </row>
    <row r="10604" spans="35:46">
      <c r="AI10604" s="8"/>
      <c r="AJ10604" s="9"/>
      <c r="AT10604" s="16"/>
    </row>
    <row r="10605" spans="35:46">
      <c r="AI10605" s="8"/>
      <c r="AJ10605" s="9"/>
      <c r="AT10605" s="16"/>
    </row>
    <row r="10606" spans="35:46">
      <c r="AI10606" s="8"/>
      <c r="AJ10606" s="9"/>
      <c r="AT10606" s="16"/>
    </row>
    <row r="10607" spans="35:46">
      <c r="AI10607" s="8"/>
      <c r="AJ10607" s="9"/>
      <c r="AT10607" s="16"/>
    </row>
    <row r="10608" spans="35:46">
      <c r="AI10608" s="8"/>
      <c r="AJ10608" s="9"/>
      <c r="AT10608" s="16"/>
    </row>
    <row r="10609" spans="35:46">
      <c r="AI10609" s="8"/>
      <c r="AJ10609" s="9"/>
      <c r="AT10609" s="16"/>
    </row>
    <row r="10610" spans="35:46">
      <c r="AI10610" s="8"/>
      <c r="AJ10610" s="9"/>
      <c r="AT10610" s="16"/>
    </row>
    <row r="10611" spans="35:46">
      <c r="AI10611" s="8"/>
      <c r="AJ10611" s="9"/>
      <c r="AT10611" s="16"/>
    </row>
    <row r="10612" spans="35:46">
      <c r="AI10612" s="8"/>
      <c r="AJ10612" s="9"/>
      <c r="AT10612" s="16"/>
    </row>
    <row r="10613" spans="35:46">
      <c r="AI10613" s="8"/>
      <c r="AJ10613" s="9"/>
      <c r="AT10613" s="16"/>
    </row>
    <row r="10614" spans="35:46">
      <c r="AI10614" s="8"/>
      <c r="AJ10614" s="9"/>
      <c r="AT10614" s="16"/>
    </row>
    <row r="10615" spans="35:46">
      <c r="AI10615" s="8"/>
      <c r="AJ10615" s="9"/>
      <c r="AT10615" s="16"/>
    </row>
    <row r="10616" spans="35:46">
      <c r="AI10616" s="8"/>
      <c r="AJ10616" s="9"/>
      <c r="AT10616" s="16"/>
    </row>
    <row r="10617" spans="35:46">
      <c r="AI10617" s="8"/>
      <c r="AJ10617" s="9"/>
      <c r="AT10617" s="16"/>
    </row>
    <row r="10618" spans="35:46">
      <c r="AI10618" s="8"/>
      <c r="AJ10618" s="9"/>
      <c r="AT10618" s="16"/>
    </row>
    <row r="10619" spans="35:46">
      <c r="AI10619" s="8"/>
      <c r="AJ10619" s="9"/>
      <c r="AT10619" s="16"/>
    </row>
    <row r="10620" spans="35:46">
      <c r="AI10620" s="8"/>
      <c r="AJ10620" s="9"/>
      <c r="AT10620" s="16"/>
    </row>
    <row r="10621" spans="35:46">
      <c r="AI10621" s="8"/>
      <c r="AJ10621" s="9"/>
      <c r="AT10621" s="16"/>
    </row>
    <row r="10622" spans="35:46">
      <c r="AI10622" s="8"/>
      <c r="AJ10622" s="9"/>
      <c r="AT10622" s="16"/>
    </row>
    <row r="10623" spans="35:46">
      <c r="AI10623" s="8"/>
      <c r="AJ10623" s="9"/>
      <c r="AT10623" s="16"/>
    </row>
    <row r="10624" spans="35:46">
      <c r="AI10624" s="8"/>
      <c r="AJ10624" s="9"/>
      <c r="AT10624" s="16"/>
    </row>
    <row r="10625" spans="35:46">
      <c r="AI10625" s="8"/>
      <c r="AJ10625" s="9"/>
      <c r="AT10625" s="16"/>
    </row>
    <row r="10626" spans="35:46">
      <c r="AI10626" s="8"/>
      <c r="AJ10626" s="9"/>
      <c r="AT10626" s="16"/>
    </row>
    <row r="10627" spans="35:46">
      <c r="AI10627" s="8"/>
      <c r="AJ10627" s="9"/>
      <c r="AT10627" s="16"/>
    </row>
    <row r="10628" spans="35:46">
      <c r="AI10628" s="8"/>
      <c r="AJ10628" s="9"/>
      <c r="AT10628" s="16"/>
    </row>
    <row r="10629" spans="35:46">
      <c r="AI10629" s="8"/>
      <c r="AJ10629" s="9"/>
      <c r="AT10629" s="16"/>
    </row>
    <row r="10630" spans="35:46">
      <c r="AI10630" s="8"/>
      <c r="AJ10630" s="9"/>
      <c r="AT10630" s="16"/>
    </row>
    <row r="10631" spans="35:46">
      <c r="AI10631" s="8"/>
      <c r="AJ10631" s="9"/>
      <c r="AT10631" s="16"/>
    </row>
    <row r="10632" spans="35:46">
      <c r="AI10632" s="8"/>
      <c r="AJ10632" s="9"/>
      <c r="AT10632" s="16"/>
    </row>
    <row r="10633" spans="35:46">
      <c r="AI10633" s="8"/>
      <c r="AJ10633" s="9"/>
      <c r="AT10633" s="16"/>
    </row>
    <row r="10634" spans="35:46">
      <c r="AI10634" s="8"/>
      <c r="AJ10634" s="9"/>
      <c r="AT10634" s="16"/>
    </row>
    <row r="10635" spans="35:46">
      <c r="AI10635" s="8"/>
      <c r="AJ10635" s="9"/>
      <c r="AT10635" s="16"/>
    </row>
    <row r="10636" spans="35:46">
      <c r="AI10636" s="8"/>
      <c r="AJ10636" s="9"/>
      <c r="AT10636" s="16"/>
    </row>
    <row r="10637" spans="35:46">
      <c r="AI10637" s="8"/>
      <c r="AJ10637" s="9"/>
      <c r="AT10637" s="16"/>
    </row>
    <row r="10638" spans="35:46">
      <c r="AI10638" s="8"/>
      <c r="AJ10638" s="9"/>
      <c r="AT10638" s="16"/>
    </row>
    <row r="10639" spans="35:46">
      <c r="AI10639" s="8"/>
      <c r="AJ10639" s="9"/>
      <c r="AT10639" s="16"/>
    </row>
    <row r="10640" spans="35:46">
      <c r="AI10640" s="8"/>
      <c r="AJ10640" s="9"/>
      <c r="AT10640" s="16"/>
    </row>
    <row r="10641" spans="35:46">
      <c r="AI10641" s="8"/>
      <c r="AJ10641" s="9"/>
      <c r="AT10641" s="16"/>
    </row>
    <row r="10642" spans="35:46">
      <c r="AI10642" s="8"/>
      <c r="AJ10642" s="9"/>
      <c r="AT10642" s="16"/>
    </row>
    <row r="10643" spans="35:46">
      <c r="AI10643" s="8"/>
      <c r="AJ10643" s="9"/>
      <c r="AT10643" s="16"/>
    </row>
    <row r="10644" spans="35:46">
      <c r="AI10644" s="8"/>
      <c r="AJ10644" s="9"/>
      <c r="AT10644" s="16"/>
    </row>
    <row r="10645" spans="35:46">
      <c r="AI10645" s="8"/>
      <c r="AJ10645" s="9"/>
      <c r="AT10645" s="16"/>
    </row>
    <row r="10646" spans="35:46">
      <c r="AI10646" s="8"/>
      <c r="AJ10646" s="9"/>
      <c r="AT10646" s="16"/>
    </row>
    <row r="10647" spans="35:46">
      <c r="AI10647" s="8"/>
      <c r="AJ10647" s="9"/>
      <c r="AT10647" s="16"/>
    </row>
    <row r="10648" spans="35:46">
      <c r="AI10648" s="8"/>
      <c r="AJ10648" s="9"/>
      <c r="AT10648" s="16"/>
    </row>
    <row r="10649" spans="35:46">
      <c r="AI10649" s="8"/>
      <c r="AJ10649" s="9"/>
      <c r="AT10649" s="16"/>
    </row>
    <row r="10650" spans="35:46">
      <c r="AI10650" s="8"/>
      <c r="AJ10650" s="9"/>
      <c r="AT10650" s="16"/>
    </row>
    <row r="10651" spans="35:46">
      <c r="AI10651" s="8"/>
      <c r="AJ10651" s="9"/>
      <c r="AT10651" s="16"/>
    </row>
    <row r="10652" spans="35:46">
      <c r="AI10652" s="8"/>
      <c r="AJ10652" s="9"/>
      <c r="AT10652" s="16"/>
    </row>
    <row r="10653" spans="35:46">
      <c r="AI10653" s="8"/>
      <c r="AJ10653" s="9"/>
      <c r="AT10653" s="16"/>
    </row>
    <row r="10654" spans="35:46">
      <c r="AI10654" s="8"/>
      <c r="AJ10654" s="9"/>
      <c r="AT10654" s="16"/>
    </row>
    <row r="10655" spans="35:46">
      <c r="AI10655" s="8"/>
      <c r="AJ10655" s="9"/>
      <c r="AT10655" s="16"/>
    </row>
    <row r="10656" spans="35:46">
      <c r="AI10656" s="8"/>
      <c r="AJ10656" s="9"/>
      <c r="AT10656" s="16"/>
    </row>
    <row r="10657" spans="35:46">
      <c r="AI10657" s="8"/>
      <c r="AJ10657" s="9"/>
      <c r="AT10657" s="16"/>
    </row>
    <row r="10658" spans="35:46">
      <c r="AI10658" s="8"/>
      <c r="AJ10658" s="9"/>
      <c r="AT10658" s="16"/>
    </row>
    <row r="10659" spans="35:46">
      <c r="AI10659" s="8"/>
      <c r="AJ10659" s="9"/>
      <c r="AT10659" s="16"/>
    </row>
    <row r="10660" spans="35:46">
      <c r="AI10660" s="8"/>
      <c r="AJ10660" s="9"/>
      <c r="AT10660" s="16"/>
    </row>
    <row r="10661" spans="35:46">
      <c r="AI10661" s="8"/>
      <c r="AJ10661" s="9"/>
      <c r="AT10661" s="16"/>
    </row>
    <row r="10662" spans="35:46">
      <c r="AI10662" s="8"/>
      <c r="AJ10662" s="9"/>
      <c r="AT10662" s="16"/>
    </row>
    <row r="10663" spans="35:46">
      <c r="AI10663" s="8"/>
      <c r="AJ10663" s="9"/>
      <c r="AT10663" s="16"/>
    </row>
    <row r="10664" spans="35:46">
      <c r="AI10664" s="8"/>
      <c r="AJ10664" s="9"/>
      <c r="AT10664" s="16"/>
    </row>
    <row r="10665" spans="35:46">
      <c r="AI10665" s="8"/>
      <c r="AJ10665" s="9"/>
      <c r="AT10665" s="16"/>
    </row>
    <row r="10666" spans="35:46">
      <c r="AI10666" s="8"/>
      <c r="AJ10666" s="9"/>
      <c r="AT10666" s="16"/>
    </row>
    <row r="10667" spans="35:46">
      <c r="AI10667" s="8"/>
      <c r="AJ10667" s="9"/>
      <c r="AT10667" s="16"/>
    </row>
    <row r="10668" spans="35:46">
      <c r="AI10668" s="8"/>
      <c r="AJ10668" s="9"/>
      <c r="AT10668" s="16"/>
    </row>
    <row r="10669" spans="35:46">
      <c r="AI10669" s="8"/>
      <c r="AJ10669" s="9"/>
      <c r="AT10669" s="16"/>
    </row>
    <row r="10670" spans="35:46">
      <c r="AI10670" s="8"/>
      <c r="AJ10670" s="9"/>
      <c r="AT10670" s="16"/>
    </row>
    <row r="10671" spans="35:46">
      <c r="AI10671" s="8"/>
      <c r="AJ10671" s="9"/>
      <c r="AT10671" s="16"/>
    </row>
    <row r="10672" spans="35:46">
      <c r="AI10672" s="8"/>
      <c r="AJ10672" s="9"/>
      <c r="AT10672" s="16"/>
    </row>
    <row r="10673" spans="35:46">
      <c r="AI10673" s="8"/>
      <c r="AJ10673" s="9"/>
      <c r="AT10673" s="16"/>
    </row>
    <row r="10674" spans="35:46">
      <c r="AI10674" s="8"/>
      <c r="AJ10674" s="9"/>
      <c r="AT10674" s="16"/>
    </row>
    <row r="10675" spans="35:46">
      <c r="AI10675" s="8"/>
      <c r="AJ10675" s="9"/>
      <c r="AT10675" s="16"/>
    </row>
    <row r="10676" spans="35:46">
      <c r="AI10676" s="8"/>
      <c r="AJ10676" s="9"/>
      <c r="AT10676" s="16"/>
    </row>
    <row r="10677" spans="35:46">
      <c r="AI10677" s="8"/>
      <c r="AJ10677" s="9"/>
      <c r="AT10677" s="16"/>
    </row>
    <row r="10678" spans="35:46">
      <c r="AI10678" s="8"/>
      <c r="AJ10678" s="9"/>
      <c r="AT10678" s="16"/>
    </row>
    <row r="10679" spans="35:46">
      <c r="AI10679" s="8"/>
      <c r="AJ10679" s="9"/>
      <c r="AT10679" s="16"/>
    </row>
    <row r="10680" spans="35:46">
      <c r="AI10680" s="8"/>
      <c r="AJ10680" s="9"/>
      <c r="AT10680" s="16"/>
    </row>
    <row r="10681" spans="35:46">
      <c r="AI10681" s="8"/>
      <c r="AJ10681" s="9"/>
      <c r="AT10681" s="16"/>
    </row>
    <row r="10682" spans="35:46">
      <c r="AI10682" s="8"/>
      <c r="AJ10682" s="9"/>
      <c r="AT10682" s="16"/>
    </row>
    <row r="10683" spans="35:46">
      <c r="AI10683" s="8"/>
      <c r="AJ10683" s="9"/>
      <c r="AT10683" s="16"/>
    </row>
    <row r="10684" spans="35:46">
      <c r="AI10684" s="8"/>
      <c r="AJ10684" s="9"/>
      <c r="AT10684" s="16"/>
    </row>
    <row r="10685" spans="35:46">
      <c r="AI10685" s="8"/>
      <c r="AJ10685" s="9"/>
      <c r="AT10685" s="16"/>
    </row>
    <row r="10686" spans="35:46">
      <c r="AI10686" s="8"/>
      <c r="AJ10686" s="9"/>
      <c r="AT10686" s="16"/>
    </row>
    <row r="10687" spans="35:46">
      <c r="AI10687" s="8"/>
      <c r="AJ10687" s="9"/>
      <c r="AT10687" s="16"/>
    </row>
    <row r="10688" spans="35:46">
      <c r="AI10688" s="8"/>
      <c r="AJ10688" s="9"/>
      <c r="AT10688" s="16"/>
    </row>
    <row r="10689" spans="35:46">
      <c r="AI10689" s="8"/>
      <c r="AJ10689" s="9"/>
      <c r="AT10689" s="16"/>
    </row>
    <row r="10690" spans="35:46">
      <c r="AI10690" s="8"/>
      <c r="AJ10690" s="9"/>
      <c r="AT10690" s="16"/>
    </row>
    <row r="10691" spans="35:46">
      <c r="AI10691" s="8"/>
      <c r="AJ10691" s="9"/>
      <c r="AT10691" s="16"/>
    </row>
    <row r="10692" spans="35:46">
      <c r="AI10692" s="8"/>
      <c r="AJ10692" s="9"/>
      <c r="AT10692" s="16"/>
    </row>
    <row r="10693" spans="35:46">
      <c r="AI10693" s="8"/>
      <c r="AJ10693" s="9"/>
      <c r="AT10693" s="16"/>
    </row>
    <row r="10694" spans="35:46">
      <c r="AI10694" s="8"/>
      <c r="AJ10694" s="9"/>
      <c r="AT10694" s="16"/>
    </row>
    <row r="10695" spans="35:46">
      <c r="AI10695" s="8"/>
      <c r="AJ10695" s="9"/>
      <c r="AT10695" s="16"/>
    </row>
    <row r="10696" spans="35:46">
      <c r="AI10696" s="8"/>
      <c r="AJ10696" s="9"/>
      <c r="AT10696" s="16"/>
    </row>
    <row r="10697" spans="35:46">
      <c r="AI10697" s="8"/>
      <c r="AJ10697" s="9"/>
      <c r="AT10697" s="16"/>
    </row>
    <row r="10698" spans="35:46">
      <c r="AI10698" s="8"/>
      <c r="AJ10698" s="9"/>
      <c r="AT10698" s="16"/>
    </row>
    <row r="10699" spans="35:46">
      <c r="AI10699" s="8"/>
      <c r="AJ10699" s="9"/>
      <c r="AT10699" s="16"/>
    </row>
    <row r="10700" spans="35:46">
      <c r="AI10700" s="8"/>
      <c r="AJ10700" s="9"/>
      <c r="AT10700" s="16"/>
    </row>
    <row r="10701" spans="35:46">
      <c r="AI10701" s="8"/>
      <c r="AJ10701" s="9"/>
      <c r="AT10701" s="16"/>
    </row>
    <row r="10702" spans="35:46">
      <c r="AI10702" s="8"/>
      <c r="AJ10702" s="9"/>
      <c r="AT10702" s="16"/>
    </row>
    <row r="10703" spans="35:46">
      <c r="AI10703" s="8"/>
      <c r="AJ10703" s="9"/>
      <c r="AT10703" s="16"/>
    </row>
    <row r="10704" spans="35:46">
      <c r="AI10704" s="8"/>
      <c r="AJ10704" s="9"/>
      <c r="AT10704" s="16"/>
    </row>
    <row r="10705" spans="35:46">
      <c r="AI10705" s="8"/>
      <c r="AJ10705" s="9"/>
      <c r="AT10705" s="16"/>
    </row>
    <row r="10706" spans="35:46">
      <c r="AI10706" s="8"/>
      <c r="AJ10706" s="9"/>
      <c r="AT10706" s="16"/>
    </row>
    <row r="10707" spans="35:46">
      <c r="AI10707" s="8"/>
      <c r="AJ10707" s="9"/>
      <c r="AT10707" s="16"/>
    </row>
    <row r="10708" spans="35:46">
      <c r="AI10708" s="8"/>
      <c r="AJ10708" s="9"/>
      <c r="AT10708" s="16"/>
    </row>
    <row r="10709" spans="35:46">
      <c r="AI10709" s="8"/>
      <c r="AJ10709" s="9"/>
      <c r="AT10709" s="16"/>
    </row>
    <row r="10710" spans="35:46">
      <c r="AI10710" s="8"/>
      <c r="AJ10710" s="9"/>
      <c r="AT10710" s="16"/>
    </row>
    <row r="10711" spans="35:46">
      <c r="AI10711" s="8"/>
      <c r="AJ10711" s="9"/>
      <c r="AT10711" s="16"/>
    </row>
    <row r="10712" spans="35:46">
      <c r="AI10712" s="8"/>
      <c r="AJ10712" s="9"/>
      <c r="AT10712" s="16"/>
    </row>
    <row r="10713" spans="35:46">
      <c r="AI10713" s="8"/>
      <c r="AJ10713" s="9"/>
      <c r="AT10713" s="16"/>
    </row>
    <row r="10714" spans="35:46">
      <c r="AI10714" s="8"/>
      <c r="AJ10714" s="9"/>
      <c r="AT10714" s="16"/>
    </row>
    <row r="10715" spans="35:46">
      <c r="AI10715" s="8"/>
      <c r="AJ10715" s="9"/>
      <c r="AT10715" s="16"/>
    </row>
    <row r="10716" spans="35:46">
      <c r="AI10716" s="8"/>
      <c r="AJ10716" s="9"/>
      <c r="AT10716" s="16"/>
    </row>
    <row r="10717" spans="35:46">
      <c r="AI10717" s="8"/>
      <c r="AJ10717" s="9"/>
      <c r="AT10717" s="16"/>
    </row>
    <row r="10718" spans="35:46">
      <c r="AI10718" s="8"/>
      <c r="AJ10718" s="9"/>
      <c r="AT10718" s="16"/>
    </row>
    <row r="10719" spans="35:46">
      <c r="AI10719" s="8"/>
      <c r="AJ10719" s="9"/>
      <c r="AT10719" s="16"/>
    </row>
    <row r="10720" spans="35:46">
      <c r="AI10720" s="8"/>
      <c r="AJ10720" s="9"/>
      <c r="AT10720" s="16"/>
    </row>
    <row r="10721" spans="35:46">
      <c r="AI10721" s="8"/>
      <c r="AJ10721" s="9"/>
      <c r="AT10721" s="16"/>
    </row>
    <row r="10722" spans="35:46">
      <c r="AI10722" s="8"/>
      <c r="AJ10722" s="9"/>
      <c r="AT10722" s="16"/>
    </row>
    <row r="10723" spans="35:46">
      <c r="AI10723" s="8"/>
      <c r="AJ10723" s="9"/>
      <c r="AT10723" s="16"/>
    </row>
    <row r="10724" spans="35:46">
      <c r="AI10724" s="8"/>
      <c r="AJ10724" s="9"/>
      <c r="AT10724" s="16"/>
    </row>
    <row r="10725" spans="35:46">
      <c r="AI10725" s="8"/>
      <c r="AJ10725" s="9"/>
      <c r="AT10725" s="16"/>
    </row>
    <row r="10726" spans="35:46">
      <c r="AI10726" s="8"/>
      <c r="AJ10726" s="9"/>
      <c r="AT10726" s="16"/>
    </row>
    <row r="10727" spans="35:46">
      <c r="AI10727" s="8"/>
      <c r="AJ10727" s="9"/>
      <c r="AT10727" s="16"/>
    </row>
    <row r="10728" spans="35:46">
      <c r="AI10728" s="8"/>
      <c r="AJ10728" s="9"/>
      <c r="AT10728" s="16"/>
    </row>
    <row r="10729" spans="35:46">
      <c r="AI10729" s="8"/>
      <c r="AJ10729" s="9"/>
      <c r="AT10729" s="16"/>
    </row>
    <row r="10730" spans="35:46">
      <c r="AI10730" s="8"/>
      <c r="AJ10730" s="9"/>
      <c r="AT10730" s="16"/>
    </row>
    <row r="10731" spans="35:46">
      <c r="AI10731" s="8"/>
      <c r="AJ10731" s="9"/>
      <c r="AT10731" s="16"/>
    </row>
    <row r="10732" spans="35:46">
      <c r="AI10732" s="8"/>
      <c r="AJ10732" s="9"/>
      <c r="AT10732" s="16"/>
    </row>
    <row r="10733" spans="35:46">
      <c r="AI10733" s="8"/>
      <c r="AJ10733" s="9"/>
      <c r="AT10733" s="16"/>
    </row>
    <row r="10734" spans="35:46">
      <c r="AI10734" s="8"/>
      <c r="AJ10734" s="9"/>
      <c r="AT10734" s="16"/>
    </row>
    <row r="10735" spans="35:46">
      <c r="AI10735" s="8"/>
      <c r="AJ10735" s="9"/>
      <c r="AT10735" s="16"/>
    </row>
    <row r="10736" spans="35:46">
      <c r="AI10736" s="8"/>
      <c r="AJ10736" s="9"/>
      <c r="AT10736" s="16"/>
    </row>
    <row r="10737" spans="35:46">
      <c r="AI10737" s="8"/>
      <c r="AJ10737" s="9"/>
      <c r="AT10737" s="16"/>
    </row>
    <row r="10738" spans="35:46">
      <c r="AI10738" s="8"/>
      <c r="AJ10738" s="9"/>
      <c r="AT10738" s="16"/>
    </row>
    <row r="10739" spans="35:46">
      <c r="AI10739" s="8"/>
      <c r="AJ10739" s="9"/>
      <c r="AT10739" s="16"/>
    </row>
    <row r="10740" spans="35:46">
      <c r="AI10740" s="8"/>
      <c r="AJ10740" s="9"/>
      <c r="AT10740" s="16"/>
    </row>
    <row r="10741" spans="35:46">
      <c r="AI10741" s="8"/>
      <c r="AJ10741" s="9"/>
      <c r="AT10741" s="16"/>
    </row>
    <row r="10742" spans="35:46">
      <c r="AI10742" s="8"/>
      <c r="AJ10742" s="9"/>
      <c r="AT10742" s="16"/>
    </row>
    <row r="10743" spans="35:46">
      <c r="AI10743" s="8"/>
      <c r="AJ10743" s="9"/>
      <c r="AT10743" s="16"/>
    </row>
    <row r="10744" spans="35:46">
      <c r="AI10744" s="8"/>
      <c r="AJ10744" s="9"/>
      <c r="AT10744" s="16"/>
    </row>
    <row r="10745" spans="35:46">
      <c r="AI10745" s="8"/>
      <c r="AJ10745" s="9"/>
      <c r="AT10745" s="16"/>
    </row>
    <row r="10746" spans="35:46">
      <c r="AI10746" s="8"/>
      <c r="AJ10746" s="9"/>
      <c r="AT10746" s="16"/>
    </row>
    <row r="10747" spans="35:46">
      <c r="AI10747" s="8"/>
      <c r="AJ10747" s="9"/>
      <c r="AT10747" s="16"/>
    </row>
    <row r="10748" spans="35:46">
      <c r="AI10748" s="8"/>
      <c r="AJ10748" s="9"/>
      <c r="AT10748" s="16"/>
    </row>
    <row r="10749" spans="35:46">
      <c r="AI10749" s="8"/>
      <c r="AJ10749" s="9"/>
      <c r="AT10749" s="16"/>
    </row>
    <row r="10750" spans="35:46">
      <c r="AI10750" s="8"/>
      <c r="AJ10750" s="9"/>
      <c r="AT10750" s="16"/>
    </row>
    <row r="10751" spans="35:46">
      <c r="AI10751" s="8"/>
      <c r="AJ10751" s="9"/>
      <c r="AT10751" s="16"/>
    </row>
    <row r="10752" spans="35:46">
      <c r="AI10752" s="8"/>
      <c r="AJ10752" s="9"/>
      <c r="AT10752" s="16"/>
    </row>
    <row r="10753" spans="35:46">
      <c r="AI10753" s="8"/>
      <c r="AJ10753" s="9"/>
      <c r="AT10753" s="16"/>
    </row>
    <row r="10754" spans="35:46">
      <c r="AI10754" s="8"/>
      <c r="AJ10754" s="9"/>
      <c r="AT10754" s="16"/>
    </row>
    <row r="10755" spans="35:46">
      <c r="AI10755" s="8"/>
      <c r="AJ10755" s="9"/>
      <c r="AT10755" s="16"/>
    </row>
    <row r="10756" spans="35:46">
      <c r="AI10756" s="8"/>
      <c r="AJ10756" s="9"/>
      <c r="AT10756" s="16"/>
    </row>
    <row r="10757" spans="35:46">
      <c r="AI10757" s="8"/>
      <c r="AJ10757" s="9"/>
      <c r="AT10757" s="16"/>
    </row>
    <row r="10758" spans="35:46">
      <c r="AI10758" s="8"/>
      <c r="AJ10758" s="9"/>
      <c r="AT10758" s="16"/>
    </row>
    <row r="10759" spans="35:46">
      <c r="AI10759" s="8"/>
      <c r="AJ10759" s="9"/>
      <c r="AT10759" s="16"/>
    </row>
    <row r="10760" spans="35:46">
      <c r="AI10760" s="8"/>
      <c r="AJ10760" s="9"/>
      <c r="AT10760" s="16"/>
    </row>
    <row r="10761" spans="35:46">
      <c r="AI10761" s="8"/>
      <c r="AJ10761" s="9"/>
      <c r="AT10761" s="16"/>
    </row>
    <row r="10762" spans="35:46">
      <c r="AI10762" s="8"/>
      <c r="AJ10762" s="9"/>
      <c r="AT10762" s="16"/>
    </row>
    <row r="10763" spans="35:46">
      <c r="AI10763" s="8"/>
      <c r="AJ10763" s="9"/>
      <c r="AT10763" s="16"/>
    </row>
    <row r="10764" spans="35:46">
      <c r="AI10764" s="8"/>
      <c r="AJ10764" s="9"/>
      <c r="AT10764" s="16"/>
    </row>
    <row r="10765" spans="35:46">
      <c r="AI10765" s="8"/>
      <c r="AJ10765" s="9"/>
      <c r="AT10765" s="16"/>
    </row>
    <row r="10766" spans="35:46">
      <c r="AI10766" s="8"/>
      <c r="AJ10766" s="9"/>
      <c r="AT10766" s="16"/>
    </row>
    <row r="10767" spans="35:46">
      <c r="AI10767" s="8"/>
      <c r="AJ10767" s="9"/>
      <c r="AT10767" s="16"/>
    </row>
    <row r="10768" spans="35:46">
      <c r="AI10768" s="8"/>
      <c r="AJ10768" s="9"/>
      <c r="AT10768" s="16"/>
    </row>
    <row r="10769" spans="35:46">
      <c r="AI10769" s="8"/>
      <c r="AJ10769" s="9"/>
      <c r="AT10769" s="16"/>
    </row>
    <row r="10770" spans="35:46">
      <c r="AI10770" s="8"/>
      <c r="AJ10770" s="9"/>
      <c r="AT10770" s="16"/>
    </row>
    <row r="10771" spans="35:46">
      <c r="AI10771" s="8"/>
      <c r="AJ10771" s="9"/>
      <c r="AT10771" s="16"/>
    </row>
    <row r="10772" spans="35:46">
      <c r="AI10772" s="8"/>
      <c r="AJ10772" s="9"/>
      <c r="AT10772" s="16"/>
    </row>
    <row r="10773" spans="35:46">
      <c r="AI10773" s="8"/>
      <c r="AJ10773" s="9"/>
      <c r="AT10773" s="16"/>
    </row>
    <row r="10774" spans="35:46">
      <c r="AI10774" s="8"/>
      <c r="AJ10774" s="9"/>
      <c r="AT10774" s="16"/>
    </row>
    <row r="10775" spans="35:46">
      <c r="AI10775" s="8"/>
      <c r="AJ10775" s="9"/>
      <c r="AT10775" s="16"/>
    </row>
    <row r="10776" spans="35:46">
      <c r="AI10776" s="8"/>
      <c r="AJ10776" s="9"/>
      <c r="AT10776" s="16"/>
    </row>
    <row r="10777" spans="35:46">
      <c r="AI10777" s="8"/>
      <c r="AJ10777" s="9"/>
      <c r="AT10777" s="16"/>
    </row>
    <row r="10778" spans="35:46">
      <c r="AI10778" s="8"/>
      <c r="AJ10778" s="9"/>
      <c r="AT10778" s="16"/>
    </row>
    <row r="10779" spans="35:46">
      <c r="AI10779" s="8"/>
      <c r="AJ10779" s="9"/>
      <c r="AT10779" s="16"/>
    </row>
    <row r="10780" spans="35:46">
      <c r="AI10780" s="8"/>
      <c r="AJ10780" s="9"/>
      <c r="AT10780" s="16"/>
    </row>
    <row r="10781" spans="35:46">
      <c r="AI10781" s="8"/>
      <c r="AJ10781" s="9"/>
      <c r="AT10781" s="16"/>
    </row>
    <row r="10782" spans="35:46">
      <c r="AI10782" s="8"/>
      <c r="AJ10782" s="9"/>
      <c r="AT10782" s="16"/>
    </row>
    <row r="10783" spans="35:46">
      <c r="AI10783" s="8"/>
      <c r="AJ10783" s="9"/>
      <c r="AT10783" s="16"/>
    </row>
    <row r="10784" spans="35:46">
      <c r="AI10784" s="8"/>
      <c r="AJ10784" s="9"/>
      <c r="AT10784" s="16"/>
    </row>
    <row r="10785" spans="35:46">
      <c r="AI10785" s="8"/>
      <c r="AJ10785" s="9"/>
      <c r="AT10785" s="16"/>
    </row>
    <row r="10786" spans="35:46">
      <c r="AI10786" s="8"/>
      <c r="AJ10786" s="9"/>
      <c r="AT10786" s="16"/>
    </row>
    <row r="10787" spans="35:46">
      <c r="AI10787" s="8"/>
      <c r="AJ10787" s="9"/>
      <c r="AT10787" s="16"/>
    </row>
    <row r="10788" spans="35:46">
      <c r="AI10788" s="8"/>
      <c r="AJ10788" s="9"/>
      <c r="AT10788" s="16"/>
    </row>
    <row r="10789" spans="35:46">
      <c r="AI10789" s="8"/>
      <c r="AJ10789" s="9"/>
      <c r="AT10789" s="16"/>
    </row>
    <row r="10790" spans="35:46">
      <c r="AI10790" s="8"/>
      <c r="AJ10790" s="9"/>
      <c r="AT10790" s="16"/>
    </row>
    <row r="10791" spans="35:46">
      <c r="AI10791" s="8"/>
      <c r="AJ10791" s="9"/>
      <c r="AT10791" s="16"/>
    </row>
    <row r="10792" spans="35:46">
      <c r="AI10792" s="8"/>
      <c r="AJ10792" s="9"/>
      <c r="AT10792" s="16"/>
    </row>
    <row r="10793" spans="35:46">
      <c r="AI10793" s="8"/>
      <c r="AJ10793" s="9"/>
      <c r="AT10793" s="16"/>
    </row>
    <row r="10794" spans="35:46">
      <c r="AI10794" s="8"/>
      <c r="AJ10794" s="9"/>
      <c r="AT10794" s="16"/>
    </row>
    <row r="10795" spans="35:46">
      <c r="AI10795" s="8"/>
      <c r="AJ10795" s="9"/>
      <c r="AT10795" s="16"/>
    </row>
    <row r="10796" spans="35:46">
      <c r="AI10796" s="8"/>
      <c r="AJ10796" s="9"/>
      <c r="AT10796" s="16"/>
    </row>
    <row r="10797" spans="35:46">
      <c r="AI10797" s="8"/>
      <c r="AJ10797" s="9"/>
      <c r="AT10797" s="16"/>
    </row>
    <row r="10798" spans="35:46">
      <c r="AI10798" s="8"/>
      <c r="AJ10798" s="9"/>
      <c r="AT10798" s="16"/>
    </row>
    <row r="10799" spans="35:46">
      <c r="AI10799" s="8"/>
      <c r="AJ10799" s="9"/>
      <c r="AT10799" s="16"/>
    </row>
    <row r="10800" spans="35:46">
      <c r="AI10800" s="8"/>
      <c r="AJ10800" s="9"/>
      <c r="AT10800" s="16"/>
    </row>
    <row r="10801" spans="35:46">
      <c r="AI10801" s="8"/>
      <c r="AJ10801" s="9"/>
      <c r="AT10801" s="16"/>
    </row>
    <row r="10802" spans="35:46">
      <c r="AI10802" s="8"/>
      <c r="AJ10802" s="9"/>
      <c r="AT10802" s="16"/>
    </row>
    <row r="10803" spans="35:46">
      <c r="AI10803" s="8"/>
      <c r="AJ10803" s="9"/>
      <c r="AT10803" s="16"/>
    </row>
    <row r="10804" spans="35:46">
      <c r="AI10804" s="8"/>
      <c r="AJ10804" s="9"/>
      <c r="AT10804" s="16"/>
    </row>
    <row r="10805" spans="35:46">
      <c r="AI10805" s="8"/>
      <c r="AJ10805" s="9"/>
      <c r="AT10805" s="16"/>
    </row>
    <row r="10806" spans="35:46">
      <c r="AI10806" s="8"/>
      <c r="AJ10806" s="9"/>
      <c r="AT10806" s="16"/>
    </row>
    <row r="10807" spans="35:46">
      <c r="AI10807" s="8"/>
      <c r="AJ10807" s="9"/>
      <c r="AT10807" s="16"/>
    </row>
    <row r="10808" spans="35:46">
      <c r="AI10808" s="8"/>
      <c r="AJ10808" s="9"/>
      <c r="AT10808" s="16"/>
    </row>
    <row r="10809" spans="35:46">
      <c r="AI10809" s="8"/>
      <c r="AJ10809" s="9"/>
      <c r="AT10809" s="16"/>
    </row>
    <row r="10810" spans="35:46">
      <c r="AI10810" s="8"/>
      <c r="AJ10810" s="9"/>
      <c r="AT10810" s="16"/>
    </row>
    <row r="10811" spans="35:46">
      <c r="AI10811" s="8"/>
      <c r="AJ10811" s="9"/>
      <c r="AT10811" s="16"/>
    </row>
    <row r="10812" spans="35:46">
      <c r="AI10812" s="8"/>
      <c r="AJ10812" s="9"/>
      <c r="AT10812" s="16"/>
    </row>
    <row r="10813" spans="35:46">
      <c r="AI10813" s="8"/>
      <c r="AJ10813" s="9"/>
      <c r="AT10813" s="16"/>
    </row>
    <row r="10814" spans="35:46">
      <c r="AI10814" s="8"/>
      <c r="AJ10814" s="9"/>
      <c r="AT10814" s="16"/>
    </row>
    <row r="10815" spans="35:46">
      <c r="AI10815" s="8"/>
      <c r="AJ10815" s="9"/>
      <c r="AT10815" s="16"/>
    </row>
    <row r="10816" spans="35:46">
      <c r="AI10816" s="8"/>
      <c r="AJ10816" s="9"/>
      <c r="AT10816" s="16"/>
    </row>
    <row r="10817" spans="35:46">
      <c r="AI10817" s="8"/>
      <c r="AJ10817" s="9"/>
      <c r="AT10817" s="16"/>
    </row>
    <row r="10818" spans="35:46">
      <c r="AI10818" s="8"/>
      <c r="AJ10818" s="9"/>
      <c r="AT10818" s="16"/>
    </row>
    <row r="10819" spans="35:46">
      <c r="AI10819" s="8"/>
      <c r="AJ10819" s="9"/>
      <c r="AT10819" s="16"/>
    </row>
    <row r="10820" spans="35:46">
      <c r="AI10820" s="8"/>
      <c r="AJ10820" s="9"/>
      <c r="AT10820" s="16"/>
    </row>
    <row r="10821" spans="35:46">
      <c r="AI10821" s="8"/>
      <c r="AJ10821" s="9"/>
      <c r="AT10821" s="16"/>
    </row>
    <row r="10822" spans="35:46">
      <c r="AI10822" s="8"/>
      <c r="AJ10822" s="9"/>
      <c r="AT10822" s="16"/>
    </row>
    <row r="10823" spans="35:46">
      <c r="AI10823" s="8"/>
      <c r="AJ10823" s="9"/>
      <c r="AT10823" s="16"/>
    </row>
    <row r="10824" spans="35:46">
      <c r="AI10824" s="8"/>
      <c r="AJ10824" s="9"/>
      <c r="AT10824" s="16"/>
    </row>
    <row r="10825" spans="35:46">
      <c r="AI10825" s="8"/>
      <c r="AJ10825" s="9"/>
      <c r="AT10825" s="16"/>
    </row>
    <row r="10826" spans="35:46">
      <c r="AI10826" s="8"/>
      <c r="AJ10826" s="9"/>
      <c r="AT10826" s="16"/>
    </row>
    <row r="10827" spans="35:46">
      <c r="AI10827" s="8"/>
      <c r="AJ10827" s="9"/>
      <c r="AT10827" s="16"/>
    </row>
    <row r="10828" spans="35:46">
      <c r="AI10828" s="8"/>
      <c r="AJ10828" s="9"/>
      <c r="AT10828" s="16"/>
    </row>
    <row r="10829" spans="35:46">
      <c r="AI10829" s="8"/>
      <c r="AJ10829" s="9"/>
      <c r="AT10829" s="16"/>
    </row>
    <row r="10830" spans="35:46">
      <c r="AI10830" s="8"/>
      <c r="AJ10830" s="9"/>
      <c r="AT10830" s="16"/>
    </row>
    <row r="10831" spans="35:46">
      <c r="AI10831" s="8"/>
      <c r="AJ10831" s="9"/>
      <c r="AT10831" s="16"/>
    </row>
    <row r="10832" spans="35:46">
      <c r="AI10832" s="8"/>
      <c r="AJ10832" s="9"/>
      <c r="AT10832" s="16"/>
    </row>
    <row r="10833" spans="35:46">
      <c r="AI10833" s="8"/>
      <c r="AJ10833" s="9"/>
      <c r="AT10833" s="16"/>
    </row>
    <row r="10834" spans="35:46">
      <c r="AI10834" s="8"/>
      <c r="AJ10834" s="9"/>
      <c r="AT10834" s="16"/>
    </row>
    <row r="10835" spans="35:46">
      <c r="AI10835" s="8"/>
      <c r="AJ10835" s="9"/>
      <c r="AT10835" s="16"/>
    </row>
    <row r="10836" spans="35:46">
      <c r="AI10836" s="8"/>
      <c r="AJ10836" s="9"/>
      <c r="AT10836" s="16"/>
    </row>
    <row r="10837" spans="35:46">
      <c r="AI10837" s="8"/>
      <c r="AJ10837" s="9"/>
      <c r="AT10837" s="16"/>
    </row>
    <row r="10838" spans="35:46">
      <c r="AI10838" s="8"/>
      <c r="AJ10838" s="9"/>
      <c r="AT10838" s="16"/>
    </row>
    <row r="10839" spans="35:46">
      <c r="AI10839" s="8"/>
      <c r="AJ10839" s="9"/>
      <c r="AT10839" s="16"/>
    </row>
    <row r="10840" spans="35:46">
      <c r="AI10840" s="8"/>
      <c r="AJ10840" s="9"/>
      <c r="AT10840" s="16"/>
    </row>
    <row r="10841" spans="35:46">
      <c r="AI10841" s="8"/>
      <c r="AJ10841" s="9"/>
      <c r="AT10841" s="16"/>
    </row>
    <row r="10842" spans="35:46">
      <c r="AI10842" s="8"/>
      <c r="AJ10842" s="9"/>
      <c r="AT10842" s="16"/>
    </row>
    <row r="10843" spans="35:46">
      <c r="AI10843" s="8"/>
      <c r="AJ10843" s="9"/>
      <c r="AT10843" s="16"/>
    </row>
    <row r="10844" spans="35:46">
      <c r="AI10844" s="8"/>
      <c r="AJ10844" s="9"/>
      <c r="AT10844" s="16"/>
    </row>
    <row r="10845" spans="35:46">
      <c r="AI10845" s="8"/>
      <c r="AJ10845" s="9"/>
      <c r="AT10845" s="16"/>
    </row>
    <row r="10846" spans="35:46">
      <c r="AI10846" s="8"/>
      <c r="AJ10846" s="9"/>
      <c r="AT10846" s="16"/>
    </row>
    <row r="10847" spans="35:46">
      <c r="AI10847" s="8"/>
      <c r="AJ10847" s="9"/>
      <c r="AT10847" s="16"/>
    </row>
    <row r="10848" spans="35:46">
      <c r="AI10848" s="8"/>
      <c r="AJ10848" s="9"/>
      <c r="AT10848" s="16"/>
    </row>
    <row r="10849" spans="35:46">
      <c r="AI10849" s="8"/>
      <c r="AJ10849" s="9"/>
      <c r="AT10849" s="16"/>
    </row>
    <row r="10850" spans="35:46">
      <c r="AI10850" s="8"/>
      <c r="AJ10850" s="9"/>
      <c r="AT10850" s="16"/>
    </row>
    <row r="10851" spans="35:46">
      <c r="AI10851" s="8"/>
      <c r="AJ10851" s="9"/>
      <c r="AT10851" s="16"/>
    </row>
    <row r="10852" spans="35:46">
      <c r="AI10852" s="8"/>
      <c r="AJ10852" s="9"/>
      <c r="AT10852" s="16"/>
    </row>
    <row r="10853" spans="35:46">
      <c r="AI10853" s="8"/>
      <c r="AJ10853" s="9"/>
      <c r="AT10853" s="16"/>
    </row>
    <row r="10854" spans="35:46">
      <c r="AI10854" s="8"/>
      <c r="AJ10854" s="9"/>
      <c r="AT10854" s="16"/>
    </row>
    <row r="10855" spans="35:46">
      <c r="AI10855" s="8"/>
      <c r="AJ10855" s="9"/>
      <c r="AT10855" s="16"/>
    </row>
    <row r="10856" spans="35:46">
      <c r="AI10856" s="8"/>
      <c r="AJ10856" s="9"/>
      <c r="AT10856" s="16"/>
    </row>
    <row r="10857" spans="35:46">
      <c r="AI10857" s="8"/>
      <c r="AJ10857" s="9"/>
      <c r="AT10857" s="16"/>
    </row>
    <row r="10858" spans="35:46">
      <c r="AI10858" s="8"/>
      <c r="AJ10858" s="9"/>
      <c r="AT10858" s="16"/>
    </row>
    <row r="10859" spans="35:46">
      <c r="AI10859" s="8"/>
      <c r="AJ10859" s="9"/>
      <c r="AT10859" s="16"/>
    </row>
    <row r="10860" spans="35:46">
      <c r="AI10860" s="8"/>
      <c r="AJ10860" s="9"/>
      <c r="AT10860" s="16"/>
    </row>
    <row r="10861" spans="35:46">
      <c r="AI10861" s="8"/>
      <c r="AJ10861" s="9"/>
      <c r="AT10861" s="16"/>
    </row>
    <row r="10862" spans="35:46">
      <c r="AI10862" s="8"/>
      <c r="AJ10862" s="9"/>
      <c r="AT10862" s="16"/>
    </row>
    <row r="10863" spans="35:46">
      <c r="AI10863" s="8"/>
      <c r="AJ10863" s="9"/>
      <c r="AT10863" s="16"/>
    </row>
    <row r="10864" spans="35:46">
      <c r="AI10864" s="8"/>
      <c r="AJ10864" s="9"/>
      <c r="AT10864" s="16"/>
    </row>
    <row r="10865" spans="35:46">
      <c r="AI10865" s="8"/>
      <c r="AJ10865" s="9"/>
      <c r="AT10865" s="16"/>
    </row>
    <row r="10866" spans="35:46">
      <c r="AI10866" s="8"/>
      <c r="AJ10866" s="9"/>
      <c r="AT10866" s="16"/>
    </row>
    <row r="10867" spans="35:46">
      <c r="AI10867" s="8"/>
      <c r="AJ10867" s="9"/>
      <c r="AT10867" s="16"/>
    </row>
    <row r="10868" spans="35:46">
      <c r="AI10868" s="8"/>
      <c r="AJ10868" s="9"/>
      <c r="AT10868" s="16"/>
    </row>
    <row r="10869" spans="35:46">
      <c r="AI10869" s="8"/>
      <c r="AJ10869" s="9"/>
      <c r="AT10869" s="16"/>
    </row>
    <row r="10870" spans="35:46">
      <c r="AI10870" s="8"/>
      <c r="AJ10870" s="9"/>
      <c r="AT10870" s="16"/>
    </row>
    <row r="10871" spans="35:46">
      <c r="AI10871" s="8"/>
      <c r="AJ10871" s="9"/>
      <c r="AT10871" s="16"/>
    </row>
    <row r="10872" spans="35:46">
      <c r="AI10872" s="8"/>
      <c r="AJ10872" s="9"/>
      <c r="AT10872" s="16"/>
    </row>
    <row r="10873" spans="35:46">
      <c r="AI10873" s="8"/>
      <c r="AJ10873" s="9"/>
      <c r="AT10873" s="16"/>
    </row>
    <row r="10874" spans="35:46">
      <c r="AI10874" s="8"/>
      <c r="AJ10874" s="9"/>
      <c r="AT10874" s="16"/>
    </row>
    <row r="10875" spans="35:46">
      <c r="AI10875" s="8"/>
      <c r="AJ10875" s="9"/>
      <c r="AT10875" s="16"/>
    </row>
    <row r="10876" spans="35:46">
      <c r="AI10876" s="8"/>
      <c r="AJ10876" s="9"/>
      <c r="AT10876" s="16"/>
    </row>
    <row r="10877" spans="35:46">
      <c r="AI10877" s="8"/>
      <c r="AJ10877" s="9"/>
      <c r="AT10877" s="16"/>
    </row>
    <row r="10878" spans="35:46">
      <c r="AI10878" s="8"/>
      <c r="AJ10878" s="9"/>
      <c r="AT10878" s="16"/>
    </row>
    <row r="10879" spans="35:46">
      <c r="AI10879" s="8"/>
      <c r="AJ10879" s="9"/>
      <c r="AT10879" s="16"/>
    </row>
    <row r="10880" spans="35:46">
      <c r="AI10880" s="8"/>
      <c r="AJ10880" s="9"/>
      <c r="AT10880" s="16"/>
    </row>
    <row r="10881" spans="35:46">
      <c r="AI10881" s="8"/>
      <c r="AJ10881" s="9"/>
      <c r="AT10881" s="16"/>
    </row>
    <row r="10882" spans="35:46">
      <c r="AI10882" s="8"/>
      <c r="AJ10882" s="9"/>
      <c r="AT10882" s="16"/>
    </row>
    <row r="10883" spans="35:46">
      <c r="AI10883" s="8"/>
      <c r="AJ10883" s="9"/>
      <c r="AT10883" s="16"/>
    </row>
    <row r="10884" spans="35:46">
      <c r="AI10884" s="8"/>
      <c r="AJ10884" s="9"/>
      <c r="AT10884" s="16"/>
    </row>
    <row r="10885" spans="35:46">
      <c r="AI10885" s="8"/>
      <c r="AJ10885" s="9"/>
      <c r="AT10885" s="16"/>
    </row>
    <row r="10886" spans="35:46">
      <c r="AI10886" s="8"/>
      <c r="AJ10886" s="9"/>
      <c r="AT10886" s="16"/>
    </row>
    <row r="10887" spans="35:46">
      <c r="AI10887" s="8"/>
      <c r="AJ10887" s="9"/>
      <c r="AT10887" s="16"/>
    </row>
    <row r="10888" spans="35:46">
      <c r="AI10888" s="8"/>
      <c r="AJ10888" s="9"/>
      <c r="AT10888" s="16"/>
    </row>
    <row r="10889" spans="35:46">
      <c r="AI10889" s="8"/>
      <c r="AJ10889" s="9"/>
      <c r="AT10889" s="16"/>
    </row>
    <row r="10890" spans="35:46">
      <c r="AI10890" s="8"/>
      <c r="AJ10890" s="9"/>
      <c r="AT10890" s="16"/>
    </row>
    <row r="10891" spans="35:46">
      <c r="AI10891" s="8"/>
      <c r="AJ10891" s="9"/>
      <c r="AT10891" s="16"/>
    </row>
    <row r="10892" spans="35:46">
      <c r="AI10892" s="8"/>
      <c r="AJ10892" s="9"/>
      <c r="AT10892" s="16"/>
    </row>
    <row r="10893" spans="35:46">
      <c r="AI10893" s="8"/>
      <c r="AJ10893" s="9"/>
      <c r="AT10893" s="16"/>
    </row>
    <row r="10894" spans="35:46">
      <c r="AI10894" s="8"/>
      <c r="AJ10894" s="9"/>
      <c r="AT10894" s="16"/>
    </row>
    <row r="10895" spans="35:46">
      <c r="AI10895" s="8"/>
      <c r="AJ10895" s="9"/>
      <c r="AT10895" s="16"/>
    </row>
    <row r="10896" spans="35:46">
      <c r="AI10896" s="8"/>
      <c r="AJ10896" s="9"/>
      <c r="AT10896" s="16"/>
    </row>
    <row r="10897" spans="35:46">
      <c r="AI10897" s="8"/>
      <c r="AJ10897" s="9"/>
      <c r="AT10897" s="16"/>
    </row>
    <row r="10898" spans="35:46">
      <c r="AI10898" s="8"/>
      <c r="AJ10898" s="9"/>
      <c r="AT10898" s="16"/>
    </row>
    <row r="10899" spans="35:46">
      <c r="AI10899" s="8"/>
      <c r="AJ10899" s="9"/>
      <c r="AT10899" s="16"/>
    </row>
    <row r="10900" spans="35:46">
      <c r="AI10900" s="8"/>
      <c r="AJ10900" s="9"/>
      <c r="AT10900" s="16"/>
    </row>
    <row r="10901" spans="35:46">
      <c r="AI10901" s="8"/>
      <c r="AJ10901" s="9"/>
      <c r="AT10901" s="16"/>
    </row>
    <row r="10902" spans="35:46">
      <c r="AI10902" s="8"/>
      <c r="AJ10902" s="9"/>
      <c r="AT10902" s="16"/>
    </row>
    <row r="10903" spans="35:46">
      <c r="AI10903" s="8"/>
      <c r="AJ10903" s="9"/>
      <c r="AT10903" s="16"/>
    </row>
    <row r="10904" spans="35:46">
      <c r="AI10904" s="8"/>
      <c r="AJ10904" s="9"/>
      <c r="AT10904" s="16"/>
    </row>
    <row r="10905" spans="35:46">
      <c r="AI10905" s="8"/>
      <c r="AJ10905" s="9"/>
      <c r="AT10905" s="16"/>
    </row>
    <row r="10906" spans="35:46">
      <c r="AI10906" s="8"/>
      <c r="AJ10906" s="9"/>
      <c r="AT10906" s="16"/>
    </row>
    <row r="10907" spans="35:46">
      <c r="AI10907" s="8"/>
      <c r="AJ10907" s="9"/>
      <c r="AT10907" s="16"/>
    </row>
    <row r="10908" spans="35:46">
      <c r="AI10908" s="8"/>
      <c r="AJ10908" s="9"/>
      <c r="AT10908" s="16"/>
    </row>
    <row r="10909" spans="35:46">
      <c r="AI10909" s="8"/>
      <c r="AJ10909" s="9"/>
      <c r="AT10909" s="16"/>
    </row>
    <row r="10910" spans="35:46">
      <c r="AI10910" s="8"/>
      <c r="AJ10910" s="9"/>
      <c r="AT10910" s="16"/>
    </row>
    <row r="10911" spans="35:46">
      <c r="AI10911" s="8"/>
      <c r="AJ10911" s="9"/>
      <c r="AT10911" s="16"/>
    </row>
    <row r="10912" spans="35:46">
      <c r="AI10912" s="8"/>
      <c r="AJ10912" s="9"/>
      <c r="AT10912" s="16"/>
    </row>
    <row r="10913" spans="35:46">
      <c r="AI10913" s="8"/>
      <c r="AJ10913" s="9"/>
      <c r="AT10913" s="16"/>
    </row>
    <row r="10914" spans="35:46">
      <c r="AI10914" s="8"/>
      <c r="AJ10914" s="9"/>
      <c r="AT10914" s="16"/>
    </row>
    <row r="10915" spans="35:46">
      <c r="AI10915" s="8"/>
      <c r="AJ10915" s="9"/>
      <c r="AT10915" s="16"/>
    </row>
    <row r="10916" spans="35:46">
      <c r="AI10916" s="8"/>
      <c r="AJ10916" s="9"/>
      <c r="AT10916" s="16"/>
    </row>
    <row r="10917" spans="35:46">
      <c r="AI10917" s="8"/>
      <c r="AJ10917" s="9"/>
      <c r="AT10917" s="16"/>
    </row>
    <row r="10918" spans="35:46">
      <c r="AI10918" s="8"/>
      <c r="AJ10918" s="9"/>
      <c r="AT10918" s="16"/>
    </row>
    <row r="10919" spans="35:46">
      <c r="AI10919" s="8"/>
      <c r="AJ10919" s="9"/>
      <c r="AT10919" s="16"/>
    </row>
    <row r="10920" spans="35:46">
      <c r="AI10920" s="8"/>
      <c r="AJ10920" s="9"/>
      <c r="AT10920" s="16"/>
    </row>
    <row r="10921" spans="35:46">
      <c r="AI10921" s="8"/>
      <c r="AJ10921" s="9"/>
      <c r="AT10921" s="16"/>
    </row>
    <row r="10922" spans="35:46">
      <c r="AI10922" s="8"/>
      <c r="AJ10922" s="9"/>
      <c r="AT10922" s="16"/>
    </row>
    <row r="10923" spans="35:46">
      <c r="AI10923" s="8"/>
      <c r="AJ10923" s="9"/>
      <c r="AT10923" s="16"/>
    </row>
    <row r="10924" spans="35:46">
      <c r="AI10924" s="8"/>
      <c r="AJ10924" s="9"/>
      <c r="AT10924" s="16"/>
    </row>
    <row r="10925" spans="35:46">
      <c r="AI10925" s="8"/>
      <c r="AJ10925" s="9"/>
      <c r="AT10925" s="16"/>
    </row>
    <row r="10926" spans="35:46">
      <c r="AI10926" s="8"/>
      <c r="AJ10926" s="9"/>
      <c r="AT10926" s="16"/>
    </row>
    <row r="10927" spans="35:46">
      <c r="AI10927" s="8"/>
      <c r="AJ10927" s="9"/>
      <c r="AT10927" s="16"/>
    </row>
    <row r="10928" spans="35:46">
      <c r="AI10928" s="8"/>
      <c r="AJ10928" s="9"/>
      <c r="AT10928" s="16"/>
    </row>
    <row r="10929" spans="35:46">
      <c r="AI10929" s="8"/>
      <c r="AJ10929" s="9"/>
      <c r="AT10929" s="16"/>
    </row>
    <row r="10930" spans="35:46">
      <c r="AI10930" s="8"/>
      <c r="AJ10930" s="9"/>
      <c r="AT10930" s="16"/>
    </row>
    <row r="10931" spans="35:46">
      <c r="AI10931" s="8"/>
      <c r="AJ10931" s="9"/>
      <c r="AT10931" s="16"/>
    </row>
    <row r="10932" spans="35:46">
      <c r="AI10932" s="8"/>
      <c r="AJ10932" s="9"/>
      <c r="AT10932" s="16"/>
    </row>
    <row r="10933" spans="35:46">
      <c r="AI10933" s="8"/>
      <c r="AJ10933" s="9"/>
      <c r="AT10933" s="16"/>
    </row>
    <row r="10934" spans="35:46">
      <c r="AI10934" s="8"/>
      <c r="AJ10934" s="9"/>
      <c r="AT10934" s="16"/>
    </row>
    <row r="10935" spans="35:46">
      <c r="AI10935" s="8"/>
      <c r="AJ10935" s="9"/>
      <c r="AT10935" s="16"/>
    </row>
    <row r="10936" spans="35:46">
      <c r="AI10936" s="8"/>
      <c r="AJ10936" s="9"/>
      <c r="AT10936" s="16"/>
    </row>
    <row r="10937" spans="35:46">
      <c r="AI10937" s="8"/>
      <c r="AJ10937" s="9"/>
      <c r="AT10937" s="16"/>
    </row>
    <row r="10938" spans="35:46">
      <c r="AI10938" s="8"/>
      <c r="AJ10938" s="9"/>
      <c r="AT10938" s="16"/>
    </row>
    <row r="10939" spans="35:46">
      <c r="AI10939" s="8"/>
      <c r="AJ10939" s="9"/>
      <c r="AT10939" s="16"/>
    </row>
    <row r="10940" spans="35:46">
      <c r="AI10940" s="8"/>
      <c r="AJ10940" s="9"/>
      <c r="AT10940" s="16"/>
    </row>
    <row r="10941" spans="35:46">
      <c r="AI10941" s="8"/>
      <c r="AJ10941" s="9"/>
      <c r="AT10941" s="16"/>
    </row>
    <row r="10942" spans="35:46">
      <c r="AI10942" s="8"/>
      <c r="AJ10942" s="9"/>
      <c r="AT10942" s="16"/>
    </row>
    <row r="10943" spans="35:46">
      <c r="AI10943" s="8"/>
      <c r="AJ10943" s="9"/>
      <c r="AT10943" s="16"/>
    </row>
    <row r="10944" spans="35:46">
      <c r="AI10944" s="8"/>
      <c r="AJ10944" s="9"/>
      <c r="AT10944" s="16"/>
    </row>
    <row r="10945" spans="35:46">
      <c r="AI10945" s="8"/>
      <c r="AJ10945" s="9"/>
      <c r="AT10945" s="16"/>
    </row>
    <row r="10946" spans="35:46">
      <c r="AI10946" s="8"/>
      <c r="AJ10946" s="9"/>
      <c r="AT10946" s="16"/>
    </row>
    <row r="10947" spans="35:46">
      <c r="AI10947" s="8"/>
      <c r="AJ10947" s="9"/>
      <c r="AT10947" s="16"/>
    </row>
    <row r="10948" spans="35:46">
      <c r="AI10948" s="8"/>
      <c r="AJ10948" s="9"/>
      <c r="AT10948" s="16"/>
    </row>
    <row r="10949" spans="35:46">
      <c r="AI10949" s="8"/>
      <c r="AJ10949" s="9"/>
      <c r="AT10949" s="16"/>
    </row>
    <row r="10950" spans="35:46">
      <c r="AI10950" s="8"/>
      <c r="AJ10950" s="9"/>
      <c r="AT10950" s="16"/>
    </row>
    <row r="10951" spans="35:46">
      <c r="AI10951" s="8"/>
      <c r="AJ10951" s="9"/>
      <c r="AT10951" s="16"/>
    </row>
    <row r="10952" spans="35:46">
      <c r="AI10952" s="8"/>
      <c r="AJ10952" s="9"/>
      <c r="AT10952" s="16"/>
    </row>
    <row r="10953" spans="35:46">
      <c r="AI10953" s="8"/>
      <c r="AJ10953" s="9"/>
      <c r="AT10953" s="16"/>
    </row>
    <row r="10954" spans="35:46">
      <c r="AI10954" s="8"/>
      <c r="AJ10954" s="9"/>
      <c r="AT10954" s="16"/>
    </row>
    <row r="10955" spans="35:46">
      <c r="AI10955" s="8"/>
      <c r="AJ10955" s="9"/>
      <c r="AT10955" s="16"/>
    </row>
    <row r="10956" spans="35:46">
      <c r="AI10956" s="8"/>
      <c r="AJ10956" s="9"/>
      <c r="AT10956" s="16"/>
    </row>
    <row r="10957" spans="35:46">
      <c r="AI10957" s="8"/>
      <c r="AJ10957" s="9"/>
      <c r="AT10957" s="16"/>
    </row>
    <row r="10958" spans="35:46">
      <c r="AI10958" s="8"/>
      <c r="AJ10958" s="9"/>
      <c r="AT10958" s="16"/>
    </row>
    <row r="10959" spans="35:46">
      <c r="AI10959" s="8"/>
      <c r="AJ10959" s="9"/>
      <c r="AT10959" s="16"/>
    </row>
    <row r="10960" spans="35:46">
      <c r="AI10960" s="8"/>
      <c r="AJ10960" s="9"/>
      <c r="AT10960" s="16"/>
    </row>
    <row r="10961" spans="35:46">
      <c r="AI10961" s="8"/>
      <c r="AJ10961" s="9"/>
      <c r="AT10961" s="16"/>
    </row>
    <row r="10962" spans="35:46">
      <c r="AI10962" s="8"/>
      <c r="AJ10962" s="9"/>
      <c r="AT10962" s="16"/>
    </row>
    <row r="10963" spans="35:46">
      <c r="AI10963" s="8"/>
      <c r="AJ10963" s="9"/>
      <c r="AT10963" s="16"/>
    </row>
    <row r="10964" spans="35:46">
      <c r="AI10964" s="8"/>
      <c r="AJ10964" s="9"/>
      <c r="AT10964" s="16"/>
    </row>
    <row r="10965" spans="35:46">
      <c r="AI10965" s="8"/>
      <c r="AJ10965" s="9"/>
      <c r="AT10965" s="16"/>
    </row>
    <row r="10966" spans="35:46">
      <c r="AI10966" s="8"/>
      <c r="AJ10966" s="9"/>
      <c r="AT10966" s="16"/>
    </row>
    <row r="10967" spans="35:46">
      <c r="AI10967" s="8"/>
      <c r="AJ10967" s="9"/>
      <c r="AT10967" s="16"/>
    </row>
    <row r="10968" spans="35:46">
      <c r="AI10968" s="8"/>
      <c r="AJ10968" s="9"/>
      <c r="AT10968" s="16"/>
    </row>
    <row r="10969" spans="35:46">
      <c r="AI10969" s="8"/>
      <c r="AJ10969" s="9"/>
      <c r="AT10969" s="16"/>
    </row>
    <row r="10970" spans="35:46">
      <c r="AI10970" s="8"/>
      <c r="AJ10970" s="9"/>
      <c r="AT10970" s="16"/>
    </row>
    <row r="10971" spans="35:46">
      <c r="AI10971" s="8"/>
      <c r="AJ10971" s="9"/>
      <c r="AT10971" s="16"/>
    </row>
    <row r="10972" spans="35:46">
      <c r="AI10972" s="8"/>
      <c r="AJ10972" s="9"/>
      <c r="AT10972" s="16"/>
    </row>
    <row r="10973" spans="35:46">
      <c r="AI10973" s="8"/>
      <c r="AJ10973" s="9"/>
      <c r="AT10973" s="16"/>
    </row>
    <row r="10974" spans="35:46">
      <c r="AI10974" s="8"/>
      <c r="AJ10974" s="9"/>
      <c r="AT10974" s="16"/>
    </row>
    <row r="10975" spans="35:46">
      <c r="AI10975" s="8"/>
      <c r="AJ10975" s="9"/>
      <c r="AT10975" s="16"/>
    </row>
    <row r="10976" spans="35:46">
      <c r="AI10976" s="8"/>
      <c r="AJ10976" s="9"/>
      <c r="AT10976" s="16"/>
    </row>
    <row r="10977" spans="35:46">
      <c r="AI10977" s="8"/>
      <c r="AJ10977" s="9"/>
      <c r="AT10977" s="16"/>
    </row>
    <row r="10978" spans="35:46">
      <c r="AI10978" s="8"/>
      <c r="AJ10978" s="9"/>
      <c r="AT10978" s="16"/>
    </row>
    <row r="10979" spans="35:46">
      <c r="AI10979" s="8"/>
      <c r="AJ10979" s="9"/>
      <c r="AT10979" s="16"/>
    </row>
    <row r="10980" spans="35:46">
      <c r="AI10980" s="8"/>
      <c r="AJ10980" s="9"/>
      <c r="AT10980" s="16"/>
    </row>
    <row r="10981" spans="35:46">
      <c r="AI10981" s="8"/>
      <c r="AJ10981" s="9"/>
      <c r="AT10981" s="16"/>
    </row>
    <row r="10982" spans="35:46">
      <c r="AI10982" s="8"/>
      <c r="AJ10982" s="9"/>
      <c r="AT10982" s="16"/>
    </row>
    <row r="10983" spans="35:46">
      <c r="AI10983" s="8"/>
      <c r="AJ10983" s="9"/>
      <c r="AT10983" s="16"/>
    </row>
    <row r="10984" spans="35:46">
      <c r="AI10984" s="8"/>
      <c r="AJ10984" s="9"/>
      <c r="AT10984" s="16"/>
    </row>
    <row r="10985" spans="35:46">
      <c r="AI10985" s="8"/>
      <c r="AJ10985" s="9"/>
      <c r="AT10985" s="16"/>
    </row>
    <row r="10986" spans="35:46">
      <c r="AI10986" s="8"/>
      <c r="AJ10986" s="9"/>
      <c r="AT10986" s="16"/>
    </row>
    <row r="10987" spans="35:46">
      <c r="AI10987" s="8"/>
      <c r="AJ10987" s="9"/>
      <c r="AT10987" s="16"/>
    </row>
    <row r="10988" spans="35:46">
      <c r="AI10988" s="8"/>
      <c r="AJ10988" s="9"/>
      <c r="AT10988" s="16"/>
    </row>
    <row r="10989" spans="35:46">
      <c r="AI10989" s="8"/>
      <c r="AJ10989" s="9"/>
      <c r="AT10989" s="16"/>
    </row>
    <row r="10990" spans="35:46">
      <c r="AI10990" s="8"/>
      <c r="AJ10990" s="9"/>
      <c r="AT10990" s="16"/>
    </row>
    <row r="10991" spans="35:46">
      <c r="AI10991" s="8"/>
      <c r="AJ10991" s="9"/>
      <c r="AT10991" s="16"/>
    </row>
    <row r="10992" spans="35:46">
      <c r="AI10992" s="8"/>
      <c r="AJ10992" s="9"/>
      <c r="AT10992" s="16"/>
    </row>
    <row r="10993" spans="35:46">
      <c r="AI10993" s="8"/>
      <c r="AJ10993" s="9"/>
      <c r="AT10993" s="16"/>
    </row>
    <row r="10994" spans="35:46">
      <c r="AI10994" s="8"/>
      <c r="AJ10994" s="9"/>
      <c r="AT10994" s="16"/>
    </row>
    <row r="10995" spans="35:46">
      <c r="AI10995" s="8"/>
      <c r="AJ10995" s="9"/>
      <c r="AT10995" s="16"/>
    </row>
    <row r="10996" spans="35:46">
      <c r="AI10996" s="8"/>
      <c r="AJ10996" s="9"/>
      <c r="AT10996" s="16"/>
    </row>
    <row r="10997" spans="35:46">
      <c r="AI10997" s="8"/>
      <c r="AJ10997" s="9"/>
      <c r="AT10997" s="16"/>
    </row>
    <row r="10998" spans="35:46">
      <c r="AI10998" s="8"/>
      <c r="AJ10998" s="9"/>
      <c r="AT10998" s="16"/>
    </row>
    <row r="10999" spans="35:46">
      <c r="AI10999" s="8"/>
      <c r="AJ10999" s="9"/>
      <c r="AT10999" s="16"/>
    </row>
    <row r="11000" spans="35:46">
      <c r="AI11000" s="8"/>
      <c r="AJ11000" s="9"/>
      <c r="AT11000" s="16"/>
    </row>
    <row r="11001" spans="35:46">
      <c r="AI11001" s="8"/>
      <c r="AJ11001" s="9"/>
      <c r="AT11001" s="16"/>
    </row>
    <row r="11002" spans="35:46">
      <c r="AI11002" s="8"/>
      <c r="AJ11002" s="9"/>
      <c r="AT11002" s="16"/>
    </row>
    <row r="11003" spans="35:46">
      <c r="AI11003" s="8"/>
      <c r="AJ11003" s="9"/>
      <c r="AT11003" s="16"/>
    </row>
    <row r="11004" spans="35:46">
      <c r="AI11004" s="8"/>
      <c r="AJ11004" s="9"/>
      <c r="AT11004" s="16"/>
    </row>
    <row r="11005" spans="35:46">
      <c r="AI11005" s="8"/>
      <c r="AJ11005" s="9"/>
      <c r="AT11005" s="16"/>
    </row>
    <row r="11006" spans="35:46">
      <c r="AI11006" s="8"/>
      <c r="AJ11006" s="9"/>
      <c r="AT11006" s="16"/>
    </row>
    <row r="11007" spans="35:46">
      <c r="AI11007" s="8"/>
      <c r="AJ11007" s="9"/>
      <c r="AT11007" s="16"/>
    </row>
    <row r="11008" spans="35:46">
      <c r="AI11008" s="8"/>
      <c r="AJ11008" s="9"/>
      <c r="AT11008" s="16"/>
    </row>
    <row r="11009" spans="35:46">
      <c r="AI11009" s="8"/>
      <c r="AJ11009" s="9"/>
      <c r="AT11009" s="16"/>
    </row>
    <row r="11010" spans="35:46">
      <c r="AI11010" s="8"/>
      <c r="AJ11010" s="9"/>
      <c r="AT11010" s="16"/>
    </row>
    <row r="11011" spans="35:46">
      <c r="AI11011" s="8"/>
      <c r="AJ11011" s="9"/>
      <c r="AT11011" s="16"/>
    </row>
    <row r="11012" spans="35:46">
      <c r="AI11012" s="8"/>
      <c r="AJ11012" s="9"/>
      <c r="AT11012" s="16"/>
    </row>
    <row r="11013" spans="35:46">
      <c r="AI11013" s="8"/>
      <c r="AJ11013" s="9"/>
      <c r="AT11013" s="16"/>
    </row>
    <row r="11014" spans="35:46">
      <c r="AI11014" s="8"/>
      <c r="AJ11014" s="9"/>
      <c r="AT11014" s="16"/>
    </row>
    <row r="11015" spans="35:46">
      <c r="AI11015" s="8"/>
      <c r="AJ11015" s="9"/>
      <c r="AT11015" s="16"/>
    </row>
    <row r="11016" spans="35:46">
      <c r="AI11016" s="8"/>
      <c r="AJ11016" s="9"/>
      <c r="AT11016" s="16"/>
    </row>
    <row r="11017" spans="35:46">
      <c r="AI11017" s="8"/>
      <c r="AJ11017" s="9"/>
      <c r="AT11017" s="16"/>
    </row>
    <row r="11018" spans="35:46">
      <c r="AI11018" s="8"/>
      <c r="AJ11018" s="9"/>
      <c r="AT11018" s="16"/>
    </row>
    <row r="11019" spans="35:46">
      <c r="AI11019" s="8"/>
      <c r="AJ11019" s="9"/>
      <c r="AT11019" s="16"/>
    </row>
    <row r="11020" spans="35:46">
      <c r="AI11020" s="8"/>
      <c r="AJ11020" s="9"/>
      <c r="AT11020" s="16"/>
    </row>
    <row r="11021" spans="35:46">
      <c r="AI11021" s="8"/>
      <c r="AJ11021" s="9"/>
      <c r="AT11021" s="16"/>
    </row>
    <row r="11022" spans="35:46">
      <c r="AI11022" s="8"/>
      <c r="AJ11022" s="9"/>
      <c r="AT11022" s="16"/>
    </row>
    <row r="11023" spans="35:46">
      <c r="AI11023" s="8"/>
      <c r="AJ11023" s="9"/>
      <c r="AT11023" s="16"/>
    </row>
    <row r="11024" spans="35:46">
      <c r="AI11024" s="8"/>
      <c r="AJ11024" s="9"/>
      <c r="AT11024" s="16"/>
    </row>
    <row r="11025" spans="35:46">
      <c r="AI11025" s="8"/>
      <c r="AJ11025" s="9"/>
      <c r="AT11025" s="16"/>
    </row>
    <row r="11026" spans="35:46">
      <c r="AI11026" s="8"/>
      <c r="AJ11026" s="9"/>
      <c r="AT11026" s="16"/>
    </row>
    <row r="11027" spans="35:46">
      <c r="AI11027" s="8"/>
      <c r="AJ11027" s="9"/>
      <c r="AT11027" s="16"/>
    </row>
    <row r="11028" spans="35:46">
      <c r="AI11028" s="8"/>
      <c r="AJ11028" s="9"/>
      <c r="AT11028" s="16"/>
    </row>
    <row r="11029" spans="35:46">
      <c r="AI11029" s="8"/>
      <c r="AJ11029" s="9"/>
      <c r="AT11029" s="16"/>
    </row>
    <row r="11030" spans="35:46">
      <c r="AI11030" s="8"/>
      <c r="AJ11030" s="9"/>
      <c r="AT11030" s="16"/>
    </row>
    <row r="11031" spans="35:46">
      <c r="AI11031" s="8"/>
      <c r="AJ11031" s="9"/>
      <c r="AT11031" s="16"/>
    </row>
    <row r="11032" spans="35:46">
      <c r="AI11032" s="8"/>
      <c r="AJ11032" s="9"/>
      <c r="AT11032" s="16"/>
    </row>
    <row r="11033" spans="35:46">
      <c r="AI11033" s="8"/>
      <c r="AJ11033" s="9"/>
      <c r="AT11033" s="16"/>
    </row>
    <row r="11034" spans="35:46">
      <c r="AI11034" s="8"/>
      <c r="AJ11034" s="9"/>
      <c r="AT11034" s="16"/>
    </row>
    <row r="11035" spans="35:46">
      <c r="AI11035" s="8"/>
      <c r="AJ11035" s="9"/>
      <c r="AT11035" s="16"/>
    </row>
    <row r="11036" spans="35:46">
      <c r="AI11036" s="8"/>
      <c r="AJ11036" s="9"/>
      <c r="AT11036" s="16"/>
    </row>
    <row r="11037" spans="35:46">
      <c r="AI11037" s="8"/>
      <c r="AJ11037" s="9"/>
      <c r="AT11037" s="16"/>
    </row>
    <row r="11038" spans="35:46">
      <c r="AI11038" s="8"/>
      <c r="AJ11038" s="9"/>
      <c r="AT11038" s="16"/>
    </row>
    <row r="11039" spans="35:46">
      <c r="AI11039" s="8"/>
      <c r="AJ11039" s="9"/>
      <c r="AT11039" s="16"/>
    </row>
    <row r="11040" spans="35:46">
      <c r="AI11040" s="8"/>
      <c r="AJ11040" s="9"/>
      <c r="AT11040" s="16"/>
    </row>
    <row r="11041" spans="35:46">
      <c r="AI11041" s="8"/>
      <c r="AJ11041" s="9"/>
      <c r="AT11041" s="16"/>
    </row>
    <row r="11042" spans="35:46">
      <c r="AI11042" s="8"/>
      <c r="AJ11042" s="9"/>
      <c r="AT11042" s="16"/>
    </row>
    <row r="11043" spans="35:46">
      <c r="AI11043" s="8"/>
      <c r="AJ11043" s="9"/>
      <c r="AT11043" s="16"/>
    </row>
    <row r="11044" spans="35:46">
      <c r="AI11044" s="8"/>
      <c r="AJ11044" s="9"/>
      <c r="AT11044" s="16"/>
    </row>
    <row r="11045" spans="35:46">
      <c r="AI11045" s="8"/>
      <c r="AJ11045" s="9"/>
      <c r="AT11045" s="16"/>
    </row>
    <row r="11046" spans="35:46">
      <c r="AI11046" s="8"/>
      <c r="AJ11046" s="9"/>
      <c r="AT11046" s="16"/>
    </row>
    <row r="11047" spans="35:46">
      <c r="AI11047" s="8"/>
      <c r="AJ11047" s="9"/>
      <c r="AT11047" s="16"/>
    </row>
    <row r="11048" spans="35:46">
      <c r="AI11048" s="8"/>
      <c r="AJ11048" s="9"/>
      <c r="AT11048" s="16"/>
    </row>
    <row r="11049" spans="35:46">
      <c r="AI11049" s="8"/>
      <c r="AJ11049" s="9"/>
      <c r="AT11049" s="16"/>
    </row>
    <row r="11050" spans="35:46">
      <c r="AI11050" s="8"/>
      <c r="AJ11050" s="9"/>
      <c r="AT11050" s="16"/>
    </row>
    <row r="11051" spans="35:46">
      <c r="AI11051" s="8"/>
      <c r="AJ11051" s="9"/>
      <c r="AT11051" s="16"/>
    </row>
    <row r="11052" spans="35:46">
      <c r="AI11052" s="8"/>
      <c r="AJ11052" s="9"/>
      <c r="AT11052" s="16"/>
    </row>
    <row r="11053" spans="35:46">
      <c r="AI11053" s="8"/>
      <c r="AJ11053" s="9"/>
      <c r="AT11053" s="16"/>
    </row>
    <row r="11054" spans="35:46">
      <c r="AI11054" s="8"/>
      <c r="AJ11054" s="9"/>
      <c r="AT11054" s="16"/>
    </row>
    <row r="11055" spans="35:46">
      <c r="AI11055" s="8"/>
      <c r="AJ11055" s="9"/>
      <c r="AT11055" s="16"/>
    </row>
    <row r="11056" spans="35:46">
      <c r="AI11056" s="8"/>
      <c r="AJ11056" s="9"/>
      <c r="AT11056" s="16"/>
    </row>
    <row r="11057" spans="35:46">
      <c r="AI11057" s="8"/>
      <c r="AJ11057" s="9"/>
      <c r="AT11057" s="16"/>
    </row>
    <row r="11058" spans="35:46">
      <c r="AI11058" s="8"/>
      <c r="AJ11058" s="9"/>
      <c r="AT11058" s="16"/>
    </row>
    <row r="11059" spans="35:46">
      <c r="AI11059" s="8"/>
      <c r="AJ11059" s="9"/>
      <c r="AT11059" s="16"/>
    </row>
    <row r="11060" spans="35:46">
      <c r="AI11060" s="8"/>
      <c r="AJ11060" s="9"/>
      <c r="AT11060" s="16"/>
    </row>
    <row r="11061" spans="35:46">
      <c r="AI11061" s="8"/>
      <c r="AJ11061" s="9"/>
      <c r="AT11061" s="16"/>
    </row>
    <row r="11062" spans="35:46">
      <c r="AI11062" s="8"/>
      <c r="AJ11062" s="9"/>
      <c r="AT11062" s="16"/>
    </row>
    <row r="11063" spans="35:46">
      <c r="AI11063" s="8"/>
      <c r="AJ11063" s="9"/>
      <c r="AT11063" s="16"/>
    </row>
    <row r="11064" spans="35:46">
      <c r="AI11064" s="8"/>
      <c r="AJ11064" s="9"/>
      <c r="AT11064" s="16"/>
    </row>
    <row r="11065" spans="35:46">
      <c r="AI11065" s="8"/>
      <c r="AJ11065" s="9"/>
      <c r="AT11065" s="16"/>
    </row>
    <row r="11066" spans="35:46">
      <c r="AI11066" s="8"/>
      <c r="AJ11066" s="9"/>
      <c r="AT11066" s="16"/>
    </row>
    <row r="11067" spans="35:46">
      <c r="AI11067" s="8"/>
      <c r="AJ11067" s="9"/>
      <c r="AT11067" s="16"/>
    </row>
    <row r="11068" spans="35:46">
      <c r="AI11068" s="8"/>
      <c r="AJ11068" s="9"/>
      <c r="AT11068" s="16"/>
    </row>
    <row r="11069" spans="35:46">
      <c r="AI11069" s="8"/>
      <c r="AJ11069" s="9"/>
      <c r="AT11069" s="16"/>
    </row>
    <row r="11070" spans="35:46">
      <c r="AI11070" s="8"/>
      <c r="AJ11070" s="9"/>
      <c r="AT11070" s="16"/>
    </row>
    <row r="11071" spans="35:46">
      <c r="AI11071" s="8"/>
      <c r="AJ11071" s="9"/>
      <c r="AT11071" s="16"/>
    </row>
    <row r="11072" spans="35:46">
      <c r="AI11072" s="8"/>
      <c r="AJ11072" s="9"/>
      <c r="AT11072" s="16"/>
    </row>
    <row r="11073" spans="35:46">
      <c r="AI11073" s="8"/>
      <c r="AJ11073" s="9"/>
      <c r="AT11073" s="16"/>
    </row>
    <row r="11074" spans="35:46">
      <c r="AI11074" s="8"/>
      <c r="AJ11074" s="9"/>
      <c r="AT11074" s="16"/>
    </row>
    <row r="11075" spans="35:46">
      <c r="AI11075" s="8"/>
      <c r="AJ11075" s="9"/>
      <c r="AT11075" s="16"/>
    </row>
    <row r="11076" spans="35:46">
      <c r="AI11076" s="8"/>
      <c r="AJ11076" s="9"/>
      <c r="AT11076" s="16"/>
    </row>
    <row r="11077" spans="35:46">
      <c r="AI11077" s="8"/>
      <c r="AJ11077" s="9"/>
      <c r="AT11077" s="16"/>
    </row>
    <row r="11078" spans="35:46">
      <c r="AI11078" s="8"/>
      <c r="AJ11078" s="9"/>
      <c r="AT11078" s="16"/>
    </row>
    <row r="11079" spans="35:46">
      <c r="AI11079" s="8"/>
      <c r="AJ11079" s="9"/>
      <c r="AT11079" s="16"/>
    </row>
    <row r="11080" spans="35:46">
      <c r="AI11080" s="8"/>
      <c r="AJ11080" s="9"/>
      <c r="AT11080" s="16"/>
    </row>
    <row r="11081" spans="35:46">
      <c r="AI11081" s="8"/>
      <c r="AJ11081" s="9"/>
      <c r="AT11081" s="16"/>
    </row>
    <row r="11082" spans="35:46">
      <c r="AI11082" s="8"/>
      <c r="AJ11082" s="9"/>
      <c r="AT11082" s="16"/>
    </row>
    <row r="11083" spans="35:46">
      <c r="AI11083" s="8"/>
      <c r="AJ11083" s="9"/>
      <c r="AT11083" s="16"/>
    </row>
    <row r="11084" spans="35:46">
      <c r="AI11084" s="8"/>
      <c r="AJ11084" s="9"/>
      <c r="AT11084" s="16"/>
    </row>
    <row r="11085" spans="35:46">
      <c r="AI11085" s="8"/>
      <c r="AJ11085" s="9"/>
      <c r="AT11085" s="16"/>
    </row>
    <row r="11086" spans="35:46">
      <c r="AI11086" s="8"/>
      <c r="AJ11086" s="9"/>
      <c r="AT11086" s="16"/>
    </row>
    <row r="11087" spans="35:46">
      <c r="AI11087" s="8"/>
      <c r="AJ11087" s="9"/>
      <c r="AT11087" s="16"/>
    </row>
    <row r="11088" spans="35:46">
      <c r="AI11088" s="8"/>
      <c r="AJ11088" s="9"/>
      <c r="AT11088" s="16"/>
    </row>
    <row r="11089" spans="35:46">
      <c r="AI11089" s="8"/>
      <c r="AJ11089" s="9"/>
      <c r="AT11089" s="16"/>
    </row>
    <row r="11090" spans="35:46">
      <c r="AI11090" s="8"/>
      <c r="AJ11090" s="9"/>
      <c r="AT11090" s="16"/>
    </row>
    <row r="11091" spans="35:46">
      <c r="AI11091" s="8"/>
      <c r="AJ11091" s="9"/>
      <c r="AT11091" s="16"/>
    </row>
    <row r="11092" spans="35:46">
      <c r="AI11092" s="8"/>
      <c r="AJ11092" s="9"/>
      <c r="AT11092" s="16"/>
    </row>
    <row r="11093" spans="35:46">
      <c r="AI11093" s="8"/>
      <c r="AJ11093" s="9"/>
      <c r="AT11093" s="16"/>
    </row>
    <row r="11094" spans="35:46">
      <c r="AI11094" s="8"/>
      <c r="AJ11094" s="9"/>
      <c r="AT11094" s="16"/>
    </row>
    <row r="11095" spans="35:46">
      <c r="AI11095" s="8"/>
      <c r="AJ11095" s="9"/>
      <c r="AT11095" s="16"/>
    </row>
    <row r="11096" spans="35:46">
      <c r="AI11096" s="8"/>
      <c r="AJ11096" s="9"/>
      <c r="AT11096" s="16"/>
    </row>
    <row r="11097" spans="35:46">
      <c r="AI11097" s="8"/>
      <c r="AJ11097" s="9"/>
      <c r="AT11097" s="16"/>
    </row>
    <row r="11098" spans="35:46">
      <c r="AI11098" s="8"/>
      <c r="AJ11098" s="9"/>
      <c r="AT11098" s="16"/>
    </row>
    <row r="11099" spans="35:46">
      <c r="AI11099" s="8"/>
      <c r="AJ11099" s="9"/>
      <c r="AT11099" s="16"/>
    </row>
    <row r="11100" spans="35:46">
      <c r="AI11100" s="8"/>
      <c r="AJ11100" s="9"/>
      <c r="AT11100" s="16"/>
    </row>
    <row r="11101" spans="35:46">
      <c r="AI11101" s="8"/>
      <c r="AJ11101" s="9"/>
      <c r="AT11101" s="16"/>
    </row>
    <row r="11102" spans="35:46">
      <c r="AI11102" s="8"/>
      <c r="AJ11102" s="9"/>
      <c r="AT11102" s="16"/>
    </row>
    <row r="11103" spans="35:46">
      <c r="AI11103" s="8"/>
      <c r="AJ11103" s="9"/>
      <c r="AT11103" s="16"/>
    </row>
    <row r="11104" spans="35:46">
      <c r="AI11104" s="8"/>
      <c r="AJ11104" s="9"/>
      <c r="AT11104" s="16"/>
    </row>
    <row r="11105" spans="35:46">
      <c r="AI11105" s="8"/>
      <c r="AJ11105" s="9"/>
      <c r="AT11105" s="16"/>
    </row>
    <row r="11106" spans="35:46">
      <c r="AI11106" s="8"/>
      <c r="AJ11106" s="9"/>
      <c r="AT11106" s="16"/>
    </row>
    <row r="11107" spans="35:46">
      <c r="AI11107" s="8"/>
      <c r="AJ11107" s="9"/>
      <c r="AT11107" s="16"/>
    </row>
    <row r="11108" spans="35:46">
      <c r="AI11108" s="8"/>
      <c r="AJ11108" s="9"/>
      <c r="AT11108" s="16"/>
    </row>
    <row r="11109" spans="35:46">
      <c r="AI11109" s="8"/>
      <c r="AJ11109" s="9"/>
      <c r="AT11109" s="16"/>
    </row>
    <row r="11110" spans="35:46">
      <c r="AI11110" s="8"/>
      <c r="AJ11110" s="9"/>
      <c r="AT11110" s="16"/>
    </row>
    <row r="11111" spans="35:46">
      <c r="AI11111" s="8"/>
      <c r="AJ11111" s="9"/>
      <c r="AT11111" s="16"/>
    </row>
    <row r="11112" spans="35:46">
      <c r="AI11112" s="8"/>
      <c r="AJ11112" s="9"/>
      <c r="AT11112" s="16"/>
    </row>
    <row r="11113" spans="35:46">
      <c r="AI11113" s="8"/>
      <c r="AJ11113" s="9"/>
      <c r="AT11113" s="16"/>
    </row>
    <row r="11114" spans="35:46">
      <c r="AI11114" s="8"/>
      <c r="AJ11114" s="9"/>
      <c r="AT11114" s="16"/>
    </row>
    <row r="11115" spans="35:46">
      <c r="AI11115" s="8"/>
      <c r="AJ11115" s="9"/>
      <c r="AT11115" s="16"/>
    </row>
    <row r="11116" spans="35:46">
      <c r="AI11116" s="8"/>
      <c r="AJ11116" s="9"/>
      <c r="AT11116" s="16"/>
    </row>
    <row r="11117" spans="35:46">
      <c r="AI11117" s="8"/>
      <c r="AJ11117" s="9"/>
      <c r="AT11117" s="16"/>
    </row>
    <row r="11118" spans="35:46">
      <c r="AI11118" s="8"/>
      <c r="AJ11118" s="9"/>
      <c r="AT11118" s="16"/>
    </row>
    <row r="11119" spans="35:46">
      <c r="AI11119" s="8"/>
      <c r="AJ11119" s="9"/>
      <c r="AT11119" s="16"/>
    </row>
    <row r="11120" spans="35:46">
      <c r="AI11120" s="8"/>
      <c r="AJ11120" s="9"/>
      <c r="AT11120" s="16"/>
    </row>
    <row r="11121" spans="35:46">
      <c r="AI11121" s="8"/>
      <c r="AJ11121" s="9"/>
      <c r="AT11121" s="16"/>
    </row>
    <row r="11122" spans="35:46">
      <c r="AI11122" s="8"/>
      <c r="AJ11122" s="9"/>
      <c r="AT11122" s="16"/>
    </row>
    <row r="11123" spans="35:46">
      <c r="AI11123" s="8"/>
      <c r="AJ11123" s="9"/>
      <c r="AT11123" s="16"/>
    </row>
    <row r="11124" spans="35:46">
      <c r="AI11124" s="8"/>
      <c r="AJ11124" s="9"/>
      <c r="AT11124" s="16"/>
    </row>
    <row r="11125" spans="35:46">
      <c r="AI11125" s="8"/>
      <c r="AJ11125" s="9"/>
      <c r="AT11125" s="16"/>
    </row>
    <row r="11126" spans="35:46">
      <c r="AI11126" s="8"/>
      <c r="AJ11126" s="9"/>
      <c r="AT11126" s="16"/>
    </row>
    <row r="11127" spans="35:46">
      <c r="AI11127" s="8"/>
      <c r="AJ11127" s="9"/>
      <c r="AT11127" s="16"/>
    </row>
    <row r="11128" spans="35:46">
      <c r="AI11128" s="8"/>
      <c r="AJ11128" s="9"/>
      <c r="AT11128" s="16"/>
    </row>
    <row r="11129" spans="35:46">
      <c r="AI11129" s="8"/>
      <c r="AJ11129" s="9"/>
      <c r="AT11129" s="16"/>
    </row>
    <row r="11130" spans="35:46">
      <c r="AI11130" s="8"/>
      <c r="AJ11130" s="9"/>
      <c r="AT11130" s="16"/>
    </row>
    <row r="11131" spans="35:46">
      <c r="AI11131" s="8"/>
      <c r="AJ11131" s="9"/>
      <c r="AT11131" s="16"/>
    </row>
    <row r="11132" spans="35:46">
      <c r="AI11132" s="8"/>
      <c r="AJ11132" s="9"/>
      <c r="AT11132" s="16"/>
    </row>
    <row r="11133" spans="35:46">
      <c r="AI11133" s="8"/>
      <c r="AJ11133" s="9"/>
      <c r="AT11133" s="16"/>
    </row>
    <row r="11134" spans="35:46">
      <c r="AI11134" s="8"/>
      <c r="AJ11134" s="9"/>
      <c r="AT11134" s="16"/>
    </row>
    <row r="11135" spans="35:46">
      <c r="AI11135" s="8"/>
      <c r="AJ11135" s="9"/>
      <c r="AT11135" s="16"/>
    </row>
    <row r="11136" spans="35:46">
      <c r="AI11136" s="8"/>
      <c r="AJ11136" s="9"/>
      <c r="AT11136" s="16"/>
    </row>
    <row r="11137" spans="35:46">
      <c r="AI11137" s="8"/>
      <c r="AJ11137" s="9"/>
      <c r="AT11137" s="16"/>
    </row>
    <row r="11138" spans="35:46">
      <c r="AI11138" s="8"/>
      <c r="AJ11138" s="9"/>
      <c r="AT11138" s="16"/>
    </row>
    <row r="11139" spans="35:46">
      <c r="AI11139" s="8"/>
      <c r="AJ11139" s="9"/>
      <c r="AT11139" s="16"/>
    </row>
    <row r="11140" spans="35:46">
      <c r="AI11140" s="8"/>
      <c r="AJ11140" s="9"/>
      <c r="AT11140" s="16"/>
    </row>
    <row r="11141" spans="35:46">
      <c r="AI11141" s="8"/>
      <c r="AJ11141" s="9"/>
      <c r="AT11141" s="16"/>
    </row>
    <row r="11142" spans="35:46">
      <c r="AI11142" s="8"/>
      <c r="AJ11142" s="9"/>
      <c r="AT11142" s="16"/>
    </row>
    <row r="11143" spans="35:46">
      <c r="AI11143" s="8"/>
      <c r="AJ11143" s="9"/>
      <c r="AT11143" s="16"/>
    </row>
    <row r="11144" spans="35:46">
      <c r="AI11144" s="8"/>
      <c r="AJ11144" s="9"/>
      <c r="AT11144" s="16"/>
    </row>
    <row r="11145" spans="35:46">
      <c r="AI11145" s="8"/>
      <c r="AJ11145" s="9"/>
      <c r="AT11145" s="16"/>
    </row>
    <row r="11146" spans="35:46">
      <c r="AI11146" s="8"/>
      <c r="AJ11146" s="9"/>
      <c r="AT11146" s="16"/>
    </row>
    <row r="11147" spans="35:46">
      <c r="AI11147" s="8"/>
      <c r="AJ11147" s="9"/>
      <c r="AT11147" s="16"/>
    </row>
    <row r="11148" spans="35:46">
      <c r="AI11148" s="8"/>
      <c r="AJ11148" s="9"/>
      <c r="AT11148" s="16"/>
    </row>
    <row r="11149" spans="35:46">
      <c r="AI11149" s="8"/>
      <c r="AJ11149" s="9"/>
      <c r="AT11149" s="16"/>
    </row>
    <row r="11150" spans="35:46">
      <c r="AI11150" s="8"/>
      <c r="AJ11150" s="9"/>
      <c r="AT11150" s="16"/>
    </row>
    <row r="11151" spans="35:46">
      <c r="AI11151" s="8"/>
      <c r="AJ11151" s="9"/>
      <c r="AT11151" s="16"/>
    </row>
    <row r="11152" spans="35:46">
      <c r="AI11152" s="8"/>
      <c r="AJ11152" s="9"/>
      <c r="AT11152" s="16"/>
    </row>
    <row r="11153" spans="35:46">
      <c r="AI11153" s="8"/>
      <c r="AJ11153" s="9"/>
      <c r="AT11153" s="16"/>
    </row>
    <row r="11154" spans="35:46">
      <c r="AI11154" s="8"/>
      <c r="AJ11154" s="9"/>
      <c r="AT11154" s="16"/>
    </row>
    <row r="11155" spans="35:46">
      <c r="AI11155" s="8"/>
      <c r="AJ11155" s="9"/>
      <c r="AT11155" s="16"/>
    </row>
    <row r="11156" spans="35:46">
      <c r="AI11156" s="8"/>
      <c r="AJ11156" s="9"/>
      <c r="AT11156" s="16"/>
    </row>
    <row r="11157" spans="35:46">
      <c r="AI11157" s="8"/>
      <c r="AJ11157" s="9"/>
      <c r="AT11157" s="16"/>
    </row>
    <row r="11158" spans="35:46">
      <c r="AI11158" s="8"/>
      <c r="AJ11158" s="9"/>
      <c r="AT11158" s="16"/>
    </row>
    <row r="11159" spans="35:46">
      <c r="AI11159" s="8"/>
      <c r="AJ11159" s="9"/>
      <c r="AT11159" s="16"/>
    </row>
    <row r="11160" spans="35:46">
      <c r="AI11160" s="8"/>
      <c r="AJ11160" s="9"/>
      <c r="AT11160" s="16"/>
    </row>
    <row r="11161" spans="35:46">
      <c r="AI11161" s="8"/>
      <c r="AJ11161" s="9"/>
      <c r="AT11161" s="16"/>
    </row>
    <row r="11162" spans="35:46">
      <c r="AI11162" s="8"/>
      <c r="AJ11162" s="9"/>
      <c r="AT11162" s="16"/>
    </row>
    <row r="11163" spans="35:46">
      <c r="AI11163" s="8"/>
      <c r="AJ11163" s="9"/>
      <c r="AT11163" s="16"/>
    </row>
    <row r="11164" spans="35:46">
      <c r="AI11164" s="8"/>
      <c r="AJ11164" s="9"/>
      <c r="AT11164" s="16"/>
    </row>
    <row r="11165" spans="35:46">
      <c r="AI11165" s="8"/>
      <c r="AJ11165" s="9"/>
      <c r="AT11165" s="16"/>
    </row>
    <row r="11166" spans="35:46">
      <c r="AI11166" s="8"/>
      <c r="AJ11166" s="9"/>
      <c r="AT11166" s="16"/>
    </row>
    <row r="11167" spans="35:46">
      <c r="AI11167" s="8"/>
      <c r="AJ11167" s="9"/>
      <c r="AT11167" s="16"/>
    </row>
    <row r="11168" spans="35:46">
      <c r="AI11168" s="8"/>
      <c r="AJ11168" s="9"/>
      <c r="AT11168" s="16"/>
    </row>
    <row r="11169" spans="35:46">
      <c r="AI11169" s="8"/>
      <c r="AJ11169" s="9"/>
      <c r="AT11169" s="16"/>
    </row>
    <row r="11170" spans="35:46">
      <c r="AI11170" s="8"/>
      <c r="AJ11170" s="9"/>
      <c r="AT11170" s="16"/>
    </row>
    <row r="11171" spans="35:46">
      <c r="AI11171" s="8"/>
      <c r="AJ11171" s="9"/>
      <c r="AT11171" s="16"/>
    </row>
    <row r="11172" spans="35:46">
      <c r="AI11172" s="8"/>
      <c r="AJ11172" s="9"/>
      <c r="AT11172" s="16"/>
    </row>
    <row r="11173" spans="35:46">
      <c r="AI11173" s="8"/>
      <c r="AJ11173" s="9"/>
      <c r="AT11173" s="16"/>
    </row>
    <row r="11174" spans="35:46">
      <c r="AI11174" s="8"/>
      <c r="AJ11174" s="9"/>
      <c r="AT11174" s="16"/>
    </row>
    <row r="11175" spans="35:46">
      <c r="AI11175" s="8"/>
      <c r="AJ11175" s="9"/>
      <c r="AT11175" s="16"/>
    </row>
    <row r="11176" spans="35:46">
      <c r="AI11176" s="8"/>
      <c r="AJ11176" s="9"/>
      <c r="AT11176" s="16"/>
    </row>
    <row r="11177" spans="35:46">
      <c r="AI11177" s="8"/>
      <c r="AJ11177" s="9"/>
      <c r="AT11177" s="16"/>
    </row>
    <row r="11178" spans="35:46">
      <c r="AI11178" s="8"/>
      <c r="AJ11178" s="9"/>
      <c r="AT11178" s="16"/>
    </row>
    <row r="11179" spans="35:46">
      <c r="AI11179" s="8"/>
      <c r="AJ11179" s="9"/>
      <c r="AT11179" s="16"/>
    </row>
    <row r="11180" spans="35:46">
      <c r="AI11180" s="8"/>
      <c r="AJ11180" s="9"/>
      <c r="AT11180" s="16"/>
    </row>
    <row r="11181" spans="35:46">
      <c r="AI11181" s="8"/>
      <c r="AJ11181" s="9"/>
      <c r="AT11181" s="16"/>
    </row>
    <row r="11182" spans="35:46">
      <c r="AI11182" s="8"/>
      <c r="AJ11182" s="9"/>
      <c r="AT11182" s="16"/>
    </row>
    <row r="11183" spans="35:46">
      <c r="AI11183" s="8"/>
      <c r="AJ11183" s="9"/>
      <c r="AT11183" s="16"/>
    </row>
    <row r="11184" spans="35:46">
      <c r="AI11184" s="8"/>
      <c r="AJ11184" s="9"/>
      <c r="AT11184" s="16"/>
    </row>
    <row r="11185" spans="35:46">
      <c r="AI11185" s="8"/>
      <c r="AJ11185" s="9"/>
      <c r="AT11185" s="16"/>
    </row>
    <row r="11186" spans="35:46">
      <c r="AI11186" s="8"/>
      <c r="AJ11186" s="9"/>
      <c r="AT11186" s="16"/>
    </row>
    <row r="11187" spans="35:46">
      <c r="AI11187" s="8"/>
      <c r="AJ11187" s="9"/>
      <c r="AT11187" s="16"/>
    </row>
    <row r="11188" spans="35:46">
      <c r="AI11188" s="8"/>
      <c r="AJ11188" s="9"/>
      <c r="AT11188" s="16"/>
    </row>
    <row r="11189" spans="35:46">
      <c r="AI11189" s="8"/>
      <c r="AJ11189" s="9"/>
      <c r="AT11189" s="16"/>
    </row>
    <row r="11190" spans="35:46">
      <c r="AI11190" s="8"/>
      <c r="AJ11190" s="9"/>
      <c r="AT11190" s="16"/>
    </row>
    <row r="11191" spans="35:46">
      <c r="AI11191" s="8"/>
      <c r="AJ11191" s="9"/>
      <c r="AT11191" s="16"/>
    </row>
    <row r="11192" spans="35:46">
      <c r="AI11192" s="8"/>
      <c r="AJ11192" s="9"/>
      <c r="AT11192" s="16"/>
    </row>
    <row r="11193" spans="35:46">
      <c r="AI11193" s="8"/>
      <c r="AJ11193" s="9"/>
      <c r="AT11193" s="16"/>
    </row>
    <row r="11194" spans="35:46">
      <c r="AI11194" s="8"/>
      <c r="AJ11194" s="9"/>
      <c r="AT11194" s="16"/>
    </row>
    <row r="11195" spans="35:46">
      <c r="AI11195" s="8"/>
      <c r="AJ11195" s="9"/>
      <c r="AT11195" s="16"/>
    </row>
    <row r="11196" spans="35:46">
      <c r="AI11196" s="8"/>
      <c r="AJ11196" s="9"/>
      <c r="AT11196" s="16"/>
    </row>
    <row r="11197" spans="35:46">
      <c r="AI11197" s="8"/>
      <c r="AJ11197" s="9"/>
      <c r="AT11197" s="16"/>
    </row>
    <row r="11198" spans="35:46">
      <c r="AI11198" s="8"/>
      <c r="AJ11198" s="9"/>
      <c r="AT11198" s="16"/>
    </row>
    <row r="11199" spans="35:46">
      <c r="AI11199" s="8"/>
      <c r="AJ11199" s="9"/>
      <c r="AT11199" s="16"/>
    </row>
    <row r="11200" spans="35:46">
      <c r="AI11200" s="8"/>
      <c r="AJ11200" s="9"/>
      <c r="AT11200" s="16"/>
    </row>
    <row r="11201" spans="35:46">
      <c r="AI11201" s="8"/>
      <c r="AJ11201" s="9"/>
      <c r="AT11201" s="16"/>
    </row>
    <row r="11202" spans="35:46">
      <c r="AI11202" s="8"/>
      <c r="AJ11202" s="9"/>
      <c r="AT11202" s="16"/>
    </row>
    <row r="11203" spans="35:46">
      <c r="AI11203" s="8"/>
      <c r="AJ11203" s="9"/>
      <c r="AT11203" s="16"/>
    </row>
    <row r="11204" spans="35:46">
      <c r="AI11204" s="8"/>
      <c r="AJ11204" s="9"/>
      <c r="AT11204" s="16"/>
    </row>
    <row r="11205" spans="35:46">
      <c r="AI11205" s="8"/>
      <c r="AJ11205" s="9"/>
      <c r="AT11205" s="16"/>
    </row>
    <row r="11206" spans="35:46">
      <c r="AI11206" s="8"/>
      <c r="AJ11206" s="9"/>
      <c r="AT11206" s="16"/>
    </row>
    <row r="11207" spans="35:46">
      <c r="AI11207" s="8"/>
      <c r="AJ11207" s="9"/>
      <c r="AT11207" s="16"/>
    </row>
    <row r="11208" spans="35:46">
      <c r="AI11208" s="8"/>
      <c r="AJ11208" s="9"/>
      <c r="AT11208" s="16"/>
    </row>
    <row r="11209" spans="35:46">
      <c r="AI11209" s="8"/>
      <c r="AJ11209" s="9"/>
      <c r="AT11209" s="16"/>
    </row>
    <row r="11210" spans="35:46">
      <c r="AI11210" s="8"/>
      <c r="AJ11210" s="9"/>
      <c r="AT11210" s="16"/>
    </row>
    <row r="11211" spans="35:46">
      <c r="AI11211" s="8"/>
      <c r="AJ11211" s="9"/>
      <c r="AT11211" s="16"/>
    </row>
    <row r="11212" spans="35:46">
      <c r="AI11212" s="8"/>
      <c r="AJ11212" s="9"/>
      <c r="AT11212" s="16"/>
    </row>
    <row r="11213" spans="35:46">
      <c r="AI11213" s="8"/>
      <c r="AJ11213" s="9"/>
      <c r="AT11213" s="16"/>
    </row>
    <row r="11214" spans="35:46">
      <c r="AI11214" s="8"/>
      <c r="AJ11214" s="9"/>
      <c r="AT11214" s="16"/>
    </row>
    <row r="11215" spans="35:46">
      <c r="AI11215" s="8"/>
      <c r="AJ11215" s="9"/>
      <c r="AT11215" s="16"/>
    </row>
    <row r="11216" spans="35:46">
      <c r="AI11216" s="8"/>
      <c r="AJ11216" s="9"/>
      <c r="AT11216" s="16"/>
    </row>
    <row r="11217" spans="35:46">
      <c r="AI11217" s="8"/>
      <c r="AJ11217" s="9"/>
      <c r="AT11217" s="16"/>
    </row>
    <row r="11218" spans="35:46">
      <c r="AI11218" s="8"/>
      <c r="AJ11218" s="9"/>
      <c r="AT11218" s="16"/>
    </row>
    <row r="11219" spans="35:46">
      <c r="AI11219" s="8"/>
      <c r="AJ11219" s="9"/>
      <c r="AT11219" s="16"/>
    </row>
    <row r="11220" spans="35:46">
      <c r="AI11220" s="8"/>
      <c r="AJ11220" s="9"/>
      <c r="AT11220" s="16"/>
    </row>
    <row r="11221" spans="35:46">
      <c r="AI11221" s="8"/>
      <c r="AJ11221" s="9"/>
      <c r="AT11221" s="16"/>
    </row>
    <row r="11222" spans="35:46">
      <c r="AI11222" s="8"/>
      <c r="AJ11222" s="9"/>
      <c r="AT11222" s="16"/>
    </row>
    <row r="11223" spans="35:46">
      <c r="AI11223" s="8"/>
      <c r="AJ11223" s="9"/>
      <c r="AT11223" s="16"/>
    </row>
    <row r="11224" spans="35:46">
      <c r="AI11224" s="8"/>
      <c r="AJ11224" s="9"/>
      <c r="AT11224" s="16"/>
    </row>
    <row r="11225" spans="35:46">
      <c r="AI11225" s="8"/>
      <c r="AJ11225" s="9"/>
      <c r="AT11225" s="16"/>
    </row>
    <row r="11226" spans="35:46">
      <c r="AI11226" s="8"/>
      <c r="AJ11226" s="9"/>
      <c r="AT11226" s="16"/>
    </row>
    <row r="11227" spans="35:46">
      <c r="AI11227" s="8"/>
      <c r="AJ11227" s="9"/>
      <c r="AT11227" s="16"/>
    </row>
    <row r="11228" spans="35:46">
      <c r="AI11228" s="8"/>
      <c r="AJ11228" s="9"/>
      <c r="AT11228" s="16"/>
    </row>
    <row r="11229" spans="35:46">
      <c r="AI11229" s="8"/>
      <c r="AJ11229" s="9"/>
      <c r="AT11229" s="16"/>
    </row>
    <row r="11230" spans="35:46">
      <c r="AI11230" s="8"/>
      <c r="AJ11230" s="9"/>
      <c r="AT11230" s="16"/>
    </row>
    <row r="11231" spans="35:46">
      <c r="AI11231" s="8"/>
      <c r="AJ11231" s="9"/>
      <c r="AT11231" s="16"/>
    </row>
    <row r="11232" spans="35:46">
      <c r="AI11232" s="8"/>
      <c r="AJ11232" s="9"/>
      <c r="AT11232" s="16"/>
    </row>
    <row r="11233" spans="35:46">
      <c r="AI11233" s="8"/>
      <c r="AJ11233" s="9"/>
      <c r="AT11233" s="16"/>
    </row>
    <row r="11234" spans="35:46">
      <c r="AI11234" s="8"/>
      <c r="AJ11234" s="9"/>
      <c r="AT11234" s="16"/>
    </row>
    <row r="11235" spans="35:46">
      <c r="AI11235" s="8"/>
      <c r="AJ11235" s="9"/>
      <c r="AT11235" s="16"/>
    </row>
    <row r="11236" spans="35:46">
      <c r="AI11236" s="8"/>
      <c r="AJ11236" s="9"/>
      <c r="AT11236" s="16"/>
    </row>
    <row r="11237" spans="35:46">
      <c r="AI11237" s="8"/>
      <c r="AJ11237" s="9"/>
      <c r="AT11237" s="16"/>
    </row>
    <row r="11238" spans="35:46">
      <c r="AI11238" s="8"/>
      <c r="AJ11238" s="9"/>
      <c r="AT11238" s="16"/>
    </row>
    <row r="11239" spans="35:46">
      <c r="AI11239" s="8"/>
      <c r="AJ11239" s="9"/>
      <c r="AT11239" s="16"/>
    </row>
    <row r="11240" spans="35:46">
      <c r="AI11240" s="8"/>
      <c r="AJ11240" s="9"/>
      <c r="AT11240" s="16"/>
    </row>
    <row r="11241" spans="35:46">
      <c r="AI11241" s="8"/>
      <c r="AJ11241" s="9"/>
      <c r="AT11241" s="16"/>
    </row>
    <row r="11242" spans="35:46">
      <c r="AI11242" s="8"/>
      <c r="AJ11242" s="9"/>
      <c r="AT11242" s="16"/>
    </row>
    <row r="11243" spans="35:46">
      <c r="AI11243" s="8"/>
      <c r="AJ11243" s="9"/>
      <c r="AT11243" s="16"/>
    </row>
    <row r="11244" spans="35:46">
      <c r="AI11244" s="8"/>
      <c r="AJ11244" s="9"/>
      <c r="AT11244" s="16"/>
    </row>
    <row r="11245" spans="35:46">
      <c r="AI11245" s="8"/>
      <c r="AJ11245" s="9"/>
      <c r="AT11245" s="16"/>
    </row>
    <row r="11246" spans="35:46">
      <c r="AI11246" s="8"/>
      <c r="AJ11246" s="9"/>
      <c r="AT11246" s="16"/>
    </row>
    <row r="11247" spans="35:46">
      <c r="AI11247" s="8"/>
      <c r="AJ11247" s="9"/>
      <c r="AT11247" s="16"/>
    </row>
    <row r="11248" spans="35:46">
      <c r="AI11248" s="8"/>
      <c r="AJ11248" s="9"/>
      <c r="AT11248" s="16"/>
    </row>
    <row r="11249" spans="35:46">
      <c r="AI11249" s="8"/>
      <c r="AJ11249" s="9"/>
      <c r="AT11249" s="16"/>
    </row>
    <row r="11250" spans="35:46">
      <c r="AI11250" s="8"/>
      <c r="AJ11250" s="9"/>
      <c r="AT11250" s="16"/>
    </row>
    <row r="11251" spans="35:46">
      <c r="AI11251" s="8"/>
      <c r="AJ11251" s="9"/>
      <c r="AT11251" s="16"/>
    </row>
    <row r="11252" spans="35:46">
      <c r="AI11252" s="8"/>
      <c r="AJ11252" s="9"/>
      <c r="AT11252" s="16"/>
    </row>
    <row r="11253" spans="35:46">
      <c r="AI11253" s="8"/>
      <c r="AJ11253" s="9"/>
      <c r="AT11253" s="16"/>
    </row>
    <row r="11254" spans="35:46">
      <c r="AI11254" s="8"/>
      <c r="AJ11254" s="9"/>
      <c r="AT11254" s="16"/>
    </row>
    <row r="11255" spans="35:46">
      <c r="AI11255" s="8"/>
      <c r="AJ11255" s="9"/>
      <c r="AT11255" s="16"/>
    </row>
    <row r="11256" spans="35:46">
      <c r="AI11256" s="8"/>
      <c r="AJ11256" s="9"/>
      <c r="AT11256" s="16"/>
    </row>
    <row r="11257" spans="35:46">
      <c r="AI11257" s="8"/>
      <c r="AJ11257" s="9"/>
      <c r="AT11257" s="16"/>
    </row>
    <row r="11258" spans="35:46">
      <c r="AI11258" s="8"/>
      <c r="AJ11258" s="9"/>
      <c r="AT11258" s="16"/>
    </row>
    <row r="11259" spans="35:46">
      <c r="AI11259" s="8"/>
      <c r="AJ11259" s="9"/>
      <c r="AT11259" s="16"/>
    </row>
    <row r="11260" spans="35:46">
      <c r="AI11260" s="8"/>
      <c r="AJ11260" s="9"/>
      <c r="AT11260" s="16"/>
    </row>
    <row r="11261" spans="35:46">
      <c r="AI11261" s="8"/>
      <c r="AJ11261" s="9"/>
      <c r="AT11261" s="16"/>
    </row>
    <row r="11262" spans="35:46">
      <c r="AI11262" s="8"/>
      <c r="AJ11262" s="9"/>
      <c r="AT11262" s="16"/>
    </row>
    <row r="11263" spans="35:46">
      <c r="AI11263" s="8"/>
      <c r="AJ11263" s="9"/>
      <c r="AT11263" s="16"/>
    </row>
    <row r="11264" spans="35:46">
      <c r="AI11264" s="8"/>
      <c r="AJ11264" s="9"/>
      <c r="AT11264" s="16"/>
    </row>
    <row r="11265" spans="35:46">
      <c r="AI11265" s="8"/>
      <c r="AJ11265" s="9"/>
      <c r="AT11265" s="16"/>
    </row>
    <row r="11266" spans="35:46">
      <c r="AI11266" s="8"/>
      <c r="AJ11266" s="9"/>
      <c r="AT11266" s="16"/>
    </row>
    <row r="11267" spans="35:46">
      <c r="AI11267" s="8"/>
      <c r="AJ11267" s="9"/>
      <c r="AT11267" s="16"/>
    </row>
    <row r="11268" spans="35:46">
      <c r="AI11268" s="8"/>
      <c r="AJ11268" s="9"/>
      <c r="AT11268" s="16"/>
    </row>
    <row r="11269" spans="35:46">
      <c r="AI11269" s="8"/>
      <c r="AJ11269" s="9"/>
      <c r="AT11269" s="16"/>
    </row>
    <row r="11270" spans="35:46">
      <c r="AI11270" s="8"/>
      <c r="AJ11270" s="9"/>
      <c r="AT11270" s="16"/>
    </row>
    <row r="11271" spans="35:46">
      <c r="AI11271" s="8"/>
      <c r="AJ11271" s="9"/>
      <c r="AT11271" s="16"/>
    </row>
    <row r="11272" spans="35:46">
      <c r="AI11272" s="8"/>
      <c r="AJ11272" s="9"/>
      <c r="AT11272" s="16"/>
    </row>
    <row r="11273" spans="35:46">
      <c r="AI11273" s="8"/>
      <c r="AJ11273" s="9"/>
      <c r="AT11273" s="16"/>
    </row>
    <row r="11274" spans="35:46">
      <c r="AI11274" s="8"/>
      <c r="AJ11274" s="9"/>
      <c r="AT11274" s="16"/>
    </row>
    <row r="11275" spans="35:46">
      <c r="AI11275" s="8"/>
      <c r="AJ11275" s="9"/>
      <c r="AT11275" s="16"/>
    </row>
    <row r="11276" spans="35:46">
      <c r="AI11276" s="8"/>
      <c r="AJ11276" s="9"/>
      <c r="AT11276" s="16"/>
    </row>
    <row r="11277" spans="35:46">
      <c r="AI11277" s="8"/>
      <c r="AJ11277" s="9"/>
      <c r="AT11277" s="16"/>
    </row>
    <row r="11278" spans="35:46">
      <c r="AI11278" s="8"/>
      <c r="AJ11278" s="9"/>
      <c r="AT11278" s="16"/>
    </row>
    <row r="11279" spans="35:46">
      <c r="AI11279" s="8"/>
      <c r="AJ11279" s="9"/>
      <c r="AT11279" s="16"/>
    </row>
    <row r="11280" spans="35:46">
      <c r="AI11280" s="8"/>
      <c r="AJ11280" s="9"/>
      <c r="AT11280" s="16"/>
    </row>
    <row r="11281" spans="35:46">
      <c r="AI11281" s="8"/>
      <c r="AJ11281" s="9"/>
      <c r="AT11281" s="16"/>
    </row>
    <row r="11282" spans="35:46">
      <c r="AI11282" s="8"/>
      <c r="AJ11282" s="9"/>
      <c r="AT11282" s="16"/>
    </row>
    <row r="11283" spans="35:46">
      <c r="AI11283" s="8"/>
      <c r="AJ11283" s="9"/>
      <c r="AT11283" s="16"/>
    </row>
    <row r="11284" spans="35:46">
      <c r="AI11284" s="8"/>
      <c r="AJ11284" s="9"/>
      <c r="AT11284" s="16"/>
    </row>
    <row r="11285" spans="35:46">
      <c r="AI11285" s="8"/>
      <c r="AJ11285" s="9"/>
      <c r="AT11285" s="16"/>
    </row>
    <row r="11286" spans="35:46">
      <c r="AI11286" s="8"/>
      <c r="AJ11286" s="9"/>
      <c r="AT11286" s="16"/>
    </row>
    <row r="11287" spans="35:46">
      <c r="AI11287" s="8"/>
      <c r="AJ11287" s="9"/>
      <c r="AT11287" s="16"/>
    </row>
    <row r="11288" spans="35:46">
      <c r="AI11288" s="8"/>
      <c r="AJ11288" s="9"/>
      <c r="AT11288" s="16"/>
    </row>
    <row r="11289" spans="35:46">
      <c r="AI11289" s="8"/>
      <c r="AJ11289" s="9"/>
      <c r="AT11289" s="16"/>
    </row>
    <row r="11290" spans="35:46">
      <c r="AI11290" s="8"/>
      <c r="AJ11290" s="9"/>
      <c r="AT11290" s="16"/>
    </row>
    <row r="11291" spans="35:46">
      <c r="AI11291" s="8"/>
      <c r="AJ11291" s="9"/>
      <c r="AT11291" s="16"/>
    </row>
    <row r="11292" spans="35:46">
      <c r="AI11292" s="8"/>
      <c r="AJ11292" s="9"/>
      <c r="AT11292" s="16"/>
    </row>
    <row r="11293" spans="35:46">
      <c r="AI11293" s="8"/>
      <c r="AJ11293" s="9"/>
      <c r="AT11293" s="16"/>
    </row>
    <row r="11294" spans="35:46">
      <c r="AI11294" s="8"/>
      <c r="AJ11294" s="9"/>
      <c r="AT11294" s="16"/>
    </row>
    <row r="11295" spans="35:46">
      <c r="AI11295" s="8"/>
      <c r="AJ11295" s="9"/>
      <c r="AT11295" s="16"/>
    </row>
    <row r="11296" spans="35:46">
      <c r="AI11296" s="8"/>
      <c r="AJ11296" s="9"/>
      <c r="AT11296" s="16"/>
    </row>
    <row r="11297" spans="35:46">
      <c r="AI11297" s="8"/>
      <c r="AJ11297" s="9"/>
      <c r="AT11297" s="16"/>
    </row>
    <row r="11298" spans="35:46">
      <c r="AI11298" s="8"/>
      <c r="AJ11298" s="9"/>
      <c r="AT11298" s="16"/>
    </row>
    <row r="11299" spans="35:46">
      <c r="AI11299" s="8"/>
      <c r="AJ11299" s="9"/>
      <c r="AT11299" s="16"/>
    </row>
    <row r="11300" spans="35:46">
      <c r="AI11300" s="8"/>
      <c r="AJ11300" s="9"/>
      <c r="AT11300" s="16"/>
    </row>
    <row r="11301" spans="35:46">
      <c r="AI11301" s="8"/>
      <c r="AJ11301" s="9"/>
      <c r="AT11301" s="16"/>
    </row>
    <row r="11302" spans="35:46">
      <c r="AI11302" s="8"/>
      <c r="AJ11302" s="9"/>
      <c r="AT11302" s="16"/>
    </row>
    <row r="11303" spans="35:46">
      <c r="AI11303" s="8"/>
      <c r="AJ11303" s="9"/>
      <c r="AT11303" s="16"/>
    </row>
    <row r="11304" spans="35:46">
      <c r="AI11304" s="8"/>
      <c r="AJ11304" s="9"/>
      <c r="AT11304" s="16"/>
    </row>
    <row r="11305" spans="35:46">
      <c r="AI11305" s="8"/>
      <c r="AJ11305" s="9"/>
      <c r="AT11305" s="16"/>
    </row>
    <row r="11306" spans="35:46">
      <c r="AI11306" s="8"/>
      <c r="AJ11306" s="9"/>
      <c r="AT11306" s="16"/>
    </row>
    <row r="11307" spans="35:46">
      <c r="AI11307" s="8"/>
      <c r="AJ11307" s="9"/>
      <c r="AT11307" s="16"/>
    </row>
    <row r="11308" spans="35:46">
      <c r="AI11308" s="8"/>
      <c r="AJ11308" s="9"/>
      <c r="AT11308" s="16"/>
    </row>
    <row r="11309" spans="35:46">
      <c r="AI11309" s="8"/>
      <c r="AJ11309" s="9"/>
      <c r="AT11309" s="16"/>
    </row>
    <row r="11310" spans="35:46">
      <c r="AI11310" s="8"/>
      <c r="AJ11310" s="9"/>
      <c r="AT11310" s="16"/>
    </row>
    <row r="11311" spans="35:46">
      <c r="AI11311" s="8"/>
      <c r="AJ11311" s="9"/>
      <c r="AT11311" s="16"/>
    </row>
    <row r="11312" spans="35:46">
      <c r="AI11312" s="8"/>
      <c r="AJ11312" s="9"/>
      <c r="AT11312" s="16"/>
    </row>
    <row r="11313" spans="35:46">
      <c r="AI11313" s="8"/>
      <c r="AJ11313" s="9"/>
      <c r="AT11313" s="16"/>
    </row>
    <row r="11314" spans="35:46">
      <c r="AI11314" s="8"/>
      <c r="AJ11314" s="9"/>
      <c r="AT11314" s="16"/>
    </row>
    <row r="11315" spans="35:46">
      <c r="AI11315" s="8"/>
      <c r="AJ11315" s="9"/>
      <c r="AT11315" s="16"/>
    </row>
    <row r="11316" spans="35:46">
      <c r="AI11316" s="8"/>
      <c r="AJ11316" s="9"/>
      <c r="AT11316" s="16"/>
    </row>
    <row r="11317" spans="35:46">
      <c r="AI11317" s="8"/>
      <c r="AJ11317" s="9"/>
      <c r="AT11317" s="16"/>
    </row>
    <row r="11318" spans="35:46">
      <c r="AI11318" s="8"/>
      <c r="AJ11318" s="9"/>
      <c r="AT11318" s="16"/>
    </row>
    <row r="11319" spans="35:46">
      <c r="AI11319" s="8"/>
      <c r="AJ11319" s="9"/>
      <c r="AT11319" s="16"/>
    </row>
    <row r="11320" spans="35:46">
      <c r="AI11320" s="8"/>
      <c r="AJ11320" s="9"/>
      <c r="AT11320" s="16"/>
    </row>
    <row r="11321" spans="35:46">
      <c r="AI11321" s="8"/>
      <c r="AJ11321" s="9"/>
      <c r="AT11321" s="16"/>
    </row>
    <row r="11322" spans="35:46">
      <c r="AI11322" s="8"/>
      <c r="AJ11322" s="9"/>
      <c r="AT11322" s="16"/>
    </row>
    <row r="11323" spans="35:46">
      <c r="AI11323" s="8"/>
      <c r="AJ11323" s="9"/>
      <c r="AT11323" s="16"/>
    </row>
    <row r="11324" spans="35:46">
      <c r="AI11324" s="8"/>
      <c r="AJ11324" s="9"/>
      <c r="AT11324" s="16"/>
    </row>
    <row r="11325" spans="35:46">
      <c r="AI11325" s="8"/>
      <c r="AJ11325" s="9"/>
      <c r="AT11325" s="16"/>
    </row>
    <row r="11326" spans="35:46">
      <c r="AI11326" s="8"/>
      <c r="AJ11326" s="9"/>
      <c r="AT11326" s="16"/>
    </row>
    <row r="11327" spans="35:46">
      <c r="AI11327" s="8"/>
      <c r="AJ11327" s="9"/>
      <c r="AT11327" s="16"/>
    </row>
    <row r="11328" spans="35:46">
      <c r="AI11328" s="8"/>
      <c r="AJ11328" s="9"/>
      <c r="AT11328" s="16"/>
    </row>
    <row r="11329" spans="35:46">
      <c r="AI11329" s="8"/>
      <c r="AJ11329" s="9"/>
      <c r="AT11329" s="16"/>
    </row>
    <row r="11330" spans="35:46">
      <c r="AI11330" s="8"/>
      <c r="AJ11330" s="9"/>
      <c r="AT11330" s="16"/>
    </row>
    <row r="11331" spans="35:46">
      <c r="AI11331" s="8"/>
      <c r="AJ11331" s="9"/>
      <c r="AT11331" s="16"/>
    </row>
    <row r="11332" spans="35:46">
      <c r="AI11332" s="8"/>
      <c r="AJ11332" s="9"/>
      <c r="AT11332" s="16"/>
    </row>
    <row r="11333" spans="35:46">
      <c r="AI11333" s="8"/>
      <c r="AJ11333" s="9"/>
      <c r="AT11333" s="16"/>
    </row>
    <row r="11334" spans="35:46">
      <c r="AI11334" s="8"/>
      <c r="AJ11334" s="9"/>
      <c r="AT11334" s="16"/>
    </row>
    <row r="11335" spans="35:46">
      <c r="AI11335" s="8"/>
      <c r="AJ11335" s="9"/>
      <c r="AT11335" s="16"/>
    </row>
    <row r="11336" spans="35:46">
      <c r="AI11336" s="8"/>
      <c r="AJ11336" s="9"/>
      <c r="AT11336" s="16"/>
    </row>
    <row r="11337" spans="35:46">
      <c r="AI11337" s="8"/>
      <c r="AJ11337" s="9"/>
      <c r="AT11337" s="16"/>
    </row>
    <row r="11338" spans="35:46">
      <c r="AI11338" s="8"/>
      <c r="AJ11338" s="9"/>
      <c r="AT11338" s="16"/>
    </row>
    <row r="11339" spans="35:46">
      <c r="AI11339" s="8"/>
      <c r="AJ11339" s="9"/>
      <c r="AT11339" s="16"/>
    </row>
    <row r="11340" spans="35:46">
      <c r="AI11340" s="8"/>
      <c r="AJ11340" s="9"/>
      <c r="AT11340" s="16"/>
    </row>
    <row r="11341" spans="35:46">
      <c r="AI11341" s="8"/>
      <c r="AJ11341" s="9"/>
      <c r="AT11341" s="16"/>
    </row>
    <row r="11342" spans="35:46">
      <c r="AI11342" s="8"/>
      <c r="AJ11342" s="9"/>
      <c r="AT11342" s="16"/>
    </row>
    <row r="11343" spans="35:46">
      <c r="AI11343" s="8"/>
      <c r="AJ11343" s="9"/>
      <c r="AT11343" s="16"/>
    </row>
    <row r="11344" spans="35:46">
      <c r="AI11344" s="8"/>
      <c r="AJ11344" s="9"/>
      <c r="AT11344" s="16"/>
    </row>
    <row r="11345" spans="35:46">
      <c r="AI11345" s="8"/>
      <c r="AJ11345" s="9"/>
      <c r="AT11345" s="16"/>
    </row>
    <row r="11346" spans="35:46">
      <c r="AI11346" s="8"/>
      <c r="AJ11346" s="9"/>
      <c r="AT11346" s="16"/>
    </row>
    <row r="11347" spans="35:46">
      <c r="AI11347" s="8"/>
      <c r="AJ11347" s="9"/>
      <c r="AT11347" s="16"/>
    </row>
    <row r="11348" spans="35:46">
      <c r="AI11348" s="8"/>
      <c r="AJ11348" s="9"/>
      <c r="AT11348" s="16"/>
    </row>
    <row r="11349" spans="35:46">
      <c r="AI11349" s="8"/>
      <c r="AJ11349" s="9"/>
      <c r="AT11349" s="16"/>
    </row>
    <row r="11350" spans="35:46">
      <c r="AI11350" s="8"/>
      <c r="AJ11350" s="9"/>
      <c r="AT11350" s="16"/>
    </row>
    <row r="11351" spans="35:46">
      <c r="AI11351" s="8"/>
      <c r="AJ11351" s="9"/>
      <c r="AT11351" s="16"/>
    </row>
    <row r="11352" spans="35:46">
      <c r="AI11352" s="8"/>
      <c r="AJ11352" s="9"/>
      <c r="AT11352" s="16"/>
    </row>
    <row r="11353" spans="35:46">
      <c r="AI11353" s="8"/>
      <c r="AJ11353" s="9"/>
      <c r="AT11353" s="16"/>
    </row>
    <row r="11354" spans="35:46">
      <c r="AI11354" s="8"/>
      <c r="AJ11354" s="9"/>
      <c r="AT11354" s="16"/>
    </row>
    <row r="11355" spans="35:46">
      <c r="AI11355" s="8"/>
      <c r="AJ11355" s="9"/>
      <c r="AT11355" s="16"/>
    </row>
    <row r="11356" spans="35:46">
      <c r="AI11356" s="8"/>
      <c r="AJ11356" s="9"/>
      <c r="AT11356" s="16"/>
    </row>
    <row r="11357" spans="35:46">
      <c r="AI11357" s="8"/>
      <c r="AJ11357" s="9"/>
      <c r="AT11357" s="16"/>
    </row>
    <row r="11358" spans="35:46">
      <c r="AI11358" s="8"/>
      <c r="AJ11358" s="9"/>
      <c r="AT11358" s="16"/>
    </row>
    <row r="11359" spans="35:46">
      <c r="AI11359" s="8"/>
      <c r="AJ11359" s="9"/>
      <c r="AT11359" s="16"/>
    </row>
    <row r="11360" spans="35:46">
      <c r="AI11360" s="8"/>
      <c r="AJ11360" s="9"/>
      <c r="AT11360" s="16"/>
    </row>
    <row r="11361" spans="35:46">
      <c r="AI11361" s="8"/>
      <c r="AJ11361" s="9"/>
      <c r="AT11361" s="16"/>
    </row>
    <row r="11362" spans="35:46">
      <c r="AI11362" s="8"/>
      <c r="AJ11362" s="9"/>
      <c r="AT11362" s="16"/>
    </row>
    <row r="11363" spans="35:46">
      <c r="AI11363" s="8"/>
      <c r="AJ11363" s="9"/>
      <c r="AT11363" s="16"/>
    </row>
    <row r="11364" spans="35:46">
      <c r="AI11364" s="8"/>
      <c r="AJ11364" s="9"/>
      <c r="AT11364" s="16"/>
    </row>
    <row r="11365" spans="35:46">
      <c r="AI11365" s="8"/>
      <c r="AJ11365" s="9"/>
      <c r="AT11365" s="16"/>
    </row>
    <row r="11366" spans="35:46">
      <c r="AI11366" s="8"/>
      <c r="AJ11366" s="9"/>
      <c r="AT11366" s="16"/>
    </row>
    <row r="11367" spans="35:46">
      <c r="AI11367" s="8"/>
      <c r="AJ11367" s="9"/>
      <c r="AT11367" s="16"/>
    </row>
    <row r="11368" spans="35:46">
      <c r="AI11368" s="8"/>
      <c r="AJ11368" s="9"/>
      <c r="AT11368" s="16"/>
    </row>
    <row r="11369" spans="35:46">
      <c r="AI11369" s="8"/>
      <c r="AJ11369" s="9"/>
      <c r="AT11369" s="16"/>
    </row>
    <row r="11370" spans="35:46">
      <c r="AI11370" s="8"/>
      <c r="AJ11370" s="9"/>
      <c r="AT11370" s="16"/>
    </row>
    <row r="11371" spans="35:46">
      <c r="AI11371" s="8"/>
      <c r="AJ11371" s="9"/>
      <c r="AT11371" s="16"/>
    </row>
    <row r="11372" spans="35:46">
      <c r="AI11372" s="8"/>
      <c r="AJ11372" s="9"/>
      <c r="AT11372" s="16"/>
    </row>
    <row r="11373" spans="35:46">
      <c r="AI11373" s="8"/>
      <c r="AJ11373" s="9"/>
      <c r="AT11373" s="16"/>
    </row>
    <row r="11374" spans="35:46">
      <c r="AI11374" s="8"/>
      <c r="AJ11374" s="9"/>
      <c r="AT11374" s="16"/>
    </row>
    <row r="11375" spans="35:46">
      <c r="AI11375" s="8"/>
      <c r="AJ11375" s="9"/>
      <c r="AT11375" s="16"/>
    </row>
    <row r="11376" spans="35:46">
      <c r="AI11376" s="8"/>
      <c r="AJ11376" s="9"/>
      <c r="AT11376" s="16"/>
    </row>
    <row r="11377" spans="35:46">
      <c r="AI11377" s="8"/>
      <c r="AJ11377" s="9"/>
      <c r="AT11377" s="16"/>
    </row>
    <row r="11378" spans="35:46">
      <c r="AI11378" s="8"/>
      <c r="AJ11378" s="9"/>
      <c r="AT11378" s="16"/>
    </row>
    <row r="11379" spans="35:46">
      <c r="AI11379" s="8"/>
      <c r="AJ11379" s="9"/>
      <c r="AT11379" s="16"/>
    </row>
    <row r="11380" spans="35:46">
      <c r="AI11380" s="8"/>
      <c r="AJ11380" s="9"/>
      <c r="AT11380" s="16"/>
    </row>
    <row r="11381" spans="35:46">
      <c r="AI11381" s="8"/>
      <c r="AJ11381" s="9"/>
      <c r="AT11381" s="16"/>
    </row>
    <row r="11382" spans="35:46">
      <c r="AI11382" s="8"/>
      <c r="AJ11382" s="9"/>
      <c r="AT11382" s="16"/>
    </row>
    <row r="11383" spans="35:46">
      <c r="AI11383" s="8"/>
      <c r="AJ11383" s="9"/>
      <c r="AT11383" s="16"/>
    </row>
    <row r="11384" spans="35:46">
      <c r="AI11384" s="8"/>
      <c r="AJ11384" s="9"/>
      <c r="AT11384" s="16"/>
    </row>
    <row r="11385" spans="35:46">
      <c r="AI11385" s="8"/>
      <c r="AJ11385" s="9"/>
      <c r="AT11385" s="16"/>
    </row>
    <row r="11386" spans="35:46">
      <c r="AI11386" s="8"/>
      <c r="AJ11386" s="9"/>
      <c r="AT11386" s="16"/>
    </row>
    <row r="11387" spans="35:46">
      <c r="AI11387" s="8"/>
      <c r="AJ11387" s="9"/>
      <c r="AT11387" s="16"/>
    </row>
    <row r="11388" spans="35:46">
      <c r="AI11388" s="8"/>
      <c r="AJ11388" s="9"/>
      <c r="AT11388" s="16"/>
    </row>
    <row r="11389" spans="35:46">
      <c r="AI11389" s="8"/>
      <c r="AJ11389" s="9"/>
      <c r="AT11389" s="16"/>
    </row>
    <row r="11390" spans="35:46">
      <c r="AI11390" s="8"/>
      <c r="AJ11390" s="9"/>
      <c r="AT11390" s="16"/>
    </row>
    <row r="11391" spans="35:46">
      <c r="AI11391" s="8"/>
      <c r="AJ11391" s="9"/>
      <c r="AT11391" s="16"/>
    </row>
    <row r="11392" spans="35:46">
      <c r="AI11392" s="8"/>
      <c r="AJ11392" s="9"/>
      <c r="AT11392" s="16"/>
    </row>
    <row r="11393" spans="35:46">
      <c r="AI11393" s="8"/>
      <c r="AJ11393" s="9"/>
      <c r="AT11393" s="16"/>
    </row>
    <row r="11394" spans="35:46">
      <c r="AI11394" s="8"/>
      <c r="AJ11394" s="9"/>
      <c r="AT11394" s="16"/>
    </row>
    <row r="11395" spans="35:46">
      <c r="AI11395" s="8"/>
      <c r="AJ11395" s="9"/>
      <c r="AT11395" s="16"/>
    </row>
    <row r="11396" spans="35:46">
      <c r="AI11396" s="8"/>
      <c r="AJ11396" s="9"/>
      <c r="AT11396" s="16"/>
    </row>
    <row r="11397" spans="35:46">
      <c r="AI11397" s="8"/>
      <c r="AJ11397" s="9"/>
      <c r="AT11397" s="16"/>
    </row>
    <row r="11398" spans="35:46">
      <c r="AI11398" s="8"/>
      <c r="AJ11398" s="9"/>
      <c r="AT11398" s="16"/>
    </row>
    <row r="11399" spans="35:46">
      <c r="AI11399" s="8"/>
      <c r="AJ11399" s="9"/>
      <c r="AT11399" s="16"/>
    </row>
    <row r="11400" spans="35:46">
      <c r="AI11400" s="8"/>
      <c r="AJ11400" s="9"/>
      <c r="AT11400" s="16"/>
    </row>
    <row r="11401" spans="35:46">
      <c r="AI11401" s="8"/>
      <c r="AJ11401" s="9"/>
      <c r="AT11401" s="16"/>
    </row>
    <row r="11402" spans="35:46">
      <c r="AI11402" s="8"/>
      <c r="AJ11402" s="9"/>
      <c r="AT11402" s="16"/>
    </row>
    <row r="11403" spans="35:46">
      <c r="AI11403" s="8"/>
      <c r="AJ11403" s="9"/>
      <c r="AT11403" s="16"/>
    </row>
    <row r="11404" spans="35:46">
      <c r="AI11404" s="8"/>
      <c r="AJ11404" s="9"/>
      <c r="AT11404" s="16"/>
    </row>
    <row r="11405" spans="35:46">
      <c r="AI11405" s="8"/>
      <c r="AJ11405" s="9"/>
      <c r="AT11405" s="16"/>
    </row>
    <row r="11406" spans="35:46">
      <c r="AI11406" s="8"/>
      <c r="AJ11406" s="9"/>
      <c r="AT11406" s="16"/>
    </row>
    <row r="11407" spans="35:46">
      <c r="AI11407" s="8"/>
      <c r="AJ11407" s="9"/>
      <c r="AT11407" s="16"/>
    </row>
    <row r="11408" spans="35:46">
      <c r="AI11408" s="8"/>
      <c r="AJ11408" s="9"/>
      <c r="AT11408" s="16"/>
    </row>
    <row r="11409" spans="35:46">
      <c r="AI11409" s="8"/>
      <c r="AJ11409" s="9"/>
      <c r="AT11409" s="16"/>
    </row>
    <row r="11410" spans="35:46">
      <c r="AI11410" s="8"/>
      <c r="AJ11410" s="9"/>
      <c r="AT11410" s="16"/>
    </row>
    <row r="11411" spans="35:46">
      <c r="AI11411" s="8"/>
      <c r="AJ11411" s="9"/>
      <c r="AT11411" s="16"/>
    </row>
    <row r="11412" spans="35:46">
      <c r="AI11412" s="8"/>
      <c r="AJ11412" s="9"/>
      <c r="AT11412" s="16"/>
    </row>
    <row r="11413" spans="35:46">
      <c r="AI11413" s="8"/>
      <c r="AJ11413" s="9"/>
      <c r="AT11413" s="16"/>
    </row>
    <row r="11414" spans="35:46">
      <c r="AI11414" s="8"/>
      <c r="AJ11414" s="9"/>
      <c r="AT11414" s="16"/>
    </row>
    <row r="11415" spans="35:46">
      <c r="AI11415" s="8"/>
      <c r="AJ11415" s="9"/>
      <c r="AT11415" s="16"/>
    </row>
    <row r="11416" spans="35:46">
      <c r="AI11416" s="8"/>
      <c r="AJ11416" s="9"/>
      <c r="AT11416" s="16"/>
    </row>
    <row r="11417" spans="35:46">
      <c r="AI11417" s="8"/>
      <c r="AJ11417" s="9"/>
      <c r="AT11417" s="16"/>
    </row>
    <row r="11418" spans="35:46">
      <c r="AI11418" s="8"/>
      <c r="AJ11418" s="9"/>
      <c r="AT11418" s="16"/>
    </row>
    <row r="11419" spans="35:46">
      <c r="AI11419" s="8"/>
      <c r="AJ11419" s="9"/>
      <c r="AT11419" s="16"/>
    </row>
    <row r="11420" spans="35:46">
      <c r="AI11420" s="8"/>
      <c r="AJ11420" s="9"/>
      <c r="AT11420" s="16"/>
    </row>
    <row r="11421" spans="35:46">
      <c r="AI11421" s="8"/>
      <c r="AJ11421" s="9"/>
      <c r="AT11421" s="16"/>
    </row>
    <row r="11422" spans="35:46">
      <c r="AI11422" s="8"/>
      <c r="AJ11422" s="9"/>
      <c r="AT11422" s="16"/>
    </row>
    <row r="11423" spans="35:46">
      <c r="AI11423" s="8"/>
      <c r="AJ11423" s="9"/>
      <c r="AT11423" s="16"/>
    </row>
    <row r="11424" spans="35:46">
      <c r="AI11424" s="8"/>
      <c r="AJ11424" s="9"/>
      <c r="AT11424" s="16"/>
    </row>
    <row r="11425" spans="35:46">
      <c r="AI11425" s="8"/>
      <c r="AJ11425" s="9"/>
      <c r="AT11425" s="16"/>
    </row>
    <row r="11426" spans="35:46">
      <c r="AI11426" s="8"/>
      <c r="AJ11426" s="9"/>
      <c r="AT11426" s="16"/>
    </row>
    <row r="11427" spans="35:46">
      <c r="AI11427" s="8"/>
      <c r="AJ11427" s="9"/>
      <c r="AT11427" s="16"/>
    </row>
    <row r="11428" spans="35:46">
      <c r="AI11428" s="8"/>
      <c r="AJ11428" s="9"/>
      <c r="AT11428" s="16"/>
    </row>
    <row r="11429" spans="35:46">
      <c r="AI11429" s="8"/>
      <c r="AJ11429" s="9"/>
      <c r="AT11429" s="16"/>
    </row>
    <row r="11430" spans="35:46">
      <c r="AI11430" s="8"/>
      <c r="AJ11430" s="9"/>
      <c r="AT11430" s="16"/>
    </row>
    <row r="11431" spans="35:46">
      <c r="AI11431" s="8"/>
      <c r="AJ11431" s="9"/>
      <c r="AT11431" s="16"/>
    </row>
    <row r="11432" spans="35:46">
      <c r="AI11432" s="8"/>
      <c r="AJ11432" s="9"/>
      <c r="AT11432" s="16"/>
    </row>
    <row r="11433" spans="35:46">
      <c r="AI11433" s="8"/>
      <c r="AJ11433" s="9"/>
      <c r="AT11433" s="16"/>
    </row>
    <row r="11434" spans="35:46">
      <c r="AI11434" s="8"/>
      <c r="AJ11434" s="9"/>
      <c r="AT11434" s="16"/>
    </row>
    <row r="11435" spans="35:46">
      <c r="AI11435" s="8"/>
      <c r="AJ11435" s="9"/>
      <c r="AT11435" s="16"/>
    </row>
    <row r="11436" spans="35:46">
      <c r="AI11436" s="8"/>
      <c r="AJ11436" s="9"/>
      <c r="AT11436" s="16"/>
    </row>
    <row r="11437" spans="35:46">
      <c r="AI11437" s="8"/>
      <c r="AJ11437" s="9"/>
      <c r="AT11437" s="16"/>
    </row>
    <row r="11438" spans="35:46">
      <c r="AI11438" s="8"/>
      <c r="AJ11438" s="9"/>
      <c r="AT11438" s="16"/>
    </row>
    <row r="11439" spans="35:46">
      <c r="AI11439" s="8"/>
      <c r="AJ11439" s="9"/>
      <c r="AT11439" s="16"/>
    </row>
    <row r="11440" spans="35:46">
      <c r="AI11440" s="8"/>
      <c r="AJ11440" s="9"/>
      <c r="AT11440" s="16"/>
    </row>
    <row r="11441" spans="35:46">
      <c r="AI11441" s="8"/>
      <c r="AJ11441" s="9"/>
      <c r="AT11441" s="16"/>
    </row>
    <row r="11442" spans="35:46">
      <c r="AI11442" s="8"/>
      <c r="AJ11442" s="9"/>
      <c r="AT11442" s="16"/>
    </row>
    <row r="11443" spans="35:46">
      <c r="AI11443" s="8"/>
      <c r="AJ11443" s="9"/>
      <c r="AT11443" s="16"/>
    </row>
    <row r="11444" spans="35:46">
      <c r="AI11444" s="8"/>
      <c r="AJ11444" s="9"/>
      <c r="AT11444" s="16"/>
    </row>
    <row r="11445" spans="35:46">
      <c r="AI11445" s="8"/>
      <c r="AJ11445" s="9"/>
      <c r="AT11445" s="16"/>
    </row>
    <row r="11446" spans="35:46">
      <c r="AI11446" s="8"/>
      <c r="AJ11446" s="9"/>
      <c r="AT11446" s="16"/>
    </row>
    <row r="11447" spans="35:46">
      <c r="AI11447" s="8"/>
      <c r="AJ11447" s="9"/>
      <c r="AT11447" s="16"/>
    </row>
    <row r="11448" spans="35:46">
      <c r="AI11448" s="8"/>
      <c r="AJ11448" s="9"/>
      <c r="AT11448" s="16"/>
    </row>
    <row r="11449" spans="35:46">
      <c r="AI11449" s="8"/>
      <c r="AJ11449" s="9"/>
      <c r="AT11449" s="16"/>
    </row>
    <row r="11450" spans="35:46">
      <c r="AI11450" s="8"/>
      <c r="AJ11450" s="9"/>
      <c r="AT11450" s="16"/>
    </row>
    <row r="11451" spans="35:46">
      <c r="AI11451" s="8"/>
      <c r="AJ11451" s="9"/>
      <c r="AT11451" s="16"/>
    </row>
    <row r="11452" spans="35:46">
      <c r="AI11452" s="8"/>
      <c r="AJ11452" s="9"/>
      <c r="AT11452" s="16"/>
    </row>
    <row r="11453" spans="35:46">
      <c r="AI11453" s="8"/>
      <c r="AJ11453" s="9"/>
      <c r="AT11453" s="16"/>
    </row>
    <row r="11454" spans="35:46">
      <c r="AI11454" s="8"/>
      <c r="AJ11454" s="9"/>
      <c r="AT11454" s="16"/>
    </row>
    <row r="11455" spans="35:46">
      <c r="AI11455" s="8"/>
      <c r="AJ11455" s="9"/>
      <c r="AT11455" s="16"/>
    </row>
    <row r="11456" spans="35:46">
      <c r="AI11456" s="8"/>
      <c r="AJ11456" s="9"/>
      <c r="AT11456" s="16"/>
    </row>
    <row r="11457" spans="35:46">
      <c r="AI11457" s="8"/>
      <c r="AJ11457" s="9"/>
      <c r="AT11457" s="16"/>
    </row>
    <row r="11458" spans="35:46">
      <c r="AI11458" s="8"/>
      <c r="AJ11458" s="9"/>
      <c r="AT11458" s="16"/>
    </row>
    <row r="11459" spans="35:46">
      <c r="AI11459" s="8"/>
      <c r="AJ11459" s="9"/>
      <c r="AT11459" s="16"/>
    </row>
    <row r="11460" spans="35:46">
      <c r="AI11460" s="8"/>
      <c r="AJ11460" s="9"/>
      <c r="AT11460" s="16"/>
    </row>
    <row r="11461" spans="35:46">
      <c r="AI11461" s="8"/>
      <c r="AJ11461" s="9"/>
      <c r="AT11461" s="16"/>
    </row>
    <row r="11462" spans="35:46">
      <c r="AI11462" s="8"/>
      <c r="AJ11462" s="9"/>
      <c r="AT11462" s="16"/>
    </row>
    <row r="11463" spans="35:46">
      <c r="AI11463" s="8"/>
      <c r="AJ11463" s="9"/>
      <c r="AT11463" s="16"/>
    </row>
    <row r="11464" spans="35:46">
      <c r="AI11464" s="8"/>
      <c r="AJ11464" s="9"/>
      <c r="AT11464" s="16"/>
    </row>
    <row r="11465" spans="35:46">
      <c r="AI11465" s="8"/>
      <c r="AJ11465" s="9"/>
      <c r="AT11465" s="16"/>
    </row>
    <row r="11466" spans="35:46">
      <c r="AI11466" s="8"/>
      <c r="AJ11466" s="9"/>
      <c r="AT11466" s="16"/>
    </row>
    <row r="11467" spans="35:46">
      <c r="AI11467" s="8"/>
      <c r="AJ11467" s="9"/>
      <c r="AT11467" s="16"/>
    </row>
    <row r="11468" spans="35:46">
      <c r="AI11468" s="8"/>
      <c r="AJ11468" s="9"/>
      <c r="AT11468" s="16"/>
    </row>
    <row r="11469" spans="35:46">
      <c r="AI11469" s="8"/>
      <c r="AJ11469" s="9"/>
      <c r="AT11469" s="16"/>
    </row>
    <row r="11470" spans="35:46">
      <c r="AI11470" s="8"/>
      <c r="AJ11470" s="9"/>
      <c r="AT11470" s="16"/>
    </row>
    <row r="11471" spans="35:46">
      <c r="AI11471" s="8"/>
      <c r="AJ11471" s="9"/>
      <c r="AT11471" s="16"/>
    </row>
    <row r="11472" spans="35:46">
      <c r="AI11472" s="8"/>
      <c r="AJ11472" s="9"/>
      <c r="AT11472" s="16"/>
    </row>
    <row r="11473" spans="35:46">
      <c r="AI11473" s="8"/>
      <c r="AJ11473" s="9"/>
      <c r="AT11473" s="16"/>
    </row>
    <row r="11474" spans="35:46">
      <c r="AI11474" s="8"/>
      <c r="AJ11474" s="9"/>
      <c r="AT11474" s="16"/>
    </row>
    <row r="11475" spans="35:46">
      <c r="AI11475" s="8"/>
      <c r="AJ11475" s="9"/>
      <c r="AT11475" s="16"/>
    </row>
    <row r="11476" spans="35:46">
      <c r="AI11476" s="8"/>
      <c r="AJ11476" s="9"/>
      <c r="AT11476" s="16"/>
    </row>
    <row r="11477" spans="35:46">
      <c r="AI11477" s="8"/>
      <c r="AJ11477" s="9"/>
      <c r="AT11477" s="16"/>
    </row>
    <row r="11478" spans="35:46">
      <c r="AI11478" s="8"/>
      <c r="AJ11478" s="9"/>
      <c r="AT11478" s="16"/>
    </row>
    <row r="11479" spans="35:46">
      <c r="AI11479" s="8"/>
      <c r="AJ11479" s="9"/>
      <c r="AT11479" s="16"/>
    </row>
    <row r="11480" spans="35:46">
      <c r="AI11480" s="8"/>
      <c r="AJ11480" s="9"/>
      <c r="AT11480" s="16"/>
    </row>
    <row r="11481" spans="35:46">
      <c r="AI11481" s="8"/>
      <c r="AJ11481" s="9"/>
      <c r="AT11481" s="16"/>
    </row>
    <row r="11482" spans="35:46">
      <c r="AI11482" s="8"/>
      <c r="AJ11482" s="9"/>
      <c r="AT11482" s="16"/>
    </row>
    <row r="11483" spans="35:46">
      <c r="AI11483" s="8"/>
      <c r="AJ11483" s="9"/>
      <c r="AT11483" s="16"/>
    </row>
    <row r="11484" spans="35:46">
      <c r="AI11484" s="8"/>
      <c r="AJ11484" s="9"/>
      <c r="AT11484" s="16"/>
    </row>
    <row r="11485" spans="35:46">
      <c r="AI11485" s="8"/>
      <c r="AJ11485" s="9"/>
      <c r="AT11485" s="16"/>
    </row>
    <row r="11486" spans="35:46">
      <c r="AI11486" s="8"/>
      <c r="AJ11486" s="9"/>
      <c r="AT11486" s="16"/>
    </row>
    <row r="11487" spans="35:46">
      <c r="AI11487" s="8"/>
      <c r="AJ11487" s="9"/>
      <c r="AT11487" s="16"/>
    </row>
    <row r="11488" spans="35:46">
      <c r="AI11488" s="8"/>
      <c r="AJ11488" s="9"/>
      <c r="AT11488" s="16"/>
    </row>
    <row r="11489" spans="35:46">
      <c r="AI11489" s="8"/>
      <c r="AJ11489" s="9"/>
      <c r="AT11489" s="16"/>
    </row>
    <row r="11490" spans="35:46">
      <c r="AI11490" s="8"/>
      <c r="AJ11490" s="9"/>
      <c r="AT11490" s="16"/>
    </row>
    <row r="11491" spans="35:46">
      <c r="AI11491" s="8"/>
      <c r="AJ11491" s="9"/>
      <c r="AT11491" s="16"/>
    </row>
    <row r="11492" spans="35:46">
      <c r="AI11492" s="8"/>
      <c r="AJ11492" s="9"/>
      <c r="AT11492" s="16"/>
    </row>
    <row r="11493" spans="35:46">
      <c r="AI11493" s="8"/>
      <c r="AJ11493" s="9"/>
      <c r="AT11493" s="16"/>
    </row>
    <row r="11494" spans="35:46">
      <c r="AI11494" s="8"/>
      <c r="AJ11494" s="9"/>
      <c r="AT11494" s="16"/>
    </row>
    <row r="11495" spans="35:46">
      <c r="AI11495" s="8"/>
      <c r="AJ11495" s="9"/>
      <c r="AT11495" s="16"/>
    </row>
    <row r="11496" spans="35:46">
      <c r="AI11496" s="8"/>
      <c r="AJ11496" s="9"/>
      <c r="AT11496" s="16"/>
    </row>
    <row r="11497" spans="35:46">
      <c r="AI11497" s="8"/>
      <c r="AJ11497" s="9"/>
      <c r="AT11497" s="16"/>
    </row>
    <row r="11498" spans="35:46">
      <c r="AI11498" s="8"/>
      <c r="AJ11498" s="9"/>
      <c r="AT11498" s="16"/>
    </row>
    <row r="11499" spans="35:46">
      <c r="AI11499" s="8"/>
      <c r="AJ11499" s="9"/>
      <c r="AT11499" s="16"/>
    </row>
    <row r="11500" spans="35:46">
      <c r="AI11500" s="8"/>
      <c r="AJ11500" s="9"/>
      <c r="AT11500" s="16"/>
    </row>
    <row r="11501" spans="35:46">
      <c r="AI11501" s="8"/>
      <c r="AJ11501" s="9"/>
      <c r="AT11501" s="16"/>
    </row>
    <row r="11502" spans="35:46">
      <c r="AI11502" s="8"/>
      <c r="AJ11502" s="9"/>
      <c r="AT11502" s="16"/>
    </row>
    <row r="11503" spans="35:46">
      <c r="AI11503" s="8"/>
      <c r="AJ11503" s="9"/>
      <c r="AT11503" s="16"/>
    </row>
    <row r="11504" spans="35:46">
      <c r="AI11504" s="8"/>
      <c r="AJ11504" s="9"/>
      <c r="AT11504" s="16"/>
    </row>
    <row r="11505" spans="35:46">
      <c r="AI11505" s="8"/>
      <c r="AJ11505" s="9"/>
      <c r="AT11505" s="16"/>
    </row>
    <row r="11506" spans="35:46">
      <c r="AI11506" s="8"/>
      <c r="AJ11506" s="9"/>
      <c r="AT11506" s="16"/>
    </row>
    <row r="11507" spans="35:46">
      <c r="AI11507" s="8"/>
      <c r="AJ11507" s="9"/>
      <c r="AT11507" s="16"/>
    </row>
    <row r="11508" spans="35:46">
      <c r="AI11508" s="8"/>
      <c r="AJ11508" s="9"/>
      <c r="AT11508" s="16"/>
    </row>
    <row r="11509" spans="35:46">
      <c r="AI11509" s="8"/>
      <c r="AJ11509" s="9"/>
      <c r="AT11509" s="16"/>
    </row>
    <row r="11510" spans="35:46">
      <c r="AI11510" s="8"/>
      <c r="AJ11510" s="9"/>
      <c r="AT11510" s="16"/>
    </row>
    <row r="11511" spans="35:46">
      <c r="AI11511" s="8"/>
      <c r="AJ11511" s="9"/>
      <c r="AT11511" s="16"/>
    </row>
    <row r="11512" spans="35:46">
      <c r="AI11512" s="8"/>
      <c r="AJ11512" s="9"/>
      <c r="AT11512" s="16"/>
    </row>
    <row r="11513" spans="35:46">
      <c r="AI11513" s="8"/>
      <c r="AJ11513" s="9"/>
      <c r="AT11513" s="16"/>
    </row>
    <row r="11514" spans="35:46">
      <c r="AI11514" s="8"/>
      <c r="AJ11514" s="9"/>
      <c r="AT11514" s="16"/>
    </row>
    <row r="11515" spans="35:46">
      <c r="AI11515" s="8"/>
      <c r="AJ11515" s="9"/>
      <c r="AT11515" s="16"/>
    </row>
    <row r="11516" spans="35:46">
      <c r="AI11516" s="8"/>
      <c r="AJ11516" s="9"/>
      <c r="AT11516" s="16"/>
    </row>
    <row r="11517" spans="35:46">
      <c r="AI11517" s="8"/>
      <c r="AJ11517" s="9"/>
      <c r="AT11517" s="16"/>
    </row>
    <row r="11518" spans="35:46">
      <c r="AI11518" s="8"/>
      <c r="AJ11518" s="9"/>
      <c r="AT11518" s="16"/>
    </row>
    <row r="11519" spans="35:46">
      <c r="AI11519" s="8"/>
      <c r="AJ11519" s="9"/>
      <c r="AT11519" s="16"/>
    </row>
    <row r="11520" spans="35:46">
      <c r="AI11520" s="8"/>
      <c r="AJ11520" s="9"/>
      <c r="AT11520" s="16"/>
    </row>
    <row r="11521" spans="35:46">
      <c r="AI11521" s="8"/>
      <c r="AJ11521" s="9"/>
      <c r="AT11521" s="16"/>
    </row>
    <row r="11522" spans="35:46">
      <c r="AI11522" s="8"/>
      <c r="AJ11522" s="9"/>
      <c r="AT11522" s="16"/>
    </row>
    <row r="11523" spans="35:46">
      <c r="AI11523" s="8"/>
      <c r="AJ11523" s="9"/>
      <c r="AT11523" s="16"/>
    </row>
    <row r="11524" spans="35:46">
      <c r="AI11524" s="8"/>
      <c r="AJ11524" s="9"/>
      <c r="AT11524" s="16"/>
    </row>
    <row r="11525" spans="35:46">
      <c r="AI11525" s="8"/>
      <c r="AJ11525" s="9"/>
      <c r="AT11525" s="16"/>
    </row>
    <row r="11526" spans="35:46">
      <c r="AI11526" s="8"/>
      <c r="AJ11526" s="9"/>
      <c r="AT11526" s="16"/>
    </row>
    <row r="11527" spans="35:46">
      <c r="AI11527" s="8"/>
      <c r="AJ11527" s="9"/>
      <c r="AT11527" s="16"/>
    </row>
    <row r="11528" spans="35:46">
      <c r="AI11528" s="8"/>
      <c r="AJ11528" s="9"/>
      <c r="AT11528" s="16"/>
    </row>
    <row r="11529" spans="35:46">
      <c r="AI11529" s="8"/>
      <c r="AJ11529" s="9"/>
      <c r="AT11529" s="16"/>
    </row>
    <row r="11530" spans="35:46">
      <c r="AI11530" s="8"/>
      <c r="AJ11530" s="9"/>
      <c r="AT11530" s="16"/>
    </row>
    <row r="11531" spans="35:46">
      <c r="AI11531" s="8"/>
      <c r="AJ11531" s="9"/>
      <c r="AT11531" s="16"/>
    </row>
    <row r="11532" spans="35:46">
      <c r="AI11532" s="8"/>
      <c r="AJ11532" s="9"/>
      <c r="AT11532" s="16"/>
    </row>
    <row r="11533" spans="35:46">
      <c r="AI11533" s="8"/>
      <c r="AJ11533" s="9"/>
      <c r="AT11533" s="16"/>
    </row>
    <row r="11534" spans="35:46">
      <c r="AI11534" s="8"/>
      <c r="AJ11534" s="9"/>
      <c r="AT11534" s="16"/>
    </row>
    <row r="11535" spans="35:46">
      <c r="AI11535" s="8"/>
      <c r="AJ11535" s="9"/>
      <c r="AT11535" s="16"/>
    </row>
    <row r="11536" spans="35:46">
      <c r="AI11536" s="8"/>
      <c r="AJ11536" s="9"/>
      <c r="AT11536" s="16"/>
    </row>
    <row r="11537" spans="35:46">
      <c r="AI11537" s="8"/>
      <c r="AJ11537" s="9"/>
      <c r="AT11537" s="16"/>
    </row>
    <row r="11538" spans="35:46">
      <c r="AI11538" s="8"/>
      <c r="AJ11538" s="9"/>
      <c r="AT11538" s="16"/>
    </row>
    <row r="11539" spans="35:46">
      <c r="AI11539" s="8"/>
      <c r="AJ11539" s="9"/>
      <c r="AT11539" s="16"/>
    </row>
    <row r="11540" spans="35:46">
      <c r="AI11540" s="8"/>
      <c r="AJ11540" s="9"/>
      <c r="AT11540" s="16"/>
    </row>
    <row r="11541" spans="35:46">
      <c r="AI11541" s="8"/>
      <c r="AJ11541" s="9"/>
      <c r="AT11541" s="16"/>
    </row>
    <row r="11542" spans="35:46">
      <c r="AI11542" s="8"/>
      <c r="AJ11542" s="9"/>
      <c r="AT11542" s="16"/>
    </row>
    <row r="11543" spans="35:46">
      <c r="AI11543" s="8"/>
      <c r="AJ11543" s="9"/>
      <c r="AT11543" s="16"/>
    </row>
    <row r="11544" spans="35:46">
      <c r="AI11544" s="8"/>
      <c r="AJ11544" s="9"/>
      <c r="AT11544" s="16"/>
    </row>
    <row r="11545" spans="35:46">
      <c r="AI11545" s="8"/>
      <c r="AJ11545" s="9"/>
      <c r="AT11545" s="16"/>
    </row>
    <row r="11546" spans="35:46">
      <c r="AI11546" s="8"/>
      <c r="AJ11546" s="9"/>
      <c r="AT11546" s="16"/>
    </row>
    <row r="11547" spans="35:46">
      <c r="AI11547" s="8"/>
      <c r="AJ11547" s="9"/>
      <c r="AT11547" s="16"/>
    </row>
    <row r="11548" spans="35:46">
      <c r="AI11548" s="8"/>
      <c r="AJ11548" s="9"/>
      <c r="AT11548" s="16"/>
    </row>
    <row r="11549" spans="35:46">
      <c r="AI11549" s="8"/>
      <c r="AJ11549" s="9"/>
      <c r="AT11549" s="16"/>
    </row>
    <row r="11550" spans="35:46">
      <c r="AI11550" s="8"/>
      <c r="AJ11550" s="9"/>
      <c r="AT11550" s="16"/>
    </row>
    <row r="11551" spans="35:46">
      <c r="AI11551" s="8"/>
      <c r="AJ11551" s="9"/>
      <c r="AT11551" s="16"/>
    </row>
    <row r="11552" spans="35:46">
      <c r="AI11552" s="8"/>
      <c r="AJ11552" s="9"/>
      <c r="AT11552" s="16"/>
    </row>
    <row r="11553" spans="35:46">
      <c r="AI11553" s="8"/>
      <c r="AJ11553" s="9"/>
      <c r="AT11553" s="16"/>
    </row>
    <row r="11554" spans="35:46">
      <c r="AI11554" s="8"/>
      <c r="AJ11554" s="9"/>
      <c r="AT11554" s="16"/>
    </row>
    <row r="11555" spans="35:46">
      <c r="AI11555" s="8"/>
      <c r="AJ11555" s="9"/>
      <c r="AT11555" s="16"/>
    </row>
    <row r="11556" spans="35:46">
      <c r="AI11556" s="8"/>
      <c r="AJ11556" s="9"/>
      <c r="AT11556" s="16"/>
    </row>
    <row r="11557" spans="35:46">
      <c r="AI11557" s="8"/>
      <c r="AJ11557" s="9"/>
      <c r="AT11557" s="16"/>
    </row>
    <row r="11558" spans="35:46">
      <c r="AI11558" s="8"/>
      <c r="AJ11558" s="9"/>
      <c r="AT11558" s="16"/>
    </row>
    <row r="11559" spans="35:46">
      <c r="AI11559" s="8"/>
      <c r="AJ11559" s="9"/>
      <c r="AT11559" s="16"/>
    </row>
    <row r="11560" spans="35:46">
      <c r="AI11560" s="8"/>
      <c r="AJ11560" s="9"/>
      <c r="AT11560" s="16"/>
    </row>
    <row r="11561" spans="35:46">
      <c r="AI11561" s="8"/>
      <c r="AJ11561" s="9"/>
      <c r="AT11561" s="16"/>
    </row>
    <row r="11562" spans="35:46">
      <c r="AI11562" s="8"/>
      <c r="AJ11562" s="9"/>
      <c r="AT11562" s="16"/>
    </row>
    <row r="11563" spans="35:46">
      <c r="AI11563" s="8"/>
      <c r="AJ11563" s="9"/>
      <c r="AT11563" s="16"/>
    </row>
    <row r="11564" spans="35:46">
      <c r="AI11564" s="8"/>
      <c r="AJ11564" s="9"/>
      <c r="AT11564" s="16"/>
    </row>
    <row r="11565" spans="35:46">
      <c r="AI11565" s="8"/>
      <c r="AJ11565" s="9"/>
      <c r="AT11565" s="16"/>
    </row>
    <row r="11566" spans="35:46">
      <c r="AI11566" s="8"/>
      <c r="AJ11566" s="9"/>
      <c r="AT11566" s="16"/>
    </row>
    <row r="11567" spans="35:46">
      <c r="AI11567" s="8"/>
      <c r="AJ11567" s="9"/>
      <c r="AT11567" s="16"/>
    </row>
    <row r="11568" spans="35:46">
      <c r="AI11568" s="8"/>
      <c r="AJ11568" s="9"/>
      <c r="AT11568" s="16"/>
    </row>
    <row r="11569" spans="35:46">
      <c r="AI11569" s="8"/>
      <c r="AJ11569" s="9"/>
      <c r="AT11569" s="16"/>
    </row>
    <row r="11570" spans="35:46">
      <c r="AI11570" s="8"/>
      <c r="AJ11570" s="9"/>
      <c r="AT11570" s="16"/>
    </row>
    <row r="11571" spans="35:46">
      <c r="AI11571" s="8"/>
      <c r="AJ11571" s="9"/>
      <c r="AT11571" s="16"/>
    </row>
    <row r="11572" spans="35:46">
      <c r="AI11572" s="8"/>
      <c r="AJ11572" s="9"/>
      <c r="AT11572" s="16"/>
    </row>
    <row r="11573" spans="35:46">
      <c r="AI11573" s="8"/>
      <c r="AJ11573" s="9"/>
      <c r="AT11573" s="16"/>
    </row>
    <row r="11574" spans="35:46">
      <c r="AI11574" s="8"/>
      <c r="AJ11574" s="9"/>
      <c r="AT11574" s="16"/>
    </row>
    <row r="11575" spans="35:46">
      <c r="AI11575" s="8"/>
      <c r="AJ11575" s="9"/>
      <c r="AT11575" s="16"/>
    </row>
    <row r="11576" spans="35:46">
      <c r="AI11576" s="8"/>
      <c r="AJ11576" s="9"/>
      <c r="AT11576" s="16"/>
    </row>
    <row r="11577" spans="35:46">
      <c r="AI11577" s="8"/>
      <c r="AJ11577" s="9"/>
      <c r="AT11577" s="16"/>
    </row>
    <row r="11578" spans="35:46">
      <c r="AI11578" s="8"/>
      <c r="AJ11578" s="9"/>
      <c r="AT11578" s="16"/>
    </row>
    <row r="11579" spans="35:46">
      <c r="AI11579" s="8"/>
      <c r="AJ11579" s="9"/>
      <c r="AT11579" s="16"/>
    </row>
    <row r="11580" spans="35:46">
      <c r="AI11580" s="8"/>
      <c r="AJ11580" s="9"/>
      <c r="AT11580" s="16"/>
    </row>
    <row r="11581" spans="35:46">
      <c r="AI11581" s="8"/>
      <c r="AJ11581" s="9"/>
      <c r="AT11581" s="16"/>
    </row>
    <row r="11582" spans="35:46">
      <c r="AI11582" s="8"/>
      <c r="AJ11582" s="9"/>
      <c r="AT11582" s="16"/>
    </row>
    <row r="11583" spans="35:46">
      <c r="AI11583" s="8"/>
      <c r="AJ11583" s="9"/>
      <c r="AT11583" s="16"/>
    </row>
    <row r="11584" spans="35:46">
      <c r="AI11584" s="8"/>
      <c r="AJ11584" s="9"/>
      <c r="AT11584" s="16"/>
    </row>
    <row r="11585" spans="35:46">
      <c r="AI11585" s="8"/>
      <c r="AJ11585" s="9"/>
      <c r="AT11585" s="16"/>
    </row>
    <row r="11586" spans="35:46">
      <c r="AI11586" s="8"/>
      <c r="AJ11586" s="9"/>
      <c r="AT11586" s="16"/>
    </row>
    <row r="11587" spans="35:46">
      <c r="AI11587" s="8"/>
      <c r="AJ11587" s="9"/>
      <c r="AT11587" s="16"/>
    </row>
    <row r="11588" spans="35:46">
      <c r="AI11588" s="8"/>
      <c r="AJ11588" s="9"/>
      <c r="AT11588" s="16"/>
    </row>
    <row r="11589" spans="35:46">
      <c r="AI11589" s="8"/>
      <c r="AJ11589" s="9"/>
      <c r="AT11589" s="16"/>
    </row>
    <row r="11590" spans="35:46">
      <c r="AI11590" s="8"/>
      <c r="AJ11590" s="9"/>
      <c r="AT11590" s="16"/>
    </row>
    <row r="11591" spans="35:46">
      <c r="AI11591" s="8"/>
      <c r="AJ11591" s="9"/>
      <c r="AT11591" s="16"/>
    </row>
    <row r="11592" spans="35:46">
      <c r="AI11592" s="8"/>
      <c r="AJ11592" s="9"/>
      <c r="AT11592" s="16"/>
    </row>
    <row r="11593" spans="35:46">
      <c r="AI11593" s="8"/>
      <c r="AJ11593" s="9"/>
      <c r="AT11593" s="16"/>
    </row>
    <row r="11594" spans="35:46">
      <c r="AI11594" s="8"/>
      <c r="AJ11594" s="9"/>
      <c r="AT11594" s="16"/>
    </row>
    <row r="11595" spans="35:46">
      <c r="AI11595" s="8"/>
      <c r="AJ11595" s="9"/>
      <c r="AT11595" s="16"/>
    </row>
    <row r="11596" spans="35:46">
      <c r="AI11596" s="8"/>
      <c r="AJ11596" s="9"/>
      <c r="AT11596" s="16"/>
    </row>
    <row r="11597" spans="35:46">
      <c r="AI11597" s="8"/>
      <c r="AJ11597" s="9"/>
      <c r="AT11597" s="16"/>
    </row>
    <row r="11598" spans="35:46">
      <c r="AI11598" s="8"/>
      <c r="AJ11598" s="9"/>
      <c r="AT11598" s="16"/>
    </row>
    <row r="11599" spans="35:46">
      <c r="AI11599" s="8"/>
      <c r="AJ11599" s="9"/>
      <c r="AT11599" s="16"/>
    </row>
    <row r="11600" spans="35:46">
      <c r="AI11600" s="8"/>
      <c r="AJ11600" s="9"/>
      <c r="AT11600" s="16"/>
    </row>
    <row r="11601" spans="35:46">
      <c r="AI11601" s="8"/>
      <c r="AJ11601" s="9"/>
      <c r="AT11601" s="16"/>
    </row>
    <row r="11602" spans="35:46">
      <c r="AI11602" s="8"/>
      <c r="AJ11602" s="9"/>
      <c r="AT11602" s="16"/>
    </row>
    <row r="11603" spans="35:46">
      <c r="AI11603" s="8"/>
      <c r="AJ11603" s="9"/>
      <c r="AT11603" s="16"/>
    </row>
    <row r="11604" spans="35:46">
      <c r="AI11604" s="8"/>
      <c r="AJ11604" s="9"/>
      <c r="AT11604" s="16"/>
    </row>
    <row r="11605" spans="35:46">
      <c r="AI11605" s="8"/>
      <c r="AJ11605" s="9"/>
      <c r="AT11605" s="16"/>
    </row>
    <row r="11606" spans="35:46">
      <c r="AI11606" s="8"/>
      <c r="AJ11606" s="9"/>
      <c r="AT11606" s="16"/>
    </row>
    <row r="11607" spans="35:46">
      <c r="AI11607" s="8"/>
      <c r="AJ11607" s="9"/>
      <c r="AT11607" s="16"/>
    </row>
    <row r="11608" spans="35:46">
      <c r="AI11608" s="8"/>
      <c r="AJ11608" s="9"/>
      <c r="AT11608" s="16"/>
    </row>
    <row r="11609" spans="35:46">
      <c r="AI11609" s="8"/>
      <c r="AJ11609" s="9"/>
      <c r="AT11609" s="16"/>
    </row>
    <row r="11610" spans="35:46">
      <c r="AI11610" s="8"/>
      <c r="AJ11610" s="9"/>
      <c r="AT11610" s="16"/>
    </row>
    <row r="11611" spans="35:46">
      <c r="AI11611" s="8"/>
      <c r="AJ11611" s="9"/>
      <c r="AT11611" s="16"/>
    </row>
    <row r="11612" spans="35:46">
      <c r="AI11612" s="8"/>
      <c r="AJ11612" s="9"/>
      <c r="AT11612" s="16"/>
    </row>
    <row r="11613" spans="35:46">
      <c r="AI11613" s="8"/>
      <c r="AJ11613" s="9"/>
      <c r="AT11613" s="16"/>
    </row>
    <row r="11614" spans="35:46">
      <c r="AI11614" s="8"/>
      <c r="AJ11614" s="9"/>
      <c r="AT11614" s="16"/>
    </row>
    <row r="11615" spans="35:46">
      <c r="AI11615" s="8"/>
      <c r="AJ11615" s="9"/>
      <c r="AT11615" s="16"/>
    </row>
    <row r="11616" spans="35:46">
      <c r="AI11616" s="8"/>
      <c r="AJ11616" s="9"/>
      <c r="AT11616" s="16"/>
    </row>
    <row r="11617" spans="35:46">
      <c r="AI11617" s="8"/>
      <c r="AJ11617" s="9"/>
      <c r="AT11617" s="16"/>
    </row>
    <row r="11618" spans="35:46">
      <c r="AI11618" s="8"/>
      <c r="AJ11618" s="9"/>
      <c r="AT11618" s="16"/>
    </row>
    <row r="11619" spans="35:46">
      <c r="AI11619" s="8"/>
      <c r="AJ11619" s="9"/>
      <c r="AT11619" s="16"/>
    </row>
    <row r="11620" spans="35:46">
      <c r="AI11620" s="8"/>
      <c r="AJ11620" s="9"/>
      <c r="AT11620" s="16"/>
    </row>
    <row r="11621" spans="35:46">
      <c r="AI11621" s="8"/>
      <c r="AJ11621" s="9"/>
      <c r="AT11621" s="16"/>
    </row>
    <row r="11622" spans="35:46">
      <c r="AI11622" s="8"/>
      <c r="AJ11622" s="9"/>
      <c r="AT11622" s="16"/>
    </row>
    <row r="11623" spans="35:46">
      <c r="AI11623" s="8"/>
      <c r="AJ11623" s="9"/>
      <c r="AT11623" s="16"/>
    </row>
    <row r="11624" spans="35:46">
      <c r="AI11624" s="8"/>
      <c r="AJ11624" s="9"/>
      <c r="AT11624" s="16"/>
    </row>
    <row r="11625" spans="35:46">
      <c r="AI11625" s="8"/>
      <c r="AJ11625" s="9"/>
      <c r="AT11625" s="16"/>
    </row>
    <row r="11626" spans="35:46">
      <c r="AI11626" s="8"/>
      <c r="AJ11626" s="9"/>
      <c r="AT11626" s="16"/>
    </row>
    <row r="11627" spans="35:46">
      <c r="AI11627" s="8"/>
      <c r="AJ11627" s="9"/>
      <c r="AT11627" s="16"/>
    </row>
    <row r="11628" spans="35:46">
      <c r="AI11628" s="8"/>
      <c r="AJ11628" s="9"/>
      <c r="AT11628" s="16"/>
    </row>
    <row r="11629" spans="35:46">
      <c r="AI11629" s="8"/>
      <c r="AJ11629" s="9"/>
      <c r="AT11629" s="16"/>
    </row>
    <row r="11630" spans="35:46">
      <c r="AI11630" s="8"/>
      <c r="AJ11630" s="9"/>
      <c r="AT11630" s="16"/>
    </row>
    <row r="11631" spans="35:46">
      <c r="AI11631" s="8"/>
      <c r="AJ11631" s="9"/>
      <c r="AT11631" s="16"/>
    </row>
    <row r="11632" spans="35:46">
      <c r="AI11632" s="8"/>
      <c r="AJ11632" s="9"/>
      <c r="AT11632" s="16"/>
    </row>
    <row r="11633" spans="35:46">
      <c r="AI11633" s="8"/>
      <c r="AJ11633" s="9"/>
      <c r="AT11633" s="16"/>
    </row>
    <row r="11634" spans="35:46">
      <c r="AI11634" s="8"/>
      <c r="AJ11634" s="9"/>
      <c r="AT11634" s="16"/>
    </row>
    <row r="11635" spans="35:46">
      <c r="AI11635" s="8"/>
      <c r="AJ11635" s="9"/>
      <c r="AT11635" s="16"/>
    </row>
    <row r="11636" spans="35:46">
      <c r="AI11636" s="8"/>
      <c r="AJ11636" s="9"/>
      <c r="AT11636" s="16"/>
    </row>
    <row r="11637" spans="35:46">
      <c r="AI11637" s="8"/>
      <c r="AJ11637" s="9"/>
      <c r="AT11637" s="16"/>
    </row>
    <row r="11638" spans="35:46">
      <c r="AI11638" s="8"/>
      <c r="AJ11638" s="9"/>
      <c r="AT11638" s="16"/>
    </row>
    <row r="11639" spans="35:46">
      <c r="AI11639" s="8"/>
      <c r="AJ11639" s="9"/>
      <c r="AT11639" s="16"/>
    </row>
    <row r="11640" spans="35:46">
      <c r="AI11640" s="8"/>
      <c r="AJ11640" s="9"/>
      <c r="AT11640" s="16"/>
    </row>
    <row r="11641" spans="35:46">
      <c r="AI11641" s="8"/>
      <c r="AJ11641" s="9"/>
      <c r="AT11641" s="16"/>
    </row>
    <row r="11642" spans="35:46">
      <c r="AI11642" s="8"/>
      <c r="AJ11642" s="9"/>
      <c r="AT11642" s="16"/>
    </row>
    <row r="11643" spans="35:46">
      <c r="AI11643" s="8"/>
      <c r="AJ11643" s="9"/>
      <c r="AT11643" s="16"/>
    </row>
    <row r="11644" spans="35:46">
      <c r="AI11644" s="8"/>
      <c r="AJ11644" s="9"/>
      <c r="AT11644" s="16"/>
    </row>
    <row r="11645" spans="35:46">
      <c r="AI11645" s="8"/>
      <c r="AJ11645" s="9"/>
      <c r="AT11645" s="16"/>
    </row>
    <row r="11646" spans="35:46">
      <c r="AI11646" s="8"/>
      <c r="AJ11646" s="9"/>
      <c r="AT11646" s="16"/>
    </row>
    <row r="11647" spans="35:46">
      <c r="AI11647" s="8"/>
      <c r="AJ11647" s="9"/>
      <c r="AT11647" s="16"/>
    </row>
    <row r="11648" spans="35:46">
      <c r="AI11648" s="8"/>
      <c r="AJ11648" s="9"/>
      <c r="AT11648" s="16"/>
    </row>
    <row r="11649" spans="35:46">
      <c r="AI11649" s="8"/>
      <c r="AJ11649" s="9"/>
      <c r="AT11649" s="16"/>
    </row>
    <row r="11650" spans="35:46">
      <c r="AI11650" s="8"/>
      <c r="AJ11650" s="9"/>
      <c r="AT11650" s="16"/>
    </row>
    <row r="11651" spans="35:46">
      <c r="AI11651" s="8"/>
      <c r="AJ11651" s="9"/>
      <c r="AT11651" s="16"/>
    </row>
    <row r="11652" spans="35:46">
      <c r="AI11652" s="8"/>
      <c r="AJ11652" s="9"/>
      <c r="AT11652" s="16"/>
    </row>
    <row r="11653" spans="35:46">
      <c r="AI11653" s="8"/>
      <c r="AJ11653" s="9"/>
      <c r="AT11653" s="16"/>
    </row>
    <row r="11654" spans="35:46">
      <c r="AI11654" s="8"/>
      <c r="AJ11654" s="9"/>
      <c r="AT11654" s="16"/>
    </row>
    <row r="11655" spans="35:46">
      <c r="AI11655" s="8"/>
      <c r="AJ11655" s="9"/>
      <c r="AT11655" s="16"/>
    </row>
    <row r="11656" spans="35:46">
      <c r="AI11656" s="8"/>
      <c r="AJ11656" s="9"/>
      <c r="AT11656" s="16"/>
    </row>
    <row r="11657" spans="35:46">
      <c r="AI11657" s="8"/>
      <c r="AJ11657" s="9"/>
      <c r="AT11657" s="16"/>
    </row>
    <row r="11658" spans="35:46">
      <c r="AI11658" s="8"/>
      <c r="AJ11658" s="9"/>
      <c r="AT11658" s="16"/>
    </row>
    <row r="11659" spans="35:46">
      <c r="AI11659" s="8"/>
      <c r="AJ11659" s="9"/>
      <c r="AT11659" s="16"/>
    </row>
    <row r="11660" spans="35:46">
      <c r="AI11660" s="8"/>
      <c r="AJ11660" s="9"/>
      <c r="AT11660" s="16"/>
    </row>
    <row r="11661" spans="35:46">
      <c r="AI11661" s="8"/>
      <c r="AJ11661" s="9"/>
      <c r="AT11661" s="16"/>
    </row>
    <row r="11662" spans="35:46">
      <c r="AI11662" s="8"/>
      <c r="AJ11662" s="9"/>
      <c r="AT11662" s="16"/>
    </row>
    <row r="11663" spans="35:46">
      <c r="AI11663" s="8"/>
      <c r="AJ11663" s="9"/>
      <c r="AT11663" s="16"/>
    </row>
    <row r="11664" spans="35:46">
      <c r="AI11664" s="8"/>
      <c r="AJ11664" s="9"/>
      <c r="AT11664" s="16"/>
    </row>
    <row r="11665" spans="35:46">
      <c r="AI11665" s="8"/>
      <c r="AJ11665" s="9"/>
      <c r="AT11665" s="16"/>
    </row>
    <row r="11666" spans="35:46">
      <c r="AI11666" s="8"/>
      <c r="AJ11666" s="9"/>
      <c r="AT11666" s="16"/>
    </row>
    <row r="11667" spans="35:46">
      <c r="AI11667" s="8"/>
      <c r="AJ11667" s="9"/>
      <c r="AT11667" s="16"/>
    </row>
    <row r="11668" spans="35:46">
      <c r="AI11668" s="8"/>
      <c r="AJ11668" s="9"/>
      <c r="AT11668" s="16"/>
    </row>
    <row r="11669" spans="35:46">
      <c r="AI11669" s="8"/>
      <c r="AJ11669" s="9"/>
      <c r="AT11669" s="16"/>
    </row>
    <row r="11670" spans="35:46">
      <c r="AI11670" s="8"/>
      <c r="AJ11670" s="9"/>
      <c r="AT11670" s="16"/>
    </row>
    <row r="11671" spans="35:46">
      <c r="AI11671" s="8"/>
      <c r="AJ11671" s="9"/>
      <c r="AT11671" s="16"/>
    </row>
    <row r="11672" spans="35:46">
      <c r="AI11672" s="8"/>
      <c r="AJ11672" s="9"/>
      <c r="AT11672" s="16"/>
    </row>
    <row r="11673" spans="35:46">
      <c r="AI11673" s="8"/>
      <c r="AJ11673" s="9"/>
      <c r="AT11673" s="16"/>
    </row>
    <row r="11674" spans="35:46">
      <c r="AI11674" s="8"/>
      <c r="AJ11674" s="9"/>
      <c r="AT11674" s="16"/>
    </row>
    <row r="11675" spans="35:46">
      <c r="AI11675" s="8"/>
      <c r="AJ11675" s="9"/>
      <c r="AT11675" s="16"/>
    </row>
    <row r="11676" spans="35:46">
      <c r="AI11676" s="8"/>
      <c r="AJ11676" s="9"/>
      <c r="AT11676" s="16"/>
    </row>
    <row r="11677" spans="35:46">
      <c r="AI11677" s="8"/>
      <c r="AJ11677" s="9"/>
      <c r="AT11677" s="16"/>
    </row>
    <row r="11678" spans="35:46">
      <c r="AI11678" s="8"/>
      <c r="AJ11678" s="9"/>
      <c r="AT11678" s="16"/>
    </row>
    <row r="11679" spans="35:46">
      <c r="AI11679" s="8"/>
      <c r="AJ11679" s="9"/>
      <c r="AT11679" s="16"/>
    </row>
    <row r="11680" spans="35:46">
      <c r="AI11680" s="8"/>
      <c r="AJ11680" s="9"/>
      <c r="AT11680" s="16"/>
    </row>
    <row r="11681" spans="35:46">
      <c r="AI11681" s="8"/>
      <c r="AJ11681" s="9"/>
      <c r="AT11681" s="16"/>
    </row>
    <row r="11682" spans="35:46">
      <c r="AI11682" s="8"/>
      <c r="AJ11682" s="9"/>
      <c r="AT11682" s="16"/>
    </row>
    <row r="11683" spans="35:46">
      <c r="AI11683" s="8"/>
      <c r="AJ11683" s="9"/>
      <c r="AT11683" s="16"/>
    </row>
    <row r="11684" spans="35:46">
      <c r="AI11684" s="8"/>
      <c r="AJ11684" s="9"/>
      <c r="AT11684" s="16"/>
    </row>
    <row r="11685" spans="35:46">
      <c r="AI11685" s="8"/>
      <c r="AJ11685" s="9"/>
      <c r="AT11685" s="16"/>
    </row>
    <row r="11686" spans="35:46">
      <c r="AI11686" s="8"/>
      <c r="AJ11686" s="9"/>
      <c r="AT11686" s="16"/>
    </row>
    <row r="11687" spans="35:46">
      <c r="AI11687" s="8"/>
      <c r="AJ11687" s="9"/>
      <c r="AT11687" s="16"/>
    </row>
    <row r="11688" spans="35:46">
      <c r="AI11688" s="8"/>
      <c r="AJ11688" s="9"/>
      <c r="AT11688" s="16"/>
    </row>
    <row r="11689" spans="35:46">
      <c r="AI11689" s="8"/>
      <c r="AJ11689" s="9"/>
      <c r="AT11689" s="16"/>
    </row>
    <row r="11690" spans="35:46">
      <c r="AI11690" s="8"/>
      <c r="AJ11690" s="9"/>
      <c r="AT11690" s="16"/>
    </row>
    <row r="11691" spans="35:46">
      <c r="AI11691" s="8"/>
      <c r="AJ11691" s="9"/>
      <c r="AT11691" s="16"/>
    </row>
    <row r="11692" spans="35:46">
      <c r="AI11692" s="8"/>
      <c r="AJ11692" s="9"/>
      <c r="AT11692" s="16"/>
    </row>
    <row r="11693" spans="35:46">
      <c r="AI11693" s="8"/>
      <c r="AJ11693" s="9"/>
      <c r="AT11693" s="16"/>
    </row>
    <row r="11694" spans="35:46">
      <c r="AI11694" s="8"/>
      <c r="AJ11694" s="9"/>
      <c r="AT11694" s="16"/>
    </row>
    <row r="11695" spans="35:46">
      <c r="AI11695" s="8"/>
      <c r="AJ11695" s="9"/>
      <c r="AT11695" s="16"/>
    </row>
    <row r="11696" spans="35:46">
      <c r="AI11696" s="8"/>
      <c r="AJ11696" s="9"/>
      <c r="AT11696" s="16"/>
    </row>
    <row r="11697" spans="35:46">
      <c r="AI11697" s="8"/>
      <c r="AJ11697" s="9"/>
      <c r="AT11697" s="16"/>
    </row>
    <row r="11698" spans="35:46">
      <c r="AI11698" s="8"/>
      <c r="AJ11698" s="9"/>
      <c r="AT11698" s="16"/>
    </row>
    <row r="11699" spans="35:46">
      <c r="AI11699" s="8"/>
      <c r="AJ11699" s="9"/>
      <c r="AT11699" s="16"/>
    </row>
    <row r="11700" spans="35:46">
      <c r="AI11700" s="8"/>
      <c r="AJ11700" s="9"/>
      <c r="AT11700" s="16"/>
    </row>
    <row r="11701" spans="35:46">
      <c r="AI11701" s="8"/>
      <c r="AJ11701" s="9"/>
      <c r="AT11701" s="16"/>
    </row>
    <row r="11702" spans="35:46">
      <c r="AI11702" s="8"/>
      <c r="AJ11702" s="9"/>
      <c r="AT11702" s="16"/>
    </row>
    <row r="11703" spans="35:46">
      <c r="AI11703" s="8"/>
      <c r="AJ11703" s="9"/>
      <c r="AT11703" s="16"/>
    </row>
    <row r="11704" spans="35:46">
      <c r="AI11704" s="8"/>
      <c r="AJ11704" s="9"/>
      <c r="AT11704" s="16"/>
    </row>
    <row r="11705" spans="35:46">
      <c r="AI11705" s="8"/>
      <c r="AJ11705" s="9"/>
      <c r="AT11705" s="16"/>
    </row>
    <row r="11706" spans="35:46">
      <c r="AI11706" s="8"/>
      <c r="AJ11706" s="9"/>
      <c r="AT11706" s="16"/>
    </row>
    <row r="11707" spans="35:46">
      <c r="AI11707" s="8"/>
      <c r="AJ11707" s="9"/>
      <c r="AT11707" s="16"/>
    </row>
    <row r="11708" spans="35:46">
      <c r="AI11708" s="8"/>
      <c r="AJ11708" s="9"/>
      <c r="AT11708" s="16"/>
    </row>
    <row r="11709" spans="35:46">
      <c r="AI11709" s="8"/>
      <c r="AJ11709" s="9"/>
      <c r="AT11709" s="16"/>
    </row>
    <row r="11710" spans="35:46">
      <c r="AI11710" s="8"/>
      <c r="AJ11710" s="9"/>
      <c r="AT11710" s="16"/>
    </row>
    <row r="11711" spans="35:46">
      <c r="AI11711" s="8"/>
      <c r="AJ11711" s="9"/>
      <c r="AT11711" s="16"/>
    </row>
    <row r="11712" spans="35:46">
      <c r="AI11712" s="8"/>
      <c r="AJ11712" s="9"/>
      <c r="AT11712" s="16"/>
    </row>
    <row r="11713" spans="35:46">
      <c r="AI11713" s="8"/>
      <c r="AJ11713" s="9"/>
      <c r="AT11713" s="16"/>
    </row>
    <row r="11714" spans="35:46">
      <c r="AI11714" s="8"/>
      <c r="AJ11714" s="9"/>
      <c r="AT11714" s="16"/>
    </row>
    <row r="11715" spans="35:46">
      <c r="AI11715" s="8"/>
      <c r="AJ11715" s="9"/>
      <c r="AT11715" s="16"/>
    </row>
    <row r="11716" spans="35:46">
      <c r="AI11716" s="8"/>
      <c r="AJ11716" s="9"/>
      <c r="AT11716" s="16"/>
    </row>
    <row r="11717" spans="35:46">
      <c r="AI11717" s="8"/>
      <c r="AJ11717" s="9"/>
      <c r="AT11717" s="16"/>
    </row>
    <row r="11718" spans="35:46">
      <c r="AI11718" s="8"/>
      <c r="AJ11718" s="9"/>
      <c r="AT11718" s="16"/>
    </row>
    <row r="11719" spans="35:46">
      <c r="AI11719" s="8"/>
      <c r="AJ11719" s="9"/>
      <c r="AT11719" s="16"/>
    </row>
    <row r="11720" spans="35:46">
      <c r="AI11720" s="8"/>
      <c r="AJ11720" s="9"/>
      <c r="AT11720" s="16"/>
    </row>
    <row r="11721" spans="35:46">
      <c r="AI11721" s="8"/>
      <c r="AJ11721" s="9"/>
      <c r="AT11721" s="16"/>
    </row>
    <row r="11722" spans="35:46">
      <c r="AI11722" s="8"/>
      <c r="AJ11722" s="9"/>
      <c r="AT11722" s="16"/>
    </row>
    <row r="11723" spans="35:46">
      <c r="AI11723" s="8"/>
      <c r="AJ11723" s="9"/>
      <c r="AT11723" s="16"/>
    </row>
    <row r="11724" spans="35:46">
      <c r="AI11724" s="8"/>
      <c r="AJ11724" s="9"/>
      <c r="AT11724" s="16"/>
    </row>
    <row r="11725" spans="35:46">
      <c r="AI11725" s="8"/>
      <c r="AJ11725" s="9"/>
      <c r="AT11725" s="16"/>
    </row>
    <row r="11726" spans="35:46">
      <c r="AI11726" s="8"/>
      <c r="AJ11726" s="9"/>
      <c r="AT11726" s="16"/>
    </row>
    <row r="11727" spans="35:46">
      <c r="AI11727" s="8"/>
      <c r="AJ11727" s="9"/>
      <c r="AT11727" s="16"/>
    </row>
    <row r="11728" spans="35:46">
      <c r="AI11728" s="8"/>
      <c r="AJ11728" s="9"/>
      <c r="AT11728" s="16"/>
    </row>
    <row r="11729" spans="35:46">
      <c r="AI11729" s="8"/>
      <c r="AJ11729" s="9"/>
      <c r="AT11729" s="16"/>
    </row>
    <row r="11730" spans="35:46">
      <c r="AI11730" s="8"/>
      <c r="AJ11730" s="9"/>
      <c r="AT11730" s="16"/>
    </row>
    <row r="11731" spans="35:46">
      <c r="AI11731" s="8"/>
      <c r="AJ11731" s="9"/>
      <c r="AT11731" s="16"/>
    </row>
    <row r="11732" spans="35:46">
      <c r="AI11732" s="8"/>
      <c r="AJ11732" s="9"/>
      <c r="AT11732" s="16"/>
    </row>
    <row r="11733" spans="35:46">
      <c r="AI11733" s="8"/>
      <c r="AJ11733" s="9"/>
      <c r="AT11733" s="16"/>
    </row>
    <row r="11734" spans="35:46">
      <c r="AI11734" s="8"/>
      <c r="AJ11734" s="9"/>
      <c r="AT11734" s="16"/>
    </row>
    <row r="11735" spans="35:46">
      <c r="AI11735" s="8"/>
      <c r="AJ11735" s="9"/>
      <c r="AT11735" s="16"/>
    </row>
    <row r="11736" spans="35:46">
      <c r="AI11736" s="8"/>
      <c r="AJ11736" s="9"/>
      <c r="AT11736" s="16"/>
    </row>
    <row r="11737" spans="35:46">
      <c r="AI11737" s="8"/>
      <c r="AJ11737" s="9"/>
      <c r="AT11737" s="16"/>
    </row>
    <row r="11738" spans="35:46">
      <c r="AI11738" s="8"/>
      <c r="AJ11738" s="9"/>
      <c r="AT11738" s="16"/>
    </row>
    <row r="11739" spans="35:46">
      <c r="AI11739" s="8"/>
      <c r="AJ11739" s="9"/>
      <c r="AT11739" s="16"/>
    </row>
    <row r="11740" spans="35:46">
      <c r="AI11740" s="8"/>
      <c r="AJ11740" s="9"/>
      <c r="AT11740" s="16"/>
    </row>
    <row r="11741" spans="35:46">
      <c r="AI11741" s="8"/>
      <c r="AJ11741" s="9"/>
      <c r="AT11741" s="16"/>
    </row>
    <row r="11742" spans="35:46">
      <c r="AI11742" s="8"/>
      <c r="AJ11742" s="9"/>
      <c r="AT11742" s="16"/>
    </row>
    <row r="11743" spans="35:46">
      <c r="AI11743" s="8"/>
      <c r="AJ11743" s="9"/>
      <c r="AT11743" s="16"/>
    </row>
    <row r="11744" spans="35:46">
      <c r="AI11744" s="8"/>
      <c r="AJ11744" s="9"/>
      <c r="AT11744" s="16"/>
    </row>
    <row r="11745" spans="35:46">
      <c r="AI11745" s="8"/>
      <c r="AJ11745" s="9"/>
      <c r="AT11745" s="16"/>
    </row>
    <row r="11746" spans="35:46">
      <c r="AI11746" s="8"/>
      <c r="AJ11746" s="9"/>
      <c r="AT11746" s="16"/>
    </row>
    <row r="11747" spans="35:46">
      <c r="AI11747" s="8"/>
      <c r="AJ11747" s="9"/>
      <c r="AT11747" s="16"/>
    </row>
    <row r="11748" spans="35:46">
      <c r="AI11748" s="8"/>
      <c r="AJ11748" s="9"/>
      <c r="AT11748" s="16"/>
    </row>
    <row r="11749" spans="35:46">
      <c r="AI11749" s="8"/>
      <c r="AJ11749" s="9"/>
      <c r="AT11749" s="16"/>
    </row>
    <row r="11750" spans="35:46">
      <c r="AI11750" s="8"/>
      <c r="AJ11750" s="9"/>
      <c r="AT11750" s="16"/>
    </row>
    <row r="11751" spans="35:46">
      <c r="AI11751" s="8"/>
      <c r="AJ11751" s="9"/>
      <c r="AT11751" s="16"/>
    </row>
    <row r="11752" spans="35:46">
      <c r="AI11752" s="8"/>
      <c r="AJ11752" s="9"/>
      <c r="AT11752" s="16"/>
    </row>
    <row r="11753" spans="35:46">
      <c r="AI11753" s="8"/>
      <c r="AJ11753" s="9"/>
      <c r="AT11753" s="16"/>
    </row>
    <row r="11754" spans="35:46">
      <c r="AI11754" s="8"/>
      <c r="AJ11754" s="9"/>
      <c r="AT11754" s="16"/>
    </row>
    <row r="11755" spans="35:46">
      <c r="AI11755" s="8"/>
      <c r="AJ11755" s="9"/>
      <c r="AT11755" s="16"/>
    </row>
    <row r="11756" spans="35:46">
      <c r="AI11756" s="8"/>
      <c r="AJ11756" s="9"/>
      <c r="AT11756" s="16"/>
    </row>
    <row r="11757" spans="35:46">
      <c r="AI11757" s="8"/>
      <c r="AJ11757" s="9"/>
      <c r="AT11757" s="16"/>
    </row>
    <row r="11758" spans="35:46">
      <c r="AI11758" s="8"/>
      <c r="AJ11758" s="9"/>
      <c r="AT11758" s="16"/>
    </row>
    <row r="11759" spans="35:46">
      <c r="AI11759" s="8"/>
      <c r="AJ11759" s="9"/>
      <c r="AT11759" s="16"/>
    </row>
    <row r="11760" spans="35:46">
      <c r="AI11760" s="8"/>
      <c r="AJ11760" s="9"/>
      <c r="AT11760" s="16"/>
    </row>
    <row r="11761" spans="35:46">
      <c r="AI11761" s="8"/>
      <c r="AJ11761" s="9"/>
      <c r="AT11761" s="16"/>
    </row>
    <row r="11762" spans="35:46">
      <c r="AI11762" s="8"/>
      <c r="AJ11762" s="9"/>
      <c r="AT11762" s="16"/>
    </row>
    <row r="11763" spans="35:46">
      <c r="AI11763" s="8"/>
      <c r="AJ11763" s="9"/>
      <c r="AT11763" s="16"/>
    </row>
    <row r="11764" spans="35:46">
      <c r="AI11764" s="8"/>
      <c r="AJ11764" s="9"/>
      <c r="AT11764" s="16"/>
    </row>
    <row r="11765" spans="35:46">
      <c r="AI11765" s="8"/>
      <c r="AJ11765" s="9"/>
      <c r="AT11765" s="16"/>
    </row>
    <row r="11766" spans="35:46">
      <c r="AI11766" s="8"/>
      <c r="AJ11766" s="9"/>
      <c r="AT11766" s="16"/>
    </row>
    <row r="11767" spans="35:46">
      <c r="AI11767" s="8"/>
      <c r="AJ11767" s="9"/>
      <c r="AT11767" s="16"/>
    </row>
    <row r="11768" spans="35:46">
      <c r="AI11768" s="8"/>
      <c r="AJ11768" s="9"/>
      <c r="AT11768" s="16"/>
    </row>
    <row r="11769" spans="35:46">
      <c r="AI11769" s="8"/>
      <c r="AJ11769" s="9"/>
      <c r="AT11769" s="16"/>
    </row>
    <row r="11770" spans="35:46">
      <c r="AI11770" s="8"/>
      <c r="AJ11770" s="9"/>
      <c r="AT11770" s="16"/>
    </row>
    <row r="11771" spans="35:46">
      <c r="AI11771" s="8"/>
      <c r="AJ11771" s="9"/>
      <c r="AT11771" s="16"/>
    </row>
    <row r="11772" spans="35:46">
      <c r="AI11772" s="8"/>
      <c r="AJ11772" s="9"/>
      <c r="AT11772" s="16"/>
    </row>
    <row r="11773" spans="35:46">
      <c r="AI11773" s="8"/>
      <c r="AJ11773" s="9"/>
      <c r="AT11773" s="16"/>
    </row>
    <row r="11774" spans="35:46">
      <c r="AI11774" s="8"/>
      <c r="AJ11774" s="9"/>
      <c r="AT11774" s="16"/>
    </row>
    <row r="11775" spans="35:46">
      <c r="AI11775" s="8"/>
      <c r="AJ11775" s="9"/>
      <c r="AT11775" s="16"/>
    </row>
    <row r="11776" spans="35:46">
      <c r="AI11776" s="8"/>
      <c r="AJ11776" s="9"/>
      <c r="AT11776" s="16"/>
    </row>
    <row r="11777" spans="35:46">
      <c r="AI11777" s="8"/>
      <c r="AJ11777" s="9"/>
      <c r="AT11777" s="16"/>
    </row>
    <row r="11778" spans="35:46">
      <c r="AI11778" s="8"/>
      <c r="AJ11778" s="9"/>
      <c r="AT11778" s="16"/>
    </row>
    <row r="11779" spans="35:46">
      <c r="AI11779" s="8"/>
      <c r="AJ11779" s="9"/>
      <c r="AT11779" s="16"/>
    </row>
    <row r="11780" spans="35:46">
      <c r="AI11780" s="8"/>
      <c r="AJ11780" s="9"/>
      <c r="AT11780" s="16"/>
    </row>
    <row r="11781" spans="35:46">
      <c r="AI11781" s="8"/>
      <c r="AJ11781" s="9"/>
      <c r="AT11781" s="16"/>
    </row>
    <row r="11782" spans="35:46">
      <c r="AI11782" s="8"/>
      <c r="AJ11782" s="9"/>
      <c r="AT11782" s="16"/>
    </row>
    <row r="11783" spans="35:46">
      <c r="AI11783" s="8"/>
      <c r="AJ11783" s="9"/>
      <c r="AT11783" s="16"/>
    </row>
    <row r="11784" spans="35:46">
      <c r="AI11784" s="8"/>
      <c r="AJ11784" s="9"/>
      <c r="AT11784" s="16"/>
    </row>
    <row r="11785" spans="35:46">
      <c r="AI11785" s="8"/>
      <c r="AJ11785" s="9"/>
      <c r="AT11785" s="16"/>
    </row>
    <row r="11786" spans="35:46">
      <c r="AI11786" s="8"/>
      <c r="AJ11786" s="9"/>
      <c r="AT11786" s="16"/>
    </row>
    <row r="11787" spans="35:46">
      <c r="AI11787" s="8"/>
      <c r="AJ11787" s="9"/>
      <c r="AT11787" s="16"/>
    </row>
    <row r="11788" spans="35:46">
      <c r="AI11788" s="8"/>
      <c r="AJ11788" s="9"/>
      <c r="AT11788" s="16"/>
    </row>
    <row r="11789" spans="35:46">
      <c r="AI11789" s="8"/>
      <c r="AJ11789" s="9"/>
      <c r="AT11789" s="16"/>
    </row>
    <row r="11790" spans="35:46">
      <c r="AI11790" s="8"/>
      <c r="AJ11790" s="9"/>
      <c r="AT11790" s="16"/>
    </row>
    <row r="11791" spans="35:46">
      <c r="AI11791" s="8"/>
      <c r="AJ11791" s="9"/>
      <c r="AT11791" s="16"/>
    </row>
    <row r="11792" spans="35:46">
      <c r="AI11792" s="8"/>
      <c r="AJ11792" s="9"/>
      <c r="AT11792" s="16"/>
    </row>
    <row r="11793" spans="35:46">
      <c r="AI11793" s="8"/>
      <c r="AJ11793" s="9"/>
      <c r="AT11793" s="16"/>
    </row>
    <row r="11794" spans="35:46">
      <c r="AI11794" s="8"/>
      <c r="AJ11794" s="9"/>
      <c r="AT11794" s="16"/>
    </row>
    <row r="11795" spans="35:46">
      <c r="AI11795" s="8"/>
      <c r="AJ11795" s="9"/>
      <c r="AT11795" s="16"/>
    </row>
    <row r="11796" spans="35:46">
      <c r="AI11796" s="8"/>
      <c r="AJ11796" s="9"/>
      <c r="AT11796" s="16"/>
    </row>
    <row r="11797" spans="35:46">
      <c r="AI11797" s="8"/>
      <c r="AJ11797" s="9"/>
      <c r="AT11797" s="16"/>
    </row>
    <row r="11798" spans="35:46">
      <c r="AI11798" s="8"/>
      <c r="AJ11798" s="9"/>
      <c r="AT11798" s="16"/>
    </row>
    <row r="11799" spans="35:46">
      <c r="AI11799" s="8"/>
      <c r="AJ11799" s="9"/>
      <c r="AT11799" s="16"/>
    </row>
    <row r="11800" spans="35:46">
      <c r="AI11800" s="8"/>
      <c r="AJ11800" s="9"/>
      <c r="AT11800" s="16"/>
    </row>
    <row r="11801" spans="35:46">
      <c r="AI11801" s="8"/>
      <c r="AJ11801" s="9"/>
      <c r="AT11801" s="16"/>
    </row>
    <row r="11802" spans="35:46">
      <c r="AI11802" s="8"/>
      <c r="AJ11802" s="9"/>
      <c r="AT11802" s="16"/>
    </row>
    <row r="11803" spans="35:46">
      <c r="AI11803" s="8"/>
      <c r="AJ11803" s="9"/>
      <c r="AT11803" s="16"/>
    </row>
    <row r="11804" spans="35:46">
      <c r="AI11804" s="8"/>
      <c r="AJ11804" s="9"/>
      <c r="AT11804" s="16"/>
    </row>
    <row r="11805" spans="35:46">
      <c r="AI11805" s="8"/>
      <c r="AJ11805" s="9"/>
      <c r="AT11805" s="16"/>
    </row>
    <row r="11806" spans="35:46">
      <c r="AI11806" s="8"/>
      <c r="AJ11806" s="9"/>
      <c r="AT11806" s="16"/>
    </row>
    <row r="11807" spans="35:46">
      <c r="AI11807" s="8"/>
      <c r="AJ11807" s="9"/>
      <c r="AT11807" s="16"/>
    </row>
    <row r="11808" spans="35:46">
      <c r="AI11808" s="8"/>
      <c r="AJ11808" s="9"/>
      <c r="AT11808" s="16"/>
    </row>
    <row r="11809" spans="35:46">
      <c r="AI11809" s="8"/>
      <c r="AJ11809" s="9"/>
      <c r="AT11809" s="16"/>
    </row>
    <row r="11810" spans="35:46">
      <c r="AI11810" s="8"/>
      <c r="AJ11810" s="9"/>
      <c r="AT11810" s="16"/>
    </row>
    <row r="11811" spans="35:46">
      <c r="AI11811" s="8"/>
      <c r="AJ11811" s="9"/>
      <c r="AT11811" s="16"/>
    </row>
    <row r="11812" spans="35:46">
      <c r="AI11812" s="8"/>
      <c r="AJ11812" s="9"/>
      <c r="AT11812" s="16"/>
    </row>
    <row r="11813" spans="35:46">
      <c r="AI11813" s="8"/>
      <c r="AJ11813" s="9"/>
      <c r="AT11813" s="16"/>
    </row>
    <row r="11814" spans="35:46">
      <c r="AI11814" s="8"/>
      <c r="AJ11814" s="9"/>
      <c r="AT11814" s="16"/>
    </row>
    <row r="11815" spans="35:46">
      <c r="AI11815" s="8"/>
      <c r="AJ11815" s="9"/>
      <c r="AT11815" s="16"/>
    </row>
    <row r="11816" spans="35:46">
      <c r="AI11816" s="8"/>
      <c r="AJ11816" s="9"/>
      <c r="AT11816" s="16"/>
    </row>
    <row r="11817" spans="35:46">
      <c r="AI11817" s="8"/>
      <c r="AJ11817" s="9"/>
      <c r="AT11817" s="16"/>
    </row>
    <row r="11818" spans="35:46">
      <c r="AI11818" s="8"/>
      <c r="AJ11818" s="9"/>
      <c r="AT11818" s="16"/>
    </row>
    <row r="11819" spans="35:46">
      <c r="AI11819" s="8"/>
      <c r="AJ11819" s="9"/>
      <c r="AT11819" s="16"/>
    </row>
    <row r="11820" spans="35:46">
      <c r="AI11820" s="8"/>
      <c r="AJ11820" s="9"/>
      <c r="AT11820" s="16"/>
    </row>
    <row r="11821" spans="35:46">
      <c r="AI11821" s="8"/>
      <c r="AJ11821" s="9"/>
      <c r="AT11821" s="16"/>
    </row>
    <row r="11822" spans="35:46">
      <c r="AI11822" s="8"/>
      <c r="AJ11822" s="9"/>
      <c r="AT11822" s="16"/>
    </row>
    <row r="11823" spans="35:46">
      <c r="AI11823" s="8"/>
      <c r="AJ11823" s="9"/>
      <c r="AT11823" s="16"/>
    </row>
    <row r="11824" spans="35:46">
      <c r="AI11824" s="8"/>
      <c r="AJ11824" s="9"/>
      <c r="AT11824" s="16"/>
    </row>
    <row r="11825" spans="35:46">
      <c r="AI11825" s="8"/>
      <c r="AJ11825" s="9"/>
      <c r="AT11825" s="16"/>
    </row>
    <row r="11826" spans="35:46">
      <c r="AI11826" s="8"/>
      <c r="AJ11826" s="9"/>
      <c r="AT11826" s="16"/>
    </row>
    <row r="11827" spans="35:46">
      <c r="AI11827" s="8"/>
      <c r="AJ11827" s="9"/>
      <c r="AT11827" s="16"/>
    </row>
    <row r="11828" spans="35:46">
      <c r="AI11828" s="8"/>
      <c r="AJ11828" s="9"/>
      <c r="AT11828" s="16"/>
    </row>
    <row r="11829" spans="35:46">
      <c r="AI11829" s="8"/>
      <c r="AJ11829" s="9"/>
      <c r="AT11829" s="16"/>
    </row>
    <row r="11830" spans="35:46">
      <c r="AI11830" s="8"/>
      <c r="AJ11830" s="9"/>
      <c r="AT11830" s="16"/>
    </row>
    <row r="11831" spans="35:46">
      <c r="AI11831" s="8"/>
      <c r="AJ11831" s="9"/>
      <c r="AT11831" s="16"/>
    </row>
    <row r="11832" spans="35:46">
      <c r="AI11832" s="8"/>
      <c r="AJ11832" s="9"/>
      <c r="AT11832" s="16"/>
    </row>
    <row r="11833" spans="35:46">
      <c r="AI11833" s="8"/>
      <c r="AJ11833" s="9"/>
      <c r="AT11833" s="16"/>
    </row>
    <row r="11834" spans="35:46">
      <c r="AI11834" s="8"/>
      <c r="AJ11834" s="9"/>
      <c r="AT11834" s="16"/>
    </row>
    <row r="11835" spans="35:46">
      <c r="AI11835" s="8"/>
      <c r="AJ11835" s="9"/>
      <c r="AT11835" s="16"/>
    </row>
    <row r="11836" spans="35:46">
      <c r="AI11836" s="8"/>
      <c r="AJ11836" s="9"/>
      <c r="AT11836" s="16"/>
    </row>
    <row r="11837" spans="35:46">
      <c r="AI11837" s="8"/>
      <c r="AJ11837" s="9"/>
      <c r="AT11837" s="16"/>
    </row>
    <row r="11838" spans="35:46">
      <c r="AI11838" s="8"/>
      <c r="AJ11838" s="9"/>
      <c r="AT11838" s="16"/>
    </row>
    <row r="11839" spans="35:46">
      <c r="AI11839" s="8"/>
      <c r="AJ11839" s="9"/>
      <c r="AT11839" s="16"/>
    </row>
    <row r="11840" spans="35:46">
      <c r="AI11840" s="8"/>
      <c r="AJ11840" s="9"/>
      <c r="AT11840" s="16"/>
    </row>
    <row r="11841" spans="35:46">
      <c r="AI11841" s="8"/>
      <c r="AJ11841" s="9"/>
      <c r="AT11841" s="16"/>
    </row>
    <row r="11842" spans="35:46">
      <c r="AI11842" s="8"/>
      <c r="AJ11842" s="9"/>
      <c r="AT11842" s="16"/>
    </row>
    <row r="11843" spans="35:46">
      <c r="AI11843" s="8"/>
      <c r="AJ11843" s="9"/>
      <c r="AT11843" s="16"/>
    </row>
    <row r="11844" spans="35:46">
      <c r="AI11844" s="8"/>
      <c r="AJ11844" s="9"/>
      <c r="AT11844" s="16"/>
    </row>
    <row r="11845" spans="35:46">
      <c r="AI11845" s="8"/>
      <c r="AJ11845" s="9"/>
      <c r="AT11845" s="16"/>
    </row>
    <row r="11846" spans="35:46">
      <c r="AI11846" s="8"/>
      <c r="AJ11846" s="9"/>
      <c r="AT11846" s="16"/>
    </row>
    <row r="11847" spans="35:46">
      <c r="AI11847" s="8"/>
      <c r="AJ11847" s="9"/>
      <c r="AT11847" s="16"/>
    </row>
    <row r="11848" spans="35:46">
      <c r="AI11848" s="8"/>
      <c r="AJ11848" s="9"/>
      <c r="AT11848" s="16"/>
    </row>
    <row r="11849" spans="35:46">
      <c r="AI11849" s="8"/>
      <c r="AJ11849" s="9"/>
      <c r="AT11849" s="16"/>
    </row>
    <row r="11850" spans="35:46">
      <c r="AI11850" s="8"/>
      <c r="AJ11850" s="9"/>
      <c r="AT11850" s="16"/>
    </row>
    <row r="11851" spans="35:46">
      <c r="AI11851" s="8"/>
      <c r="AJ11851" s="9"/>
      <c r="AT11851" s="16"/>
    </row>
    <row r="11852" spans="35:46">
      <c r="AI11852" s="8"/>
      <c r="AJ11852" s="9"/>
      <c r="AT11852" s="16"/>
    </row>
    <row r="11853" spans="35:46">
      <c r="AI11853" s="8"/>
      <c r="AJ11853" s="9"/>
      <c r="AT11853" s="16"/>
    </row>
    <row r="11854" spans="35:46">
      <c r="AI11854" s="8"/>
      <c r="AJ11854" s="9"/>
      <c r="AT11854" s="16"/>
    </row>
    <row r="11855" spans="35:46">
      <c r="AI11855" s="8"/>
      <c r="AJ11855" s="9"/>
      <c r="AT11855" s="16"/>
    </row>
    <row r="11856" spans="35:46">
      <c r="AI11856" s="8"/>
      <c r="AJ11856" s="9"/>
      <c r="AT11856" s="16"/>
    </row>
    <row r="11857" spans="35:46">
      <c r="AI11857" s="8"/>
      <c r="AJ11857" s="9"/>
      <c r="AT11857" s="16"/>
    </row>
    <row r="11858" spans="35:46">
      <c r="AI11858" s="8"/>
      <c r="AJ11858" s="9"/>
      <c r="AT11858" s="16"/>
    </row>
    <row r="11859" spans="35:46">
      <c r="AI11859" s="8"/>
      <c r="AJ11859" s="9"/>
      <c r="AT11859" s="16"/>
    </row>
    <row r="11860" spans="35:46">
      <c r="AI11860" s="8"/>
      <c r="AJ11860" s="9"/>
      <c r="AT11860" s="16"/>
    </row>
    <row r="11861" spans="35:46">
      <c r="AI11861" s="8"/>
      <c r="AJ11861" s="9"/>
      <c r="AT11861" s="16"/>
    </row>
    <row r="11862" spans="35:46">
      <c r="AI11862" s="8"/>
      <c r="AJ11862" s="9"/>
      <c r="AT11862" s="16"/>
    </row>
    <row r="11863" spans="35:46">
      <c r="AI11863" s="8"/>
      <c r="AJ11863" s="9"/>
      <c r="AT11863" s="16"/>
    </row>
    <row r="11864" spans="35:46">
      <c r="AI11864" s="8"/>
      <c r="AJ11864" s="9"/>
      <c r="AT11864" s="16"/>
    </row>
    <row r="11865" spans="35:46">
      <c r="AI11865" s="8"/>
      <c r="AJ11865" s="9"/>
      <c r="AT11865" s="16"/>
    </row>
    <row r="11866" spans="35:46">
      <c r="AI11866" s="8"/>
      <c r="AJ11866" s="9"/>
      <c r="AT11866" s="16"/>
    </row>
    <row r="11867" spans="35:46">
      <c r="AI11867" s="8"/>
      <c r="AJ11867" s="9"/>
      <c r="AT11867" s="16"/>
    </row>
    <row r="11868" spans="35:46">
      <c r="AI11868" s="8"/>
      <c r="AJ11868" s="9"/>
      <c r="AT11868" s="16"/>
    </row>
    <row r="11869" spans="35:46">
      <c r="AI11869" s="8"/>
      <c r="AJ11869" s="9"/>
      <c r="AT11869" s="16"/>
    </row>
    <row r="11870" spans="35:46">
      <c r="AI11870" s="8"/>
      <c r="AJ11870" s="9"/>
      <c r="AT11870" s="16"/>
    </row>
    <row r="11871" spans="35:46">
      <c r="AI11871" s="8"/>
      <c r="AJ11871" s="9"/>
      <c r="AT11871" s="16"/>
    </row>
    <row r="11872" spans="35:46">
      <c r="AI11872" s="8"/>
      <c r="AJ11872" s="9"/>
      <c r="AT11872" s="16"/>
    </row>
    <row r="11873" spans="35:46">
      <c r="AI11873" s="8"/>
      <c r="AJ11873" s="9"/>
      <c r="AT11873" s="16"/>
    </row>
    <row r="11874" spans="35:46">
      <c r="AI11874" s="8"/>
      <c r="AJ11874" s="9"/>
      <c r="AT11874" s="16"/>
    </row>
    <row r="11875" spans="35:46">
      <c r="AI11875" s="8"/>
      <c r="AJ11875" s="9"/>
      <c r="AT11875" s="16"/>
    </row>
    <row r="11876" spans="35:46">
      <c r="AI11876" s="8"/>
      <c r="AJ11876" s="9"/>
      <c r="AT11876" s="16"/>
    </row>
    <row r="11877" spans="35:46">
      <c r="AI11877" s="8"/>
      <c r="AJ11877" s="9"/>
      <c r="AT11877" s="16"/>
    </row>
    <row r="11878" spans="35:46">
      <c r="AI11878" s="8"/>
      <c r="AJ11878" s="9"/>
      <c r="AT11878" s="16"/>
    </row>
    <row r="11879" spans="35:46">
      <c r="AI11879" s="8"/>
      <c r="AJ11879" s="9"/>
      <c r="AT11879" s="16"/>
    </row>
    <row r="11880" spans="35:46">
      <c r="AI11880" s="8"/>
      <c r="AJ11880" s="9"/>
      <c r="AT11880" s="16"/>
    </row>
    <row r="11881" spans="35:46">
      <c r="AI11881" s="8"/>
      <c r="AJ11881" s="9"/>
      <c r="AT11881" s="16"/>
    </row>
    <row r="11882" spans="35:46">
      <c r="AI11882" s="8"/>
      <c r="AJ11882" s="9"/>
      <c r="AT11882" s="16"/>
    </row>
    <row r="11883" spans="35:46">
      <c r="AI11883" s="8"/>
      <c r="AJ11883" s="9"/>
      <c r="AT11883" s="16"/>
    </row>
    <row r="11884" spans="35:46">
      <c r="AI11884" s="8"/>
      <c r="AJ11884" s="9"/>
      <c r="AT11884" s="16"/>
    </row>
    <row r="11885" spans="35:46">
      <c r="AI11885" s="8"/>
      <c r="AJ11885" s="9"/>
      <c r="AT11885" s="16"/>
    </row>
    <row r="11886" spans="35:46">
      <c r="AI11886" s="8"/>
      <c r="AJ11886" s="9"/>
      <c r="AT11886" s="16"/>
    </row>
    <row r="11887" spans="35:46">
      <c r="AI11887" s="8"/>
      <c r="AJ11887" s="9"/>
      <c r="AT11887" s="16"/>
    </row>
    <row r="11888" spans="35:46">
      <c r="AI11888" s="8"/>
      <c r="AJ11888" s="9"/>
      <c r="AT11888" s="16"/>
    </row>
    <row r="11889" spans="35:46">
      <c r="AI11889" s="8"/>
      <c r="AJ11889" s="9"/>
      <c r="AT11889" s="16"/>
    </row>
    <row r="11890" spans="35:46">
      <c r="AI11890" s="8"/>
      <c r="AJ11890" s="9"/>
      <c r="AT11890" s="16"/>
    </row>
    <row r="11891" spans="35:46">
      <c r="AI11891" s="8"/>
      <c r="AJ11891" s="9"/>
      <c r="AT11891" s="16"/>
    </row>
    <row r="11892" spans="35:46">
      <c r="AI11892" s="8"/>
      <c r="AJ11892" s="9"/>
      <c r="AT11892" s="16"/>
    </row>
    <row r="11893" spans="35:46">
      <c r="AI11893" s="8"/>
      <c r="AJ11893" s="9"/>
      <c r="AT11893" s="16"/>
    </row>
    <row r="11894" spans="35:46">
      <c r="AI11894" s="8"/>
      <c r="AJ11894" s="9"/>
      <c r="AT11894" s="16"/>
    </row>
    <row r="11895" spans="35:46">
      <c r="AI11895" s="8"/>
      <c r="AJ11895" s="9"/>
      <c r="AT11895" s="16"/>
    </row>
    <row r="11896" spans="35:46">
      <c r="AI11896" s="8"/>
      <c r="AJ11896" s="9"/>
      <c r="AT11896" s="16"/>
    </row>
    <row r="11897" spans="35:46">
      <c r="AI11897" s="8"/>
      <c r="AJ11897" s="9"/>
      <c r="AT11897" s="16"/>
    </row>
    <row r="11898" spans="35:46">
      <c r="AI11898" s="8"/>
      <c r="AJ11898" s="9"/>
      <c r="AT11898" s="16"/>
    </row>
    <row r="11899" spans="35:46">
      <c r="AI11899" s="8"/>
      <c r="AJ11899" s="9"/>
      <c r="AT11899" s="16"/>
    </row>
    <row r="11900" spans="35:46">
      <c r="AI11900" s="8"/>
      <c r="AJ11900" s="9"/>
      <c r="AT11900" s="16"/>
    </row>
    <row r="11901" spans="35:46">
      <c r="AI11901" s="8"/>
      <c r="AJ11901" s="9"/>
      <c r="AT11901" s="16"/>
    </row>
    <row r="11902" spans="35:46">
      <c r="AI11902" s="8"/>
      <c r="AJ11902" s="9"/>
      <c r="AT11902" s="16"/>
    </row>
    <row r="11903" spans="35:46">
      <c r="AI11903" s="8"/>
      <c r="AJ11903" s="9"/>
      <c r="AT11903" s="16"/>
    </row>
    <row r="11904" spans="35:46">
      <c r="AI11904" s="8"/>
      <c r="AJ11904" s="9"/>
      <c r="AT11904" s="16"/>
    </row>
    <row r="11905" spans="35:46">
      <c r="AI11905" s="8"/>
      <c r="AJ11905" s="9"/>
      <c r="AT11905" s="16"/>
    </row>
    <row r="11906" spans="35:46">
      <c r="AI11906" s="8"/>
      <c r="AJ11906" s="9"/>
      <c r="AT11906" s="16"/>
    </row>
    <row r="11907" spans="35:46">
      <c r="AI11907" s="8"/>
      <c r="AJ11907" s="9"/>
      <c r="AT11907" s="16"/>
    </row>
    <row r="11908" spans="35:46">
      <c r="AI11908" s="8"/>
      <c r="AJ11908" s="9"/>
      <c r="AT11908" s="16"/>
    </row>
    <row r="11909" spans="35:46">
      <c r="AI11909" s="8"/>
      <c r="AJ11909" s="9"/>
      <c r="AT11909" s="16"/>
    </row>
    <row r="11910" spans="35:46">
      <c r="AI11910" s="8"/>
      <c r="AJ11910" s="9"/>
      <c r="AT11910" s="16"/>
    </row>
    <row r="11911" spans="35:46">
      <c r="AI11911" s="8"/>
      <c r="AJ11911" s="9"/>
      <c r="AT11911" s="16"/>
    </row>
    <row r="11912" spans="35:46">
      <c r="AI11912" s="8"/>
      <c r="AJ11912" s="9"/>
      <c r="AT11912" s="16"/>
    </row>
    <row r="11913" spans="35:46">
      <c r="AI11913" s="8"/>
      <c r="AJ11913" s="9"/>
      <c r="AT11913" s="16"/>
    </row>
    <row r="11914" spans="35:46">
      <c r="AI11914" s="8"/>
      <c r="AJ11914" s="9"/>
      <c r="AT11914" s="16"/>
    </row>
    <row r="11915" spans="35:46">
      <c r="AI11915" s="8"/>
      <c r="AJ11915" s="9"/>
      <c r="AT11915" s="16"/>
    </row>
    <row r="11916" spans="35:46">
      <c r="AI11916" s="8"/>
      <c r="AJ11916" s="9"/>
      <c r="AT11916" s="16"/>
    </row>
    <row r="11917" spans="35:46">
      <c r="AI11917" s="8"/>
      <c r="AJ11917" s="9"/>
      <c r="AT11917" s="16"/>
    </row>
    <row r="11918" spans="35:46">
      <c r="AI11918" s="8"/>
      <c r="AJ11918" s="9"/>
      <c r="AT11918" s="16"/>
    </row>
    <row r="11919" spans="35:46">
      <c r="AI11919" s="8"/>
      <c r="AJ11919" s="9"/>
      <c r="AT11919" s="16"/>
    </row>
    <row r="11920" spans="35:46">
      <c r="AI11920" s="8"/>
      <c r="AJ11920" s="9"/>
      <c r="AT11920" s="16"/>
    </row>
    <row r="11921" spans="35:46">
      <c r="AI11921" s="8"/>
      <c r="AJ11921" s="9"/>
      <c r="AT11921" s="16"/>
    </row>
    <row r="11922" spans="35:46">
      <c r="AI11922" s="8"/>
      <c r="AJ11922" s="9"/>
      <c r="AT11922" s="16"/>
    </row>
    <row r="11923" spans="35:46">
      <c r="AI11923" s="8"/>
      <c r="AJ11923" s="9"/>
      <c r="AT11923" s="16"/>
    </row>
    <row r="11924" spans="35:46">
      <c r="AI11924" s="8"/>
      <c r="AJ11924" s="9"/>
      <c r="AT11924" s="16"/>
    </row>
    <row r="11925" spans="35:46">
      <c r="AI11925" s="8"/>
      <c r="AJ11925" s="9"/>
      <c r="AT11925" s="16"/>
    </row>
    <row r="11926" spans="35:46">
      <c r="AI11926" s="8"/>
      <c r="AJ11926" s="9"/>
      <c r="AT11926" s="16"/>
    </row>
    <row r="11927" spans="35:46">
      <c r="AI11927" s="8"/>
      <c r="AJ11927" s="9"/>
      <c r="AT11927" s="16"/>
    </row>
    <row r="11928" spans="35:46">
      <c r="AI11928" s="8"/>
      <c r="AJ11928" s="9"/>
      <c r="AT11928" s="16"/>
    </row>
    <row r="11929" spans="35:46">
      <c r="AI11929" s="8"/>
      <c r="AJ11929" s="9"/>
      <c r="AT11929" s="16"/>
    </row>
    <row r="11930" spans="35:46">
      <c r="AI11930" s="8"/>
      <c r="AJ11930" s="9"/>
      <c r="AT11930" s="16"/>
    </row>
    <row r="11931" spans="35:46">
      <c r="AI11931" s="8"/>
      <c r="AJ11931" s="9"/>
      <c r="AT11931" s="16"/>
    </row>
    <row r="11932" spans="35:46">
      <c r="AI11932" s="8"/>
      <c r="AJ11932" s="9"/>
      <c r="AT11932" s="16"/>
    </row>
    <row r="11933" spans="35:46">
      <c r="AI11933" s="8"/>
      <c r="AJ11933" s="9"/>
      <c r="AT11933" s="16"/>
    </row>
    <row r="11934" spans="35:46">
      <c r="AI11934" s="8"/>
      <c r="AJ11934" s="9"/>
      <c r="AT11934" s="16"/>
    </row>
    <row r="11935" spans="35:46">
      <c r="AI11935" s="8"/>
      <c r="AJ11935" s="9"/>
      <c r="AT11935" s="16"/>
    </row>
    <row r="11936" spans="35:46">
      <c r="AI11936" s="8"/>
      <c r="AJ11936" s="9"/>
      <c r="AT11936" s="16"/>
    </row>
    <row r="11937" spans="35:46">
      <c r="AI11937" s="8"/>
      <c r="AJ11937" s="9"/>
      <c r="AT11937" s="16"/>
    </row>
    <row r="11938" spans="35:46">
      <c r="AI11938" s="8"/>
      <c r="AJ11938" s="9"/>
      <c r="AT11938" s="16"/>
    </row>
    <row r="11939" spans="35:46">
      <c r="AI11939" s="8"/>
      <c r="AJ11939" s="9"/>
      <c r="AT11939" s="16"/>
    </row>
    <row r="11940" spans="35:46">
      <c r="AI11940" s="8"/>
      <c r="AJ11940" s="9"/>
      <c r="AT11940" s="16"/>
    </row>
    <row r="11941" spans="35:46">
      <c r="AI11941" s="8"/>
      <c r="AJ11941" s="9"/>
      <c r="AT11941" s="16"/>
    </row>
    <row r="11942" spans="35:46">
      <c r="AI11942" s="8"/>
      <c r="AJ11942" s="9"/>
      <c r="AT11942" s="16"/>
    </row>
    <row r="11943" spans="35:46">
      <c r="AI11943" s="8"/>
      <c r="AJ11943" s="9"/>
      <c r="AT11943" s="16"/>
    </row>
    <row r="11944" spans="35:46">
      <c r="AI11944" s="8"/>
      <c r="AJ11944" s="9"/>
      <c r="AT11944" s="16"/>
    </row>
    <row r="11945" spans="35:46">
      <c r="AI11945" s="8"/>
      <c r="AJ11945" s="9"/>
      <c r="AT11945" s="16"/>
    </row>
    <row r="11946" spans="35:46">
      <c r="AI11946" s="8"/>
      <c r="AJ11946" s="9"/>
      <c r="AT11946" s="16"/>
    </row>
    <row r="11947" spans="35:46">
      <c r="AI11947" s="8"/>
      <c r="AJ11947" s="9"/>
      <c r="AT11947" s="16"/>
    </row>
    <row r="11948" spans="35:46">
      <c r="AI11948" s="8"/>
      <c r="AJ11948" s="9"/>
      <c r="AT11948" s="16"/>
    </row>
    <row r="11949" spans="35:46">
      <c r="AI11949" s="8"/>
      <c r="AJ11949" s="9"/>
      <c r="AT11949" s="16"/>
    </row>
    <row r="11950" spans="35:46">
      <c r="AI11950" s="8"/>
      <c r="AJ11950" s="9"/>
      <c r="AT11950" s="16"/>
    </row>
    <row r="11951" spans="35:46">
      <c r="AI11951" s="8"/>
      <c r="AJ11951" s="9"/>
      <c r="AT11951" s="16"/>
    </row>
    <row r="11952" spans="35:46">
      <c r="AI11952" s="8"/>
      <c r="AJ11952" s="9"/>
      <c r="AT11952" s="16"/>
    </row>
    <row r="11953" spans="35:46">
      <c r="AI11953" s="8"/>
      <c r="AJ11953" s="9"/>
      <c r="AT11953" s="16"/>
    </row>
    <row r="11954" spans="35:46">
      <c r="AI11954" s="8"/>
      <c r="AJ11954" s="9"/>
      <c r="AT11954" s="16"/>
    </row>
    <row r="11955" spans="35:46">
      <c r="AI11955" s="8"/>
      <c r="AJ11955" s="9"/>
      <c r="AT11955" s="16"/>
    </row>
    <row r="11956" spans="35:46">
      <c r="AI11956" s="8"/>
      <c r="AJ11956" s="9"/>
      <c r="AT11956" s="16"/>
    </row>
    <row r="11957" spans="35:46">
      <c r="AI11957" s="8"/>
      <c r="AJ11957" s="9"/>
      <c r="AT11957" s="16"/>
    </row>
    <row r="11958" spans="35:46">
      <c r="AI11958" s="8"/>
      <c r="AJ11958" s="9"/>
      <c r="AT11958" s="16"/>
    </row>
    <row r="11959" spans="35:46">
      <c r="AI11959" s="8"/>
      <c r="AJ11959" s="9"/>
      <c r="AT11959" s="16"/>
    </row>
    <row r="11960" spans="35:46">
      <c r="AI11960" s="8"/>
      <c r="AJ11960" s="9"/>
      <c r="AT11960" s="16"/>
    </row>
    <row r="11961" spans="35:46">
      <c r="AI11961" s="8"/>
      <c r="AJ11961" s="9"/>
      <c r="AT11961" s="16"/>
    </row>
    <row r="11962" spans="35:46">
      <c r="AI11962" s="8"/>
      <c r="AJ11962" s="9"/>
      <c r="AT11962" s="16"/>
    </row>
    <row r="11963" spans="35:46">
      <c r="AI11963" s="8"/>
      <c r="AJ11963" s="9"/>
      <c r="AT11963" s="16"/>
    </row>
    <row r="11964" spans="35:46">
      <c r="AI11964" s="8"/>
      <c r="AJ11964" s="9"/>
      <c r="AT11964" s="16"/>
    </row>
    <row r="11965" spans="35:46">
      <c r="AI11965" s="8"/>
      <c r="AJ11965" s="9"/>
      <c r="AT11965" s="16"/>
    </row>
    <row r="11966" spans="35:46">
      <c r="AI11966" s="8"/>
      <c r="AJ11966" s="9"/>
      <c r="AT11966" s="16"/>
    </row>
    <row r="11967" spans="35:46">
      <c r="AI11967" s="8"/>
      <c r="AJ11967" s="9"/>
      <c r="AT11967" s="16"/>
    </row>
    <row r="11968" spans="35:46">
      <c r="AI11968" s="8"/>
      <c r="AJ11968" s="9"/>
      <c r="AT11968" s="16"/>
    </row>
    <row r="11969" spans="35:46">
      <c r="AI11969" s="8"/>
      <c r="AJ11969" s="9"/>
      <c r="AT11969" s="16"/>
    </row>
    <row r="11970" spans="35:46">
      <c r="AI11970" s="8"/>
      <c r="AJ11970" s="9"/>
      <c r="AT11970" s="16"/>
    </row>
    <row r="11971" spans="35:46">
      <c r="AI11971" s="8"/>
      <c r="AJ11971" s="9"/>
      <c r="AT11971" s="16"/>
    </row>
    <row r="11972" spans="35:46">
      <c r="AI11972" s="8"/>
      <c r="AJ11972" s="9"/>
      <c r="AT11972" s="16"/>
    </row>
    <row r="11973" spans="35:46">
      <c r="AI11973" s="8"/>
      <c r="AJ11973" s="9"/>
      <c r="AT11973" s="16"/>
    </row>
    <row r="11974" spans="35:46">
      <c r="AI11974" s="8"/>
      <c r="AJ11974" s="9"/>
      <c r="AT11974" s="16"/>
    </row>
    <row r="11975" spans="35:46">
      <c r="AI11975" s="8"/>
      <c r="AJ11975" s="9"/>
      <c r="AT11975" s="16"/>
    </row>
    <row r="11976" spans="35:46">
      <c r="AI11976" s="8"/>
      <c r="AJ11976" s="9"/>
      <c r="AT11976" s="16"/>
    </row>
    <row r="11977" spans="35:46">
      <c r="AI11977" s="8"/>
      <c r="AJ11977" s="9"/>
      <c r="AT11977" s="16"/>
    </row>
    <row r="11978" spans="35:46">
      <c r="AI11978" s="8"/>
      <c r="AJ11978" s="9"/>
      <c r="AT11978" s="16"/>
    </row>
    <row r="11979" spans="35:46">
      <c r="AI11979" s="8"/>
      <c r="AJ11979" s="9"/>
      <c r="AT11979" s="16"/>
    </row>
    <row r="11980" spans="35:46">
      <c r="AI11980" s="8"/>
      <c r="AJ11980" s="9"/>
      <c r="AT11980" s="16"/>
    </row>
    <row r="11981" spans="35:46">
      <c r="AI11981" s="8"/>
      <c r="AJ11981" s="9"/>
      <c r="AT11981" s="16"/>
    </row>
    <row r="11982" spans="35:46">
      <c r="AI11982" s="8"/>
      <c r="AJ11982" s="9"/>
      <c r="AT11982" s="16"/>
    </row>
    <row r="11983" spans="35:46">
      <c r="AI11983" s="8"/>
      <c r="AJ11983" s="9"/>
      <c r="AT11983" s="16"/>
    </row>
    <row r="11984" spans="35:46">
      <c r="AI11984" s="8"/>
      <c r="AJ11984" s="9"/>
      <c r="AT11984" s="16"/>
    </row>
    <row r="11985" spans="35:46">
      <c r="AI11985" s="8"/>
      <c r="AJ11985" s="9"/>
      <c r="AT11985" s="16"/>
    </row>
    <row r="11986" spans="35:46">
      <c r="AI11986" s="8"/>
      <c r="AJ11986" s="9"/>
      <c r="AT11986" s="16"/>
    </row>
    <row r="11987" spans="35:46">
      <c r="AI11987" s="8"/>
      <c r="AJ11987" s="9"/>
      <c r="AT11987" s="16"/>
    </row>
    <row r="11988" spans="35:46">
      <c r="AI11988" s="8"/>
      <c r="AJ11988" s="9"/>
      <c r="AT11988" s="16"/>
    </row>
    <row r="11989" spans="35:46">
      <c r="AI11989" s="8"/>
      <c r="AJ11989" s="9"/>
      <c r="AT11989" s="16"/>
    </row>
    <row r="11990" spans="35:46">
      <c r="AI11990" s="8"/>
      <c r="AJ11990" s="9"/>
      <c r="AT11990" s="16"/>
    </row>
    <row r="11991" spans="35:46">
      <c r="AI11991" s="8"/>
      <c r="AJ11991" s="9"/>
      <c r="AT11991" s="16"/>
    </row>
    <row r="11992" spans="35:46">
      <c r="AI11992" s="8"/>
      <c r="AJ11992" s="9"/>
      <c r="AT11992" s="16"/>
    </row>
    <row r="11993" spans="35:46">
      <c r="AI11993" s="8"/>
      <c r="AJ11993" s="9"/>
      <c r="AT11993" s="16"/>
    </row>
    <row r="11994" spans="35:46">
      <c r="AI11994" s="8"/>
      <c r="AJ11994" s="9"/>
      <c r="AT11994" s="16"/>
    </row>
    <row r="11995" spans="35:46">
      <c r="AI11995" s="8"/>
      <c r="AJ11995" s="9"/>
      <c r="AT11995" s="16"/>
    </row>
    <row r="11996" spans="35:46">
      <c r="AI11996" s="8"/>
      <c r="AJ11996" s="9"/>
      <c r="AT11996" s="16"/>
    </row>
    <row r="11997" spans="35:46">
      <c r="AI11997" s="8"/>
      <c r="AJ11997" s="9"/>
      <c r="AT11997" s="16"/>
    </row>
    <row r="11998" spans="35:46">
      <c r="AI11998" s="8"/>
      <c r="AJ11998" s="9"/>
      <c r="AT11998" s="16"/>
    </row>
    <row r="11999" spans="35:46">
      <c r="AI11999" s="8"/>
      <c r="AJ11999" s="9"/>
      <c r="AT11999" s="16"/>
    </row>
    <row r="12000" spans="35:46">
      <c r="AI12000" s="8"/>
      <c r="AJ12000" s="9"/>
      <c r="AT12000" s="16"/>
    </row>
    <row r="12001" spans="35:46">
      <c r="AI12001" s="8"/>
      <c r="AJ12001" s="9"/>
      <c r="AT12001" s="16"/>
    </row>
    <row r="12002" spans="35:46">
      <c r="AI12002" s="8"/>
      <c r="AJ12002" s="9"/>
      <c r="AT12002" s="16"/>
    </row>
    <row r="12003" spans="35:46">
      <c r="AI12003" s="8"/>
      <c r="AJ12003" s="9"/>
      <c r="AT12003" s="16"/>
    </row>
    <row r="12004" spans="35:46">
      <c r="AI12004" s="8"/>
      <c r="AJ12004" s="9"/>
      <c r="AT12004" s="16"/>
    </row>
    <row r="12005" spans="35:46">
      <c r="AI12005" s="8"/>
      <c r="AJ12005" s="9"/>
      <c r="AT12005" s="16"/>
    </row>
    <row r="12006" spans="35:46">
      <c r="AI12006" s="8"/>
      <c r="AJ12006" s="9"/>
      <c r="AT12006" s="16"/>
    </row>
    <row r="12007" spans="35:46">
      <c r="AI12007" s="8"/>
      <c r="AJ12007" s="9"/>
      <c r="AT12007" s="16"/>
    </row>
    <row r="12008" spans="35:46">
      <c r="AI12008" s="8"/>
      <c r="AJ12008" s="9"/>
      <c r="AT12008" s="16"/>
    </row>
    <row r="12009" spans="35:46">
      <c r="AI12009" s="8"/>
      <c r="AJ12009" s="9"/>
      <c r="AT12009" s="16"/>
    </row>
    <row r="12010" spans="35:46">
      <c r="AI12010" s="8"/>
      <c r="AJ12010" s="9"/>
      <c r="AT12010" s="16"/>
    </row>
    <row r="12011" spans="35:46">
      <c r="AI12011" s="8"/>
      <c r="AJ12011" s="9"/>
      <c r="AT12011" s="16"/>
    </row>
    <row r="12012" spans="35:46">
      <c r="AI12012" s="8"/>
      <c r="AJ12012" s="9"/>
      <c r="AT12012" s="16"/>
    </row>
    <row r="12013" spans="35:46">
      <c r="AI12013" s="8"/>
      <c r="AJ12013" s="9"/>
      <c r="AT12013" s="16"/>
    </row>
    <row r="12014" spans="35:46">
      <c r="AI12014" s="8"/>
      <c r="AJ12014" s="9"/>
      <c r="AT12014" s="16"/>
    </row>
    <row r="12015" spans="35:46">
      <c r="AI12015" s="8"/>
      <c r="AJ12015" s="9"/>
      <c r="AT12015" s="16"/>
    </row>
    <row r="12016" spans="35:46">
      <c r="AI12016" s="8"/>
      <c r="AJ12016" s="9"/>
      <c r="AT12016" s="16"/>
    </row>
    <row r="12017" spans="35:46">
      <c r="AI12017" s="8"/>
      <c r="AJ12017" s="9"/>
      <c r="AT12017" s="16"/>
    </row>
    <row r="12018" spans="35:46">
      <c r="AI12018" s="8"/>
      <c r="AJ12018" s="9"/>
      <c r="AT12018" s="16"/>
    </row>
    <row r="12019" spans="35:46">
      <c r="AI12019" s="8"/>
      <c r="AJ12019" s="9"/>
      <c r="AT12019" s="16"/>
    </row>
    <row r="12020" spans="35:46">
      <c r="AI12020" s="8"/>
      <c r="AJ12020" s="9"/>
      <c r="AT12020" s="16"/>
    </row>
    <row r="12021" spans="35:46">
      <c r="AI12021" s="8"/>
      <c r="AJ12021" s="9"/>
      <c r="AT12021" s="16"/>
    </row>
    <row r="12022" spans="35:46">
      <c r="AI12022" s="8"/>
      <c r="AJ12022" s="9"/>
      <c r="AT12022" s="16"/>
    </row>
    <row r="12023" spans="35:46">
      <c r="AI12023" s="8"/>
      <c r="AJ12023" s="9"/>
      <c r="AT12023" s="16"/>
    </row>
    <row r="12024" spans="35:46">
      <c r="AI12024" s="8"/>
      <c r="AJ12024" s="9"/>
      <c r="AT12024" s="16"/>
    </row>
    <row r="12025" spans="35:46">
      <c r="AI12025" s="8"/>
      <c r="AJ12025" s="9"/>
      <c r="AT12025" s="16"/>
    </row>
    <row r="12026" spans="35:46">
      <c r="AI12026" s="8"/>
      <c r="AJ12026" s="9"/>
      <c r="AT12026" s="16"/>
    </row>
    <row r="12027" spans="35:46">
      <c r="AI12027" s="8"/>
      <c r="AJ12027" s="9"/>
      <c r="AT12027" s="16"/>
    </row>
    <row r="12028" spans="35:46">
      <c r="AI12028" s="8"/>
      <c r="AJ12028" s="9"/>
      <c r="AT12028" s="16"/>
    </row>
    <row r="12029" spans="35:46">
      <c r="AI12029" s="8"/>
      <c r="AJ12029" s="9"/>
      <c r="AT12029" s="16"/>
    </row>
    <row r="12030" spans="35:46">
      <c r="AI12030" s="8"/>
      <c r="AJ12030" s="9"/>
      <c r="AT12030" s="16"/>
    </row>
    <row r="12031" spans="35:46">
      <c r="AI12031" s="8"/>
      <c r="AJ12031" s="9"/>
      <c r="AT12031" s="16"/>
    </row>
    <row r="12032" spans="35:46">
      <c r="AI12032" s="8"/>
      <c r="AJ12032" s="9"/>
      <c r="AT12032" s="16"/>
    </row>
    <row r="12033" spans="35:46">
      <c r="AI12033" s="8"/>
      <c r="AJ12033" s="9"/>
      <c r="AT12033" s="16"/>
    </row>
    <row r="12034" spans="35:46">
      <c r="AI12034" s="8"/>
      <c r="AJ12034" s="9"/>
      <c r="AT12034" s="16"/>
    </row>
    <row r="12035" spans="35:46">
      <c r="AI12035" s="8"/>
      <c r="AJ12035" s="9"/>
      <c r="AT12035" s="16"/>
    </row>
    <row r="12036" spans="35:46">
      <c r="AI12036" s="8"/>
      <c r="AJ12036" s="9"/>
      <c r="AT12036" s="16"/>
    </row>
    <row r="12037" spans="35:46">
      <c r="AI12037" s="8"/>
      <c r="AJ12037" s="9"/>
      <c r="AT12037" s="16"/>
    </row>
    <row r="12038" spans="35:46">
      <c r="AI12038" s="8"/>
      <c r="AJ12038" s="9"/>
      <c r="AT12038" s="16"/>
    </row>
    <row r="12039" spans="35:46">
      <c r="AI12039" s="8"/>
      <c r="AJ12039" s="9"/>
      <c r="AT12039" s="16"/>
    </row>
    <row r="12040" spans="35:46">
      <c r="AI12040" s="8"/>
      <c r="AJ12040" s="9"/>
      <c r="AT12040" s="16"/>
    </row>
    <row r="12041" spans="35:46">
      <c r="AI12041" s="8"/>
      <c r="AJ12041" s="9"/>
      <c r="AT12041" s="16"/>
    </row>
    <row r="12042" spans="35:46">
      <c r="AI12042" s="8"/>
      <c r="AJ12042" s="9"/>
      <c r="AT12042" s="16"/>
    </row>
    <row r="12043" spans="35:46">
      <c r="AI12043" s="8"/>
      <c r="AJ12043" s="9"/>
      <c r="AT12043" s="16"/>
    </row>
    <row r="12044" spans="35:46">
      <c r="AI12044" s="8"/>
      <c r="AJ12044" s="9"/>
      <c r="AT12044" s="16"/>
    </row>
    <row r="12045" spans="35:46">
      <c r="AI12045" s="8"/>
      <c r="AJ12045" s="9"/>
      <c r="AT12045" s="16"/>
    </row>
    <row r="12046" spans="35:46">
      <c r="AI12046" s="8"/>
      <c r="AJ12046" s="9"/>
      <c r="AT12046" s="16"/>
    </row>
    <row r="12047" spans="35:46">
      <c r="AI12047" s="8"/>
      <c r="AJ12047" s="9"/>
      <c r="AT12047" s="16"/>
    </row>
    <row r="12048" spans="35:46">
      <c r="AI12048" s="8"/>
      <c r="AJ12048" s="9"/>
      <c r="AT12048" s="16"/>
    </row>
    <row r="12049" spans="35:46">
      <c r="AI12049" s="8"/>
      <c r="AJ12049" s="9"/>
      <c r="AT12049" s="16"/>
    </row>
    <row r="12050" spans="35:46">
      <c r="AI12050" s="8"/>
      <c r="AJ12050" s="9"/>
      <c r="AT12050" s="16"/>
    </row>
    <row r="12051" spans="35:46">
      <c r="AI12051" s="8"/>
      <c r="AJ12051" s="9"/>
      <c r="AT12051" s="16"/>
    </row>
    <row r="12052" spans="35:46">
      <c r="AI12052" s="8"/>
      <c r="AJ12052" s="9"/>
      <c r="AT12052" s="16"/>
    </row>
    <row r="12053" spans="35:46">
      <c r="AI12053" s="8"/>
      <c r="AJ12053" s="9"/>
      <c r="AT12053" s="16"/>
    </row>
    <row r="12054" spans="35:46">
      <c r="AI12054" s="8"/>
      <c r="AJ12054" s="9"/>
      <c r="AT12054" s="16"/>
    </row>
    <row r="12055" spans="35:46">
      <c r="AI12055" s="8"/>
      <c r="AJ12055" s="9"/>
      <c r="AT12055" s="16"/>
    </row>
    <row r="12056" spans="35:46">
      <c r="AI12056" s="8"/>
      <c r="AJ12056" s="9"/>
      <c r="AT12056" s="16"/>
    </row>
    <row r="12057" spans="35:46">
      <c r="AI12057" s="8"/>
      <c r="AJ12057" s="9"/>
      <c r="AT12057" s="16"/>
    </row>
    <row r="12058" spans="35:46">
      <c r="AI12058" s="8"/>
      <c r="AJ12058" s="9"/>
      <c r="AT12058" s="16"/>
    </row>
    <row r="12059" spans="35:46">
      <c r="AI12059" s="8"/>
      <c r="AJ12059" s="9"/>
      <c r="AT12059" s="16"/>
    </row>
    <row r="12060" spans="35:46">
      <c r="AI12060" s="8"/>
      <c r="AJ12060" s="9"/>
      <c r="AT12060" s="16"/>
    </row>
    <row r="12061" spans="35:46">
      <c r="AI12061" s="8"/>
      <c r="AJ12061" s="9"/>
      <c r="AT12061" s="16"/>
    </row>
    <row r="12062" spans="35:46">
      <c r="AI12062" s="8"/>
      <c r="AJ12062" s="9"/>
      <c r="AT12062" s="16"/>
    </row>
    <row r="12063" spans="35:46">
      <c r="AI12063" s="8"/>
      <c r="AJ12063" s="9"/>
      <c r="AT12063" s="16"/>
    </row>
    <row r="12064" spans="35:46">
      <c r="AI12064" s="8"/>
      <c r="AJ12064" s="9"/>
      <c r="AT12064" s="16"/>
    </row>
    <row r="12065" spans="35:46">
      <c r="AI12065" s="8"/>
      <c r="AJ12065" s="9"/>
      <c r="AT12065" s="16"/>
    </row>
    <row r="12066" spans="35:46">
      <c r="AI12066" s="8"/>
      <c r="AJ12066" s="9"/>
      <c r="AT12066" s="16"/>
    </row>
    <row r="12067" spans="35:46">
      <c r="AI12067" s="8"/>
      <c r="AJ12067" s="9"/>
      <c r="AT12067" s="16"/>
    </row>
    <row r="12068" spans="35:46">
      <c r="AI12068" s="8"/>
      <c r="AJ12068" s="9"/>
      <c r="AT12068" s="16"/>
    </row>
    <row r="12069" spans="35:46">
      <c r="AI12069" s="8"/>
      <c r="AJ12069" s="9"/>
      <c r="AT12069" s="16"/>
    </row>
    <row r="12070" spans="35:46">
      <c r="AI12070" s="8"/>
      <c r="AJ12070" s="9"/>
      <c r="AT12070" s="16"/>
    </row>
    <row r="12071" spans="35:46">
      <c r="AI12071" s="8"/>
      <c r="AJ12071" s="9"/>
      <c r="AT12071" s="16"/>
    </row>
    <row r="12072" spans="35:46">
      <c r="AI12072" s="8"/>
      <c r="AJ12072" s="9"/>
      <c r="AT12072" s="16"/>
    </row>
    <row r="12073" spans="35:46">
      <c r="AI12073" s="8"/>
      <c r="AJ12073" s="9"/>
      <c r="AT12073" s="16"/>
    </row>
    <row r="12074" spans="35:46">
      <c r="AI12074" s="8"/>
      <c r="AJ12074" s="9"/>
      <c r="AT12074" s="16"/>
    </row>
    <row r="12075" spans="35:46">
      <c r="AI12075" s="8"/>
      <c r="AJ12075" s="9"/>
      <c r="AT12075" s="16"/>
    </row>
    <row r="12076" spans="35:46">
      <c r="AI12076" s="8"/>
      <c r="AJ12076" s="9"/>
      <c r="AT12076" s="16"/>
    </row>
    <row r="12077" spans="35:46">
      <c r="AI12077" s="8"/>
      <c r="AJ12077" s="9"/>
      <c r="AT12077" s="16"/>
    </row>
    <row r="12078" spans="35:46">
      <c r="AI12078" s="8"/>
      <c r="AJ12078" s="9"/>
      <c r="AT12078" s="16"/>
    </row>
    <row r="12079" spans="35:46">
      <c r="AI12079" s="8"/>
      <c r="AJ12079" s="9"/>
      <c r="AT12079" s="16"/>
    </row>
    <row r="12080" spans="35:46">
      <c r="AI12080" s="8"/>
      <c r="AJ12080" s="9"/>
      <c r="AT12080" s="16"/>
    </row>
    <row r="12081" spans="35:46">
      <c r="AI12081" s="8"/>
      <c r="AJ12081" s="9"/>
      <c r="AT12081" s="16"/>
    </row>
    <row r="12082" spans="35:46">
      <c r="AI12082" s="8"/>
      <c r="AJ12082" s="9"/>
      <c r="AT12082" s="16"/>
    </row>
    <row r="12083" spans="35:46">
      <c r="AI12083" s="8"/>
      <c r="AJ12083" s="9"/>
      <c r="AT12083" s="16"/>
    </row>
    <row r="12084" spans="35:46">
      <c r="AI12084" s="8"/>
      <c r="AJ12084" s="9"/>
      <c r="AT12084" s="16"/>
    </row>
    <row r="12085" spans="35:46">
      <c r="AI12085" s="8"/>
      <c r="AJ12085" s="9"/>
      <c r="AT12085" s="16"/>
    </row>
    <row r="12086" spans="35:46">
      <c r="AI12086" s="8"/>
      <c r="AJ12086" s="9"/>
      <c r="AT12086" s="16"/>
    </row>
    <row r="12087" spans="35:46">
      <c r="AI12087" s="8"/>
      <c r="AJ12087" s="9"/>
      <c r="AT12087" s="16"/>
    </row>
    <row r="12088" spans="35:46">
      <c r="AI12088" s="8"/>
      <c r="AJ12088" s="9"/>
      <c r="AT12088" s="16"/>
    </row>
    <row r="12089" spans="35:46">
      <c r="AI12089" s="8"/>
      <c r="AJ12089" s="9"/>
      <c r="AT12089" s="16"/>
    </row>
    <row r="12090" spans="35:46">
      <c r="AI12090" s="8"/>
      <c r="AJ12090" s="9"/>
      <c r="AT12090" s="16"/>
    </row>
    <row r="12091" spans="35:46">
      <c r="AI12091" s="8"/>
      <c r="AJ12091" s="9"/>
      <c r="AT12091" s="16"/>
    </row>
    <row r="12092" spans="35:46">
      <c r="AI12092" s="8"/>
      <c r="AJ12092" s="9"/>
      <c r="AT12092" s="16"/>
    </row>
    <row r="12093" spans="35:46">
      <c r="AI12093" s="8"/>
      <c r="AJ12093" s="9"/>
      <c r="AT12093" s="16"/>
    </row>
    <row r="12094" spans="35:46">
      <c r="AI12094" s="8"/>
      <c r="AJ12094" s="9"/>
      <c r="AT12094" s="16"/>
    </row>
    <row r="12095" spans="35:46">
      <c r="AI12095" s="8"/>
      <c r="AJ12095" s="9"/>
      <c r="AT12095" s="16"/>
    </row>
    <row r="12096" spans="35:46">
      <c r="AI12096" s="8"/>
      <c r="AJ12096" s="9"/>
      <c r="AT12096" s="16"/>
    </row>
    <row r="12097" spans="35:46">
      <c r="AI12097" s="8"/>
      <c r="AJ12097" s="9"/>
      <c r="AT12097" s="16"/>
    </row>
    <row r="12098" spans="35:46">
      <c r="AI12098" s="8"/>
      <c r="AJ12098" s="9"/>
      <c r="AT12098" s="16"/>
    </row>
    <row r="12099" spans="35:46">
      <c r="AI12099" s="8"/>
      <c r="AJ12099" s="9"/>
      <c r="AT12099" s="16"/>
    </row>
    <row r="12100" spans="35:46">
      <c r="AI12100" s="8"/>
      <c r="AJ12100" s="9"/>
      <c r="AT12100" s="16"/>
    </row>
    <row r="12101" spans="35:46">
      <c r="AI12101" s="8"/>
      <c r="AJ12101" s="9"/>
      <c r="AT12101" s="16"/>
    </row>
    <row r="12102" spans="35:46">
      <c r="AI12102" s="8"/>
      <c r="AJ12102" s="9"/>
      <c r="AT12102" s="16"/>
    </row>
    <row r="12103" spans="35:46">
      <c r="AI12103" s="8"/>
      <c r="AJ12103" s="9"/>
      <c r="AT12103" s="16"/>
    </row>
    <row r="12104" spans="35:46">
      <c r="AI12104" s="8"/>
      <c r="AJ12104" s="9"/>
      <c r="AT12104" s="16"/>
    </row>
    <row r="12105" spans="35:46">
      <c r="AI12105" s="8"/>
      <c r="AJ12105" s="9"/>
      <c r="AT12105" s="16"/>
    </row>
    <row r="12106" spans="35:46">
      <c r="AI12106" s="8"/>
      <c r="AJ12106" s="9"/>
      <c r="AT12106" s="16"/>
    </row>
    <row r="12107" spans="35:46">
      <c r="AI12107" s="8"/>
      <c r="AJ12107" s="9"/>
      <c r="AT12107" s="16"/>
    </row>
    <row r="12108" spans="35:46">
      <c r="AI12108" s="8"/>
      <c r="AJ12108" s="9"/>
      <c r="AT12108" s="16"/>
    </row>
    <row r="12109" spans="35:46">
      <c r="AI12109" s="8"/>
      <c r="AJ12109" s="9"/>
      <c r="AT12109" s="16"/>
    </row>
    <row r="12110" spans="35:46">
      <c r="AI12110" s="8"/>
      <c r="AJ12110" s="9"/>
      <c r="AT12110" s="16"/>
    </row>
    <row r="12111" spans="35:46">
      <c r="AI12111" s="8"/>
      <c r="AJ12111" s="9"/>
      <c r="AT12111" s="16"/>
    </row>
    <row r="12112" spans="35:46">
      <c r="AI12112" s="8"/>
      <c r="AJ12112" s="9"/>
      <c r="AT12112" s="16"/>
    </row>
    <row r="12113" spans="35:46">
      <c r="AI12113" s="8"/>
      <c r="AJ12113" s="9"/>
      <c r="AT12113" s="16"/>
    </row>
    <row r="12114" spans="35:46">
      <c r="AI12114" s="8"/>
      <c r="AJ12114" s="9"/>
      <c r="AT12114" s="16"/>
    </row>
    <row r="12115" spans="35:46">
      <c r="AI12115" s="8"/>
      <c r="AJ12115" s="9"/>
      <c r="AT12115" s="16"/>
    </row>
    <row r="12116" spans="35:46">
      <c r="AI12116" s="8"/>
      <c r="AJ12116" s="9"/>
      <c r="AT12116" s="16"/>
    </row>
    <row r="12117" spans="35:46">
      <c r="AI12117" s="8"/>
      <c r="AJ12117" s="9"/>
      <c r="AT12117" s="16"/>
    </row>
    <row r="12118" spans="35:46">
      <c r="AI12118" s="8"/>
      <c r="AJ12118" s="9"/>
      <c r="AT12118" s="16"/>
    </row>
    <row r="12119" spans="35:46">
      <c r="AI12119" s="8"/>
      <c r="AJ12119" s="9"/>
      <c r="AT12119" s="16"/>
    </row>
    <row r="12120" spans="35:46">
      <c r="AI12120" s="8"/>
      <c r="AJ12120" s="9"/>
      <c r="AT12120" s="16"/>
    </row>
    <row r="12121" spans="35:46">
      <c r="AI12121" s="8"/>
      <c r="AJ12121" s="9"/>
      <c r="AT12121" s="16"/>
    </row>
    <row r="12122" spans="35:46">
      <c r="AI12122" s="8"/>
      <c r="AJ12122" s="9"/>
      <c r="AT12122" s="16"/>
    </row>
    <row r="12123" spans="35:46">
      <c r="AI12123" s="8"/>
      <c r="AJ12123" s="9"/>
      <c r="AT12123" s="16"/>
    </row>
    <row r="12124" spans="35:46">
      <c r="AI12124" s="8"/>
      <c r="AJ12124" s="9"/>
      <c r="AT12124" s="16"/>
    </row>
    <row r="12125" spans="35:46">
      <c r="AI12125" s="8"/>
      <c r="AJ12125" s="9"/>
      <c r="AT12125" s="16"/>
    </row>
    <row r="12126" spans="35:46">
      <c r="AI12126" s="8"/>
      <c r="AJ12126" s="9"/>
      <c r="AT12126" s="16"/>
    </row>
    <row r="12127" spans="35:46">
      <c r="AI12127" s="8"/>
      <c r="AJ12127" s="9"/>
      <c r="AT12127" s="16"/>
    </row>
    <row r="12128" spans="35:46">
      <c r="AI12128" s="8"/>
      <c r="AJ12128" s="9"/>
      <c r="AT12128" s="16"/>
    </row>
    <row r="12129" spans="35:46">
      <c r="AI12129" s="8"/>
      <c r="AJ12129" s="9"/>
      <c r="AT12129" s="16"/>
    </row>
    <row r="12130" spans="35:46">
      <c r="AI12130" s="8"/>
      <c r="AJ12130" s="9"/>
      <c r="AT12130" s="16"/>
    </row>
    <row r="12131" spans="35:46">
      <c r="AI12131" s="8"/>
      <c r="AJ12131" s="9"/>
      <c r="AT12131" s="16"/>
    </row>
    <row r="12132" spans="35:46">
      <c r="AI12132" s="8"/>
      <c r="AJ12132" s="9"/>
      <c r="AT12132" s="16"/>
    </row>
    <row r="12133" spans="35:46">
      <c r="AI12133" s="8"/>
      <c r="AJ12133" s="9"/>
      <c r="AT12133" s="16"/>
    </row>
    <row r="12134" spans="35:46">
      <c r="AI12134" s="8"/>
      <c r="AJ12134" s="9"/>
      <c r="AT12134" s="16"/>
    </row>
    <row r="12135" spans="35:46">
      <c r="AI12135" s="8"/>
      <c r="AJ12135" s="9"/>
      <c r="AT12135" s="16"/>
    </row>
    <row r="12136" spans="35:46">
      <c r="AI12136" s="8"/>
      <c r="AJ12136" s="9"/>
      <c r="AT12136" s="16"/>
    </row>
    <row r="12137" spans="35:46">
      <c r="AI12137" s="8"/>
      <c r="AJ12137" s="9"/>
      <c r="AT12137" s="16"/>
    </row>
    <row r="12138" spans="35:46">
      <c r="AI12138" s="8"/>
      <c r="AJ12138" s="9"/>
      <c r="AT12138" s="16"/>
    </row>
    <row r="12139" spans="35:46">
      <c r="AI12139" s="8"/>
      <c r="AJ12139" s="9"/>
      <c r="AT12139" s="16"/>
    </row>
    <row r="12140" spans="35:46">
      <c r="AI12140" s="8"/>
      <c r="AJ12140" s="9"/>
      <c r="AT12140" s="16"/>
    </row>
    <row r="12141" spans="35:46">
      <c r="AI12141" s="8"/>
      <c r="AJ12141" s="9"/>
      <c r="AT12141" s="16"/>
    </row>
    <row r="12142" spans="35:46">
      <c r="AI12142" s="8"/>
      <c r="AJ12142" s="9"/>
      <c r="AT12142" s="16"/>
    </row>
    <row r="12143" spans="35:46">
      <c r="AI12143" s="8"/>
      <c r="AJ12143" s="9"/>
      <c r="AT12143" s="16"/>
    </row>
    <row r="12144" spans="35:46">
      <c r="AI12144" s="8"/>
      <c r="AJ12144" s="9"/>
      <c r="AT12144" s="16"/>
    </row>
    <row r="12145" spans="35:46">
      <c r="AI12145" s="8"/>
      <c r="AJ12145" s="9"/>
      <c r="AT12145" s="16"/>
    </row>
    <row r="12146" spans="35:46">
      <c r="AI12146" s="8"/>
      <c r="AJ12146" s="9"/>
      <c r="AT12146" s="16"/>
    </row>
    <row r="12147" spans="35:46">
      <c r="AI12147" s="8"/>
      <c r="AJ12147" s="9"/>
      <c r="AT12147" s="16"/>
    </row>
    <row r="12148" spans="35:46">
      <c r="AI12148" s="8"/>
      <c r="AJ12148" s="9"/>
      <c r="AT12148" s="16"/>
    </row>
    <row r="12149" spans="35:46">
      <c r="AI12149" s="8"/>
      <c r="AJ12149" s="9"/>
      <c r="AT12149" s="16"/>
    </row>
    <row r="12150" spans="35:46">
      <c r="AI12150" s="8"/>
      <c r="AJ12150" s="9"/>
      <c r="AT12150" s="16"/>
    </row>
    <row r="12151" spans="35:46">
      <c r="AI12151" s="8"/>
      <c r="AJ12151" s="9"/>
      <c r="AT12151" s="16"/>
    </row>
    <row r="12152" spans="35:46">
      <c r="AI12152" s="8"/>
      <c r="AJ12152" s="9"/>
      <c r="AT12152" s="16"/>
    </row>
    <row r="12153" spans="35:46">
      <c r="AI12153" s="8"/>
      <c r="AJ12153" s="9"/>
      <c r="AT12153" s="16"/>
    </row>
    <row r="12154" spans="35:46">
      <c r="AI12154" s="8"/>
      <c r="AJ12154" s="9"/>
      <c r="AT12154" s="16"/>
    </row>
    <row r="12155" spans="35:46">
      <c r="AI12155" s="8"/>
      <c r="AJ12155" s="9"/>
      <c r="AT12155" s="16"/>
    </row>
    <row r="12156" spans="35:46">
      <c r="AI12156" s="8"/>
      <c r="AJ12156" s="9"/>
      <c r="AT12156" s="16"/>
    </row>
    <row r="12157" spans="35:46">
      <c r="AI12157" s="8"/>
      <c r="AJ12157" s="9"/>
      <c r="AT12157" s="16"/>
    </row>
    <row r="12158" spans="35:46">
      <c r="AI12158" s="8"/>
      <c r="AJ12158" s="9"/>
      <c r="AT12158" s="16"/>
    </row>
    <row r="12159" spans="35:46">
      <c r="AI12159" s="8"/>
      <c r="AJ12159" s="9"/>
      <c r="AT12159" s="16"/>
    </row>
    <row r="12160" spans="35:46">
      <c r="AI12160" s="8"/>
      <c r="AJ12160" s="9"/>
      <c r="AT12160" s="16"/>
    </row>
    <row r="12161" spans="35:46">
      <c r="AI12161" s="8"/>
      <c r="AJ12161" s="9"/>
      <c r="AT12161" s="16"/>
    </row>
    <row r="12162" spans="35:46">
      <c r="AI12162" s="8"/>
      <c r="AJ12162" s="9"/>
      <c r="AT12162" s="16"/>
    </row>
    <row r="12163" spans="35:46">
      <c r="AI12163" s="8"/>
      <c r="AJ12163" s="9"/>
      <c r="AT12163" s="16"/>
    </row>
    <row r="12164" spans="35:46">
      <c r="AI12164" s="8"/>
      <c r="AJ12164" s="9"/>
      <c r="AT12164" s="16"/>
    </row>
    <row r="12165" spans="35:46">
      <c r="AI12165" s="8"/>
      <c r="AJ12165" s="9"/>
      <c r="AT12165" s="16"/>
    </row>
    <row r="12166" spans="35:46">
      <c r="AI12166" s="8"/>
      <c r="AJ12166" s="9"/>
      <c r="AT12166" s="16"/>
    </row>
    <row r="12167" spans="35:46">
      <c r="AI12167" s="8"/>
      <c r="AJ12167" s="9"/>
      <c r="AT12167" s="16"/>
    </row>
    <row r="12168" spans="35:46">
      <c r="AI12168" s="8"/>
      <c r="AJ12168" s="9"/>
      <c r="AT12168" s="16"/>
    </row>
    <row r="12169" spans="35:46">
      <c r="AI12169" s="8"/>
      <c r="AJ12169" s="9"/>
      <c r="AT12169" s="16"/>
    </row>
    <row r="12170" spans="35:46">
      <c r="AI12170" s="8"/>
      <c r="AJ12170" s="9"/>
      <c r="AT12170" s="16"/>
    </row>
    <row r="12171" spans="35:46">
      <c r="AI12171" s="8"/>
      <c r="AJ12171" s="9"/>
      <c r="AT12171" s="16"/>
    </row>
    <row r="12172" spans="35:46">
      <c r="AI12172" s="8"/>
      <c r="AJ12172" s="9"/>
      <c r="AT12172" s="16"/>
    </row>
    <row r="12173" spans="35:46">
      <c r="AI12173" s="8"/>
      <c r="AJ12173" s="9"/>
      <c r="AT12173" s="16"/>
    </row>
    <row r="12174" spans="35:46">
      <c r="AI12174" s="8"/>
      <c r="AJ12174" s="9"/>
      <c r="AT12174" s="16"/>
    </row>
    <row r="12175" spans="35:46">
      <c r="AI12175" s="8"/>
      <c r="AJ12175" s="9"/>
      <c r="AT12175" s="16"/>
    </row>
    <row r="12176" spans="35:46">
      <c r="AI12176" s="8"/>
      <c r="AJ12176" s="9"/>
      <c r="AT12176" s="16"/>
    </row>
    <row r="12177" spans="35:46">
      <c r="AI12177" s="8"/>
      <c r="AJ12177" s="9"/>
      <c r="AT12177" s="16"/>
    </row>
    <row r="12178" spans="35:46">
      <c r="AI12178" s="8"/>
      <c r="AJ12178" s="9"/>
      <c r="AT12178" s="16"/>
    </row>
    <row r="12179" spans="35:46">
      <c r="AI12179" s="8"/>
      <c r="AJ12179" s="9"/>
      <c r="AT12179" s="16"/>
    </row>
    <row r="12180" spans="35:46">
      <c r="AI12180" s="8"/>
      <c r="AJ12180" s="9"/>
      <c r="AT12180" s="16"/>
    </row>
    <row r="12181" spans="35:46">
      <c r="AI12181" s="8"/>
      <c r="AJ12181" s="9"/>
      <c r="AT12181" s="16"/>
    </row>
    <row r="12182" spans="35:46">
      <c r="AI12182" s="8"/>
      <c r="AJ12182" s="9"/>
      <c r="AT12182" s="16"/>
    </row>
    <row r="12183" spans="35:46">
      <c r="AI12183" s="8"/>
      <c r="AJ12183" s="9"/>
      <c r="AT12183" s="16"/>
    </row>
    <row r="12184" spans="35:46">
      <c r="AI12184" s="8"/>
      <c r="AJ12184" s="9"/>
      <c r="AT12184" s="16"/>
    </row>
    <row r="12185" spans="35:46">
      <c r="AI12185" s="8"/>
      <c r="AJ12185" s="9"/>
      <c r="AT12185" s="16"/>
    </row>
    <row r="12186" spans="35:46">
      <c r="AI12186" s="8"/>
      <c r="AJ12186" s="9"/>
      <c r="AT12186" s="16"/>
    </row>
    <row r="12187" spans="35:46">
      <c r="AI12187" s="8"/>
      <c r="AJ12187" s="9"/>
      <c r="AT12187" s="16"/>
    </row>
    <row r="12188" spans="35:46">
      <c r="AI12188" s="8"/>
      <c r="AJ12188" s="9"/>
      <c r="AT12188" s="16"/>
    </row>
    <row r="12189" spans="35:46">
      <c r="AI12189" s="8"/>
      <c r="AJ12189" s="9"/>
      <c r="AT12189" s="16"/>
    </row>
    <row r="12190" spans="35:46">
      <c r="AI12190" s="8"/>
      <c r="AJ12190" s="9"/>
      <c r="AT12190" s="16"/>
    </row>
    <row r="12191" spans="35:46">
      <c r="AI12191" s="8"/>
      <c r="AJ12191" s="9"/>
      <c r="AT12191" s="16"/>
    </row>
    <row r="12192" spans="35:46">
      <c r="AI12192" s="8"/>
      <c r="AJ12192" s="9"/>
      <c r="AT12192" s="16"/>
    </row>
    <row r="12193" spans="35:46">
      <c r="AI12193" s="8"/>
      <c r="AJ12193" s="9"/>
      <c r="AT12193" s="16"/>
    </row>
    <row r="12194" spans="35:46">
      <c r="AI12194" s="8"/>
      <c r="AJ12194" s="9"/>
      <c r="AT12194" s="16"/>
    </row>
    <row r="12195" spans="35:46">
      <c r="AI12195" s="8"/>
      <c r="AJ12195" s="9"/>
      <c r="AT12195" s="16"/>
    </row>
    <row r="12196" spans="35:46">
      <c r="AI12196" s="8"/>
      <c r="AJ12196" s="9"/>
      <c r="AT12196" s="16"/>
    </row>
    <row r="12197" spans="35:46">
      <c r="AI12197" s="8"/>
      <c r="AJ12197" s="9"/>
      <c r="AT12197" s="16"/>
    </row>
    <row r="12198" spans="35:46">
      <c r="AI12198" s="8"/>
      <c r="AJ12198" s="9"/>
      <c r="AT12198" s="16"/>
    </row>
    <row r="12199" spans="35:46">
      <c r="AI12199" s="8"/>
      <c r="AJ12199" s="9"/>
      <c r="AT12199" s="16"/>
    </row>
    <row r="12200" spans="35:46">
      <c r="AI12200" s="8"/>
      <c r="AJ12200" s="9"/>
      <c r="AT12200" s="16"/>
    </row>
    <row r="12201" spans="35:46">
      <c r="AI12201" s="8"/>
      <c r="AJ12201" s="9"/>
      <c r="AT12201" s="16"/>
    </row>
    <row r="12202" spans="35:46">
      <c r="AI12202" s="8"/>
      <c r="AJ12202" s="9"/>
      <c r="AT12202" s="16"/>
    </row>
    <row r="12203" spans="35:46">
      <c r="AI12203" s="8"/>
      <c r="AJ12203" s="9"/>
      <c r="AT12203" s="16"/>
    </row>
    <row r="12204" spans="35:46">
      <c r="AI12204" s="8"/>
      <c r="AJ12204" s="9"/>
      <c r="AT12204" s="16"/>
    </row>
    <row r="12205" spans="35:46">
      <c r="AI12205" s="8"/>
      <c r="AJ12205" s="9"/>
      <c r="AT12205" s="16"/>
    </row>
    <row r="12206" spans="35:46">
      <c r="AI12206" s="8"/>
      <c r="AJ12206" s="9"/>
      <c r="AT12206" s="16"/>
    </row>
    <row r="12207" spans="35:46">
      <c r="AI12207" s="8"/>
      <c r="AJ12207" s="9"/>
      <c r="AT12207" s="16"/>
    </row>
    <row r="12208" spans="35:46">
      <c r="AI12208" s="8"/>
      <c r="AJ12208" s="9"/>
      <c r="AT12208" s="16"/>
    </row>
    <row r="12209" spans="35:46">
      <c r="AI12209" s="8"/>
      <c r="AJ12209" s="9"/>
      <c r="AT12209" s="16"/>
    </row>
    <row r="12210" spans="35:46">
      <c r="AI12210" s="8"/>
      <c r="AJ12210" s="9"/>
      <c r="AT12210" s="16"/>
    </row>
    <row r="12211" spans="35:46">
      <c r="AI12211" s="8"/>
      <c r="AJ12211" s="9"/>
      <c r="AT12211" s="16"/>
    </row>
    <row r="12212" spans="35:46">
      <c r="AI12212" s="8"/>
      <c r="AJ12212" s="9"/>
      <c r="AT12212" s="16"/>
    </row>
    <row r="12213" spans="35:46">
      <c r="AI12213" s="8"/>
      <c r="AJ12213" s="9"/>
      <c r="AT12213" s="16"/>
    </row>
    <row r="12214" spans="35:46">
      <c r="AI12214" s="8"/>
      <c r="AJ12214" s="9"/>
      <c r="AT12214" s="16"/>
    </row>
    <row r="12215" spans="35:46">
      <c r="AI12215" s="8"/>
      <c r="AJ12215" s="9"/>
      <c r="AT12215" s="16"/>
    </row>
    <row r="12216" spans="35:46">
      <c r="AI12216" s="8"/>
      <c r="AJ12216" s="9"/>
      <c r="AT12216" s="16"/>
    </row>
    <row r="12217" spans="35:46">
      <c r="AI12217" s="8"/>
      <c r="AJ12217" s="9"/>
      <c r="AT12217" s="16"/>
    </row>
    <row r="12218" spans="35:46">
      <c r="AI12218" s="8"/>
      <c r="AJ12218" s="9"/>
      <c r="AT12218" s="16"/>
    </row>
    <row r="12219" spans="35:46">
      <c r="AI12219" s="8"/>
      <c r="AJ12219" s="9"/>
      <c r="AT12219" s="16"/>
    </row>
    <row r="12220" spans="35:46">
      <c r="AI12220" s="8"/>
      <c r="AJ12220" s="9"/>
      <c r="AT12220" s="16"/>
    </row>
    <row r="12221" spans="35:46">
      <c r="AI12221" s="8"/>
      <c r="AJ12221" s="9"/>
      <c r="AT12221" s="16"/>
    </row>
    <row r="12222" spans="35:46">
      <c r="AI12222" s="8"/>
      <c r="AJ12222" s="9"/>
      <c r="AT12222" s="16"/>
    </row>
    <row r="12223" spans="35:46">
      <c r="AI12223" s="8"/>
      <c r="AJ12223" s="9"/>
      <c r="AT12223" s="16"/>
    </row>
    <row r="12224" spans="35:46">
      <c r="AI12224" s="8"/>
      <c r="AJ12224" s="9"/>
      <c r="AT12224" s="16"/>
    </row>
    <row r="12225" spans="35:46">
      <c r="AI12225" s="8"/>
      <c r="AJ12225" s="9"/>
      <c r="AT12225" s="16"/>
    </row>
    <row r="12226" spans="35:46">
      <c r="AI12226" s="8"/>
      <c r="AJ12226" s="9"/>
      <c r="AT12226" s="16"/>
    </row>
    <row r="12227" spans="35:46">
      <c r="AI12227" s="8"/>
      <c r="AJ12227" s="9"/>
      <c r="AT12227" s="16"/>
    </row>
    <row r="12228" spans="35:46">
      <c r="AI12228" s="8"/>
      <c r="AJ12228" s="9"/>
      <c r="AT12228" s="16"/>
    </row>
    <row r="12229" spans="35:46">
      <c r="AI12229" s="8"/>
      <c r="AJ12229" s="9"/>
      <c r="AT12229" s="16"/>
    </row>
    <row r="12230" spans="35:46">
      <c r="AI12230" s="8"/>
      <c r="AJ12230" s="9"/>
      <c r="AT12230" s="16"/>
    </row>
    <row r="12231" spans="35:46">
      <c r="AI12231" s="8"/>
      <c r="AJ12231" s="9"/>
      <c r="AT12231" s="16"/>
    </row>
    <row r="12232" spans="35:46">
      <c r="AI12232" s="8"/>
      <c r="AJ12232" s="9"/>
      <c r="AT12232" s="16"/>
    </row>
    <row r="12233" spans="35:46">
      <c r="AI12233" s="8"/>
      <c r="AJ12233" s="9"/>
      <c r="AT12233" s="16"/>
    </row>
    <row r="12234" spans="35:46">
      <c r="AI12234" s="8"/>
      <c r="AJ12234" s="9"/>
      <c r="AT12234" s="16"/>
    </row>
    <row r="12235" spans="35:46">
      <c r="AI12235" s="8"/>
      <c r="AJ12235" s="9"/>
      <c r="AT12235" s="16"/>
    </row>
    <row r="12236" spans="35:46">
      <c r="AI12236" s="8"/>
      <c r="AJ12236" s="9"/>
      <c r="AT12236" s="16"/>
    </row>
    <row r="12237" spans="35:46">
      <c r="AI12237" s="8"/>
      <c r="AJ12237" s="9"/>
      <c r="AT12237" s="16"/>
    </row>
    <row r="12238" spans="35:46">
      <c r="AI12238" s="8"/>
      <c r="AJ12238" s="9"/>
      <c r="AT12238" s="16"/>
    </row>
    <row r="12239" spans="35:46">
      <c r="AI12239" s="8"/>
      <c r="AJ12239" s="9"/>
      <c r="AT12239" s="16"/>
    </row>
    <row r="12240" spans="35:46">
      <c r="AI12240" s="8"/>
      <c r="AJ12240" s="9"/>
      <c r="AT12240" s="16"/>
    </row>
    <row r="12241" spans="35:46">
      <c r="AI12241" s="8"/>
      <c r="AJ12241" s="9"/>
      <c r="AT12241" s="16"/>
    </row>
    <row r="12242" spans="35:46">
      <c r="AI12242" s="8"/>
      <c r="AJ12242" s="9"/>
      <c r="AT12242" s="16"/>
    </row>
    <row r="12243" spans="35:46">
      <c r="AI12243" s="8"/>
      <c r="AJ12243" s="9"/>
      <c r="AT12243" s="16"/>
    </row>
    <row r="12244" spans="35:46">
      <c r="AI12244" s="8"/>
      <c r="AJ12244" s="9"/>
      <c r="AT12244" s="16"/>
    </row>
    <row r="12245" spans="35:46">
      <c r="AI12245" s="8"/>
      <c r="AJ12245" s="9"/>
      <c r="AT12245" s="16"/>
    </row>
    <row r="12246" spans="35:46">
      <c r="AI12246" s="8"/>
      <c r="AJ12246" s="9"/>
      <c r="AT12246" s="16"/>
    </row>
    <row r="12247" spans="35:46">
      <c r="AI12247" s="8"/>
      <c r="AJ12247" s="9"/>
      <c r="AT12247" s="16"/>
    </row>
    <row r="12248" spans="35:46">
      <c r="AI12248" s="8"/>
      <c r="AJ12248" s="9"/>
      <c r="AT12248" s="16"/>
    </row>
    <row r="12249" spans="35:46">
      <c r="AI12249" s="8"/>
      <c r="AJ12249" s="9"/>
      <c r="AT12249" s="16"/>
    </row>
    <row r="12250" spans="35:46">
      <c r="AI12250" s="8"/>
      <c r="AJ12250" s="9"/>
      <c r="AT12250" s="16"/>
    </row>
    <row r="12251" spans="35:46">
      <c r="AI12251" s="8"/>
      <c r="AJ12251" s="9"/>
      <c r="AT12251" s="16"/>
    </row>
    <row r="12252" spans="35:46">
      <c r="AI12252" s="8"/>
      <c r="AJ12252" s="9"/>
      <c r="AT12252" s="16"/>
    </row>
    <row r="12253" spans="35:46">
      <c r="AI12253" s="8"/>
      <c r="AJ12253" s="9"/>
      <c r="AT12253" s="16"/>
    </row>
    <row r="12254" spans="35:46">
      <c r="AI12254" s="8"/>
      <c r="AJ12254" s="9"/>
      <c r="AT12254" s="16"/>
    </row>
    <row r="12255" spans="35:46">
      <c r="AI12255" s="8"/>
      <c r="AJ12255" s="9"/>
      <c r="AT12255" s="16"/>
    </row>
    <row r="12256" spans="35:46">
      <c r="AI12256" s="8"/>
      <c r="AJ12256" s="9"/>
      <c r="AT12256" s="16"/>
    </row>
    <row r="12257" spans="35:46">
      <c r="AI12257" s="8"/>
      <c r="AJ12257" s="9"/>
      <c r="AT12257" s="16"/>
    </row>
    <row r="12258" spans="35:46">
      <c r="AI12258" s="8"/>
      <c r="AJ12258" s="9"/>
      <c r="AT12258" s="16"/>
    </row>
    <row r="12259" spans="35:46">
      <c r="AI12259" s="8"/>
      <c r="AJ12259" s="9"/>
      <c r="AT12259" s="16"/>
    </row>
    <row r="12260" spans="35:46">
      <c r="AI12260" s="8"/>
      <c r="AJ12260" s="9"/>
      <c r="AT12260" s="16"/>
    </row>
    <row r="12261" spans="35:46">
      <c r="AI12261" s="8"/>
      <c r="AJ12261" s="9"/>
      <c r="AT12261" s="16"/>
    </row>
    <row r="12262" spans="35:46">
      <c r="AI12262" s="8"/>
      <c r="AJ12262" s="9"/>
      <c r="AT12262" s="16"/>
    </row>
    <row r="12263" spans="35:46">
      <c r="AI12263" s="8"/>
      <c r="AJ12263" s="9"/>
      <c r="AT12263" s="16"/>
    </row>
    <row r="12264" spans="35:46">
      <c r="AI12264" s="8"/>
      <c r="AJ12264" s="9"/>
      <c r="AT12264" s="16"/>
    </row>
    <row r="12265" spans="35:46">
      <c r="AI12265" s="8"/>
      <c r="AJ12265" s="9"/>
      <c r="AT12265" s="16"/>
    </row>
    <row r="12266" spans="35:46">
      <c r="AI12266" s="8"/>
      <c r="AJ12266" s="9"/>
      <c r="AT12266" s="16"/>
    </row>
    <row r="12267" spans="35:46">
      <c r="AI12267" s="8"/>
      <c r="AJ12267" s="9"/>
      <c r="AT12267" s="16"/>
    </row>
    <row r="12268" spans="35:46">
      <c r="AI12268" s="8"/>
      <c r="AJ12268" s="9"/>
      <c r="AT12268" s="16"/>
    </row>
    <row r="12269" spans="35:46">
      <c r="AI12269" s="8"/>
      <c r="AJ12269" s="9"/>
      <c r="AT12269" s="16"/>
    </row>
    <row r="12270" spans="35:46">
      <c r="AI12270" s="8"/>
      <c r="AJ12270" s="9"/>
      <c r="AT12270" s="16"/>
    </row>
    <row r="12271" spans="35:46">
      <c r="AI12271" s="8"/>
      <c r="AJ12271" s="9"/>
      <c r="AT12271" s="16"/>
    </row>
    <row r="12272" spans="35:46">
      <c r="AI12272" s="8"/>
      <c r="AJ12272" s="9"/>
      <c r="AT12272" s="16"/>
    </row>
    <row r="12273" spans="35:46">
      <c r="AI12273" s="8"/>
      <c r="AJ12273" s="9"/>
      <c r="AT12273" s="16"/>
    </row>
    <row r="12274" spans="35:46">
      <c r="AI12274" s="8"/>
      <c r="AJ12274" s="9"/>
      <c r="AT12274" s="16"/>
    </row>
    <row r="12275" spans="35:46">
      <c r="AI12275" s="8"/>
      <c r="AJ12275" s="9"/>
      <c r="AT12275" s="16"/>
    </row>
    <row r="12276" spans="35:46">
      <c r="AI12276" s="8"/>
      <c r="AJ12276" s="9"/>
      <c r="AT12276" s="16"/>
    </row>
    <row r="12277" spans="35:46">
      <c r="AI12277" s="8"/>
      <c r="AJ12277" s="9"/>
      <c r="AT12277" s="16"/>
    </row>
    <row r="12278" spans="35:46">
      <c r="AI12278" s="8"/>
      <c r="AJ12278" s="9"/>
      <c r="AT12278" s="16"/>
    </row>
    <row r="12279" spans="35:46">
      <c r="AI12279" s="8"/>
      <c r="AJ12279" s="9"/>
      <c r="AT12279" s="16"/>
    </row>
    <row r="12280" spans="35:46">
      <c r="AI12280" s="8"/>
      <c r="AJ12280" s="9"/>
      <c r="AT12280" s="16"/>
    </row>
    <row r="12281" spans="35:46">
      <c r="AI12281" s="8"/>
      <c r="AJ12281" s="9"/>
      <c r="AT12281" s="16"/>
    </row>
    <row r="12282" spans="35:46">
      <c r="AI12282" s="8"/>
      <c r="AJ12282" s="9"/>
      <c r="AT12282" s="16"/>
    </row>
    <row r="12283" spans="35:46">
      <c r="AI12283" s="8"/>
      <c r="AJ12283" s="9"/>
      <c r="AT12283" s="16"/>
    </row>
    <row r="12284" spans="35:46">
      <c r="AI12284" s="8"/>
      <c r="AJ12284" s="9"/>
      <c r="AT12284" s="16"/>
    </row>
    <row r="12285" spans="35:46">
      <c r="AI12285" s="8"/>
      <c r="AJ12285" s="9"/>
      <c r="AT12285" s="16"/>
    </row>
    <row r="12286" spans="35:46">
      <c r="AI12286" s="8"/>
      <c r="AJ12286" s="9"/>
      <c r="AT12286" s="16"/>
    </row>
    <row r="12287" spans="35:46">
      <c r="AI12287" s="8"/>
      <c r="AJ12287" s="9"/>
      <c r="AT12287" s="16"/>
    </row>
    <row r="12288" spans="35:46">
      <c r="AI12288" s="8"/>
      <c r="AJ12288" s="9"/>
      <c r="AT12288" s="16"/>
    </row>
    <row r="12289" spans="35:46">
      <c r="AI12289" s="8"/>
      <c r="AJ12289" s="9"/>
      <c r="AT12289" s="16"/>
    </row>
    <row r="12290" spans="35:46">
      <c r="AI12290" s="8"/>
      <c r="AJ12290" s="9"/>
      <c r="AT12290" s="16"/>
    </row>
    <row r="12291" spans="35:46">
      <c r="AI12291" s="8"/>
      <c r="AJ12291" s="9"/>
      <c r="AT12291" s="16"/>
    </row>
    <row r="12292" spans="35:46">
      <c r="AI12292" s="8"/>
      <c r="AJ12292" s="9"/>
      <c r="AT12292" s="16"/>
    </row>
    <row r="12293" spans="35:46">
      <c r="AI12293" s="8"/>
      <c r="AJ12293" s="9"/>
      <c r="AT12293" s="16"/>
    </row>
    <row r="12294" spans="35:46">
      <c r="AI12294" s="8"/>
      <c r="AJ12294" s="9"/>
      <c r="AT12294" s="16"/>
    </row>
    <row r="12295" spans="35:46">
      <c r="AI12295" s="8"/>
      <c r="AJ12295" s="9"/>
      <c r="AT12295" s="16"/>
    </row>
    <row r="12296" spans="35:46">
      <c r="AI12296" s="8"/>
      <c r="AJ12296" s="9"/>
      <c r="AT12296" s="16"/>
    </row>
    <row r="12297" spans="35:46">
      <c r="AI12297" s="8"/>
      <c r="AJ12297" s="9"/>
      <c r="AT12297" s="16"/>
    </row>
    <row r="12298" spans="35:46">
      <c r="AI12298" s="8"/>
      <c r="AJ12298" s="9"/>
      <c r="AT12298" s="16"/>
    </row>
    <row r="12299" spans="35:46">
      <c r="AI12299" s="8"/>
      <c r="AJ12299" s="9"/>
      <c r="AT12299" s="16"/>
    </row>
    <row r="12300" spans="35:46">
      <c r="AI12300" s="8"/>
      <c r="AJ12300" s="9"/>
      <c r="AT12300" s="16"/>
    </row>
    <row r="12301" spans="35:46">
      <c r="AI12301" s="8"/>
      <c r="AJ12301" s="9"/>
      <c r="AT12301" s="16"/>
    </row>
    <row r="12302" spans="35:46">
      <c r="AI12302" s="8"/>
      <c r="AJ12302" s="9"/>
      <c r="AT12302" s="16"/>
    </row>
    <row r="12303" spans="35:46">
      <c r="AI12303" s="8"/>
      <c r="AJ12303" s="9"/>
      <c r="AT12303" s="16"/>
    </row>
    <row r="12304" spans="35:46">
      <c r="AI12304" s="8"/>
      <c r="AJ12304" s="9"/>
      <c r="AT12304" s="16"/>
    </row>
    <row r="12305" spans="35:46">
      <c r="AI12305" s="8"/>
      <c r="AJ12305" s="9"/>
      <c r="AT12305" s="16"/>
    </row>
    <row r="12306" spans="35:46">
      <c r="AI12306" s="8"/>
      <c r="AJ12306" s="9"/>
      <c r="AT12306" s="16"/>
    </row>
    <row r="12307" spans="35:46">
      <c r="AI12307" s="8"/>
      <c r="AJ12307" s="9"/>
      <c r="AT12307" s="16"/>
    </row>
    <row r="12308" spans="35:46">
      <c r="AI12308" s="8"/>
      <c r="AJ12308" s="9"/>
      <c r="AT12308" s="16"/>
    </row>
    <row r="12309" spans="35:46">
      <c r="AI12309" s="8"/>
      <c r="AJ12309" s="9"/>
      <c r="AT12309" s="16"/>
    </row>
    <row r="12310" spans="35:46">
      <c r="AI12310" s="8"/>
      <c r="AJ12310" s="9"/>
      <c r="AT12310" s="16"/>
    </row>
    <row r="12311" spans="35:46">
      <c r="AI12311" s="8"/>
      <c r="AJ12311" s="9"/>
      <c r="AT12311" s="16"/>
    </row>
    <row r="12312" spans="35:46">
      <c r="AI12312" s="8"/>
      <c r="AJ12312" s="9"/>
      <c r="AT12312" s="16"/>
    </row>
    <row r="12313" spans="35:46">
      <c r="AI12313" s="8"/>
      <c r="AJ12313" s="9"/>
      <c r="AT12313" s="16"/>
    </row>
    <row r="12314" spans="35:46">
      <c r="AI12314" s="8"/>
      <c r="AJ12314" s="9"/>
      <c r="AT12314" s="16"/>
    </row>
    <row r="12315" spans="35:46">
      <c r="AI12315" s="8"/>
      <c r="AJ12315" s="9"/>
      <c r="AT12315" s="16"/>
    </row>
    <row r="12316" spans="35:46">
      <c r="AI12316" s="8"/>
      <c r="AJ12316" s="9"/>
      <c r="AT12316" s="16"/>
    </row>
    <row r="12317" spans="35:46">
      <c r="AI12317" s="8"/>
      <c r="AJ12317" s="9"/>
      <c r="AT12317" s="16"/>
    </row>
    <row r="12318" spans="35:46">
      <c r="AI12318" s="8"/>
      <c r="AJ12318" s="9"/>
      <c r="AT12318" s="16"/>
    </row>
    <row r="12319" spans="35:46">
      <c r="AI12319" s="8"/>
      <c r="AJ12319" s="9"/>
      <c r="AT12319" s="16"/>
    </row>
    <row r="12320" spans="35:46">
      <c r="AI12320" s="8"/>
      <c r="AJ12320" s="9"/>
      <c r="AT12320" s="16"/>
    </row>
    <row r="12321" spans="35:46">
      <c r="AI12321" s="8"/>
      <c r="AJ12321" s="9"/>
      <c r="AT12321" s="16"/>
    </row>
    <row r="12322" spans="35:46">
      <c r="AI12322" s="8"/>
      <c r="AJ12322" s="9"/>
      <c r="AT12322" s="16"/>
    </row>
    <row r="12323" spans="35:46">
      <c r="AI12323" s="8"/>
      <c r="AJ12323" s="9"/>
      <c r="AT12323" s="16"/>
    </row>
    <row r="12324" spans="35:46">
      <c r="AI12324" s="8"/>
      <c r="AJ12324" s="9"/>
      <c r="AT12324" s="16"/>
    </row>
    <row r="12325" spans="35:46">
      <c r="AI12325" s="8"/>
      <c r="AJ12325" s="9"/>
      <c r="AT12325" s="16"/>
    </row>
    <row r="12326" spans="35:46">
      <c r="AI12326" s="8"/>
      <c r="AJ12326" s="9"/>
      <c r="AT12326" s="16"/>
    </row>
    <row r="12327" spans="35:46">
      <c r="AI12327" s="8"/>
      <c r="AJ12327" s="9"/>
      <c r="AT12327" s="16"/>
    </row>
    <row r="12328" spans="35:46">
      <c r="AI12328" s="8"/>
      <c r="AJ12328" s="9"/>
      <c r="AT12328" s="16"/>
    </row>
    <row r="12329" spans="35:46">
      <c r="AI12329" s="8"/>
      <c r="AJ12329" s="9"/>
      <c r="AT12329" s="16"/>
    </row>
    <row r="12330" spans="35:46">
      <c r="AI12330" s="8"/>
      <c r="AJ12330" s="9"/>
      <c r="AT12330" s="16"/>
    </row>
    <row r="12331" spans="35:46">
      <c r="AI12331" s="8"/>
      <c r="AJ12331" s="9"/>
      <c r="AT12331" s="16"/>
    </row>
    <row r="12332" spans="35:46">
      <c r="AI12332" s="8"/>
      <c r="AJ12332" s="9"/>
      <c r="AT12332" s="16"/>
    </row>
    <row r="12333" spans="35:46">
      <c r="AI12333" s="8"/>
      <c r="AJ12333" s="9"/>
      <c r="AT12333" s="16"/>
    </row>
    <row r="12334" spans="35:46">
      <c r="AI12334" s="8"/>
      <c r="AJ12334" s="9"/>
      <c r="AT12334" s="16"/>
    </row>
    <row r="12335" spans="35:46">
      <c r="AI12335" s="8"/>
      <c r="AJ12335" s="9"/>
      <c r="AT12335" s="16"/>
    </row>
    <row r="12336" spans="35:46">
      <c r="AI12336" s="8"/>
      <c r="AJ12336" s="9"/>
      <c r="AT12336" s="16"/>
    </row>
    <row r="12337" spans="35:46">
      <c r="AI12337" s="8"/>
      <c r="AJ12337" s="9"/>
      <c r="AT12337" s="16"/>
    </row>
    <row r="12338" spans="35:46">
      <c r="AI12338" s="8"/>
      <c r="AJ12338" s="9"/>
      <c r="AT12338" s="16"/>
    </row>
    <row r="12339" spans="35:46">
      <c r="AI12339" s="8"/>
      <c r="AJ12339" s="9"/>
      <c r="AT12339" s="16"/>
    </row>
    <row r="12340" spans="35:46">
      <c r="AI12340" s="8"/>
      <c r="AJ12340" s="9"/>
      <c r="AT12340" s="16"/>
    </row>
    <row r="12341" spans="35:46">
      <c r="AI12341" s="8"/>
      <c r="AJ12341" s="9"/>
      <c r="AT12341" s="16"/>
    </row>
    <row r="12342" spans="35:46">
      <c r="AI12342" s="8"/>
      <c r="AJ12342" s="9"/>
      <c r="AT12342" s="16"/>
    </row>
    <row r="12343" spans="35:46">
      <c r="AI12343" s="8"/>
      <c r="AJ12343" s="9"/>
      <c r="AT12343" s="16"/>
    </row>
    <row r="12344" spans="35:46">
      <c r="AI12344" s="8"/>
      <c r="AJ12344" s="9"/>
      <c r="AT12344" s="16"/>
    </row>
    <row r="12345" spans="35:46">
      <c r="AI12345" s="8"/>
      <c r="AJ12345" s="9"/>
      <c r="AT12345" s="16"/>
    </row>
    <row r="12346" spans="35:46">
      <c r="AI12346" s="8"/>
      <c r="AJ12346" s="9"/>
      <c r="AT12346" s="16"/>
    </row>
    <row r="12347" spans="35:46">
      <c r="AI12347" s="8"/>
      <c r="AJ12347" s="9"/>
      <c r="AT12347" s="16"/>
    </row>
    <row r="12348" spans="35:46">
      <c r="AI12348" s="8"/>
      <c r="AJ12348" s="9"/>
      <c r="AT12348" s="16"/>
    </row>
    <row r="12349" spans="35:46">
      <c r="AI12349" s="8"/>
      <c r="AJ12349" s="9"/>
      <c r="AT12349" s="16"/>
    </row>
    <row r="12350" spans="35:46">
      <c r="AI12350" s="8"/>
      <c r="AJ12350" s="9"/>
      <c r="AT12350" s="16"/>
    </row>
    <row r="12351" spans="35:46">
      <c r="AI12351" s="8"/>
      <c r="AJ12351" s="9"/>
      <c r="AT12351" s="16"/>
    </row>
    <row r="12352" spans="35:46">
      <c r="AI12352" s="8"/>
      <c r="AJ12352" s="9"/>
      <c r="AT12352" s="16"/>
    </row>
    <row r="12353" spans="35:46">
      <c r="AI12353" s="8"/>
      <c r="AJ12353" s="9"/>
      <c r="AT12353" s="16"/>
    </row>
    <row r="12354" spans="35:46">
      <c r="AI12354" s="8"/>
      <c r="AJ12354" s="9"/>
      <c r="AT12354" s="16"/>
    </row>
    <row r="12355" spans="35:46">
      <c r="AI12355" s="8"/>
      <c r="AJ12355" s="9"/>
      <c r="AT12355" s="16"/>
    </row>
    <row r="12356" spans="35:46">
      <c r="AI12356" s="8"/>
      <c r="AJ12356" s="9"/>
      <c r="AT12356" s="16"/>
    </row>
    <row r="12357" spans="35:46">
      <c r="AI12357" s="8"/>
      <c r="AJ12357" s="9"/>
      <c r="AT12357" s="16"/>
    </row>
    <row r="12358" spans="35:46">
      <c r="AI12358" s="8"/>
      <c r="AJ12358" s="9"/>
      <c r="AT12358" s="16"/>
    </row>
    <row r="12359" spans="35:46">
      <c r="AI12359" s="8"/>
      <c r="AJ12359" s="9"/>
      <c r="AT12359" s="16"/>
    </row>
    <row r="12360" spans="35:46">
      <c r="AI12360" s="8"/>
      <c r="AJ12360" s="9"/>
      <c r="AT12360" s="16"/>
    </row>
    <row r="12361" spans="35:46">
      <c r="AI12361" s="8"/>
      <c r="AJ12361" s="9"/>
      <c r="AT12361" s="16"/>
    </row>
    <row r="12362" spans="35:46">
      <c r="AI12362" s="8"/>
      <c r="AJ12362" s="9"/>
      <c r="AT12362" s="16"/>
    </row>
    <row r="12363" spans="35:46">
      <c r="AI12363" s="8"/>
      <c r="AJ12363" s="9"/>
      <c r="AT12363" s="16"/>
    </row>
    <row r="12364" spans="35:46">
      <c r="AI12364" s="8"/>
      <c r="AJ12364" s="9"/>
      <c r="AT12364" s="16"/>
    </row>
    <row r="12365" spans="35:46">
      <c r="AI12365" s="8"/>
      <c r="AJ12365" s="9"/>
      <c r="AT12365" s="16"/>
    </row>
    <row r="12366" spans="35:46">
      <c r="AI12366" s="8"/>
      <c r="AJ12366" s="9"/>
      <c r="AT12366" s="16"/>
    </row>
    <row r="12367" spans="35:46">
      <c r="AI12367" s="8"/>
      <c r="AJ12367" s="9"/>
      <c r="AT12367" s="16"/>
    </row>
    <row r="12368" spans="35:46">
      <c r="AI12368" s="8"/>
      <c r="AJ12368" s="9"/>
      <c r="AT12368" s="16"/>
    </row>
    <row r="12369" spans="35:46">
      <c r="AI12369" s="8"/>
      <c r="AJ12369" s="9"/>
      <c r="AT12369" s="16"/>
    </row>
    <row r="12370" spans="35:46">
      <c r="AI12370" s="8"/>
      <c r="AJ12370" s="9"/>
      <c r="AT12370" s="16"/>
    </row>
    <row r="12371" spans="35:46">
      <c r="AI12371" s="8"/>
      <c r="AJ12371" s="9"/>
      <c r="AT12371" s="16"/>
    </row>
    <row r="12372" spans="35:46">
      <c r="AI12372" s="8"/>
      <c r="AJ12372" s="9"/>
      <c r="AT12372" s="16"/>
    </row>
    <row r="12373" spans="35:46">
      <c r="AI12373" s="8"/>
      <c r="AJ12373" s="9"/>
      <c r="AT12373" s="16"/>
    </row>
    <row r="12374" spans="35:46">
      <c r="AI12374" s="8"/>
      <c r="AJ12374" s="9"/>
      <c r="AT12374" s="16"/>
    </row>
    <row r="12375" spans="35:46">
      <c r="AI12375" s="8"/>
      <c r="AJ12375" s="9"/>
      <c r="AT12375" s="16"/>
    </row>
    <row r="12376" spans="35:46">
      <c r="AI12376" s="8"/>
      <c r="AJ12376" s="9"/>
      <c r="AT12376" s="16"/>
    </row>
    <row r="12377" spans="35:46">
      <c r="AI12377" s="8"/>
      <c r="AJ12377" s="9"/>
      <c r="AT12377" s="16"/>
    </row>
    <row r="12378" spans="35:46">
      <c r="AI12378" s="8"/>
      <c r="AJ12378" s="9"/>
      <c r="AT12378" s="16"/>
    </row>
    <row r="12379" spans="35:46">
      <c r="AI12379" s="8"/>
      <c r="AJ12379" s="9"/>
      <c r="AT12379" s="16"/>
    </row>
    <row r="12380" spans="35:46">
      <c r="AI12380" s="8"/>
      <c r="AJ12380" s="9"/>
      <c r="AT12380" s="16"/>
    </row>
    <row r="12381" spans="35:46">
      <c r="AI12381" s="8"/>
      <c r="AJ12381" s="9"/>
      <c r="AT12381" s="16"/>
    </row>
    <row r="12382" spans="35:46">
      <c r="AI12382" s="8"/>
      <c r="AJ12382" s="9"/>
      <c r="AT12382" s="16"/>
    </row>
    <row r="12383" spans="35:46">
      <c r="AI12383" s="8"/>
      <c r="AJ12383" s="9"/>
      <c r="AT12383" s="16"/>
    </row>
    <row r="12384" spans="35:46">
      <c r="AI12384" s="8"/>
      <c r="AJ12384" s="9"/>
      <c r="AT12384" s="16"/>
    </row>
    <row r="12385" spans="35:46">
      <c r="AI12385" s="8"/>
      <c r="AJ12385" s="9"/>
      <c r="AT12385" s="16"/>
    </row>
    <row r="12386" spans="35:46">
      <c r="AI12386" s="8"/>
      <c r="AJ12386" s="9"/>
      <c r="AT12386" s="16"/>
    </row>
    <row r="12387" spans="35:46">
      <c r="AI12387" s="8"/>
      <c r="AJ12387" s="9"/>
      <c r="AT12387" s="16"/>
    </row>
    <row r="12388" spans="35:46">
      <c r="AI12388" s="8"/>
      <c r="AJ12388" s="9"/>
      <c r="AT12388" s="16"/>
    </row>
    <row r="12389" spans="35:46">
      <c r="AI12389" s="8"/>
      <c r="AJ12389" s="9"/>
      <c r="AT12389" s="16"/>
    </row>
    <row r="12390" spans="35:46">
      <c r="AI12390" s="8"/>
      <c r="AJ12390" s="9"/>
      <c r="AT12390" s="16"/>
    </row>
    <row r="12391" spans="35:46">
      <c r="AI12391" s="8"/>
      <c r="AJ12391" s="9"/>
      <c r="AT12391" s="16"/>
    </row>
    <row r="12392" spans="35:46">
      <c r="AI12392" s="8"/>
      <c r="AJ12392" s="9"/>
      <c r="AT12392" s="16"/>
    </row>
    <row r="12393" spans="35:46">
      <c r="AI12393" s="8"/>
      <c r="AJ12393" s="9"/>
      <c r="AT12393" s="16"/>
    </row>
    <row r="12394" spans="35:46">
      <c r="AI12394" s="8"/>
      <c r="AJ12394" s="9"/>
      <c r="AT12394" s="16"/>
    </row>
    <row r="12395" spans="35:46">
      <c r="AI12395" s="8"/>
      <c r="AJ12395" s="9"/>
      <c r="AT12395" s="16"/>
    </row>
    <row r="12396" spans="35:46">
      <c r="AI12396" s="8"/>
      <c r="AJ12396" s="9"/>
      <c r="AT12396" s="16"/>
    </row>
    <row r="12397" spans="35:46">
      <c r="AI12397" s="8"/>
      <c r="AJ12397" s="9"/>
      <c r="AT12397" s="16"/>
    </row>
    <row r="12398" spans="35:46">
      <c r="AI12398" s="8"/>
      <c r="AJ12398" s="9"/>
      <c r="AT12398" s="16"/>
    </row>
    <row r="12399" spans="35:46">
      <c r="AI12399" s="8"/>
      <c r="AJ12399" s="9"/>
      <c r="AT12399" s="16"/>
    </row>
    <row r="12400" spans="35:46">
      <c r="AI12400" s="8"/>
      <c r="AJ12400" s="9"/>
      <c r="AT12400" s="16"/>
    </row>
    <row r="12401" spans="35:46">
      <c r="AI12401" s="8"/>
      <c r="AJ12401" s="9"/>
      <c r="AT12401" s="16"/>
    </row>
    <row r="12402" spans="35:46">
      <c r="AI12402" s="8"/>
      <c r="AJ12402" s="9"/>
      <c r="AT12402" s="16"/>
    </row>
    <row r="12403" spans="35:46">
      <c r="AI12403" s="8"/>
      <c r="AJ12403" s="9"/>
      <c r="AT12403" s="16"/>
    </row>
    <row r="12404" spans="35:46">
      <c r="AI12404" s="8"/>
      <c r="AJ12404" s="9"/>
      <c r="AT12404" s="16"/>
    </row>
    <row r="12405" spans="35:46">
      <c r="AI12405" s="8"/>
      <c r="AJ12405" s="9"/>
      <c r="AT12405" s="16"/>
    </row>
    <row r="12406" spans="35:46">
      <c r="AI12406" s="8"/>
      <c r="AJ12406" s="9"/>
      <c r="AT12406" s="16"/>
    </row>
    <row r="12407" spans="35:46">
      <c r="AI12407" s="8"/>
      <c r="AJ12407" s="9"/>
      <c r="AT12407" s="16"/>
    </row>
    <row r="12408" spans="35:46">
      <c r="AI12408" s="8"/>
      <c r="AJ12408" s="9"/>
      <c r="AT12408" s="16"/>
    </row>
    <row r="12409" spans="35:46">
      <c r="AI12409" s="8"/>
      <c r="AJ12409" s="9"/>
      <c r="AT12409" s="16"/>
    </row>
    <row r="12410" spans="35:46">
      <c r="AI12410" s="8"/>
      <c r="AJ12410" s="9"/>
      <c r="AT12410" s="16"/>
    </row>
    <row r="12411" spans="35:46">
      <c r="AI12411" s="8"/>
      <c r="AJ12411" s="9"/>
      <c r="AT12411" s="16"/>
    </row>
    <row r="12412" spans="35:46">
      <c r="AI12412" s="8"/>
      <c r="AJ12412" s="9"/>
      <c r="AT12412" s="16"/>
    </row>
    <row r="12413" spans="35:46">
      <c r="AI12413" s="8"/>
      <c r="AJ12413" s="9"/>
      <c r="AT12413" s="16"/>
    </row>
    <row r="12414" spans="35:46">
      <c r="AI12414" s="8"/>
      <c r="AJ12414" s="9"/>
      <c r="AT12414" s="16"/>
    </row>
    <row r="12415" spans="35:46">
      <c r="AI12415" s="8"/>
      <c r="AJ12415" s="9"/>
      <c r="AT12415" s="16"/>
    </row>
    <row r="12416" spans="35:46">
      <c r="AI12416" s="8"/>
      <c r="AJ12416" s="9"/>
      <c r="AT12416" s="16"/>
    </row>
    <row r="12417" spans="35:46">
      <c r="AI12417" s="8"/>
      <c r="AJ12417" s="9"/>
      <c r="AT12417" s="16"/>
    </row>
    <row r="12418" spans="35:46">
      <c r="AI12418" s="8"/>
      <c r="AJ12418" s="9"/>
      <c r="AT12418" s="16"/>
    </row>
    <row r="12419" spans="35:46">
      <c r="AI12419" s="8"/>
      <c r="AJ12419" s="9"/>
      <c r="AT12419" s="16"/>
    </row>
    <row r="12420" spans="35:46">
      <c r="AI12420" s="8"/>
      <c r="AJ12420" s="9"/>
      <c r="AT12420" s="16"/>
    </row>
    <row r="12421" spans="35:46">
      <c r="AI12421" s="8"/>
      <c r="AJ12421" s="9"/>
      <c r="AT12421" s="16"/>
    </row>
    <row r="12422" spans="35:46">
      <c r="AI12422" s="8"/>
      <c r="AJ12422" s="9"/>
      <c r="AT12422" s="16"/>
    </row>
    <row r="12423" spans="35:46">
      <c r="AI12423" s="8"/>
      <c r="AJ12423" s="9"/>
      <c r="AT12423" s="16"/>
    </row>
    <row r="12424" spans="35:46">
      <c r="AI12424" s="8"/>
      <c r="AJ12424" s="9"/>
      <c r="AT12424" s="16"/>
    </row>
    <row r="12425" spans="35:46">
      <c r="AI12425" s="8"/>
      <c r="AJ12425" s="9"/>
      <c r="AT12425" s="16"/>
    </row>
    <row r="12426" spans="35:46">
      <c r="AI12426" s="8"/>
      <c r="AJ12426" s="9"/>
      <c r="AT12426" s="16"/>
    </row>
    <row r="12427" spans="35:46">
      <c r="AI12427" s="8"/>
      <c r="AJ12427" s="9"/>
      <c r="AT12427" s="16"/>
    </row>
    <row r="12428" spans="35:46">
      <c r="AI12428" s="8"/>
      <c r="AJ12428" s="9"/>
      <c r="AT12428" s="16"/>
    </row>
    <row r="12429" spans="35:46">
      <c r="AI12429" s="8"/>
      <c r="AJ12429" s="9"/>
      <c r="AT12429" s="16"/>
    </row>
    <row r="12430" spans="35:46">
      <c r="AI12430" s="8"/>
      <c r="AJ12430" s="9"/>
      <c r="AT12430" s="16"/>
    </row>
    <row r="12431" spans="35:46">
      <c r="AI12431" s="8"/>
      <c r="AJ12431" s="9"/>
      <c r="AT12431" s="16"/>
    </row>
    <row r="12432" spans="35:46">
      <c r="AI12432" s="8"/>
      <c r="AJ12432" s="9"/>
      <c r="AT12432" s="16"/>
    </row>
    <row r="12433" spans="35:46">
      <c r="AI12433" s="8"/>
      <c r="AJ12433" s="9"/>
      <c r="AT12433" s="16"/>
    </row>
    <row r="12434" spans="35:46">
      <c r="AI12434" s="8"/>
      <c r="AJ12434" s="9"/>
      <c r="AT12434" s="16"/>
    </row>
    <row r="12435" spans="35:46">
      <c r="AI12435" s="8"/>
      <c r="AJ12435" s="9"/>
      <c r="AT12435" s="16"/>
    </row>
    <row r="12436" spans="35:46">
      <c r="AI12436" s="8"/>
      <c r="AJ12436" s="9"/>
      <c r="AT12436" s="16"/>
    </row>
    <row r="12437" spans="35:46">
      <c r="AI12437" s="8"/>
      <c r="AJ12437" s="9"/>
      <c r="AT12437" s="16"/>
    </row>
    <row r="12438" spans="35:46">
      <c r="AI12438" s="8"/>
      <c r="AJ12438" s="9"/>
      <c r="AT12438" s="16"/>
    </row>
    <row r="12439" spans="35:46">
      <c r="AI12439" s="8"/>
      <c r="AJ12439" s="9"/>
      <c r="AT12439" s="16"/>
    </row>
    <row r="12440" spans="35:46">
      <c r="AI12440" s="8"/>
      <c r="AJ12440" s="9"/>
      <c r="AT12440" s="16"/>
    </row>
    <row r="12441" spans="35:46">
      <c r="AI12441" s="8"/>
      <c r="AJ12441" s="9"/>
      <c r="AT12441" s="16"/>
    </row>
    <row r="12442" spans="35:46">
      <c r="AI12442" s="8"/>
      <c r="AJ12442" s="9"/>
      <c r="AT12442" s="16"/>
    </row>
    <row r="12443" spans="35:46">
      <c r="AI12443" s="8"/>
      <c r="AJ12443" s="9"/>
      <c r="AT12443" s="16"/>
    </row>
    <row r="12444" spans="35:46">
      <c r="AI12444" s="8"/>
      <c r="AJ12444" s="9"/>
      <c r="AT12444" s="16"/>
    </row>
    <row r="12445" spans="35:46">
      <c r="AI12445" s="8"/>
      <c r="AJ12445" s="9"/>
      <c r="AT12445" s="16"/>
    </row>
    <row r="12446" spans="35:46">
      <c r="AI12446" s="8"/>
      <c r="AJ12446" s="9"/>
      <c r="AT12446" s="16"/>
    </row>
    <row r="12447" spans="35:46">
      <c r="AI12447" s="8"/>
      <c r="AJ12447" s="9"/>
      <c r="AT12447" s="16"/>
    </row>
    <row r="12448" spans="35:46">
      <c r="AI12448" s="8"/>
      <c r="AJ12448" s="9"/>
      <c r="AT12448" s="16"/>
    </row>
    <row r="12449" spans="35:46">
      <c r="AI12449" s="8"/>
      <c r="AJ12449" s="9"/>
      <c r="AT12449" s="16"/>
    </row>
    <row r="12450" spans="35:46">
      <c r="AI12450" s="8"/>
      <c r="AJ12450" s="9"/>
      <c r="AT12450" s="16"/>
    </row>
    <row r="12451" spans="35:46">
      <c r="AI12451" s="8"/>
      <c r="AJ12451" s="9"/>
      <c r="AT12451" s="16"/>
    </row>
    <row r="12452" spans="35:46">
      <c r="AI12452" s="8"/>
      <c r="AJ12452" s="9"/>
      <c r="AT12452" s="16"/>
    </row>
    <row r="12453" spans="35:46">
      <c r="AI12453" s="8"/>
      <c r="AJ12453" s="9"/>
      <c r="AT12453" s="16"/>
    </row>
    <row r="12454" spans="35:46">
      <c r="AI12454" s="8"/>
      <c r="AJ12454" s="9"/>
      <c r="AT12454" s="16"/>
    </row>
    <row r="12455" spans="35:46">
      <c r="AI12455" s="8"/>
      <c r="AJ12455" s="9"/>
      <c r="AT12455" s="16"/>
    </row>
    <row r="12456" spans="35:46">
      <c r="AI12456" s="8"/>
      <c r="AJ12456" s="9"/>
      <c r="AT12456" s="16"/>
    </row>
    <row r="12457" spans="35:46">
      <c r="AI12457" s="8"/>
      <c r="AJ12457" s="9"/>
      <c r="AT12457" s="16"/>
    </row>
    <row r="12458" spans="35:46">
      <c r="AI12458" s="8"/>
      <c r="AJ12458" s="9"/>
      <c r="AT12458" s="16"/>
    </row>
    <row r="12459" spans="35:46">
      <c r="AI12459" s="8"/>
      <c r="AJ12459" s="9"/>
      <c r="AT12459" s="16"/>
    </row>
    <row r="12460" spans="35:46">
      <c r="AI12460" s="8"/>
      <c r="AJ12460" s="9"/>
      <c r="AT12460" s="16"/>
    </row>
    <row r="12461" spans="35:46">
      <c r="AI12461" s="8"/>
      <c r="AJ12461" s="9"/>
      <c r="AT12461" s="16"/>
    </row>
    <row r="12462" spans="35:46">
      <c r="AI12462" s="8"/>
      <c r="AJ12462" s="9"/>
      <c r="AT12462" s="16"/>
    </row>
    <row r="12463" spans="35:46">
      <c r="AI12463" s="8"/>
      <c r="AJ12463" s="9"/>
      <c r="AT12463" s="16"/>
    </row>
    <row r="12464" spans="35:46">
      <c r="AI12464" s="8"/>
      <c r="AJ12464" s="9"/>
      <c r="AT12464" s="16"/>
    </row>
    <row r="12465" spans="35:46">
      <c r="AI12465" s="8"/>
      <c r="AJ12465" s="9"/>
      <c r="AT12465" s="16"/>
    </row>
    <row r="12466" spans="35:46">
      <c r="AI12466" s="8"/>
      <c r="AJ12466" s="9"/>
      <c r="AT12466" s="16"/>
    </row>
    <row r="12467" spans="35:46">
      <c r="AI12467" s="8"/>
      <c r="AJ12467" s="9"/>
      <c r="AT12467" s="16"/>
    </row>
    <row r="12468" spans="35:46">
      <c r="AI12468" s="8"/>
      <c r="AJ12468" s="9"/>
      <c r="AT12468" s="16"/>
    </row>
    <row r="12469" spans="35:46">
      <c r="AI12469" s="8"/>
      <c r="AJ12469" s="9"/>
      <c r="AT12469" s="16"/>
    </row>
    <row r="12470" spans="35:46">
      <c r="AI12470" s="8"/>
      <c r="AJ12470" s="9"/>
      <c r="AT12470" s="16"/>
    </row>
    <row r="12471" spans="35:46">
      <c r="AI12471" s="8"/>
      <c r="AJ12471" s="9"/>
      <c r="AT12471" s="16"/>
    </row>
    <row r="12472" spans="35:46">
      <c r="AI12472" s="8"/>
      <c r="AJ12472" s="9"/>
      <c r="AT12472" s="16"/>
    </row>
    <row r="12473" spans="35:46">
      <c r="AI12473" s="8"/>
      <c r="AJ12473" s="9"/>
      <c r="AT12473" s="16"/>
    </row>
    <row r="12474" spans="35:46">
      <c r="AI12474" s="8"/>
      <c r="AJ12474" s="9"/>
      <c r="AT12474" s="16"/>
    </row>
    <row r="12475" spans="35:46">
      <c r="AI12475" s="8"/>
      <c r="AJ12475" s="9"/>
      <c r="AT12475" s="16"/>
    </row>
    <row r="12476" spans="35:46">
      <c r="AI12476" s="8"/>
      <c r="AJ12476" s="9"/>
      <c r="AT12476" s="16"/>
    </row>
    <row r="12477" spans="35:46">
      <c r="AI12477" s="8"/>
      <c r="AJ12477" s="9"/>
      <c r="AT12477" s="16"/>
    </row>
    <row r="12478" spans="35:46">
      <c r="AI12478" s="8"/>
      <c r="AJ12478" s="9"/>
      <c r="AT12478" s="16"/>
    </row>
    <row r="12479" spans="35:46">
      <c r="AI12479" s="8"/>
      <c r="AJ12479" s="9"/>
      <c r="AT12479" s="16"/>
    </row>
    <row r="12480" spans="35:46">
      <c r="AI12480" s="8"/>
      <c r="AJ12480" s="9"/>
      <c r="AT12480" s="16"/>
    </row>
    <row r="12481" spans="35:46">
      <c r="AI12481" s="8"/>
      <c r="AJ12481" s="9"/>
      <c r="AT12481" s="16"/>
    </row>
    <row r="12482" spans="35:46">
      <c r="AI12482" s="8"/>
      <c r="AJ12482" s="9"/>
      <c r="AT12482" s="16"/>
    </row>
    <row r="12483" spans="35:46">
      <c r="AI12483" s="8"/>
      <c r="AJ12483" s="9"/>
      <c r="AT12483" s="16"/>
    </row>
    <row r="12484" spans="35:46">
      <c r="AI12484" s="8"/>
      <c r="AJ12484" s="9"/>
      <c r="AT12484" s="16"/>
    </row>
    <row r="12485" spans="35:46">
      <c r="AI12485" s="8"/>
      <c r="AJ12485" s="9"/>
      <c r="AT12485" s="16"/>
    </row>
    <row r="12486" spans="35:46">
      <c r="AI12486" s="8"/>
      <c r="AJ12486" s="9"/>
      <c r="AT12486" s="16"/>
    </row>
    <row r="12487" spans="35:46">
      <c r="AI12487" s="8"/>
      <c r="AJ12487" s="9"/>
      <c r="AT12487" s="16"/>
    </row>
    <row r="12488" spans="35:46">
      <c r="AI12488" s="8"/>
      <c r="AJ12488" s="9"/>
      <c r="AT12488" s="16"/>
    </row>
    <row r="12489" spans="35:46">
      <c r="AI12489" s="8"/>
      <c r="AJ12489" s="9"/>
      <c r="AT12489" s="16"/>
    </row>
    <row r="12490" spans="35:46">
      <c r="AI12490" s="8"/>
      <c r="AJ12490" s="9"/>
      <c r="AT12490" s="16"/>
    </row>
    <row r="12491" spans="35:46">
      <c r="AI12491" s="8"/>
      <c r="AJ12491" s="9"/>
      <c r="AT12491" s="16"/>
    </row>
    <row r="12492" spans="35:46">
      <c r="AI12492" s="8"/>
      <c r="AJ12492" s="9"/>
      <c r="AT12492" s="16"/>
    </row>
    <row r="12493" spans="35:46">
      <c r="AI12493" s="8"/>
      <c r="AJ12493" s="9"/>
      <c r="AT12493" s="16"/>
    </row>
    <row r="12494" spans="35:46">
      <c r="AI12494" s="8"/>
      <c r="AJ12494" s="9"/>
      <c r="AT12494" s="16"/>
    </row>
    <row r="12495" spans="35:46">
      <c r="AI12495" s="8"/>
      <c r="AJ12495" s="9"/>
      <c r="AT12495" s="16"/>
    </row>
    <row r="12496" spans="35:46">
      <c r="AI12496" s="8"/>
      <c r="AJ12496" s="9"/>
      <c r="AT12496" s="16"/>
    </row>
    <row r="12497" spans="35:46">
      <c r="AI12497" s="8"/>
      <c r="AJ12497" s="9"/>
      <c r="AT12497" s="16"/>
    </row>
    <row r="12498" spans="35:46">
      <c r="AI12498" s="8"/>
      <c r="AJ12498" s="9"/>
      <c r="AT12498" s="16"/>
    </row>
    <row r="12499" spans="35:46">
      <c r="AI12499" s="8"/>
      <c r="AJ12499" s="9"/>
      <c r="AT12499" s="16"/>
    </row>
    <row r="12500" spans="35:46">
      <c r="AI12500" s="8"/>
      <c r="AJ12500" s="9"/>
      <c r="AT12500" s="16"/>
    </row>
    <row r="12501" spans="35:46">
      <c r="AI12501" s="8"/>
      <c r="AJ12501" s="9"/>
      <c r="AT12501" s="16"/>
    </row>
    <row r="12502" spans="35:46">
      <c r="AI12502" s="8"/>
      <c r="AJ12502" s="9"/>
      <c r="AT12502" s="16"/>
    </row>
    <row r="12503" spans="35:46">
      <c r="AI12503" s="8"/>
      <c r="AJ12503" s="9"/>
      <c r="AT12503" s="16"/>
    </row>
    <row r="12504" spans="35:46">
      <c r="AI12504" s="8"/>
      <c r="AJ12504" s="9"/>
      <c r="AT12504" s="16"/>
    </row>
    <row r="12505" spans="35:46">
      <c r="AI12505" s="8"/>
      <c r="AJ12505" s="9"/>
      <c r="AT12505" s="16"/>
    </row>
    <row r="12506" spans="35:46">
      <c r="AI12506" s="8"/>
      <c r="AJ12506" s="9"/>
      <c r="AT12506" s="16"/>
    </row>
    <row r="12507" spans="35:46">
      <c r="AI12507" s="8"/>
      <c r="AJ12507" s="9"/>
      <c r="AT12507" s="16"/>
    </row>
    <row r="12508" spans="35:46">
      <c r="AI12508" s="8"/>
      <c r="AJ12508" s="9"/>
      <c r="AT12508" s="16"/>
    </row>
    <row r="12509" spans="35:46">
      <c r="AI12509" s="8"/>
      <c r="AJ12509" s="9"/>
      <c r="AT12509" s="16"/>
    </row>
    <row r="12510" spans="35:46">
      <c r="AI12510" s="8"/>
      <c r="AJ12510" s="9"/>
      <c r="AT12510" s="16"/>
    </row>
    <row r="12511" spans="35:46">
      <c r="AI12511" s="8"/>
      <c r="AJ12511" s="9"/>
      <c r="AT12511" s="16"/>
    </row>
    <row r="12512" spans="35:46">
      <c r="AI12512" s="8"/>
      <c r="AJ12512" s="9"/>
      <c r="AT12512" s="16"/>
    </row>
    <row r="12513" spans="35:46">
      <c r="AI12513" s="8"/>
      <c r="AJ12513" s="9"/>
      <c r="AT12513" s="16"/>
    </row>
    <row r="12514" spans="35:46">
      <c r="AI12514" s="8"/>
      <c r="AJ12514" s="9"/>
      <c r="AT12514" s="16"/>
    </row>
    <row r="12515" spans="35:46">
      <c r="AI12515" s="8"/>
      <c r="AJ12515" s="9"/>
      <c r="AT12515" s="16"/>
    </row>
    <row r="12516" spans="35:46">
      <c r="AI12516" s="8"/>
      <c r="AJ12516" s="9"/>
      <c r="AT12516" s="16"/>
    </row>
    <row r="12517" spans="35:46">
      <c r="AI12517" s="8"/>
      <c r="AJ12517" s="9"/>
      <c r="AT12517" s="16"/>
    </row>
    <row r="12518" spans="35:46">
      <c r="AI12518" s="8"/>
      <c r="AJ12518" s="9"/>
      <c r="AT12518" s="16"/>
    </row>
    <row r="12519" spans="35:46">
      <c r="AI12519" s="8"/>
      <c r="AJ12519" s="9"/>
      <c r="AT12519" s="16"/>
    </row>
    <row r="12520" spans="35:46">
      <c r="AI12520" s="8"/>
      <c r="AJ12520" s="9"/>
      <c r="AT12520" s="16"/>
    </row>
    <row r="12521" spans="35:46">
      <c r="AI12521" s="8"/>
      <c r="AJ12521" s="9"/>
      <c r="AT12521" s="16"/>
    </row>
    <row r="12522" spans="35:46">
      <c r="AI12522" s="8"/>
      <c r="AJ12522" s="9"/>
      <c r="AT12522" s="16"/>
    </row>
    <row r="12523" spans="35:46">
      <c r="AI12523" s="8"/>
      <c r="AJ12523" s="9"/>
      <c r="AT12523" s="16"/>
    </row>
    <row r="12524" spans="35:46">
      <c r="AI12524" s="8"/>
      <c r="AJ12524" s="9"/>
      <c r="AT12524" s="16"/>
    </row>
    <row r="12525" spans="35:46">
      <c r="AI12525" s="8"/>
      <c r="AJ12525" s="9"/>
      <c r="AT12525" s="16"/>
    </row>
    <row r="12526" spans="35:46">
      <c r="AI12526" s="8"/>
      <c r="AJ12526" s="9"/>
      <c r="AT12526" s="16"/>
    </row>
    <row r="12527" spans="35:46">
      <c r="AI12527" s="8"/>
      <c r="AJ12527" s="9"/>
      <c r="AT12527" s="16"/>
    </row>
    <row r="12528" spans="35:46">
      <c r="AI12528" s="8"/>
      <c r="AJ12528" s="9"/>
      <c r="AT12528" s="16"/>
    </row>
    <row r="12529" spans="35:46">
      <c r="AI12529" s="8"/>
      <c r="AJ12529" s="9"/>
      <c r="AT12529" s="16"/>
    </row>
    <row r="12530" spans="35:46">
      <c r="AI12530" s="8"/>
      <c r="AJ12530" s="9"/>
      <c r="AT12530" s="16"/>
    </row>
    <row r="12531" spans="35:46">
      <c r="AI12531" s="8"/>
      <c r="AJ12531" s="9"/>
      <c r="AT12531" s="16"/>
    </row>
    <row r="12532" spans="35:46">
      <c r="AI12532" s="8"/>
      <c r="AJ12532" s="9"/>
      <c r="AT12532" s="16"/>
    </row>
    <row r="12533" spans="35:46">
      <c r="AI12533" s="8"/>
      <c r="AJ12533" s="9"/>
      <c r="AT12533" s="16"/>
    </row>
    <row r="12534" spans="35:46">
      <c r="AI12534" s="8"/>
      <c r="AJ12534" s="9"/>
      <c r="AT12534" s="16"/>
    </row>
    <row r="12535" spans="35:46">
      <c r="AI12535" s="8"/>
      <c r="AJ12535" s="9"/>
      <c r="AT12535" s="16"/>
    </row>
    <row r="12536" spans="35:46">
      <c r="AI12536" s="8"/>
      <c r="AJ12536" s="9"/>
      <c r="AT12536" s="16"/>
    </row>
    <row r="12537" spans="35:46">
      <c r="AI12537" s="8"/>
      <c r="AJ12537" s="9"/>
      <c r="AT12537" s="16"/>
    </row>
    <row r="12538" spans="35:46">
      <c r="AI12538" s="8"/>
      <c r="AJ12538" s="9"/>
      <c r="AT12538" s="16"/>
    </row>
    <row r="12539" spans="35:46">
      <c r="AI12539" s="8"/>
      <c r="AJ12539" s="9"/>
      <c r="AT12539" s="16"/>
    </row>
    <row r="12540" spans="35:46">
      <c r="AI12540" s="8"/>
      <c r="AJ12540" s="9"/>
      <c r="AT12540" s="16"/>
    </row>
    <row r="12541" spans="35:46">
      <c r="AI12541" s="8"/>
      <c r="AJ12541" s="9"/>
      <c r="AT12541" s="16"/>
    </row>
    <row r="12542" spans="35:46">
      <c r="AI12542" s="8"/>
      <c r="AJ12542" s="9"/>
      <c r="AT12542" s="16"/>
    </row>
    <row r="12543" spans="35:46">
      <c r="AI12543" s="8"/>
      <c r="AJ12543" s="9"/>
      <c r="AT12543" s="16"/>
    </row>
    <row r="12544" spans="35:46">
      <c r="AI12544" s="8"/>
      <c r="AJ12544" s="9"/>
      <c r="AT12544" s="16"/>
    </row>
    <row r="12545" spans="35:46">
      <c r="AI12545" s="8"/>
      <c r="AJ12545" s="9"/>
      <c r="AT12545" s="16"/>
    </row>
    <row r="12546" spans="35:46">
      <c r="AI12546" s="8"/>
      <c r="AJ12546" s="9"/>
      <c r="AT12546" s="16"/>
    </row>
    <row r="12547" spans="35:46">
      <c r="AI12547" s="8"/>
      <c r="AJ12547" s="9"/>
      <c r="AT12547" s="16"/>
    </row>
    <row r="12548" spans="35:46">
      <c r="AI12548" s="8"/>
      <c r="AJ12548" s="9"/>
      <c r="AT12548" s="16"/>
    </row>
    <row r="12549" spans="35:46">
      <c r="AI12549" s="8"/>
      <c r="AJ12549" s="9"/>
      <c r="AT12549" s="16"/>
    </row>
    <row r="12550" spans="35:46">
      <c r="AI12550" s="8"/>
      <c r="AJ12550" s="9"/>
      <c r="AT12550" s="16"/>
    </row>
    <row r="12551" spans="35:46">
      <c r="AI12551" s="8"/>
      <c r="AJ12551" s="9"/>
      <c r="AT12551" s="16"/>
    </row>
    <row r="12552" spans="35:46">
      <c r="AI12552" s="8"/>
      <c r="AJ12552" s="9"/>
      <c r="AT12552" s="16"/>
    </row>
    <row r="12553" spans="35:46">
      <c r="AI12553" s="8"/>
      <c r="AJ12553" s="9"/>
      <c r="AT12553" s="16"/>
    </row>
    <row r="12554" spans="35:46">
      <c r="AI12554" s="8"/>
      <c r="AJ12554" s="9"/>
      <c r="AT12554" s="16"/>
    </row>
    <row r="12555" spans="35:46">
      <c r="AI12555" s="8"/>
      <c r="AJ12555" s="9"/>
      <c r="AT12555" s="16"/>
    </row>
    <row r="12556" spans="35:46">
      <c r="AI12556" s="8"/>
      <c r="AJ12556" s="9"/>
      <c r="AT12556" s="16"/>
    </row>
    <row r="12557" spans="35:46">
      <c r="AI12557" s="8"/>
      <c r="AJ12557" s="9"/>
      <c r="AT12557" s="16"/>
    </row>
    <row r="12558" spans="35:46">
      <c r="AI12558" s="8"/>
      <c r="AJ12558" s="9"/>
      <c r="AT12558" s="16"/>
    </row>
    <row r="12559" spans="35:46">
      <c r="AI12559" s="8"/>
      <c r="AJ12559" s="9"/>
      <c r="AT12559" s="16"/>
    </row>
    <row r="12560" spans="35:46">
      <c r="AI12560" s="8"/>
      <c r="AJ12560" s="9"/>
      <c r="AT12560" s="16"/>
    </row>
    <row r="12561" spans="35:46">
      <c r="AI12561" s="8"/>
      <c r="AJ12561" s="9"/>
      <c r="AT12561" s="16"/>
    </row>
    <row r="12562" spans="35:46">
      <c r="AI12562" s="8"/>
      <c r="AJ12562" s="9"/>
      <c r="AT12562" s="16"/>
    </row>
    <row r="12563" spans="35:46">
      <c r="AI12563" s="8"/>
      <c r="AJ12563" s="9"/>
      <c r="AT12563" s="16"/>
    </row>
    <row r="12564" spans="35:46">
      <c r="AI12564" s="8"/>
      <c r="AJ12564" s="9"/>
      <c r="AT12564" s="16"/>
    </row>
    <row r="12565" spans="35:46">
      <c r="AI12565" s="8"/>
      <c r="AJ12565" s="9"/>
      <c r="AT12565" s="16"/>
    </row>
    <row r="12566" spans="35:46">
      <c r="AI12566" s="8"/>
      <c r="AJ12566" s="9"/>
      <c r="AT12566" s="16"/>
    </row>
    <row r="12567" spans="35:46">
      <c r="AI12567" s="8"/>
      <c r="AJ12567" s="9"/>
      <c r="AT12567" s="16"/>
    </row>
    <row r="12568" spans="35:46">
      <c r="AI12568" s="8"/>
      <c r="AJ12568" s="9"/>
      <c r="AT12568" s="16"/>
    </row>
    <row r="12569" spans="35:46">
      <c r="AI12569" s="8"/>
      <c r="AJ12569" s="9"/>
      <c r="AT12569" s="16"/>
    </row>
    <row r="12570" spans="35:46">
      <c r="AI12570" s="8"/>
      <c r="AJ12570" s="9"/>
      <c r="AT12570" s="16"/>
    </row>
    <row r="12571" spans="35:46">
      <c r="AI12571" s="8"/>
      <c r="AJ12571" s="9"/>
      <c r="AT12571" s="16"/>
    </row>
    <row r="12572" spans="35:46">
      <c r="AI12572" s="8"/>
      <c r="AJ12572" s="9"/>
      <c r="AT12572" s="16"/>
    </row>
    <row r="12573" spans="35:46">
      <c r="AI12573" s="8"/>
      <c r="AJ12573" s="9"/>
      <c r="AT12573" s="16"/>
    </row>
    <row r="12574" spans="35:46">
      <c r="AI12574" s="8"/>
      <c r="AJ12574" s="9"/>
      <c r="AT12574" s="16"/>
    </row>
    <row r="12575" spans="35:46">
      <c r="AI12575" s="8"/>
      <c r="AJ12575" s="9"/>
      <c r="AT12575" s="16"/>
    </row>
    <row r="12576" spans="35:46">
      <c r="AI12576" s="8"/>
      <c r="AJ12576" s="9"/>
      <c r="AT12576" s="16"/>
    </row>
    <row r="12577" spans="35:46">
      <c r="AI12577" s="8"/>
      <c r="AJ12577" s="9"/>
      <c r="AT12577" s="16"/>
    </row>
    <row r="12578" spans="35:46">
      <c r="AI12578" s="8"/>
      <c r="AJ12578" s="9"/>
      <c r="AT12578" s="16"/>
    </row>
    <row r="12579" spans="35:46">
      <c r="AI12579" s="8"/>
      <c r="AJ12579" s="9"/>
      <c r="AT12579" s="16"/>
    </row>
    <row r="12580" spans="35:46">
      <c r="AI12580" s="8"/>
      <c r="AJ12580" s="9"/>
      <c r="AT12580" s="16"/>
    </row>
    <row r="12581" spans="35:46">
      <c r="AI12581" s="8"/>
      <c r="AJ12581" s="9"/>
      <c r="AT12581" s="16"/>
    </row>
    <row r="12582" spans="35:46">
      <c r="AI12582" s="8"/>
      <c r="AJ12582" s="9"/>
      <c r="AT12582" s="16"/>
    </row>
    <row r="12583" spans="35:46">
      <c r="AI12583" s="8"/>
      <c r="AJ12583" s="9"/>
      <c r="AT12583" s="16"/>
    </row>
    <row r="12584" spans="35:46">
      <c r="AI12584" s="8"/>
      <c r="AJ12584" s="9"/>
      <c r="AT12584" s="16"/>
    </row>
    <row r="12585" spans="35:46">
      <c r="AI12585" s="8"/>
      <c r="AJ12585" s="9"/>
      <c r="AT12585" s="16"/>
    </row>
    <row r="12586" spans="35:46">
      <c r="AI12586" s="8"/>
      <c r="AJ12586" s="9"/>
      <c r="AT12586" s="16"/>
    </row>
    <row r="12587" spans="35:46">
      <c r="AI12587" s="8"/>
      <c r="AJ12587" s="9"/>
      <c r="AT12587" s="16"/>
    </row>
    <row r="12588" spans="35:46">
      <c r="AI12588" s="8"/>
      <c r="AJ12588" s="9"/>
      <c r="AT12588" s="16"/>
    </row>
    <row r="12589" spans="35:46">
      <c r="AI12589" s="8"/>
      <c r="AJ12589" s="9"/>
      <c r="AT12589" s="16"/>
    </row>
    <row r="12590" spans="35:46">
      <c r="AI12590" s="8"/>
      <c r="AJ12590" s="9"/>
      <c r="AT12590" s="16"/>
    </row>
    <row r="12591" spans="35:46">
      <c r="AI12591" s="8"/>
      <c r="AJ12591" s="9"/>
      <c r="AT12591" s="16"/>
    </row>
    <row r="12592" spans="35:46">
      <c r="AI12592" s="8"/>
      <c r="AJ12592" s="9"/>
      <c r="AT12592" s="16"/>
    </row>
    <row r="12593" spans="35:46">
      <c r="AI12593" s="8"/>
      <c r="AJ12593" s="9"/>
      <c r="AT12593" s="16"/>
    </row>
    <row r="12594" spans="35:46">
      <c r="AI12594" s="8"/>
      <c r="AJ12594" s="9"/>
      <c r="AT12594" s="16"/>
    </row>
    <row r="12595" spans="35:46">
      <c r="AI12595" s="8"/>
      <c r="AJ12595" s="9"/>
      <c r="AT12595" s="16"/>
    </row>
    <row r="12596" spans="35:46">
      <c r="AI12596" s="8"/>
      <c r="AJ12596" s="9"/>
      <c r="AT12596" s="16"/>
    </row>
    <row r="12597" spans="35:46">
      <c r="AI12597" s="8"/>
      <c r="AJ12597" s="9"/>
      <c r="AT12597" s="16"/>
    </row>
    <row r="12598" spans="35:46">
      <c r="AI12598" s="8"/>
      <c r="AJ12598" s="9"/>
      <c r="AT12598" s="16"/>
    </row>
    <row r="12599" spans="35:46">
      <c r="AI12599" s="8"/>
      <c r="AJ12599" s="9"/>
      <c r="AT12599" s="16"/>
    </row>
    <row r="12600" spans="35:46">
      <c r="AI12600" s="8"/>
      <c r="AJ12600" s="9"/>
      <c r="AT12600" s="16"/>
    </row>
    <row r="12601" spans="35:46">
      <c r="AI12601" s="8"/>
      <c r="AJ12601" s="9"/>
      <c r="AT12601" s="16"/>
    </row>
    <row r="12602" spans="35:46">
      <c r="AI12602" s="8"/>
      <c r="AJ12602" s="9"/>
      <c r="AT12602" s="16"/>
    </row>
    <row r="12603" spans="35:46">
      <c r="AI12603" s="8"/>
      <c r="AJ12603" s="9"/>
      <c r="AT12603" s="16"/>
    </row>
    <row r="12604" spans="35:46">
      <c r="AI12604" s="8"/>
      <c r="AJ12604" s="9"/>
      <c r="AT12604" s="16"/>
    </row>
    <row r="12605" spans="35:46">
      <c r="AI12605" s="8"/>
      <c r="AJ12605" s="9"/>
      <c r="AT12605" s="16"/>
    </row>
    <row r="12606" spans="35:46">
      <c r="AI12606" s="8"/>
      <c r="AJ12606" s="9"/>
      <c r="AT12606" s="16"/>
    </row>
    <row r="12607" spans="35:46">
      <c r="AI12607" s="8"/>
      <c r="AJ12607" s="9"/>
      <c r="AT12607" s="16"/>
    </row>
    <row r="12608" spans="35:46">
      <c r="AI12608" s="8"/>
      <c r="AJ12608" s="9"/>
      <c r="AT12608" s="16"/>
    </row>
    <row r="12609" spans="35:46">
      <c r="AI12609" s="8"/>
      <c r="AJ12609" s="9"/>
      <c r="AT12609" s="16"/>
    </row>
    <row r="12610" spans="35:46">
      <c r="AI12610" s="8"/>
      <c r="AJ12610" s="9"/>
      <c r="AT12610" s="16"/>
    </row>
    <row r="12611" spans="35:46">
      <c r="AI12611" s="8"/>
      <c r="AJ12611" s="9"/>
      <c r="AT12611" s="16"/>
    </row>
    <row r="12612" spans="35:46">
      <c r="AI12612" s="8"/>
      <c r="AJ12612" s="9"/>
      <c r="AT12612" s="16"/>
    </row>
    <row r="12613" spans="35:46">
      <c r="AI12613" s="8"/>
      <c r="AJ12613" s="9"/>
      <c r="AT12613" s="16"/>
    </row>
    <row r="12614" spans="35:46">
      <c r="AI12614" s="8"/>
      <c r="AJ12614" s="9"/>
      <c r="AT12614" s="16"/>
    </row>
    <row r="12615" spans="35:46">
      <c r="AI12615" s="8"/>
      <c r="AJ12615" s="9"/>
      <c r="AT12615" s="16"/>
    </row>
    <row r="12616" spans="35:46">
      <c r="AI12616" s="8"/>
      <c r="AJ12616" s="9"/>
      <c r="AT12616" s="16"/>
    </row>
    <row r="12617" spans="35:46">
      <c r="AI12617" s="8"/>
      <c r="AJ12617" s="9"/>
      <c r="AT12617" s="16"/>
    </row>
    <row r="12618" spans="35:46">
      <c r="AI12618" s="8"/>
      <c r="AJ12618" s="9"/>
      <c r="AT12618" s="16"/>
    </row>
    <row r="12619" spans="35:46">
      <c r="AI12619" s="8"/>
      <c r="AJ12619" s="9"/>
      <c r="AT12619" s="16"/>
    </row>
    <row r="12620" spans="35:46">
      <c r="AI12620" s="8"/>
      <c r="AJ12620" s="9"/>
      <c r="AT12620" s="16"/>
    </row>
    <row r="12621" spans="35:46">
      <c r="AI12621" s="8"/>
      <c r="AJ12621" s="9"/>
      <c r="AT12621" s="16"/>
    </row>
    <row r="12622" spans="35:46">
      <c r="AI12622" s="8"/>
      <c r="AJ12622" s="9"/>
      <c r="AT12622" s="16"/>
    </row>
    <row r="12623" spans="35:46">
      <c r="AI12623" s="8"/>
      <c r="AJ12623" s="9"/>
      <c r="AT12623" s="16"/>
    </row>
    <row r="12624" spans="35:46">
      <c r="AI12624" s="8"/>
      <c r="AJ12624" s="9"/>
      <c r="AT12624" s="16"/>
    </row>
    <row r="12625" spans="35:46">
      <c r="AI12625" s="8"/>
      <c r="AJ12625" s="9"/>
      <c r="AT12625" s="16"/>
    </row>
    <row r="12626" spans="35:46">
      <c r="AI12626" s="8"/>
      <c r="AJ12626" s="9"/>
      <c r="AT12626" s="16"/>
    </row>
    <row r="12627" spans="35:46">
      <c r="AI12627" s="8"/>
      <c r="AJ12627" s="9"/>
      <c r="AT12627" s="16"/>
    </row>
    <row r="12628" spans="35:46">
      <c r="AI12628" s="8"/>
      <c r="AJ12628" s="9"/>
      <c r="AT12628" s="16"/>
    </row>
    <row r="12629" spans="35:46">
      <c r="AI12629" s="8"/>
      <c r="AJ12629" s="9"/>
      <c r="AT12629" s="16"/>
    </row>
    <row r="12630" spans="35:46">
      <c r="AI12630" s="8"/>
      <c r="AJ12630" s="9"/>
      <c r="AT12630" s="16"/>
    </row>
    <row r="12631" spans="35:46">
      <c r="AI12631" s="8"/>
      <c r="AJ12631" s="9"/>
      <c r="AT12631" s="16"/>
    </row>
    <row r="12632" spans="35:46">
      <c r="AI12632" s="8"/>
      <c r="AJ12632" s="9"/>
      <c r="AT12632" s="16"/>
    </row>
    <row r="12633" spans="35:46">
      <c r="AI12633" s="8"/>
      <c r="AJ12633" s="9"/>
      <c r="AT12633" s="16"/>
    </row>
    <row r="12634" spans="35:46">
      <c r="AI12634" s="8"/>
      <c r="AJ12634" s="9"/>
      <c r="AT12634" s="16"/>
    </row>
    <row r="12635" spans="35:46">
      <c r="AI12635" s="8"/>
      <c r="AJ12635" s="9"/>
      <c r="AT12635" s="16"/>
    </row>
    <row r="12636" spans="35:46">
      <c r="AI12636" s="8"/>
      <c r="AJ12636" s="9"/>
      <c r="AT12636" s="16"/>
    </row>
    <row r="12637" spans="35:46">
      <c r="AI12637" s="8"/>
      <c r="AJ12637" s="9"/>
      <c r="AT12637" s="16"/>
    </row>
    <row r="12638" spans="35:46">
      <c r="AI12638" s="8"/>
      <c r="AJ12638" s="9"/>
      <c r="AT12638" s="16"/>
    </row>
    <row r="12639" spans="35:46">
      <c r="AI12639" s="8"/>
      <c r="AJ12639" s="9"/>
      <c r="AT12639" s="16"/>
    </row>
    <row r="12640" spans="35:46">
      <c r="AI12640" s="8"/>
      <c r="AJ12640" s="9"/>
      <c r="AT12640" s="16"/>
    </row>
    <row r="12641" spans="35:46">
      <c r="AI12641" s="8"/>
      <c r="AJ12641" s="9"/>
      <c r="AT12641" s="16"/>
    </row>
    <row r="12642" spans="35:46">
      <c r="AI12642" s="8"/>
      <c r="AJ12642" s="9"/>
      <c r="AT12642" s="16"/>
    </row>
    <row r="12643" spans="35:46">
      <c r="AI12643" s="8"/>
      <c r="AJ12643" s="9"/>
      <c r="AT12643" s="16"/>
    </row>
    <row r="12644" spans="35:46">
      <c r="AI12644" s="8"/>
      <c r="AJ12644" s="9"/>
      <c r="AT12644" s="16"/>
    </row>
    <row r="12645" spans="35:46">
      <c r="AI12645" s="8"/>
      <c r="AJ12645" s="9"/>
      <c r="AT12645" s="16"/>
    </row>
    <row r="12646" spans="35:46">
      <c r="AI12646" s="8"/>
      <c r="AJ12646" s="9"/>
      <c r="AT12646" s="16"/>
    </row>
    <row r="12647" spans="35:46">
      <c r="AI12647" s="8"/>
      <c r="AJ12647" s="9"/>
      <c r="AT12647" s="16"/>
    </row>
    <row r="12648" spans="35:46">
      <c r="AI12648" s="8"/>
      <c r="AJ12648" s="9"/>
      <c r="AT12648" s="16"/>
    </row>
    <row r="12649" spans="35:46">
      <c r="AI12649" s="8"/>
      <c r="AJ12649" s="9"/>
      <c r="AT12649" s="16"/>
    </row>
    <row r="12650" spans="35:46">
      <c r="AI12650" s="8"/>
      <c r="AJ12650" s="9"/>
      <c r="AT12650" s="16"/>
    </row>
    <row r="12651" spans="35:46">
      <c r="AI12651" s="8"/>
      <c r="AJ12651" s="9"/>
      <c r="AT12651" s="16"/>
    </row>
    <row r="12652" spans="35:46">
      <c r="AI12652" s="8"/>
      <c r="AJ12652" s="9"/>
      <c r="AT12652" s="16"/>
    </row>
    <row r="12653" spans="35:46">
      <c r="AI12653" s="8"/>
      <c r="AJ12653" s="9"/>
      <c r="AT12653" s="16"/>
    </row>
    <row r="12654" spans="35:46">
      <c r="AI12654" s="8"/>
      <c r="AJ12654" s="9"/>
      <c r="AT12654" s="16"/>
    </row>
    <row r="12655" spans="35:46">
      <c r="AI12655" s="8"/>
      <c r="AJ12655" s="9"/>
      <c r="AT12655" s="16"/>
    </row>
    <row r="12656" spans="35:46">
      <c r="AI12656" s="8"/>
      <c r="AJ12656" s="9"/>
      <c r="AT12656" s="16"/>
    </row>
    <row r="12657" spans="35:46">
      <c r="AI12657" s="8"/>
      <c r="AJ12657" s="9"/>
      <c r="AT12657" s="16"/>
    </row>
    <row r="12658" spans="35:46">
      <c r="AI12658" s="8"/>
      <c r="AJ12658" s="9"/>
      <c r="AT12658" s="16"/>
    </row>
    <row r="12659" spans="35:46">
      <c r="AI12659" s="8"/>
      <c r="AJ12659" s="9"/>
      <c r="AT12659" s="16"/>
    </row>
    <row r="12660" spans="35:46">
      <c r="AI12660" s="8"/>
      <c r="AJ12660" s="9"/>
      <c r="AT12660" s="16"/>
    </row>
    <row r="12661" spans="35:46">
      <c r="AI12661" s="8"/>
      <c r="AJ12661" s="9"/>
      <c r="AT12661" s="16"/>
    </row>
    <row r="12662" spans="35:46">
      <c r="AI12662" s="8"/>
      <c r="AJ12662" s="9"/>
      <c r="AT12662" s="16"/>
    </row>
    <row r="12663" spans="35:46">
      <c r="AI12663" s="8"/>
      <c r="AJ12663" s="9"/>
      <c r="AT12663" s="16"/>
    </row>
    <row r="12664" spans="35:46">
      <c r="AI12664" s="8"/>
      <c r="AJ12664" s="9"/>
      <c r="AT12664" s="16"/>
    </row>
    <row r="12665" spans="35:46">
      <c r="AI12665" s="8"/>
      <c r="AJ12665" s="9"/>
      <c r="AT12665" s="16"/>
    </row>
    <row r="12666" spans="35:46">
      <c r="AI12666" s="8"/>
      <c r="AJ12666" s="9"/>
      <c r="AT12666" s="16"/>
    </row>
    <row r="12667" spans="35:46">
      <c r="AI12667" s="8"/>
      <c r="AJ12667" s="9"/>
      <c r="AT12667" s="16"/>
    </row>
    <row r="12668" spans="35:46">
      <c r="AI12668" s="8"/>
      <c r="AJ12668" s="9"/>
      <c r="AT12668" s="16"/>
    </row>
    <row r="12669" spans="35:46">
      <c r="AI12669" s="8"/>
      <c r="AJ12669" s="9"/>
      <c r="AT12669" s="16"/>
    </row>
    <row r="12670" spans="35:46">
      <c r="AI12670" s="8"/>
      <c r="AJ12670" s="9"/>
      <c r="AT12670" s="16"/>
    </row>
    <row r="12671" spans="35:46">
      <c r="AI12671" s="8"/>
      <c r="AJ12671" s="9"/>
      <c r="AT12671" s="16"/>
    </row>
    <row r="12672" spans="35:46">
      <c r="AI12672" s="8"/>
      <c r="AJ12672" s="9"/>
      <c r="AT12672" s="16"/>
    </row>
    <row r="12673" spans="35:46">
      <c r="AI12673" s="8"/>
      <c r="AJ12673" s="9"/>
      <c r="AT12673" s="16"/>
    </row>
    <row r="12674" spans="35:46">
      <c r="AI12674" s="8"/>
      <c r="AJ12674" s="9"/>
      <c r="AT12674" s="16"/>
    </row>
    <row r="12675" spans="35:46">
      <c r="AI12675" s="8"/>
      <c r="AJ12675" s="9"/>
      <c r="AT12675" s="16"/>
    </row>
    <row r="12676" spans="35:46">
      <c r="AI12676" s="8"/>
      <c r="AJ12676" s="9"/>
      <c r="AT12676" s="16"/>
    </row>
    <row r="12677" spans="35:46">
      <c r="AI12677" s="8"/>
      <c r="AJ12677" s="9"/>
      <c r="AT12677" s="16"/>
    </row>
    <row r="12678" spans="35:46">
      <c r="AI12678" s="8"/>
      <c r="AJ12678" s="9"/>
      <c r="AT12678" s="16"/>
    </row>
    <row r="12679" spans="35:46">
      <c r="AI12679" s="8"/>
      <c r="AJ12679" s="9"/>
      <c r="AT12679" s="16"/>
    </row>
    <row r="12680" spans="35:46">
      <c r="AI12680" s="8"/>
      <c r="AJ12680" s="9"/>
      <c r="AT12680" s="16"/>
    </row>
    <row r="12681" spans="35:46">
      <c r="AI12681" s="8"/>
      <c r="AJ12681" s="9"/>
      <c r="AT12681" s="16"/>
    </row>
    <row r="12682" spans="35:46">
      <c r="AI12682" s="8"/>
      <c r="AJ12682" s="9"/>
      <c r="AT12682" s="16"/>
    </row>
    <row r="12683" spans="35:46">
      <c r="AI12683" s="8"/>
      <c r="AJ12683" s="9"/>
      <c r="AT12683" s="16"/>
    </row>
    <row r="12684" spans="35:46">
      <c r="AI12684" s="8"/>
      <c r="AJ12684" s="9"/>
      <c r="AT12684" s="16"/>
    </row>
    <row r="12685" spans="35:46">
      <c r="AI12685" s="8"/>
      <c r="AJ12685" s="9"/>
      <c r="AT12685" s="16"/>
    </row>
    <row r="12686" spans="35:46">
      <c r="AI12686" s="8"/>
      <c r="AJ12686" s="9"/>
      <c r="AT12686" s="16"/>
    </row>
    <row r="12687" spans="35:46">
      <c r="AI12687" s="8"/>
      <c r="AJ12687" s="9"/>
      <c r="AT12687" s="16"/>
    </row>
    <row r="12688" spans="35:46">
      <c r="AI12688" s="8"/>
      <c r="AJ12688" s="9"/>
      <c r="AT12688" s="16"/>
    </row>
    <row r="12689" spans="35:46">
      <c r="AI12689" s="8"/>
      <c r="AJ12689" s="9"/>
      <c r="AT12689" s="16"/>
    </row>
    <row r="12690" spans="35:46">
      <c r="AI12690" s="8"/>
      <c r="AJ12690" s="9"/>
      <c r="AT12690" s="16"/>
    </row>
    <row r="12691" spans="35:46">
      <c r="AI12691" s="8"/>
      <c r="AJ12691" s="9"/>
      <c r="AT12691" s="16"/>
    </row>
    <row r="12692" spans="35:46">
      <c r="AI12692" s="8"/>
      <c r="AJ12692" s="9"/>
      <c r="AT12692" s="16"/>
    </row>
    <row r="12693" spans="35:46">
      <c r="AI12693" s="8"/>
      <c r="AJ12693" s="9"/>
      <c r="AT12693" s="16"/>
    </row>
    <row r="12694" spans="35:46">
      <c r="AI12694" s="8"/>
      <c r="AJ12694" s="9"/>
      <c r="AT12694" s="16"/>
    </row>
    <row r="12695" spans="35:46">
      <c r="AI12695" s="8"/>
      <c r="AJ12695" s="9"/>
      <c r="AT12695" s="16"/>
    </row>
    <row r="12696" spans="35:46">
      <c r="AI12696" s="8"/>
      <c r="AJ12696" s="9"/>
      <c r="AT12696" s="16"/>
    </row>
    <row r="12697" spans="35:46">
      <c r="AI12697" s="8"/>
      <c r="AJ12697" s="9"/>
      <c r="AT12697" s="16"/>
    </row>
    <row r="12698" spans="35:46">
      <c r="AI12698" s="8"/>
      <c r="AJ12698" s="9"/>
      <c r="AT12698" s="16"/>
    </row>
    <row r="12699" spans="35:46">
      <c r="AI12699" s="8"/>
      <c r="AJ12699" s="9"/>
      <c r="AT12699" s="16"/>
    </row>
    <row r="12700" spans="35:46">
      <c r="AI12700" s="8"/>
      <c r="AJ12700" s="9"/>
      <c r="AT12700" s="16"/>
    </row>
    <row r="12701" spans="35:46">
      <c r="AI12701" s="8"/>
      <c r="AJ12701" s="9"/>
      <c r="AT12701" s="16"/>
    </row>
    <row r="12702" spans="35:46">
      <c r="AI12702" s="8"/>
      <c r="AJ12702" s="9"/>
      <c r="AT12702" s="16"/>
    </row>
    <row r="12703" spans="35:46">
      <c r="AI12703" s="8"/>
      <c r="AJ12703" s="9"/>
      <c r="AT12703" s="16"/>
    </row>
    <row r="12704" spans="35:46">
      <c r="AI12704" s="8"/>
      <c r="AJ12704" s="9"/>
      <c r="AT12704" s="16"/>
    </row>
    <row r="12705" spans="35:46">
      <c r="AI12705" s="8"/>
      <c r="AJ12705" s="9"/>
      <c r="AT12705" s="16"/>
    </row>
    <row r="12706" spans="35:46">
      <c r="AI12706" s="8"/>
      <c r="AJ12706" s="9"/>
      <c r="AT12706" s="16"/>
    </row>
    <row r="12707" spans="35:46">
      <c r="AI12707" s="8"/>
      <c r="AJ12707" s="9"/>
      <c r="AT12707" s="16"/>
    </row>
    <row r="12708" spans="35:46">
      <c r="AI12708" s="8"/>
      <c r="AJ12708" s="9"/>
      <c r="AT12708" s="16"/>
    </row>
    <row r="12709" spans="35:46">
      <c r="AI12709" s="8"/>
      <c r="AJ12709" s="9"/>
      <c r="AT12709" s="16"/>
    </row>
    <row r="12710" spans="35:46">
      <c r="AI12710" s="8"/>
      <c r="AJ12710" s="9"/>
      <c r="AT12710" s="16"/>
    </row>
    <row r="12711" spans="35:46">
      <c r="AI12711" s="8"/>
      <c r="AJ12711" s="9"/>
      <c r="AT12711" s="16"/>
    </row>
    <row r="12712" spans="35:46">
      <c r="AI12712" s="8"/>
      <c r="AJ12712" s="9"/>
      <c r="AT12712" s="16"/>
    </row>
    <row r="12713" spans="35:46">
      <c r="AI12713" s="8"/>
      <c r="AJ12713" s="9"/>
      <c r="AT12713" s="16"/>
    </row>
    <row r="12714" spans="35:46">
      <c r="AI12714" s="8"/>
      <c r="AJ12714" s="9"/>
      <c r="AT12714" s="16"/>
    </row>
    <row r="12715" spans="35:46">
      <c r="AI12715" s="8"/>
      <c r="AJ12715" s="9"/>
      <c r="AT12715" s="16"/>
    </row>
    <row r="12716" spans="35:46">
      <c r="AI12716" s="8"/>
      <c r="AJ12716" s="9"/>
      <c r="AT12716" s="16"/>
    </row>
    <row r="12717" spans="35:46">
      <c r="AI12717" s="8"/>
      <c r="AJ12717" s="9"/>
      <c r="AT12717" s="16"/>
    </row>
    <row r="12718" spans="35:46">
      <c r="AI12718" s="8"/>
      <c r="AJ12718" s="9"/>
      <c r="AT12718" s="16"/>
    </row>
    <row r="12719" spans="35:46">
      <c r="AI12719" s="8"/>
      <c r="AJ12719" s="9"/>
      <c r="AT12719" s="16"/>
    </row>
    <row r="12720" spans="35:46">
      <c r="AI12720" s="8"/>
      <c r="AJ12720" s="9"/>
      <c r="AT12720" s="16"/>
    </row>
    <row r="12721" spans="35:46">
      <c r="AI12721" s="8"/>
      <c r="AJ12721" s="9"/>
      <c r="AT12721" s="16"/>
    </row>
    <row r="12722" spans="35:46">
      <c r="AI12722" s="8"/>
      <c r="AJ12722" s="9"/>
      <c r="AT12722" s="16"/>
    </row>
    <row r="12723" spans="35:46">
      <c r="AI12723" s="8"/>
      <c r="AJ12723" s="9"/>
      <c r="AT12723" s="16"/>
    </row>
    <row r="12724" spans="35:46">
      <c r="AI12724" s="8"/>
      <c r="AJ12724" s="9"/>
      <c r="AT12724" s="16"/>
    </row>
    <row r="12725" spans="35:46">
      <c r="AI12725" s="8"/>
      <c r="AJ12725" s="9"/>
      <c r="AT12725" s="16"/>
    </row>
    <row r="12726" spans="35:46">
      <c r="AI12726" s="8"/>
      <c r="AJ12726" s="9"/>
      <c r="AT12726" s="16"/>
    </row>
    <row r="12727" spans="35:46">
      <c r="AI12727" s="8"/>
      <c r="AJ12727" s="9"/>
      <c r="AT12727" s="16"/>
    </row>
    <row r="12728" spans="35:46">
      <c r="AI12728" s="8"/>
      <c r="AJ12728" s="9"/>
      <c r="AT12728" s="16"/>
    </row>
    <row r="12729" spans="35:46">
      <c r="AI12729" s="8"/>
      <c r="AJ12729" s="9"/>
      <c r="AT12729" s="16"/>
    </row>
    <row r="12730" spans="35:46">
      <c r="AI12730" s="8"/>
      <c r="AJ12730" s="9"/>
      <c r="AT12730" s="16"/>
    </row>
    <row r="12731" spans="35:46">
      <c r="AI12731" s="8"/>
      <c r="AJ12731" s="9"/>
      <c r="AT12731" s="16"/>
    </row>
    <row r="12732" spans="35:46">
      <c r="AI12732" s="8"/>
      <c r="AJ12732" s="9"/>
      <c r="AT12732" s="16"/>
    </row>
    <row r="12733" spans="35:46">
      <c r="AI12733" s="8"/>
      <c r="AJ12733" s="9"/>
      <c r="AT12733" s="16"/>
    </row>
    <row r="12734" spans="35:46">
      <c r="AI12734" s="8"/>
      <c r="AJ12734" s="9"/>
      <c r="AT12734" s="16"/>
    </row>
    <row r="12735" spans="35:46">
      <c r="AI12735" s="8"/>
      <c r="AJ12735" s="9"/>
      <c r="AT12735" s="16"/>
    </row>
    <row r="12736" spans="35:46">
      <c r="AI12736" s="8"/>
      <c r="AJ12736" s="9"/>
      <c r="AT12736" s="16"/>
    </row>
    <row r="12737" spans="35:46">
      <c r="AI12737" s="8"/>
      <c r="AJ12737" s="9"/>
      <c r="AT12737" s="16"/>
    </row>
    <row r="12738" spans="35:46">
      <c r="AI12738" s="8"/>
      <c r="AJ12738" s="9"/>
      <c r="AT12738" s="16"/>
    </row>
    <row r="12739" spans="35:46">
      <c r="AI12739" s="8"/>
      <c r="AJ12739" s="9"/>
      <c r="AT12739" s="16"/>
    </row>
    <row r="12740" spans="35:46">
      <c r="AI12740" s="8"/>
      <c r="AJ12740" s="9"/>
      <c r="AT12740" s="16"/>
    </row>
    <row r="12741" spans="35:46">
      <c r="AI12741" s="8"/>
      <c r="AJ12741" s="9"/>
      <c r="AT12741" s="16"/>
    </row>
    <row r="12742" spans="35:46">
      <c r="AI12742" s="8"/>
      <c r="AJ12742" s="9"/>
      <c r="AT12742" s="16"/>
    </row>
    <row r="12743" spans="35:46">
      <c r="AI12743" s="8"/>
      <c r="AJ12743" s="9"/>
      <c r="AT12743" s="16"/>
    </row>
    <row r="12744" spans="35:46">
      <c r="AI12744" s="8"/>
      <c r="AJ12744" s="9"/>
      <c r="AT12744" s="16"/>
    </row>
    <row r="12745" spans="35:46">
      <c r="AI12745" s="8"/>
      <c r="AJ12745" s="9"/>
      <c r="AT12745" s="16"/>
    </row>
    <row r="12746" spans="35:46">
      <c r="AI12746" s="8"/>
      <c r="AJ12746" s="9"/>
      <c r="AT12746" s="16"/>
    </row>
    <row r="12747" spans="35:46">
      <c r="AI12747" s="8"/>
      <c r="AJ12747" s="9"/>
      <c r="AT12747" s="16"/>
    </row>
    <row r="12748" spans="35:46">
      <c r="AI12748" s="8"/>
      <c r="AJ12748" s="9"/>
      <c r="AT12748" s="16"/>
    </row>
    <row r="12749" spans="35:46">
      <c r="AI12749" s="8"/>
      <c r="AJ12749" s="9"/>
      <c r="AT12749" s="16"/>
    </row>
    <row r="12750" spans="35:46">
      <c r="AI12750" s="8"/>
      <c r="AJ12750" s="9"/>
      <c r="AT12750" s="16"/>
    </row>
    <row r="12751" spans="35:46">
      <c r="AI12751" s="8"/>
      <c r="AJ12751" s="9"/>
      <c r="AT12751" s="16"/>
    </row>
    <row r="12752" spans="35:46">
      <c r="AI12752" s="8"/>
      <c r="AJ12752" s="9"/>
      <c r="AT12752" s="16"/>
    </row>
    <row r="12753" spans="35:46">
      <c r="AI12753" s="8"/>
      <c r="AJ12753" s="9"/>
      <c r="AT12753" s="16"/>
    </row>
    <row r="12754" spans="35:46">
      <c r="AI12754" s="8"/>
      <c r="AJ12754" s="9"/>
      <c r="AT12754" s="16"/>
    </row>
    <row r="12755" spans="35:46">
      <c r="AI12755" s="8"/>
      <c r="AJ12755" s="9"/>
      <c r="AT12755" s="16"/>
    </row>
    <row r="12756" spans="35:46">
      <c r="AI12756" s="8"/>
      <c r="AJ12756" s="9"/>
      <c r="AT12756" s="16"/>
    </row>
    <row r="12757" spans="35:46">
      <c r="AI12757" s="8"/>
      <c r="AJ12757" s="9"/>
      <c r="AT12757" s="16"/>
    </row>
    <row r="12758" spans="35:46">
      <c r="AI12758" s="8"/>
      <c r="AJ12758" s="9"/>
      <c r="AT12758" s="16"/>
    </row>
    <row r="12759" spans="35:46">
      <c r="AI12759" s="8"/>
      <c r="AJ12759" s="9"/>
      <c r="AT12759" s="16"/>
    </row>
    <row r="12760" spans="35:46">
      <c r="AI12760" s="8"/>
      <c r="AJ12760" s="9"/>
      <c r="AT12760" s="16"/>
    </row>
    <row r="12761" spans="35:46">
      <c r="AI12761" s="8"/>
      <c r="AJ12761" s="9"/>
      <c r="AT12761" s="16"/>
    </row>
    <row r="12762" spans="35:46">
      <c r="AI12762" s="8"/>
      <c r="AJ12762" s="9"/>
      <c r="AT12762" s="16"/>
    </row>
    <row r="12763" spans="35:46">
      <c r="AI12763" s="8"/>
      <c r="AJ12763" s="9"/>
      <c r="AT12763" s="16"/>
    </row>
    <row r="12764" spans="35:46">
      <c r="AI12764" s="8"/>
      <c r="AJ12764" s="9"/>
      <c r="AT12764" s="16"/>
    </row>
    <row r="12765" spans="35:46">
      <c r="AI12765" s="8"/>
      <c r="AJ12765" s="9"/>
      <c r="AT12765" s="16"/>
    </row>
    <row r="12766" spans="35:46">
      <c r="AI12766" s="8"/>
      <c r="AJ12766" s="9"/>
      <c r="AT12766" s="16"/>
    </row>
    <row r="12767" spans="35:46">
      <c r="AI12767" s="8"/>
      <c r="AJ12767" s="9"/>
      <c r="AT12767" s="16"/>
    </row>
    <row r="12768" spans="35:46">
      <c r="AI12768" s="8"/>
      <c r="AJ12768" s="9"/>
      <c r="AT12768" s="16"/>
    </row>
    <row r="12769" spans="35:46">
      <c r="AI12769" s="8"/>
      <c r="AJ12769" s="9"/>
      <c r="AT12769" s="16"/>
    </row>
    <row r="12770" spans="35:46">
      <c r="AI12770" s="8"/>
      <c r="AJ12770" s="9"/>
      <c r="AT12770" s="16"/>
    </row>
    <row r="12771" spans="35:46">
      <c r="AI12771" s="8"/>
      <c r="AJ12771" s="9"/>
      <c r="AT12771" s="16"/>
    </row>
    <row r="12772" spans="35:46">
      <c r="AI12772" s="8"/>
      <c r="AJ12772" s="9"/>
      <c r="AT12772" s="16"/>
    </row>
    <row r="12773" spans="35:46">
      <c r="AI12773" s="8"/>
      <c r="AJ12773" s="9"/>
      <c r="AT12773" s="16"/>
    </row>
    <row r="12774" spans="35:46">
      <c r="AI12774" s="8"/>
      <c r="AJ12774" s="9"/>
      <c r="AT12774" s="16"/>
    </row>
    <row r="12775" spans="35:46">
      <c r="AI12775" s="8"/>
      <c r="AJ12775" s="9"/>
      <c r="AT12775" s="16"/>
    </row>
    <row r="12776" spans="35:46">
      <c r="AI12776" s="8"/>
      <c r="AJ12776" s="9"/>
      <c r="AT12776" s="16"/>
    </row>
    <row r="12777" spans="35:46">
      <c r="AI12777" s="8"/>
      <c r="AJ12777" s="9"/>
      <c r="AT12777" s="16"/>
    </row>
    <row r="12778" spans="35:46">
      <c r="AI12778" s="8"/>
      <c r="AJ12778" s="9"/>
      <c r="AT12778" s="16"/>
    </row>
    <row r="12779" spans="35:46">
      <c r="AI12779" s="8"/>
      <c r="AJ12779" s="9"/>
      <c r="AT12779" s="16"/>
    </row>
    <row r="12780" spans="35:46">
      <c r="AI12780" s="8"/>
      <c r="AJ12780" s="9"/>
      <c r="AT12780" s="16"/>
    </row>
    <row r="12781" spans="35:46">
      <c r="AI12781" s="8"/>
      <c r="AJ12781" s="9"/>
      <c r="AT12781" s="16"/>
    </row>
    <row r="12782" spans="35:46">
      <c r="AI12782" s="8"/>
      <c r="AJ12782" s="9"/>
      <c r="AT12782" s="16"/>
    </row>
    <row r="12783" spans="35:46">
      <c r="AI12783" s="8"/>
      <c r="AJ12783" s="9"/>
      <c r="AT12783" s="16"/>
    </row>
    <row r="12784" spans="35:46">
      <c r="AI12784" s="8"/>
      <c r="AJ12784" s="9"/>
      <c r="AT12784" s="16"/>
    </row>
    <row r="12785" spans="35:46">
      <c r="AI12785" s="8"/>
      <c r="AJ12785" s="9"/>
      <c r="AT12785" s="16"/>
    </row>
    <row r="12786" spans="35:46">
      <c r="AI12786" s="8"/>
      <c r="AJ12786" s="9"/>
      <c r="AT12786" s="16"/>
    </row>
    <row r="12787" spans="35:46">
      <c r="AI12787" s="8"/>
      <c r="AJ12787" s="9"/>
      <c r="AT12787" s="16"/>
    </row>
    <row r="12788" spans="35:46">
      <c r="AI12788" s="8"/>
      <c r="AJ12788" s="9"/>
      <c r="AT12788" s="16"/>
    </row>
    <row r="12789" spans="35:46">
      <c r="AI12789" s="8"/>
      <c r="AJ12789" s="9"/>
      <c r="AT12789" s="16"/>
    </row>
    <row r="12790" spans="35:46">
      <c r="AI12790" s="8"/>
      <c r="AJ12790" s="9"/>
      <c r="AT12790" s="16"/>
    </row>
    <row r="12791" spans="35:46">
      <c r="AI12791" s="8"/>
      <c r="AJ12791" s="9"/>
      <c r="AT12791" s="16"/>
    </row>
    <row r="12792" spans="35:46">
      <c r="AI12792" s="8"/>
      <c r="AJ12792" s="9"/>
      <c r="AT12792" s="16"/>
    </row>
    <row r="12793" spans="35:46">
      <c r="AI12793" s="8"/>
      <c r="AJ12793" s="9"/>
      <c r="AT12793" s="16"/>
    </row>
    <row r="12794" spans="35:46">
      <c r="AI12794" s="8"/>
      <c r="AJ12794" s="9"/>
      <c r="AT12794" s="16"/>
    </row>
    <row r="12795" spans="35:46">
      <c r="AI12795" s="8"/>
      <c r="AJ12795" s="9"/>
      <c r="AT12795" s="16"/>
    </row>
    <row r="12796" spans="35:46">
      <c r="AI12796" s="8"/>
      <c r="AJ12796" s="9"/>
      <c r="AT12796" s="16"/>
    </row>
    <row r="12797" spans="35:46">
      <c r="AI12797" s="8"/>
      <c r="AJ12797" s="9"/>
      <c r="AT12797" s="16"/>
    </row>
    <row r="12798" spans="35:46">
      <c r="AI12798" s="8"/>
      <c r="AJ12798" s="9"/>
      <c r="AT12798" s="16"/>
    </row>
    <row r="12799" spans="35:46">
      <c r="AI12799" s="8"/>
      <c r="AJ12799" s="9"/>
      <c r="AT12799" s="16"/>
    </row>
    <row r="12800" spans="35:46">
      <c r="AI12800" s="8"/>
      <c r="AJ12800" s="9"/>
      <c r="AT12800" s="16"/>
    </row>
    <row r="12801" spans="35:46">
      <c r="AI12801" s="8"/>
      <c r="AJ12801" s="9"/>
      <c r="AT12801" s="16"/>
    </row>
    <row r="12802" spans="35:46">
      <c r="AI12802" s="8"/>
      <c r="AJ12802" s="9"/>
      <c r="AT12802" s="16"/>
    </row>
    <row r="12803" spans="35:46">
      <c r="AI12803" s="8"/>
      <c r="AJ12803" s="9"/>
      <c r="AT12803" s="16"/>
    </row>
    <row r="12804" spans="35:46">
      <c r="AI12804" s="8"/>
      <c r="AJ12804" s="9"/>
      <c r="AT12804" s="16"/>
    </row>
    <row r="12805" spans="35:46">
      <c r="AI12805" s="8"/>
      <c r="AJ12805" s="9"/>
      <c r="AT12805" s="16"/>
    </row>
    <row r="12806" spans="35:46">
      <c r="AI12806" s="8"/>
      <c r="AJ12806" s="9"/>
      <c r="AT12806" s="16"/>
    </row>
    <row r="12807" spans="35:46">
      <c r="AI12807" s="8"/>
      <c r="AJ12807" s="9"/>
      <c r="AT12807" s="16"/>
    </row>
    <row r="12808" spans="35:46">
      <c r="AI12808" s="8"/>
      <c r="AJ12808" s="9"/>
      <c r="AT12808" s="16"/>
    </row>
    <row r="12809" spans="35:46">
      <c r="AI12809" s="8"/>
      <c r="AJ12809" s="9"/>
      <c r="AT12809" s="16"/>
    </row>
    <row r="12810" spans="35:46">
      <c r="AI12810" s="8"/>
      <c r="AJ12810" s="9"/>
      <c r="AT12810" s="16"/>
    </row>
    <row r="12811" spans="35:46">
      <c r="AI12811" s="8"/>
      <c r="AJ12811" s="9"/>
      <c r="AT12811" s="16"/>
    </row>
    <row r="12812" spans="35:46">
      <c r="AI12812" s="8"/>
      <c r="AJ12812" s="9"/>
      <c r="AT12812" s="16"/>
    </row>
    <row r="12813" spans="35:46">
      <c r="AI12813" s="8"/>
      <c r="AJ12813" s="9"/>
      <c r="AT12813" s="16"/>
    </row>
    <row r="12814" spans="35:46">
      <c r="AI12814" s="8"/>
      <c r="AJ12814" s="9"/>
      <c r="AT12814" s="16"/>
    </row>
    <row r="12815" spans="35:46">
      <c r="AI12815" s="8"/>
      <c r="AJ12815" s="9"/>
      <c r="AT12815" s="16"/>
    </row>
    <row r="12816" spans="35:46">
      <c r="AI12816" s="8"/>
      <c r="AJ12816" s="9"/>
      <c r="AT12816" s="16"/>
    </row>
    <row r="12817" spans="35:46">
      <c r="AI12817" s="8"/>
      <c r="AJ12817" s="9"/>
      <c r="AT12817" s="16"/>
    </row>
    <row r="12818" spans="35:46">
      <c r="AI12818" s="8"/>
      <c r="AJ12818" s="9"/>
      <c r="AT12818" s="16"/>
    </row>
    <row r="12819" spans="35:46">
      <c r="AI12819" s="8"/>
      <c r="AJ12819" s="9"/>
      <c r="AT12819" s="16"/>
    </row>
    <row r="12820" spans="35:46">
      <c r="AI12820" s="8"/>
      <c r="AJ12820" s="9"/>
      <c r="AT12820" s="16"/>
    </row>
    <row r="12821" spans="35:46">
      <c r="AI12821" s="8"/>
      <c r="AJ12821" s="9"/>
      <c r="AT12821" s="16"/>
    </row>
    <row r="12822" spans="35:46">
      <c r="AI12822" s="8"/>
      <c r="AJ12822" s="9"/>
      <c r="AT12822" s="16"/>
    </row>
    <row r="12823" spans="35:46">
      <c r="AI12823" s="8"/>
      <c r="AJ12823" s="9"/>
      <c r="AT12823" s="16"/>
    </row>
    <row r="12824" spans="35:46">
      <c r="AI12824" s="8"/>
      <c r="AJ12824" s="9"/>
      <c r="AT12824" s="16"/>
    </row>
    <row r="12825" spans="35:46">
      <c r="AI12825" s="8"/>
      <c r="AJ12825" s="9"/>
      <c r="AT12825" s="16"/>
    </row>
    <row r="12826" spans="35:46">
      <c r="AI12826" s="8"/>
      <c r="AJ12826" s="9"/>
      <c r="AT12826" s="16"/>
    </row>
    <row r="12827" spans="35:46">
      <c r="AI12827" s="8"/>
      <c r="AJ12827" s="9"/>
      <c r="AT12827" s="16"/>
    </row>
    <row r="12828" spans="35:46">
      <c r="AI12828" s="8"/>
      <c r="AJ12828" s="9"/>
      <c r="AT12828" s="16"/>
    </row>
    <row r="12829" spans="35:46">
      <c r="AI12829" s="8"/>
      <c r="AJ12829" s="9"/>
      <c r="AT12829" s="16"/>
    </row>
    <row r="12830" spans="35:46">
      <c r="AI12830" s="8"/>
      <c r="AJ12830" s="9"/>
      <c r="AT12830" s="16"/>
    </row>
    <row r="12831" spans="35:46">
      <c r="AI12831" s="8"/>
      <c r="AJ12831" s="9"/>
      <c r="AT12831" s="16"/>
    </row>
    <row r="12832" spans="35:46">
      <c r="AI12832" s="8"/>
      <c r="AJ12832" s="9"/>
      <c r="AT12832" s="16"/>
    </row>
    <row r="12833" spans="35:46">
      <c r="AI12833" s="8"/>
      <c r="AJ12833" s="9"/>
      <c r="AT12833" s="16"/>
    </row>
    <row r="12834" spans="35:46">
      <c r="AI12834" s="8"/>
      <c r="AJ12834" s="9"/>
      <c r="AT12834" s="16"/>
    </row>
    <row r="12835" spans="35:46">
      <c r="AI12835" s="8"/>
      <c r="AJ12835" s="9"/>
      <c r="AT12835" s="16"/>
    </row>
    <row r="12836" spans="35:46">
      <c r="AI12836" s="8"/>
      <c r="AJ12836" s="9"/>
      <c r="AT12836" s="16"/>
    </row>
    <row r="12837" spans="35:46">
      <c r="AI12837" s="8"/>
      <c r="AJ12837" s="9"/>
      <c r="AT12837" s="16"/>
    </row>
    <row r="12838" spans="35:46">
      <c r="AI12838" s="8"/>
      <c r="AJ12838" s="9"/>
      <c r="AT12838" s="16"/>
    </row>
    <row r="12839" spans="35:46">
      <c r="AI12839" s="8"/>
      <c r="AJ12839" s="9"/>
      <c r="AT12839" s="16"/>
    </row>
    <row r="12840" spans="35:46">
      <c r="AI12840" s="8"/>
      <c r="AJ12840" s="9"/>
      <c r="AT12840" s="16"/>
    </row>
    <row r="12841" spans="35:46">
      <c r="AI12841" s="8"/>
      <c r="AJ12841" s="9"/>
      <c r="AT12841" s="16"/>
    </row>
    <row r="12842" spans="35:46">
      <c r="AI12842" s="8"/>
      <c r="AJ12842" s="9"/>
      <c r="AT12842" s="16"/>
    </row>
    <row r="12843" spans="35:46">
      <c r="AI12843" s="8"/>
      <c r="AJ12843" s="9"/>
      <c r="AT12843" s="16"/>
    </row>
    <row r="12844" spans="35:46">
      <c r="AI12844" s="8"/>
      <c r="AJ12844" s="9"/>
      <c r="AT12844" s="16"/>
    </row>
    <row r="12845" spans="35:46">
      <c r="AI12845" s="8"/>
      <c r="AJ12845" s="9"/>
      <c r="AT12845" s="16"/>
    </row>
    <row r="12846" spans="35:46">
      <c r="AI12846" s="8"/>
      <c r="AJ12846" s="9"/>
      <c r="AT12846" s="16"/>
    </row>
    <row r="12847" spans="35:46">
      <c r="AI12847" s="8"/>
      <c r="AJ12847" s="9"/>
      <c r="AT12847" s="16"/>
    </row>
    <row r="12848" spans="35:46">
      <c r="AI12848" s="8"/>
      <c r="AJ12848" s="9"/>
      <c r="AT12848" s="16"/>
    </row>
    <row r="12849" spans="35:46">
      <c r="AI12849" s="8"/>
      <c r="AJ12849" s="9"/>
      <c r="AT12849" s="16"/>
    </row>
    <row r="12850" spans="35:46">
      <c r="AI12850" s="8"/>
      <c r="AJ12850" s="9"/>
      <c r="AT12850" s="16"/>
    </row>
    <row r="12851" spans="35:46">
      <c r="AI12851" s="8"/>
      <c r="AJ12851" s="9"/>
      <c r="AT12851" s="16"/>
    </row>
    <row r="12852" spans="35:46">
      <c r="AI12852" s="8"/>
      <c r="AJ12852" s="9"/>
      <c r="AT12852" s="16"/>
    </row>
    <row r="12853" spans="35:46">
      <c r="AI12853" s="8"/>
      <c r="AJ12853" s="9"/>
      <c r="AT12853" s="16"/>
    </row>
    <row r="12854" spans="35:46">
      <c r="AI12854" s="8"/>
      <c r="AJ12854" s="9"/>
      <c r="AT12854" s="16"/>
    </row>
    <row r="12855" spans="35:46">
      <c r="AI12855" s="8"/>
      <c r="AJ12855" s="9"/>
      <c r="AT12855" s="16"/>
    </row>
    <row r="12856" spans="35:46">
      <c r="AI12856" s="8"/>
      <c r="AJ12856" s="9"/>
      <c r="AT12856" s="16"/>
    </row>
    <row r="12857" spans="35:46">
      <c r="AI12857" s="8"/>
      <c r="AJ12857" s="9"/>
      <c r="AT12857" s="16"/>
    </row>
    <row r="12858" spans="35:46">
      <c r="AI12858" s="8"/>
      <c r="AJ12858" s="9"/>
      <c r="AT12858" s="16"/>
    </row>
    <row r="12859" spans="35:46">
      <c r="AI12859" s="8"/>
      <c r="AJ12859" s="9"/>
      <c r="AT12859" s="16"/>
    </row>
    <row r="12860" spans="35:46">
      <c r="AI12860" s="8"/>
      <c r="AJ12860" s="9"/>
      <c r="AT12860" s="16"/>
    </row>
    <row r="12861" spans="35:46">
      <c r="AI12861" s="8"/>
      <c r="AJ12861" s="9"/>
      <c r="AT12861" s="16"/>
    </row>
    <row r="12862" spans="35:46">
      <c r="AI12862" s="8"/>
      <c r="AJ12862" s="9"/>
      <c r="AT12862" s="16"/>
    </row>
    <row r="12863" spans="35:46">
      <c r="AI12863" s="8"/>
      <c r="AJ12863" s="9"/>
      <c r="AT12863" s="16"/>
    </row>
    <row r="12864" spans="35:46">
      <c r="AI12864" s="8"/>
      <c r="AJ12864" s="9"/>
      <c r="AT12864" s="16"/>
    </row>
    <row r="12865" spans="35:46">
      <c r="AI12865" s="8"/>
      <c r="AJ12865" s="9"/>
      <c r="AT12865" s="16"/>
    </row>
    <row r="12866" spans="35:46">
      <c r="AI12866" s="8"/>
      <c r="AJ12866" s="9"/>
      <c r="AT12866" s="16"/>
    </row>
    <row r="12867" spans="35:46">
      <c r="AI12867" s="8"/>
      <c r="AJ12867" s="9"/>
      <c r="AT12867" s="16"/>
    </row>
    <row r="12868" spans="35:46">
      <c r="AI12868" s="8"/>
      <c r="AJ12868" s="9"/>
      <c r="AT12868" s="16"/>
    </row>
    <row r="12869" spans="35:46">
      <c r="AI12869" s="8"/>
      <c r="AJ12869" s="9"/>
      <c r="AT12869" s="16"/>
    </row>
    <row r="12870" spans="35:46">
      <c r="AI12870" s="8"/>
      <c r="AJ12870" s="9"/>
      <c r="AT12870" s="16"/>
    </row>
    <row r="12871" spans="35:46">
      <c r="AI12871" s="8"/>
      <c r="AJ12871" s="9"/>
      <c r="AT12871" s="16"/>
    </row>
    <row r="12872" spans="35:46">
      <c r="AI12872" s="8"/>
      <c r="AJ12872" s="9"/>
      <c r="AT12872" s="16"/>
    </row>
    <row r="12873" spans="35:46">
      <c r="AI12873" s="8"/>
      <c r="AJ12873" s="9"/>
      <c r="AT12873" s="16"/>
    </row>
    <row r="12874" spans="35:46">
      <c r="AI12874" s="8"/>
      <c r="AJ12874" s="9"/>
      <c r="AT12874" s="16"/>
    </row>
    <row r="12875" spans="35:46">
      <c r="AI12875" s="8"/>
      <c r="AJ12875" s="9"/>
      <c r="AT12875" s="16"/>
    </row>
    <row r="12876" spans="35:46">
      <c r="AI12876" s="8"/>
      <c r="AJ12876" s="9"/>
      <c r="AT12876" s="16"/>
    </row>
    <row r="12877" spans="35:46">
      <c r="AI12877" s="8"/>
      <c r="AJ12877" s="9"/>
      <c r="AT12877" s="16"/>
    </row>
    <row r="12878" spans="35:46">
      <c r="AI12878" s="8"/>
      <c r="AJ12878" s="9"/>
      <c r="AT12878" s="16"/>
    </row>
    <row r="12879" spans="35:46">
      <c r="AI12879" s="8"/>
      <c r="AJ12879" s="9"/>
      <c r="AT12879" s="16"/>
    </row>
    <row r="12880" spans="35:46">
      <c r="AI12880" s="8"/>
      <c r="AJ12880" s="9"/>
      <c r="AT12880" s="16"/>
    </row>
    <row r="12881" spans="35:46">
      <c r="AI12881" s="8"/>
      <c r="AJ12881" s="9"/>
      <c r="AT12881" s="16"/>
    </row>
    <row r="12882" spans="35:46">
      <c r="AI12882" s="8"/>
      <c r="AJ12882" s="9"/>
      <c r="AT12882" s="16"/>
    </row>
    <row r="12883" spans="35:46">
      <c r="AI12883" s="8"/>
      <c r="AJ12883" s="9"/>
      <c r="AT12883" s="16"/>
    </row>
    <row r="12884" spans="35:46">
      <c r="AI12884" s="8"/>
      <c r="AJ12884" s="9"/>
      <c r="AT12884" s="16"/>
    </row>
    <row r="12885" spans="35:46">
      <c r="AI12885" s="8"/>
      <c r="AJ12885" s="9"/>
      <c r="AT12885" s="16"/>
    </row>
    <row r="12886" spans="35:46">
      <c r="AI12886" s="8"/>
      <c r="AJ12886" s="9"/>
      <c r="AT12886" s="16"/>
    </row>
    <row r="12887" spans="35:46">
      <c r="AI12887" s="8"/>
      <c r="AJ12887" s="9"/>
      <c r="AT12887" s="16"/>
    </row>
    <row r="12888" spans="35:46">
      <c r="AI12888" s="8"/>
      <c r="AJ12888" s="9"/>
      <c r="AT12888" s="16"/>
    </row>
    <row r="12889" spans="35:46">
      <c r="AI12889" s="8"/>
      <c r="AJ12889" s="9"/>
      <c r="AT12889" s="16"/>
    </row>
    <row r="12890" spans="35:46">
      <c r="AI12890" s="8"/>
      <c r="AJ12890" s="9"/>
      <c r="AT12890" s="16"/>
    </row>
    <row r="12891" spans="35:46">
      <c r="AI12891" s="8"/>
      <c r="AJ12891" s="9"/>
      <c r="AT12891" s="16"/>
    </row>
    <row r="12892" spans="35:46">
      <c r="AI12892" s="8"/>
      <c r="AJ12892" s="9"/>
      <c r="AT12892" s="16"/>
    </row>
    <row r="12893" spans="35:46">
      <c r="AI12893" s="8"/>
      <c r="AJ12893" s="9"/>
      <c r="AT12893" s="16"/>
    </row>
    <row r="12894" spans="35:46">
      <c r="AI12894" s="8"/>
      <c r="AJ12894" s="9"/>
      <c r="AT12894" s="16"/>
    </row>
    <row r="12895" spans="35:46">
      <c r="AI12895" s="8"/>
      <c r="AJ12895" s="9"/>
      <c r="AT12895" s="16"/>
    </row>
    <row r="12896" spans="35:46">
      <c r="AI12896" s="8"/>
      <c r="AJ12896" s="9"/>
      <c r="AT12896" s="16"/>
    </row>
    <row r="12897" spans="35:46">
      <c r="AI12897" s="8"/>
      <c r="AJ12897" s="9"/>
      <c r="AT12897" s="16"/>
    </row>
    <row r="12898" spans="35:46">
      <c r="AI12898" s="8"/>
      <c r="AJ12898" s="9"/>
      <c r="AT12898" s="16"/>
    </row>
    <row r="12899" spans="35:46">
      <c r="AI12899" s="8"/>
      <c r="AJ12899" s="9"/>
      <c r="AT12899" s="16"/>
    </row>
    <row r="12900" spans="35:46">
      <c r="AI12900" s="8"/>
      <c r="AJ12900" s="9"/>
      <c r="AT12900" s="16"/>
    </row>
    <row r="12901" spans="35:46">
      <c r="AI12901" s="8"/>
      <c r="AJ12901" s="9"/>
      <c r="AT12901" s="16"/>
    </row>
    <row r="12902" spans="35:46">
      <c r="AI12902" s="8"/>
      <c r="AJ12902" s="9"/>
      <c r="AT12902" s="16"/>
    </row>
    <row r="12903" spans="35:46">
      <c r="AI12903" s="8"/>
      <c r="AJ12903" s="9"/>
      <c r="AT12903" s="16"/>
    </row>
    <row r="12904" spans="35:46">
      <c r="AI12904" s="8"/>
      <c r="AJ12904" s="9"/>
      <c r="AT12904" s="16"/>
    </row>
    <row r="12905" spans="35:46">
      <c r="AI12905" s="8"/>
      <c r="AJ12905" s="9"/>
      <c r="AT12905" s="16"/>
    </row>
    <row r="12906" spans="35:46">
      <c r="AI12906" s="8"/>
      <c r="AJ12906" s="9"/>
      <c r="AT12906" s="16"/>
    </row>
    <row r="12907" spans="35:46">
      <c r="AI12907" s="8"/>
      <c r="AJ12907" s="9"/>
      <c r="AT12907" s="16"/>
    </row>
    <row r="12908" spans="35:46">
      <c r="AI12908" s="8"/>
      <c r="AJ12908" s="9"/>
      <c r="AT12908" s="16"/>
    </row>
    <row r="12909" spans="35:46">
      <c r="AI12909" s="8"/>
      <c r="AJ12909" s="9"/>
      <c r="AT12909" s="16"/>
    </row>
    <row r="12910" spans="35:46">
      <c r="AI12910" s="8"/>
      <c r="AJ12910" s="9"/>
      <c r="AT12910" s="16"/>
    </row>
    <row r="12911" spans="35:46">
      <c r="AI12911" s="8"/>
      <c r="AJ12911" s="9"/>
      <c r="AT12911" s="16"/>
    </row>
    <row r="12912" spans="35:46">
      <c r="AI12912" s="8"/>
      <c r="AJ12912" s="9"/>
      <c r="AT12912" s="16"/>
    </row>
    <row r="12913" spans="35:46">
      <c r="AI12913" s="8"/>
      <c r="AJ12913" s="9"/>
      <c r="AT12913" s="16"/>
    </row>
    <row r="12914" spans="35:46">
      <c r="AI12914" s="8"/>
      <c r="AJ12914" s="9"/>
      <c r="AT12914" s="16"/>
    </row>
    <row r="12915" spans="35:46">
      <c r="AI12915" s="8"/>
      <c r="AJ12915" s="9"/>
      <c r="AT12915" s="16"/>
    </row>
    <row r="12916" spans="35:46">
      <c r="AI12916" s="8"/>
      <c r="AJ12916" s="9"/>
      <c r="AT12916" s="16"/>
    </row>
    <row r="12917" spans="35:46">
      <c r="AI12917" s="8"/>
      <c r="AJ12917" s="9"/>
      <c r="AT12917" s="16"/>
    </row>
    <row r="12918" spans="35:46">
      <c r="AI12918" s="8"/>
      <c r="AJ12918" s="9"/>
      <c r="AT12918" s="16"/>
    </row>
    <row r="12919" spans="35:46">
      <c r="AI12919" s="8"/>
      <c r="AJ12919" s="9"/>
      <c r="AT12919" s="16"/>
    </row>
    <row r="12920" spans="35:46">
      <c r="AI12920" s="8"/>
      <c r="AJ12920" s="9"/>
      <c r="AT12920" s="16"/>
    </row>
    <row r="12921" spans="35:46">
      <c r="AI12921" s="8"/>
      <c r="AJ12921" s="9"/>
      <c r="AT12921" s="16"/>
    </row>
    <row r="12922" spans="35:46">
      <c r="AI12922" s="8"/>
      <c r="AJ12922" s="9"/>
      <c r="AT12922" s="16"/>
    </row>
    <row r="12923" spans="35:46">
      <c r="AI12923" s="8"/>
      <c r="AJ12923" s="9"/>
      <c r="AT12923" s="16"/>
    </row>
    <row r="12924" spans="35:46">
      <c r="AI12924" s="8"/>
      <c r="AJ12924" s="9"/>
      <c r="AT12924" s="16"/>
    </row>
    <row r="12925" spans="35:46">
      <c r="AI12925" s="8"/>
      <c r="AJ12925" s="9"/>
      <c r="AT12925" s="16"/>
    </row>
    <row r="12926" spans="35:46">
      <c r="AI12926" s="8"/>
      <c r="AJ12926" s="9"/>
      <c r="AT12926" s="16"/>
    </row>
    <row r="12927" spans="35:46">
      <c r="AI12927" s="8"/>
      <c r="AJ12927" s="9"/>
      <c r="AT12927" s="16"/>
    </row>
    <row r="12928" spans="35:46">
      <c r="AI12928" s="8"/>
      <c r="AJ12928" s="9"/>
      <c r="AT12928" s="16"/>
    </row>
    <row r="12929" spans="35:46">
      <c r="AI12929" s="8"/>
      <c r="AJ12929" s="9"/>
      <c r="AT12929" s="16"/>
    </row>
    <row r="12930" spans="35:46">
      <c r="AI12930" s="8"/>
      <c r="AJ12930" s="9"/>
      <c r="AT12930" s="16"/>
    </row>
    <row r="12931" spans="35:46">
      <c r="AI12931" s="8"/>
      <c r="AJ12931" s="9"/>
      <c r="AT12931" s="16"/>
    </row>
    <row r="12932" spans="35:46">
      <c r="AI12932" s="8"/>
      <c r="AJ12932" s="9"/>
      <c r="AT12932" s="16"/>
    </row>
    <row r="12933" spans="35:46">
      <c r="AI12933" s="8"/>
      <c r="AJ12933" s="9"/>
      <c r="AT12933" s="16"/>
    </row>
    <row r="12934" spans="35:46">
      <c r="AI12934" s="8"/>
      <c r="AJ12934" s="9"/>
      <c r="AT12934" s="16"/>
    </row>
    <row r="12935" spans="35:46">
      <c r="AI12935" s="8"/>
      <c r="AJ12935" s="9"/>
      <c r="AT12935" s="16"/>
    </row>
    <row r="12936" spans="35:46">
      <c r="AI12936" s="8"/>
      <c r="AJ12936" s="9"/>
      <c r="AT12936" s="16"/>
    </row>
    <row r="12937" spans="35:46">
      <c r="AI12937" s="8"/>
      <c r="AJ12937" s="9"/>
      <c r="AT12937" s="16"/>
    </row>
    <row r="12938" spans="35:46">
      <c r="AI12938" s="8"/>
      <c r="AJ12938" s="9"/>
      <c r="AT12938" s="16"/>
    </row>
    <row r="12939" spans="35:46">
      <c r="AI12939" s="8"/>
      <c r="AJ12939" s="9"/>
      <c r="AT12939" s="16"/>
    </row>
    <row r="12940" spans="35:46">
      <c r="AI12940" s="8"/>
      <c r="AJ12940" s="9"/>
      <c r="AT12940" s="16"/>
    </row>
    <row r="12941" spans="35:46">
      <c r="AI12941" s="8"/>
      <c r="AJ12941" s="9"/>
      <c r="AT12941" s="16"/>
    </row>
    <row r="12942" spans="35:46">
      <c r="AI12942" s="8"/>
      <c r="AJ12942" s="9"/>
      <c r="AT12942" s="16"/>
    </row>
    <row r="12943" spans="35:46">
      <c r="AI12943" s="8"/>
      <c r="AJ12943" s="9"/>
      <c r="AT12943" s="16"/>
    </row>
    <row r="12944" spans="35:46">
      <c r="AI12944" s="8"/>
      <c r="AJ12944" s="9"/>
      <c r="AT12944" s="16"/>
    </row>
    <row r="12945" spans="35:46">
      <c r="AI12945" s="8"/>
      <c r="AJ12945" s="9"/>
      <c r="AT12945" s="16"/>
    </row>
    <row r="12946" spans="35:46">
      <c r="AI12946" s="8"/>
      <c r="AJ12946" s="9"/>
      <c r="AT12946" s="16"/>
    </row>
    <row r="12947" spans="35:46">
      <c r="AI12947" s="8"/>
      <c r="AJ12947" s="9"/>
      <c r="AT12947" s="16"/>
    </row>
    <row r="12948" spans="35:46">
      <c r="AI12948" s="8"/>
      <c r="AJ12948" s="9"/>
      <c r="AT12948" s="16"/>
    </row>
    <row r="12949" spans="35:46">
      <c r="AI12949" s="8"/>
      <c r="AJ12949" s="9"/>
      <c r="AT12949" s="16"/>
    </row>
    <row r="12950" spans="35:46">
      <c r="AI12950" s="8"/>
      <c r="AJ12950" s="9"/>
      <c r="AT12950" s="16"/>
    </row>
    <row r="12951" spans="35:46">
      <c r="AI12951" s="8"/>
      <c r="AJ12951" s="9"/>
      <c r="AT12951" s="16"/>
    </row>
    <row r="12952" spans="35:46">
      <c r="AI12952" s="8"/>
      <c r="AJ12952" s="9"/>
      <c r="AT12952" s="16"/>
    </row>
    <row r="12953" spans="35:46">
      <c r="AI12953" s="8"/>
      <c r="AJ12953" s="9"/>
      <c r="AT12953" s="16"/>
    </row>
    <row r="12954" spans="35:46">
      <c r="AI12954" s="8"/>
      <c r="AJ12954" s="9"/>
      <c r="AT12954" s="16"/>
    </row>
    <row r="12955" spans="35:46">
      <c r="AI12955" s="8"/>
      <c r="AJ12955" s="9"/>
      <c r="AT12955" s="16"/>
    </row>
    <row r="12956" spans="35:46">
      <c r="AI12956" s="8"/>
      <c r="AJ12956" s="9"/>
      <c r="AT12956" s="16"/>
    </row>
    <row r="12957" spans="35:46">
      <c r="AI12957" s="8"/>
      <c r="AJ12957" s="9"/>
      <c r="AT12957" s="16"/>
    </row>
    <row r="12958" spans="35:46">
      <c r="AI12958" s="8"/>
      <c r="AJ12958" s="9"/>
      <c r="AT12958" s="16"/>
    </row>
    <row r="12959" spans="35:46">
      <c r="AI12959" s="8"/>
      <c r="AJ12959" s="9"/>
      <c r="AT12959" s="16"/>
    </row>
    <row r="12960" spans="35:46">
      <c r="AI12960" s="8"/>
      <c r="AJ12960" s="9"/>
      <c r="AT12960" s="16"/>
    </row>
    <row r="12961" spans="35:46">
      <c r="AI12961" s="8"/>
      <c r="AJ12961" s="9"/>
      <c r="AT12961" s="16"/>
    </row>
    <row r="12962" spans="35:46">
      <c r="AI12962" s="8"/>
      <c r="AJ12962" s="9"/>
      <c r="AT12962" s="16"/>
    </row>
    <row r="12963" spans="35:46">
      <c r="AI12963" s="8"/>
      <c r="AJ12963" s="9"/>
      <c r="AT12963" s="16"/>
    </row>
    <row r="12964" spans="35:46">
      <c r="AI12964" s="8"/>
      <c r="AJ12964" s="9"/>
      <c r="AT12964" s="16"/>
    </row>
    <row r="12965" spans="35:46">
      <c r="AI12965" s="8"/>
      <c r="AJ12965" s="9"/>
      <c r="AT12965" s="16"/>
    </row>
    <row r="12966" spans="35:46">
      <c r="AI12966" s="8"/>
      <c r="AJ12966" s="9"/>
      <c r="AT12966" s="16"/>
    </row>
    <row r="12967" spans="35:46">
      <c r="AI12967" s="8"/>
      <c r="AJ12967" s="9"/>
      <c r="AT12967" s="16"/>
    </row>
    <row r="12968" spans="35:46">
      <c r="AI12968" s="8"/>
      <c r="AJ12968" s="9"/>
      <c r="AT12968" s="16"/>
    </row>
    <row r="12969" spans="35:46">
      <c r="AI12969" s="8"/>
      <c r="AJ12969" s="9"/>
      <c r="AT12969" s="16"/>
    </row>
    <row r="12970" spans="35:46">
      <c r="AI12970" s="8"/>
      <c r="AJ12970" s="9"/>
      <c r="AT12970" s="16"/>
    </row>
    <row r="12971" spans="35:46">
      <c r="AI12971" s="8"/>
      <c r="AJ12971" s="9"/>
      <c r="AT12971" s="16"/>
    </row>
    <row r="12972" spans="35:46">
      <c r="AI12972" s="8"/>
      <c r="AJ12972" s="9"/>
      <c r="AT12972" s="16"/>
    </row>
    <row r="12973" spans="35:46">
      <c r="AI12973" s="8"/>
      <c r="AJ12973" s="9"/>
      <c r="AT12973" s="16"/>
    </row>
    <row r="12974" spans="35:46">
      <c r="AI12974" s="8"/>
      <c r="AJ12974" s="9"/>
      <c r="AT12974" s="16"/>
    </row>
    <row r="12975" spans="35:46">
      <c r="AI12975" s="8"/>
      <c r="AJ12975" s="9"/>
      <c r="AT12975" s="16"/>
    </row>
    <row r="12976" spans="35:46">
      <c r="AI12976" s="8"/>
      <c r="AJ12976" s="9"/>
      <c r="AT12976" s="16"/>
    </row>
    <row r="12977" spans="35:46">
      <c r="AI12977" s="8"/>
      <c r="AJ12977" s="9"/>
      <c r="AT12977" s="16"/>
    </row>
    <row r="12978" spans="35:46">
      <c r="AI12978" s="8"/>
      <c r="AJ12978" s="9"/>
      <c r="AT12978" s="16"/>
    </row>
    <row r="12979" spans="35:46">
      <c r="AI12979" s="8"/>
      <c r="AJ12979" s="9"/>
      <c r="AT12979" s="16"/>
    </row>
    <row r="12980" spans="35:46">
      <c r="AI12980" s="8"/>
      <c r="AJ12980" s="9"/>
      <c r="AT12980" s="16"/>
    </row>
    <row r="12981" spans="35:46">
      <c r="AI12981" s="8"/>
      <c r="AJ12981" s="9"/>
      <c r="AT12981" s="16"/>
    </row>
    <row r="12982" spans="35:46">
      <c r="AI12982" s="8"/>
      <c r="AJ12982" s="9"/>
      <c r="AT12982" s="16"/>
    </row>
    <row r="12983" spans="35:46">
      <c r="AI12983" s="8"/>
      <c r="AJ12983" s="9"/>
      <c r="AT12983" s="16"/>
    </row>
    <row r="12984" spans="35:46">
      <c r="AI12984" s="8"/>
      <c r="AJ12984" s="9"/>
      <c r="AT12984" s="16"/>
    </row>
    <row r="12985" spans="35:46">
      <c r="AI12985" s="8"/>
      <c r="AJ12985" s="9"/>
      <c r="AT12985" s="16"/>
    </row>
    <row r="12986" spans="35:46">
      <c r="AI12986" s="8"/>
      <c r="AJ12986" s="9"/>
      <c r="AT12986" s="16"/>
    </row>
    <row r="12987" spans="35:46">
      <c r="AI12987" s="8"/>
      <c r="AJ12987" s="9"/>
      <c r="AT12987" s="16"/>
    </row>
    <row r="12988" spans="35:46">
      <c r="AI12988" s="8"/>
      <c r="AJ12988" s="9"/>
      <c r="AT12988" s="16"/>
    </row>
    <row r="12989" spans="35:46">
      <c r="AI12989" s="8"/>
      <c r="AJ12989" s="9"/>
      <c r="AT12989" s="16"/>
    </row>
    <row r="12990" spans="35:46">
      <c r="AI12990" s="8"/>
      <c r="AJ12990" s="9"/>
      <c r="AT12990" s="16"/>
    </row>
    <row r="12991" spans="35:46">
      <c r="AI12991" s="8"/>
      <c r="AJ12991" s="9"/>
      <c r="AT12991" s="16"/>
    </row>
    <row r="12992" spans="35:46">
      <c r="AI12992" s="8"/>
      <c r="AJ12992" s="9"/>
      <c r="AT12992" s="16"/>
    </row>
    <row r="12993" spans="35:46">
      <c r="AI12993" s="8"/>
      <c r="AJ12993" s="9"/>
      <c r="AT12993" s="16"/>
    </row>
    <row r="12994" spans="35:46">
      <c r="AI12994" s="8"/>
      <c r="AJ12994" s="9"/>
      <c r="AT12994" s="16"/>
    </row>
    <row r="12995" spans="35:46">
      <c r="AI12995" s="8"/>
      <c r="AJ12995" s="9"/>
      <c r="AT12995" s="16"/>
    </row>
    <row r="12996" spans="35:46">
      <c r="AI12996" s="8"/>
      <c r="AJ12996" s="9"/>
      <c r="AT12996" s="16"/>
    </row>
    <row r="12997" spans="35:46">
      <c r="AI12997" s="8"/>
      <c r="AJ12997" s="9"/>
      <c r="AT12997" s="16"/>
    </row>
    <row r="12998" spans="35:46">
      <c r="AI12998" s="8"/>
      <c r="AJ12998" s="9"/>
      <c r="AT12998" s="16"/>
    </row>
    <row r="12999" spans="35:46">
      <c r="AI12999" s="8"/>
      <c r="AJ12999" s="9"/>
      <c r="AT12999" s="16"/>
    </row>
    <row r="13000" spans="35:46">
      <c r="AI13000" s="8"/>
      <c r="AJ13000" s="9"/>
      <c r="AT13000" s="16"/>
    </row>
    <row r="13001" spans="35:46">
      <c r="AI13001" s="8"/>
      <c r="AJ13001" s="9"/>
      <c r="AT13001" s="16"/>
    </row>
    <row r="13002" spans="35:46">
      <c r="AI13002" s="8"/>
      <c r="AJ13002" s="9"/>
      <c r="AT13002" s="16"/>
    </row>
    <row r="13003" spans="35:46">
      <c r="AI13003" s="8"/>
      <c r="AJ13003" s="9"/>
      <c r="AT13003" s="16"/>
    </row>
    <row r="13004" spans="35:46">
      <c r="AI13004" s="8"/>
      <c r="AJ13004" s="9"/>
      <c r="AT13004" s="16"/>
    </row>
    <row r="13005" spans="35:46">
      <c r="AI13005" s="8"/>
      <c r="AJ13005" s="9"/>
      <c r="AT13005" s="16"/>
    </row>
    <row r="13006" spans="35:46">
      <c r="AI13006" s="8"/>
      <c r="AJ13006" s="9"/>
      <c r="AT13006" s="16"/>
    </row>
    <row r="13007" spans="35:46">
      <c r="AI13007" s="8"/>
      <c r="AJ13007" s="9"/>
      <c r="AT13007" s="16"/>
    </row>
    <row r="13008" spans="35:46">
      <c r="AI13008" s="8"/>
      <c r="AJ13008" s="9"/>
      <c r="AT13008" s="16"/>
    </row>
    <row r="13009" spans="35:46">
      <c r="AI13009" s="8"/>
      <c r="AJ13009" s="9"/>
      <c r="AT13009" s="16"/>
    </row>
    <row r="13010" spans="35:46">
      <c r="AI13010" s="8"/>
      <c r="AJ13010" s="9"/>
      <c r="AT13010" s="16"/>
    </row>
    <row r="13011" spans="35:46">
      <c r="AI13011" s="8"/>
      <c r="AJ13011" s="9"/>
      <c r="AT13011" s="16"/>
    </row>
    <row r="13012" spans="35:46">
      <c r="AI13012" s="8"/>
      <c r="AJ13012" s="9"/>
      <c r="AT13012" s="16"/>
    </row>
    <row r="13013" spans="35:46">
      <c r="AI13013" s="8"/>
      <c r="AJ13013" s="9"/>
      <c r="AT13013" s="16"/>
    </row>
    <row r="13014" spans="35:46">
      <c r="AI13014" s="8"/>
      <c r="AJ13014" s="9"/>
      <c r="AT13014" s="16"/>
    </row>
    <row r="13015" spans="35:46">
      <c r="AI13015" s="8"/>
      <c r="AJ13015" s="9"/>
      <c r="AT13015" s="16"/>
    </row>
    <row r="13016" spans="35:46">
      <c r="AI13016" s="8"/>
      <c r="AJ13016" s="9"/>
      <c r="AT13016" s="16"/>
    </row>
    <row r="13017" spans="35:46">
      <c r="AI13017" s="8"/>
      <c r="AJ13017" s="9"/>
      <c r="AT13017" s="16"/>
    </row>
    <row r="13018" spans="35:46">
      <c r="AI13018" s="8"/>
      <c r="AJ13018" s="9"/>
      <c r="AT13018" s="16"/>
    </row>
    <row r="13019" spans="35:46">
      <c r="AI13019" s="8"/>
      <c r="AJ13019" s="9"/>
      <c r="AT13019" s="16"/>
    </row>
    <row r="13020" spans="35:46">
      <c r="AI13020" s="8"/>
      <c r="AJ13020" s="9"/>
      <c r="AT13020" s="16"/>
    </row>
    <row r="13021" spans="35:46">
      <c r="AI13021" s="8"/>
      <c r="AJ13021" s="9"/>
      <c r="AT13021" s="16"/>
    </row>
    <row r="13022" spans="35:46">
      <c r="AI13022" s="8"/>
      <c r="AJ13022" s="9"/>
      <c r="AT13022" s="16"/>
    </row>
    <row r="13023" spans="35:46">
      <c r="AI13023" s="8"/>
      <c r="AJ13023" s="9"/>
      <c r="AT13023" s="16"/>
    </row>
    <row r="13024" spans="35:46">
      <c r="AI13024" s="8"/>
      <c r="AJ13024" s="9"/>
      <c r="AT13024" s="16"/>
    </row>
    <row r="13025" spans="35:46">
      <c r="AI13025" s="8"/>
      <c r="AJ13025" s="9"/>
      <c r="AT13025" s="16"/>
    </row>
    <row r="13026" spans="35:46">
      <c r="AI13026" s="8"/>
      <c r="AJ13026" s="9"/>
      <c r="AT13026" s="16"/>
    </row>
    <row r="13027" spans="35:46">
      <c r="AI13027" s="8"/>
      <c r="AJ13027" s="9"/>
      <c r="AT13027" s="16"/>
    </row>
    <row r="13028" spans="35:46">
      <c r="AI13028" s="8"/>
      <c r="AJ13028" s="9"/>
      <c r="AT13028" s="16"/>
    </row>
    <row r="13029" spans="35:46">
      <c r="AI13029" s="8"/>
      <c r="AJ13029" s="9"/>
      <c r="AT13029" s="16"/>
    </row>
    <row r="13030" spans="35:46">
      <c r="AI13030" s="8"/>
      <c r="AJ13030" s="9"/>
      <c r="AT13030" s="16"/>
    </row>
    <row r="13031" spans="35:46">
      <c r="AI13031" s="8"/>
      <c r="AJ13031" s="9"/>
      <c r="AT13031" s="16"/>
    </row>
    <row r="13032" spans="35:46">
      <c r="AI13032" s="8"/>
      <c r="AJ13032" s="9"/>
      <c r="AT13032" s="16"/>
    </row>
    <row r="13033" spans="35:46">
      <c r="AI13033" s="8"/>
      <c r="AJ13033" s="9"/>
      <c r="AT13033" s="16"/>
    </row>
    <row r="13034" spans="35:46">
      <c r="AI13034" s="8"/>
      <c r="AJ13034" s="9"/>
      <c r="AT13034" s="16"/>
    </row>
    <row r="13035" spans="35:46">
      <c r="AI13035" s="8"/>
      <c r="AJ13035" s="9"/>
      <c r="AT13035" s="16"/>
    </row>
    <row r="13036" spans="35:46">
      <c r="AI13036" s="8"/>
      <c r="AJ13036" s="9"/>
      <c r="AT13036" s="16"/>
    </row>
    <row r="13037" spans="35:46">
      <c r="AI13037" s="8"/>
      <c r="AJ13037" s="9"/>
      <c r="AT13037" s="16"/>
    </row>
    <row r="13038" spans="35:46">
      <c r="AI13038" s="8"/>
      <c r="AJ13038" s="9"/>
      <c r="AT13038" s="16"/>
    </row>
    <row r="13039" spans="35:46">
      <c r="AI13039" s="8"/>
      <c r="AJ13039" s="9"/>
      <c r="AT13039" s="16"/>
    </row>
    <row r="13040" spans="35:46">
      <c r="AI13040" s="8"/>
      <c r="AJ13040" s="9"/>
      <c r="AT13040" s="16"/>
    </row>
    <row r="13041" spans="35:46">
      <c r="AI13041" s="8"/>
      <c r="AJ13041" s="9"/>
      <c r="AT13041" s="16"/>
    </row>
    <row r="13042" spans="35:46">
      <c r="AI13042" s="8"/>
      <c r="AJ13042" s="9"/>
      <c r="AT13042" s="16"/>
    </row>
    <row r="13043" spans="35:46">
      <c r="AI13043" s="8"/>
      <c r="AJ13043" s="9"/>
      <c r="AT13043" s="16"/>
    </row>
    <row r="13044" spans="35:46">
      <c r="AI13044" s="8"/>
      <c r="AJ13044" s="9"/>
      <c r="AT13044" s="16"/>
    </row>
    <row r="13045" spans="35:46">
      <c r="AI13045" s="8"/>
      <c r="AJ13045" s="9"/>
      <c r="AT13045" s="16"/>
    </row>
    <row r="13046" spans="35:46">
      <c r="AI13046" s="8"/>
      <c r="AJ13046" s="9"/>
      <c r="AT13046" s="16"/>
    </row>
    <row r="13047" spans="35:46">
      <c r="AI13047" s="8"/>
      <c r="AJ13047" s="9"/>
      <c r="AT13047" s="16"/>
    </row>
    <row r="13048" spans="35:46">
      <c r="AI13048" s="8"/>
      <c r="AJ13048" s="9"/>
      <c r="AT13048" s="16"/>
    </row>
    <row r="13049" spans="35:46">
      <c r="AI13049" s="8"/>
      <c r="AJ13049" s="9"/>
      <c r="AT13049" s="16"/>
    </row>
    <row r="13050" spans="35:46">
      <c r="AI13050" s="8"/>
      <c r="AJ13050" s="9"/>
      <c r="AT13050" s="16"/>
    </row>
    <row r="13051" spans="35:46">
      <c r="AI13051" s="8"/>
      <c r="AJ13051" s="9"/>
      <c r="AT13051" s="16"/>
    </row>
    <row r="13052" spans="35:46">
      <c r="AI13052" s="8"/>
      <c r="AJ13052" s="9"/>
      <c r="AT13052" s="16"/>
    </row>
    <row r="13053" spans="35:46">
      <c r="AI13053" s="8"/>
      <c r="AJ13053" s="9"/>
      <c r="AT13053" s="16"/>
    </row>
    <row r="13054" spans="35:46">
      <c r="AI13054" s="8"/>
      <c r="AJ13054" s="9"/>
      <c r="AT13054" s="16"/>
    </row>
    <row r="13055" spans="35:46">
      <c r="AI13055" s="8"/>
      <c r="AJ13055" s="9"/>
      <c r="AT13055" s="16"/>
    </row>
    <row r="13056" spans="35:46">
      <c r="AI13056" s="8"/>
      <c r="AJ13056" s="9"/>
      <c r="AT13056" s="16"/>
    </row>
    <row r="13057" spans="35:46">
      <c r="AI13057" s="8"/>
      <c r="AJ13057" s="9"/>
      <c r="AT13057" s="16"/>
    </row>
    <row r="13058" spans="35:46">
      <c r="AI13058" s="8"/>
      <c r="AJ13058" s="9"/>
      <c r="AT13058" s="16"/>
    </row>
    <row r="13059" spans="35:46">
      <c r="AI13059" s="8"/>
      <c r="AJ13059" s="9"/>
      <c r="AT13059" s="16"/>
    </row>
    <row r="13060" spans="35:46">
      <c r="AI13060" s="8"/>
      <c r="AJ13060" s="9"/>
      <c r="AT13060" s="16"/>
    </row>
    <row r="13061" spans="35:46">
      <c r="AI13061" s="8"/>
      <c r="AJ13061" s="9"/>
      <c r="AT13061" s="16"/>
    </row>
    <row r="13062" spans="35:46">
      <c r="AI13062" s="8"/>
      <c r="AJ13062" s="9"/>
      <c r="AT13062" s="16"/>
    </row>
    <row r="13063" spans="35:46">
      <c r="AI13063" s="8"/>
      <c r="AJ13063" s="9"/>
      <c r="AT13063" s="16"/>
    </row>
    <row r="13064" spans="35:46">
      <c r="AI13064" s="8"/>
      <c r="AJ13064" s="9"/>
      <c r="AT13064" s="16"/>
    </row>
    <row r="13065" spans="35:46">
      <c r="AI13065" s="8"/>
      <c r="AJ13065" s="9"/>
      <c r="AT13065" s="16"/>
    </row>
    <row r="13066" spans="35:46">
      <c r="AI13066" s="8"/>
      <c r="AJ13066" s="9"/>
      <c r="AT13066" s="16"/>
    </row>
    <row r="13067" spans="35:46">
      <c r="AI13067" s="8"/>
      <c r="AJ13067" s="9"/>
      <c r="AT13067" s="16"/>
    </row>
    <row r="13068" spans="35:46">
      <c r="AI13068" s="8"/>
      <c r="AJ13068" s="9"/>
      <c r="AT13068" s="16"/>
    </row>
    <row r="13069" spans="35:46">
      <c r="AI13069" s="8"/>
      <c r="AJ13069" s="9"/>
      <c r="AT13069" s="16"/>
    </row>
    <row r="13070" spans="35:46">
      <c r="AI13070" s="8"/>
      <c r="AJ13070" s="9"/>
      <c r="AT13070" s="16"/>
    </row>
    <row r="13071" spans="35:46">
      <c r="AI13071" s="8"/>
      <c r="AJ13071" s="9"/>
      <c r="AT13071" s="16"/>
    </row>
    <row r="13072" spans="35:46">
      <c r="AI13072" s="8"/>
      <c r="AJ13072" s="9"/>
      <c r="AT13072" s="16"/>
    </row>
    <row r="13073" spans="35:46">
      <c r="AI13073" s="8"/>
      <c r="AJ13073" s="9"/>
      <c r="AT13073" s="16"/>
    </row>
    <row r="13074" spans="35:46">
      <c r="AI13074" s="8"/>
      <c r="AJ13074" s="9"/>
      <c r="AT13074" s="16"/>
    </row>
    <row r="13075" spans="35:46">
      <c r="AI13075" s="8"/>
      <c r="AJ13075" s="9"/>
      <c r="AT13075" s="16"/>
    </row>
    <row r="13076" spans="35:46">
      <c r="AI13076" s="8"/>
      <c r="AJ13076" s="9"/>
      <c r="AT13076" s="16"/>
    </row>
    <row r="13077" spans="35:46">
      <c r="AI13077" s="8"/>
      <c r="AJ13077" s="9"/>
      <c r="AT13077" s="16"/>
    </row>
    <row r="13078" spans="35:46">
      <c r="AI13078" s="8"/>
      <c r="AJ13078" s="9"/>
      <c r="AT13078" s="16"/>
    </row>
    <row r="13079" spans="35:46">
      <c r="AI13079" s="8"/>
      <c r="AJ13079" s="9"/>
      <c r="AT13079" s="16"/>
    </row>
    <row r="13080" spans="35:46">
      <c r="AI13080" s="8"/>
      <c r="AJ13080" s="9"/>
      <c r="AT13080" s="16"/>
    </row>
    <row r="13081" spans="35:46">
      <c r="AI13081" s="8"/>
      <c r="AJ13081" s="9"/>
      <c r="AT13081" s="16"/>
    </row>
    <row r="13082" spans="35:46">
      <c r="AI13082" s="8"/>
      <c r="AJ13082" s="9"/>
      <c r="AT13082" s="16"/>
    </row>
    <row r="13083" spans="35:46">
      <c r="AI13083" s="8"/>
      <c r="AJ13083" s="9"/>
      <c r="AT13083" s="16"/>
    </row>
    <row r="13084" spans="35:46">
      <c r="AI13084" s="8"/>
      <c r="AJ13084" s="9"/>
      <c r="AT13084" s="16"/>
    </row>
    <row r="13085" spans="35:46">
      <c r="AI13085" s="8"/>
      <c r="AJ13085" s="9"/>
      <c r="AT13085" s="16"/>
    </row>
    <row r="13086" spans="35:46">
      <c r="AI13086" s="8"/>
      <c r="AJ13086" s="9"/>
      <c r="AT13086" s="16"/>
    </row>
    <row r="13087" spans="35:46">
      <c r="AI13087" s="8"/>
      <c r="AJ13087" s="9"/>
      <c r="AT13087" s="16"/>
    </row>
    <row r="13088" spans="35:46">
      <c r="AI13088" s="8"/>
      <c r="AJ13088" s="9"/>
      <c r="AT13088" s="16"/>
    </row>
    <row r="13089" spans="35:46">
      <c r="AI13089" s="8"/>
      <c r="AJ13089" s="9"/>
      <c r="AT13089" s="16"/>
    </row>
    <row r="13090" spans="35:46">
      <c r="AI13090" s="8"/>
      <c r="AJ13090" s="9"/>
      <c r="AT13090" s="16"/>
    </row>
    <row r="13091" spans="35:46">
      <c r="AI13091" s="8"/>
      <c r="AJ13091" s="9"/>
      <c r="AT13091" s="16"/>
    </row>
    <row r="13092" spans="35:46">
      <c r="AI13092" s="8"/>
      <c r="AJ13092" s="9"/>
      <c r="AT13092" s="16"/>
    </row>
    <row r="13093" spans="35:46">
      <c r="AI13093" s="8"/>
      <c r="AJ13093" s="9"/>
      <c r="AT13093" s="16"/>
    </row>
    <row r="13094" spans="35:46">
      <c r="AI13094" s="8"/>
      <c r="AJ13094" s="9"/>
      <c r="AT13094" s="16"/>
    </row>
    <row r="13095" spans="35:46">
      <c r="AI13095" s="8"/>
      <c r="AJ13095" s="9"/>
      <c r="AT13095" s="16"/>
    </row>
    <row r="13096" spans="35:46">
      <c r="AI13096" s="8"/>
      <c r="AJ13096" s="9"/>
      <c r="AT13096" s="16"/>
    </row>
    <row r="13097" spans="35:46">
      <c r="AI13097" s="8"/>
      <c r="AJ13097" s="9"/>
      <c r="AT13097" s="16"/>
    </row>
    <row r="13098" spans="35:46">
      <c r="AI13098" s="8"/>
      <c r="AJ13098" s="9"/>
      <c r="AT13098" s="16"/>
    </row>
    <row r="13099" spans="35:46">
      <c r="AI13099" s="8"/>
      <c r="AJ13099" s="9"/>
      <c r="AT13099" s="16"/>
    </row>
    <row r="13100" spans="35:46">
      <c r="AI13100" s="8"/>
      <c r="AJ13100" s="9"/>
      <c r="AT13100" s="16"/>
    </row>
    <row r="13101" spans="35:46">
      <c r="AI13101" s="8"/>
      <c r="AJ13101" s="9"/>
      <c r="AT13101" s="16"/>
    </row>
    <row r="13102" spans="35:46">
      <c r="AI13102" s="8"/>
      <c r="AJ13102" s="9"/>
      <c r="AT13102" s="16"/>
    </row>
    <row r="13103" spans="35:46">
      <c r="AI13103" s="8"/>
      <c r="AJ13103" s="9"/>
      <c r="AT13103" s="16"/>
    </row>
    <row r="13104" spans="35:46">
      <c r="AI13104" s="8"/>
      <c r="AJ13104" s="9"/>
      <c r="AT13104" s="16"/>
    </row>
    <row r="13105" spans="35:46">
      <c r="AI13105" s="8"/>
      <c r="AJ13105" s="9"/>
      <c r="AT13105" s="16"/>
    </row>
    <row r="13106" spans="35:46">
      <c r="AI13106" s="8"/>
      <c r="AJ13106" s="9"/>
      <c r="AT13106" s="16"/>
    </row>
    <row r="13107" spans="35:46">
      <c r="AI13107" s="8"/>
      <c r="AJ13107" s="9"/>
      <c r="AT13107" s="16"/>
    </row>
    <row r="13108" spans="35:46">
      <c r="AI13108" s="8"/>
      <c r="AJ13108" s="9"/>
      <c r="AT13108" s="16"/>
    </row>
    <row r="13109" spans="35:46">
      <c r="AI13109" s="8"/>
      <c r="AJ13109" s="9"/>
      <c r="AT13109" s="16"/>
    </row>
    <row r="13110" spans="35:46">
      <c r="AI13110" s="8"/>
      <c r="AJ13110" s="9"/>
      <c r="AT13110" s="16"/>
    </row>
    <row r="13111" spans="35:46">
      <c r="AI13111" s="8"/>
      <c r="AJ13111" s="9"/>
      <c r="AT13111" s="16"/>
    </row>
    <row r="13112" spans="35:46">
      <c r="AI13112" s="8"/>
      <c r="AJ13112" s="9"/>
      <c r="AT13112" s="16"/>
    </row>
    <row r="13113" spans="35:46">
      <c r="AI13113" s="8"/>
      <c r="AJ13113" s="9"/>
      <c r="AT13113" s="16"/>
    </row>
    <row r="13114" spans="35:46">
      <c r="AI13114" s="8"/>
      <c r="AJ13114" s="9"/>
      <c r="AT13114" s="16"/>
    </row>
    <row r="13115" spans="35:46">
      <c r="AI13115" s="8"/>
      <c r="AJ13115" s="9"/>
      <c r="AT13115" s="16"/>
    </row>
    <row r="13116" spans="35:46">
      <c r="AI13116" s="8"/>
      <c r="AJ13116" s="9"/>
      <c r="AT13116" s="16"/>
    </row>
    <row r="13117" spans="35:46">
      <c r="AI13117" s="8"/>
      <c r="AJ13117" s="9"/>
      <c r="AT13117" s="16"/>
    </row>
    <row r="13118" spans="35:46">
      <c r="AI13118" s="8"/>
      <c r="AJ13118" s="9"/>
      <c r="AT13118" s="16"/>
    </row>
    <row r="13119" spans="35:46">
      <c r="AI13119" s="8"/>
      <c r="AJ13119" s="9"/>
      <c r="AT13119" s="16"/>
    </row>
    <row r="13120" spans="35:46">
      <c r="AI13120" s="8"/>
      <c r="AJ13120" s="9"/>
      <c r="AT13120" s="16"/>
    </row>
    <row r="13121" spans="35:46">
      <c r="AI13121" s="8"/>
      <c r="AJ13121" s="9"/>
      <c r="AT13121" s="16"/>
    </row>
    <row r="13122" spans="35:46">
      <c r="AI13122" s="8"/>
      <c r="AJ13122" s="9"/>
      <c r="AT13122" s="16"/>
    </row>
    <row r="13123" spans="35:46">
      <c r="AI13123" s="8"/>
      <c r="AJ13123" s="9"/>
      <c r="AT13123" s="16"/>
    </row>
    <row r="13124" spans="35:46">
      <c r="AI13124" s="8"/>
      <c r="AJ13124" s="9"/>
      <c r="AT13124" s="16"/>
    </row>
    <row r="13125" spans="35:46">
      <c r="AI13125" s="8"/>
      <c r="AJ13125" s="9"/>
      <c r="AT13125" s="16"/>
    </row>
    <row r="13126" spans="35:46">
      <c r="AI13126" s="8"/>
      <c r="AJ13126" s="9"/>
      <c r="AT13126" s="16"/>
    </row>
    <row r="13127" spans="35:46">
      <c r="AI13127" s="8"/>
      <c r="AJ13127" s="9"/>
      <c r="AT13127" s="16"/>
    </row>
    <row r="13128" spans="35:46">
      <c r="AI13128" s="8"/>
      <c r="AJ13128" s="9"/>
      <c r="AT13128" s="16"/>
    </row>
    <row r="13129" spans="35:46">
      <c r="AI13129" s="8"/>
      <c r="AJ13129" s="9"/>
      <c r="AT13129" s="16"/>
    </row>
    <row r="13130" spans="35:46">
      <c r="AI13130" s="8"/>
      <c r="AJ13130" s="9"/>
      <c r="AT13130" s="16"/>
    </row>
    <row r="13131" spans="35:46">
      <c r="AI13131" s="8"/>
      <c r="AJ13131" s="9"/>
      <c r="AT13131" s="16"/>
    </row>
    <row r="13132" spans="35:46">
      <c r="AI13132" s="8"/>
      <c r="AJ13132" s="9"/>
      <c r="AT13132" s="16"/>
    </row>
    <row r="13133" spans="35:46">
      <c r="AI13133" s="8"/>
      <c r="AJ13133" s="9"/>
      <c r="AT13133" s="16"/>
    </row>
    <row r="13134" spans="35:46">
      <c r="AI13134" s="8"/>
      <c r="AJ13134" s="9"/>
      <c r="AT13134" s="16"/>
    </row>
    <row r="13135" spans="35:46">
      <c r="AI13135" s="8"/>
      <c r="AJ13135" s="9"/>
      <c r="AT13135" s="16"/>
    </row>
    <row r="13136" spans="35:46">
      <c r="AI13136" s="8"/>
      <c r="AJ13136" s="9"/>
      <c r="AT13136" s="16"/>
    </row>
    <row r="13137" spans="35:46">
      <c r="AI13137" s="8"/>
      <c r="AJ13137" s="9"/>
      <c r="AT13137" s="16"/>
    </row>
    <row r="13138" spans="35:46">
      <c r="AI13138" s="8"/>
      <c r="AJ13138" s="9"/>
      <c r="AT13138" s="16"/>
    </row>
    <row r="13139" spans="35:46">
      <c r="AI13139" s="8"/>
      <c r="AJ13139" s="9"/>
      <c r="AT13139" s="16"/>
    </row>
    <row r="13140" spans="35:46">
      <c r="AI13140" s="8"/>
      <c r="AJ13140" s="9"/>
      <c r="AT13140" s="16"/>
    </row>
    <row r="13141" spans="35:46">
      <c r="AI13141" s="8"/>
      <c r="AJ13141" s="9"/>
      <c r="AT13141" s="16"/>
    </row>
    <row r="13142" spans="35:46">
      <c r="AI13142" s="8"/>
      <c r="AJ13142" s="9"/>
      <c r="AT13142" s="16"/>
    </row>
    <row r="13143" spans="35:46">
      <c r="AI13143" s="8"/>
      <c r="AJ13143" s="9"/>
      <c r="AT13143" s="16"/>
    </row>
    <row r="13144" spans="35:46">
      <c r="AI13144" s="8"/>
      <c r="AJ13144" s="9"/>
      <c r="AT13144" s="16"/>
    </row>
    <row r="13145" spans="35:46">
      <c r="AI13145" s="8"/>
      <c r="AJ13145" s="9"/>
      <c r="AT13145" s="16"/>
    </row>
    <row r="13146" spans="35:46">
      <c r="AI13146" s="8"/>
      <c r="AJ13146" s="9"/>
      <c r="AT13146" s="16"/>
    </row>
    <row r="13147" spans="35:46">
      <c r="AI13147" s="8"/>
      <c r="AJ13147" s="9"/>
      <c r="AT13147" s="16"/>
    </row>
    <row r="13148" spans="35:46">
      <c r="AI13148" s="8"/>
      <c r="AJ13148" s="9"/>
      <c r="AT13148" s="16"/>
    </row>
    <row r="13149" spans="35:46">
      <c r="AI13149" s="8"/>
      <c r="AJ13149" s="9"/>
      <c r="AT13149" s="16"/>
    </row>
    <row r="13150" spans="35:46">
      <c r="AI13150" s="8"/>
      <c r="AJ13150" s="9"/>
      <c r="AT13150" s="16"/>
    </row>
    <row r="13151" spans="35:46">
      <c r="AI13151" s="8"/>
      <c r="AJ13151" s="9"/>
      <c r="AT13151" s="16"/>
    </row>
    <row r="13152" spans="35:46">
      <c r="AI13152" s="8"/>
      <c r="AJ13152" s="9"/>
      <c r="AT13152" s="16"/>
    </row>
    <row r="13153" spans="35:46">
      <c r="AI13153" s="8"/>
      <c r="AJ13153" s="9"/>
      <c r="AT13153" s="16"/>
    </row>
    <row r="13154" spans="35:46">
      <c r="AI13154" s="8"/>
      <c r="AJ13154" s="9"/>
      <c r="AT13154" s="16"/>
    </row>
    <row r="13155" spans="35:46">
      <c r="AI13155" s="8"/>
      <c r="AJ13155" s="9"/>
      <c r="AT13155" s="16"/>
    </row>
    <row r="13156" spans="35:46">
      <c r="AI13156" s="8"/>
      <c r="AJ13156" s="9"/>
      <c r="AT13156" s="16"/>
    </row>
    <row r="13157" spans="35:46">
      <c r="AI13157" s="8"/>
      <c r="AJ13157" s="9"/>
      <c r="AT13157" s="16"/>
    </row>
    <row r="13158" spans="35:46">
      <c r="AI13158" s="8"/>
      <c r="AJ13158" s="9"/>
      <c r="AT13158" s="16"/>
    </row>
    <row r="13159" spans="35:46">
      <c r="AI13159" s="8"/>
      <c r="AJ13159" s="9"/>
      <c r="AT13159" s="16"/>
    </row>
    <row r="13160" spans="35:46">
      <c r="AI13160" s="8"/>
      <c r="AJ13160" s="9"/>
      <c r="AT13160" s="16"/>
    </row>
    <row r="13161" spans="35:46">
      <c r="AI13161" s="8"/>
      <c r="AJ13161" s="9"/>
      <c r="AT13161" s="16"/>
    </row>
    <row r="13162" spans="35:46">
      <c r="AI13162" s="8"/>
      <c r="AJ13162" s="9"/>
      <c r="AT13162" s="16"/>
    </row>
    <row r="13163" spans="35:46">
      <c r="AI13163" s="8"/>
      <c r="AJ13163" s="9"/>
      <c r="AT13163" s="16"/>
    </row>
    <row r="13164" spans="35:46">
      <c r="AI13164" s="8"/>
      <c r="AJ13164" s="9"/>
      <c r="AT13164" s="16"/>
    </row>
    <row r="13165" spans="35:46">
      <c r="AI13165" s="8"/>
      <c r="AJ13165" s="9"/>
      <c r="AT13165" s="16"/>
    </row>
    <row r="13166" spans="35:46">
      <c r="AI13166" s="8"/>
      <c r="AJ13166" s="9"/>
      <c r="AT13166" s="16"/>
    </row>
    <row r="13167" spans="35:46">
      <c r="AI13167" s="8"/>
      <c r="AJ13167" s="9"/>
      <c r="AT13167" s="16"/>
    </row>
    <row r="13168" spans="35:46">
      <c r="AI13168" s="8"/>
      <c r="AJ13168" s="9"/>
      <c r="AT13168" s="16"/>
    </row>
    <row r="13169" spans="35:46">
      <c r="AI13169" s="8"/>
      <c r="AJ13169" s="9"/>
      <c r="AT13169" s="16"/>
    </row>
    <row r="13170" spans="35:46">
      <c r="AI13170" s="8"/>
      <c r="AJ13170" s="9"/>
      <c r="AT13170" s="16"/>
    </row>
    <row r="13171" spans="35:46">
      <c r="AI13171" s="8"/>
      <c r="AJ13171" s="9"/>
      <c r="AT13171" s="16"/>
    </row>
    <row r="13172" spans="35:46">
      <c r="AI13172" s="8"/>
      <c r="AJ13172" s="9"/>
      <c r="AT13172" s="16"/>
    </row>
    <row r="13173" spans="35:46">
      <c r="AI13173" s="8"/>
      <c r="AJ13173" s="9"/>
      <c r="AT13173" s="16"/>
    </row>
    <row r="13174" spans="35:46">
      <c r="AI13174" s="8"/>
      <c r="AJ13174" s="9"/>
      <c r="AT13174" s="16"/>
    </row>
    <row r="13175" spans="35:46">
      <c r="AI13175" s="8"/>
      <c r="AJ13175" s="9"/>
      <c r="AT13175" s="16"/>
    </row>
    <row r="13176" spans="35:46">
      <c r="AI13176" s="8"/>
      <c r="AJ13176" s="9"/>
      <c r="AT13176" s="16"/>
    </row>
    <row r="13177" spans="35:46">
      <c r="AI13177" s="8"/>
      <c r="AJ13177" s="9"/>
      <c r="AT13177" s="16"/>
    </row>
    <row r="13178" spans="35:46">
      <c r="AI13178" s="8"/>
      <c r="AJ13178" s="9"/>
      <c r="AT13178" s="16"/>
    </row>
    <row r="13179" spans="35:46">
      <c r="AI13179" s="8"/>
      <c r="AJ13179" s="9"/>
      <c r="AT13179" s="16"/>
    </row>
    <row r="13180" spans="35:46">
      <c r="AI13180" s="8"/>
      <c r="AJ13180" s="9"/>
      <c r="AT13180" s="16"/>
    </row>
    <row r="13181" spans="35:46">
      <c r="AI13181" s="8"/>
      <c r="AJ13181" s="9"/>
      <c r="AT13181" s="16"/>
    </row>
    <row r="13182" spans="35:46">
      <c r="AI13182" s="8"/>
      <c r="AJ13182" s="9"/>
      <c r="AT13182" s="16"/>
    </row>
    <row r="13183" spans="35:46">
      <c r="AI13183" s="8"/>
      <c r="AJ13183" s="9"/>
      <c r="AT13183" s="16"/>
    </row>
    <row r="13184" spans="35:46">
      <c r="AI13184" s="8"/>
      <c r="AJ13184" s="9"/>
      <c r="AT13184" s="16"/>
    </row>
    <row r="13185" spans="35:46">
      <c r="AI13185" s="8"/>
      <c r="AJ13185" s="9"/>
      <c r="AT13185" s="16"/>
    </row>
    <row r="13186" spans="35:46">
      <c r="AI13186" s="8"/>
      <c r="AJ13186" s="9"/>
      <c r="AT13186" s="16"/>
    </row>
    <row r="13187" spans="35:46">
      <c r="AI13187" s="8"/>
      <c r="AJ13187" s="9"/>
      <c r="AT13187" s="16"/>
    </row>
    <row r="13188" spans="35:46">
      <c r="AI13188" s="8"/>
      <c r="AJ13188" s="9"/>
      <c r="AT13188" s="16"/>
    </row>
    <row r="13189" spans="35:46">
      <c r="AI13189" s="8"/>
      <c r="AJ13189" s="9"/>
      <c r="AT13189" s="16"/>
    </row>
    <row r="13190" spans="35:46">
      <c r="AI13190" s="8"/>
      <c r="AJ13190" s="9"/>
      <c r="AT13190" s="16"/>
    </row>
    <row r="13191" spans="35:46">
      <c r="AI13191" s="8"/>
      <c r="AJ13191" s="9"/>
      <c r="AT13191" s="16"/>
    </row>
    <row r="13192" spans="35:46">
      <c r="AI13192" s="8"/>
      <c r="AJ13192" s="9"/>
      <c r="AT13192" s="16"/>
    </row>
    <row r="13193" spans="35:46">
      <c r="AI13193" s="8"/>
      <c r="AJ13193" s="9"/>
      <c r="AT13193" s="16"/>
    </row>
    <row r="13194" spans="35:46">
      <c r="AI13194" s="8"/>
      <c r="AJ13194" s="9"/>
      <c r="AT13194" s="16"/>
    </row>
    <row r="13195" spans="35:46">
      <c r="AI13195" s="8"/>
      <c r="AJ13195" s="9"/>
      <c r="AT13195" s="16"/>
    </row>
    <row r="13196" spans="35:46">
      <c r="AI13196" s="8"/>
      <c r="AJ13196" s="9"/>
      <c r="AT13196" s="16"/>
    </row>
    <row r="13197" spans="35:46">
      <c r="AI13197" s="8"/>
      <c r="AJ13197" s="9"/>
      <c r="AT13197" s="16"/>
    </row>
    <row r="13198" spans="35:46">
      <c r="AI13198" s="8"/>
      <c r="AJ13198" s="9"/>
      <c r="AT13198" s="16"/>
    </row>
    <row r="13199" spans="35:46">
      <c r="AI13199" s="8"/>
      <c r="AJ13199" s="9"/>
      <c r="AT13199" s="16"/>
    </row>
    <row r="13200" spans="35:46">
      <c r="AI13200" s="8"/>
      <c r="AJ13200" s="9"/>
      <c r="AT13200" s="16"/>
    </row>
    <row r="13201" spans="35:46">
      <c r="AI13201" s="8"/>
      <c r="AJ13201" s="9"/>
      <c r="AT13201" s="16"/>
    </row>
    <row r="13202" spans="35:46">
      <c r="AI13202" s="8"/>
      <c r="AJ13202" s="9"/>
      <c r="AT13202" s="16"/>
    </row>
    <row r="13203" spans="35:46">
      <c r="AI13203" s="8"/>
      <c r="AJ13203" s="9"/>
      <c r="AT13203" s="16"/>
    </row>
    <row r="13204" spans="35:46">
      <c r="AI13204" s="8"/>
      <c r="AJ13204" s="9"/>
      <c r="AT13204" s="16"/>
    </row>
    <row r="13205" spans="35:46">
      <c r="AI13205" s="8"/>
      <c r="AJ13205" s="9"/>
      <c r="AT13205" s="16"/>
    </row>
    <row r="13206" spans="35:46">
      <c r="AI13206" s="8"/>
      <c r="AJ13206" s="9"/>
      <c r="AT13206" s="16"/>
    </row>
    <row r="13207" spans="35:46">
      <c r="AI13207" s="8"/>
      <c r="AJ13207" s="9"/>
      <c r="AT13207" s="16"/>
    </row>
    <row r="13208" spans="35:46">
      <c r="AI13208" s="8"/>
      <c r="AJ13208" s="9"/>
      <c r="AT13208" s="16"/>
    </row>
    <row r="13209" spans="35:46">
      <c r="AI13209" s="8"/>
      <c r="AJ13209" s="9"/>
      <c r="AT13209" s="16"/>
    </row>
    <row r="13210" spans="35:46">
      <c r="AI13210" s="8"/>
      <c r="AJ13210" s="9"/>
      <c r="AT13210" s="16"/>
    </row>
    <row r="13211" spans="35:46">
      <c r="AI13211" s="8"/>
      <c r="AJ13211" s="9"/>
      <c r="AT13211" s="16"/>
    </row>
    <row r="13212" spans="35:46">
      <c r="AI13212" s="8"/>
      <c r="AJ13212" s="9"/>
      <c r="AT13212" s="16"/>
    </row>
    <row r="13213" spans="35:46">
      <c r="AI13213" s="8"/>
      <c r="AJ13213" s="9"/>
      <c r="AT13213" s="16"/>
    </row>
    <row r="13214" spans="35:46">
      <c r="AI13214" s="8"/>
      <c r="AJ13214" s="9"/>
      <c r="AT13214" s="16"/>
    </row>
    <row r="13215" spans="35:46">
      <c r="AI13215" s="8"/>
      <c r="AJ13215" s="9"/>
      <c r="AT13215" s="16"/>
    </row>
    <row r="13216" spans="35:46">
      <c r="AI13216" s="8"/>
      <c r="AJ13216" s="9"/>
      <c r="AT13216" s="16"/>
    </row>
    <row r="13217" spans="35:46">
      <c r="AI13217" s="8"/>
      <c r="AJ13217" s="9"/>
      <c r="AT13217" s="16"/>
    </row>
    <row r="13218" spans="35:46">
      <c r="AI13218" s="8"/>
      <c r="AJ13218" s="9"/>
      <c r="AT13218" s="16"/>
    </row>
    <row r="13219" spans="35:46">
      <c r="AI13219" s="8"/>
      <c r="AJ13219" s="9"/>
      <c r="AT13219" s="16"/>
    </row>
    <row r="13220" spans="35:46">
      <c r="AI13220" s="8"/>
      <c r="AJ13220" s="9"/>
      <c r="AT13220" s="16"/>
    </row>
    <row r="13221" spans="35:46">
      <c r="AI13221" s="8"/>
      <c r="AJ13221" s="9"/>
      <c r="AT13221" s="16"/>
    </row>
    <row r="13222" spans="35:46">
      <c r="AI13222" s="8"/>
      <c r="AJ13222" s="9"/>
      <c r="AT13222" s="16"/>
    </row>
    <row r="13223" spans="35:46">
      <c r="AI13223" s="8"/>
      <c r="AJ13223" s="9"/>
      <c r="AT13223" s="16"/>
    </row>
    <row r="13224" spans="35:46">
      <c r="AI13224" s="8"/>
      <c r="AJ13224" s="9"/>
      <c r="AT13224" s="16"/>
    </row>
    <row r="13225" spans="35:46">
      <c r="AI13225" s="8"/>
      <c r="AJ13225" s="9"/>
      <c r="AT13225" s="16"/>
    </row>
    <row r="13226" spans="35:46">
      <c r="AI13226" s="8"/>
      <c r="AJ13226" s="9"/>
      <c r="AT13226" s="16"/>
    </row>
    <row r="13227" spans="35:46">
      <c r="AI13227" s="8"/>
      <c r="AJ13227" s="9"/>
      <c r="AT13227" s="16"/>
    </row>
    <row r="13228" spans="35:46">
      <c r="AI13228" s="8"/>
      <c r="AJ13228" s="9"/>
      <c r="AT13228" s="16"/>
    </row>
    <row r="13229" spans="35:46">
      <c r="AI13229" s="8"/>
      <c r="AJ13229" s="9"/>
      <c r="AT13229" s="16"/>
    </row>
    <row r="13230" spans="35:46">
      <c r="AI13230" s="8"/>
      <c r="AJ13230" s="9"/>
      <c r="AT13230" s="16"/>
    </row>
    <row r="13231" spans="35:46">
      <c r="AI13231" s="8"/>
      <c r="AJ13231" s="9"/>
      <c r="AT13231" s="16"/>
    </row>
    <row r="13232" spans="35:46">
      <c r="AI13232" s="8"/>
      <c r="AJ13232" s="9"/>
      <c r="AT13232" s="16"/>
    </row>
    <row r="13233" spans="35:46">
      <c r="AI13233" s="8"/>
      <c r="AJ13233" s="9"/>
      <c r="AT13233" s="16"/>
    </row>
    <row r="13234" spans="35:46">
      <c r="AI13234" s="8"/>
      <c r="AJ13234" s="9"/>
      <c r="AT13234" s="16"/>
    </row>
    <row r="13235" spans="35:46">
      <c r="AI13235" s="8"/>
      <c r="AJ13235" s="9"/>
      <c r="AT13235" s="16"/>
    </row>
    <row r="13236" spans="35:46">
      <c r="AI13236" s="8"/>
      <c r="AJ13236" s="9"/>
      <c r="AT13236" s="16"/>
    </row>
    <row r="13237" spans="35:46">
      <c r="AI13237" s="8"/>
      <c r="AJ13237" s="9"/>
      <c r="AT13237" s="16"/>
    </row>
    <row r="13238" spans="35:46">
      <c r="AI13238" s="8"/>
      <c r="AJ13238" s="9"/>
      <c r="AT13238" s="16"/>
    </row>
    <row r="13239" spans="35:46">
      <c r="AI13239" s="8"/>
      <c r="AJ13239" s="9"/>
      <c r="AT13239" s="16"/>
    </row>
    <row r="13240" spans="35:46">
      <c r="AI13240" s="8"/>
      <c r="AJ13240" s="9"/>
      <c r="AT13240" s="16"/>
    </row>
    <row r="13241" spans="35:46">
      <c r="AI13241" s="8"/>
      <c r="AJ13241" s="9"/>
      <c r="AT13241" s="16"/>
    </row>
    <row r="13242" spans="35:46">
      <c r="AI13242" s="8"/>
      <c r="AJ13242" s="9"/>
      <c r="AT13242" s="16"/>
    </row>
    <row r="13243" spans="35:46">
      <c r="AI13243" s="8"/>
      <c r="AJ13243" s="9"/>
      <c r="AT13243" s="16"/>
    </row>
    <row r="13244" spans="35:46">
      <c r="AI13244" s="8"/>
      <c r="AJ13244" s="9"/>
      <c r="AT13244" s="16"/>
    </row>
    <row r="13245" spans="35:46">
      <c r="AI13245" s="8"/>
      <c r="AJ13245" s="9"/>
      <c r="AT13245" s="16"/>
    </row>
    <row r="13246" spans="35:46">
      <c r="AI13246" s="8"/>
      <c r="AJ13246" s="9"/>
      <c r="AT13246" s="16"/>
    </row>
    <row r="13247" spans="35:46">
      <c r="AI13247" s="8"/>
      <c r="AJ13247" s="9"/>
      <c r="AT13247" s="16"/>
    </row>
    <row r="13248" spans="35:46">
      <c r="AI13248" s="8"/>
      <c r="AJ13248" s="9"/>
      <c r="AT13248" s="16"/>
    </row>
    <row r="13249" spans="35:46">
      <c r="AI13249" s="8"/>
      <c r="AJ13249" s="9"/>
      <c r="AT13249" s="16"/>
    </row>
    <row r="13250" spans="35:46">
      <c r="AI13250" s="8"/>
      <c r="AJ13250" s="9"/>
      <c r="AT13250" s="16"/>
    </row>
    <row r="13251" spans="35:46">
      <c r="AI13251" s="8"/>
      <c r="AJ13251" s="9"/>
      <c r="AT13251" s="16"/>
    </row>
    <row r="13252" spans="35:46">
      <c r="AI13252" s="8"/>
      <c r="AJ13252" s="9"/>
      <c r="AT13252" s="16"/>
    </row>
    <row r="13253" spans="35:46">
      <c r="AI13253" s="8"/>
      <c r="AJ13253" s="9"/>
      <c r="AT13253" s="16"/>
    </row>
    <row r="13254" spans="35:46">
      <c r="AI13254" s="8"/>
      <c r="AJ13254" s="9"/>
      <c r="AT13254" s="16"/>
    </row>
    <row r="13255" spans="35:46">
      <c r="AI13255" s="8"/>
      <c r="AJ13255" s="9"/>
      <c r="AT13255" s="16"/>
    </row>
    <row r="13256" spans="35:46">
      <c r="AI13256" s="8"/>
      <c r="AJ13256" s="9"/>
      <c r="AT13256" s="16"/>
    </row>
    <row r="13257" spans="35:46">
      <c r="AI13257" s="8"/>
      <c r="AJ13257" s="9"/>
      <c r="AT13257" s="16"/>
    </row>
    <row r="13258" spans="35:46">
      <c r="AI13258" s="8"/>
      <c r="AJ13258" s="9"/>
      <c r="AT13258" s="16"/>
    </row>
    <row r="13259" spans="35:46">
      <c r="AI13259" s="8"/>
      <c r="AJ13259" s="9"/>
      <c r="AT13259" s="16"/>
    </row>
    <row r="13260" spans="35:46">
      <c r="AI13260" s="8"/>
      <c r="AJ13260" s="9"/>
      <c r="AT13260" s="16"/>
    </row>
    <row r="13261" spans="35:46">
      <c r="AI13261" s="8"/>
      <c r="AJ13261" s="9"/>
      <c r="AT13261" s="16"/>
    </row>
    <row r="13262" spans="35:46">
      <c r="AI13262" s="8"/>
      <c r="AJ13262" s="9"/>
      <c r="AT13262" s="16"/>
    </row>
    <row r="13263" spans="35:46">
      <c r="AI13263" s="8"/>
      <c r="AJ13263" s="9"/>
      <c r="AT13263" s="16"/>
    </row>
    <row r="13264" spans="35:46">
      <c r="AI13264" s="8"/>
      <c r="AJ13264" s="9"/>
      <c r="AT13264" s="16"/>
    </row>
    <row r="13265" spans="35:46">
      <c r="AI13265" s="8"/>
      <c r="AJ13265" s="9"/>
      <c r="AT13265" s="16"/>
    </row>
    <row r="13266" spans="35:46">
      <c r="AI13266" s="8"/>
      <c r="AJ13266" s="9"/>
      <c r="AT13266" s="16"/>
    </row>
    <row r="13267" spans="35:46">
      <c r="AI13267" s="8"/>
      <c r="AJ13267" s="9"/>
      <c r="AT13267" s="16"/>
    </row>
    <row r="13268" spans="35:46">
      <c r="AI13268" s="8"/>
      <c r="AJ13268" s="9"/>
      <c r="AT13268" s="16"/>
    </row>
    <row r="13269" spans="35:46">
      <c r="AI13269" s="8"/>
      <c r="AJ13269" s="9"/>
      <c r="AT13269" s="16"/>
    </row>
    <row r="13270" spans="35:46">
      <c r="AI13270" s="8"/>
      <c r="AJ13270" s="9"/>
      <c r="AT13270" s="16"/>
    </row>
    <row r="13271" spans="35:46">
      <c r="AI13271" s="8"/>
      <c r="AJ13271" s="9"/>
      <c r="AT13271" s="16"/>
    </row>
    <row r="13272" spans="35:46">
      <c r="AI13272" s="8"/>
      <c r="AJ13272" s="9"/>
      <c r="AT13272" s="16"/>
    </row>
    <row r="13273" spans="35:46">
      <c r="AI13273" s="8"/>
      <c r="AJ13273" s="9"/>
      <c r="AT13273" s="16"/>
    </row>
    <row r="13274" spans="35:46">
      <c r="AI13274" s="8"/>
      <c r="AJ13274" s="9"/>
      <c r="AT13274" s="16"/>
    </row>
    <row r="13275" spans="35:46">
      <c r="AI13275" s="8"/>
      <c r="AJ13275" s="9"/>
      <c r="AT13275" s="16"/>
    </row>
    <row r="13276" spans="35:46">
      <c r="AI13276" s="8"/>
      <c r="AJ13276" s="9"/>
      <c r="AT13276" s="16"/>
    </row>
    <row r="13277" spans="35:46">
      <c r="AI13277" s="8"/>
      <c r="AJ13277" s="9"/>
      <c r="AT13277" s="16"/>
    </row>
    <row r="13278" spans="35:46">
      <c r="AI13278" s="8"/>
      <c r="AJ13278" s="9"/>
      <c r="AT13278" s="16"/>
    </row>
    <row r="13279" spans="35:46">
      <c r="AI13279" s="8"/>
      <c r="AJ13279" s="9"/>
      <c r="AT13279" s="16"/>
    </row>
    <row r="13280" spans="35:46">
      <c r="AI13280" s="8"/>
      <c r="AJ13280" s="9"/>
      <c r="AT13280" s="16"/>
    </row>
    <row r="13281" spans="35:46">
      <c r="AI13281" s="8"/>
      <c r="AJ13281" s="9"/>
      <c r="AT13281" s="16"/>
    </row>
    <row r="13282" spans="35:46">
      <c r="AI13282" s="8"/>
      <c r="AJ13282" s="9"/>
      <c r="AT13282" s="16"/>
    </row>
    <row r="13283" spans="35:46">
      <c r="AI13283" s="8"/>
      <c r="AJ13283" s="9"/>
      <c r="AT13283" s="16"/>
    </row>
    <row r="13284" spans="35:46">
      <c r="AI13284" s="8"/>
      <c r="AJ13284" s="9"/>
      <c r="AT13284" s="16"/>
    </row>
    <row r="13285" spans="35:46">
      <c r="AI13285" s="8"/>
      <c r="AJ13285" s="9"/>
      <c r="AT13285" s="16"/>
    </row>
    <row r="13286" spans="35:46">
      <c r="AI13286" s="8"/>
      <c r="AJ13286" s="9"/>
      <c r="AT13286" s="16"/>
    </row>
    <row r="13287" spans="35:46">
      <c r="AI13287" s="8"/>
      <c r="AJ13287" s="9"/>
      <c r="AT13287" s="16"/>
    </row>
    <row r="13288" spans="35:46">
      <c r="AI13288" s="8"/>
      <c r="AJ13288" s="9"/>
      <c r="AT13288" s="16"/>
    </row>
    <row r="13289" spans="35:46">
      <c r="AI13289" s="8"/>
      <c r="AJ13289" s="9"/>
      <c r="AT13289" s="16"/>
    </row>
    <row r="13290" spans="35:46">
      <c r="AI13290" s="8"/>
      <c r="AJ13290" s="9"/>
      <c r="AT13290" s="16"/>
    </row>
    <row r="13291" spans="35:46">
      <c r="AI13291" s="8"/>
      <c r="AJ13291" s="9"/>
      <c r="AT13291" s="16"/>
    </row>
    <row r="13292" spans="35:46">
      <c r="AI13292" s="8"/>
      <c r="AJ13292" s="9"/>
      <c r="AT13292" s="16"/>
    </row>
    <row r="13293" spans="35:46">
      <c r="AI13293" s="8"/>
      <c r="AJ13293" s="9"/>
      <c r="AT13293" s="16"/>
    </row>
    <row r="13294" spans="35:46">
      <c r="AI13294" s="8"/>
      <c r="AJ13294" s="9"/>
      <c r="AT13294" s="16"/>
    </row>
    <row r="13295" spans="35:46">
      <c r="AI13295" s="8"/>
      <c r="AJ13295" s="9"/>
      <c r="AT13295" s="16"/>
    </row>
    <row r="13296" spans="35:46">
      <c r="AI13296" s="8"/>
      <c r="AJ13296" s="9"/>
      <c r="AT13296" s="16"/>
    </row>
    <row r="13297" spans="35:46">
      <c r="AI13297" s="8"/>
      <c r="AJ13297" s="9"/>
      <c r="AT13297" s="16"/>
    </row>
    <row r="13298" spans="35:46">
      <c r="AI13298" s="8"/>
      <c r="AJ13298" s="9"/>
      <c r="AT13298" s="16"/>
    </row>
    <row r="13299" spans="35:46">
      <c r="AI13299" s="8"/>
      <c r="AJ13299" s="9"/>
      <c r="AT13299" s="16"/>
    </row>
    <row r="13300" spans="35:46">
      <c r="AI13300" s="8"/>
      <c r="AJ13300" s="9"/>
      <c r="AT13300" s="16"/>
    </row>
    <row r="13301" spans="35:46">
      <c r="AI13301" s="8"/>
      <c r="AJ13301" s="9"/>
      <c r="AT13301" s="16"/>
    </row>
    <row r="13302" spans="35:46">
      <c r="AI13302" s="8"/>
      <c r="AJ13302" s="9"/>
      <c r="AT13302" s="16"/>
    </row>
    <row r="13303" spans="35:46">
      <c r="AI13303" s="8"/>
      <c r="AJ13303" s="9"/>
      <c r="AT13303" s="16"/>
    </row>
    <row r="13304" spans="35:46">
      <c r="AI13304" s="8"/>
      <c r="AJ13304" s="9"/>
      <c r="AT13304" s="16"/>
    </row>
    <row r="13305" spans="35:46">
      <c r="AI13305" s="8"/>
      <c r="AJ13305" s="9"/>
      <c r="AT13305" s="16"/>
    </row>
    <row r="13306" spans="35:46">
      <c r="AI13306" s="8"/>
      <c r="AJ13306" s="9"/>
      <c r="AT13306" s="16"/>
    </row>
    <row r="13307" spans="35:46">
      <c r="AI13307" s="8"/>
      <c r="AJ13307" s="9"/>
      <c r="AT13307" s="16"/>
    </row>
    <row r="13308" spans="35:46">
      <c r="AI13308" s="8"/>
      <c r="AJ13308" s="9"/>
      <c r="AT13308" s="16"/>
    </row>
    <row r="13309" spans="35:46">
      <c r="AI13309" s="8"/>
      <c r="AJ13309" s="9"/>
      <c r="AT13309" s="16"/>
    </row>
    <row r="13310" spans="35:46">
      <c r="AI13310" s="8"/>
      <c r="AJ13310" s="9"/>
      <c r="AT13310" s="16"/>
    </row>
    <row r="13311" spans="35:46">
      <c r="AI13311" s="8"/>
      <c r="AJ13311" s="9"/>
      <c r="AT13311" s="16"/>
    </row>
    <row r="13312" spans="35:46">
      <c r="AI13312" s="8"/>
      <c r="AJ13312" s="9"/>
      <c r="AT13312" s="16"/>
    </row>
    <row r="13313" spans="35:46">
      <c r="AI13313" s="8"/>
      <c r="AJ13313" s="9"/>
      <c r="AT13313" s="16"/>
    </row>
    <row r="13314" spans="35:46">
      <c r="AI13314" s="8"/>
      <c r="AJ13314" s="9"/>
      <c r="AT13314" s="16"/>
    </row>
    <row r="13315" spans="35:46">
      <c r="AI13315" s="8"/>
      <c r="AJ13315" s="9"/>
      <c r="AT13315" s="16"/>
    </row>
    <row r="13316" spans="35:46">
      <c r="AI13316" s="8"/>
      <c r="AJ13316" s="9"/>
      <c r="AT13316" s="16"/>
    </row>
    <row r="13317" spans="35:46">
      <c r="AI13317" s="8"/>
      <c r="AJ13317" s="9"/>
      <c r="AT13317" s="16"/>
    </row>
    <row r="13318" spans="35:46">
      <c r="AI13318" s="8"/>
      <c r="AJ13318" s="9"/>
      <c r="AT13318" s="16"/>
    </row>
    <row r="13319" spans="35:46">
      <c r="AI13319" s="8"/>
      <c r="AJ13319" s="9"/>
      <c r="AT13319" s="16"/>
    </row>
    <row r="13320" spans="35:46">
      <c r="AI13320" s="8"/>
      <c r="AJ13320" s="9"/>
      <c r="AT13320" s="16"/>
    </row>
    <row r="13321" spans="35:46">
      <c r="AI13321" s="8"/>
      <c r="AJ13321" s="9"/>
      <c r="AT13321" s="16"/>
    </row>
    <row r="13322" spans="35:46">
      <c r="AI13322" s="8"/>
      <c r="AJ13322" s="9"/>
      <c r="AT13322" s="16"/>
    </row>
    <row r="13323" spans="35:46">
      <c r="AI13323" s="8"/>
      <c r="AJ13323" s="9"/>
      <c r="AT13323" s="16"/>
    </row>
    <row r="13324" spans="35:46">
      <c r="AI13324" s="8"/>
      <c r="AJ13324" s="9"/>
      <c r="AT13324" s="16"/>
    </row>
    <row r="13325" spans="35:46">
      <c r="AI13325" s="8"/>
      <c r="AJ13325" s="9"/>
      <c r="AT13325" s="16"/>
    </row>
    <row r="13326" spans="35:46">
      <c r="AI13326" s="8"/>
      <c r="AJ13326" s="9"/>
      <c r="AT13326" s="16"/>
    </row>
    <row r="13327" spans="35:46">
      <c r="AI13327" s="8"/>
      <c r="AJ13327" s="9"/>
      <c r="AT13327" s="16"/>
    </row>
    <row r="13328" spans="35:46">
      <c r="AI13328" s="8"/>
      <c r="AJ13328" s="9"/>
      <c r="AT13328" s="16"/>
    </row>
    <row r="13329" spans="35:46">
      <c r="AI13329" s="8"/>
      <c r="AJ13329" s="9"/>
      <c r="AT13329" s="16"/>
    </row>
    <row r="13330" spans="35:46">
      <c r="AI13330" s="8"/>
      <c r="AJ13330" s="9"/>
      <c r="AT13330" s="16"/>
    </row>
    <row r="13331" spans="35:46">
      <c r="AI13331" s="8"/>
      <c r="AJ13331" s="9"/>
      <c r="AT13331" s="16"/>
    </row>
    <row r="13332" spans="35:46">
      <c r="AI13332" s="8"/>
      <c r="AJ13332" s="9"/>
      <c r="AT13332" s="16"/>
    </row>
    <row r="13333" spans="35:46">
      <c r="AI13333" s="8"/>
      <c r="AJ13333" s="9"/>
      <c r="AT13333" s="16"/>
    </row>
    <row r="13334" spans="35:46">
      <c r="AI13334" s="8"/>
      <c r="AJ13334" s="9"/>
      <c r="AT13334" s="16"/>
    </row>
    <row r="13335" spans="35:46">
      <c r="AI13335" s="8"/>
      <c r="AJ13335" s="9"/>
      <c r="AT13335" s="16"/>
    </row>
    <row r="13336" spans="35:46">
      <c r="AI13336" s="8"/>
      <c r="AJ13336" s="9"/>
      <c r="AT13336" s="16"/>
    </row>
    <row r="13337" spans="35:46">
      <c r="AI13337" s="8"/>
      <c r="AJ13337" s="9"/>
      <c r="AT13337" s="16"/>
    </row>
    <row r="13338" spans="35:46">
      <c r="AI13338" s="8"/>
      <c r="AJ13338" s="9"/>
      <c r="AT13338" s="16"/>
    </row>
    <row r="13339" spans="35:46">
      <c r="AI13339" s="8"/>
      <c r="AJ13339" s="9"/>
      <c r="AT13339" s="16"/>
    </row>
    <row r="13340" spans="35:46">
      <c r="AI13340" s="8"/>
      <c r="AJ13340" s="9"/>
      <c r="AT13340" s="16"/>
    </row>
    <row r="13341" spans="35:46">
      <c r="AI13341" s="8"/>
      <c r="AJ13341" s="9"/>
      <c r="AT13341" s="16"/>
    </row>
    <row r="13342" spans="35:46">
      <c r="AI13342" s="8"/>
      <c r="AJ13342" s="9"/>
      <c r="AT13342" s="16"/>
    </row>
    <row r="13343" spans="35:46">
      <c r="AI13343" s="8"/>
      <c r="AJ13343" s="9"/>
      <c r="AT13343" s="16"/>
    </row>
    <row r="13344" spans="35:46">
      <c r="AI13344" s="8"/>
      <c r="AJ13344" s="9"/>
      <c r="AT13344" s="16"/>
    </row>
    <row r="13345" spans="35:46">
      <c r="AI13345" s="8"/>
      <c r="AJ13345" s="9"/>
      <c r="AT13345" s="16"/>
    </row>
    <row r="13346" spans="35:46">
      <c r="AI13346" s="8"/>
      <c r="AJ13346" s="9"/>
      <c r="AT13346" s="16"/>
    </row>
    <row r="13347" spans="35:46">
      <c r="AI13347" s="8"/>
      <c r="AJ13347" s="9"/>
      <c r="AT13347" s="16"/>
    </row>
    <row r="13348" spans="35:46">
      <c r="AI13348" s="8"/>
      <c r="AJ13348" s="9"/>
      <c r="AT13348" s="16"/>
    </row>
    <row r="13349" spans="35:46">
      <c r="AI13349" s="8"/>
      <c r="AJ13349" s="9"/>
      <c r="AT13349" s="16"/>
    </row>
    <row r="13350" spans="35:46">
      <c r="AI13350" s="8"/>
      <c r="AJ13350" s="9"/>
      <c r="AT13350" s="16"/>
    </row>
    <row r="13351" spans="35:46">
      <c r="AI13351" s="8"/>
      <c r="AJ13351" s="9"/>
      <c r="AT13351" s="16"/>
    </row>
    <row r="13352" spans="35:46">
      <c r="AI13352" s="8"/>
      <c r="AJ13352" s="9"/>
      <c r="AT13352" s="16"/>
    </row>
    <row r="13353" spans="35:46">
      <c r="AI13353" s="8"/>
      <c r="AJ13353" s="9"/>
      <c r="AT13353" s="16"/>
    </row>
    <row r="13354" spans="35:46">
      <c r="AI13354" s="8"/>
      <c r="AJ13354" s="9"/>
      <c r="AT13354" s="16"/>
    </row>
    <row r="13355" spans="35:46">
      <c r="AI13355" s="8"/>
      <c r="AJ13355" s="9"/>
      <c r="AT13355" s="16"/>
    </row>
    <row r="13356" spans="35:46">
      <c r="AI13356" s="8"/>
      <c r="AJ13356" s="9"/>
      <c r="AT13356" s="16"/>
    </row>
    <row r="13357" spans="35:46">
      <c r="AI13357" s="8"/>
      <c r="AJ13357" s="9"/>
      <c r="AT13357" s="16"/>
    </row>
    <row r="13358" spans="35:46">
      <c r="AI13358" s="8"/>
      <c r="AJ13358" s="9"/>
      <c r="AT13358" s="16"/>
    </row>
    <row r="13359" spans="35:46">
      <c r="AI13359" s="8"/>
      <c r="AJ13359" s="9"/>
      <c r="AT13359" s="16"/>
    </row>
    <row r="13360" spans="35:46">
      <c r="AI13360" s="8"/>
      <c r="AJ13360" s="9"/>
      <c r="AT13360" s="16"/>
    </row>
    <row r="13361" spans="35:46">
      <c r="AI13361" s="8"/>
      <c r="AJ13361" s="9"/>
      <c r="AT13361" s="16"/>
    </row>
    <row r="13362" spans="35:46">
      <c r="AI13362" s="8"/>
      <c r="AJ13362" s="9"/>
      <c r="AT13362" s="16"/>
    </row>
    <row r="13363" spans="35:46">
      <c r="AI13363" s="8"/>
      <c r="AJ13363" s="9"/>
      <c r="AT13363" s="16"/>
    </row>
    <row r="13364" spans="35:46">
      <c r="AI13364" s="8"/>
      <c r="AJ13364" s="9"/>
      <c r="AT13364" s="16"/>
    </row>
    <row r="13365" spans="35:46">
      <c r="AI13365" s="8"/>
      <c r="AJ13365" s="9"/>
      <c r="AT13365" s="16"/>
    </row>
    <row r="13366" spans="35:46">
      <c r="AI13366" s="8"/>
      <c r="AJ13366" s="9"/>
      <c r="AT13366" s="16"/>
    </row>
    <row r="13367" spans="35:46">
      <c r="AI13367" s="8"/>
      <c r="AJ13367" s="9"/>
      <c r="AT13367" s="16"/>
    </row>
    <row r="13368" spans="35:46">
      <c r="AI13368" s="8"/>
      <c r="AJ13368" s="9"/>
      <c r="AT13368" s="16"/>
    </row>
    <row r="13369" spans="35:46">
      <c r="AI13369" s="8"/>
      <c r="AJ13369" s="9"/>
      <c r="AT13369" s="16"/>
    </row>
    <row r="13370" spans="35:46">
      <c r="AI13370" s="8"/>
      <c r="AJ13370" s="9"/>
      <c r="AT13370" s="16"/>
    </row>
    <row r="13371" spans="35:46">
      <c r="AI13371" s="8"/>
      <c r="AJ13371" s="9"/>
      <c r="AT13371" s="16"/>
    </row>
    <row r="13372" spans="35:46">
      <c r="AI13372" s="8"/>
      <c r="AJ13372" s="9"/>
      <c r="AT13372" s="16"/>
    </row>
    <row r="13373" spans="35:46">
      <c r="AI13373" s="8"/>
      <c r="AJ13373" s="9"/>
      <c r="AT13373" s="16"/>
    </row>
    <row r="13374" spans="35:46">
      <c r="AI13374" s="8"/>
      <c r="AJ13374" s="9"/>
      <c r="AT13374" s="16"/>
    </row>
    <row r="13375" spans="35:46">
      <c r="AI13375" s="8"/>
      <c r="AJ13375" s="9"/>
      <c r="AT13375" s="16"/>
    </row>
    <row r="13376" spans="35:46">
      <c r="AI13376" s="8"/>
      <c r="AJ13376" s="9"/>
      <c r="AT13376" s="16"/>
    </row>
    <row r="13377" spans="35:46">
      <c r="AI13377" s="8"/>
      <c r="AJ13377" s="9"/>
      <c r="AT13377" s="16"/>
    </row>
    <row r="13378" spans="35:46">
      <c r="AI13378" s="8"/>
      <c r="AJ13378" s="9"/>
      <c r="AT13378" s="16"/>
    </row>
    <row r="13379" spans="35:46">
      <c r="AI13379" s="8"/>
      <c r="AJ13379" s="9"/>
      <c r="AT13379" s="16"/>
    </row>
    <row r="13380" spans="35:46">
      <c r="AI13380" s="8"/>
      <c r="AJ13380" s="9"/>
      <c r="AT13380" s="16"/>
    </row>
    <row r="13381" spans="35:46">
      <c r="AI13381" s="8"/>
      <c r="AJ13381" s="9"/>
      <c r="AT13381" s="16"/>
    </row>
    <row r="13382" spans="35:46">
      <c r="AI13382" s="8"/>
      <c r="AJ13382" s="9"/>
      <c r="AT13382" s="16"/>
    </row>
    <row r="13383" spans="35:46">
      <c r="AI13383" s="8"/>
      <c r="AJ13383" s="9"/>
      <c r="AT13383" s="16"/>
    </row>
    <row r="13384" spans="35:46">
      <c r="AI13384" s="8"/>
      <c r="AJ13384" s="9"/>
      <c r="AT13384" s="16"/>
    </row>
    <row r="13385" spans="35:46">
      <c r="AI13385" s="8"/>
      <c r="AJ13385" s="9"/>
      <c r="AT13385" s="16"/>
    </row>
    <row r="13386" spans="35:46">
      <c r="AI13386" s="8"/>
      <c r="AJ13386" s="9"/>
      <c r="AT13386" s="16"/>
    </row>
    <row r="13387" spans="35:46">
      <c r="AI13387" s="8"/>
      <c r="AJ13387" s="9"/>
      <c r="AT13387" s="16"/>
    </row>
    <row r="13388" spans="35:46">
      <c r="AI13388" s="8"/>
      <c r="AJ13388" s="9"/>
      <c r="AT13388" s="16"/>
    </row>
    <row r="13389" spans="35:46">
      <c r="AI13389" s="8"/>
      <c r="AJ13389" s="9"/>
      <c r="AT13389" s="16"/>
    </row>
    <row r="13390" spans="35:46">
      <c r="AI13390" s="8"/>
      <c r="AJ13390" s="9"/>
      <c r="AT13390" s="16"/>
    </row>
    <row r="13391" spans="35:46">
      <c r="AI13391" s="8"/>
      <c r="AJ13391" s="9"/>
      <c r="AT13391" s="16"/>
    </row>
    <row r="13392" spans="35:46">
      <c r="AI13392" s="8"/>
      <c r="AJ13392" s="9"/>
      <c r="AT13392" s="16"/>
    </row>
    <row r="13393" spans="35:46">
      <c r="AI13393" s="8"/>
      <c r="AJ13393" s="9"/>
      <c r="AT13393" s="16"/>
    </row>
    <row r="13394" spans="35:46">
      <c r="AI13394" s="8"/>
      <c r="AJ13394" s="9"/>
      <c r="AT13394" s="16"/>
    </row>
    <row r="13395" spans="35:46">
      <c r="AI13395" s="8"/>
      <c r="AJ13395" s="9"/>
      <c r="AT13395" s="16"/>
    </row>
    <row r="13396" spans="35:46">
      <c r="AI13396" s="8"/>
      <c r="AJ13396" s="9"/>
      <c r="AT13396" s="16"/>
    </row>
    <row r="13397" spans="35:46">
      <c r="AI13397" s="8"/>
      <c r="AJ13397" s="9"/>
      <c r="AT13397" s="16"/>
    </row>
    <row r="13398" spans="35:46">
      <c r="AI13398" s="8"/>
      <c r="AJ13398" s="9"/>
      <c r="AT13398" s="16"/>
    </row>
    <row r="13399" spans="35:46">
      <c r="AI13399" s="8"/>
      <c r="AJ13399" s="9"/>
      <c r="AT13399" s="16"/>
    </row>
    <row r="13400" spans="35:46">
      <c r="AI13400" s="8"/>
      <c r="AJ13400" s="9"/>
      <c r="AT13400" s="16"/>
    </row>
    <row r="13401" spans="35:46">
      <c r="AI13401" s="8"/>
      <c r="AJ13401" s="9"/>
      <c r="AT13401" s="16"/>
    </row>
    <row r="13402" spans="35:46">
      <c r="AI13402" s="8"/>
      <c r="AJ13402" s="9"/>
      <c r="AT13402" s="16"/>
    </row>
    <row r="13403" spans="35:46">
      <c r="AI13403" s="8"/>
      <c r="AJ13403" s="9"/>
      <c r="AT13403" s="16"/>
    </row>
    <row r="13404" spans="35:46">
      <c r="AI13404" s="8"/>
      <c r="AJ13404" s="9"/>
      <c r="AT13404" s="16"/>
    </row>
    <row r="13405" spans="35:46">
      <c r="AI13405" s="8"/>
      <c r="AJ13405" s="9"/>
      <c r="AT13405" s="16"/>
    </row>
    <row r="13406" spans="35:46">
      <c r="AI13406" s="8"/>
      <c r="AJ13406" s="9"/>
      <c r="AT13406" s="16"/>
    </row>
    <row r="13407" spans="35:46">
      <c r="AI13407" s="8"/>
      <c r="AJ13407" s="9"/>
      <c r="AT13407" s="16"/>
    </row>
    <row r="13408" spans="35:46">
      <c r="AI13408" s="8"/>
      <c r="AJ13408" s="9"/>
      <c r="AT13408" s="16"/>
    </row>
    <row r="13409" spans="35:46">
      <c r="AI13409" s="8"/>
      <c r="AJ13409" s="9"/>
      <c r="AT13409" s="16"/>
    </row>
    <row r="13410" spans="35:46">
      <c r="AI13410" s="8"/>
      <c r="AJ13410" s="9"/>
      <c r="AT13410" s="16"/>
    </row>
    <row r="13411" spans="35:46">
      <c r="AI13411" s="8"/>
      <c r="AJ13411" s="9"/>
      <c r="AT13411" s="16"/>
    </row>
    <row r="13412" spans="35:46">
      <c r="AI13412" s="8"/>
      <c r="AJ13412" s="9"/>
      <c r="AT13412" s="16"/>
    </row>
    <row r="13413" spans="35:46">
      <c r="AI13413" s="8"/>
      <c r="AJ13413" s="9"/>
      <c r="AT13413" s="16"/>
    </row>
    <row r="13414" spans="35:46">
      <c r="AI13414" s="8"/>
      <c r="AJ13414" s="9"/>
      <c r="AT13414" s="16"/>
    </row>
    <row r="13415" spans="35:46">
      <c r="AI13415" s="8"/>
      <c r="AJ13415" s="9"/>
      <c r="AT13415" s="16"/>
    </row>
    <row r="13416" spans="35:46">
      <c r="AI13416" s="8"/>
      <c r="AJ13416" s="9"/>
      <c r="AT13416" s="16"/>
    </row>
    <row r="13417" spans="35:46">
      <c r="AI13417" s="8"/>
      <c r="AJ13417" s="9"/>
      <c r="AT13417" s="16"/>
    </row>
    <row r="13418" spans="35:46">
      <c r="AI13418" s="8"/>
      <c r="AJ13418" s="9"/>
      <c r="AT13418" s="16"/>
    </row>
    <row r="13419" spans="35:46">
      <c r="AI13419" s="8"/>
      <c r="AJ13419" s="9"/>
      <c r="AT13419" s="16"/>
    </row>
    <row r="13420" spans="35:46">
      <c r="AI13420" s="8"/>
      <c r="AJ13420" s="9"/>
      <c r="AT13420" s="16"/>
    </row>
    <row r="13421" spans="35:46">
      <c r="AI13421" s="8"/>
      <c r="AJ13421" s="9"/>
      <c r="AT13421" s="16"/>
    </row>
    <row r="13422" spans="35:46">
      <c r="AI13422" s="8"/>
      <c r="AJ13422" s="9"/>
      <c r="AT13422" s="16"/>
    </row>
    <row r="13423" spans="35:46">
      <c r="AI13423" s="8"/>
      <c r="AJ13423" s="9"/>
      <c r="AT13423" s="16"/>
    </row>
    <row r="13424" spans="35:46">
      <c r="AI13424" s="8"/>
      <c r="AJ13424" s="9"/>
      <c r="AT13424" s="16"/>
    </row>
    <row r="13425" spans="35:46">
      <c r="AI13425" s="8"/>
      <c r="AJ13425" s="9"/>
      <c r="AT13425" s="16"/>
    </row>
    <row r="13426" spans="35:46">
      <c r="AI13426" s="8"/>
      <c r="AJ13426" s="9"/>
      <c r="AT13426" s="16"/>
    </row>
    <row r="13427" spans="35:46">
      <c r="AI13427" s="8"/>
      <c r="AJ13427" s="9"/>
      <c r="AT13427" s="16"/>
    </row>
    <row r="13428" spans="35:46">
      <c r="AI13428" s="8"/>
      <c r="AJ13428" s="9"/>
      <c r="AT13428" s="16"/>
    </row>
    <row r="13429" spans="35:46">
      <c r="AI13429" s="8"/>
      <c r="AJ13429" s="9"/>
      <c r="AT13429" s="16"/>
    </row>
    <row r="13430" spans="35:46">
      <c r="AI13430" s="8"/>
      <c r="AJ13430" s="9"/>
      <c r="AT13430" s="16"/>
    </row>
    <row r="13431" spans="35:46">
      <c r="AI13431" s="8"/>
      <c r="AJ13431" s="9"/>
      <c r="AT13431" s="16"/>
    </row>
    <row r="13432" spans="35:46">
      <c r="AI13432" s="8"/>
      <c r="AJ13432" s="9"/>
      <c r="AT13432" s="16"/>
    </row>
    <row r="13433" spans="35:46">
      <c r="AI13433" s="8"/>
      <c r="AJ13433" s="9"/>
      <c r="AT13433" s="16"/>
    </row>
    <row r="13434" spans="35:46">
      <c r="AI13434" s="8"/>
      <c r="AJ13434" s="9"/>
      <c r="AT13434" s="16"/>
    </row>
    <row r="13435" spans="35:46">
      <c r="AI13435" s="8"/>
      <c r="AJ13435" s="9"/>
      <c r="AT13435" s="16"/>
    </row>
    <row r="13436" spans="35:46">
      <c r="AI13436" s="8"/>
      <c r="AJ13436" s="9"/>
      <c r="AT13436" s="16"/>
    </row>
    <row r="13437" spans="35:46">
      <c r="AI13437" s="8"/>
      <c r="AJ13437" s="9"/>
      <c r="AT13437" s="16"/>
    </row>
    <row r="13438" spans="35:46">
      <c r="AI13438" s="8"/>
      <c r="AJ13438" s="9"/>
      <c r="AT13438" s="16"/>
    </row>
    <row r="13439" spans="35:46">
      <c r="AI13439" s="8"/>
      <c r="AJ13439" s="9"/>
      <c r="AT13439" s="16"/>
    </row>
    <row r="13440" spans="35:46">
      <c r="AI13440" s="8"/>
      <c r="AJ13440" s="9"/>
      <c r="AT13440" s="16"/>
    </row>
    <row r="13441" spans="35:46">
      <c r="AI13441" s="8"/>
      <c r="AJ13441" s="9"/>
      <c r="AT13441" s="16"/>
    </row>
    <row r="13442" spans="35:46">
      <c r="AI13442" s="8"/>
      <c r="AJ13442" s="9"/>
      <c r="AT13442" s="16"/>
    </row>
    <row r="13443" spans="35:46">
      <c r="AI13443" s="8"/>
      <c r="AJ13443" s="9"/>
      <c r="AT13443" s="16"/>
    </row>
    <row r="13444" spans="35:46">
      <c r="AI13444" s="8"/>
      <c r="AJ13444" s="9"/>
      <c r="AT13444" s="16"/>
    </row>
    <row r="13445" spans="35:46">
      <c r="AI13445" s="8"/>
      <c r="AJ13445" s="9"/>
      <c r="AT13445" s="16"/>
    </row>
    <row r="13446" spans="35:46">
      <c r="AI13446" s="8"/>
      <c r="AJ13446" s="9"/>
      <c r="AT13446" s="16"/>
    </row>
    <row r="13447" spans="35:46">
      <c r="AI13447" s="8"/>
      <c r="AJ13447" s="9"/>
      <c r="AT13447" s="16"/>
    </row>
    <row r="13448" spans="35:46">
      <c r="AI13448" s="8"/>
      <c r="AJ13448" s="9"/>
      <c r="AT13448" s="16"/>
    </row>
    <row r="13449" spans="35:46">
      <c r="AI13449" s="8"/>
      <c r="AJ13449" s="9"/>
      <c r="AT13449" s="16"/>
    </row>
    <row r="13450" spans="35:46">
      <c r="AI13450" s="8"/>
      <c r="AJ13450" s="9"/>
      <c r="AT13450" s="16"/>
    </row>
    <row r="13451" spans="35:46">
      <c r="AI13451" s="8"/>
      <c r="AJ13451" s="9"/>
      <c r="AT13451" s="16"/>
    </row>
    <row r="13452" spans="35:46">
      <c r="AI13452" s="8"/>
      <c r="AJ13452" s="9"/>
      <c r="AT13452" s="16"/>
    </row>
    <row r="13453" spans="35:46">
      <c r="AI13453" s="8"/>
      <c r="AJ13453" s="9"/>
      <c r="AT13453" s="16"/>
    </row>
    <row r="13454" spans="35:46">
      <c r="AI13454" s="8"/>
      <c r="AJ13454" s="9"/>
      <c r="AT13454" s="16"/>
    </row>
    <row r="13455" spans="35:46">
      <c r="AI13455" s="8"/>
      <c r="AJ13455" s="9"/>
      <c r="AT13455" s="16"/>
    </row>
    <row r="13456" spans="35:46">
      <c r="AI13456" s="8"/>
      <c r="AJ13456" s="9"/>
      <c r="AT13456" s="16"/>
    </row>
    <row r="13457" spans="35:46">
      <c r="AI13457" s="8"/>
      <c r="AJ13457" s="9"/>
      <c r="AT13457" s="16"/>
    </row>
    <row r="13458" spans="35:46">
      <c r="AI13458" s="8"/>
      <c r="AJ13458" s="9"/>
      <c r="AT13458" s="16"/>
    </row>
    <row r="13459" spans="35:46">
      <c r="AI13459" s="8"/>
      <c r="AJ13459" s="9"/>
      <c r="AT13459" s="16"/>
    </row>
    <row r="13460" spans="35:46">
      <c r="AI13460" s="8"/>
      <c r="AJ13460" s="9"/>
      <c r="AT13460" s="16"/>
    </row>
    <row r="13461" spans="35:46">
      <c r="AI13461" s="8"/>
      <c r="AJ13461" s="9"/>
      <c r="AT13461" s="16"/>
    </row>
    <row r="13462" spans="35:46">
      <c r="AI13462" s="8"/>
      <c r="AJ13462" s="9"/>
      <c r="AT13462" s="16"/>
    </row>
    <row r="13463" spans="35:46">
      <c r="AI13463" s="8"/>
      <c r="AJ13463" s="9"/>
      <c r="AT13463" s="16"/>
    </row>
    <row r="13464" spans="35:46">
      <c r="AI13464" s="8"/>
      <c r="AJ13464" s="9"/>
      <c r="AT13464" s="16"/>
    </row>
    <row r="13465" spans="35:46">
      <c r="AI13465" s="8"/>
      <c r="AJ13465" s="9"/>
      <c r="AT13465" s="16"/>
    </row>
    <row r="13466" spans="35:46">
      <c r="AI13466" s="8"/>
      <c r="AJ13466" s="9"/>
      <c r="AT13466" s="16"/>
    </row>
    <row r="13467" spans="35:46">
      <c r="AI13467" s="8"/>
      <c r="AJ13467" s="9"/>
      <c r="AT13467" s="16"/>
    </row>
    <row r="13468" spans="35:46">
      <c r="AI13468" s="8"/>
      <c r="AJ13468" s="9"/>
      <c r="AT13468" s="16"/>
    </row>
    <row r="13469" spans="35:46">
      <c r="AI13469" s="8"/>
      <c r="AJ13469" s="9"/>
      <c r="AT13469" s="16"/>
    </row>
    <row r="13470" spans="35:46">
      <c r="AI13470" s="8"/>
      <c r="AJ13470" s="9"/>
      <c r="AT13470" s="16"/>
    </row>
    <row r="13471" spans="35:46">
      <c r="AI13471" s="8"/>
      <c r="AJ13471" s="9"/>
      <c r="AT13471" s="16"/>
    </row>
    <row r="13472" spans="35:46">
      <c r="AI13472" s="8"/>
      <c r="AJ13472" s="9"/>
      <c r="AT13472" s="16"/>
    </row>
    <row r="13473" spans="35:46">
      <c r="AI13473" s="8"/>
      <c r="AJ13473" s="9"/>
      <c r="AT13473" s="16"/>
    </row>
    <row r="13474" spans="35:46">
      <c r="AI13474" s="8"/>
      <c r="AJ13474" s="9"/>
      <c r="AT13474" s="16"/>
    </row>
    <row r="13475" spans="35:46">
      <c r="AI13475" s="8"/>
      <c r="AJ13475" s="9"/>
      <c r="AT13475" s="16"/>
    </row>
    <row r="13476" spans="35:46">
      <c r="AI13476" s="8"/>
      <c r="AJ13476" s="9"/>
      <c r="AT13476" s="16"/>
    </row>
    <row r="13477" spans="35:46">
      <c r="AI13477" s="8"/>
      <c r="AJ13477" s="9"/>
      <c r="AT13477" s="16"/>
    </row>
    <row r="13478" spans="35:46">
      <c r="AI13478" s="8"/>
      <c r="AJ13478" s="9"/>
      <c r="AT13478" s="16"/>
    </row>
    <row r="13479" spans="35:46">
      <c r="AI13479" s="8"/>
      <c r="AJ13479" s="9"/>
      <c r="AT13479" s="16"/>
    </row>
    <row r="13480" spans="35:46">
      <c r="AI13480" s="8"/>
      <c r="AJ13480" s="9"/>
      <c r="AT13480" s="16"/>
    </row>
    <row r="13481" spans="35:46">
      <c r="AI13481" s="8"/>
      <c r="AJ13481" s="9"/>
      <c r="AT13481" s="16"/>
    </row>
    <row r="13482" spans="35:46">
      <c r="AI13482" s="8"/>
      <c r="AJ13482" s="9"/>
      <c r="AT13482" s="16"/>
    </row>
    <row r="13483" spans="35:46">
      <c r="AI13483" s="8"/>
      <c r="AJ13483" s="9"/>
      <c r="AT13483" s="16"/>
    </row>
    <row r="13484" spans="35:46">
      <c r="AI13484" s="8"/>
      <c r="AJ13484" s="9"/>
      <c r="AT13484" s="16"/>
    </row>
    <row r="13485" spans="35:46">
      <c r="AI13485" s="8"/>
      <c r="AJ13485" s="9"/>
      <c r="AT13485" s="16"/>
    </row>
    <row r="13486" spans="35:46">
      <c r="AI13486" s="8"/>
      <c r="AJ13486" s="9"/>
      <c r="AT13486" s="16"/>
    </row>
    <row r="13487" spans="35:46">
      <c r="AI13487" s="8"/>
      <c r="AJ13487" s="9"/>
      <c r="AT13487" s="16"/>
    </row>
    <row r="13488" spans="35:46">
      <c r="AI13488" s="8"/>
      <c r="AJ13488" s="9"/>
      <c r="AT13488" s="16"/>
    </row>
    <row r="13489" spans="35:46">
      <c r="AI13489" s="8"/>
      <c r="AJ13489" s="9"/>
      <c r="AT13489" s="16"/>
    </row>
    <row r="13490" spans="35:46">
      <c r="AI13490" s="8"/>
      <c r="AJ13490" s="9"/>
      <c r="AT13490" s="16"/>
    </row>
    <row r="13491" spans="35:46">
      <c r="AI13491" s="8"/>
      <c r="AJ13491" s="9"/>
      <c r="AT13491" s="16"/>
    </row>
    <row r="13492" spans="35:46">
      <c r="AI13492" s="8"/>
      <c r="AJ13492" s="9"/>
      <c r="AT13492" s="16"/>
    </row>
    <row r="13493" spans="35:46">
      <c r="AI13493" s="8"/>
      <c r="AJ13493" s="9"/>
      <c r="AT13493" s="16"/>
    </row>
    <row r="13494" spans="35:46">
      <c r="AI13494" s="8"/>
      <c r="AJ13494" s="9"/>
      <c r="AT13494" s="16"/>
    </row>
    <row r="13495" spans="35:46">
      <c r="AI13495" s="8"/>
      <c r="AJ13495" s="9"/>
      <c r="AT13495" s="16"/>
    </row>
    <row r="13496" spans="35:46">
      <c r="AI13496" s="8"/>
      <c r="AJ13496" s="9"/>
      <c r="AT13496" s="16"/>
    </row>
    <row r="13497" spans="35:46">
      <c r="AI13497" s="8"/>
      <c r="AJ13497" s="9"/>
      <c r="AT13497" s="16"/>
    </row>
    <row r="13498" spans="35:46">
      <c r="AI13498" s="8"/>
      <c r="AJ13498" s="9"/>
      <c r="AT13498" s="16"/>
    </row>
    <row r="13499" spans="35:46">
      <c r="AI13499" s="8"/>
      <c r="AJ13499" s="9"/>
      <c r="AT13499" s="16"/>
    </row>
    <row r="13500" spans="35:46">
      <c r="AI13500" s="8"/>
      <c r="AJ13500" s="9"/>
      <c r="AT13500" s="16"/>
    </row>
    <row r="13501" spans="35:46">
      <c r="AI13501" s="8"/>
      <c r="AJ13501" s="9"/>
      <c r="AT13501" s="16"/>
    </row>
    <row r="13502" spans="35:46">
      <c r="AI13502" s="8"/>
      <c r="AJ13502" s="9"/>
      <c r="AT13502" s="16"/>
    </row>
    <row r="13503" spans="35:46">
      <c r="AI13503" s="8"/>
      <c r="AJ13503" s="9"/>
      <c r="AT13503" s="16"/>
    </row>
    <row r="13504" spans="35:46">
      <c r="AI13504" s="8"/>
      <c r="AJ13504" s="9"/>
      <c r="AT13504" s="16"/>
    </row>
    <row r="13505" spans="35:46">
      <c r="AI13505" s="8"/>
      <c r="AJ13505" s="9"/>
      <c r="AT13505" s="16"/>
    </row>
    <row r="13506" spans="35:46">
      <c r="AI13506" s="8"/>
      <c r="AJ13506" s="9"/>
      <c r="AT13506" s="16"/>
    </row>
    <row r="13507" spans="35:46">
      <c r="AI13507" s="8"/>
      <c r="AJ13507" s="9"/>
      <c r="AT13507" s="16"/>
    </row>
    <row r="13508" spans="35:46">
      <c r="AI13508" s="8"/>
      <c r="AJ13508" s="9"/>
      <c r="AT13508" s="16"/>
    </row>
    <row r="13509" spans="35:46">
      <c r="AI13509" s="8"/>
      <c r="AJ13509" s="9"/>
      <c r="AT13509" s="16"/>
    </row>
    <row r="13510" spans="35:46">
      <c r="AI13510" s="8"/>
      <c r="AJ13510" s="9"/>
      <c r="AT13510" s="16"/>
    </row>
    <row r="13511" spans="35:46">
      <c r="AI13511" s="8"/>
      <c r="AJ13511" s="9"/>
      <c r="AT13511" s="16"/>
    </row>
    <row r="13512" spans="35:46">
      <c r="AI13512" s="8"/>
      <c r="AJ13512" s="9"/>
      <c r="AT13512" s="16"/>
    </row>
    <row r="13513" spans="35:46">
      <c r="AI13513" s="8"/>
      <c r="AJ13513" s="9"/>
      <c r="AT13513" s="16"/>
    </row>
    <row r="13514" spans="35:46">
      <c r="AI13514" s="8"/>
      <c r="AJ13514" s="9"/>
      <c r="AT13514" s="16"/>
    </row>
    <row r="13515" spans="35:46">
      <c r="AI13515" s="8"/>
      <c r="AJ13515" s="9"/>
      <c r="AT13515" s="16"/>
    </row>
    <row r="13516" spans="35:46">
      <c r="AI13516" s="8"/>
      <c r="AJ13516" s="9"/>
      <c r="AT13516" s="16"/>
    </row>
    <row r="13517" spans="35:46">
      <c r="AI13517" s="8"/>
      <c r="AJ13517" s="9"/>
      <c r="AT13517" s="16"/>
    </row>
    <row r="13518" spans="35:46">
      <c r="AI13518" s="8"/>
      <c r="AJ13518" s="9"/>
      <c r="AT13518" s="16"/>
    </row>
    <row r="13519" spans="35:46">
      <c r="AI13519" s="8"/>
      <c r="AJ13519" s="9"/>
      <c r="AT13519" s="16"/>
    </row>
    <row r="13520" spans="35:46">
      <c r="AI13520" s="8"/>
      <c r="AJ13520" s="9"/>
      <c r="AT13520" s="16"/>
    </row>
    <row r="13521" spans="35:46">
      <c r="AI13521" s="8"/>
      <c r="AJ13521" s="9"/>
      <c r="AT13521" s="16"/>
    </row>
    <row r="13522" spans="35:46">
      <c r="AI13522" s="8"/>
      <c r="AJ13522" s="9"/>
      <c r="AT13522" s="16"/>
    </row>
    <row r="13523" spans="35:46">
      <c r="AI13523" s="8"/>
      <c r="AJ13523" s="9"/>
      <c r="AT13523" s="16"/>
    </row>
    <row r="13524" spans="35:46">
      <c r="AI13524" s="8"/>
      <c r="AJ13524" s="9"/>
      <c r="AT13524" s="16"/>
    </row>
    <row r="13525" spans="35:46">
      <c r="AI13525" s="8"/>
      <c r="AJ13525" s="9"/>
      <c r="AT13525" s="16"/>
    </row>
    <row r="13526" spans="35:46">
      <c r="AI13526" s="8"/>
      <c r="AJ13526" s="9"/>
      <c r="AT13526" s="16"/>
    </row>
    <row r="13527" spans="35:46">
      <c r="AI13527" s="8"/>
      <c r="AJ13527" s="9"/>
      <c r="AT13527" s="16"/>
    </row>
    <row r="13528" spans="35:46">
      <c r="AI13528" s="8"/>
      <c r="AJ13528" s="9"/>
      <c r="AT13528" s="16"/>
    </row>
    <row r="13529" spans="35:46">
      <c r="AI13529" s="8"/>
      <c r="AJ13529" s="9"/>
      <c r="AT13529" s="16"/>
    </row>
    <row r="13530" spans="35:46">
      <c r="AI13530" s="8"/>
      <c r="AJ13530" s="9"/>
      <c r="AT13530" s="16"/>
    </row>
    <row r="13531" spans="35:46">
      <c r="AI13531" s="8"/>
      <c r="AJ13531" s="9"/>
      <c r="AT13531" s="16"/>
    </row>
    <row r="13532" spans="35:46">
      <c r="AI13532" s="8"/>
      <c r="AJ13532" s="9"/>
      <c r="AT13532" s="16"/>
    </row>
    <row r="13533" spans="35:46">
      <c r="AI13533" s="8"/>
      <c r="AJ13533" s="9"/>
      <c r="AT13533" s="16"/>
    </row>
    <row r="13534" spans="35:46">
      <c r="AI13534" s="8"/>
      <c r="AJ13534" s="9"/>
      <c r="AT13534" s="16"/>
    </row>
    <row r="13535" spans="35:46">
      <c r="AI13535" s="8"/>
      <c r="AJ13535" s="9"/>
      <c r="AT13535" s="16"/>
    </row>
    <row r="13536" spans="35:46">
      <c r="AI13536" s="8"/>
      <c r="AJ13536" s="9"/>
      <c r="AT13536" s="16"/>
    </row>
    <row r="13537" spans="35:46">
      <c r="AI13537" s="8"/>
      <c r="AJ13537" s="9"/>
      <c r="AT13537" s="16"/>
    </row>
    <row r="13538" spans="35:46">
      <c r="AI13538" s="8"/>
      <c r="AJ13538" s="9"/>
      <c r="AT13538" s="16"/>
    </row>
    <row r="13539" spans="35:46">
      <c r="AI13539" s="8"/>
      <c r="AJ13539" s="9"/>
      <c r="AT13539" s="16"/>
    </row>
    <row r="13540" spans="35:46">
      <c r="AI13540" s="8"/>
      <c r="AJ13540" s="9"/>
      <c r="AT13540" s="16"/>
    </row>
    <row r="13541" spans="35:46">
      <c r="AI13541" s="8"/>
      <c r="AJ13541" s="9"/>
      <c r="AT13541" s="16"/>
    </row>
    <row r="13542" spans="35:46">
      <c r="AI13542" s="8"/>
      <c r="AJ13542" s="9"/>
      <c r="AT13542" s="16"/>
    </row>
    <row r="13543" spans="35:46">
      <c r="AI13543" s="8"/>
      <c r="AJ13543" s="9"/>
      <c r="AT13543" s="16"/>
    </row>
    <row r="13544" spans="35:46">
      <c r="AI13544" s="8"/>
      <c r="AJ13544" s="9"/>
      <c r="AT13544" s="16"/>
    </row>
    <row r="13545" spans="35:46">
      <c r="AI13545" s="8"/>
      <c r="AJ13545" s="9"/>
      <c r="AT13545" s="16"/>
    </row>
    <row r="13546" spans="35:46">
      <c r="AI13546" s="8"/>
      <c r="AJ13546" s="9"/>
      <c r="AT13546" s="16"/>
    </row>
    <row r="13547" spans="35:46">
      <c r="AI13547" s="8"/>
      <c r="AJ13547" s="9"/>
      <c r="AT13547" s="16"/>
    </row>
    <row r="13548" spans="35:46">
      <c r="AI13548" s="8"/>
      <c r="AJ13548" s="9"/>
      <c r="AT13548" s="16"/>
    </row>
    <row r="13549" spans="35:46">
      <c r="AI13549" s="8"/>
      <c r="AJ13549" s="9"/>
      <c r="AT13549" s="16"/>
    </row>
    <row r="13550" spans="35:46">
      <c r="AI13550" s="8"/>
      <c r="AJ13550" s="9"/>
      <c r="AT13550" s="16"/>
    </row>
    <row r="13551" spans="35:46">
      <c r="AI13551" s="8"/>
      <c r="AJ13551" s="9"/>
      <c r="AT13551" s="16"/>
    </row>
    <row r="13552" spans="35:46">
      <c r="AI13552" s="8"/>
      <c r="AJ13552" s="9"/>
      <c r="AT13552" s="16"/>
    </row>
    <row r="13553" spans="35:46">
      <c r="AI13553" s="8"/>
      <c r="AJ13553" s="9"/>
      <c r="AT13553" s="16"/>
    </row>
    <row r="13554" spans="35:46">
      <c r="AI13554" s="8"/>
      <c r="AJ13554" s="9"/>
      <c r="AT13554" s="16"/>
    </row>
    <row r="13555" spans="35:46">
      <c r="AI13555" s="8"/>
      <c r="AJ13555" s="9"/>
      <c r="AT13555" s="16"/>
    </row>
    <row r="13556" spans="35:46">
      <c r="AI13556" s="8"/>
      <c r="AJ13556" s="9"/>
      <c r="AT13556" s="16"/>
    </row>
    <row r="13557" spans="35:46">
      <c r="AI13557" s="8"/>
      <c r="AJ13557" s="9"/>
      <c r="AT13557" s="16"/>
    </row>
    <row r="13558" spans="35:46">
      <c r="AI13558" s="8"/>
      <c r="AJ13558" s="9"/>
      <c r="AT13558" s="16"/>
    </row>
    <row r="13559" spans="35:46">
      <c r="AI13559" s="8"/>
      <c r="AJ13559" s="9"/>
      <c r="AT13559" s="16"/>
    </row>
    <row r="13560" spans="35:46">
      <c r="AI13560" s="8"/>
      <c r="AJ13560" s="9"/>
      <c r="AT13560" s="16"/>
    </row>
    <row r="13561" spans="35:46">
      <c r="AI13561" s="8"/>
      <c r="AJ13561" s="9"/>
      <c r="AT13561" s="16"/>
    </row>
    <row r="13562" spans="35:46">
      <c r="AI13562" s="8"/>
      <c r="AJ13562" s="9"/>
      <c r="AT13562" s="16"/>
    </row>
    <row r="13563" spans="35:46">
      <c r="AI13563" s="8"/>
      <c r="AJ13563" s="9"/>
      <c r="AT13563" s="16"/>
    </row>
    <row r="13564" spans="35:46">
      <c r="AI13564" s="8"/>
      <c r="AJ13564" s="9"/>
      <c r="AT13564" s="16"/>
    </row>
    <row r="13565" spans="35:46">
      <c r="AI13565" s="8"/>
      <c r="AJ13565" s="9"/>
      <c r="AT13565" s="16"/>
    </row>
    <row r="13566" spans="35:46">
      <c r="AI13566" s="8"/>
      <c r="AJ13566" s="9"/>
      <c r="AT13566" s="16"/>
    </row>
    <row r="13567" spans="35:46">
      <c r="AI13567" s="8"/>
      <c r="AJ13567" s="9"/>
      <c r="AT13567" s="16"/>
    </row>
    <row r="13568" spans="35:46">
      <c r="AI13568" s="8"/>
      <c r="AJ13568" s="9"/>
      <c r="AT13568" s="16"/>
    </row>
    <row r="13569" spans="35:46">
      <c r="AI13569" s="8"/>
      <c r="AJ13569" s="9"/>
      <c r="AT13569" s="16"/>
    </row>
    <row r="13570" spans="35:46">
      <c r="AI13570" s="8"/>
      <c r="AJ13570" s="9"/>
      <c r="AT13570" s="16"/>
    </row>
    <row r="13571" spans="35:46">
      <c r="AI13571" s="8"/>
      <c r="AJ13571" s="9"/>
      <c r="AT13571" s="16"/>
    </row>
    <row r="13572" spans="35:46">
      <c r="AI13572" s="8"/>
      <c r="AJ13572" s="9"/>
      <c r="AT13572" s="16"/>
    </row>
    <row r="13573" spans="35:46">
      <c r="AI13573" s="8"/>
      <c r="AJ13573" s="9"/>
      <c r="AT13573" s="16"/>
    </row>
    <row r="13574" spans="35:46">
      <c r="AI13574" s="8"/>
      <c r="AJ13574" s="9"/>
      <c r="AT13574" s="16"/>
    </row>
    <row r="13575" spans="35:46">
      <c r="AI13575" s="8"/>
      <c r="AJ13575" s="9"/>
      <c r="AT13575" s="16"/>
    </row>
    <row r="13576" spans="35:46">
      <c r="AI13576" s="8"/>
      <c r="AJ13576" s="9"/>
      <c r="AT13576" s="16"/>
    </row>
    <row r="13577" spans="35:46">
      <c r="AI13577" s="8"/>
      <c r="AJ13577" s="9"/>
      <c r="AT13577" s="16"/>
    </row>
    <row r="13578" spans="35:46">
      <c r="AI13578" s="8"/>
      <c r="AJ13578" s="9"/>
      <c r="AT13578" s="16"/>
    </row>
    <row r="13579" spans="35:46">
      <c r="AI13579" s="8"/>
      <c r="AJ13579" s="9"/>
      <c r="AT13579" s="16"/>
    </row>
    <row r="13580" spans="35:46">
      <c r="AI13580" s="8"/>
      <c r="AJ13580" s="9"/>
      <c r="AT13580" s="16"/>
    </row>
    <row r="13581" spans="35:46">
      <c r="AI13581" s="8"/>
      <c r="AJ13581" s="9"/>
      <c r="AT13581" s="16"/>
    </row>
    <row r="13582" spans="35:46">
      <c r="AI13582" s="8"/>
      <c r="AJ13582" s="9"/>
      <c r="AT13582" s="16"/>
    </row>
    <row r="13583" spans="35:46">
      <c r="AI13583" s="8"/>
      <c r="AJ13583" s="9"/>
      <c r="AT13583" s="16"/>
    </row>
    <row r="13584" spans="35:46">
      <c r="AI13584" s="8"/>
      <c r="AJ13584" s="9"/>
      <c r="AT13584" s="16"/>
    </row>
    <row r="13585" spans="35:46">
      <c r="AI13585" s="8"/>
      <c r="AJ13585" s="9"/>
      <c r="AT13585" s="16"/>
    </row>
    <row r="13586" spans="35:46">
      <c r="AI13586" s="8"/>
      <c r="AJ13586" s="9"/>
      <c r="AT13586" s="16"/>
    </row>
    <row r="13587" spans="35:46">
      <c r="AI13587" s="8"/>
      <c r="AJ13587" s="9"/>
      <c r="AT13587" s="16"/>
    </row>
    <row r="13588" spans="35:46">
      <c r="AI13588" s="8"/>
      <c r="AJ13588" s="9"/>
      <c r="AT13588" s="16"/>
    </row>
    <row r="13589" spans="35:46">
      <c r="AI13589" s="8"/>
      <c r="AJ13589" s="9"/>
      <c r="AT13589" s="16"/>
    </row>
    <row r="13590" spans="35:46">
      <c r="AI13590" s="8"/>
      <c r="AJ13590" s="9"/>
      <c r="AT13590" s="16"/>
    </row>
    <row r="13591" spans="35:46">
      <c r="AI13591" s="8"/>
      <c r="AJ13591" s="9"/>
      <c r="AT13591" s="16"/>
    </row>
    <row r="13592" spans="35:46">
      <c r="AI13592" s="8"/>
      <c r="AJ13592" s="9"/>
      <c r="AT13592" s="16"/>
    </row>
    <row r="13593" spans="35:46">
      <c r="AI13593" s="8"/>
      <c r="AJ13593" s="9"/>
      <c r="AT13593" s="16"/>
    </row>
    <row r="13594" spans="35:46">
      <c r="AI13594" s="8"/>
      <c r="AJ13594" s="9"/>
      <c r="AT13594" s="16"/>
    </row>
    <row r="13595" spans="35:46">
      <c r="AI13595" s="8"/>
      <c r="AJ13595" s="9"/>
      <c r="AT13595" s="16"/>
    </row>
    <row r="13596" spans="35:46">
      <c r="AI13596" s="8"/>
      <c r="AJ13596" s="9"/>
      <c r="AT13596" s="16"/>
    </row>
    <row r="13597" spans="35:46">
      <c r="AI13597" s="8"/>
      <c r="AJ13597" s="9"/>
      <c r="AT13597" s="16"/>
    </row>
    <row r="13598" spans="35:46">
      <c r="AI13598" s="8"/>
      <c r="AJ13598" s="9"/>
      <c r="AT13598" s="16"/>
    </row>
    <row r="13599" spans="35:46">
      <c r="AI13599" s="8"/>
      <c r="AJ13599" s="9"/>
      <c r="AT13599" s="16"/>
    </row>
    <row r="13600" spans="35:46">
      <c r="AI13600" s="8"/>
      <c r="AJ13600" s="9"/>
      <c r="AT13600" s="16"/>
    </row>
    <row r="13601" spans="35:46">
      <c r="AI13601" s="8"/>
      <c r="AJ13601" s="9"/>
      <c r="AT13601" s="16"/>
    </row>
    <row r="13602" spans="35:46">
      <c r="AI13602" s="8"/>
      <c r="AJ13602" s="9"/>
      <c r="AT13602" s="16"/>
    </row>
    <row r="13603" spans="35:46">
      <c r="AI13603" s="8"/>
      <c r="AJ13603" s="9"/>
      <c r="AT13603" s="16"/>
    </row>
    <row r="13604" spans="35:46">
      <c r="AI13604" s="8"/>
      <c r="AJ13604" s="9"/>
      <c r="AT13604" s="16"/>
    </row>
    <row r="13605" spans="35:46">
      <c r="AI13605" s="8"/>
      <c r="AJ13605" s="9"/>
      <c r="AT13605" s="16"/>
    </row>
    <row r="13606" spans="35:46">
      <c r="AI13606" s="8"/>
      <c r="AJ13606" s="9"/>
      <c r="AT13606" s="16"/>
    </row>
    <row r="13607" spans="35:46">
      <c r="AI13607" s="8"/>
      <c r="AJ13607" s="9"/>
      <c r="AT13607" s="16"/>
    </row>
    <row r="13608" spans="35:46">
      <c r="AI13608" s="8"/>
      <c r="AJ13608" s="9"/>
      <c r="AT13608" s="16"/>
    </row>
    <row r="13609" spans="35:46">
      <c r="AI13609" s="8"/>
      <c r="AJ13609" s="9"/>
      <c r="AT13609" s="16"/>
    </row>
    <row r="13610" spans="35:46">
      <c r="AI13610" s="8"/>
      <c r="AJ13610" s="9"/>
      <c r="AT13610" s="16"/>
    </row>
    <row r="13611" spans="35:46">
      <c r="AI13611" s="8"/>
      <c r="AJ13611" s="9"/>
      <c r="AT13611" s="16"/>
    </row>
    <row r="13612" spans="35:46">
      <c r="AI13612" s="8"/>
      <c r="AJ13612" s="9"/>
      <c r="AT13612" s="16"/>
    </row>
    <row r="13613" spans="35:46">
      <c r="AI13613" s="8"/>
      <c r="AJ13613" s="9"/>
      <c r="AT13613" s="16"/>
    </row>
    <row r="13614" spans="35:46">
      <c r="AI13614" s="8"/>
      <c r="AJ13614" s="9"/>
      <c r="AT13614" s="16"/>
    </row>
    <row r="13615" spans="35:46">
      <c r="AI13615" s="8"/>
      <c r="AJ13615" s="9"/>
      <c r="AT13615" s="16"/>
    </row>
    <row r="13616" spans="35:46">
      <c r="AI13616" s="8"/>
      <c r="AJ13616" s="9"/>
      <c r="AT13616" s="16"/>
    </row>
    <row r="13617" spans="35:46">
      <c r="AI13617" s="8"/>
      <c r="AJ13617" s="9"/>
      <c r="AT13617" s="16"/>
    </row>
    <row r="13618" spans="35:46">
      <c r="AI13618" s="8"/>
      <c r="AJ13618" s="9"/>
      <c r="AT13618" s="16"/>
    </row>
    <row r="13619" spans="35:46">
      <c r="AI13619" s="8"/>
      <c r="AJ13619" s="9"/>
      <c r="AT13619" s="16"/>
    </row>
    <row r="13620" spans="35:46">
      <c r="AI13620" s="8"/>
      <c r="AJ13620" s="9"/>
      <c r="AT13620" s="16"/>
    </row>
    <row r="13621" spans="35:46">
      <c r="AI13621" s="8"/>
      <c r="AJ13621" s="9"/>
      <c r="AT13621" s="16"/>
    </row>
    <row r="13622" spans="35:46">
      <c r="AI13622" s="8"/>
      <c r="AJ13622" s="9"/>
      <c r="AT13622" s="16"/>
    </row>
    <row r="13623" spans="35:46">
      <c r="AI13623" s="8"/>
      <c r="AJ13623" s="9"/>
      <c r="AT13623" s="16"/>
    </row>
    <row r="13624" spans="35:46">
      <c r="AI13624" s="8"/>
      <c r="AJ13624" s="9"/>
      <c r="AT13624" s="16"/>
    </row>
    <row r="13625" spans="35:46">
      <c r="AI13625" s="8"/>
      <c r="AJ13625" s="9"/>
      <c r="AT13625" s="16"/>
    </row>
    <row r="13626" spans="35:46">
      <c r="AI13626" s="8"/>
      <c r="AJ13626" s="9"/>
      <c r="AT13626" s="16"/>
    </row>
    <row r="13627" spans="35:46">
      <c r="AI13627" s="8"/>
      <c r="AJ13627" s="9"/>
      <c r="AT13627" s="16"/>
    </row>
    <row r="13628" spans="35:46">
      <c r="AI13628" s="8"/>
      <c r="AJ13628" s="9"/>
      <c r="AT13628" s="16"/>
    </row>
    <row r="13629" spans="35:46">
      <c r="AI13629" s="8"/>
      <c r="AJ13629" s="9"/>
      <c r="AT13629" s="16"/>
    </row>
    <row r="13630" spans="35:46">
      <c r="AI13630" s="8"/>
      <c r="AJ13630" s="9"/>
      <c r="AT13630" s="16"/>
    </row>
    <row r="13631" spans="35:46">
      <c r="AI13631" s="8"/>
      <c r="AJ13631" s="9"/>
      <c r="AT13631" s="16"/>
    </row>
    <row r="13632" spans="35:46">
      <c r="AI13632" s="8"/>
      <c r="AJ13632" s="9"/>
      <c r="AT13632" s="16"/>
    </row>
    <row r="13633" spans="35:46">
      <c r="AI13633" s="8"/>
      <c r="AJ13633" s="9"/>
      <c r="AT13633" s="16"/>
    </row>
    <row r="13634" spans="35:46">
      <c r="AI13634" s="8"/>
      <c r="AJ13634" s="9"/>
      <c r="AT13634" s="16"/>
    </row>
    <row r="13635" spans="35:46">
      <c r="AI13635" s="8"/>
      <c r="AJ13635" s="9"/>
      <c r="AT13635" s="16"/>
    </row>
    <row r="13636" spans="35:46">
      <c r="AI13636" s="8"/>
      <c r="AJ13636" s="9"/>
      <c r="AT13636" s="16"/>
    </row>
    <row r="13637" spans="35:46">
      <c r="AI13637" s="8"/>
      <c r="AJ13637" s="9"/>
      <c r="AT13637" s="16"/>
    </row>
    <row r="13638" spans="35:46">
      <c r="AI13638" s="8"/>
      <c r="AJ13638" s="9"/>
      <c r="AT13638" s="16"/>
    </row>
    <row r="13639" spans="35:46">
      <c r="AI13639" s="8"/>
      <c r="AJ13639" s="9"/>
      <c r="AT13639" s="16"/>
    </row>
    <row r="13640" spans="35:46">
      <c r="AI13640" s="8"/>
      <c r="AJ13640" s="9"/>
      <c r="AT13640" s="16"/>
    </row>
    <row r="13641" spans="35:46">
      <c r="AI13641" s="8"/>
      <c r="AJ13641" s="9"/>
      <c r="AT13641" s="16"/>
    </row>
    <row r="13642" spans="35:46">
      <c r="AI13642" s="8"/>
      <c r="AJ13642" s="9"/>
      <c r="AT13642" s="16"/>
    </row>
    <row r="13643" spans="35:46">
      <c r="AI13643" s="8"/>
      <c r="AJ13643" s="9"/>
      <c r="AT13643" s="16"/>
    </row>
    <row r="13644" spans="35:46">
      <c r="AI13644" s="8"/>
      <c r="AJ13644" s="9"/>
      <c r="AT13644" s="16"/>
    </row>
    <row r="13645" spans="35:46">
      <c r="AI13645" s="8"/>
      <c r="AJ13645" s="9"/>
      <c r="AT13645" s="16"/>
    </row>
    <row r="13646" spans="35:46">
      <c r="AI13646" s="8"/>
      <c r="AJ13646" s="9"/>
      <c r="AT13646" s="16"/>
    </row>
    <row r="13647" spans="35:46">
      <c r="AI13647" s="8"/>
      <c r="AJ13647" s="9"/>
      <c r="AT13647" s="16"/>
    </row>
    <row r="13648" spans="35:46">
      <c r="AI13648" s="8"/>
      <c r="AJ13648" s="9"/>
      <c r="AT13648" s="16"/>
    </row>
    <row r="13649" spans="35:46">
      <c r="AI13649" s="8"/>
      <c r="AJ13649" s="9"/>
      <c r="AT13649" s="16"/>
    </row>
    <row r="13650" spans="35:46">
      <c r="AI13650" s="8"/>
      <c r="AJ13650" s="9"/>
      <c r="AT13650" s="16"/>
    </row>
    <row r="13651" spans="35:46">
      <c r="AI13651" s="8"/>
      <c r="AJ13651" s="9"/>
      <c r="AT13651" s="16"/>
    </row>
    <row r="13652" spans="35:46">
      <c r="AI13652" s="8"/>
      <c r="AJ13652" s="9"/>
      <c r="AT13652" s="16"/>
    </row>
    <row r="13653" spans="35:46">
      <c r="AI13653" s="8"/>
      <c r="AJ13653" s="9"/>
      <c r="AT13653" s="16"/>
    </row>
    <row r="13654" spans="35:46">
      <c r="AI13654" s="8"/>
      <c r="AJ13654" s="9"/>
      <c r="AT13654" s="16"/>
    </row>
    <row r="13655" spans="35:46">
      <c r="AI13655" s="8"/>
      <c r="AJ13655" s="9"/>
      <c r="AT13655" s="16"/>
    </row>
    <row r="13656" spans="35:46">
      <c r="AI13656" s="8"/>
      <c r="AJ13656" s="9"/>
      <c r="AT13656" s="16"/>
    </row>
    <row r="13657" spans="35:46">
      <c r="AI13657" s="8"/>
      <c r="AJ13657" s="9"/>
      <c r="AT13657" s="16"/>
    </row>
    <row r="13658" spans="35:46">
      <c r="AI13658" s="8"/>
      <c r="AJ13658" s="9"/>
      <c r="AT13658" s="16"/>
    </row>
    <row r="13659" spans="35:46">
      <c r="AI13659" s="8"/>
      <c r="AJ13659" s="9"/>
      <c r="AT13659" s="16"/>
    </row>
    <row r="13660" spans="35:46">
      <c r="AI13660" s="8"/>
      <c r="AJ13660" s="9"/>
      <c r="AT13660" s="16"/>
    </row>
    <row r="13661" spans="35:46">
      <c r="AI13661" s="8"/>
      <c r="AJ13661" s="9"/>
      <c r="AT13661" s="16"/>
    </row>
    <row r="13662" spans="35:46">
      <c r="AI13662" s="8"/>
      <c r="AJ13662" s="9"/>
      <c r="AT13662" s="16"/>
    </row>
    <row r="13663" spans="35:46">
      <c r="AI13663" s="8"/>
      <c r="AJ13663" s="9"/>
      <c r="AT13663" s="16"/>
    </row>
    <row r="13664" spans="35:46">
      <c r="AI13664" s="8"/>
      <c r="AJ13664" s="9"/>
      <c r="AT13664" s="16"/>
    </row>
    <row r="13665" spans="35:46">
      <c r="AI13665" s="8"/>
      <c r="AJ13665" s="9"/>
      <c r="AT13665" s="16"/>
    </row>
    <row r="13666" spans="35:46">
      <c r="AI13666" s="8"/>
      <c r="AJ13666" s="9"/>
      <c r="AT13666" s="16"/>
    </row>
    <row r="13667" spans="35:46">
      <c r="AI13667" s="8"/>
      <c r="AJ13667" s="9"/>
      <c r="AT13667" s="16"/>
    </row>
    <row r="13668" spans="35:46">
      <c r="AI13668" s="8"/>
      <c r="AJ13668" s="9"/>
      <c r="AT13668" s="16"/>
    </row>
    <row r="13669" spans="35:46">
      <c r="AI13669" s="8"/>
      <c r="AJ13669" s="9"/>
      <c r="AT13669" s="16"/>
    </row>
    <row r="13670" spans="35:46">
      <c r="AI13670" s="8"/>
      <c r="AJ13670" s="9"/>
      <c r="AT13670" s="16"/>
    </row>
    <row r="13671" spans="35:46">
      <c r="AI13671" s="8"/>
      <c r="AJ13671" s="9"/>
      <c r="AT13671" s="16"/>
    </row>
    <row r="13672" spans="35:46">
      <c r="AI13672" s="8"/>
      <c r="AJ13672" s="9"/>
      <c r="AT13672" s="16"/>
    </row>
    <row r="13673" spans="35:46">
      <c r="AI13673" s="8"/>
      <c r="AJ13673" s="9"/>
      <c r="AT13673" s="16"/>
    </row>
    <row r="13674" spans="35:46">
      <c r="AI13674" s="8"/>
      <c r="AJ13674" s="9"/>
      <c r="AT13674" s="16"/>
    </row>
    <row r="13675" spans="35:46">
      <c r="AI13675" s="8"/>
      <c r="AJ13675" s="9"/>
      <c r="AT13675" s="16"/>
    </row>
    <row r="13676" spans="35:46">
      <c r="AI13676" s="8"/>
      <c r="AJ13676" s="9"/>
      <c r="AT13676" s="16"/>
    </row>
    <row r="13677" spans="35:46">
      <c r="AI13677" s="8"/>
      <c r="AJ13677" s="9"/>
      <c r="AT13677" s="16"/>
    </row>
    <row r="13678" spans="35:46">
      <c r="AI13678" s="8"/>
      <c r="AJ13678" s="9"/>
      <c r="AT13678" s="16"/>
    </row>
    <row r="13679" spans="35:46">
      <c r="AI13679" s="8"/>
      <c r="AJ13679" s="9"/>
      <c r="AT13679" s="16"/>
    </row>
    <row r="13680" spans="35:46">
      <c r="AI13680" s="8"/>
      <c r="AJ13680" s="9"/>
      <c r="AT13680" s="16"/>
    </row>
    <row r="13681" spans="35:46">
      <c r="AI13681" s="8"/>
      <c r="AJ13681" s="9"/>
      <c r="AT13681" s="16"/>
    </row>
    <row r="13682" spans="35:46">
      <c r="AI13682" s="8"/>
      <c r="AJ13682" s="9"/>
      <c r="AT13682" s="16"/>
    </row>
    <row r="13683" spans="35:46">
      <c r="AI13683" s="8"/>
      <c r="AJ13683" s="9"/>
      <c r="AT13683" s="16"/>
    </row>
    <row r="13684" spans="35:46">
      <c r="AI13684" s="8"/>
      <c r="AJ13684" s="9"/>
      <c r="AT13684" s="16"/>
    </row>
    <row r="13685" spans="35:46">
      <c r="AI13685" s="8"/>
      <c r="AJ13685" s="9"/>
      <c r="AT13685" s="16"/>
    </row>
    <row r="13686" spans="35:46">
      <c r="AI13686" s="8"/>
      <c r="AJ13686" s="9"/>
      <c r="AT13686" s="16"/>
    </row>
    <row r="13687" spans="35:46">
      <c r="AI13687" s="8"/>
      <c r="AJ13687" s="9"/>
      <c r="AT13687" s="16"/>
    </row>
    <row r="13688" spans="35:46">
      <c r="AI13688" s="8"/>
      <c r="AJ13688" s="9"/>
      <c r="AT13688" s="16"/>
    </row>
    <row r="13689" spans="35:46">
      <c r="AI13689" s="8"/>
      <c r="AJ13689" s="9"/>
      <c r="AT13689" s="16"/>
    </row>
    <row r="13690" spans="35:46">
      <c r="AI13690" s="8"/>
      <c r="AJ13690" s="9"/>
      <c r="AT13690" s="16"/>
    </row>
    <row r="13691" spans="35:46">
      <c r="AI13691" s="8"/>
      <c r="AJ13691" s="9"/>
      <c r="AT13691" s="16"/>
    </row>
    <row r="13692" spans="35:46">
      <c r="AI13692" s="8"/>
      <c r="AJ13692" s="9"/>
      <c r="AT13692" s="16"/>
    </row>
    <row r="13693" spans="35:46">
      <c r="AI13693" s="8"/>
      <c r="AJ13693" s="9"/>
      <c r="AT13693" s="16"/>
    </row>
    <row r="13694" spans="35:46">
      <c r="AI13694" s="8"/>
      <c r="AJ13694" s="9"/>
      <c r="AT13694" s="16"/>
    </row>
    <row r="13695" spans="35:46">
      <c r="AI13695" s="8"/>
      <c r="AJ13695" s="9"/>
      <c r="AT13695" s="16"/>
    </row>
    <row r="13696" spans="35:46">
      <c r="AI13696" s="8"/>
      <c r="AJ13696" s="9"/>
      <c r="AT13696" s="16"/>
    </row>
    <row r="13697" spans="35:46">
      <c r="AI13697" s="8"/>
      <c r="AJ13697" s="9"/>
      <c r="AT13697" s="16"/>
    </row>
    <row r="13698" spans="35:46">
      <c r="AI13698" s="8"/>
      <c r="AJ13698" s="9"/>
      <c r="AT13698" s="16"/>
    </row>
    <row r="13699" spans="35:46">
      <c r="AI13699" s="8"/>
      <c r="AJ13699" s="9"/>
      <c r="AT13699" s="16"/>
    </row>
    <row r="13700" spans="35:46">
      <c r="AI13700" s="8"/>
      <c r="AJ13700" s="9"/>
      <c r="AT13700" s="16"/>
    </row>
    <row r="13701" spans="35:46">
      <c r="AI13701" s="8"/>
      <c r="AJ13701" s="9"/>
      <c r="AT13701" s="16"/>
    </row>
    <row r="13702" spans="35:46">
      <c r="AI13702" s="8"/>
      <c r="AJ13702" s="9"/>
      <c r="AT13702" s="16"/>
    </row>
    <row r="13703" spans="35:46">
      <c r="AI13703" s="8"/>
      <c r="AJ13703" s="9"/>
      <c r="AT13703" s="16"/>
    </row>
    <row r="13704" spans="35:46">
      <c r="AI13704" s="8"/>
      <c r="AJ13704" s="9"/>
      <c r="AT13704" s="16"/>
    </row>
    <row r="13705" spans="35:46">
      <c r="AI13705" s="8"/>
      <c r="AJ13705" s="9"/>
      <c r="AT13705" s="16"/>
    </row>
    <row r="13706" spans="35:46">
      <c r="AI13706" s="8"/>
      <c r="AJ13706" s="9"/>
      <c r="AT13706" s="16"/>
    </row>
    <row r="13707" spans="35:46">
      <c r="AI13707" s="8"/>
      <c r="AJ13707" s="9"/>
      <c r="AT13707" s="16"/>
    </row>
    <row r="13708" spans="35:46">
      <c r="AI13708" s="8"/>
      <c r="AJ13708" s="9"/>
      <c r="AT13708" s="16"/>
    </row>
    <row r="13709" spans="35:46">
      <c r="AI13709" s="8"/>
      <c r="AJ13709" s="9"/>
      <c r="AT13709" s="16"/>
    </row>
    <row r="13710" spans="35:46">
      <c r="AI13710" s="8"/>
      <c r="AJ13710" s="9"/>
      <c r="AT13710" s="16"/>
    </row>
    <row r="13711" spans="35:46">
      <c r="AI13711" s="8"/>
      <c r="AJ13711" s="9"/>
      <c r="AT13711" s="16"/>
    </row>
    <row r="13712" spans="35:46">
      <c r="AI13712" s="8"/>
      <c r="AJ13712" s="9"/>
      <c r="AT13712" s="16"/>
    </row>
    <row r="13713" spans="35:46">
      <c r="AI13713" s="8"/>
      <c r="AJ13713" s="9"/>
      <c r="AT13713" s="16"/>
    </row>
    <row r="13714" spans="35:46">
      <c r="AI13714" s="8"/>
      <c r="AJ13714" s="9"/>
      <c r="AT13714" s="16"/>
    </row>
    <row r="13715" spans="35:46">
      <c r="AI13715" s="8"/>
      <c r="AJ13715" s="9"/>
      <c r="AT13715" s="16"/>
    </row>
    <row r="13716" spans="35:46">
      <c r="AI13716" s="8"/>
      <c r="AJ13716" s="9"/>
      <c r="AT13716" s="16"/>
    </row>
    <row r="13717" spans="35:46">
      <c r="AI13717" s="8"/>
      <c r="AJ13717" s="9"/>
      <c r="AT13717" s="16"/>
    </row>
    <row r="13718" spans="35:46">
      <c r="AI13718" s="8"/>
      <c r="AJ13718" s="9"/>
      <c r="AT13718" s="16"/>
    </row>
    <row r="13719" spans="35:46">
      <c r="AI13719" s="8"/>
      <c r="AJ13719" s="9"/>
      <c r="AT13719" s="16"/>
    </row>
    <row r="13720" spans="35:46">
      <c r="AI13720" s="8"/>
      <c r="AJ13720" s="9"/>
      <c r="AT13720" s="16"/>
    </row>
    <row r="13721" spans="35:46">
      <c r="AI13721" s="8"/>
      <c r="AJ13721" s="9"/>
      <c r="AT13721" s="16"/>
    </row>
    <row r="13722" spans="35:46">
      <c r="AI13722" s="8"/>
      <c r="AJ13722" s="9"/>
      <c r="AT13722" s="16"/>
    </row>
    <row r="13723" spans="35:46">
      <c r="AI13723" s="8"/>
      <c r="AJ13723" s="9"/>
      <c r="AT13723" s="16"/>
    </row>
    <row r="13724" spans="35:46">
      <c r="AI13724" s="8"/>
      <c r="AJ13724" s="9"/>
      <c r="AT13724" s="16"/>
    </row>
    <row r="13725" spans="35:46">
      <c r="AI13725" s="8"/>
      <c r="AJ13725" s="9"/>
      <c r="AT13725" s="16"/>
    </row>
    <row r="13726" spans="35:46">
      <c r="AI13726" s="8"/>
      <c r="AJ13726" s="9"/>
      <c r="AT13726" s="16"/>
    </row>
    <row r="13727" spans="35:46">
      <c r="AI13727" s="8"/>
      <c r="AJ13727" s="9"/>
      <c r="AT13727" s="16"/>
    </row>
    <row r="13728" spans="35:46">
      <c r="AI13728" s="8"/>
      <c r="AJ13728" s="9"/>
      <c r="AT13728" s="16"/>
    </row>
    <row r="13729" spans="35:46">
      <c r="AI13729" s="8"/>
      <c r="AJ13729" s="9"/>
      <c r="AT13729" s="16"/>
    </row>
    <row r="13730" spans="35:46">
      <c r="AI13730" s="8"/>
      <c r="AJ13730" s="9"/>
      <c r="AT13730" s="16"/>
    </row>
    <row r="13731" spans="35:46">
      <c r="AI13731" s="8"/>
      <c r="AJ13731" s="9"/>
      <c r="AT13731" s="16"/>
    </row>
    <row r="13732" spans="35:46">
      <c r="AI13732" s="8"/>
      <c r="AJ13732" s="9"/>
      <c r="AT13732" s="16"/>
    </row>
    <row r="13733" spans="35:46">
      <c r="AI13733" s="8"/>
      <c r="AJ13733" s="9"/>
      <c r="AT13733" s="16"/>
    </row>
    <row r="13734" spans="35:46">
      <c r="AI13734" s="8"/>
      <c r="AJ13734" s="9"/>
      <c r="AT13734" s="16"/>
    </row>
    <row r="13735" spans="35:46">
      <c r="AI13735" s="8"/>
      <c r="AJ13735" s="9"/>
      <c r="AT13735" s="16"/>
    </row>
    <row r="13736" spans="35:46">
      <c r="AI13736" s="8"/>
      <c r="AJ13736" s="9"/>
      <c r="AT13736" s="16"/>
    </row>
    <row r="13737" spans="35:46">
      <c r="AI13737" s="8"/>
      <c r="AJ13737" s="9"/>
      <c r="AT13737" s="16"/>
    </row>
    <row r="13738" spans="35:46">
      <c r="AI13738" s="8"/>
      <c r="AJ13738" s="9"/>
      <c r="AT13738" s="16"/>
    </row>
    <row r="13739" spans="35:46">
      <c r="AI13739" s="8"/>
      <c r="AJ13739" s="9"/>
      <c r="AT13739" s="16"/>
    </row>
    <row r="13740" spans="35:46">
      <c r="AI13740" s="8"/>
      <c r="AJ13740" s="9"/>
      <c r="AT13740" s="16"/>
    </row>
    <row r="13741" spans="35:46">
      <c r="AI13741" s="8"/>
      <c r="AJ13741" s="9"/>
      <c r="AT13741" s="16"/>
    </row>
    <row r="13742" spans="35:46">
      <c r="AI13742" s="8"/>
      <c r="AJ13742" s="9"/>
      <c r="AT13742" s="16"/>
    </row>
    <row r="13743" spans="35:46">
      <c r="AI13743" s="8"/>
      <c r="AJ13743" s="9"/>
      <c r="AT13743" s="16"/>
    </row>
    <row r="13744" spans="35:46">
      <c r="AI13744" s="8"/>
      <c r="AJ13744" s="9"/>
      <c r="AT13744" s="16"/>
    </row>
    <row r="13745" spans="35:46">
      <c r="AI13745" s="8"/>
      <c r="AJ13745" s="9"/>
      <c r="AT13745" s="16"/>
    </row>
    <row r="13746" spans="35:46">
      <c r="AI13746" s="8"/>
      <c r="AJ13746" s="9"/>
      <c r="AT13746" s="16"/>
    </row>
    <row r="13747" spans="35:46">
      <c r="AI13747" s="8"/>
      <c r="AJ13747" s="9"/>
      <c r="AT13747" s="16"/>
    </row>
    <row r="13748" spans="35:46">
      <c r="AI13748" s="8"/>
      <c r="AJ13748" s="9"/>
      <c r="AT13748" s="16"/>
    </row>
    <row r="13749" spans="35:46">
      <c r="AI13749" s="8"/>
      <c r="AJ13749" s="9"/>
      <c r="AT13749" s="16"/>
    </row>
    <row r="13750" spans="35:46">
      <c r="AI13750" s="8"/>
      <c r="AJ13750" s="9"/>
      <c r="AT13750" s="16"/>
    </row>
    <row r="13751" spans="35:46">
      <c r="AI13751" s="8"/>
      <c r="AJ13751" s="9"/>
      <c r="AT13751" s="16"/>
    </row>
    <row r="13752" spans="35:46">
      <c r="AI13752" s="8"/>
      <c r="AJ13752" s="9"/>
      <c r="AT13752" s="16"/>
    </row>
    <row r="13753" spans="35:46">
      <c r="AI13753" s="8"/>
      <c r="AJ13753" s="9"/>
      <c r="AT13753" s="16"/>
    </row>
    <row r="13754" spans="35:46">
      <c r="AI13754" s="8"/>
      <c r="AJ13754" s="9"/>
      <c r="AT13754" s="16"/>
    </row>
    <row r="13755" spans="35:46">
      <c r="AI13755" s="8"/>
      <c r="AJ13755" s="9"/>
      <c r="AT13755" s="16"/>
    </row>
    <row r="13756" spans="35:46">
      <c r="AI13756" s="8"/>
      <c r="AJ13756" s="9"/>
      <c r="AT13756" s="16"/>
    </row>
    <row r="13757" spans="35:46">
      <c r="AI13757" s="8"/>
      <c r="AJ13757" s="9"/>
      <c r="AT13757" s="16"/>
    </row>
    <row r="13758" spans="35:46">
      <c r="AI13758" s="8"/>
      <c r="AJ13758" s="9"/>
      <c r="AT13758" s="16"/>
    </row>
    <row r="13759" spans="35:46">
      <c r="AI13759" s="8"/>
      <c r="AJ13759" s="9"/>
      <c r="AT13759" s="16"/>
    </row>
    <row r="13760" spans="35:46">
      <c r="AI13760" s="8"/>
      <c r="AJ13760" s="9"/>
      <c r="AT13760" s="16"/>
    </row>
    <row r="13761" spans="35:46">
      <c r="AI13761" s="8"/>
      <c r="AJ13761" s="9"/>
      <c r="AT13761" s="16"/>
    </row>
    <row r="13762" spans="35:46">
      <c r="AI13762" s="8"/>
      <c r="AJ13762" s="9"/>
      <c r="AT13762" s="16"/>
    </row>
    <row r="13763" spans="35:46">
      <c r="AI13763" s="8"/>
      <c r="AJ13763" s="9"/>
      <c r="AT13763" s="16"/>
    </row>
    <row r="13764" spans="35:46">
      <c r="AI13764" s="8"/>
      <c r="AJ13764" s="9"/>
      <c r="AT13764" s="16"/>
    </row>
    <row r="13765" spans="35:46">
      <c r="AI13765" s="8"/>
      <c r="AJ13765" s="9"/>
      <c r="AT13765" s="16"/>
    </row>
    <row r="13766" spans="35:46">
      <c r="AI13766" s="8"/>
      <c r="AJ13766" s="9"/>
      <c r="AT13766" s="16"/>
    </row>
    <row r="13767" spans="35:46">
      <c r="AI13767" s="8"/>
      <c r="AJ13767" s="9"/>
      <c r="AT13767" s="16"/>
    </row>
    <row r="13768" spans="35:46">
      <c r="AI13768" s="8"/>
      <c r="AJ13768" s="9"/>
      <c r="AT13768" s="16"/>
    </row>
    <row r="13769" spans="35:46">
      <c r="AI13769" s="8"/>
      <c r="AJ13769" s="9"/>
      <c r="AT13769" s="16"/>
    </row>
    <row r="13770" spans="35:46">
      <c r="AI13770" s="8"/>
      <c r="AJ13770" s="9"/>
      <c r="AT13770" s="16"/>
    </row>
    <row r="13771" spans="35:46">
      <c r="AI13771" s="8"/>
      <c r="AJ13771" s="9"/>
      <c r="AT13771" s="16"/>
    </row>
    <row r="13772" spans="35:46">
      <c r="AI13772" s="8"/>
      <c r="AJ13772" s="9"/>
      <c r="AT13772" s="16"/>
    </row>
    <row r="13773" spans="35:46">
      <c r="AI13773" s="8"/>
      <c r="AJ13773" s="9"/>
      <c r="AT13773" s="16"/>
    </row>
    <row r="13774" spans="35:46">
      <c r="AI13774" s="8"/>
      <c r="AJ13774" s="9"/>
      <c r="AT13774" s="16"/>
    </row>
    <row r="13775" spans="35:46">
      <c r="AI13775" s="8"/>
      <c r="AJ13775" s="9"/>
      <c r="AT13775" s="16"/>
    </row>
    <row r="13776" spans="35:46">
      <c r="AI13776" s="8"/>
      <c r="AJ13776" s="9"/>
      <c r="AT13776" s="16"/>
    </row>
    <row r="13777" spans="35:46">
      <c r="AI13777" s="8"/>
      <c r="AJ13777" s="9"/>
      <c r="AT13777" s="16"/>
    </row>
    <row r="13778" spans="35:46">
      <c r="AI13778" s="8"/>
      <c r="AJ13778" s="9"/>
      <c r="AT13778" s="16"/>
    </row>
    <row r="13779" spans="35:46">
      <c r="AI13779" s="8"/>
      <c r="AJ13779" s="9"/>
      <c r="AT13779" s="16"/>
    </row>
    <row r="13780" spans="35:46">
      <c r="AI13780" s="8"/>
      <c r="AJ13780" s="9"/>
      <c r="AT13780" s="16"/>
    </row>
    <row r="13781" spans="35:46">
      <c r="AI13781" s="8"/>
      <c r="AJ13781" s="9"/>
      <c r="AT13781" s="16"/>
    </row>
    <row r="13782" spans="35:46">
      <c r="AI13782" s="8"/>
      <c r="AJ13782" s="9"/>
      <c r="AT13782" s="16"/>
    </row>
    <row r="13783" spans="35:46">
      <c r="AI13783" s="8"/>
      <c r="AJ13783" s="9"/>
      <c r="AT13783" s="16"/>
    </row>
    <row r="13784" spans="35:46">
      <c r="AI13784" s="8"/>
      <c r="AJ13784" s="9"/>
      <c r="AT13784" s="16"/>
    </row>
    <row r="13785" spans="35:46">
      <c r="AI13785" s="8"/>
      <c r="AJ13785" s="9"/>
      <c r="AT13785" s="16"/>
    </row>
    <row r="13786" spans="35:46">
      <c r="AI13786" s="8"/>
      <c r="AJ13786" s="9"/>
      <c r="AT13786" s="16"/>
    </row>
    <row r="13787" spans="35:46">
      <c r="AI13787" s="8"/>
      <c r="AJ13787" s="9"/>
      <c r="AT13787" s="16"/>
    </row>
    <row r="13788" spans="35:46">
      <c r="AI13788" s="8"/>
      <c r="AJ13788" s="9"/>
      <c r="AT13788" s="16"/>
    </row>
    <row r="13789" spans="35:46">
      <c r="AI13789" s="8"/>
      <c r="AJ13789" s="9"/>
      <c r="AT13789" s="16"/>
    </row>
    <row r="13790" spans="35:46">
      <c r="AI13790" s="8"/>
      <c r="AJ13790" s="9"/>
      <c r="AT13790" s="16"/>
    </row>
    <row r="13791" spans="35:46">
      <c r="AI13791" s="8"/>
      <c r="AJ13791" s="9"/>
      <c r="AT13791" s="16"/>
    </row>
    <row r="13792" spans="35:46">
      <c r="AI13792" s="8"/>
      <c r="AJ13792" s="9"/>
      <c r="AT13792" s="16"/>
    </row>
    <row r="13793" spans="35:46">
      <c r="AI13793" s="8"/>
      <c r="AJ13793" s="9"/>
      <c r="AT13793" s="16"/>
    </row>
    <row r="13794" spans="35:46">
      <c r="AI13794" s="8"/>
      <c r="AJ13794" s="9"/>
      <c r="AT13794" s="16"/>
    </row>
    <row r="13795" spans="35:46">
      <c r="AI13795" s="8"/>
      <c r="AJ13795" s="9"/>
      <c r="AT13795" s="16"/>
    </row>
    <row r="13796" spans="35:46">
      <c r="AI13796" s="8"/>
      <c r="AJ13796" s="9"/>
      <c r="AT13796" s="16"/>
    </row>
    <row r="13797" spans="35:46">
      <c r="AI13797" s="8"/>
      <c r="AJ13797" s="9"/>
      <c r="AT13797" s="16"/>
    </row>
    <row r="13798" spans="35:46">
      <c r="AI13798" s="8"/>
      <c r="AJ13798" s="9"/>
      <c r="AT13798" s="16"/>
    </row>
    <row r="13799" spans="35:46">
      <c r="AI13799" s="8"/>
      <c r="AJ13799" s="9"/>
      <c r="AT13799" s="16"/>
    </row>
    <row r="13800" spans="35:46">
      <c r="AI13800" s="8"/>
      <c r="AJ13800" s="9"/>
      <c r="AT13800" s="16"/>
    </row>
    <row r="13801" spans="35:46">
      <c r="AI13801" s="8"/>
      <c r="AJ13801" s="9"/>
      <c r="AT13801" s="16"/>
    </row>
    <row r="13802" spans="35:46">
      <c r="AI13802" s="8"/>
      <c r="AJ13802" s="9"/>
      <c r="AT13802" s="16"/>
    </row>
    <row r="13803" spans="35:46">
      <c r="AI13803" s="8"/>
      <c r="AJ13803" s="9"/>
      <c r="AT13803" s="16"/>
    </row>
    <row r="13804" spans="35:46">
      <c r="AI13804" s="8"/>
      <c r="AJ13804" s="9"/>
      <c r="AT13804" s="16"/>
    </row>
    <row r="13805" spans="35:46">
      <c r="AI13805" s="8"/>
      <c r="AJ13805" s="9"/>
      <c r="AT13805" s="16"/>
    </row>
    <row r="13806" spans="35:46">
      <c r="AI13806" s="8"/>
      <c r="AJ13806" s="9"/>
      <c r="AT13806" s="16"/>
    </row>
    <row r="13807" spans="35:46">
      <c r="AI13807" s="8"/>
      <c r="AJ13807" s="9"/>
      <c r="AT13807" s="16"/>
    </row>
    <row r="13808" spans="35:46">
      <c r="AI13808" s="8"/>
      <c r="AJ13808" s="9"/>
      <c r="AT13808" s="16"/>
    </row>
    <row r="13809" spans="35:46">
      <c r="AI13809" s="8"/>
      <c r="AJ13809" s="9"/>
      <c r="AT13809" s="16"/>
    </row>
    <row r="13810" spans="35:46">
      <c r="AI13810" s="8"/>
      <c r="AJ13810" s="9"/>
      <c r="AT13810" s="16"/>
    </row>
    <row r="13811" spans="35:46">
      <c r="AI13811" s="8"/>
      <c r="AJ13811" s="9"/>
      <c r="AT13811" s="16"/>
    </row>
    <row r="13812" spans="35:46">
      <c r="AI13812" s="8"/>
      <c r="AJ13812" s="9"/>
      <c r="AT13812" s="16"/>
    </row>
    <row r="13813" spans="35:46">
      <c r="AI13813" s="8"/>
      <c r="AJ13813" s="9"/>
      <c r="AT13813" s="16"/>
    </row>
    <row r="13814" spans="35:46">
      <c r="AI13814" s="8"/>
      <c r="AJ13814" s="9"/>
      <c r="AT13814" s="16"/>
    </row>
    <row r="13815" spans="35:46">
      <c r="AI13815" s="8"/>
      <c r="AJ13815" s="9"/>
      <c r="AT13815" s="16"/>
    </row>
    <row r="13816" spans="35:46">
      <c r="AI13816" s="8"/>
      <c r="AJ13816" s="9"/>
      <c r="AT13816" s="16"/>
    </row>
    <row r="13817" spans="35:46">
      <c r="AI13817" s="8"/>
      <c r="AJ13817" s="9"/>
      <c r="AT13817" s="16"/>
    </row>
    <row r="13818" spans="35:46">
      <c r="AI13818" s="8"/>
      <c r="AJ13818" s="9"/>
      <c r="AT13818" s="16"/>
    </row>
    <row r="13819" spans="35:46">
      <c r="AI13819" s="8"/>
      <c r="AJ13819" s="9"/>
      <c r="AT13819" s="16"/>
    </row>
    <row r="13820" spans="35:46">
      <c r="AI13820" s="8"/>
      <c r="AJ13820" s="9"/>
      <c r="AT13820" s="16"/>
    </row>
    <row r="13821" spans="35:46">
      <c r="AI13821" s="8"/>
      <c r="AJ13821" s="9"/>
      <c r="AT13821" s="16"/>
    </row>
    <row r="13822" spans="35:46">
      <c r="AI13822" s="8"/>
      <c r="AJ13822" s="9"/>
      <c r="AT13822" s="16"/>
    </row>
    <row r="13823" spans="35:46">
      <c r="AI13823" s="8"/>
      <c r="AJ13823" s="9"/>
      <c r="AT13823" s="16"/>
    </row>
    <row r="13824" spans="35:46">
      <c r="AI13824" s="8"/>
      <c r="AJ13824" s="9"/>
      <c r="AT13824" s="16"/>
    </row>
    <row r="13825" spans="35:46">
      <c r="AI13825" s="8"/>
      <c r="AJ13825" s="9"/>
      <c r="AT13825" s="16"/>
    </row>
    <row r="13826" spans="35:46">
      <c r="AI13826" s="8"/>
      <c r="AJ13826" s="9"/>
      <c r="AT13826" s="16"/>
    </row>
    <row r="13827" spans="35:46">
      <c r="AI13827" s="8"/>
      <c r="AJ13827" s="9"/>
      <c r="AT13827" s="16"/>
    </row>
    <row r="13828" spans="35:46">
      <c r="AI13828" s="8"/>
      <c r="AJ13828" s="9"/>
      <c r="AT13828" s="16"/>
    </row>
    <row r="13829" spans="35:46">
      <c r="AI13829" s="8"/>
      <c r="AJ13829" s="9"/>
      <c r="AT13829" s="16"/>
    </row>
    <row r="13830" spans="35:46">
      <c r="AI13830" s="8"/>
      <c r="AJ13830" s="9"/>
      <c r="AT13830" s="16"/>
    </row>
    <row r="13831" spans="35:46">
      <c r="AI13831" s="8"/>
      <c r="AJ13831" s="9"/>
      <c r="AT13831" s="16"/>
    </row>
    <row r="13832" spans="35:46">
      <c r="AI13832" s="8"/>
      <c r="AJ13832" s="9"/>
      <c r="AT13832" s="16"/>
    </row>
    <row r="13833" spans="35:46">
      <c r="AI13833" s="8"/>
      <c r="AJ13833" s="9"/>
      <c r="AT13833" s="16"/>
    </row>
    <row r="13834" spans="35:46">
      <c r="AI13834" s="8"/>
      <c r="AJ13834" s="9"/>
      <c r="AT13834" s="16"/>
    </row>
    <row r="13835" spans="35:46">
      <c r="AI13835" s="8"/>
      <c r="AJ13835" s="9"/>
      <c r="AT13835" s="16"/>
    </row>
    <row r="13836" spans="35:46">
      <c r="AI13836" s="8"/>
      <c r="AJ13836" s="9"/>
      <c r="AT13836" s="16"/>
    </row>
    <row r="13837" spans="35:46">
      <c r="AI13837" s="8"/>
      <c r="AJ13837" s="9"/>
      <c r="AT13837" s="16"/>
    </row>
    <row r="13838" spans="35:46">
      <c r="AI13838" s="8"/>
      <c r="AJ13838" s="9"/>
      <c r="AT13838" s="16"/>
    </row>
    <row r="13839" spans="35:46">
      <c r="AI13839" s="8"/>
      <c r="AJ13839" s="9"/>
      <c r="AT13839" s="16"/>
    </row>
    <row r="13840" spans="35:46">
      <c r="AI13840" s="8"/>
      <c r="AJ13840" s="9"/>
      <c r="AT13840" s="16"/>
    </row>
    <row r="13841" spans="35:46">
      <c r="AI13841" s="8"/>
      <c r="AJ13841" s="9"/>
      <c r="AT13841" s="16"/>
    </row>
    <row r="13842" spans="35:46">
      <c r="AI13842" s="8"/>
      <c r="AJ13842" s="9"/>
      <c r="AT13842" s="16"/>
    </row>
    <row r="13843" spans="35:46">
      <c r="AI13843" s="8"/>
      <c r="AJ13843" s="9"/>
      <c r="AT13843" s="16"/>
    </row>
    <row r="13844" spans="35:46">
      <c r="AI13844" s="8"/>
      <c r="AJ13844" s="9"/>
      <c r="AT13844" s="16"/>
    </row>
    <row r="13845" spans="35:46">
      <c r="AI13845" s="8"/>
      <c r="AJ13845" s="9"/>
      <c r="AT13845" s="16"/>
    </row>
    <row r="13846" spans="35:46">
      <c r="AI13846" s="8"/>
      <c r="AJ13846" s="9"/>
      <c r="AT13846" s="16"/>
    </row>
    <row r="13847" spans="35:46">
      <c r="AI13847" s="8"/>
      <c r="AJ13847" s="9"/>
      <c r="AT13847" s="16"/>
    </row>
    <row r="13848" spans="35:46">
      <c r="AI13848" s="8"/>
      <c r="AJ13848" s="9"/>
      <c r="AT13848" s="16"/>
    </row>
    <row r="13849" spans="35:46">
      <c r="AI13849" s="8"/>
      <c r="AJ13849" s="9"/>
      <c r="AT13849" s="16"/>
    </row>
    <row r="13850" spans="35:46">
      <c r="AI13850" s="8"/>
      <c r="AJ13850" s="9"/>
      <c r="AT13850" s="16"/>
    </row>
    <row r="13851" spans="35:46">
      <c r="AI13851" s="8"/>
      <c r="AJ13851" s="9"/>
      <c r="AT13851" s="16"/>
    </row>
    <row r="13852" spans="35:46">
      <c r="AI13852" s="8"/>
      <c r="AJ13852" s="9"/>
      <c r="AT13852" s="16"/>
    </row>
    <row r="13853" spans="35:46">
      <c r="AI13853" s="8"/>
      <c r="AJ13853" s="9"/>
      <c r="AT13853" s="16"/>
    </row>
    <row r="13854" spans="35:46">
      <c r="AI13854" s="8"/>
      <c r="AJ13854" s="9"/>
      <c r="AT13854" s="16"/>
    </row>
    <row r="13855" spans="35:46">
      <c r="AI13855" s="8"/>
      <c r="AJ13855" s="9"/>
      <c r="AT13855" s="16"/>
    </row>
    <row r="13856" spans="35:46">
      <c r="AI13856" s="8"/>
      <c r="AJ13856" s="9"/>
      <c r="AT13856" s="16"/>
    </row>
    <row r="13857" spans="35:46">
      <c r="AI13857" s="8"/>
      <c r="AJ13857" s="9"/>
      <c r="AT13857" s="16"/>
    </row>
    <row r="13858" spans="35:46">
      <c r="AI13858" s="8"/>
      <c r="AJ13858" s="9"/>
      <c r="AT13858" s="16"/>
    </row>
    <row r="13859" spans="35:46">
      <c r="AI13859" s="8"/>
      <c r="AJ13859" s="9"/>
      <c r="AT13859" s="16"/>
    </row>
    <row r="13860" spans="35:46">
      <c r="AI13860" s="8"/>
      <c r="AJ13860" s="9"/>
      <c r="AT13860" s="16"/>
    </row>
    <row r="13861" spans="35:46">
      <c r="AI13861" s="8"/>
      <c r="AJ13861" s="9"/>
      <c r="AT13861" s="16"/>
    </row>
    <row r="13862" spans="35:46">
      <c r="AI13862" s="8"/>
      <c r="AJ13862" s="9"/>
      <c r="AT13862" s="16"/>
    </row>
    <row r="13863" spans="35:46">
      <c r="AI13863" s="8"/>
      <c r="AJ13863" s="9"/>
      <c r="AT13863" s="16"/>
    </row>
    <row r="13864" spans="35:46">
      <c r="AI13864" s="8"/>
      <c r="AJ13864" s="9"/>
      <c r="AT13864" s="16"/>
    </row>
    <row r="13865" spans="35:46">
      <c r="AI13865" s="8"/>
      <c r="AJ13865" s="9"/>
      <c r="AT13865" s="16"/>
    </row>
    <row r="13866" spans="35:46">
      <c r="AI13866" s="8"/>
      <c r="AJ13866" s="9"/>
      <c r="AT13866" s="16"/>
    </row>
    <row r="13867" spans="35:46">
      <c r="AI13867" s="8"/>
      <c r="AJ13867" s="9"/>
      <c r="AT13867" s="16"/>
    </row>
    <row r="13868" spans="35:46">
      <c r="AI13868" s="8"/>
      <c r="AJ13868" s="9"/>
      <c r="AT13868" s="16"/>
    </row>
    <row r="13869" spans="35:46">
      <c r="AI13869" s="8"/>
      <c r="AJ13869" s="9"/>
      <c r="AT13869" s="16"/>
    </row>
    <row r="13870" spans="35:46">
      <c r="AI13870" s="8"/>
      <c r="AJ13870" s="9"/>
      <c r="AT13870" s="16"/>
    </row>
    <row r="13871" spans="35:46">
      <c r="AI13871" s="8"/>
      <c r="AJ13871" s="9"/>
      <c r="AT13871" s="16"/>
    </row>
    <row r="13872" spans="35:46">
      <c r="AI13872" s="8"/>
      <c r="AJ13872" s="9"/>
      <c r="AT13872" s="16"/>
    </row>
    <row r="13873" spans="35:46">
      <c r="AI13873" s="8"/>
      <c r="AJ13873" s="9"/>
      <c r="AT13873" s="16"/>
    </row>
    <row r="13874" spans="35:46">
      <c r="AI13874" s="8"/>
      <c r="AJ13874" s="9"/>
      <c r="AT13874" s="16"/>
    </row>
    <row r="13875" spans="35:46">
      <c r="AI13875" s="8"/>
      <c r="AJ13875" s="9"/>
      <c r="AT13875" s="16"/>
    </row>
    <row r="13876" spans="35:46">
      <c r="AI13876" s="8"/>
      <c r="AJ13876" s="9"/>
      <c r="AT13876" s="16"/>
    </row>
    <row r="13877" spans="35:46">
      <c r="AI13877" s="8"/>
      <c r="AJ13877" s="9"/>
      <c r="AT13877" s="16"/>
    </row>
    <row r="13878" spans="35:46">
      <c r="AI13878" s="8"/>
      <c r="AJ13878" s="9"/>
      <c r="AT13878" s="16"/>
    </row>
    <row r="13879" spans="35:46">
      <c r="AI13879" s="8"/>
      <c r="AJ13879" s="9"/>
      <c r="AT13879" s="16"/>
    </row>
    <row r="13880" spans="35:46">
      <c r="AI13880" s="8"/>
      <c r="AJ13880" s="9"/>
      <c r="AT13880" s="16"/>
    </row>
    <row r="13881" spans="35:46">
      <c r="AI13881" s="8"/>
      <c r="AJ13881" s="9"/>
      <c r="AT13881" s="16"/>
    </row>
    <row r="13882" spans="35:46">
      <c r="AI13882" s="8"/>
      <c r="AJ13882" s="9"/>
      <c r="AT13882" s="16"/>
    </row>
    <row r="13883" spans="35:46">
      <c r="AI13883" s="8"/>
      <c r="AJ13883" s="9"/>
      <c r="AT13883" s="16"/>
    </row>
    <row r="13884" spans="35:46">
      <c r="AI13884" s="8"/>
      <c r="AJ13884" s="9"/>
      <c r="AT13884" s="16"/>
    </row>
    <row r="13885" spans="35:46">
      <c r="AI13885" s="8"/>
      <c r="AJ13885" s="9"/>
      <c r="AT13885" s="16"/>
    </row>
    <row r="13886" spans="35:46">
      <c r="AI13886" s="8"/>
      <c r="AJ13886" s="9"/>
      <c r="AT13886" s="16"/>
    </row>
    <row r="13887" spans="35:46">
      <c r="AI13887" s="8"/>
      <c r="AJ13887" s="9"/>
      <c r="AT13887" s="16"/>
    </row>
    <row r="13888" spans="35:46">
      <c r="AI13888" s="8"/>
      <c r="AJ13888" s="9"/>
      <c r="AT13888" s="16"/>
    </row>
    <row r="13889" spans="35:46">
      <c r="AI13889" s="8"/>
      <c r="AJ13889" s="9"/>
      <c r="AT13889" s="16"/>
    </row>
    <row r="13890" spans="35:46">
      <c r="AI13890" s="8"/>
      <c r="AJ13890" s="9"/>
      <c r="AT13890" s="16"/>
    </row>
    <row r="13891" spans="35:46">
      <c r="AI13891" s="8"/>
      <c r="AJ13891" s="9"/>
      <c r="AT13891" s="16"/>
    </row>
    <row r="13892" spans="35:46">
      <c r="AI13892" s="8"/>
      <c r="AJ13892" s="9"/>
      <c r="AT13892" s="16"/>
    </row>
    <row r="13893" spans="35:46">
      <c r="AI13893" s="8"/>
      <c r="AJ13893" s="9"/>
      <c r="AT13893" s="16"/>
    </row>
    <row r="13894" spans="35:46">
      <c r="AI13894" s="8"/>
      <c r="AJ13894" s="9"/>
      <c r="AT13894" s="16"/>
    </row>
    <row r="13895" spans="35:46">
      <c r="AI13895" s="8"/>
      <c r="AJ13895" s="9"/>
      <c r="AT13895" s="16"/>
    </row>
    <row r="13896" spans="35:46">
      <c r="AI13896" s="8"/>
      <c r="AJ13896" s="9"/>
      <c r="AT13896" s="16"/>
    </row>
    <row r="13897" spans="35:46">
      <c r="AI13897" s="8"/>
      <c r="AJ13897" s="9"/>
      <c r="AT13897" s="16"/>
    </row>
    <row r="13898" spans="35:46">
      <c r="AI13898" s="8"/>
      <c r="AJ13898" s="9"/>
      <c r="AT13898" s="16"/>
    </row>
    <row r="13899" spans="35:46">
      <c r="AI13899" s="8"/>
      <c r="AJ13899" s="9"/>
      <c r="AT13899" s="16"/>
    </row>
    <row r="13900" spans="35:46">
      <c r="AI13900" s="8"/>
      <c r="AJ13900" s="9"/>
      <c r="AT13900" s="16"/>
    </row>
    <row r="13901" spans="35:46">
      <c r="AI13901" s="8"/>
      <c r="AJ13901" s="9"/>
      <c r="AT13901" s="16"/>
    </row>
    <row r="13902" spans="35:46">
      <c r="AI13902" s="8"/>
      <c r="AJ13902" s="9"/>
      <c r="AT13902" s="16"/>
    </row>
    <row r="13903" spans="35:46">
      <c r="AI13903" s="8"/>
      <c r="AJ13903" s="9"/>
      <c r="AT13903" s="16"/>
    </row>
    <row r="13904" spans="35:46">
      <c r="AI13904" s="8"/>
      <c r="AJ13904" s="9"/>
      <c r="AT13904" s="16"/>
    </row>
    <row r="13905" spans="35:46">
      <c r="AI13905" s="8"/>
      <c r="AJ13905" s="9"/>
      <c r="AT13905" s="16"/>
    </row>
    <row r="13906" spans="35:46">
      <c r="AI13906" s="8"/>
      <c r="AJ13906" s="9"/>
      <c r="AT13906" s="16"/>
    </row>
    <row r="13907" spans="35:46">
      <c r="AI13907" s="8"/>
      <c r="AJ13907" s="9"/>
      <c r="AT13907" s="16"/>
    </row>
    <row r="13908" spans="35:46">
      <c r="AI13908" s="8"/>
      <c r="AJ13908" s="9"/>
      <c r="AT13908" s="16"/>
    </row>
    <row r="13909" spans="35:46">
      <c r="AI13909" s="8"/>
      <c r="AJ13909" s="9"/>
      <c r="AT13909" s="16"/>
    </row>
    <row r="13910" spans="35:46">
      <c r="AI13910" s="8"/>
      <c r="AJ13910" s="9"/>
      <c r="AT13910" s="16"/>
    </row>
    <row r="13911" spans="35:46">
      <c r="AI13911" s="8"/>
      <c r="AJ13911" s="9"/>
      <c r="AT13911" s="16"/>
    </row>
    <row r="13912" spans="35:46">
      <c r="AI13912" s="8"/>
      <c r="AJ13912" s="9"/>
      <c r="AT13912" s="16"/>
    </row>
    <row r="13913" spans="35:46">
      <c r="AI13913" s="8"/>
      <c r="AJ13913" s="9"/>
      <c r="AT13913" s="16"/>
    </row>
    <row r="13914" spans="35:46">
      <c r="AI13914" s="8"/>
      <c r="AJ13914" s="9"/>
      <c r="AT13914" s="16"/>
    </row>
    <row r="13915" spans="35:46">
      <c r="AI13915" s="8"/>
      <c r="AJ13915" s="9"/>
      <c r="AT13915" s="16"/>
    </row>
    <row r="13916" spans="35:46">
      <c r="AI13916" s="8"/>
      <c r="AJ13916" s="9"/>
      <c r="AT13916" s="16"/>
    </row>
    <row r="13917" spans="35:46">
      <c r="AI13917" s="8"/>
      <c r="AJ13917" s="9"/>
      <c r="AT13917" s="16"/>
    </row>
    <row r="13918" spans="35:46">
      <c r="AI13918" s="8"/>
      <c r="AJ13918" s="9"/>
      <c r="AT13918" s="16"/>
    </row>
    <row r="13919" spans="35:46">
      <c r="AI13919" s="8"/>
      <c r="AJ13919" s="9"/>
      <c r="AT13919" s="16"/>
    </row>
    <row r="13920" spans="35:46">
      <c r="AI13920" s="8"/>
      <c r="AJ13920" s="9"/>
      <c r="AT13920" s="16"/>
    </row>
    <row r="13921" spans="35:46">
      <c r="AI13921" s="8"/>
      <c r="AJ13921" s="9"/>
      <c r="AT13921" s="16"/>
    </row>
    <row r="13922" spans="35:46">
      <c r="AI13922" s="8"/>
      <c r="AJ13922" s="9"/>
      <c r="AT13922" s="16"/>
    </row>
    <row r="13923" spans="35:46">
      <c r="AI13923" s="8"/>
      <c r="AJ13923" s="9"/>
      <c r="AT13923" s="16"/>
    </row>
    <row r="13924" spans="35:46">
      <c r="AI13924" s="8"/>
      <c r="AJ13924" s="9"/>
      <c r="AT13924" s="16"/>
    </row>
    <row r="13925" spans="35:46">
      <c r="AI13925" s="8"/>
      <c r="AJ13925" s="9"/>
      <c r="AT13925" s="16"/>
    </row>
    <row r="13926" spans="35:46">
      <c r="AI13926" s="8"/>
      <c r="AJ13926" s="9"/>
      <c r="AT13926" s="16"/>
    </row>
    <row r="13927" spans="35:46">
      <c r="AI13927" s="8"/>
      <c r="AJ13927" s="9"/>
      <c r="AT13927" s="16"/>
    </row>
    <row r="13928" spans="35:46">
      <c r="AI13928" s="8"/>
      <c r="AJ13928" s="9"/>
      <c r="AT13928" s="16"/>
    </row>
    <row r="13929" spans="35:46">
      <c r="AI13929" s="8"/>
      <c r="AJ13929" s="9"/>
      <c r="AT13929" s="16"/>
    </row>
    <row r="13930" spans="35:46">
      <c r="AI13930" s="8"/>
      <c r="AJ13930" s="9"/>
      <c r="AT13930" s="16"/>
    </row>
    <row r="13931" spans="35:46">
      <c r="AI13931" s="8"/>
      <c r="AJ13931" s="9"/>
      <c r="AT13931" s="16"/>
    </row>
    <row r="13932" spans="35:46">
      <c r="AI13932" s="8"/>
      <c r="AJ13932" s="9"/>
      <c r="AT13932" s="16"/>
    </row>
    <row r="13933" spans="35:46">
      <c r="AI13933" s="8"/>
      <c r="AJ13933" s="9"/>
      <c r="AT13933" s="16"/>
    </row>
    <row r="13934" spans="35:46">
      <c r="AI13934" s="8"/>
      <c r="AJ13934" s="9"/>
      <c r="AT13934" s="16"/>
    </row>
    <row r="13935" spans="35:46">
      <c r="AI13935" s="8"/>
      <c r="AJ13935" s="9"/>
      <c r="AT13935" s="16"/>
    </row>
    <row r="13936" spans="35:46">
      <c r="AI13936" s="8"/>
      <c r="AJ13936" s="9"/>
      <c r="AT13936" s="16"/>
    </row>
    <row r="13937" spans="35:46">
      <c r="AI13937" s="8"/>
      <c r="AJ13937" s="9"/>
      <c r="AT13937" s="16"/>
    </row>
    <row r="13938" spans="35:46">
      <c r="AI13938" s="8"/>
      <c r="AJ13938" s="9"/>
      <c r="AT13938" s="16"/>
    </row>
    <row r="13939" spans="35:46">
      <c r="AI13939" s="8"/>
      <c r="AJ13939" s="9"/>
      <c r="AT13939" s="16"/>
    </row>
    <row r="13940" spans="35:46">
      <c r="AI13940" s="8"/>
      <c r="AJ13940" s="9"/>
      <c r="AT13940" s="16"/>
    </row>
    <row r="13941" spans="35:46">
      <c r="AI13941" s="8"/>
      <c r="AJ13941" s="9"/>
      <c r="AT13941" s="16"/>
    </row>
    <row r="13942" spans="35:46">
      <c r="AI13942" s="8"/>
      <c r="AJ13942" s="9"/>
      <c r="AT13942" s="16"/>
    </row>
    <row r="13943" spans="35:46">
      <c r="AI13943" s="8"/>
      <c r="AJ13943" s="9"/>
      <c r="AT13943" s="16"/>
    </row>
    <row r="13944" spans="35:46">
      <c r="AI13944" s="8"/>
      <c r="AJ13944" s="9"/>
      <c r="AT13944" s="16"/>
    </row>
    <row r="13945" spans="35:46">
      <c r="AI13945" s="8"/>
      <c r="AJ13945" s="9"/>
      <c r="AT13945" s="16"/>
    </row>
    <row r="13946" spans="35:46">
      <c r="AI13946" s="8"/>
      <c r="AJ13946" s="9"/>
      <c r="AT13946" s="16"/>
    </row>
    <row r="13947" spans="35:46">
      <c r="AI13947" s="8"/>
      <c r="AJ13947" s="9"/>
      <c r="AT13947" s="16"/>
    </row>
    <row r="13948" spans="35:46">
      <c r="AI13948" s="8"/>
      <c r="AJ13948" s="9"/>
      <c r="AT13948" s="16"/>
    </row>
    <row r="13949" spans="35:46">
      <c r="AI13949" s="8"/>
      <c r="AJ13949" s="9"/>
      <c r="AT13949" s="16"/>
    </row>
    <row r="13950" spans="35:46">
      <c r="AI13950" s="8"/>
      <c r="AJ13950" s="9"/>
      <c r="AT13950" s="16"/>
    </row>
    <row r="13951" spans="35:46">
      <c r="AI13951" s="8"/>
      <c r="AJ13951" s="9"/>
      <c r="AT13951" s="16"/>
    </row>
    <row r="13952" spans="35:46">
      <c r="AI13952" s="8"/>
      <c r="AJ13952" s="9"/>
      <c r="AT13952" s="16"/>
    </row>
    <row r="13953" spans="35:46">
      <c r="AI13953" s="8"/>
      <c r="AJ13953" s="9"/>
      <c r="AT13953" s="16"/>
    </row>
    <row r="13954" spans="35:46">
      <c r="AI13954" s="8"/>
      <c r="AJ13954" s="9"/>
      <c r="AT13954" s="16"/>
    </row>
    <row r="13955" spans="35:46">
      <c r="AI13955" s="8"/>
      <c r="AJ13955" s="9"/>
      <c r="AT13955" s="16"/>
    </row>
    <row r="13956" spans="35:46">
      <c r="AI13956" s="8"/>
      <c r="AJ13956" s="9"/>
      <c r="AT13956" s="16"/>
    </row>
    <row r="13957" spans="35:46">
      <c r="AI13957" s="8"/>
      <c r="AJ13957" s="9"/>
      <c r="AT13957" s="16"/>
    </row>
    <row r="13958" spans="35:46">
      <c r="AI13958" s="8"/>
      <c r="AJ13958" s="9"/>
      <c r="AT13958" s="16"/>
    </row>
    <row r="13959" spans="35:46">
      <c r="AI13959" s="8"/>
      <c r="AJ13959" s="9"/>
      <c r="AT13959" s="16"/>
    </row>
    <row r="13960" spans="35:46">
      <c r="AI13960" s="8"/>
      <c r="AJ13960" s="9"/>
      <c r="AT13960" s="16"/>
    </row>
    <row r="13961" spans="35:46">
      <c r="AI13961" s="8"/>
      <c r="AJ13961" s="9"/>
      <c r="AT13961" s="16"/>
    </row>
    <row r="13962" spans="35:46">
      <c r="AI13962" s="8"/>
      <c r="AJ13962" s="9"/>
      <c r="AT13962" s="16"/>
    </row>
    <row r="13963" spans="35:46">
      <c r="AI13963" s="8"/>
      <c r="AJ13963" s="9"/>
      <c r="AT13963" s="16"/>
    </row>
    <row r="13964" spans="35:46">
      <c r="AI13964" s="8"/>
      <c r="AJ13964" s="9"/>
      <c r="AT13964" s="16"/>
    </row>
    <row r="13965" spans="35:46">
      <c r="AI13965" s="8"/>
      <c r="AJ13965" s="9"/>
      <c r="AT13965" s="16"/>
    </row>
    <row r="13966" spans="35:46">
      <c r="AI13966" s="8"/>
      <c r="AJ13966" s="9"/>
      <c r="AT13966" s="16"/>
    </row>
    <row r="13967" spans="35:46">
      <c r="AI13967" s="8"/>
      <c r="AJ13967" s="9"/>
      <c r="AT13967" s="16"/>
    </row>
    <row r="13968" spans="35:46">
      <c r="AI13968" s="8"/>
      <c r="AJ13968" s="9"/>
      <c r="AT13968" s="16"/>
    </row>
    <row r="13969" spans="35:46">
      <c r="AI13969" s="8"/>
      <c r="AJ13969" s="9"/>
      <c r="AT13969" s="16"/>
    </row>
    <row r="13970" spans="35:46">
      <c r="AI13970" s="8"/>
      <c r="AJ13970" s="9"/>
      <c r="AT13970" s="16"/>
    </row>
    <row r="13971" spans="35:46">
      <c r="AI13971" s="8"/>
      <c r="AJ13971" s="9"/>
      <c r="AT13971" s="16"/>
    </row>
    <row r="13972" spans="35:46">
      <c r="AI13972" s="8"/>
      <c r="AJ13972" s="9"/>
      <c r="AT13972" s="16"/>
    </row>
    <row r="13973" spans="35:46">
      <c r="AI13973" s="8"/>
      <c r="AJ13973" s="9"/>
      <c r="AT13973" s="16"/>
    </row>
    <row r="13974" spans="35:46">
      <c r="AI13974" s="8"/>
      <c r="AJ13974" s="9"/>
      <c r="AT13974" s="16"/>
    </row>
    <row r="13975" spans="35:46">
      <c r="AI13975" s="8"/>
      <c r="AJ13975" s="9"/>
      <c r="AT13975" s="16"/>
    </row>
    <row r="13976" spans="35:46">
      <c r="AI13976" s="8"/>
      <c r="AJ13976" s="9"/>
      <c r="AT13976" s="16"/>
    </row>
    <row r="13977" spans="35:46">
      <c r="AI13977" s="8"/>
      <c r="AJ13977" s="9"/>
      <c r="AT13977" s="16"/>
    </row>
    <row r="13978" spans="35:46">
      <c r="AI13978" s="8"/>
      <c r="AJ13978" s="9"/>
      <c r="AT13978" s="16"/>
    </row>
    <row r="13979" spans="35:46">
      <c r="AI13979" s="8"/>
      <c r="AJ13979" s="9"/>
      <c r="AT13979" s="16"/>
    </row>
    <row r="13980" spans="35:46">
      <c r="AI13980" s="8"/>
      <c r="AJ13980" s="9"/>
      <c r="AT13980" s="16"/>
    </row>
    <row r="13981" spans="35:46">
      <c r="AI13981" s="8"/>
      <c r="AJ13981" s="9"/>
      <c r="AT13981" s="16"/>
    </row>
    <row r="13982" spans="35:46">
      <c r="AI13982" s="8"/>
      <c r="AJ13982" s="9"/>
      <c r="AT13982" s="16"/>
    </row>
    <row r="13983" spans="35:46">
      <c r="AI13983" s="8"/>
      <c r="AJ13983" s="9"/>
      <c r="AT13983" s="16"/>
    </row>
    <row r="13984" spans="35:46">
      <c r="AI13984" s="8"/>
      <c r="AJ13984" s="9"/>
      <c r="AT13984" s="16"/>
    </row>
    <row r="13985" spans="35:46">
      <c r="AI13985" s="8"/>
      <c r="AJ13985" s="9"/>
      <c r="AT13985" s="16"/>
    </row>
    <row r="13986" spans="35:46">
      <c r="AI13986" s="8"/>
      <c r="AJ13986" s="9"/>
      <c r="AT13986" s="16"/>
    </row>
    <row r="13987" spans="35:46">
      <c r="AI13987" s="8"/>
      <c r="AJ13987" s="9"/>
      <c r="AT13987" s="16"/>
    </row>
    <row r="13988" spans="35:46">
      <c r="AI13988" s="8"/>
      <c r="AJ13988" s="9"/>
      <c r="AT13988" s="16"/>
    </row>
    <row r="13989" spans="35:46">
      <c r="AI13989" s="8"/>
      <c r="AJ13989" s="9"/>
      <c r="AT13989" s="16"/>
    </row>
    <row r="13990" spans="35:46">
      <c r="AI13990" s="8"/>
      <c r="AJ13990" s="9"/>
      <c r="AT13990" s="16"/>
    </row>
    <row r="13991" spans="35:46">
      <c r="AI13991" s="8"/>
      <c r="AJ13991" s="9"/>
      <c r="AT13991" s="16"/>
    </row>
    <row r="13992" spans="35:46">
      <c r="AI13992" s="8"/>
      <c r="AJ13992" s="9"/>
      <c r="AT13992" s="16"/>
    </row>
    <row r="13993" spans="35:46">
      <c r="AI13993" s="8"/>
      <c r="AJ13993" s="9"/>
      <c r="AT13993" s="16"/>
    </row>
    <row r="13994" spans="35:46">
      <c r="AI13994" s="8"/>
      <c r="AJ13994" s="9"/>
      <c r="AT13994" s="16"/>
    </row>
    <row r="13995" spans="35:46">
      <c r="AI13995" s="8"/>
      <c r="AJ13995" s="9"/>
      <c r="AT13995" s="16"/>
    </row>
    <row r="13996" spans="35:46">
      <c r="AI13996" s="8"/>
      <c r="AJ13996" s="9"/>
      <c r="AT13996" s="16"/>
    </row>
    <row r="13997" spans="35:46">
      <c r="AI13997" s="8"/>
      <c r="AJ13997" s="9"/>
      <c r="AT13997" s="16"/>
    </row>
    <row r="13998" spans="35:46">
      <c r="AI13998" s="8"/>
      <c r="AJ13998" s="9"/>
      <c r="AT13998" s="16"/>
    </row>
    <row r="13999" spans="35:46">
      <c r="AI13999" s="8"/>
      <c r="AJ13999" s="9"/>
      <c r="AT13999" s="16"/>
    </row>
    <row r="14000" spans="35:46">
      <c r="AI14000" s="8"/>
      <c r="AJ14000" s="9"/>
      <c r="AT14000" s="16"/>
    </row>
    <row r="14001" spans="35:46">
      <c r="AI14001" s="8"/>
      <c r="AJ14001" s="9"/>
      <c r="AT14001" s="16"/>
    </row>
    <row r="14002" spans="35:46">
      <c r="AI14002" s="8"/>
      <c r="AJ14002" s="9"/>
      <c r="AT14002" s="16"/>
    </row>
    <row r="14003" spans="35:46">
      <c r="AI14003" s="8"/>
      <c r="AJ14003" s="9"/>
      <c r="AT14003" s="16"/>
    </row>
    <row r="14004" spans="35:46">
      <c r="AI14004" s="8"/>
      <c r="AJ14004" s="9"/>
      <c r="AT14004" s="16"/>
    </row>
    <row r="14005" spans="35:46">
      <c r="AI14005" s="8"/>
      <c r="AJ14005" s="9"/>
      <c r="AT14005" s="16"/>
    </row>
    <row r="14006" spans="35:46">
      <c r="AI14006" s="8"/>
      <c r="AJ14006" s="9"/>
      <c r="AT14006" s="16"/>
    </row>
    <row r="14007" spans="35:46">
      <c r="AI14007" s="8"/>
      <c r="AJ14007" s="9"/>
      <c r="AT14007" s="16"/>
    </row>
    <row r="14008" spans="35:46">
      <c r="AI14008" s="8"/>
      <c r="AJ14008" s="9"/>
      <c r="AT14008" s="16"/>
    </row>
    <row r="14009" spans="35:46">
      <c r="AI14009" s="8"/>
      <c r="AJ14009" s="9"/>
      <c r="AT14009" s="16"/>
    </row>
    <row r="14010" spans="35:46">
      <c r="AI14010" s="8"/>
      <c r="AJ14010" s="9"/>
      <c r="AT14010" s="16"/>
    </row>
    <row r="14011" spans="35:46">
      <c r="AI14011" s="8"/>
      <c r="AJ14011" s="9"/>
      <c r="AT14011" s="16"/>
    </row>
    <row r="14012" spans="35:46">
      <c r="AI14012" s="8"/>
      <c r="AJ14012" s="9"/>
      <c r="AT14012" s="16"/>
    </row>
    <row r="14013" spans="35:46">
      <c r="AI14013" s="8"/>
      <c r="AJ14013" s="9"/>
      <c r="AT14013" s="16"/>
    </row>
    <row r="14014" spans="35:46">
      <c r="AI14014" s="8"/>
      <c r="AJ14014" s="9"/>
      <c r="AT14014" s="16"/>
    </row>
    <row r="14015" spans="35:46">
      <c r="AI14015" s="8"/>
      <c r="AJ14015" s="9"/>
      <c r="AT14015" s="16"/>
    </row>
    <row r="14016" spans="35:46">
      <c r="AI14016" s="8"/>
      <c r="AJ14016" s="9"/>
      <c r="AT14016" s="16"/>
    </row>
    <row r="14017" spans="35:46">
      <c r="AI14017" s="8"/>
      <c r="AJ14017" s="9"/>
      <c r="AT14017" s="16"/>
    </row>
    <row r="14018" spans="35:46">
      <c r="AI14018" s="8"/>
      <c r="AJ14018" s="9"/>
      <c r="AT14018" s="16"/>
    </row>
    <row r="14019" spans="35:46">
      <c r="AI14019" s="8"/>
      <c r="AJ14019" s="9"/>
      <c r="AT14019" s="16"/>
    </row>
    <row r="14020" spans="35:46">
      <c r="AI14020" s="8"/>
      <c r="AJ14020" s="9"/>
      <c r="AT14020" s="16"/>
    </row>
    <row r="14021" spans="35:46">
      <c r="AI14021" s="8"/>
      <c r="AJ14021" s="9"/>
      <c r="AT14021" s="16"/>
    </row>
    <row r="14022" spans="35:46">
      <c r="AI14022" s="8"/>
      <c r="AJ14022" s="9"/>
      <c r="AT14022" s="16"/>
    </row>
    <row r="14023" spans="35:46">
      <c r="AI14023" s="8"/>
      <c r="AJ14023" s="9"/>
      <c r="AT14023" s="16"/>
    </row>
    <row r="14024" spans="35:46">
      <c r="AI14024" s="8"/>
      <c r="AJ14024" s="9"/>
      <c r="AT14024" s="16"/>
    </row>
    <row r="14025" spans="35:46">
      <c r="AI14025" s="8"/>
      <c r="AJ14025" s="9"/>
      <c r="AT14025" s="16"/>
    </row>
    <row r="14026" spans="35:46">
      <c r="AI14026" s="8"/>
      <c r="AJ14026" s="9"/>
      <c r="AT14026" s="16"/>
    </row>
    <row r="14027" spans="35:46">
      <c r="AI14027" s="8"/>
      <c r="AJ14027" s="9"/>
      <c r="AT14027" s="16"/>
    </row>
    <row r="14028" spans="35:46">
      <c r="AI14028" s="8"/>
      <c r="AJ14028" s="9"/>
      <c r="AT14028" s="16"/>
    </row>
    <row r="14029" spans="35:46">
      <c r="AI14029" s="8"/>
      <c r="AJ14029" s="9"/>
      <c r="AT14029" s="16"/>
    </row>
    <row r="14030" spans="35:46">
      <c r="AI14030" s="8"/>
      <c r="AJ14030" s="9"/>
      <c r="AT14030" s="16"/>
    </row>
    <row r="14031" spans="35:46">
      <c r="AI14031" s="8"/>
      <c r="AJ14031" s="9"/>
      <c r="AT14031" s="16"/>
    </row>
    <row r="14032" spans="35:46">
      <c r="AI14032" s="8"/>
      <c r="AJ14032" s="9"/>
      <c r="AT14032" s="16"/>
    </row>
    <row r="14033" spans="35:46">
      <c r="AI14033" s="8"/>
      <c r="AJ14033" s="9"/>
      <c r="AT14033" s="16"/>
    </row>
    <row r="14034" spans="35:46">
      <c r="AI14034" s="8"/>
      <c r="AJ14034" s="9"/>
      <c r="AT14034" s="16"/>
    </row>
    <row r="14035" spans="35:46">
      <c r="AI14035" s="8"/>
      <c r="AJ14035" s="9"/>
      <c r="AT14035" s="16"/>
    </row>
    <row r="14036" spans="35:46">
      <c r="AI14036" s="8"/>
      <c r="AJ14036" s="9"/>
      <c r="AT14036" s="16"/>
    </row>
    <row r="14037" spans="35:46">
      <c r="AI14037" s="8"/>
      <c r="AJ14037" s="9"/>
      <c r="AT14037" s="16"/>
    </row>
    <row r="14038" spans="35:46">
      <c r="AI14038" s="8"/>
      <c r="AJ14038" s="9"/>
      <c r="AT14038" s="16"/>
    </row>
    <row r="14039" spans="35:46">
      <c r="AI14039" s="8"/>
      <c r="AJ14039" s="9"/>
      <c r="AT14039" s="16"/>
    </row>
    <row r="14040" spans="35:46">
      <c r="AI14040" s="8"/>
      <c r="AJ14040" s="9"/>
      <c r="AT14040" s="16"/>
    </row>
    <row r="14041" spans="35:46">
      <c r="AI14041" s="8"/>
      <c r="AJ14041" s="9"/>
      <c r="AT14041" s="16"/>
    </row>
    <row r="14042" spans="35:46">
      <c r="AI14042" s="8"/>
      <c r="AJ14042" s="9"/>
      <c r="AT14042" s="16"/>
    </row>
    <row r="14043" spans="35:46">
      <c r="AI14043" s="8"/>
      <c r="AJ14043" s="9"/>
      <c r="AT14043" s="16"/>
    </row>
    <row r="14044" spans="35:46">
      <c r="AI14044" s="8"/>
      <c r="AJ14044" s="9"/>
      <c r="AT14044" s="16"/>
    </row>
    <row r="14045" spans="35:46">
      <c r="AI14045" s="8"/>
      <c r="AJ14045" s="9"/>
      <c r="AT14045" s="16"/>
    </row>
    <row r="14046" spans="35:46">
      <c r="AI14046" s="8"/>
      <c r="AJ14046" s="9"/>
      <c r="AT14046" s="16"/>
    </row>
    <row r="14047" spans="35:46">
      <c r="AI14047" s="8"/>
      <c r="AJ14047" s="9"/>
      <c r="AT14047" s="16"/>
    </row>
    <row r="14048" spans="35:46">
      <c r="AI14048" s="8"/>
      <c r="AJ14048" s="9"/>
      <c r="AT14048" s="16"/>
    </row>
    <row r="14049" spans="35:46">
      <c r="AI14049" s="8"/>
      <c r="AJ14049" s="9"/>
      <c r="AT14049" s="16"/>
    </row>
    <row r="14050" spans="35:46">
      <c r="AI14050" s="8"/>
      <c r="AJ14050" s="9"/>
      <c r="AT14050" s="16"/>
    </row>
    <row r="14051" spans="35:46">
      <c r="AI14051" s="8"/>
      <c r="AJ14051" s="9"/>
      <c r="AT14051" s="16"/>
    </row>
    <row r="14052" spans="35:46">
      <c r="AI14052" s="8"/>
      <c r="AJ14052" s="9"/>
      <c r="AT14052" s="16"/>
    </row>
    <row r="14053" spans="35:46">
      <c r="AI14053" s="8"/>
      <c r="AJ14053" s="9"/>
      <c r="AT14053" s="16"/>
    </row>
    <row r="14054" spans="35:46">
      <c r="AI14054" s="8"/>
      <c r="AJ14054" s="9"/>
      <c r="AT14054" s="16"/>
    </row>
    <row r="14055" spans="35:46">
      <c r="AI14055" s="8"/>
      <c r="AJ14055" s="9"/>
      <c r="AT14055" s="16"/>
    </row>
    <row r="14056" spans="35:46">
      <c r="AI14056" s="8"/>
      <c r="AJ14056" s="9"/>
      <c r="AT14056" s="16"/>
    </row>
    <row r="14057" spans="35:46">
      <c r="AI14057" s="8"/>
      <c r="AJ14057" s="9"/>
      <c r="AT14057" s="16"/>
    </row>
    <row r="14058" spans="35:46">
      <c r="AI14058" s="8"/>
      <c r="AJ14058" s="9"/>
      <c r="AT14058" s="16"/>
    </row>
    <row r="14059" spans="35:46">
      <c r="AI14059" s="8"/>
      <c r="AJ14059" s="9"/>
      <c r="AT14059" s="16"/>
    </row>
    <row r="14060" spans="35:46">
      <c r="AI14060" s="8"/>
      <c r="AJ14060" s="9"/>
      <c r="AT14060" s="16"/>
    </row>
    <row r="14061" spans="35:46">
      <c r="AI14061" s="8"/>
      <c r="AJ14061" s="9"/>
      <c r="AT14061" s="16"/>
    </row>
    <row r="14062" spans="35:46">
      <c r="AI14062" s="8"/>
      <c r="AJ14062" s="9"/>
      <c r="AT14062" s="16"/>
    </row>
    <row r="14063" spans="35:46">
      <c r="AI14063" s="8"/>
      <c r="AJ14063" s="9"/>
      <c r="AT14063" s="16"/>
    </row>
    <row r="14064" spans="35:46">
      <c r="AI14064" s="8"/>
      <c r="AJ14064" s="9"/>
      <c r="AT14064" s="16"/>
    </row>
    <row r="14065" spans="35:46">
      <c r="AI14065" s="8"/>
      <c r="AJ14065" s="9"/>
      <c r="AT14065" s="16"/>
    </row>
    <row r="14066" spans="35:46">
      <c r="AI14066" s="8"/>
      <c r="AJ14066" s="9"/>
      <c r="AT14066" s="16"/>
    </row>
    <row r="14067" spans="35:46">
      <c r="AI14067" s="8"/>
      <c r="AJ14067" s="9"/>
      <c r="AT14067" s="16"/>
    </row>
    <row r="14068" spans="35:46">
      <c r="AI14068" s="8"/>
      <c r="AJ14068" s="9"/>
      <c r="AT14068" s="16"/>
    </row>
    <row r="14069" spans="35:46">
      <c r="AI14069" s="8"/>
      <c r="AJ14069" s="9"/>
      <c r="AT14069" s="16"/>
    </row>
    <row r="14070" spans="35:46">
      <c r="AI14070" s="8"/>
      <c r="AJ14070" s="9"/>
      <c r="AT14070" s="16"/>
    </row>
    <row r="14071" spans="35:46">
      <c r="AI14071" s="8"/>
      <c r="AJ14071" s="9"/>
      <c r="AT14071" s="16"/>
    </row>
    <row r="14072" spans="35:46">
      <c r="AI14072" s="8"/>
      <c r="AJ14072" s="9"/>
      <c r="AT14072" s="16"/>
    </row>
    <row r="14073" spans="35:46">
      <c r="AI14073" s="8"/>
      <c r="AJ14073" s="9"/>
      <c r="AT14073" s="16"/>
    </row>
    <row r="14074" spans="35:46">
      <c r="AI14074" s="8"/>
      <c r="AJ14074" s="9"/>
      <c r="AT14074" s="16"/>
    </row>
    <row r="14075" spans="35:46">
      <c r="AI14075" s="8"/>
      <c r="AJ14075" s="9"/>
      <c r="AT14075" s="16"/>
    </row>
    <row r="14076" spans="35:46">
      <c r="AI14076" s="8"/>
      <c r="AJ14076" s="9"/>
      <c r="AT14076" s="16"/>
    </row>
    <row r="14077" spans="35:46">
      <c r="AI14077" s="8"/>
      <c r="AJ14077" s="9"/>
      <c r="AT14077" s="16"/>
    </row>
    <row r="14078" spans="35:46">
      <c r="AI14078" s="8"/>
      <c r="AJ14078" s="9"/>
      <c r="AT14078" s="16"/>
    </row>
    <row r="14079" spans="35:46">
      <c r="AI14079" s="8"/>
      <c r="AJ14079" s="9"/>
      <c r="AT14079" s="16"/>
    </row>
    <row r="14080" spans="35:46">
      <c r="AI14080" s="8"/>
      <c r="AJ14080" s="9"/>
      <c r="AT14080" s="16"/>
    </row>
    <row r="14081" spans="35:46">
      <c r="AI14081" s="8"/>
      <c r="AJ14081" s="9"/>
      <c r="AT14081" s="16"/>
    </row>
    <row r="14082" spans="35:46">
      <c r="AI14082" s="8"/>
      <c r="AJ14082" s="9"/>
      <c r="AT14082" s="16"/>
    </row>
    <row r="14083" spans="35:46">
      <c r="AI14083" s="8"/>
      <c r="AJ14083" s="9"/>
      <c r="AT14083" s="16"/>
    </row>
    <row r="14084" spans="35:46">
      <c r="AI14084" s="8"/>
      <c r="AJ14084" s="9"/>
      <c r="AT14084" s="16"/>
    </row>
    <row r="14085" spans="35:46">
      <c r="AI14085" s="8"/>
      <c r="AJ14085" s="9"/>
      <c r="AT14085" s="16"/>
    </row>
    <row r="14086" spans="35:46">
      <c r="AI14086" s="8"/>
      <c r="AJ14086" s="9"/>
      <c r="AT14086" s="16"/>
    </row>
    <row r="14087" spans="35:46">
      <c r="AI14087" s="8"/>
      <c r="AJ14087" s="9"/>
      <c r="AT14087" s="16"/>
    </row>
    <row r="14088" spans="35:46">
      <c r="AI14088" s="8"/>
      <c r="AJ14088" s="9"/>
      <c r="AT14088" s="16"/>
    </row>
    <row r="14089" spans="35:46">
      <c r="AI14089" s="8"/>
      <c r="AJ14089" s="9"/>
      <c r="AT14089" s="16"/>
    </row>
    <row r="14090" spans="35:46">
      <c r="AI14090" s="8"/>
      <c r="AJ14090" s="9"/>
      <c r="AT14090" s="16"/>
    </row>
    <row r="14091" spans="35:46">
      <c r="AI14091" s="8"/>
      <c r="AJ14091" s="9"/>
      <c r="AT14091" s="16"/>
    </row>
    <row r="14092" spans="35:46">
      <c r="AI14092" s="8"/>
      <c r="AJ14092" s="9"/>
      <c r="AT14092" s="16"/>
    </row>
    <row r="14093" spans="35:46">
      <c r="AI14093" s="8"/>
      <c r="AJ14093" s="9"/>
      <c r="AT14093" s="16"/>
    </row>
    <row r="14094" spans="35:46">
      <c r="AI14094" s="8"/>
      <c r="AJ14094" s="9"/>
      <c r="AT14094" s="16"/>
    </row>
    <row r="14095" spans="35:46">
      <c r="AI14095" s="8"/>
      <c r="AJ14095" s="9"/>
      <c r="AT14095" s="16"/>
    </row>
    <row r="14096" spans="35:46">
      <c r="AI14096" s="8"/>
      <c r="AJ14096" s="9"/>
      <c r="AT14096" s="16"/>
    </row>
    <row r="14097" spans="35:46">
      <c r="AI14097" s="8"/>
      <c r="AJ14097" s="9"/>
      <c r="AT14097" s="16"/>
    </row>
    <row r="14098" spans="35:46">
      <c r="AI14098" s="8"/>
      <c r="AJ14098" s="9"/>
      <c r="AT14098" s="16"/>
    </row>
    <row r="14099" spans="35:46">
      <c r="AI14099" s="8"/>
      <c r="AJ14099" s="9"/>
      <c r="AT14099" s="16"/>
    </row>
    <row r="14100" spans="35:46">
      <c r="AI14100" s="8"/>
      <c r="AJ14100" s="9"/>
      <c r="AT14100" s="16"/>
    </row>
    <row r="14101" spans="35:46">
      <c r="AI14101" s="8"/>
      <c r="AJ14101" s="9"/>
      <c r="AT14101" s="16"/>
    </row>
    <row r="14102" spans="35:46">
      <c r="AI14102" s="8"/>
      <c r="AJ14102" s="9"/>
      <c r="AT14102" s="16"/>
    </row>
    <row r="14103" spans="35:46">
      <c r="AI14103" s="8"/>
      <c r="AJ14103" s="9"/>
      <c r="AT14103" s="16"/>
    </row>
    <row r="14104" spans="35:46">
      <c r="AI14104" s="8"/>
      <c r="AJ14104" s="9"/>
      <c r="AT14104" s="16"/>
    </row>
    <row r="14105" spans="35:46">
      <c r="AI14105" s="8"/>
      <c r="AJ14105" s="9"/>
      <c r="AT14105" s="16"/>
    </row>
    <row r="14106" spans="35:46">
      <c r="AI14106" s="8"/>
      <c r="AJ14106" s="9"/>
      <c r="AT14106" s="16"/>
    </row>
    <row r="14107" spans="35:46">
      <c r="AI14107" s="8"/>
      <c r="AJ14107" s="9"/>
      <c r="AT14107" s="16"/>
    </row>
    <row r="14108" spans="35:46">
      <c r="AI14108" s="8"/>
      <c r="AJ14108" s="9"/>
      <c r="AT14108" s="16"/>
    </row>
    <row r="14109" spans="35:46">
      <c r="AI14109" s="8"/>
      <c r="AJ14109" s="9"/>
      <c r="AT14109" s="16"/>
    </row>
    <row r="14110" spans="35:46">
      <c r="AI14110" s="8"/>
      <c r="AJ14110" s="9"/>
      <c r="AT14110" s="16"/>
    </row>
    <row r="14111" spans="35:46">
      <c r="AI14111" s="8"/>
      <c r="AJ14111" s="9"/>
      <c r="AT14111" s="16"/>
    </row>
    <row r="14112" spans="35:46">
      <c r="AI14112" s="8"/>
      <c r="AJ14112" s="9"/>
      <c r="AT14112" s="16"/>
    </row>
    <row r="14113" spans="35:46">
      <c r="AI14113" s="8"/>
      <c r="AJ14113" s="9"/>
      <c r="AT14113" s="16"/>
    </row>
    <row r="14114" spans="35:46">
      <c r="AI14114" s="8"/>
      <c r="AJ14114" s="9"/>
      <c r="AT14114" s="16"/>
    </row>
    <row r="14115" spans="35:46">
      <c r="AI14115" s="8"/>
      <c r="AJ14115" s="9"/>
      <c r="AT14115" s="16"/>
    </row>
    <row r="14116" spans="35:46">
      <c r="AI14116" s="8"/>
      <c r="AJ14116" s="9"/>
      <c r="AT14116" s="16"/>
    </row>
    <row r="14117" spans="35:46">
      <c r="AI14117" s="8"/>
      <c r="AJ14117" s="9"/>
      <c r="AT14117" s="16"/>
    </row>
    <row r="14118" spans="35:46">
      <c r="AI14118" s="8"/>
      <c r="AJ14118" s="9"/>
      <c r="AT14118" s="16"/>
    </row>
    <row r="14119" spans="35:46">
      <c r="AI14119" s="8"/>
      <c r="AJ14119" s="9"/>
      <c r="AT14119" s="16"/>
    </row>
    <row r="14120" spans="35:46">
      <c r="AI14120" s="8"/>
      <c r="AJ14120" s="9"/>
      <c r="AT14120" s="16"/>
    </row>
    <row r="14121" spans="35:46">
      <c r="AI14121" s="8"/>
      <c r="AJ14121" s="9"/>
      <c r="AT14121" s="16"/>
    </row>
    <row r="14122" spans="35:46">
      <c r="AI14122" s="8"/>
      <c r="AJ14122" s="9"/>
      <c r="AT14122" s="16"/>
    </row>
    <row r="14123" spans="35:46">
      <c r="AI14123" s="8"/>
      <c r="AJ14123" s="9"/>
      <c r="AT14123" s="16"/>
    </row>
    <row r="14124" spans="35:46">
      <c r="AI14124" s="8"/>
      <c r="AJ14124" s="9"/>
      <c r="AT14124" s="16"/>
    </row>
    <row r="14125" spans="35:46">
      <c r="AI14125" s="8"/>
      <c r="AJ14125" s="9"/>
      <c r="AT14125" s="16"/>
    </row>
    <row r="14126" spans="35:46">
      <c r="AI14126" s="8"/>
      <c r="AJ14126" s="9"/>
      <c r="AT14126" s="16"/>
    </row>
    <row r="14127" spans="35:46">
      <c r="AI14127" s="8"/>
      <c r="AJ14127" s="9"/>
      <c r="AT14127" s="16"/>
    </row>
    <row r="14128" spans="35:46">
      <c r="AI14128" s="8"/>
      <c r="AJ14128" s="9"/>
      <c r="AT14128" s="16"/>
    </row>
    <row r="14129" spans="35:46">
      <c r="AI14129" s="8"/>
      <c r="AJ14129" s="9"/>
      <c r="AT14129" s="16"/>
    </row>
    <row r="14130" spans="35:46">
      <c r="AI14130" s="8"/>
      <c r="AJ14130" s="9"/>
      <c r="AT14130" s="16"/>
    </row>
    <row r="14131" spans="35:46">
      <c r="AI14131" s="8"/>
      <c r="AJ14131" s="9"/>
      <c r="AT14131" s="16"/>
    </row>
    <row r="14132" spans="35:46">
      <c r="AI14132" s="8"/>
      <c r="AJ14132" s="9"/>
      <c r="AT14132" s="16"/>
    </row>
    <row r="14133" spans="35:46">
      <c r="AI14133" s="8"/>
      <c r="AJ14133" s="9"/>
      <c r="AT14133" s="16"/>
    </row>
    <row r="14134" spans="35:46">
      <c r="AI14134" s="8"/>
      <c r="AJ14134" s="9"/>
      <c r="AT14134" s="16"/>
    </row>
    <row r="14135" spans="35:46">
      <c r="AI14135" s="8"/>
      <c r="AJ14135" s="9"/>
      <c r="AT14135" s="16"/>
    </row>
    <row r="14136" spans="35:46">
      <c r="AI14136" s="8"/>
      <c r="AJ14136" s="9"/>
      <c r="AT14136" s="16"/>
    </row>
    <row r="14137" spans="35:46">
      <c r="AI14137" s="8"/>
      <c r="AJ14137" s="9"/>
      <c r="AT14137" s="16"/>
    </row>
    <row r="14138" spans="35:46">
      <c r="AI14138" s="8"/>
      <c r="AJ14138" s="9"/>
      <c r="AT14138" s="16"/>
    </row>
    <row r="14139" spans="35:46">
      <c r="AI14139" s="8"/>
      <c r="AJ14139" s="9"/>
      <c r="AT14139" s="16"/>
    </row>
    <row r="14140" spans="35:46">
      <c r="AI14140" s="8"/>
      <c r="AJ14140" s="9"/>
      <c r="AT14140" s="16"/>
    </row>
    <row r="14141" spans="35:46">
      <c r="AI14141" s="8"/>
      <c r="AJ14141" s="9"/>
      <c r="AT14141" s="16"/>
    </row>
    <row r="14142" spans="35:46">
      <c r="AI14142" s="8"/>
      <c r="AJ14142" s="9"/>
      <c r="AT14142" s="16"/>
    </row>
    <row r="14143" spans="35:46">
      <c r="AI14143" s="8"/>
      <c r="AJ14143" s="9"/>
      <c r="AT14143" s="16"/>
    </row>
    <row r="14144" spans="35:46">
      <c r="AI14144" s="8"/>
      <c r="AJ14144" s="9"/>
      <c r="AT14144" s="16"/>
    </row>
    <row r="14145" spans="35:46">
      <c r="AI14145" s="8"/>
      <c r="AJ14145" s="9"/>
      <c r="AT14145" s="16"/>
    </row>
    <row r="14146" spans="35:46">
      <c r="AI14146" s="8"/>
      <c r="AJ14146" s="9"/>
      <c r="AT14146" s="16"/>
    </row>
    <row r="14147" spans="35:46">
      <c r="AI14147" s="8"/>
      <c r="AJ14147" s="9"/>
      <c r="AT14147" s="16"/>
    </row>
    <row r="14148" spans="35:46">
      <c r="AI14148" s="8"/>
      <c r="AJ14148" s="9"/>
      <c r="AT14148" s="16"/>
    </row>
    <row r="14149" spans="35:46">
      <c r="AI14149" s="8"/>
      <c r="AJ14149" s="9"/>
      <c r="AT14149" s="16"/>
    </row>
    <row r="14150" spans="35:46">
      <c r="AI14150" s="8"/>
      <c r="AJ14150" s="9"/>
      <c r="AT14150" s="16"/>
    </row>
    <row r="14151" spans="35:46">
      <c r="AI14151" s="8"/>
      <c r="AJ14151" s="9"/>
      <c r="AT14151" s="16"/>
    </row>
    <row r="14152" spans="35:46">
      <c r="AI14152" s="8"/>
      <c r="AJ14152" s="9"/>
      <c r="AT14152" s="16"/>
    </row>
    <row r="14153" spans="35:46">
      <c r="AI14153" s="8"/>
      <c r="AJ14153" s="9"/>
      <c r="AT14153" s="16"/>
    </row>
    <row r="14154" spans="35:46">
      <c r="AI14154" s="8"/>
      <c r="AJ14154" s="9"/>
      <c r="AT14154" s="16"/>
    </row>
    <row r="14155" spans="35:46">
      <c r="AI14155" s="8"/>
      <c r="AJ14155" s="9"/>
      <c r="AT14155" s="16"/>
    </row>
    <row r="14156" spans="35:46">
      <c r="AI14156" s="8"/>
      <c r="AJ14156" s="9"/>
      <c r="AT14156" s="16"/>
    </row>
    <row r="14157" spans="35:46">
      <c r="AI14157" s="8"/>
      <c r="AJ14157" s="9"/>
      <c r="AT14157" s="16"/>
    </row>
    <row r="14158" spans="35:46">
      <c r="AI14158" s="8"/>
      <c r="AJ14158" s="9"/>
      <c r="AT14158" s="16"/>
    </row>
    <row r="14159" spans="35:46">
      <c r="AI14159" s="8"/>
      <c r="AJ14159" s="9"/>
      <c r="AT14159" s="16"/>
    </row>
    <row r="14160" spans="35:46">
      <c r="AI14160" s="8"/>
      <c r="AJ14160" s="9"/>
      <c r="AT14160" s="16"/>
    </row>
    <row r="14161" spans="35:46">
      <c r="AI14161" s="8"/>
      <c r="AJ14161" s="9"/>
      <c r="AT14161" s="16"/>
    </row>
    <row r="14162" spans="35:46">
      <c r="AI14162" s="8"/>
      <c r="AJ14162" s="9"/>
      <c r="AT14162" s="16"/>
    </row>
    <row r="14163" spans="35:46">
      <c r="AI14163" s="8"/>
      <c r="AJ14163" s="9"/>
      <c r="AT14163" s="16"/>
    </row>
    <row r="14164" spans="35:46">
      <c r="AI14164" s="8"/>
      <c r="AJ14164" s="9"/>
      <c r="AT14164" s="16"/>
    </row>
    <row r="14165" spans="35:46">
      <c r="AI14165" s="8"/>
      <c r="AJ14165" s="9"/>
      <c r="AT14165" s="16"/>
    </row>
    <row r="14166" spans="35:46">
      <c r="AI14166" s="8"/>
      <c r="AJ14166" s="9"/>
      <c r="AT14166" s="16"/>
    </row>
    <row r="14167" spans="35:46">
      <c r="AI14167" s="8"/>
      <c r="AJ14167" s="9"/>
      <c r="AT14167" s="16"/>
    </row>
    <row r="14168" spans="35:46">
      <c r="AI14168" s="8"/>
      <c r="AJ14168" s="9"/>
      <c r="AT14168" s="16"/>
    </row>
    <row r="14169" spans="35:46">
      <c r="AI14169" s="8"/>
      <c r="AJ14169" s="9"/>
      <c r="AT14169" s="16"/>
    </row>
    <row r="14170" spans="35:46">
      <c r="AI14170" s="8"/>
      <c r="AJ14170" s="9"/>
      <c r="AT14170" s="16"/>
    </row>
    <row r="14171" spans="35:46">
      <c r="AI14171" s="8"/>
      <c r="AJ14171" s="9"/>
      <c r="AT14171" s="16"/>
    </row>
    <row r="14172" spans="35:46">
      <c r="AI14172" s="8"/>
      <c r="AJ14172" s="9"/>
      <c r="AT14172" s="16"/>
    </row>
    <row r="14173" spans="35:46">
      <c r="AI14173" s="8"/>
      <c r="AJ14173" s="9"/>
      <c r="AT14173" s="16"/>
    </row>
    <row r="14174" spans="35:46">
      <c r="AI14174" s="8"/>
      <c r="AJ14174" s="9"/>
      <c r="AT14174" s="16"/>
    </row>
    <row r="14175" spans="35:46">
      <c r="AI14175" s="8"/>
      <c r="AJ14175" s="9"/>
      <c r="AT14175" s="16"/>
    </row>
    <row r="14176" spans="35:46">
      <c r="AI14176" s="8"/>
      <c r="AJ14176" s="9"/>
      <c r="AT14176" s="16"/>
    </row>
    <row r="14177" spans="35:46">
      <c r="AI14177" s="8"/>
      <c r="AJ14177" s="9"/>
      <c r="AT14177" s="16"/>
    </row>
    <row r="14178" spans="35:46">
      <c r="AI14178" s="8"/>
      <c r="AJ14178" s="9"/>
      <c r="AT14178" s="16"/>
    </row>
    <row r="14179" spans="35:46">
      <c r="AI14179" s="8"/>
      <c r="AJ14179" s="9"/>
      <c r="AT14179" s="16"/>
    </row>
    <row r="14180" spans="35:46">
      <c r="AI14180" s="8"/>
      <c r="AJ14180" s="9"/>
      <c r="AT14180" s="16"/>
    </row>
    <row r="14181" spans="35:46">
      <c r="AI14181" s="8"/>
      <c r="AJ14181" s="9"/>
      <c r="AT14181" s="16"/>
    </row>
    <row r="14182" spans="35:46">
      <c r="AI14182" s="8"/>
      <c r="AJ14182" s="9"/>
      <c r="AT14182" s="16"/>
    </row>
    <row r="14183" spans="35:46">
      <c r="AI14183" s="8"/>
      <c r="AJ14183" s="9"/>
      <c r="AT14183" s="16"/>
    </row>
    <row r="14184" spans="35:46">
      <c r="AI14184" s="8"/>
      <c r="AJ14184" s="9"/>
      <c r="AT14184" s="16"/>
    </row>
    <row r="14185" spans="35:46">
      <c r="AI14185" s="8"/>
      <c r="AJ14185" s="9"/>
      <c r="AT14185" s="16"/>
    </row>
    <row r="14186" spans="35:46">
      <c r="AI14186" s="8"/>
      <c r="AJ14186" s="9"/>
      <c r="AT14186" s="16"/>
    </row>
    <row r="14187" spans="35:46">
      <c r="AI14187" s="8"/>
      <c r="AJ14187" s="9"/>
      <c r="AT14187" s="16"/>
    </row>
    <row r="14188" spans="35:46">
      <c r="AI14188" s="8"/>
      <c r="AJ14188" s="9"/>
      <c r="AT14188" s="16"/>
    </row>
    <row r="14189" spans="35:46">
      <c r="AI14189" s="8"/>
      <c r="AJ14189" s="9"/>
      <c r="AT14189" s="16"/>
    </row>
    <row r="14190" spans="35:46">
      <c r="AI14190" s="8"/>
      <c r="AJ14190" s="9"/>
      <c r="AT14190" s="16"/>
    </row>
    <row r="14191" spans="35:46">
      <c r="AI14191" s="8"/>
      <c r="AJ14191" s="9"/>
      <c r="AT14191" s="16"/>
    </row>
    <row r="14192" spans="35:46">
      <c r="AI14192" s="8"/>
      <c r="AJ14192" s="9"/>
      <c r="AT14192" s="16"/>
    </row>
    <row r="14193" spans="35:46">
      <c r="AI14193" s="8"/>
      <c r="AJ14193" s="9"/>
      <c r="AT14193" s="16"/>
    </row>
    <row r="14194" spans="35:46">
      <c r="AI14194" s="8"/>
      <c r="AJ14194" s="9"/>
      <c r="AT14194" s="16"/>
    </row>
    <row r="14195" spans="35:46">
      <c r="AI14195" s="8"/>
      <c r="AJ14195" s="9"/>
      <c r="AT14195" s="16"/>
    </row>
    <row r="14196" spans="35:46">
      <c r="AI14196" s="8"/>
      <c r="AJ14196" s="9"/>
      <c r="AT14196" s="16"/>
    </row>
    <row r="14197" spans="35:46">
      <c r="AI14197" s="8"/>
      <c r="AJ14197" s="9"/>
      <c r="AT14197" s="16"/>
    </row>
    <row r="14198" spans="35:46">
      <c r="AI14198" s="8"/>
      <c r="AJ14198" s="9"/>
      <c r="AT14198" s="16"/>
    </row>
    <row r="14199" spans="35:46">
      <c r="AI14199" s="8"/>
      <c r="AJ14199" s="9"/>
      <c r="AT14199" s="16"/>
    </row>
    <row r="14200" spans="35:46">
      <c r="AI14200" s="8"/>
      <c r="AJ14200" s="9"/>
      <c r="AT14200" s="16"/>
    </row>
    <row r="14201" spans="35:46">
      <c r="AI14201" s="8"/>
      <c r="AJ14201" s="9"/>
      <c r="AT14201" s="16"/>
    </row>
    <row r="14202" spans="35:46">
      <c r="AI14202" s="8"/>
      <c r="AJ14202" s="9"/>
      <c r="AT14202" s="16"/>
    </row>
    <row r="14203" spans="35:46">
      <c r="AI14203" s="8"/>
      <c r="AJ14203" s="9"/>
      <c r="AT14203" s="16"/>
    </row>
    <row r="14204" spans="35:46">
      <c r="AI14204" s="8"/>
      <c r="AJ14204" s="9"/>
      <c r="AT14204" s="16"/>
    </row>
    <row r="14205" spans="35:46">
      <c r="AI14205" s="8"/>
      <c r="AJ14205" s="9"/>
      <c r="AT14205" s="16"/>
    </row>
    <row r="14206" spans="35:46">
      <c r="AI14206" s="8"/>
      <c r="AJ14206" s="9"/>
      <c r="AT14206" s="16"/>
    </row>
    <row r="14207" spans="35:46">
      <c r="AI14207" s="8"/>
      <c r="AJ14207" s="9"/>
      <c r="AT14207" s="16"/>
    </row>
    <row r="14208" spans="35:46">
      <c r="AI14208" s="8"/>
      <c r="AJ14208" s="9"/>
      <c r="AT14208" s="16"/>
    </row>
    <row r="14209" spans="35:46">
      <c r="AI14209" s="8"/>
      <c r="AJ14209" s="9"/>
      <c r="AT14209" s="16"/>
    </row>
    <row r="14210" spans="35:46">
      <c r="AI14210" s="8"/>
      <c r="AJ14210" s="9"/>
      <c r="AT14210" s="16"/>
    </row>
    <row r="14211" spans="35:46">
      <c r="AI14211" s="8"/>
      <c r="AJ14211" s="9"/>
      <c r="AT14211" s="16"/>
    </row>
    <row r="14212" spans="35:46">
      <c r="AI14212" s="8"/>
      <c r="AJ14212" s="9"/>
      <c r="AT14212" s="16"/>
    </row>
    <row r="14213" spans="35:46">
      <c r="AI14213" s="8"/>
      <c r="AJ14213" s="9"/>
      <c r="AT14213" s="16"/>
    </row>
    <row r="14214" spans="35:46">
      <c r="AI14214" s="8"/>
      <c r="AJ14214" s="9"/>
      <c r="AT14214" s="16"/>
    </row>
    <row r="14215" spans="35:46">
      <c r="AI14215" s="8"/>
      <c r="AJ14215" s="9"/>
      <c r="AT14215" s="16"/>
    </row>
    <row r="14216" spans="35:46">
      <c r="AI14216" s="8"/>
      <c r="AJ14216" s="9"/>
      <c r="AT14216" s="16"/>
    </row>
    <row r="14217" spans="35:46">
      <c r="AI14217" s="8"/>
      <c r="AJ14217" s="9"/>
      <c r="AT14217" s="16"/>
    </row>
    <row r="14218" spans="35:46">
      <c r="AI14218" s="8"/>
      <c r="AJ14218" s="9"/>
      <c r="AT14218" s="16"/>
    </row>
    <row r="14219" spans="35:46">
      <c r="AI14219" s="8"/>
      <c r="AJ14219" s="9"/>
      <c r="AT14219" s="16"/>
    </row>
    <row r="14220" spans="35:46">
      <c r="AI14220" s="8"/>
      <c r="AJ14220" s="9"/>
      <c r="AT14220" s="16"/>
    </row>
    <row r="14221" spans="35:46">
      <c r="AI14221" s="8"/>
      <c r="AJ14221" s="9"/>
      <c r="AT14221" s="16"/>
    </row>
    <row r="14222" spans="35:46">
      <c r="AI14222" s="8"/>
      <c r="AJ14222" s="9"/>
      <c r="AT14222" s="16"/>
    </row>
    <row r="14223" spans="35:46">
      <c r="AI14223" s="8"/>
      <c r="AJ14223" s="9"/>
      <c r="AT14223" s="16"/>
    </row>
    <row r="14224" spans="35:46">
      <c r="AI14224" s="8"/>
      <c r="AJ14224" s="9"/>
      <c r="AT14224" s="16"/>
    </row>
    <row r="14225" spans="35:46">
      <c r="AI14225" s="8"/>
      <c r="AJ14225" s="9"/>
      <c r="AT14225" s="16"/>
    </row>
    <row r="14226" spans="35:46">
      <c r="AI14226" s="8"/>
      <c r="AJ14226" s="9"/>
      <c r="AT14226" s="16"/>
    </row>
    <row r="14227" spans="35:46">
      <c r="AI14227" s="8"/>
      <c r="AJ14227" s="9"/>
      <c r="AT14227" s="16"/>
    </row>
    <row r="14228" spans="35:46">
      <c r="AI14228" s="8"/>
      <c r="AJ14228" s="9"/>
      <c r="AT14228" s="16"/>
    </row>
    <row r="14229" spans="35:46">
      <c r="AI14229" s="8"/>
      <c r="AJ14229" s="9"/>
      <c r="AT14229" s="16"/>
    </row>
    <row r="14230" spans="35:46">
      <c r="AI14230" s="8"/>
      <c r="AJ14230" s="9"/>
      <c r="AT14230" s="16"/>
    </row>
    <row r="14231" spans="35:46">
      <c r="AI14231" s="8"/>
      <c r="AJ14231" s="9"/>
      <c r="AT14231" s="16"/>
    </row>
    <row r="14232" spans="35:46">
      <c r="AI14232" s="8"/>
      <c r="AJ14232" s="9"/>
      <c r="AT14232" s="16"/>
    </row>
    <row r="14233" spans="35:46">
      <c r="AI14233" s="8"/>
      <c r="AJ14233" s="9"/>
      <c r="AT14233" s="16"/>
    </row>
    <row r="14234" spans="35:46">
      <c r="AI14234" s="8"/>
      <c r="AJ14234" s="9"/>
      <c r="AT14234" s="16"/>
    </row>
    <row r="14235" spans="35:46">
      <c r="AI14235" s="8"/>
      <c r="AJ14235" s="9"/>
      <c r="AT14235" s="16"/>
    </row>
    <row r="14236" spans="35:46">
      <c r="AI14236" s="8"/>
      <c r="AJ14236" s="9"/>
      <c r="AT14236" s="16"/>
    </row>
    <row r="14237" spans="35:46">
      <c r="AI14237" s="8"/>
      <c r="AJ14237" s="9"/>
      <c r="AT14237" s="16"/>
    </row>
    <row r="14238" spans="35:46">
      <c r="AI14238" s="8"/>
      <c r="AJ14238" s="9"/>
      <c r="AT14238" s="16"/>
    </row>
    <row r="14239" spans="35:46">
      <c r="AI14239" s="8"/>
      <c r="AJ14239" s="9"/>
      <c r="AT14239" s="16"/>
    </row>
    <row r="14240" spans="35:46">
      <c r="AI14240" s="8"/>
      <c r="AJ14240" s="9"/>
      <c r="AT14240" s="16"/>
    </row>
    <row r="14241" spans="35:46">
      <c r="AI14241" s="8"/>
      <c r="AJ14241" s="9"/>
      <c r="AT14241" s="16"/>
    </row>
    <row r="14242" spans="35:46">
      <c r="AI14242" s="8"/>
      <c r="AJ14242" s="9"/>
      <c r="AT14242" s="16"/>
    </row>
    <row r="14243" spans="35:46">
      <c r="AI14243" s="8"/>
      <c r="AJ14243" s="9"/>
      <c r="AT14243" s="16"/>
    </row>
    <row r="14244" spans="35:46">
      <c r="AI14244" s="8"/>
      <c r="AJ14244" s="9"/>
      <c r="AT14244" s="16"/>
    </row>
    <row r="14245" spans="35:46">
      <c r="AI14245" s="8"/>
      <c r="AJ14245" s="9"/>
      <c r="AT14245" s="16"/>
    </row>
    <row r="14246" spans="35:46">
      <c r="AI14246" s="8"/>
      <c r="AJ14246" s="9"/>
      <c r="AT14246" s="16"/>
    </row>
    <row r="14247" spans="35:46">
      <c r="AI14247" s="8"/>
      <c r="AJ14247" s="9"/>
      <c r="AT14247" s="16"/>
    </row>
    <row r="14248" spans="35:46">
      <c r="AI14248" s="8"/>
      <c r="AJ14248" s="9"/>
      <c r="AT14248" s="16"/>
    </row>
    <row r="14249" spans="35:46">
      <c r="AI14249" s="8"/>
      <c r="AJ14249" s="9"/>
      <c r="AT14249" s="16"/>
    </row>
    <row r="14250" spans="35:46">
      <c r="AI14250" s="8"/>
      <c r="AJ14250" s="9"/>
      <c r="AT14250" s="16"/>
    </row>
    <row r="14251" spans="35:46">
      <c r="AI14251" s="8"/>
      <c r="AJ14251" s="9"/>
      <c r="AT14251" s="16"/>
    </row>
    <row r="14252" spans="35:46">
      <c r="AI14252" s="8"/>
      <c r="AJ14252" s="9"/>
      <c r="AT14252" s="16"/>
    </row>
    <row r="14253" spans="35:46">
      <c r="AI14253" s="8"/>
      <c r="AJ14253" s="9"/>
      <c r="AT14253" s="16"/>
    </row>
    <row r="14254" spans="35:46">
      <c r="AI14254" s="8"/>
      <c r="AJ14254" s="9"/>
      <c r="AT14254" s="16"/>
    </row>
    <row r="14255" spans="35:46">
      <c r="AI14255" s="8"/>
      <c r="AJ14255" s="9"/>
      <c r="AT14255" s="16"/>
    </row>
    <row r="14256" spans="35:46">
      <c r="AI14256" s="8"/>
      <c r="AJ14256" s="9"/>
      <c r="AT14256" s="16"/>
    </row>
    <row r="14257" spans="35:46">
      <c r="AI14257" s="8"/>
      <c r="AJ14257" s="9"/>
      <c r="AT14257" s="16"/>
    </row>
    <row r="14258" spans="35:46">
      <c r="AI14258" s="8"/>
      <c r="AJ14258" s="9"/>
      <c r="AT14258" s="16"/>
    </row>
    <row r="14259" spans="35:46">
      <c r="AI14259" s="8"/>
      <c r="AJ14259" s="9"/>
      <c r="AT14259" s="16"/>
    </row>
    <row r="14260" spans="35:46">
      <c r="AI14260" s="8"/>
      <c r="AJ14260" s="9"/>
      <c r="AT14260" s="16"/>
    </row>
    <row r="14261" spans="35:46">
      <c r="AI14261" s="8"/>
      <c r="AJ14261" s="9"/>
      <c r="AT14261" s="16"/>
    </row>
    <row r="14262" spans="35:46">
      <c r="AI14262" s="8"/>
      <c r="AJ14262" s="9"/>
      <c r="AT14262" s="16"/>
    </row>
    <row r="14263" spans="35:46">
      <c r="AI14263" s="8"/>
      <c r="AJ14263" s="9"/>
      <c r="AT14263" s="16"/>
    </row>
    <row r="14264" spans="35:46">
      <c r="AI14264" s="8"/>
      <c r="AJ14264" s="9"/>
      <c r="AT14264" s="16"/>
    </row>
    <row r="14265" spans="35:46">
      <c r="AI14265" s="8"/>
      <c r="AJ14265" s="9"/>
      <c r="AT14265" s="16"/>
    </row>
    <row r="14266" spans="35:46">
      <c r="AI14266" s="8"/>
      <c r="AJ14266" s="9"/>
      <c r="AT14266" s="16"/>
    </row>
    <row r="14267" spans="35:46">
      <c r="AI14267" s="8"/>
      <c r="AJ14267" s="9"/>
      <c r="AT14267" s="16"/>
    </row>
    <row r="14268" spans="35:46">
      <c r="AI14268" s="8"/>
      <c r="AJ14268" s="9"/>
      <c r="AT14268" s="16"/>
    </row>
    <row r="14269" spans="35:46">
      <c r="AI14269" s="8"/>
      <c r="AJ14269" s="9"/>
      <c r="AT14269" s="16"/>
    </row>
    <row r="14270" spans="35:46">
      <c r="AI14270" s="8"/>
      <c r="AJ14270" s="9"/>
      <c r="AT14270" s="16"/>
    </row>
    <row r="14271" spans="35:46">
      <c r="AI14271" s="8"/>
      <c r="AJ14271" s="9"/>
      <c r="AT14271" s="16"/>
    </row>
    <row r="14272" spans="35:46">
      <c r="AI14272" s="8"/>
      <c r="AJ14272" s="9"/>
      <c r="AT14272" s="16"/>
    </row>
    <row r="14273" spans="35:46">
      <c r="AI14273" s="8"/>
      <c r="AJ14273" s="9"/>
      <c r="AT14273" s="16"/>
    </row>
    <row r="14274" spans="35:46">
      <c r="AI14274" s="8"/>
      <c r="AJ14274" s="9"/>
      <c r="AT14274" s="16"/>
    </row>
    <row r="14275" spans="35:46">
      <c r="AI14275" s="8"/>
      <c r="AJ14275" s="9"/>
      <c r="AT14275" s="16"/>
    </row>
    <row r="14276" spans="35:46">
      <c r="AI14276" s="8"/>
      <c r="AJ14276" s="9"/>
      <c r="AT14276" s="16"/>
    </row>
    <row r="14277" spans="35:46">
      <c r="AI14277" s="8"/>
      <c r="AJ14277" s="9"/>
      <c r="AT14277" s="16"/>
    </row>
    <row r="14278" spans="35:46">
      <c r="AI14278" s="8"/>
      <c r="AJ14278" s="9"/>
      <c r="AT14278" s="16"/>
    </row>
    <row r="14279" spans="35:46">
      <c r="AI14279" s="8"/>
      <c r="AJ14279" s="9"/>
      <c r="AT14279" s="16"/>
    </row>
    <row r="14280" spans="35:46">
      <c r="AI14280" s="8"/>
      <c r="AJ14280" s="9"/>
      <c r="AT14280" s="16"/>
    </row>
    <row r="14281" spans="35:46">
      <c r="AI14281" s="8"/>
      <c r="AJ14281" s="9"/>
      <c r="AT14281" s="16"/>
    </row>
    <row r="14282" spans="35:46">
      <c r="AI14282" s="8"/>
      <c r="AJ14282" s="9"/>
      <c r="AT14282" s="16"/>
    </row>
    <row r="14283" spans="35:46">
      <c r="AI14283" s="8"/>
      <c r="AJ14283" s="9"/>
      <c r="AT14283" s="16"/>
    </row>
    <row r="14284" spans="35:46">
      <c r="AI14284" s="8"/>
      <c r="AJ14284" s="9"/>
      <c r="AT14284" s="16"/>
    </row>
    <row r="14285" spans="35:46">
      <c r="AI14285" s="8"/>
      <c r="AJ14285" s="9"/>
      <c r="AT14285" s="16"/>
    </row>
    <row r="14286" spans="35:46">
      <c r="AI14286" s="8"/>
      <c r="AJ14286" s="9"/>
      <c r="AT14286" s="16"/>
    </row>
    <row r="14287" spans="35:46">
      <c r="AI14287" s="8"/>
      <c r="AJ14287" s="9"/>
      <c r="AT14287" s="16"/>
    </row>
    <row r="14288" spans="35:46">
      <c r="AI14288" s="8"/>
      <c r="AJ14288" s="9"/>
      <c r="AT14288" s="16"/>
    </row>
    <row r="14289" spans="35:46">
      <c r="AI14289" s="8"/>
      <c r="AJ14289" s="9"/>
      <c r="AT14289" s="16"/>
    </row>
    <row r="14290" spans="35:46">
      <c r="AI14290" s="8"/>
      <c r="AJ14290" s="9"/>
      <c r="AT14290" s="16"/>
    </row>
    <row r="14291" spans="35:46">
      <c r="AI14291" s="8"/>
      <c r="AJ14291" s="9"/>
      <c r="AT14291" s="16"/>
    </row>
    <row r="14292" spans="35:46">
      <c r="AI14292" s="8"/>
      <c r="AJ14292" s="9"/>
      <c r="AT14292" s="16"/>
    </row>
    <row r="14293" spans="35:46">
      <c r="AI14293" s="8"/>
      <c r="AJ14293" s="9"/>
      <c r="AT14293" s="16"/>
    </row>
    <row r="14294" spans="35:46">
      <c r="AI14294" s="8"/>
      <c r="AJ14294" s="9"/>
      <c r="AT14294" s="16"/>
    </row>
    <row r="14295" spans="35:46">
      <c r="AI14295" s="8"/>
      <c r="AJ14295" s="9"/>
      <c r="AT14295" s="16"/>
    </row>
    <row r="14296" spans="35:46">
      <c r="AI14296" s="8"/>
      <c r="AJ14296" s="9"/>
      <c r="AT14296" s="16"/>
    </row>
    <row r="14297" spans="35:46">
      <c r="AI14297" s="8"/>
      <c r="AJ14297" s="9"/>
      <c r="AT14297" s="16"/>
    </row>
    <row r="14298" spans="35:46">
      <c r="AI14298" s="8"/>
      <c r="AJ14298" s="9"/>
      <c r="AT14298" s="16"/>
    </row>
    <row r="14299" spans="35:46">
      <c r="AI14299" s="8"/>
      <c r="AJ14299" s="9"/>
      <c r="AT14299" s="16"/>
    </row>
    <row r="14300" spans="35:46">
      <c r="AI14300" s="8"/>
      <c r="AJ14300" s="9"/>
      <c r="AT14300" s="16"/>
    </row>
    <row r="14301" spans="35:46">
      <c r="AI14301" s="8"/>
      <c r="AJ14301" s="9"/>
      <c r="AT14301" s="16"/>
    </row>
    <row r="14302" spans="35:46">
      <c r="AI14302" s="8"/>
      <c r="AJ14302" s="9"/>
      <c r="AT14302" s="16"/>
    </row>
    <row r="14303" spans="35:46">
      <c r="AI14303" s="8"/>
      <c r="AJ14303" s="9"/>
      <c r="AT14303" s="16"/>
    </row>
    <row r="14304" spans="35:46">
      <c r="AI14304" s="8"/>
      <c r="AJ14304" s="9"/>
      <c r="AT14304" s="16"/>
    </row>
    <row r="14305" spans="35:46">
      <c r="AI14305" s="8"/>
      <c r="AJ14305" s="9"/>
      <c r="AT14305" s="16"/>
    </row>
    <row r="14306" spans="35:46">
      <c r="AI14306" s="8"/>
      <c r="AJ14306" s="9"/>
      <c r="AT14306" s="16"/>
    </row>
    <row r="14307" spans="35:46">
      <c r="AI14307" s="8"/>
      <c r="AJ14307" s="9"/>
      <c r="AT14307" s="16"/>
    </row>
    <row r="14308" spans="35:46">
      <c r="AI14308" s="8"/>
      <c r="AJ14308" s="9"/>
      <c r="AT14308" s="16"/>
    </row>
    <row r="14309" spans="35:46">
      <c r="AI14309" s="8"/>
      <c r="AJ14309" s="9"/>
      <c r="AT14309" s="16"/>
    </row>
    <row r="14310" spans="35:46">
      <c r="AI14310" s="8"/>
      <c r="AJ14310" s="9"/>
      <c r="AT14310" s="16"/>
    </row>
    <row r="14311" spans="35:46">
      <c r="AI14311" s="8"/>
      <c r="AJ14311" s="9"/>
      <c r="AT14311" s="16"/>
    </row>
    <row r="14312" spans="35:46">
      <c r="AI14312" s="8"/>
      <c r="AJ14312" s="9"/>
      <c r="AT14312" s="16"/>
    </row>
    <row r="14313" spans="35:46">
      <c r="AI14313" s="8"/>
      <c r="AJ14313" s="9"/>
      <c r="AT14313" s="16"/>
    </row>
    <row r="14314" spans="35:46">
      <c r="AI14314" s="8"/>
      <c r="AJ14314" s="9"/>
      <c r="AT14314" s="16"/>
    </row>
    <row r="14315" spans="35:46">
      <c r="AI14315" s="8"/>
      <c r="AJ14315" s="9"/>
      <c r="AT14315" s="16"/>
    </row>
    <row r="14316" spans="35:46">
      <c r="AI14316" s="8"/>
      <c r="AJ14316" s="9"/>
      <c r="AT14316" s="16"/>
    </row>
    <row r="14317" spans="35:46">
      <c r="AI14317" s="8"/>
      <c r="AJ14317" s="9"/>
      <c r="AT14317" s="16"/>
    </row>
    <row r="14318" spans="35:46">
      <c r="AI14318" s="8"/>
      <c r="AJ14318" s="9"/>
      <c r="AT14318" s="16"/>
    </row>
    <row r="14319" spans="35:46">
      <c r="AI14319" s="8"/>
      <c r="AJ14319" s="9"/>
      <c r="AT14319" s="16"/>
    </row>
    <row r="14320" spans="35:46">
      <c r="AI14320" s="8"/>
      <c r="AJ14320" s="9"/>
      <c r="AT14320" s="16"/>
    </row>
    <row r="14321" spans="35:46">
      <c r="AI14321" s="8"/>
      <c r="AJ14321" s="9"/>
      <c r="AT14321" s="16"/>
    </row>
    <row r="14322" spans="35:46">
      <c r="AI14322" s="8"/>
      <c r="AJ14322" s="9"/>
      <c r="AT14322" s="16"/>
    </row>
    <row r="14323" spans="35:46">
      <c r="AI14323" s="8"/>
      <c r="AJ14323" s="9"/>
      <c r="AT14323" s="16"/>
    </row>
    <row r="14324" spans="35:46">
      <c r="AI14324" s="8"/>
      <c r="AJ14324" s="9"/>
      <c r="AT14324" s="16"/>
    </row>
    <row r="14325" spans="35:46">
      <c r="AI14325" s="8"/>
      <c r="AJ14325" s="9"/>
      <c r="AT14325" s="16"/>
    </row>
    <row r="14326" spans="35:46">
      <c r="AI14326" s="8"/>
      <c r="AJ14326" s="9"/>
      <c r="AT14326" s="16"/>
    </row>
    <row r="14327" spans="35:46">
      <c r="AI14327" s="8"/>
      <c r="AJ14327" s="9"/>
      <c r="AT14327" s="16"/>
    </row>
    <row r="14328" spans="35:46">
      <c r="AI14328" s="8"/>
      <c r="AJ14328" s="9"/>
      <c r="AT14328" s="16"/>
    </row>
    <row r="14329" spans="35:46">
      <c r="AI14329" s="8"/>
      <c r="AJ14329" s="9"/>
      <c r="AT14329" s="16"/>
    </row>
    <row r="14330" spans="35:46">
      <c r="AI14330" s="8"/>
      <c r="AJ14330" s="9"/>
      <c r="AT14330" s="16"/>
    </row>
    <row r="14331" spans="35:46">
      <c r="AI14331" s="8"/>
      <c r="AJ14331" s="9"/>
      <c r="AT14331" s="16"/>
    </row>
    <row r="14332" spans="35:46">
      <c r="AI14332" s="8"/>
      <c r="AJ14332" s="9"/>
      <c r="AT14332" s="16"/>
    </row>
    <row r="14333" spans="35:46">
      <c r="AI14333" s="8"/>
      <c r="AJ14333" s="9"/>
      <c r="AT14333" s="16"/>
    </row>
    <row r="14334" spans="35:46">
      <c r="AI14334" s="8"/>
      <c r="AJ14334" s="9"/>
      <c r="AT14334" s="16"/>
    </row>
    <row r="14335" spans="35:46">
      <c r="AI14335" s="8"/>
      <c r="AJ14335" s="9"/>
      <c r="AT14335" s="16"/>
    </row>
    <row r="14336" spans="35:46">
      <c r="AI14336" s="8"/>
      <c r="AJ14336" s="9"/>
      <c r="AT14336" s="16"/>
    </row>
    <row r="14337" spans="35:46">
      <c r="AI14337" s="8"/>
      <c r="AJ14337" s="9"/>
      <c r="AT14337" s="16"/>
    </row>
    <row r="14338" spans="35:46">
      <c r="AI14338" s="8"/>
      <c r="AJ14338" s="9"/>
      <c r="AT14338" s="16"/>
    </row>
    <row r="14339" spans="35:46">
      <c r="AI14339" s="8"/>
      <c r="AJ14339" s="9"/>
      <c r="AT14339" s="16"/>
    </row>
    <row r="14340" spans="35:46">
      <c r="AI14340" s="8"/>
      <c r="AJ14340" s="9"/>
      <c r="AT14340" s="16"/>
    </row>
    <row r="14341" spans="35:46">
      <c r="AI14341" s="8"/>
      <c r="AJ14341" s="9"/>
      <c r="AT14341" s="16"/>
    </row>
    <row r="14342" spans="35:46">
      <c r="AI14342" s="8"/>
      <c r="AJ14342" s="9"/>
      <c r="AT14342" s="16"/>
    </row>
    <row r="14343" spans="35:46">
      <c r="AI14343" s="8"/>
      <c r="AJ14343" s="9"/>
      <c r="AT14343" s="16"/>
    </row>
    <row r="14344" spans="35:46">
      <c r="AI14344" s="8"/>
      <c r="AJ14344" s="9"/>
      <c r="AT14344" s="16"/>
    </row>
    <row r="14345" spans="35:46">
      <c r="AI14345" s="8"/>
      <c r="AJ14345" s="9"/>
      <c r="AT14345" s="16"/>
    </row>
    <row r="14346" spans="35:46">
      <c r="AI14346" s="8"/>
      <c r="AJ14346" s="9"/>
      <c r="AT14346" s="16"/>
    </row>
    <row r="14347" spans="35:46">
      <c r="AI14347" s="8"/>
      <c r="AJ14347" s="9"/>
      <c r="AT14347" s="16"/>
    </row>
    <row r="14348" spans="35:46">
      <c r="AI14348" s="8"/>
      <c r="AJ14348" s="9"/>
      <c r="AT14348" s="16"/>
    </row>
    <row r="14349" spans="35:46">
      <c r="AI14349" s="8"/>
      <c r="AJ14349" s="9"/>
      <c r="AT14349" s="16"/>
    </row>
    <row r="14350" spans="35:46">
      <c r="AI14350" s="8"/>
      <c r="AJ14350" s="9"/>
      <c r="AT14350" s="16"/>
    </row>
    <row r="14351" spans="35:46">
      <c r="AI14351" s="8"/>
      <c r="AJ14351" s="9"/>
      <c r="AT14351" s="16"/>
    </row>
    <row r="14352" spans="35:46">
      <c r="AI14352" s="8"/>
      <c r="AJ14352" s="9"/>
      <c r="AT14352" s="16"/>
    </row>
    <row r="14353" spans="35:46">
      <c r="AI14353" s="8"/>
      <c r="AJ14353" s="9"/>
      <c r="AT14353" s="16"/>
    </row>
    <row r="14354" spans="35:46">
      <c r="AI14354" s="8"/>
      <c r="AJ14354" s="9"/>
      <c r="AT14354" s="16"/>
    </row>
    <row r="14355" spans="35:46">
      <c r="AI14355" s="8"/>
      <c r="AJ14355" s="9"/>
      <c r="AT14355" s="16"/>
    </row>
    <row r="14356" spans="35:46">
      <c r="AI14356" s="8"/>
      <c r="AJ14356" s="9"/>
      <c r="AT14356" s="16"/>
    </row>
    <row r="14357" spans="35:46">
      <c r="AI14357" s="8"/>
      <c r="AJ14357" s="9"/>
      <c r="AT14357" s="16"/>
    </row>
    <row r="14358" spans="35:46">
      <c r="AI14358" s="8"/>
      <c r="AJ14358" s="9"/>
      <c r="AT14358" s="16"/>
    </row>
    <row r="14359" spans="35:46">
      <c r="AI14359" s="8"/>
      <c r="AJ14359" s="9"/>
      <c r="AT14359" s="16"/>
    </row>
    <row r="14360" spans="35:46">
      <c r="AI14360" s="8"/>
      <c r="AJ14360" s="9"/>
      <c r="AT14360" s="16"/>
    </row>
    <row r="14361" spans="35:46">
      <c r="AI14361" s="8"/>
      <c r="AJ14361" s="9"/>
      <c r="AT14361" s="16"/>
    </row>
    <row r="14362" spans="35:46">
      <c r="AI14362" s="8"/>
      <c r="AJ14362" s="9"/>
      <c r="AT14362" s="16"/>
    </row>
    <row r="14363" spans="35:46">
      <c r="AI14363" s="8"/>
      <c r="AJ14363" s="9"/>
      <c r="AT14363" s="16"/>
    </row>
    <row r="14364" spans="35:46">
      <c r="AI14364" s="8"/>
      <c r="AJ14364" s="9"/>
      <c r="AT14364" s="16"/>
    </row>
    <row r="14365" spans="35:46">
      <c r="AI14365" s="8"/>
      <c r="AJ14365" s="9"/>
      <c r="AT14365" s="16"/>
    </row>
    <row r="14366" spans="35:46">
      <c r="AI14366" s="8"/>
      <c r="AJ14366" s="9"/>
      <c r="AT14366" s="16"/>
    </row>
    <row r="14367" spans="35:46">
      <c r="AI14367" s="8"/>
      <c r="AJ14367" s="9"/>
      <c r="AT14367" s="16"/>
    </row>
    <row r="14368" spans="35:46">
      <c r="AI14368" s="8"/>
      <c r="AJ14368" s="9"/>
      <c r="AT14368" s="16"/>
    </row>
    <row r="14369" spans="35:46">
      <c r="AI14369" s="8"/>
      <c r="AJ14369" s="9"/>
      <c r="AT14369" s="16"/>
    </row>
    <row r="14370" spans="35:46">
      <c r="AI14370" s="8"/>
      <c r="AJ14370" s="9"/>
      <c r="AT14370" s="16"/>
    </row>
    <row r="14371" spans="35:46">
      <c r="AI14371" s="8"/>
      <c r="AJ14371" s="9"/>
      <c r="AT14371" s="16"/>
    </row>
    <row r="14372" spans="35:46">
      <c r="AI14372" s="8"/>
      <c r="AJ14372" s="9"/>
      <c r="AT14372" s="16"/>
    </row>
    <row r="14373" spans="35:46">
      <c r="AI14373" s="8"/>
      <c r="AJ14373" s="9"/>
      <c r="AT14373" s="16"/>
    </row>
    <row r="14374" spans="35:46">
      <c r="AI14374" s="8"/>
      <c r="AJ14374" s="9"/>
      <c r="AT14374" s="16"/>
    </row>
    <row r="14375" spans="35:46">
      <c r="AI14375" s="8"/>
      <c r="AJ14375" s="9"/>
      <c r="AT14375" s="16"/>
    </row>
    <row r="14376" spans="35:46">
      <c r="AI14376" s="8"/>
      <c r="AJ14376" s="9"/>
      <c r="AT14376" s="16"/>
    </row>
    <row r="14377" spans="35:46">
      <c r="AI14377" s="8"/>
      <c r="AJ14377" s="9"/>
      <c r="AT14377" s="16"/>
    </row>
    <row r="14378" spans="35:46">
      <c r="AI14378" s="8"/>
      <c r="AJ14378" s="9"/>
      <c r="AT14378" s="16"/>
    </row>
    <row r="14379" spans="35:46">
      <c r="AI14379" s="8"/>
      <c r="AJ14379" s="9"/>
      <c r="AT14379" s="16"/>
    </row>
    <row r="14380" spans="35:46">
      <c r="AI14380" s="8"/>
      <c r="AJ14380" s="9"/>
      <c r="AT14380" s="16"/>
    </row>
    <row r="14381" spans="35:46">
      <c r="AI14381" s="8"/>
      <c r="AJ14381" s="9"/>
      <c r="AT14381" s="16"/>
    </row>
    <row r="14382" spans="35:46">
      <c r="AI14382" s="8"/>
      <c r="AJ14382" s="9"/>
      <c r="AT14382" s="16"/>
    </row>
    <row r="14383" spans="35:46">
      <c r="AI14383" s="8"/>
      <c r="AJ14383" s="9"/>
      <c r="AT14383" s="16"/>
    </row>
    <row r="14384" spans="35:46">
      <c r="AI14384" s="8"/>
      <c r="AJ14384" s="9"/>
      <c r="AT14384" s="16"/>
    </row>
    <row r="14385" spans="35:46">
      <c r="AI14385" s="8"/>
      <c r="AJ14385" s="9"/>
      <c r="AT14385" s="16"/>
    </row>
    <row r="14386" spans="35:46">
      <c r="AI14386" s="8"/>
      <c r="AJ14386" s="9"/>
      <c r="AT14386" s="16"/>
    </row>
    <row r="14387" spans="35:46">
      <c r="AI14387" s="8"/>
      <c r="AJ14387" s="9"/>
      <c r="AT14387" s="16"/>
    </row>
    <row r="14388" spans="35:46">
      <c r="AI14388" s="8"/>
      <c r="AJ14388" s="9"/>
      <c r="AT14388" s="16"/>
    </row>
    <row r="14389" spans="35:46">
      <c r="AI14389" s="8"/>
      <c r="AJ14389" s="9"/>
      <c r="AT14389" s="16"/>
    </row>
    <row r="14390" spans="35:46">
      <c r="AI14390" s="8"/>
      <c r="AJ14390" s="9"/>
      <c r="AT14390" s="16"/>
    </row>
    <row r="14391" spans="35:46">
      <c r="AI14391" s="8"/>
      <c r="AJ14391" s="9"/>
      <c r="AT14391" s="16"/>
    </row>
    <row r="14392" spans="35:46">
      <c r="AI14392" s="8"/>
      <c r="AJ14392" s="9"/>
      <c r="AT14392" s="16"/>
    </row>
    <row r="14393" spans="35:46">
      <c r="AI14393" s="8"/>
      <c r="AJ14393" s="9"/>
      <c r="AT14393" s="16"/>
    </row>
    <row r="14394" spans="35:46">
      <c r="AI14394" s="8"/>
      <c r="AJ14394" s="9"/>
      <c r="AT14394" s="16"/>
    </row>
    <row r="14395" spans="35:46">
      <c r="AI14395" s="8"/>
      <c r="AJ14395" s="9"/>
      <c r="AT14395" s="16"/>
    </row>
    <row r="14396" spans="35:46">
      <c r="AI14396" s="8"/>
      <c r="AJ14396" s="9"/>
      <c r="AT14396" s="16"/>
    </row>
    <row r="14397" spans="35:46">
      <c r="AI14397" s="8"/>
      <c r="AJ14397" s="9"/>
      <c r="AT14397" s="16"/>
    </row>
    <row r="14398" spans="35:46">
      <c r="AI14398" s="8"/>
      <c r="AJ14398" s="9"/>
      <c r="AT14398" s="16"/>
    </row>
    <row r="14399" spans="35:46">
      <c r="AI14399" s="8"/>
      <c r="AJ14399" s="9"/>
      <c r="AT14399" s="16"/>
    </row>
    <row r="14400" spans="35:46">
      <c r="AI14400" s="8"/>
      <c r="AJ14400" s="9"/>
      <c r="AT14400" s="16"/>
    </row>
    <row r="14401" spans="35:46">
      <c r="AI14401" s="8"/>
      <c r="AJ14401" s="9"/>
      <c r="AT14401" s="16"/>
    </row>
    <row r="14402" spans="35:46">
      <c r="AI14402" s="8"/>
      <c r="AJ14402" s="9"/>
      <c r="AT14402" s="16"/>
    </row>
    <row r="14403" spans="35:46">
      <c r="AI14403" s="8"/>
      <c r="AJ14403" s="9"/>
      <c r="AT14403" s="16"/>
    </row>
    <row r="14404" spans="35:46">
      <c r="AI14404" s="8"/>
      <c r="AJ14404" s="9"/>
      <c r="AT14404" s="16"/>
    </row>
    <row r="14405" spans="35:46">
      <c r="AI14405" s="8"/>
      <c r="AJ14405" s="9"/>
      <c r="AT14405" s="16"/>
    </row>
    <row r="14406" spans="35:46">
      <c r="AI14406" s="8"/>
      <c r="AJ14406" s="9"/>
      <c r="AT14406" s="16"/>
    </row>
    <row r="14407" spans="35:46">
      <c r="AI14407" s="8"/>
      <c r="AJ14407" s="9"/>
      <c r="AT14407" s="16"/>
    </row>
    <row r="14408" spans="35:46">
      <c r="AI14408" s="8"/>
      <c r="AJ14408" s="9"/>
      <c r="AT14408" s="16"/>
    </row>
    <row r="14409" spans="35:46">
      <c r="AI14409" s="8"/>
      <c r="AJ14409" s="9"/>
      <c r="AT14409" s="16"/>
    </row>
    <row r="14410" spans="35:46">
      <c r="AI14410" s="8"/>
      <c r="AJ14410" s="9"/>
      <c r="AT14410" s="16"/>
    </row>
    <row r="14411" spans="35:46">
      <c r="AI14411" s="8"/>
      <c r="AJ14411" s="9"/>
      <c r="AT14411" s="16"/>
    </row>
    <row r="14412" spans="35:46">
      <c r="AI14412" s="8"/>
      <c r="AJ14412" s="9"/>
      <c r="AT14412" s="16"/>
    </row>
    <row r="14413" spans="35:46">
      <c r="AI14413" s="8"/>
      <c r="AJ14413" s="9"/>
      <c r="AT14413" s="16"/>
    </row>
    <row r="14414" spans="35:46">
      <c r="AI14414" s="8"/>
      <c r="AJ14414" s="9"/>
      <c r="AT14414" s="16"/>
    </row>
    <row r="14415" spans="35:46">
      <c r="AI14415" s="8"/>
      <c r="AJ14415" s="9"/>
      <c r="AT14415" s="16"/>
    </row>
    <row r="14416" spans="35:46">
      <c r="AI14416" s="8"/>
      <c r="AJ14416" s="9"/>
      <c r="AT14416" s="16"/>
    </row>
    <row r="14417" spans="35:46">
      <c r="AI14417" s="8"/>
      <c r="AJ14417" s="9"/>
      <c r="AT14417" s="16"/>
    </row>
    <row r="14418" spans="35:46">
      <c r="AI14418" s="8"/>
      <c r="AJ14418" s="9"/>
      <c r="AT14418" s="16"/>
    </row>
    <row r="14419" spans="35:46">
      <c r="AI14419" s="8"/>
      <c r="AJ14419" s="9"/>
      <c r="AT14419" s="16"/>
    </row>
    <row r="14420" spans="35:46">
      <c r="AI14420" s="8"/>
      <c r="AJ14420" s="9"/>
      <c r="AT14420" s="16"/>
    </row>
    <row r="14421" spans="35:46">
      <c r="AI14421" s="8"/>
      <c r="AJ14421" s="9"/>
      <c r="AT14421" s="16"/>
    </row>
    <row r="14422" spans="35:46">
      <c r="AI14422" s="8"/>
      <c r="AJ14422" s="9"/>
      <c r="AT14422" s="16"/>
    </row>
    <row r="14423" spans="35:46">
      <c r="AI14423" s="8"/>
      <c r="AJ14423" s="9"/>
      <c r="AT14423" s="16"/>
    </row>
    <row r="14424" spans="35:46">
      <c r="AI14424" s="8"/>
      <c r="AJ14424" s="9"/>
      <c r="AT14424" s="16"/>
    </row>
    <row r="14425" spans="35:46">
      <c r="AI14425" s="8"/>
      <c r="AJ14425" s="9"/>
      <c r="AT14425" s="16"/>
    </row>
    <row r="14426" spans="35:46">
      <c r="AI14426" s="8"/>
      <c r="AJ14426" s="9"/>
      <c r="AT14426" s="16"/>
    </row>
    <row r="14427" spans="35:46">
      <c r="AI14427" s="8"/>
      <c r="AJ14427" s="9"/>
      <c r="AT14427" s="16"/>
    </row>
    <row r="14428" spans="35:46">
      <c r="AI14428" s="8"/>
      <c r="AJ14428" s="9"/>
      <c r="AT14428" s="16"/>
    </row>
    <row r="14429" spans="35:46">
      <c r="AI14429" s="8"/>
      <c r="AJ14429" s="9"/>
      <c r="AT14429" s="16"/>
    </row>
    <row r="14430" spans="35:46">
      <c r="AI14430" s="8"/>
      <c r="AJ14430" s="9"/>
      <c r="AT14430" s="16"/>
    </row>
    <row r="14431" spans="35:46">
      <c r="AI14431" s="8"/>
      <c r="AJ14431" s="9"/>
      <c r="AT14431" s="16"/>
    </row>
    <row r="14432" spans="35:46">
      <c r="AI14432" s="8"/>
      <c r="AJ14432" s="9"/>
      <c r="AT14432" s="16"/>
    </row>
    <row r="14433" spans="35:46">
      <c r="AI14433" s="8"/>
      <c r="AJ14433" s="9"/>
      <c r="AT14433" s="16"/>
    </row>
    <row r="14434" spans="35:46">
      <c r="AI14434" s="8"/>
      <c r="AJ14434" s="9"/>
      <c r="AT14434" s="16"/>
    </row>
    <row r="14435" spans="35:46">
      <c r="AI14435" s="8"/>
      <c r="AJ14435" s="9"/>
      <c r="AT14435" s="16"/>
    </row>
    <row r="14436" spans="35:46">
      <c r="AI14436" s="8"/>
      <c r="AJ14436" s="9"/>
      <c r="AT14436" s="16"/>
    </row>
    <row r="14437" spans="35:46">
      <c r="AI14437" s="8"/>
      <c r="AJ14437" s="9"/>
      <c r="AT14437" s="16"/>
    </row>
    <row r="14438" spans="35:46">
      <c r="AI14438" s="8"/>
      <c r="AJ14438" s="9"/>
      <c r="AT14438" s="16"/>
    </row>
    <row r="14439" spans="35:46">
      <c r="AI14439" s="8"/>
      <c r="AJ14439" s="9"/>
      <c r="AT14439" s="16"/>
    </row>
    <row r="14440" spans="35:46">
      <c r="AI14440" s="8"/>
      <c r="AJ14440" s="9"/>
      <c r="AT14440" s="16"/>
    </row>
    <row r="14441" spans="35:46">
      <c r="AI14441" s="8"/>
      <c r="AJ14441" s="9"/>
      <c r="AT14441" s="16"/>
    </row>
    <row r="14442" spans="35:46">
      <c r="AI14442" s="8"/>
      <c r="AJ14442" s="9"/>
      <c r="AT14442" s="16"/>
    </row>
    <row r="14443" spans="35:46">
      <c r="AI14443" s="8"/>
      <c r="AJ14443" s="9"/>
      <c r="AT14443" s="16"/>
    </row>
    <row r="14444" spans="35:46">
      <c r="AI14444" s="8"/>
      <c r="AJ14444" s="9"/>
      <c r="AT14444" s="16"/>
    </row>
    <row r="14445" spans="35:46">
      <c r="AI14445" s="8"/>
      <c r="AJ14445" s="9"/>
      <c r="AT14445" s="16"/>
    </row>
    <row r="14446" spans="35:46">
      <c r="AI14446" s="8"/>
      <c r="AJ14446" s="9"/>
      <c r="AT14446" s="16"/>
    </row>
    <row r="14447" spans="35:46">
      <c r="AI14447" s="8"/>
      <c r="AJ14447" s="9"/>
      <c r="AT14447" s="16"/>
    </row>
    <row r="14448" spans="35:46">
      <c r="AI14448" s="8"/>
      <c r="AJ14448" s="9"/>
      <c r="AT14448" s="16"/>
    </row>
    <row r="14449" spans="35:46">
      <c r="AI14449" s="8"/>
      <c r="AJ14449" s="9"/>
      <c r="AT14449" s="16"/>
    </row>
    <row r="14450" spans="35:46">
      <c r="AI14450" s="8"/>
      <c r="AJ14450" s="9"/>
      <c r="AT14450" s="16"/>
    </row>
    <row r="14451" spans="35:46">
      <c r="AI14451" s="8"/>
      <c r="AJ14451" s="9"/>
      <c r="AT14451" s="16"/>
    </row>
    <row r="14452" spans="35:46">
      <c r="AI14452" s="8"/>
      <c r="AJ14452" s="9"/>
      <c r="AT14452" s="16"/>
    </row>
    <row r="14453" spans="35:46">
      <c r="AI14453" s="8"/>
      <c r="AJ14453" s="9"/>
      <c r="AT14453" s="16"/>
    </row>
    <row r="14454" spans="35:46">
      <c r="AI14454" s="8"/>
      <c r="AJ14454" s="9"/>
      <c r="AT14454" s="16"/>
    </row>
    <row r="14455" spans="35:46">
      <c r="AI14455" s="8"/>
      <c r="AJ14455" s="9"/>
      <c r="AT14455" s="16"/>
    </row>
    <row r="14456" spans="35:46">
      <c r="AI14456" s="8"/>
      <c r="AJ14456" s="9"/>
      <c r="AT14456" s="16"/>
    </row>
    <row r="14457" spans="35:46">
      <c r="AI14457" s="8"/>
      <c r="AJ14457" s="9"/>
      <c r="AT14457" s="16"/>
    </row>
    <row r="14458" spans="35:46">
      <c r="AI14458" s="8"/>
      <c r="AJ14458" s="9"/>
      <c r="AT14458" s="16"/>
    </row>
    <row r="14459" spans="35:46">
      <c r="AI14459" s="8"/>
      <c r="AJ14459" s="9"/>
      <c r="AT14459" s="16"/>
    </row>
    <row r="14460" spans="35:46">
      <c r="AI14460" s="8"/>
      <c r="AJ14460" s="9"/>
      <c r="AT14460" s="16"/>
    </row>
    <row r="14461" spans="35:46">
      <c r="AI14461" s="8"/>
      <c r="AJ14461" s="9"/>
      <c r="AT14461" s="16"/>
    </row>
    <row r="14462" spans="35:46">
      <c r="AI14462" s="8"/>
      <c r="AJ14462" s="9"/>
      <c r="AT14462" s="16"/>
    </row>
    <row r="14463" spans="35:46">
      <c r="AI14463" s="8"/>
      <c r="AJ14463" s="9"/>
      <c r="AT14463" s="16"/>
    </row>
    <row r="14464" spans="35:46">
      <c r="AI14464" s="8"/>
      <c r="AJ14464" s="9"/>
      <c r="AT14464" s="16"/>
    </row>
    <row r="14465" spans="35:46">
      <c r="AI14465" s="8"/>
      <c r="AJ14465" s="9"/>
      <c r="AT14465" s="16"/>
    </row>
    <row r="14466" spans="35:46">
      <c r="AI14466" s="8"/>
      <c r="AJ14466" s="9"/>
      <c r="AT14466" s="16"/>
    </row>
    <row r="14467" spans="35:46">
      <c r="AI14467" s="8"/>
      <c r="AJ14467" s="9"/>
      <c r="AT14467" s="16"/>
    </row>
    <row r="14468" spans="35:46">
      <c r="AI14468" s="8"/>
      <c r="AJ14468" s="9"/>
      <c r="AT14468" s="16"/>
    </row>
    <row r="14469" spans="35:46">
      <c r="AI14469" s="8"/>
      <c r="AJ14469" s="9"/>
      <c r="AT14469" s="16"/>
    </row>
    <row r="14470" spans="35:46">
      <c r="AI14470" s="8"/>
      <c r="AJ14470" s="9"/>
      <c r="AT14470" s="16"/>
    </row>
    <row r="14471" spans="35:46">
      <c r="AI14471" s="8"/>
      <c r="AJ14471" s="9"/>
      <c r="AT14471" s="16"/>
    </row>
    <row r="14472" spans="35:46">
      <c r="AI14472" s="8"/>
      <c r="AJ14472" s="9"/>
      <c r="AT14472" s="16"/>
    </row>
    <row r="14473" spans="35:46">
      <c r="AI14473" s="8"/>
      <c r="AJ14473" s="9"/>
      <c r="AT14473" s="16"/>
    </row>
    <row r="14474" spans="35:46">
      <c r="AI14474" s="8"/>
      <c r="AJ14474" s="9"/>
      <c r="AT14474" s="16"/>
    </row>
    <row r="14475" spans="35:46">
      <c r="AI14475" s="8"/>
      <c r="AJ14475" s="9"/>
      <c r="AT14475" s="16"/>
    </row>
    <row r="14476" spans="35:46">
      <c r="AI14476" s="8"/>
      <c r="AJ14476" s="9"/>
      <c r="AT14476" s="16"/>
    </row>
    <row r="14477" spans="35:46">
      <c r="AI14477" s="8"/>
      <c r="AJ14477" s="9"/>
      <c r="AT14477" s="16"/>
    </row>
    <row r="14478" spans="35:46">
      <c r="AI14478" s="8"/>
      <c r="AJ14478" s="9"/>
      <c r="AT14478" s="16"/>
    </row>
    <row r="14479" spans="35:46">
      <c r="AI14479" s="8"/>
      <c r="AJ14479" s="9"/>
      <c r="AT14479" s="16"/>
    </row>
    <row r="14480" spans="35:46">
      <c r="AI14480" s="8"/>
      <c r="AJ14480" s="9"/>
      <c r="AT14480" s="16"/>
    </row>
    <row r="14481" spans="35:46">
      <c r="AI14481" s="8"/>
      <c r="AJ14481" s="9"/>
      <c r="AT14481" s="16"/>
    </row>
    <row r="14482" spans="35:46">
      <c r="AI14482" s="8"/>
      <c r="AJ14482" s="9"/>
      <c r="AT14482" s="16"/>
    </row>
    <row r="14483" spans="35:46">
      <c r="AI14483" s="8"/>
      <c r="AJ14483" s="9"/>
      <c r="AT14483" s="16"/>
    </row>
    <row r="14484" spans="35:46">
      <c r="AI14484" s="8"/>
      <c r="AJ14484" s="9"/>
      <c r="AT14484" s="16"/>
    </row>
    <row r="14485" spans="35:46">
      <c r="AI14485" s="8"/>
      <c r="AJ14485" s="9"/>
      <c r="AT14485" s="16"/>
    </row>
    <row r="14486" spans="35:46">
      <c r="AI14486" s="8"/>
      <c r="AJ14486" s="9"/>
      <c r="AT14486" s="16"/>
    </row>
    <row r="14487" spans="35:46">
      <c r="AI14487" s="8"/>
      <c r="AJ14487" s="9"/>
      <c r="AT14487" s="16"/>
    </row>
    <row r="14488" spans="35:46">
      <c r="AI14488" s="8"/>
      <c r="AJ14488" s="9"/>
      <c r="AT14488" s="16"/>
    </row>
    <row r="14489" spans="35:46">
      <c r="AI14489" s="8"/>
      <c r="AJ14489" s="9"/>
      <c r="AT14489" s="16"/>
    </row>
    <row r="14490" spans="35:46">
      <c r="AI14490" s="8"/>
      <c r="AJ14490" s="9"/>
      <c r="AT14490" s="16"/>
    </row>
    <row r="14491" spans="35:46">
      <c r="AI14491" s="8"/>
      <c r="AJ14491" s="9"/>
      <c r="AT14491" s="16"/>
    </row>
    <row r="14492" spans="35:46">
      <c r="AI14492" s="8"/>
      <c r="AJ14492" s="9"/>
      <c r="AT14492" s="16"/>
    </row>
    <row r="14493" spans="35:46">
      <c r="AI14493" s="8"/>
      <c r="AJ14493" s="9"/>
      <c r="AT14493" s="16"/>
    </row>
    <row r="14494" spans="35:46">
      <c r="AI14494" s="8"/>
      <c r="AJ14494" s="9"/>
      <c r="AT14494" s="16"/>
    </row>
    <row r="14495" spans="35:46">
      <c r="AI14495" s="8"/>
      <c r="AJ14495" s="9"/>
      <c r="AT14495" s="16"/>
    </row>
    <row r="14496" spans="35:46">
      <c r="AI14496" s="8"/>
      <c r="AJ14496" s="9"/>
      <c r="AT14496" s="16"/>
    </row>
    <row r="14497" spans="35:46">
      <c r="AI14497" s="8"/>
      <c r="AJ14497" s="9"/>
      <c r="AT14497" s="16"/>
    </row>
    <row r="14498" spans="35:46">
      <c r="AI14498" s="8"/>
      <c r="AJ14498" s="9"/>
      <c r="AT14498" s="16"/>
    </row>
    <row r="14499" spans="35:46">
      <c r="AI14499" s="8"/>
      <c r="AJ14499" s="9"/>
      <c r="AT14499" s="16"/>
    </row>
    <row r="14500" spans="35:46">
      <c r="AI14500" s="8"/>
      <c r="AJ14500" s="9"/>
      <c r="AT14500" s="16"/>
    </row>
    <row r="14501" spans="35:46">
      <c r="AI14501" s="8"/>
      <c r="AJ14501" s="9"/>
      <c r="AT14501" s="16"/>
    </row>
    <row r="14502" spans="35:46">
      <c r="AI14502" s="8"/>
      <c r="AJ14502" s="9"/>
      <c r="AT14502" s="16"/>
    </row>
    <row r="14503" spans="35:46">
      <c r="AI14503" s="8"/>
      <c r="AJ14503" s="9"/>
      <c r="AT14503" s="16"/>
    </row>
    <row r="14504" spans="35:46">
      <c r="AI14504" s="8"/>
      <c r="AJ14504" s="9"/>
      <c r="AT14504" s="16"/>
    </row>
    <row r="14505" spans="35:46">
      <c r="AI14505" s="8"/>
      <c r="AJ14505" s="9"/>
      <c r="AT14505" s="16"/>
    </row>
    <row r="14506" spans="35:46">
      <c r="AI14506" s="8"/>
      <c r="AJ14506" s="9"/>
      <c r="AT14506" s="16"/>
    </row>
    <row r="14507" spans="35:46">
      <c r="AI14507" s="8"/>
      <c r="AJ14507" s="9"/>
      <c r="AT14507" s="16"/>
    </row>
    <row r="14508" spans="35:46">
      <c r="AI14508" s="8"/>
      <c r="AJ14508" s="9"/>
      <c r="AT14508" s="16"/>
    </row>
    <row r="14509" spans="35:46">
      <c r="AI14509" s="8"/>
      <c r="AJ14509" s="9"/>
      <c r="AT14509" s="16"/>
    </row>
    <row r="14510" spans="35:46">
      <c r="AI14510" s="8"/>
      <c r="AJ14510" s="9"/>
      <c r="AT14510" s="16"/>
    </row>
    <row r="14511" spans="35:46">
      <c r="AI14511" s="8"/>
      <c r="AJ14511" s="9"/>
      <c r="AT14511" s="16"/>
    </row>
    <row r="14512" spans="35:46">
      <c r="AI14512" s="8"/>
      <c r="AJ14512" s="9"/>
      <c r="AT14512" s="16"/>
    </row>
    <row r="14513" spans="35:46">
      <c r="AI14513" s="8"/>
      <c r="AJ14513" s="9"/>
      <c r="AT14513" s="16"/>
    </row>
    <row r="14514" spans="35:46">
      <c r="AI14514" s="8"/>
      <c r="AJ14514" s="9"/>
      <c r="AT14514" s="16"/>
    </row>
    <row r="14515" spans="35:46">
      <c r="AI14515" s="8"/>
      <c r="AJ14515" s="9"/>
      <c r="AT14515" s="16"/>
    </row>
    <row r="14516" spans="35:46">
      <c r="AI14516" s="8"/>
      <c r="AJ14516" s="9"/>
      <c r="AT14516" s="16"/>
    </row>
    <row r="14517" spans="35:46">
      <c r="AI14517" s="8"/>
      <c r="AJ14517" s="9"/>
      <c r="AT14517" s="16"/>
    </row>
    <row r="14518" spans="35:46">
      <c r="AI14518" s="8"/>
      <c r="AJ14518" s="9"/>
      <c r="AT14518" s="16"/>
    </row>
    <row r="14519" spans="35:46">
      <c r="AI14519" s="8"/>
      <c r="AJ14519" s="9"/>
      <c r="AT14519" s="16"/>
    </row>
    <row r="14520" spans="35:46">
      <c r="AI14520" s="8"/>
      <c r="AJ14520" s="9"/>
      <c r="AT14520" s="16"/>
    </row>
    <row r="14521" spans="35:46">
      <c r="AI14521" s="8"/>
      <c r="AJ14521" s="9"/>
      <c r="AT14521" s="16"/>
    </row>
    <row r="14522" spans="35:46">
      <c r="AI14522" s="8"/>
      <c r="AJ14522" s="9"/>
      <c r="AT14522" s="16"/>
    </row>
    <row r="14523" spans="35:46">
      <c r="AI14523" s="8"/>
      <c r="AJ14523" s="9"/>
      <c r="AT14523" s="16"/>
    </row>
    <row r="14524" spans="35:46">
      <c r="AI14524" s="8"/>
      <c r="AJ14524" s="9"/>
      <c r="AT14524" s="16"/>
    </row>
    <row r="14525" spans="35:46">
      <c r="AI14525" s="8"/>
      <c r="AJ14525" s="9"/>
      <c r="AT14525" s="16"/>
    </row>
    <row r="14526" spans="35:46">
      <c r="AI14526" s="8"/>
      <c r="AJ14526" s="9"/>
      <c r="AT14526" s="16"/>
    </row>
    <row r="14527" spans="35:46">
      <c r="AI14527" s="8"/>
      <c r="AJ14527" s="9"/>
      <c r="AT14527" s="16"/>
    </row>
    <row r="14528" spans="35:46">
      <c r="AI14528" s="8"/>
      <c r="AJ14528" s="9"/>
      <c r="AT14528" s="16"/>
    </row>
    <row r="14529" spans="35:46">
      <c r="AI14529" s="8"/>
      <c r="AJ14529" s="9"/>
      <c r="AT14529" s="16"/>
    </row>
    <row r="14530" spans="35:46">
      <c r="AI14530" s="8"/>
      <c r="AJ14530" s="9"/>
      <c r="AT14530" s="16"/>
    </row>
    <row r="14531" spans="35:46">
      <c r="AI14531" s="8"/>
      <c r="AJ14531" s="9"/>
      <c r="AT14531" s="16"/>
    </row>
    <row r="14532" spans="35:46">
      <c r="AI14532" s="8"/>
      <c r="AJ14532" s="9"/>
      <c r="AT14532" s="16"/>
    </row>
    <row r="14533" spans="35:46">
      <c r="AI14533" s="8"/>
      <c r="AJ14533" s="9"/>
      <c r="AT14533" s="16"/>
    </row>
    <row r="14534" spans="35:46">
      <c r="AI14534" s="8"/>
      <c r="AJ14534" s="9"/>
      <c r="AT14534" s="16"/>
    </row>
    <row r="14535" spans="35:46">
      <c r="AI14535" s="8"/>
      <c r="AJ14535" s="9"/>
      <c r="AT14535" s="16"/>
    </row>
    <row r="14536" spans="35:46">
      <c r="AI14536" s="8"/>
      <c r="AJ14536" s="9"/>
      <c r="AT14536" s="16"/>
    </row>
    <row r="14537" spans="35:46">
      <c r="AI14537" s="8"/>
      <c r="AJ14537" s="9"/>
      <c r="AT14537" s="16"/>
    </row>
    <row r="14538" spans="35:46">
      <c r="AI14538" s="8"/>
      <c r="AJ14538" s="9"/>
      <c r="AT14538" s="16"/>
    </row>
    <row r="14539" spans="35:46">
      <c r="AI14539" s="8"/>
      <c r="AJ14539" s="9"/>
      <c r="AT14539" s="16"/>
    </row>
    <row r="14540" spans="35:46">
      <c r="AI14540" s="8"/>
      <c r="AJ14540" s="9"/>
      <c r="AT14540" s="16"/>
    </row>
    <row r="14541" spans="35:46">
      <c r="AI14541" s="8"/>
      <c r="AJ14541" s="9"/>
      <c r="AT14541" s="16"/>
    </row>
    <row r="14542" spans="35:46">
      <c r="AI14542" s="8"/>
      <c r="AJ14542" s="9"/>
      <c r="AT14542" s="16"/>
    </row>
    <row r="14543" spans="35:46">
      <c r="AI14543" s="8"/>
      <c r="AJ14543" s="9"/>
      <c r="AT14543" s="16"/>
    </row>
    <row r="14544" spans="35:46">
      <c r="AI14544" s="8"/>
      <c r="AJ14544" s="9"/>
      <c r="AT14544" s="16"/>
    </row>
    <row r="14545" spans="35:46">
      <c r="AI14545" s="8"/>
      <c r="AJ14545" s="9"/>
      <c r="AT14545" s="16"/>
    </row>
    <row r="14546" spans="35:46">
      <c r="AI14546" s="8"/>
      <c r="AJ14546" s="9"/>
      <c r="AT14546" s="16"/>
    </row>
    <row r="14547" spans="35:46">
      <c r="AI14547" s="8"/>
      <c r="AJ14547" s="9"/>
      <c r="AT14547" s="16"/>
    </row>
    <row r="14548" spans="35:46">
      <c r="AI14548" s="8"/>
      <c r="AJ14548" s="9"/>
      <c r="AT14548" s="16"/>
    </row>
    <row r="14549" spans="35:46">
      <c r="AI14549" s="8"/>
      <c r="AJ14549" s="9"/>
      <c r="AT14549" s="16"/>
    </row>
    <row r="14550" spans="35:46">
      <c r="AI14550" s="8"/>
      <c r="AJ14550" s="9"/>
      <c r="AT14550" s="16"/>
    </row>
    <row r="14551" spans="35:46">
      <c r="AI14551" s="8"/>
      <c r="AJ14551" s="9"/>
      <c r="AT14551" s="16"/>
    </row>
    <row r="14552" spans="35:46">
      <c r="AI14552" s="8"/>
      <c r="AJ14552" s="9"/>
      <c r="AT14552" s="16"/>
    </row>
    <row r="14553" spans="35:46">
      <c r="AI14553" s="8"/>
      <c r="AJ14553" s="9"/>
      <c r="AT14553" s="16"/>
    </row>
    <row r="14554" spans="35:46">
      <c r="AI14554" s="8"/>
      <c r="AJ14554" s="9"/>
      <c r="AT14554" s="16"/>
    </row>
    <row r="14555" spans="35:46">
      <c r="AI14555" s="8"/>
      <c r="AJ14555" s="9"/>
      <c r="AT14555" s="16"/>
    </row>
    <row r="14556" spans="35:46">
      <c r="AI14556" s="8"/>
      <c r="AJ14556" s="9"/>
      <c r="AT14556" s="16"/>
    </row>
    <row r="14557" spans="35:46">
      <c r="AI14557" s="8"/>
      <c r="AJ14557" s="9"/>
      <c r="AT14557" s="16"/>
    </row>
    <row r="14558" spans="35:46">
      <c r="AI14558" s="8"/>
      <c r="AJ14558" s="9"/>
      <c r="AT14558" s="16"/>
    </row>
    <row r="14559" spans="35:46">
      <c r="AI14559" s="8"/>
      <c r="AJ14559" s="9"/>
      <c r="AT14559" s="16"/>
    </row>
    <row r="14560" spans="35:46">
      <c r="AI14560" s="8"/>
      <c r="AJ14560" s="9"/>
      <c r="AT14560" s="16"/>
    </row>
    <row r="14561" spans="35:46">
      <c r="AI14561" s="8"/>
      <c r="AJ14561" s="9"/>
      <c r="AT14561" s="16"/>
    </row>
    <row r="14562" spans="35:46">
      <c r="AI14562" s="8"/>
      <c r="AJ14562" s="9"/>
      <c r="AT14562" s="16"/>
    </row>
    <row r="14563" spans="35:46">
      <c r="AI14563" s="8"/>
      <c r="AJ14563" s="9"/>
      <c r="AT14563" s="16"/>
    </row>
    <row r="14564" spans="35:46">
      <c r="AI14564" s="8"/>
      <c r="AJ14564" s="9"/>
      <c r="AT14564" s="16"/>
    </row>
    <row r="14565" spans="35:46">
      <c r="AI14565" s="8"/>
      <c r="AJ14565" s="9"/>
      <c r="AT14565" s="16"/>
    </row>
    <row r="14566" spans="35:46">
      <c r="AI14566" s="8"/>
      <c r="AJ14566" s="9"/>
      <c r="AT14566" s="16"/>
    </row>
    <row r="14567" spans="35:46">
      <c r="AI14567" s="8"/>
      <c r="AJ14567" s="9"/>
      <c r="AT14567" s="16"/>
    </row>
    <row r="14568" spans="35:46">
      <c r="AI14568" s="8"/>
      <c r="AJ14568" s="9"/>
      <c r="AT14568" s="16"/>
    </row>
    <row r="14569" spans="35:46">
      <c r="AI14569" s="8"/>
      <c r="AJ14569" s="9"/>
      <c r="AT14569" s="16"/>
    </row>
    <row r="14570" spans="35:46">
      <c r="AI14570" s="8"/>
      <c r="AJ14570" s="9"/>
      <c r="AT14570" s="16"/>
    </row>
    <row r="14571" spans="35:46">
      <c r="AI14571" s="8"/>
      <c r="AJ14571" s="9"/>
      <c r="AT14571" s="16"/>
    </row>
    <row r="14572" spans="35:46">
      <c r="AI14572" s="8"/>
      <c r="AJ14572" s="9"/>
      <c r="AT14572" s="16"/>
    </row>
    <row r="14573" spans="35:46">
      <c r="AI14573" s="8"/>
      <c r="AJ14573" s="9"/>
      <c r="AT14573" s="16"/>
    </row>
    <row r="14574" spans="35:46">
      <c r="AI14574" s="8"/>
      <c r="AJ14574" s="9"/>
      <c r="AT14574" s="16"/>
    </row>
    <row r="14575" spans="35:46">
      <c r="AI14575" s="8"/>
      <c r="AJ14575" s="9"/>
      <c r="AT14575" s="16"/>
    </row>
    <row r="14576" spans="35:46">
      <c r="AI14576" s="8"/>
      <c r="AJ14576" s="9"/>
      <c r="AT14576" s="16"/>
    </row>
    <row r="14577" spans="35:46">
      <c r="AI14577" s="8"/>
      <c r="AJ14577" s="9"/>
      <c r="AT14577" s="16"/>
    </row>
    <row r="14578" spans="35:46">
      <c r="AI14578" s="8"/>
      <c r="AJ14578" s="9"/>
      <c r="AT14578" s="16"/>
    </row>
    <row r="14579" spans="35:46">
      <c r="AI14579" s="8"/>
      <c r="AJ14579" s="9"/>
      <c r="AT14579" s="16"/>
    </row>
    <row r="14580" spans="35:46">
      <c r="AI14580" s="8"/>
      <c r="AJ14580" s="9"/>
      <c r="AT14580" s="16"/>
    </row>
    <row r="14581" spans="35:46">
      <c r="AI14581" s="8"/>
      <c r="AJ14581" s="9"/>
      <c r="AT14581" s="16"/>
    </row>
    <row r="14582" spans="35:46">
      <c r="AI14582" s="8"/>
      <c r="AJ14582" s="9"/>
      <c r="AT14582" s="16"/>
    </row>
    <row r="14583" spans="35:46">
      <c r="AI14583" s="8"/>
      <c r="AJ14583" s="9"/>
      <c r="AT14583" s="16"/>
    </row>
    <row r="14584" spans="35:46">
      <c r="AI14584" s="8"/>
      <c r="AJ14584" s="9"/>
      <c r="AT14584" s="16"/>
    </row>
    <row r="14585" spans="35:46">
      <c r="AI14585" s="8"/>
      <c r="AJ14585" s="9"/>
      <c r="AT14585" s="16"/>
    </row>
    <row r="14586" spans="35:46">
      <c r="AI14586" s="8"/>
      <c r="AJ14586" s="9"/>
      <c r="AT14586" s="16"/>
    </row>
    <row r="14587" spans="35:46">
      <c r="AI14587" s="8"/>
      <c r="AJ14587" s="9"/>
      <c r="AT14587" s="16"/>
    </row>
    <row r="14588" spans="35:46">
      <c r="AI14588" s="8"/>
      <c r="AJ14588" s="9"/>
      <c r="AT14588" s="16"/>
    </row>
    <row r="14589" spans="35:46">
      <c r="AI14589" s="8"/>
      <c r="AJ14589" s="9"/>
      <c r="AT14589" s="16"/>
    </row>
    <row r="14590" spans="35:46">
      <c r="AI14590" s="8"/>
      <c r="AJ14590" s="9"/>
      <c r="AT14590" s="16"/>
    </row>
    <row r="14591" spans="35:46">
      <c r="AI14591" s="8"/>
      <c r="AJ14591" s="9"/>
      <c r="AT14591" s="16"/>
    </row>
    <row r="14592" spans="35:46">
      <c r="AI14592" s="8"/>
      <c r="AJ14592" s="9"/>
      <c r="AT14592" s="16"/>
    </row>
    <row r="14593" spans="35:46">
      <c r="AI14593" s="8"/>
      <c r="AJ14593" s="9"/>
      <c r="AT14593" s="16"/>
    </row>
    <row r="14594" spans="35:46">
      <c r="AI14594" s="8"/>
      <c r="AJ14594" s="9"/>
      <c r="AT14594" s="16"/>
    </row>
    <row r="14595" spans="35:46">
      <c r="AI14595" s="8"/>
      <c r="AJ14595" s="9"/>
      <c r="AT14595" s="16"/>
    </row>
    <row r="14596" spans="35:46">
      <c r="AI14596" s="8"/>
      <c r="AJ14596" s="9"/>
      <c r="AT14596" s="16"/>
    </row>
    <row r="14597" spans="35:46">
      <c r="AI14597" s="8"/>
      <c r="AJ14597" s="9"/>
      <c r="AT14597" s="16"/>
    </row>
    <row r="14598" spans="35:46">
      <c r="AI14598" s="8"/>
      <c r="AJ14598" s="9"/>
      <c r="AT14598" s="16"/>
    </row>
    <row r="14599" spans="35:46">
      <c r="AI14599" s="8"/>
      <c r="AJ14599" s="9"/>
      <c r="AT14599" s="16"/>
    </row>
    <row r="14600" spans="35:46">
      <c r="AI14600" s="8"/>
      <c r="AJ14600" s="9"/>
      <c r="AT14600" s="16"/>
    </row>
    <row r="14601" spans="35:46">
      <c r="AI14601" s="8"/>
      <c r="AJ14601" s="9"/>
      <c r="AT14601" s="16"/>
    </row>
    <row r="14602" spans="35:46">
      <c r="AI14602" s="8"/>
      <c r="AJ14602" s="9"/>
      <c r="AT14602" s="16"/>
    </row>
    <row r="14603" spans="35:46">
      <c r="AI14603" s="8"/>
      <c r="AJ14603" s="9"/>
      <c r="AT14603" s="16"/>
    </row>
    <row r="14604" spans="35:46">
      <c r="AI14604" s="8"/>
      <c r="AJ14604" s="9"/>
      <c r="AT14604" s="16"/>
    </row>
    <row r="14605" spans="35:46">
      <c r="AI14605" s="8"/>
      <c r="AJ14605" s="9"/>
      <c r="AT14605" s="16"/>
    </row>
    <row r="14606" spans="35:46">
      <c r="AI14606" s="8"/>
      <c r="AJ14606" s="9"/>
      <c r="AT14606" s="16"/>
    </row>
    <row r="14607" spans="35:46">
      <c r="AI14607" s="8"/>
      <c r="AJ14607" s="9"/>
      <c r="AT14607" s="16"/>
    </row>
    <row r="14608" spans="35:46">
      <c r="AI14608" s="8"/>
      <c r="AJ14608" s="9"/>
      <c r="AT14608" s="16"/>
    </row>
    <row r="14609" spans="35:46">
      <c r="AI14609" s="8"/>
      <c r="AJ14609" s="9"/>
      <c r="AT14609" s="16"/>
    </row>
    <row r="14610" spans="35:46">
      <c r="AI14610" s="8"/>
      <c r="AJ14610" s="9"/>
      <c r="AT14610" s="16"/>
    </row>
    <row r="14611" spans="35:46">
      <c r="AI14611" s="8"/>
      <c r="AJ14611" s="9"/>
      <c r="AT14611" s="16"/>
    </row>
    <row r="14612" spans="35:46">
      <c r="AI14612" s="8"/>
      <c r="AJ14612" s="9"/>
      <c r="AT14612" s="16"/>
    </row>
    <row r="14613" spans="35:46">
      <c r="AI14613" s="8"/>
      <c r="AJ14613" s="9"/>
      <c r="AT14613" s="16"/>
    </row>
    <row r="14614" spans="35:46">
      <c r="AI14614" s="8"/>
      <c r="AJ14614" s="9"/>
      <c r="AT14614" s="16"/>
    </row>
    <row r="14615" spans="35:46">
      <c r="AI14615" s="8"/>
      <c r="AJ14615" s="9"/>
      <c r="AT14615" s="16"/>
    </row>
    <row r="14616" spans="35:46">
      <c r="AI14616" s="8"/>
      <c r="AJ14616" s="9"/>
      <c r="AT14616" s="16"/>
    </row>
    <row r="14617" spans="35:46">
      <c r="AI14617" s="8"/>
      <c r="AJ14617" s="9"/>
      <c r="AT14617" s="16"/>
    </row>
    <row r="14618" spans="35:46">
      <c r="AI14618" s="8"/>
      <c r="AJ14618" s="9"/>
      <c r="AT14618" s="16"/>
    </row>
    <row r="14619" spans="35:46">
      <c r="AI14619" s="8"/>
      <c r="AJ14619" s="9"/>
      <c r="AT14619" s="16"/>
    </row>
    <row r="14620" spans="35:46">
      <c r="AI14620" s="8"/>
      <c r="AJ14620" s="9"/>
      <c r="AT14620" s="16"/>
    </row>
    <row r="14621" spans="35:46">
      <c r="AI14621" s="8"/>
      <c r="AJ14621" s="9"/>
      <c r="AT14621" s="16"/>
    </row>
    <row r="14622" spans="35:46">
      <c r="AI14622" s="8"/>
      <c r="AJ14622" s="9"/>
      <c r="AT14622" s="16"/>
    </row>
    <row r="14623" spans="35:46">
      <c r="AI14623" s="8"/>
      <c r="AJ14623" s="9"/>
      <c r="AT14623" s="16"/>
    </row>
    <row r="14624" spans="35:46">
      <c r="AI14624" s="8"/>
      <c r="AJ14624" s="9"/>
      <c r="AT14624" s="16"/>
    </row>
    <row r="14625" spans="35:46">
      <c r="AI14625" s="8"/>
      <c r="AJ14625" s="9"/>
      <c r="AT14625" s="16"/>
    </row>
    <row r="14626" spans="35:46">
      <c r="AI14626" s="8"/>
      <c r="AJ14626" s="9"/>
      <c r="AT14626" s="16"/>
    </row>
    <row r="14627" spans="35:46">
      <c r="AI14627" s="8"/>
      <c r="AJ14627" s="9"/>
      <c r="AT14627" s="16"/>
    </row>
    <row r="14628" spans="35:46">
      <c r="AI14628" s="8"/>
      <c r="AJ14628" s="9"/>
      <c r="AT14628" s="16"/>
    </row>
    <row r="14629" spans="35:46">
      <c r="AI14629" s="8"/>
      <c r="AJ14629" s="9"/>
      <c r="AT14629" s="16"/>
    </row>
    <row r="14630" spans="35:46">
      <c r="AI14630" s="8"/>
      <c r="AJ14630" s="9"/>
      <c r="AT14630" s="16"/>
    </row>
    <row r="14631" spans="35:46">
      <c r="AI14631" s="8"/>
      <c r="AJ14631" s="9"/>
      <c r="AT14631" s="16"/>
    </row>
    <row r="14632" spans="35:46">
      <c r="AI14632" s="8"/>
      <c r="AJ14632" s="9"/>
      <c r="AT14632" s="16"/>
    </row>
    <row r="14633" spans="35:46">
      <c r="AI14633" s="8"/>
      <c r="AJ14633" s="9"/>
      <c r="AT14633" s="16"/>
    </row>
    <row r="14634" spans="35:46">
      <c r="AI14634" s="8"/>
      <c r="AJ14634" s="9"/>
      <c r="AT14634" s="16"/>
    </row>
    <row r="14635" spans="35:46">
      <c r="AI14635" s="8"/>
      <c r="AJ14635" s="9"/>
      <c r="AT14635" s="16"/>
    </row>
    <row r="14636" spans="35:46">
      <c r="AI14636" s="8"/>
      <c r="AJ14636" s="9"/>
      <c r="AT14636" s="16"/>
    </row>
    <row r="14637" spans="35:46">
      <c r="AI14637" s="8"/>
      <c r="AJ14637" s="9"/>
      <c r="AT14637" s="16"/>
    </row>
    <row r="14638" spans="35:46">
      <c r="AI14638" s="8"/>
      <c r="AJ14638" s="9"/>
      <c r="AT14638" s="16"/>
    </row>
    <row r="14639" spans="35:46">
      <c r="AI14639" s="8"/>
      <c r="AJ14639" s="9"/>
      <c r="AT14639" s="16"/>
    </row>
    <row r="14640" spans="35:46">
      <c r="AI14640" s="8"/>
      <c r="AJ14640" s="9"/>
      <c r="AT14640" s="16"/>
    </row>
    <row r="14641" spans="35:46">
      <c r="AI14641" s="8"/>
      <c r="AJ14641" s="9"/>
      <c r="AT14641" s="16"/>
    </row>
    <row r="14642" spans="35:46">
      <c r="AI14642" s="8"/>
      <c r="AJ14642" s="9"/>
      <c r="AT14642" s="16"/>
    </row>
    <row r="14643" spans="35:46">
      <c r="AI14643" s="8"/>
      <c r="AJ14643" s="9"/>
      <c r="AT14643" s="16"/>
    </row>
    <row r="14644" spans="35:46">
      <c r="AI14644" s="8"/>
      <c r="AJ14644" s="9"/>
      <c r="AT14644" s="16"/>
    </row>
    <row r="14645" spans="35:46">
      <c r="AI14645" s="8"/>
      <c r="AJ14645" s="9"/>
      <c r="AT14645" s="16"/>
    </row>
    <row r="14646" spans="35:46">
      <c r="AI14646" s="8"/>
      <c r="AJ14646" s="9"/>
      <c r="AT14646" s="16"/>
    </row>
    <row r="14647" spans="35:46">
      <c r="AI14647" s="8"/>
      <c r="AJ14647" s="9"/>
      <c r="AT14647" s="16"/>
    </row>
    <row r="14648" spans="35:46">
      <c r="AI14648" s="8"/>
      <c r="AJ14648" s="9"/>
      <c r="AT14648" s="16"/>
    </row>
    <row r="14649" spans="35:46">
      <c r="AI14649" s="8"/>
      <c r="AJ14649" s="9"/>
      <c r="AT14649" s="16"/>
    </row>
    <row r="14650" spans="35:46">
      <c r="AI14650" s="8"/>
      <c r="AJ14650" s="9"/>
      <c r="AT14650" s="16"/>
    </row>
    <row r="14651" spans="35:46">
      <c r="AI14651" s="8"/>
      <c r="AJ14651" s="9"/>
      <c r="AT14651" s="16"/>
    </row>
    <row r="14652" spans="35:46">
      <c r="AI14652" s="8"/>
      <c r="AJ14652" s="9"/>
      <c r="AT14652" s="16"/>
    </row>
    <row r="14653" spans="35:46">
      <c r="AI14653" s="8"/>
      <c r="AJ14653" s="9"/>
      <c r="AT14653" s="16"/>
    </row>
    <row r="14654" spans="35:46">
      <c r="AI14654" s="8"/>
      <c r="AJ14654" s="9"/>
      <c r="AT14654" s="16"/>
    </row>
    <row r="14655" spans="35:46">
      <c r="AI14655" s="8"/>
      <c r="AJ14655" s="9"/>
      <c r="AT14655" s="16"/>
    </row>
    <row r="14656" spans="35:46">
      <c r="AI14656" s="8"/>
      <c r="AJ14656" s="9"/>
      <c r="AT14656" s="16"/>
    </row>
    <row r="14657" spans="35:46">
      <c r="AI14657" s="8"/>
      <c r="AJ14657" s="9"/>
      <c r="AT14657" s="16"/>
    </row>
    <row r="14658" spans="35:46">
      <c r="AI14658" s="8"/>
      <c r="AJ14658" s="9"/>
      <c r="AT14658" s="16"/>
    </row>
    <row r="14659" spans="35:46">
      <c r="AI14659" s="8"/>
      <c r="AJ14659" s="9"/>
      <c r="AT14659" s="16"/>
    </row>
    <row r="14660" spans="35:46">
      <c r="AI14660" s="8"/>
      <c r="AJ14660" s="9"/>
      <c r="AT14660" s="16"/>
    </row>
    <row r="14661" spans="35:46">
      <c r="AI14661" s="8"/>
      <c r="AJ14661" s="9"/>
      <c r="AT14661" s="16"/>
    </row>
    <row r="14662" spans="35:46">
      <c r="AI14662" s="8"/>
      <c r="AJ14662" s="9"/>
      <c r="AT14662" s="16"/>
    </row>
    <row r="14663" spans="35:46">
      <c r="AI14663" s="8"/>
      <c r="AJ14663" s="9"/>
      <c r="AT14663" s="16"/>
    </row>
    <row r="14664" spans="35:46">
      <c r="AI14664" s="8"/>
      <c r="AJ14664" s="9"/>
      <c r="AT14664" s="16"/>
    </row>
    <row r="14665" spans="35:46">
      <c r="AI14665" s="8"/>
      <c r="AJ14665" s="9"/>
      <c r="AT14665" s="16"/>
    </row>
    <row r="14666" spans="35:46">
      <c r="AI14666" s="8"/>
      <c r="AJ14666" s="9"/>
      <c r="AT14666" s="16"/>
    </row>
    <row r="14667" spans="35:46">
      <c r="AI14667" s="8"/>
      <c r="AJ14667" s="9"/>
      <c r="AT14667" s="16"/>
    </row>
    <row r="14668" spans="35:46">
      <c r="AI14668" s="8"/>
      <c r="AJ14668" s="9"/>
      <c r="AT14668" s="16"/>
    </row>
    <row r="14669" spans="35:46">
      <c r="AI14669" s="8"/>
      <c r="AJ14669" s="9"/>
      <c r="AT14669" s="16"/>
    </row>
    <row r="14670" spans="35:46">
      <c r="AI14670" s="8"/>
      <c r="AJ14670" s="9"/>
      <c r="AT14670" s="16"/>
    </row>
    <row r="14671" spans="35:46">
      <c r="AI14671" s="8"/>
      <c r="AJ14671" s="9"/>
      <c r="AT14671" s="16"/>
    </row>
    <row r="14672" spans="35:46">
      <c r="AI14672" s="8"/>
      <c r="AJ14672" s="9"/>
      <c r="AT14672" s="16"/>
    </row>
    <row r="14673" spans="35:46">
      <c r="AI14673" s="8"/>
      <c r="AJ14673" s="9"/>
      <c r="AT14673" s="16"/>
    </row>
    <row r="14674" spans="35:46">
      <c r="AI14674" s="8"/>
      <c r="AJ14674" s="9"/>
      <c r="AT14674" s="16"/>
    </row>
    <row r="14675" spans="35:46">
      <c r="AI14675" s="8"/>
      <c r="AJ14675" s="9"/>
      <c r="AT14675" s="16"/>
    </row>
    <row r="14676" spans="35:46">
      <c r="AI14676" s="8"/>
      <c r="AJ14676" s="9"/>
      <c r="AT14676" s="16"/>
    </row>
    <row r="14677" spans="35:46">
      <c r="AI14677" s="8"/>
      <c r="AJ14677" s="9"/>
      <c r="AT14677" s="16"/>
    </row>
    <row r="14678" spans="35:46">
      <c r="AI14678" s="8"/>
      <c r="AJ14678" s="9"/>
      <c r="AT14678" s="16"/>
    </row>
    <row r="14679" spans="35:46">
      <c r="AI14679" s="8"/>
      <c r="AJ14679" s="9"/>
      <c r="AT14679" s="16"/>
    </row>
    <row r="14680" spans="35:46">
      <c r="AI14680" s="8"/>
      <c r="AJ14680" s="9"/>
      <c r="AT14680" s="16"/>
    </row>
    <row r="14681" spans="35:46">
      <c r="AI14681" s="8"/>
      <c r="AJ14681" s="9"/>
      <c r="AT14681" s="16"/>
    </row>
    <row r="14682" spans="35:46">
      <c r="AI14682" s="8"/>
      <c r="AJ14682" s="9"/>
      <c r="AT14682" s="16"/>
    </row>
    <row r="14683" spans="35:46">
      <c r="AI14683" s="8"/>
      <c r="AJ14683" s="9"/>
      <c r="AT14683" s="16"/>
    </row>
    <row r="14684" spans="35:46">
      <c r="AI14684" s="8"/>
      <c r="AJ14684" s="9"/>
      <c r="AT14684" s="16"/>
    </row>
    <row r="14685" spans="35:46">
      <c r="AI14685" s="8"/>
      <c r="AJ14685" s="9"/>
      <c r="AT14685" s="16"/>
    </row>
    <row r="14686" spans="35:46">
      <c r="AI14686" s="8"/>
      <c r="AJ14686" s="9"/>
      <c r="AT14686" s="16"/>
    </row>
    <row r="14687" spans="35:46">
      <c r="AI14687" s="8"/>
      <c r="AJ14687" s="9"/>
      <c r="AT14687" s="16"/>
    </row>
    <row r="14688" spans="35:46">
      <c r="AI14688" s="8"/>
      <c r="AJ14688" s="9"/>
      <c r="AT14688" s="16"/>
    </row>
    <row r="14689" spans="35:46">
      <c r="AI14689" s="8"/>
      <c r="AJ14689" s="9"/>
      <c r="AT14689" s="16"/>
    </row>
    <row r="14690" spans="35:46">
      <c r="AI14690" s="8"/>
      <c r="AJ14690" s="9"/>
      <c r="AT14690" s="16"/>
    </row>
    <row r="14691" spans="35:46">
      <c r="AI14691" s="8"/>
      <c r="AJ14691" s="9"/>
      <c r="AT14691" s="16"/>
    </row>
    <row r="14692" spans="35:46">
      <c r="AI14692" s="8"/>
      <c r="AJ14692" s="9"/>
      <c r="AT14692" s="16"/>
    </row>
    <row r="14693" spans="35:46">
      <c r="AI14693" s="8"/>
      <c r="AJ14693" s="9"/>
      <c r="AT14693" s="16"/>
    </row>
    <row r="14694" spans="35:46">
      <c r="AI14694" s="8"/>
      <c r="AJ14694" s="9"/>
      <c r="AT14694" s="16"/>
    </row>
    <row r="14695" spans="35:46">
      <c r="AI14695" s="8"/>
      <c r="AJ14695" s="9"/>
      <c r="AT14695" s="16"/>
    </row>
    <row r="14696" spans="35:46">
      <c r="AI14696" s="8"/>
      <c r="AJ14696" s="9"/>
      <c r="AT14696" s="16"/>
    </row>
    <row r="14697" spans="35:46">
      <c r="AI14697" s="8"/>
      <c r="AJ14697" s="9"/>
      <c r="AT14697" s="16"/>
    </row>
    <row r="14698" spans="35:46">
      <c r="AI14698" s="8"/>
      <c r="AJ14698" s="9"/>
      <c r="AT14698" s="16"/>
    </row>
    <row r="14699" spans="35:46">
      <c r="AI14699" s="8"/>
      <c r="AJ14699" s="9"/>
      <c r="AT14699" s="16"/>
    </row>
    <row r="14700" spans="35:46">
      <c r="AI14700" s="8"/>
      <c r="AJ14700" s="9"/>
      <c r="AT14700" s="16"/>
    </row>
    <row r="14701" spans="35:46">
      <c r="AI14701" s="8"/>
      <c r="AJ14701" s="9"/>
      <c r="AT14701" s="16"/>
    </row>
    <row r="14702" spans="35:46">
      <c r="AI14702" s="8"/>
      <c r="AJ14702" s="9"/>
      <c r="AT14702" s="16"/>
    </row>
    <row r="14703" spans="35:46">
      <c r="AI14703" s="8"/>
      <c r="AJ14703" s="9"/>
      <c r="AT14703" s="16"/>
    </row>
    <row r="14704" spans="35:46">
      <c r="AI14704" s="8"/>
      <c r="AJ14704" s="9"/>
      <c r="AT14704" s="16"/>
    </row>
    <row r="14705" spans="35:46">
      <c r="AI14705" s="8"/>
      <c r="AJ14705" s="9"/>
      <c r="AT14705" s="16"/>
    </row>
    <row r="14706" spans="35:46">
      <c r="AI14706" s="8"/>
      <c r="AJ14706" s="9"/>
      <c r="AT14706" s="16"/>
    </row>
    <row r="14707" spans="35:46">
      <c r="AI14707" s="8"/>
      <c r="AJ14707" s="9"/>
      <c r="AT14707" s="16"/>
    </row>
    <row r="14708" spans="35:46">
      <c r="AI14708" s="8"/>
      <c r="AJ14708" s="9"/>
      <c r="AT14708" s="16"/>
    </row>
    <row r="14709" spans="35:46">
      <c r="AI14709" s="8"/>
      <c r="AJ14709" s="9"/>
      <c r="AT14709" s="16"/>
    </row>
    <row r="14710" spans="35:46">
      <c r="AI14710" s="8"/>
      <c r="AJ14710" s="9"/>
      <c r="AT14710" s="16"/>
    </row>
    <row r="14711" spans="35:46">
      <c r="AI14711" s="8"/>
      <c r="AJ14711" s="9"/>
      <c r="AT14711" s="16"/>
    </row>
    <row r="14712" spans="35:46">
      <c r="AI14712" s="8"/>
      <c r="AJ14712" s="9"/>
      <c r="AT14712" s="16"/>
    </row>
    <row r="14713" spans="35:46">
      <c r="AI14713" s="8"/>
      <c r="AJ14713" s="9"/>
      <c r="AT14713" s="16"/>
    </row>
    <row r="14714" spans="35:46">
      <c r="AI14714" s="8"/>
      <c r="AJ14714" s="9"/>
      <c r="AT14714" s="16"/>
    </row>
    <row r="14715" spans="35:46">
      <c r="AI14715" s="8"/>
      <c r="AJ14715" s="9"/>
      <c r="AT14715" s="16"/>
    </row>
    <row r="14716" spans="35:46">
      <c r="AI14716" s="8"/>
      <c r="AJ14716" s="9"/>
      <c r="AT14716" s="16"/>
    </row>
    <row r="14717" spans="35:46">
      <c r="AI14717" s="8"/>
      <c r="AJ14717" s="9"/>
      <c r="AT14717" s="16"/>
    </row>
    <row r="14718" spans="35:46">
      <c r="AI14718" s="8"/>
      <c r="AJ14718" s="9"/>
      <c r="AT14718" s="16"/>
    </row>
    <row r="14719" spans="35:46">
      <c r="AI14719" s="8"/>
      <c r="AJ14719" s="9"/>
      <c r="AT14719" s="16"/>
    </row>
    <row r="14720" spans="35:46">
      <c r="AI14720" s="8"/>
      <c r="AJ14720" s="9"/>
      <c r="AT14720" s="16"/>
    </row>
    <row r="14721" spans="35:46">
      <c r="AI14721" s="8"/>
      <c r="AJ14721" s="9"/>
      <c r="AT14721" s="16"/>
    </row>
    <row r="14722" spans="35:46">
      <c r="AI14722" s="8"/>
      <c r="AJ14722" s="9"/>
      <c r="AT14722" s="16"/>
    </row>
    <row r="14723" spans="35:46">
      <c r="AI14723" s="8"/>
      <c r="AJ14723" s="9"/>
      <c r="AT14723" s="16"/>
    </row>
    <row r="14724" spans="35:46">
      <c r="AI14724" s="8"/>
      <c r="AJ14724" s="9"/>
      <c r="AT14724" s="16"/>
    </row>
    <row r="14725" spans="35:46">
      <c r="AI14725" s="8"/>
      <c r="AJ14725" s="9"/>
      <c r="AT14725" s="16"/>
    </row>
    <row r="14726" spans="35:46">
      <c r="AI14726" s="8"/>
      <c r="AJ14726" s="9"/>
      <c r="AT14726" s="16"/>
    </row>
    <row r="14727" spans="35:46">
      <c r="AI14727" s="8"/>
      <c r="AJ14727" s="9"/>
      <c r="AT14727" s="16"/>
    </row>
    <row r="14728" spans="35:46">
      <c r="AI14728" s="8"/>
      <c r="AJ14728" s="9"/>
      <c r="AT14728" s="16"/>
    </row>
    <row r="14729" spans="35:46">
      <c r="AI14729" s="8"/>
      <c r="AJ14729" s="9"/>
      <c r="AT14729" s="16"/>
    </row>
    <row r="14730" spans="35:46">
      <c r="AI14730" s="8"/>
      <c r="AJ14730" s="9"/>
      <c r="AT14730" s="16"/>
    </row>
    <row r="14731" spans="35:46">
      <c r="AI14731" s="8"/>
      <c r="AJ14731" s="9"/>
      <c r="AT14731" s="16"/>
    </row>
    <row r="14732" spans="35:46">
      <c r="AI14732" s="8"/>
      <c r="AJ14732" s="9"/>
      <c r="AT14732" s="16"/>
    </row>
    <row r="14733" spans="35:46">
      <c r="AI14733" s="8"/>
      <c r="AJ14733" s="9"/>
      <c r="AT14733" s="16"/>
    </row>
    <row r="14734" spans="35:46">
      <c r="AI14734" s="8"/>
      <c r="AJ14734" s="9"/>
      <c r="AT14734" s="16"/>
    </row>
    <row r="14735" spans="35:46">
      <c r="AI14735" s="8"/>
      <c r="AJ14735" s="9"/>
      <c r="AT14735" s="16"/>
    </row>
    <row r="14736" spans="35:46">
      <c r="AI14736" s="8"/>
      <c r="AJ14736" s="9"/>
      <c r="AT14736" s="16"/>
    </row>
    <row r="14737" spans="35:46">
      <c r="AI14737" s="8"/>
      <c r="AJ14737" s="9"/>
      <c r="AT14737" s="16"/>
    </row>
    <row r="14738" spans="35:46">
      <c r="AI14738" s="8"/>
      <c r="AJ14738" s="9"/>
      <c r="AT14738" s="16"/>
    </row>
    <row r="14739" spans="35:46">
      <c r="AI14739" s="8"/>
      <c r="AJ14739" s="9"/>
      <c r="AT14739" s="16"/>
    </row>
    <row r="14740" spans="35:46">
      <c r="AI14740" s="8"/>
      <c r="AJ14740" s="9"/>
      <c r="AT14740" s="16"/>
    </row>
    <row r="14741" spans="35:46">
      <c r="AI14741" s="8"/>
      <c r="AJ14741" s="9"/>
      <c r="AT14741" s="16"/>
    </row>
    <row r="14742" spans="35:46">
      <c r="AI14742" s="8"/>
      <c r="AJ14742" s="9"/>
      <c r="AT14742" s="16"/>
    </row>
    <row r="14743" spans="35:46">
      <c r="AI14743" s="8"/>
      <c r="AJ14743" s="9"/>
      <c r="AT14743" s="16"/>
    </row>
    <row r="14744" spans="35:46">
      <c r="AI14744" s="8"/>
      <c r="AJ14744" s="9"/>
      <c r="AT14744" s="16"/>
    </row>
    <row r="14745" spans="35:46">
      <c r="AI14745" s="8"/>
      <c r="AJ14745" s="9"/>
      <c r="AT14745" s="16"/>
    </row>
    <row r="14746" spans="35:46">
      <c r="AI14746" s="8"/>
      <c r="AJ14746" s="9"/>
      <c r="AT14746" s="16"/>
    </row>
    <row r="14747" spans="35:46">
      <c r="AI14747" s="8"/>
      <c r="AJ14747" s="9"/>
      <c r="AT14747" s="16"/>
    </row>
    <row r="14748" spans="35:46">
      <c r="AI14748" s="8"/>
      <c r="AJ14748" s="9"/>
      <c r="AT14748" s="16"/>
    </row>
    <row r="14749" spans="35:46">
      <c r="AI14749" s="8"/>
      <c r="AJ14749" s="9"/>
      <c r="AT14749" s="16"/>
    </row>
    <row r="14750" spans="35:46">
      <c r="AI14750" s="8"/>
      <c r="AJ14750" s="9"/>
      <c r="AT14750" s="16"/>
    </row>
    <row r="14751" spans="35:46">
      <c r="AI14751" s="8"/>
      <c r="AJ14751" s="9"/>
      <c r="AT14751" s="16"/>
    </row>
    <row r="14752" spans="35:46">
      <c r="AI14752" s="8"/>
      <c r="AJ14752" s="9"/>
      <c r="AT14752" s="16"/>
    </row>
    <row r="14753" spans="35:46">
      <c r="AI14753" s="8"/>
      <c r="AJ14753" s="9"/>
      <c r="AT14753" s="16"/>
    </row>
    <row r="14754" spans="35:46">
      <c r="AI14754" s="8"/>
      <c r="AJ14754" s="9"/>
      <c r="AT14754" s="16"/>
    </row>
    <row r="14755" spans="35:46">
      <c r="AI14755" s="8"/>
      <c r="AJ14755" s="9"/>
      <c r="AT14755" s="16"/>
    </row>
    <row r="14756" spans="35:46">
      <c r="AI14756" s="8"/>
      <c r="AJ14756" s="9"/>
      <c r="AT14756" s="16"/>
    </row>
    <row r="14757" spans="35:46">
      <c r="AI14757" s="8"/>
      <c r="AJ14757" s="9"/>
      <c r="AT14757" s="16"/>
    </row>
    <row r="14758" spans="35:46">
      <c r="AI14758" s="8"/>
      <c r="AJ14758" s="9"/>
      <c r="AT14758" s="16"/>
    </row>
    <row r="14759" spans="35:46">
      <c r="AI14759" s="8"/>
      <c r="AJ14759" s="9"/>
      <c r="AT14759" s="16"/>
    </row>
    <row r="14760" spans="35:46">
      <c r="AI14760" s="8"/>
      <c r="AJ14760" s="9"/>
      <c r="AT14760" s="16"/>
    </row>
    <row r="14761" spans="35:46">
      <c r="AI14761" s="8"/>
      <c r="AJ14761" s="9"/>
      <c r="AT14761" s="16"/>
    </row>
    <row r="14762" spans="35:46">
      <c r="AI14762" s="8"/>
      <c r="AJ14762" s="9"/>
      <c r="AT14762" s="16"/>
    </row>
    <row r="14763" spans="35:46">
      <c r="AI14763" s="8"/>
      <c r="AJ14763" s="9"/>
      <c r="AT14763" s="16"/>
    </row>
    <row r="14764" spans="35:46">
      <c r="AI14764" s="8"/>
      <c r="AJ14764" s="9"/>
      <c r="AT14764" s="16"/>
    </row>
    <row r="14765" spans="35:46">
      <c r="AI14765" s="8"/>
      <c r="AJ14765" s="9"/>
      <c r="AT14765" s="16"/>
    </row>
    <row r="14766" spans="35:46">
      <c r="AI14766" s="8"/>
      <c r="AJ14766" s="9"/>
      <c r="AT14766" s="16"/>
    </row>
    <row r="14767" spans="35:46">
      <c r="AI14767" s="8"/>
      <c r="AJ14767" s="9"/>
      <c r="AT14767" s="16"/>
    </row>
    <row r="14768" spans="35:46">
      <c r="AI14768" s="8"/>
      <c r="AJ14768" s="9"/>
      <c r="AT14768" s="16"/>
    </row>
    <row r="14769" spans="35:46">
      <c r="AI14769" s="8"/>
      <c r="AJ14769" s="9"/>
      <c r="AT14769" s="16"/>
    </row>
    <row r="14770" spans="35:46">
      <c r="AI14770" s="8"/>
      <c r="AJ14770" s="9"/>
      <c r="AT14770" s="16"/>
    </row>
    <row r="14771" spans="35:46">
      <c r="AI14771" s="8"/>
      <c r="AJ14771" s="9"/>
      <c r="AT14771" s="16"/>
    </row>
    <row r="14772" spans="35:46">
      <c r="AI14772" s="8"/>
      <c r="AJ14772" s="9"/>
      <c r="AT14772" s="16"/>
    </row>
    <row r="14773" spans="35:46">
      <c r="AI14773" s="8"/>
      <c r="AJ14773" s="9"/>
      <c r="AT14773" s="16"/>
    </row>
    <row r="14774" spans="35:46">
      <c r="AI14774" s="8"/>
      <c r="AJ14774" s="9"/>
      <c r="AT14774" s="16"/>
    </row>
    <row r="14775" spans="35:46">
      <c r="AI14775" s="8"/>
      <c r="AJ14775" s="9"/>
      <c r="AT14775" s="16"/>
    </row>
    <row r="14776" spans="35:46">
      <c r="AI14776" s="8"/>
      <c r="AJ14776" s="9"/>
      <c r="AT14776" s="16"/>
    </row>
    <row r="14777" spans="35:46">
      <c r="AI14777" s="8"/>
      <c r="AJ14777" s="9"/>
      <c r="AT14777" s="16"/>
    </row>
    <row r="14778" spans="35:46">
      <c r="AI14778" s="8"/>
      <c r="AJ14778" s="9"/>
      <c r="AT14778" s="16"/>
    </row>
    <row r="14779" spans="35:46">
      <c r="AI14779" s="8"/>
      <c r="AJ14779" s="9"/>
      <c r="AT14779" s="16"/>
    </row>
    <row r="14780" spans="35:46">
      <c r="AI14780" s="8"/>
      <c r="AJ14780" s="9"/>
      <c r="AT14780" s="16"/>
    </row>
    <row r="14781" spans="35:46">
      <c r="AI14781" s="8"/>
      <c r="AJ14781" s="9"/>
      <c r="AT14781" s="16"/>
    </row>
    <row r="14782" spans="35:46">
      <c r="AI14782" s="8"/>
      <c r="AJ14782" s="9"/>
      <c r="AT14782" s="16"/>
    </row>
    <row r="14783" spans="35:46">
      <c r="AI14783" s="8"/>
      <c r="AJ14783" s="9"/>
      <c r="AT14783" s="16"/>
    </row>
    <row r="14784" spans="35:46">
      <c r="AI14784" s="8"/>
      <c r="AJ14784" s="9"/>
      <c r="AT14784" s="16"/>
    </row>
    <row r="14785" spans="35:46">
      <c r="AI14785" s="8"/>
      <c r="AJ14785" s="9"/>
      <c r="AT14785" s="16"/>
    </row>
    <row r="14786" spans="35:46">
      <c r="AI14786" s="8"/>
      <c r="AJ14786" s="9"/>
      <c r="AT14786" s="16"/>
    </row>
    <row r="14787" spans="35:46">
      <c r="AI14787" s="8"/>
      <c r="AJ14787" s="9"/>
      <c r="AT14787" s="16"/>
    </row>
    <row r="14788" spans="35:46">
      <c r="AI14788" s="8"/>
      <c r="AJ14788" s="9"/>
      <c r="AT14788" s="16"/>
    </row>
    <row r="14789" spans="35:46">
      <c r="AI14789" s="8"/>
      <c r="AJ14789" s="9"/>
      <c r="AT14789" s="16"/>
    </row>
    <row r="14790" spans="35:46">
      <c r="AI14790" s="8"/>
      <c r="AJ14790" s="9"/>
      <c r="AT14790" s="16"/>
    </row>
    <row r="14791" spans="35:46">
      <c r="AI14791" s="8"/>
      <c r="AJ14791" s="9"/>
      <c r="AT14791" s="16"/>
    </row>
    <row r="14792" spans="35:46">
      <c r="AI14792" s="8"/>
      <c r="AJ14792" s="9"/>
      <c r="AT14792" s="16"/>
    </row>
    <row r="14793" spans="35:46">
      <c r="AI14793" s="8"/>
      <c r="AJ14793" s="9"/>
      <c r="AT14793" s="16"/>
    </row>
    <row r="14794" spans="35:46">
      <c r="AI14794" s="8"/>
      <c r="AJ14794" s="9"/>
      <c r="AT14794" s="16"/>
    </row>
    <row r="14795" spans="35:46">
      <c r="AI14795" s="8"/>
      <c r="AJ14795" s="9"/>
      <c r="AT14795" s="16"/>
    </row>
    <row r="14796" spans="35:46">
      <c r="AI14796" s="8"/>
      <c r="AJ14796" s="9"/>
      <c r="AT14796" s="16"/>
    </row>
    <row r="14797" spans="35:46">
      <c r="AI14797" s="8"/>
      <c r="AJ14797" s="9"/>
      <c r="AT14797" s="16"/>
    </row>
    <row r="14798" spans="35:46">
      <c r="AI14798" s="8"/>
      <c r="AJ14798" s="9"/>
      <c r="AT14798" s="16"/>
    </row>
    <row r="14799" spans="35:46">
      <c r="AI14799" s="8"/>
      <c r="AJ14799" s="9"/>
      <c r="AT14799" s="16"/>
    </row>
    <row r="14800" spans="35:46">
      <c r="AI14800" s="8"/>
      <c r="AJ14800" s="9"/>
      <c r="AT14800" s="16"/>
    </row>
    <row r="14801" spans="35:46">
      <c r="AI14801" s="8"/>
      <c r="AJ14801" s="9"/>
      <c r="AT14801" s="16"/>
    </row>
    <row r="14802" spans="35:46">
      <c r="AI14802" s="8"/>
      <c r="AJ14802" s="9"/>
      <c r="AT14802" s="16"/>
    </row>
    <row r="14803" spans="35:46">
      <c r="AI14803" s="8"/>
      <c r="AJ14803" s="9"/>
      <c r="AT14803" s="16"/>
    </row>
    <row r="14804" spans="35:46">
      <c r="AI14804" s="8"/>
      <c r="AJ14804" s="9"/>
      <c r="AT14804" s="16"/>
    </row>
    <row r="14805" spans="35:46">
      <c r="AI14805" s="8"/>
      <c r="AJ14805" s="9"/>
      <c r="AT14805" s="16"/>
    </row>
    <row r="14806" spans="35:46">
      <c r="AI14806" s="8"/>
      <c r="AJ14806" s="9"/>
      <c r="AT14806" s="16"/>
    </row>
    <row r="14807" spans="35:46">
      <c r="AI14807" s="8"/>
      <c r="AJ14807" s="9"/>
      <c r="AT14807" s="16"/>
    </row>
    <row r="14808" spans="35:46">
      <c r="AI14808" s="8"/>
      <c r="AJ14808" s="9"/>
      <c r="AT14808" s="16"/>
    </row>
    <row r="14809" spans="35:46">
      <c r="AI14809" s="8"/>
      <c r="AJ14809" s="9"/>
      <c r="AT14809" s="16"/>
    </row>
    <row r="14810" spans="35:46">
      <c r="AI14810" s="8"/>
      <c r="AJ14810" s="9"/>
      <c r="AT14810" s="16"/>
    </row>
    <row r="14811" spans="35:46">
      <c r="AI14811" s="8"/>
      <c r="AJ14811" s="9"/>
      <c r="AT14811" s="16"/>
    </row>
    <row r="14812" spans="35:46">
      <c r="AI14812" s="8"/>
      <c r="AJ14812" s="9"/>
      <c r="AT14812" s="16"/>
    </row>
    <row r="14813" spans="35:46">
      <c r="AI14813" s="8"/>
      <c r="AJ14813" s="9"/>
      <c r="AT14813" s="16"/>
    </row>
    <row r="14814" spans="35:46">
      <c r="AI14814" s="8"/>
      <c r="AJ14814" s="9"/>
      <c r="AT14814" s="16"/>
    </row>
    <row r="14815" spans="35:46">
      <c r="AI14815" s="8"/>
      <c r="AJ14815" s="9"/>
      <c r="AT14815" s="16"/>
    </row>
    <row r="14816" spans="35:46">
      <c r="AI14816" s="8"/>
      <c r="AJ14816" s="9"/>
      <c r="AT14816" s="16"/>
    </row>
    <row r="14817" spans="35:46">
      <c r="AI14817" s="8"/>
      <c r="AJ14817" s="9"/>
      <c r="AT14817" s="16"/>
    </row>
    <row r="14818" spans="35:46">
      <c r="AI14818" s="8"/>
      <c r="AJ14818" s="9"/>
      <c r="AT14818" s="16"/>
    </row>
    <row r="14819" spans="35:46">
      <c r="AI14819" s="8"/>
      <c r="AJ14819" s="9"/>
      <c r="AT14819" s="16"/>
    </row>
    <row r="14820" spans="35:46">
      <c r="AI14820" s="8"/>
      <c r="AJ14820" s="9"/>
      <c r="AT14820" s="16"/>
    </row>
    <row r="14821" spans="35:46">
      <c r="AI14821" s="8"/>
      <c r="AJ14821" s="9"/>
      <c r="AT14821" s="16"/>
    </row>
    <row r="14822" spans="35:46">
      <c r="AI14822" s="8"/>
      <c r="AJ14822" s="9"/>
      <c r="AT14822" s="16"/>
    </row>
    <row r="14823" spans="35:46">
      <c r="AI14823" s="8"/>
      <c r="AJ14823" s="9"/>
      <c r="AT14823" s="16"/>
    </row>
    <row r="14824" spans="35:46">
      <c r="AI14824" s="8"/>
      <c r="AJ14824" s="9"/>
      <c r="AT14824" s="16"/>
    </row>
    <row r="14825" spans="35:46">
      <c r="AI14825" s="8"/>
      <c r="AJ14825" s="9"/>
      <c r="AT14825" s="16"/>
    </row>
    <row r="14826" spans="35:46">
      <c r="AI14826" s="8"/>
      <c r="AJ14826" s="9"/>
      <c r="AT14826" s="16"/>
    </row>
    <row r="14827" spans="35:46">
      <c r="AI14827" s="8"/>
      <c r="AJ14827" s="9"/>
      <c r="AT14827" s="16"/>
    </row>
    <row r="14828" spans="35:46">
      <c r="AI14828" s="8"/>
      <c r="AJ14828" s="9"/>
      <c r="AT14828" s="16"/>
    </row>
    <row r="14829" spans="35:46">
      <c r="AI14829" s="8"/>
      <c r="AJ14829" s="9"/>
      <c r="AT14829" s="16"/>
    </row>
    <row r="14830" spans="35:46">
      <c r="AI14830" s="8"/>
      <c r="AJ14830" s="9"/>
      <c r="AT14830" s="16"/>
    </row>
    <row r="14831" spans="35:46">
      <c r="AI14831" s="8"/>
      <c r="AJ14831" s="9"/>
      <c r="AT14831" s="16"/>
    </row>
    <row r="14832" spans="35:46">
      <c r="AI14832" s="8"/>
      <c r="AJ14832" s="9"/>
      <c r="AT14832" s="16"/>
    </row>
    <row r="14833" spans="35:46">
      <c r="AI14833" s="8"/>
      <c r="AJ14833" s="9"/>
      <c r="AT14833" s="16"/>
    </row>
    <row r="14834" spans="35:46">
      <c r="AI14834" s="8"/>
      <c r="AJ14834" s="9"/>
      <c r="AT14834" s="16"/>
    </row>
    <row r="14835" spans="35:46">
      <c r="AI14835" s="8"/>
      <c r="AJ14835" s="9"/>
      <c r="AT14835" s="16"/>
    </row>
    <row r="14836" spans="35:46">
      <c r="AI14836" s="8"/>
      <c r="AJ14836" s="9"/>
      <c r="AT14836" s="16"/>
    </row>
    <row r="14837" spans="35:46">
      <c r="AI14837" s="8"/>
      <c r="AJ14837" s="9"/>
      <c r="AT14837" s="16"/>
    </row>
    <row r="14838" spans="35:46">
      <c r="AI14838" s="8"/>
      <c r="AJ14838" s="9"/>
      <c r="AT14838" s="16"/>
    </row>
    <row r="14839" spans="35:46">
      <c r="AI14839" s="8"/>
      <c r="AJ14839" s="9"/>
      <c r="AT14839" s="16"/>
    </row>
    <row r="14840" spans="35:46">
      <c r="AI14840" s="8"/>
      <c r="AJ14840" s="9"/>
      <c r="AT14840" s="16"/>
    </row>
    <row r="14841" spans="35:46">
      <c r="AI14841" s="8"/>
      <c r="AJ14841" s="9"/>
      <c r="AT14841" s="16"/>
    </row>
    <row r="14842" spans="35:46">
      <c r="AI14842" s="8"/>
      <c r="AJ14842" s="9"/>
      <c r="AT14842" s="16"/>
    </row>
    <row r="14843" spans="35:46">
      <c r="AI14843" s="8"/>
      <c r="AJ14843" s="9"/>
      <c r="AT14843" s="16"/>
    </row>
    <row r="14844" spans="35:46">
      <c r="AI14844" s="8"/>
      <c r="AJ14844" s="9"/>
      <c r="AT14844" s="16"/>
    </row>
    <row r="14845" spans="35:46">
      <c r="AI14845" s="8"/>
      <c r="AJ14845" s="9"/>
      <c r="AT14845" s="16"/>
    </row>
    <row r="14846" spans="35:46">
      <c r="AI14846" s="8"/>
      <c r="AJ14846" s="9"/>
      <c r="AT14846" s="16"/>
    </row>
    <row r="14847" spans="35:46">
      <c r="AI14847" s="8"/>
      <c r="AJ14847" s="9"/>
      <c r="AT14847" s="16"/>
    </row>
    <row r="14848" spans="35:46">
      <c r="AI14848" s="8"/>
      <c r="AJ14848" s="9"/>
      <c r="AT14848" s="16"/>
    </row>
    <row r="14849" spans="35:46">
      <c r="AI14849" s="8"/>
      <c r="AJ14849" s="9"/>
      <c r="AT14849" s="16"/>
    </row>
    <row r="14850" spans="35:46">
      <c r="AI14850" s="8"/>
      <c r="AJ14850" s="9"/>
      <c r="AT14850" s="16"/>
    </row>
    <row r="14851" spans="35:46">
      <c r="AI14851" s="8"/>
      <c r="AJ14851" s="9"/>
      <c r="AT14851" s="16"/>
    </row>
    <row r="14852" spans="35:46">
      <c r="AI14852" s="8"/>
      <c r="AJ14852" s="9"/>
      <c r="AT14852" s="16"/>
    </row>
    <row r="14853" spans="35:46">
      <c r="AI14853" s="8"/>
      <c r="AJ14853" s="9"/>
      <c r="AT14853" s="16"/>
    </row>
    <row r="14854" spans="35:46">
      <c r="AI14854" s="8"/>
      <c r="AJ14854" s="9"/>
      <c r="AT14854" s="16"/>
    </row>
    <row r="14855" spans="35:46">
      <c r="AI14855" s="8"/>
      <c r="AJ14855" s="9"/>
      <c r="AT14855" s="16"/>
    </row>
    <row r="14856" spans="35:46">
      <c r="AI14856" s="8"/>
      <c r="AJ14856" s="9"/>
      <c r="AT14856" s="16"/>
    </row>
    <row r="14857" spans="35:46">
      <c r="AI14857" s="8"/>
      <c r="AJ14857" s="9"/>
      <c r="AT14857" s="16"/>
    </row>
    <row r="14858" spans="35:46">
      <c r="AI14858" s="8"/>
      <c r="AJ14858" s="9"/>
      <c r="AT14858" s="16"/>
    </row>
    <row r="14859" spans="35:46">
      <c r="AI14859" s="8"/>
      <c r="AJ14859" s="9"/>
      <c r="AT14859" s="16"/>
    </row>
    <row r="14860" spans="35:46">
      <c r="AI14860" s="8"/>
      <c r="AJ14860" s="9"/>
      <c r="AT14860" s="16"/>
    </row>
    <row r="14861" spans="35:46">
      <c r="AI14861" s="8"/>
      <c r="AJ14861" s="9"/>
      <c r="AT14861" s="16"/>
    </row>
    <row r="14862" spans="35:46">
      <c r="AI14862" s="8"/>
      <c r="AJ14862" s="9"/>
      <c r="AT14862" s="16"/>
    </row>
    <row r="14863" spans="35:46">
      <c r="AI14863" s="8"/>
      <c r="AJ14863" s="9"/>
      <c r="AT14863" s="16"/>
    </row>
    <row r="14864" spans="35:46">
      <c r="AI14864" s="8"/>
      <c r="AJ14864" s="9"/>
      <c r="AT14864" s="16"/>
    </row>
    <row r="14865" spans="35:46">
      <c r="AI14865" s="8"/>
      <c r="AJ14865" s="9"/>
      <c r="AT14865" s="16"/>
    </row>
    <row r="14866" spans="35:46">
      <c r="AI14866" s="8"/>
      <c r="AJ14866" s="9"/>
      <c r="AT14866" s="16"/>
    </row>
    <row r="14867" spans="35:46">
      <c r="AI14867" s="8"/>
      <c r="AJ14867" s="9"/>
      <c r="AT14867" s="16"/>
    </row>
    <row r="14868" spans="35:46">
      <c r="AI14868" s="8"/>
      <c r="AJ14868" s="9"/>
      <c r="AT14868" s="16"/>
    </row>
    <row r="14869" spans="35:46">
      <c r="AI14869" s="8"/>
      <c r="AJ14869" s="9"/>
      <c r="AT14869" s="16"/>
    </row>
    <row r="14870" spans="35:46">
      <c r="AI14870" s="8"/>
      <c r="AJ14870" s="9"/>
      <c r="AT14870" s="16"/>
    </row>
    <row r="14871" spans="35:46">
      <c r="AI14871" s="8"/>
      <c r="AJ14871" s="9"/>
      <c r="AT14871" s="16"/>
    </row>
    <row r="14872" spans="35:46">
      <c r="AI14872" s="8"/>
      <c r="AJ14872" s="9"/>
      <c r="AT14872" s="16"/>
    </row>
    <row r="14873" spans="35:46">
      <c r="AI14873" s="8"/>
      <c r="AJ14873" s="9"/>
      <c r="AT14873" s="16"/>
    </row>
    <row r="14874" spans="35:46">
      <c r="AI14874" s="8"/>
      <c r="AJ14874" s="9"/>
      <c r="AT14874" s="16"/>
    </row>
    <row r="14875" spans="35:46">
      <c r="AI14875" s="8"/>
      <c r="AJ14875" s="9"/>
      <c r="AT14875" s="16"/>
    </row>
    <row r="14876" spans="35:46">
      <c r="AI14876" s="8"/>
      <c r="AJ14876" s="9"/>
      <c r="AT14876" s="16"/>
    </row>
    <row r="14877" spans="35:46">
      <c r="AI14877" s="8"/>
      <c r="AJ14877" s="9"/>
      <c r="AT14877" s="16"/>
    </row>
    <row r="14878" spans="35:46">
      <c r="AI14878" s="8"/>
      <c r="AJ14878" s="9"/>
      <c r="AT14878" s="16"/>
    </row>
    <row r="14879" spans="35:46">
      <c r="AI14879" s="8"/>
      <c r="AJ14879" s="9"/>
      <c r="AT14879" s="16"/>
    </row>
    <row r="14880" spans="35:46">
      <c r="AI14880" s="8"/>
      <c r="AJ14880" s="9"/>
      <c r="AT14880" s="16"/>
    </row>
    <row r="14881" spans="35:46">
      <c r="AI14881" s="8"/>
      <c r="AJ14881" s="9"/>
      <c r="AT14881" s="16"/>
    </row>
    <row r="14882" spans="35:46">
      <c r="AI14882" s="8"/>
      <c r="AJ14882" s="9"/>
      <c r="AT14882" s="16"/>
    </row>
    <row r="14883" spans="35:46">
      <c r="AI14883" s="8"/>
      <c r="AJ14883" s="9"/>
      <c r="AT14883" s="16"/>
    </row>
    <row r="14884" spans="35:46">
      <c r="AI14884" s="8"/>
      <c r="AJ14884" s="9"/>
      <c r="AT14884" s="16"/>
    </row>
    <row r="14885" spans="35:46">
      <c r="AI14885" s="8"/>
      <c r="AJ14885" s="9"/>
      <c r="AT14885" s="16"/>
    </row>
    <row r="14886" spans="35:46">
      <c r="AI14886" s="8"/>
      <c r="AJ14886" s="9"/>
      <c r="AT14886" s="16"/>
    </row>
    <row r="14887" spans="35:46">
      <c r="AI14887" s="8"/>
      <c r="AJ14887" s="9"/>
      <c r="AT14887" s="16"/>
    </row>
    <row r="14888" spans="35:46">
      <c r="AI14888" s="8"/>
      <c r="AJ14888" s="9"/>
      <c r="AT14888" s="16"/>
    </row>
    <row r="14889" spans="35:46">
      <c r="AI14889" s="8"/>
      <c r="AJ14889" s="9"/>
      <c r="AT14889" s="16"/>
    </row>
    <row r="14890" spans="35:46">
      <c r="AI14890" s="8"/>
      <c r="AJ14890" s="9"/>
      <c r="AT14890" s="16"/>
    </row>
    <row r="14891" spans="35:46">
      <c r="AI14891" s="8"/>
      <c r="AJ14891" s="9"/>
      <c r="AT14891" s="16"/>
    </row>
    <row r="14892" spans="35:46">
      <c r="AI14892" s="8"/>
      <c r="AJ14892" s="9"/>
      <c r="AT14892" s="16"/>
    </row>
    <row r="14893" spans="35:46">
      <c r="AI14893" s="8"/>
      <c r="AJ14893" s="9"/>
      <c r="AT14893" s="16"/>
    </row>
    <row r="14894" spans="35:46">
      <c r="AI14894" s="8"/>
      <c r="AJ14894" s="9"/>
      <c r="AT14894" s="16"/>
    </row>
    <row r="14895" spans="35:46">
      <c r="AI14895" s="8"/>
      <c r="AJ14895" s="9"/>
      <c r="AT14895" s="16"/>
    </row>
    <row r="14896" spans="35:46">
      <c r="AI14896" s="8"/>
      <c r="AJ14896" s="9"/>
      <c r="AT14896" s="16"/>
    </row>
    <row r="14897" spans="35:46">
      <c r="AI14897" s="8"/>
      <c r="AJ14897" s="9"/>
      <c r="AT14897" s="16"/>
    </row>
    <row r="14898" spans="35:46">
      <c r="AI14898" s="8"/>
      <c r="AJ14898" s="9"/>
      <c r="AT14898" s="16"/>
    </row>
    <row r="14899" spans="35:46">
      <c r="AI14899" s="8"/>
      <c r="AJ14899" s="9"/>
      <c r="AT14899" s="16"/>
    </row>
    <row r="14900" spans="35:46">
      <c r="AI14900" s="8"/>
      <c r="AJ14900" s="9"/>
      <c r="AT14900" s="16"/>
    </row>
    <row r="14901" spans="35:46">
      <c r="AI14901" s="8"/>
      <c r="AJ14901" s="9"/>
      <c r="AT14901" s="16"/>
    </row>
    <row r="14902" spans="35:46">
      <c r="AI14902" s="8"/>
      <c r="AJ14902" s="9"/>
      <c r="AT14902" s="16"/>
    </row>
    <row r="14903" spans="35:46">
      <c r="AI14903" s="8"/>
      <c r="AJ14903" s="9"/>
      <c r="AT14903" s="16"/>
    </row>
    <row r="14904" spans="35:46">
      <c r="AI14904" s="8"/>
      <c r="AJ14904" s="9"/>
      <c r="AT14904" s="16"/>
    </row>
    <row r="14905" spans="35:46">
      <c r="AI14905" s="8"/>
      <c r="AJ14905" s="9"/>
      <c r="AT14905" s="16"/>
    </row>
    <row r="14906" spans="35:46">
      <c r="AI14906" s="8"/>
      <c r="AJ14906" s="9"/>
      <c r="AT14906" s="16"/>
    </row>
    <row r="14907" spans="35:46">
      <c r="AI14907" s="8"/>
      <c r="AJ14907" s="9"/>
      <c r="AT14907" s="16"/>
    </row>
    <row r="14908" spans="35:46">
      <c r="AI14908" s="8"/>
      <c r="AJ14908" s="9"/>
      <c r="AT14908" s="16"/>
    </row>
    <row r="14909" spans="35:46">
      <c r="AI14909" s="8"/>
      <c r="AJ14909" s="9"/>
      <c r="AT14909" s="16"/>
    </row>
    <row r="14910" spans="35:46">
      <c r="AI14910" s="8"/>
      <c r="AJ14910" s="9"/>
      <c r="AT14910" s="16"/>
    </row>
    <row r="14911" spans="35:46">
      <c r="AI14911" s="8"/>
      <c r="AJ14911" s="9"/>
      <c r="AT14911" s="16"/>
    </row>
    <row r="14912" spans="35:46">
      <c r="AI14912" s="8"/>
      <c r="AJ14912" s="9"/>
      <c r="AT14912" s="16"/>
    </row>
    <row r="14913" spans="35:46">
      <c r="AI14913" s="8"/>
      <c r="AJ14913" s="9"/>
      <c r="AT14913" s="16"/>
    </row>
    <row r="14914" spans="35:46">
      <c r="AI14914" s="8"/>
      <c r="AJ14914" s="9"/>
      <c r="AT14914" s="16"/>
    </row>
    <row r="14915" spans="35:46">
      <c r="AI14915" s="8"/>
      <c r="AJ14915" s="9"/>
      <c r="AT14915" s="16"/>
    </row>
    <row r="14916" spans="35:46">
      <c r="AI14916" s="8"/>
      <c r="AJ14916" s="9"/>
      <c r="AT14916" s="16"/>
    </row>
    <row r="14917" spans="35:46">
      <c r="AI14917" s="8"/>
      <c r="AJ14917" s="9"/>
      <c r="AT14917" s="16"/>
    </row>
    <row r="14918" spans="35:46">
      <c r="AI14918" s="8"/>
      <c r="AJ14918" s="9"/>
      <c r="AT14918" s="16"/>
    </row>
    <row r="14919" spans="35:46">
      <c r="AI14919" s="8"/>
      <c r="AJ14919" s="9"/>
      <c r="AT14919" s="16"/>
    </row>
    <row r="14920" spans="35:46">
      <c r="AI14920" s="8"/>
      <c r="AJ14920" s="9"/>
      <c r="AT14920" s="16"/>
    </row>
    <row r="14921" spans="35:46">
      <c r="AI14921" s="8"/>
      <c r="AJ14921" s="9"/>
      <c r="AT14921" s="16"/>
    </row>
    <row r="14922" spans="35:46">
      <c r="AI14922" s="8"/>
      <c r="AJ14922" s="9"/>
      <c r="AT14922" s="16"/>
    </row>
    <row r="14923" spans="35:46">
      <c r="AI14923" s="8"/>
      <c r="AJ14923" s="9"/>
      <c r="AT14923" s="16"/>
    </row>
    <row r="14924" spans="35:46">
      <c r="AI14924" s="8"/>
      <c r="AJ14924" s="9"/>
      <c r="AT14924" s="16"/>
    </row>
    <row r="14925" spans="35:46">
      <c r="AI14925" s="8"/>
      <c r="AJ14925" s="9"/>
      <c r="AT14925" s="16"/>
    </row>
    <row r="14926" spans="35:46">
      <c r="AI14926" s="8"/>
      <c r="AJ14926" s="9"/>
      <c r="AT14926" s="16"/>
    </row>
    <row r="14927" spans="35:46">
      <c r="AI14927" s="8"/>
      <c r="AJ14927" s="9"/>
      <c r="AT14927" s="16"/>
    </row>
    <row r="14928" spans="35:46">
      <c r="AI14928" s="8"/>
      <c r="AJ14928" s="9"/>
      <c r="AT14928" s="16"/>
    </row>
    <row r="14929" spans="35:46">
      <c r="AI14929" s="8"/>
      <c r="AJ14929" s="9"/>
      <c r="AT14929" s="16"/>
    </row>
    <row r="14930" spans="35:46">
      <c r="AI14930" s="8"/>
      <c r="AJ14930" s="9"/>
      <c r="AT14930" s="16"/>
    </row>
    <row r="14931" spans="35:46">
      <c r="AI14931" s="8"/>
      <c r="AJ14931" s="9"/>
      <c r="AT14931" s="16"/>
    </row>
    <row r="14932" spans="35:46">
      <c r="AI14932" s="8"/>
      <c r="AJ14932" s="9"/>
      <c r="AT14932" s="16"/>
    </row>
    <row r="14933" spans="35:46">
      <c r="AI14933" s="8"/>
      <c r="AJ14933" s="9"/>
      <c r="AT14933" s="16"/>
    </row>
    <row r="14934" spans="35:46">
      <c r="AI14934" s="8"/>
      <c r="AJ14934" s="9"/>
      <c r="AT14934" s="16"/>
    </row>
    <row r="14935" spans="35:46">
      <c r="AI14935" s="8"/>
      <c r="AJ14935" s="9"/>
      <c r="AT14935" s="16"/>
    </row>
    <row r="14936" spans="35:46">
      <c r="AI14936" s="8"/>
      <c r="AJ14936" s="9"/>
      <c r="AT14936" s="16"/>
    </row>
    <row r="14937" spans="35:46">
      <c r="AI14937" s="8"/>
      <c r="AJ14937" s="9"/>
      <c r="AT14937" s="16"/>
    </row>
    <row r="14938" spans="35:46">
      <c r="AI14938" s="8"/>
      <c r="AJ14938" s="9"/>
      <c r="AT14938" s="16"/>
    </row>
    <row r="14939" spans="35:46">
      <c r="AI14939" s="8"/>
      <c r="AJ14939" s="9"/>
      <c r="AT14939" s="16"/>
    </row>
    <row r="14940" spans="35:46">
      <c r="AI14940" s="8"/>
      <c r="AJ14940" s="9"/>
      <c r="AT14940" s="16"/>
    </row>
    <row r="14941" spans="35:46">
      <c r="AI14941" s="8"/>
      <c r="AJ14941" s="9"/>
      <c r="AT14941" s="16"/>
    </row>
    <row r="14942" spans="35:46">
      <c r="AI14942" s="8"/>
      <c r="AJ14942" s="9"/>
      <c r="AT14942" s="16"/>
    </row>
    <row r="14943" spans="35:46">
      <c r="AI14943" s="8"/>
      <c r="AJ14943" s="9"/>
      <c r="AT14943" s="16"/>
    </row>
    <row r="14944" spans="35:46">
      <c r="AI14944" s="8"/>
      <c r="AJ14944" s="9"/>
      <c r="AT14944" s="16"/>
    </row>
    <row r="14945" spans="35:46">
      <c r="AI14945" s="8"/>
      <c r="AJ14945" s="9"/>
      <c r="AT14945" s="16"/>
    </row>
    <row r="14946" spans="35:46">
      <c r="AI14946" s="8"/>
      <c r="AJ14946" s="9"/>
      <c r="AT14946" s="16"/>
    </row>
    <row r="14947" spans="35:46">
      <c r="AI14947" s="8"/>
      <c r="AJ14947" s="9"/>
      <c r="AT14947" s="16"/>
    </row>
    <row r="14948" spans="35:46">
      <c r="AI14948" s="8"/>
      <c r="AJ14948" s="9"/>
      <c r="AT14948" s="16"/>
    </row>
    <row r="14949" spans="35:46">
      <c r="AI14949" s="8"/>
      <c r="AJ14949" s="9"/>
      <c r="AT14949" s="16"/>
    </row>
    <row r="14950" spans="35:46">
      <c r="AI14950" s="8"/>
      <c r="AJ14950" s="9"/>
      <c r="AT14950" s="16"/>
    </row>
    <row r="14951" spans="35:46">
      <c r="AI14951" s="8"/>
      <c r="AJ14951" s="9"/>
      <c r="AT14951" s="16"/>
    </row>
    <row r="14952" spans="35:46">
      <c r="AI14952" s="8"/>
      <c r="AJ14952" s="9"/>
      <c r="AT14952" s="16"/>
    </row>
    <row r="14953" spans="35:46">
      <c r="AI14953" s="8"/>
      <c r="AJ14953" s="9"/>
      <c r="AT14953" s="16"/>
    </row>
    <row r="14954" spans="35:46">
      <c r="AI14954" s="8"/>
      <c r="AJ14954" s="9"/>
      <c r="AT14954" s="16"/>
    </row>
    <row r="14955" spans="35:46">
      <c r="AI14955" s="8"/>
      <c r="AJ14955" s="9"/>
      <c r="AT14955" s="16"/>
    </row>
    <row r="14956" spans="35:46">
      <c r="AI14956" s="8"/>
      <c r="AJ14956" s="9"/>
      <c r="AT14956" s="16"/>
    </row>
    <row r="14957" spans="35:46">
      <c r="AI14957" s="8"/>
      <c r="AJ14957" s="9"/>
      <c r="AT14957" s="16"/>
    </row>
    <row r="14958" spans="35:46">
      <c r="AI14958" s="8"/>
      <c r="AJ14958" s="9"/>
      <c r="AT14958" s="16"/>
    </row>
    <row r="14959" spans="35:46">
      <c r="AI14959" s="8"/>
      <c r="AJ14959" s="9"/>
      <c r="AT14959" s="16"/>
    </row>
    <row r="14960" spans="35:46">
      <c r="AI14960" s="8"/>
      <c r="AJ14960" s="9"/>
      <c r="AT14960" s="16"/>
    </row>
    <row r="14961" spans="35:46">
      <c r="AI14961" s="8"/>
      <c r="AJ14961" s="9"/>
      <c r="AT14961" s="16"/>
    </row>
    <row r="14962" spans="35:46">
      <c r="AI14962" s="8"/>
      <c r="AJ14962" s="9"/>
      <c r="AT14962" s="16"/>
    </row>
    <row r="14963" spans="35:46">
      <c r="AI14963" s="8"/>
      <c r="AJ14963" s="9"/>
      <c r="AT14963" s="16"/>
    </row>
    <row r="14964" spans="35:46">
      <c r="AI14964" s="8"/>
      <c r="AJ14964" s="9"/>
      <c r="AT14964" s="16"/>
    </row>
    <row r="14965" spans="35:46">
      <c r="AI14965" s="8"/>
      <c r="AJ14965" s="9"/>
      <c r="AT14965" s="16"/>
    </row>
    <row r="14966" spans="35:46">
      <c r="AI14966" s="8"/>
      <c r="AJ14966" s="9"/>
      <c r="AT14966" s="16"/>
    </row>
    <row r="14967" spans="35:46">
      <c r="AI14967" s="8"/>
      <c r="AJ14967" s="9"/>
      <c r="AT14967" s="16"/>
    </row>
    <row r="14968" spans="35:46">
      <c r="AI14968" s="8"/>
      <c r="AJ14968" s="9"/>
      <c r="AT14968" s="16"/>
    </row>
    <row r="14969" spans="35:46">
      <c r="AI14969" s="8"/>
      <c r="AJ14969" s="9"/>
      <c r="AT14969" s="16"/>
    </row>
    <row r="14970" spans="35:46">
      <c r="AI14970" s="8"/>
      <c r="AJ14970" s="9"/>
      <c r="AT14970" s="16"/>
    </row>
    <row r="14971" spans="35:46">
      <c r="AI14971" s="8"/>
      <c r="AJ14971" s="9"/>
      <c r="AT14971" s="16"/>
    </row>
    <row r="14972" spans="35:46">
      <c r="AI14972" s="8"/>
      <c r="AJ14972" s="9"/>
      <c r="AT14972" s="16"/>
    </row>
    <row r="14973" spans="35:46">
      <c r="AI14973" s="8"/>
      <c r="AJ14973" s="9"/>
      <c r="AT14973" s="16"/>
    </row>
    <row r="14974" spans="35:46">
      <c r="AI14974" s="8"/>
      <c r="AJ14974" s="9"/>
      <c r="AT14974" s="16"/>
    </row>
    <row r="14975" spans="35:46">
      <c r="AI14975" s="8"/>
      <c r="AJ14975" s="9"/>
      <c r="AT14975" s="16"/>
    </row>
    <row r="14976" spans="35:46">
      <c r="AI14976" s="8"/>
      <c r="AJ14976" s="9"/>
      <c r="AT14976" s="16"/>
    </row>
    <row r="14977" spans="35:46">
      <c r="AI14977" s="8"/>
      <c r="AJ14977" s="9"/>
      <c r="AT14977" s="16"/>
    </row>
    <row r="14978" spans="35:46">
      <c r="AI14978" s="8"/>
      <c r="AJ14978" s="9"/>
      <c r="AT14978" s="16"/>
    </row>
    <row r="14979" spans="35:46">
      <c r="AI14979" s="8"/>
      <c r="AJ14979" s="9"/>
      <c r="AT14979" s="16"/>
    </row>
    <row r="14980" spans="35:46">
      <c r="AI14980" s="8"/>
      <c r="AJ14980" s="9"/>
      <c r="AT14980" s="16"/>
    </row>
    <row r="14981" spans="35:46">
      <c r="AI14981" s="8"/>
      <c r="AJ14981" s="9"/>
      <c r="AT14981" s="16"/>
    </row>
    <row r="14982" spans="35:46">
      <c r="AI14982" s="8"/>
      <c r="AJ14982" s="9"/>
      <c r="AT14982" s="16"/>
    </row>
    <row r="14983" spans="35:46">
      <c r="AI14983" s="8"/>
      <c r="AJ14983" s="9"/>
      <c r="AT14983" s="16"/>
    </row>
    <row r="14984" spans="35:46">
      <c r="AI14984" s="8"/>
      <c r="AJ14984" s="9"/>
      <c r="AT14984" s="16"/>
    </row>
    <row r="14985" spans="35:46">
      <c r="AI14985" s="8"/>
      <c r="AJ14985" s="9"/>
      <c r="AT14985" s="16"/>
    </row>
    <row r="14986" spans="35:46">
      <c r="AI14986" s="8"/>
      <c r="AJ14986" s="9"/>
      <c r="AT14986" s="16"/>
    </row>
    <row r="14987" spans="35:46">
      <c r="AI14987" s="8"/>
      <c r="AJ14987" s="9"/>
      <c r="AT14987" s="16"/>
    </row>
    <row r="14988" spans="35:46">
      <c r="AI14988" s="8"/>
      <c r="AJ14988" s="9"/>
      <c r="AT14988" s="16"/>
    </row>
    <row r="14989" spans="35:46">
      <c r="AI14989" s="8"/>
      <c r="AJ14989" s="9"/>
      <c r="AT14989" s="16"/>
    </row>
    <row r="14990" spans="35:46">
      <c r="AI14990" s="8"/>
      <c r="AJ14990" s="9"/>
      <c r="AT14990" s="16"/>
    </row>
    <row r="14991" spans="35:46">
      <c r="AI14991" s="8"/>
      <c r="AJ14991" s="9"/>
      <c r="AT14991" s="16"/>
    </row>
    <row r="14992" spans="35:46">
      <c r="AI14992" s="8"/>
      <c r="AJ14992" s="9"/>
      <c r="AT14992" s="16"/>
    </row>
    <row r="14993" spans="35:46">
      <c r="AI14993" s="8"/>
      <c r="AJ14993" s="9"/>
      <c r="AT14993" s="16"/>
    </row>
    <row r="14994" spans="35:46">
      <c r="AI14994" s="8"/>
      <c r="AJ14994" s="9"/>
      <c r="AT14994" s="16"/>
    </row>
    <row r="14995" spans="35:46">
      <c r="AI14995" s="8"/>
      <c r="AJ14995" s="9"/>
      <c r="AT14995" s="16"/>
    </row>
    <row r="14996" spans="35:46">
      <c r="AI14996" s="8"/>
      <c r="AJ14996" s="9"/>
      <c r="AT14996" s="16"/>
    </row>
    <row r="14997" spans="35:46">
      <c r="AI14997" s="8"/>
      <c r="AJ14997" s="9"/>
      <c r="AT14997" s="16"/>
    </row>
    <row r="14998" spans="35:46">
      <c r="AI14998" s="8"/>
      <c r="AJ14998" s="9"/>
      <c r="AT14998" s="16"/>
    </row>
    <row r="14999" spans="35:46">
      <c r="AI14999" s="8"/>
      <c r="AJ14999" s="9"/>
      <c r="AT14999" s="16"/>
    </row>
    <row r="15000" spans="35:46">
      <c r="AI15000" s="8"/>
      <c r="AJ15000" s="9"/>
      <c r="AT15000" s="16"/>
    </row>
    <row r="15001" spans="35:46">
      <c r="AI15001" s="8"/>
      <c r="AJ15001" s="9"/>
      <c r="AT15001" s="16"/>
    </row>
    <row r="15002" spans="35:46">
      <c r="AI15002" s="8"/>
      <c r="AJ15002" s="9"/>
      <c r="AT15002" s="16"/>
    </row>
    <row r="15003" spans="35:46">
      <c r="AI15003" s="8"/>
      <c r="AJ15003" s="9"/>
      <c r="AT15003" s="16"/>
    </row>
    <row r="15004" spans="35:46">
      <c r="AI15004" s="8"/>
      <c r="AJ15004" s="9"/>
      <c r="AT15004" s="16"/>
    </row>
    <row r="15005" spans="35:46">
      <c r="AI15005" s="8"/>
      <c r="AJ15005" s="9"/>
      <c r="AT15005" s="16"/>
    </row>
    <row r="15006" spans="35:46">
      <c r="AI15006" s="8"/>
      <c r="AJ15006" s="9"/>
      <c r="AT15006" s="16"/>
    </row>
    <row r="15007" spans="35:46">
      <c r="AI15007" s="8"/>
      <c r="AJ15007" s="9"/>
      <c r="AT15007" s="16"/>
    </row>
    <row r="15008" spans="35:46">
      <c r="AI15008" s="8"/>
      <c r="AJ15008" s="9"/>
      <c r="AT15008" s="16"/>
    </row>
    <row r="15009" spans="35:46">
      <c r="AI15009" s="8"/>
      <c r="AJ15009" s="9"/>
      <c r="AT15009" s="16"/>
    </row>
    <row r="15010" spans="35:46">
      <c r="AI15010" s="8"/>
      <c r="AJ15010" s="9"/>
      <c r="AT15010" s="16"/>
    </row>
    <row r="15011" spans="35:46">
      <c r="AI15011" s="8"/>
      <c r="AJ15011" s="9"/>
      <c r="AT15011" s="16"/>
    </row>
    <row r="15012" spans="35:46">
      <c r="AI15012" s="8"/>
      <c r="AJ15012" s="9"/>
      <c r="AT15012" s="16"/>
    </row>
    <row r="15013" spans="35:46">
      <c r="AI15013" s="8"/>
      <c r="AJ15013" s="9"/>
      <c r="AT15013" s="16"/>
    </row>
    <row r="15014" spans="35:46">
      <c r="AI15014" s="8"/>
      <c r="AJ15014" s="9"/>
      <c r="AT15014" s="16"/>
    </row>
    <row r="15015" spans="35:46">
      <c r="AI15015" s="8"/>
      <c r="AJ15015" s="9"/>
      <c r="AT15015" s="16"/>
    </row>
    <row r="15016" spans="35:46">
      <c r="AI15016" s="8"/>
      <c r="AJ15016" s="9"/>
      <c r="AT15016" s="16"/>
    </row>
    <row r="15017" spans="35:46">
      <c r="AI15017" s="8"/>
      <c r="AJ15017" s="9"/>
      <c r="AT15017" s="16"/>
    </row>
    <row r="15018" spans="35:46">
      <c r="AI15018" s="8"/>
      <c r="AJ15018" s="9"/>
      <c r="AT15018" s="16"/>
    </row>
    <row r="15019" spans="35:46">
      <c r="AI15019" s="8"/>
      <c r="AJ15019" s="9"/>
      <c r="AT15019" s="16"/>
    </row>
    <row r="15020" spans="35:46">
      <c r="AI15020" s="8"/>
      <c r="AJ15020" s="9"/>
      <c r="AT15020" s="16"/>
    </row>
    <row r="15021" spans="35:46">
      <c r="AI15021" s="8"/>
      <c r="AJ15021" s="9"/>
      <c r="AT15021" s="16"/>
    </row>
    <row r="15022" spans="35:46">
      <c r="AI15022" s="8"/>
      <c r="AJ15022" s="9"/>
      <c r="AT15022" s="16"/>
    </row>
    <row r="15023" spans="35:46">
      <c r="AI15023" s="8"/>
      <c r="AJ15023" s="9"/>
      <c r="AT15023" s="16"/>
    </row>
    <row r="15024" spans="35:46">
      <c r="AI15024" s="8"/>
      <c r="AJ15024" s="9"/>
      <c r="AT15024" s="16"/>
    </row>
    <row r="15025" spans="35:46">
      <c r="AI15025" s="8"/>
      <c r="AJ15025" s="9"/>
      <c r="AT15025" s="16"/>
    </row>
    <row r="15026" spans="35:46">
      <c r="AI15026" s="8"/>
      <c r="AJ15026" s="9"/>
      <c r="AT15026" s="16"/>
    </row>
    <row r="15027" spans="35:46">
      <c r="AI15027" s="8"/>
      <c r="AJ15027" s="9"/>
      <c r="AT15027" s="16"/>
    </row>
    <row r="15028" spans="35:46">
      <c r="AI15028" s="8"/>
      <c r="AJ15028" s="9"/>
      <c r="AT15028" s="16"/>
    </row>
    <row r="15029" spans="35:46">
      <c r="AI15029" s="8"/>
      <c r="AJ15029" s="9"/>
      <c r="AT15029" s="16"/>
    </row>
    <row r="15030" spans="35:46">
      <c r="AI15030" s="8"/>
      <c r="AJ15030" s="9"/>
      <c r="AT15030" s="16"/>
    </row>
    <row r="15031" spans="35:46">
      <c r="AI15031" s="8"/>
      <c r="AJ15031" s="9"/>
      <c r="AT15031" s="16"/>
    </row>
    <row r="15032" spans="35:46">
      <c r="AI15032" s="8"/>
      <c r="AJ15032" s="9"/>
      <c r="AT15032" s="16"/>
    </row>
    <row r="15033" spans="35:46">
      <c r="AI15033" s="8"/>
      <c r="AJ15033" s="9"/>
      <c r="AT15033" s="16"/>
    </row>
    <row r="15034" spans="35:46">
      <c r="AI15034" s="8"/>
      <c r="AJ15034" s="9"/>
      <c r="AT15034" s="16"/>
    </row>
    <row r="15035" spans="35:46">
      <c r="AI15035" s="8"/>
      <c r="AJ15035" s="9"/>
      <c r="AT15035" s="16"/>
    </row>
    <row r="15036" spans="35:46">
      <c r="AI15036" s="8"/>
      <c r="AJ15036" s="9"/>
      <c r="AT15036" s="16"/>
    </row>
    <row r="15037" spans="35:46">
      <c r="AI15037" s="8"/>
      <c r="AJ15037" s="9"/>
      <c r="AT15037" s="16"/>
    </row>
    <row r="15038" spans="35:46">
      <c r="AI15038" s="8"/>
      <c r="AJ15038" s="9"/>
      <c r="AT15038" s="16"/>
    </row>
    <row r="15039" spans="35:46">
      <c r="AI15039" s="8"/>
      <c r="AJ15039" s="9"/>
      <c r="AT15039" s="16"/>
    </row>
    <row r="15040" spans="35:46">
      <c r="AI15040" s="8"/>
      <c r="AJ15040" s="9"/>
      <c r="AT15040" s="16"/>
    </row>
    <row r="15041" spans="35:46">
      <c r="AI15041" s="8"/>
      <c r="AJ15041" s="9"/>
      <c r="AT15041" s="16"/>
    </row>
    <row r="15042" spans="35:46">
      <c r="AI15042" s="8"/>
      <c r="AJ15042" s="9"/>
      <c r="AT15042" s="16"/>
    </row>
    <row r="15043" spans="35:46">
      <c r="AI15043" s="8"/>
      <c r="AJ15043" s="9"/>
      <c r="AT15043" s="16"/>
    </row>
    <row r="15044" spans="35:46">
      <c r="AI15044" s="8"/>
      <c r="AJ15044" s="9"/>
      <c r="AT15044" s="16"/>
    </row>
    <row r="15045" spans="35:46">
      <c r="AI15045" s="8"/>
      <c r="AJ15045" s="9"/>
      <c r="AT15045" s="16"/>
    </row>
    <row r="15046" spans="35:46">
      <c r="AI15046" s="8"/>
      <c r="AJ15046" s="9"/>
      <c r="AT15046" s="16"/>
    </row>
    <row r="15047" spans="35:46">
      <c r="AI15047" s="8"/>
      <c r="AJ15047" s="9"/>
      <c r="AT15047" s="16"/>
    </row>
    <row r="15048" spans="35:46">
      <c r="AI15048" s="8"/>
      <c r="AJ15048" s="9"/>
      <c r="AT15048" s="16"/>
    </row>
    <row r="15049" spans="35:46">
      <c r="AI15049" s="8"/>
      <c r="AJ15049" s="9"/>
      <c r="AT15049" s="16"/>
    </row>
    <row r="15050" spans="35:46">
      <c r="AI15050" s="8"/>
      <c r="AJ15050" s="9"/>
      <c r="AT15050" s="16"/>
    </row>
    <row r="15051" spans="35:46">
      <c r="AI15051" s="8"/>
      <c r="AJ15051" s="9"/>
      <c r="AT15051" s="16"/>
    </row>
    <row r="15052" spans="35:46">
      <c r="AI15052" s="8"/>
      <c r="AJ15052" s="9"/>
      <c r="AT15052" s="16"/>
    </row>
    <row r="15053" spans="35:46">
      <c r="AI15053" s="8"/>
      <c r="AJ15053" s="9"/>
      <c r="AT15053" s="16"/>
    </row>
    <row r="15054" spans="35:46">
      <c r="AI15054" s="8"/>
      <c r="AJ15054" s="9"/>
      <c r="AT15054" s="16"/>
    </row>
    <row r="15055" spans="35:46">
      <c r="AI15055" s="8"/>
      <c r="AJ15055" s="9"/>
      <c r="AT15055" s="16"/>
    </row>
    <row r="15056" spans="35:46">
      <c r="AI15056" s="8"/>
      <c r="AJ15056" s="9"/>
      <c r="AT15056" s="16"/>
    </row>
    <row r="15057" spans="35:46">
      <c r="AI15057" s="8"/>
      <c r="AJ15057" s="9"/>
      <c r="AT15057" s="16"/>
    </row>
    <row r="15058" spans="35:46">
      <c r="AI15058" s="8"/>
      <c r="AJ15058" s="9"/>
      <c r="AT15058" s="16"/>
    </row>
    <row r="15059" spans="35:46">
      <c r="AI15059" s="8"/>
      <c r="AJ15059" s="9"/>
      <c r="AT15059" s="16"/>
    </row>
    <row r="15060" spans="35:46">
      <c r="AI15060" s="8"/>
      <c r="AJ15060" s="9"/>
      <c r="AT15060" s="16"/>
    </row>
    <row r="15061" spans="35:46">
      <c r="AI15061" s="8"/>
      <c r="AJ15061" s="9"/>
      <c r="AT15061" s="16"/>
    </row>
    <row r="15062" spans="35:46">
      <c r="AI15062" s="8"/>
      <c r="AJ15062" s="9"/>
      <c r="AT15062" s="16"/>
    </row>
    <row r="15063" spans="35:46">
      <c r="AI15063" s="8"/>
      <c r="AJ15063" s="9"/>
      <c r="AT15063" s="16"/>
    </row>
    <row r="15064" spans="35:46">
      <c r="AI15064" s="8"/>
      <c r="AJ15064" s="9"/>
      <c r="AT15064" s="16"/>
    </row>
    <row r="15065" spans="35:46">
      <c r="AI15065" s="8"/>
      <c r="AJ15065" s="9"/>
      <c r="AT15065" s="16"/>
    </row>
    <row r="15066" spans="35:46">
      <c r="AI15066" s="8"/>
      <c r="AJ15066" s="9"/>
      <c r="AT15066" s="16"/>
    </row>
    <row r="15067" spans="35:46">
      <c r="AI15067" s="8"/>
      <c r="AJ15067" s="9"/>
      <c r="AT15067" s="16"/>
    </row>
    <row r="15068" spans="35:46">
      <c r="AI15068" s="8"/>
      <c r="AJ15068" s="9"/>
      <c r="AT15068" s="16"/>
    </row>
    <row r="15069" spans="35:46">
      <c r="AI15069" s="8"/>
      <c r="AJ15069" s="9"/>
      <c r="AT15069" s="16"/>
    </row>
    <row r="15070" spans="35:46">
      <c r="AI15070" s="8"/>
      <c r="AJ15070" s="9"/>
      <c r="AT15070" s="16"/>
    </row>
    <row r="15071" spans="35:46">
      <c r="AI15071" s="8"/>
      <c r="AJ15071" s="9"/>
      <c r="AT15071" s="16"/>
    </row>
    <row r="15072" spans="35:46">
      <c r="AI15072" s="8"/>
      <c r="AJ15072" s="9"/>
      <c r="AT15072" s="16"/>
    </row>
    <row r="15073" spans="35:46">
      <c r="AI15073" s="8"/>
      <c r="AJ15073" s="9"/>
      <c r="AT15073" s="16"/>
    </row>
    <row r="15074" spans="35:46">
      <c r="AI15074" s="8"/>
      <c r="AJ15074" s="9"/>
      <c r="AT15074" s="16"/>
    </row>
    <row r="15075" spans="35:46">
      <c r="AI15075" s="8"/>
      <c r="AJ15075" s="9"/>
      <c r="AT15075" s="16"/>
    </row>
    <row r="15076" spans="35:46">
      <c r="AI15076" s="8"/>
      <c r="AJ15076" s="9"/>
      <c r="AT15076" s="16"/>
    </row>
    <row r="15077" spans="35:46">
      <c r="AI15077" s="8"/>
      <c r="AJ15077" s="9"/>
      <c r="AT15077" s="16"/>
    </row>
    <row r="15078" spans="35:46">
      <c r="AI15078" s="8"/>
      <c r="AJ15078" s="9"/>
      <c r="AT15078" s="16"/>
    </row>
    <row r="15079" spans="35:46">
      <c r="AI15079" s="8"/>
      <c r="AJ15079" s="9"/>
      <c r="AT15079" s="16"/>
    </row>
    <row r="15080" spans="35:46">
      <c r="AI15080" s="8"/>
      <c r="AJ15080" s="9"/>
      <c r="AT15080" s="16"/>
    </row>
    <row r="15081" spans="35:46">
      <c r="AI15081" s="8"/>
      <c r="AJ15081" s="9"/>
      <c r="AT15081" s="16"/>
    </row>
    <row r="15082" spans="35:46">
      <c r="AI15082" s="8"/>
      <c r="AJ15082" s="9"/>
      <c r="AT15082" s="16"/>
    </row>
    <row r="15083" spans="35:46">
      <c r="AI15083" s="8"/>
      <c r="AJ15083" s="9"/>
      <c r="AT15083" s="16"/>
    </row>
    <row r="15084" spans="35:46">
      <c r="AI15084" s="8"/>
      <c r="AJ15084" s="9"/>
      <c r="AT15084" s="16"/>
    </row>
    <row r="15085" spans="35:46">
      <c r="AI15085" s="8"/>
      <c r="AJ15085" s="9"/>
      <c r="AT15085" s="16"/>
    </row>
    <row r="15086" spans="35:46">
      <c r="AI15086" s="8"/>
      <c r="AJ15086" s="9"/>
      <c r="AT15086" s="16"/>
    </row>
    <row r="15087" spans="35:46">
      <c r="AI15087" s="8"/>
      <c r="AJ15087" s="9"/>
      <c r="AT15087" s="16"/>
    </row>
    <row r="15088" spans="35:46">
      <c r="AI15088" s="8"/>
      <c r="AJ15088" s="9"/>
      <c r="AT15088" s="16"/>
    </row>
    <row r="15089" spans="35:46">
      <c r="AI15089" s="8"/>
      <c r="AJ15089" s="9"/>
      <c r="AT15089" s="16"/>
    </row>
    <row r="15090" spans="35:46">
      <c r="AI15090" s="8"/>
      <c r="AJ15090" s="9"/>
      <c r="AT15090" s="16"/>
    </row>
    <row r="15091" spans="35:46">
      <c r="AI15091" s="8"/>
      <c r="AJ15091" s="9"/>
      <c r="AT15091" s="16"/>
    </row>
    <row r="15092" spans="35:46">
      <c r="AI15092" s="8"/>
      <c r="AJ15092" s="9"/>
      <c r="AT15092" s="16"/>
    </row>
    <row r="15093" spans="35:46">
      <c r="AI15093" s="8"/>
      <c r="AJ15093" s="9"/>
      <c r="AT15093" s="16"/>
    </row>
    <row r="15094" spans="35:46">
      <c r="AI15094" s="8"/>
      <c r="AJ15094" s="9"/>
      <c r="AT15094" s="16"/>
    </row>
    <row r="15095" spans="35:46">
      <c r="AI15095" s="8"/>
      <c r="AJ15095" s="9"/>
      <c r="AT15095" s="16"/>
    </row>
    <row r="15096" spans="35:46">
      <c r="AI15096" s="8"/>
      <c r="AJ15096" s="9"/>
      <c r="AT15096" s="16"/>
    </row>
    <row r="15097" spans="35:46">
      <c r="AI15097" s="8"/>
      <c r="AJ15097" s="9"/>
      <c r="AT15097" s="16"/>
    </row>
    <row r="15098" spans="35:46">
      <c r="AI15098" s="8"/>
      <c r="AJ15098" s="9"/>
      <c r="AT15098" s="16"/>
    </row>
    <row r="15099" spans="35:46">
      <c r="AI15099" s="8"/>
      <c r="AJ15099" s="9"/>
      <c r="AT15099" s="16"/>
    </row>
    <row r="15100" spans="35:46">
      <c r="AI15100" s="8"/>
      <c r="AJ15100" s="9"/>
      <c r="AT15100" s="16"/>
    </row>
    <row r="15101" spans="35:46">
      <c r="AI15101" s="8"/>
      <c r="AJ15101" s="9"/>
      <c r="AT15101" s="16"/>
    </row>
    <row r="15102" spans="35:46">
      <c r="AI15102" s="8"/>
      <c r="AJ15102" s="9"/>
      <c r="AT15102" s="16"/>
    </row>
    <row r="15103" spans="35:46">
      <c r="AI15103" s="8"/>
      <c r="AJ15103" s="9"/>
      <c r="AT15103" s="16"/>
    </row>
    <row r="15104" spans="35:46">
      <c r="AI15104" s="8"/>
      <c r="AJ15104" s="9"/>
      <c r="AT15104" s="16"/>
    </row>
    <row r="15105" spans="35:46">
      <c r="AI15105" s="8"/>
      <c r="AJ15105" s="9"/>
      <c r="AT15105" s="16"/>
    </row>
    <row r="15106" spans="35:46">
      <c r="AI15106" s="8"/>
      <c r="AJ15106" s="9"/>
      <c r="AT15106" s="16"/>
    </row>
    <row r="15107" spans="35:46">
      <c r="AI15107" s="8"/>
      <c r="AJ15107" s="9"/>
      <c r="AT15107" s="16"/>
    </row>
    <row r="15108" spans="35:46">
      <c r="AI15108" s="8"/>
      <c r="AJ15108" s="9"/>
      <c r="AT15108" s="16"/>
    </row>
    <row r="15109" spans="35:46">
      <c r="AI15109" s="8"/>
      <c r="AJ15109" s="9"/>
      <c r="AT15109" s="16"/>
    </row>
    <row r="15110" spans="35:46">
      <c r="AI15110" s="8"/>
      <c r="AJ15110" s="9"/>
      <c r="AT15110" s="16"/>
    </row>
    <row r="15111" spans="35:46">
      <c r="AI15111" s="8"/>
      <c r="AJ15111" s="9"/>
      <c r="AT15111" s="16"/>
    </row>
    <row r="15112" spans="35:46">
      <c r="AI15112" s="8"/>
      <c r="AJ15112" s="9"/>
      <c r="AT15112" s="16"/>
    </row>
    <row r="15113" spans="35:46">
      <c r="AI15113" s="8"/>
      <c r="AJ15113" s="9"/>
      <c r="AT15113" s="16"/>
    </row>
    <row r="15114" spans="35:46">
      <c r="AI15114" s="8"/>
      <c r="AJ15114" s="9"/>
      <c r="AT15114" s="16"/>
    </row>
    <row r="15115" spans="35:46">
      <c r="AI15115" s="8"/>
      <c r="AJ15115" s="9"/>
      <c r="AT15115" s="16"/>
    </row>
    <row r="15116" spans="35:46">
      <c r="AI15116" s="8"/>
      <c r="AJ15116" s="9"/>
      <c r="AT15116" s="16"/>
    </row>
    <row r="15117" spans="35:46">
      <c r="AI15117" s="8"/>
      <c r="AJ15117" s="9"/>
      <c r="AT15117" s="16"/>
    </row>
    <row r="15118" spans="35:46">
      <c r="AI15118" s="8"/>
      <c r="AJ15118" s="9"/>
      <c r="AT15118" s="16"/>
    </row>
    <row r="15119" spans="35:46">
      <c r="AI15119" s="8"/>
      <c r="AJ15119" s="9"/>
      <c r="AT15119" s="16"/>
    </row>
    <row r="15120" spans="35:46">
      <c r="AI15120" s="8"/>
      <c r="AJ15120" s="9"/>
      <c r="AT15120" s="16"/>
    </row>
    <row r="15121" spans="35:46">
      <c r="AI15121" s="8"/>
      <c r="AJ15121" s="9"/>
      <c r="AT15121" s="16"/>
    </row>
    <row r="15122" spans="35:46">
      <c r="AI15122" s="8"/>
      <c r="AJ15122" s="9"/>
      <c r="AT15122" s="16"/>
    </row>
    <row r="15123" spans="35:46">
      <c r="AI15123" s="8"/>
      <c r="AJ15123" s="9"/>
      <c r="AT15123" s="16"/>
    </row>
    <row r="15124" spans="35:46">
      <c r="AI15124" s="8"/>
      <c r="AJ15124" s="9"/>
      <c r="AT15124" s="16"/>
    </row>
    <row r="15125" spans="35:46">
      <c r="AI15125" s="8"/>
      <c r="AJ15125" s="9"/>
      <c r="AT15125" s="16"/>
    </row>
    <row r="15126" spans="35:46">
      <c r="AI15126" s="8"/>
      <c r="AJ15126" s="9"/>
      <c r="AT15126" s="16"/>
    </row>
    <row r="15127" spans="35:46">
      <c r="AI15127" s="8"/>
      <c r="AJ15127" s="9"/>
      <c r="AT15127" s="16"/>
    </row>
    <row r="15128" spans="35:46">
      <c r="AI15128" s="8"/>
      <c r="AJ15128" s="9"/>
      <c r="AT15128" s="16"/>
    </row>
    <row r="15129" spans="35:46">
      <c r="AI15129" s="8"/>
      <c r="AJ15129" s="9"/>
      <c r="AT15129" s="16"/>
    </row>
    <row r="15130" spans="35:46">
      <c r="AI15130" s="8"/>
      <c r="AJ15130" s="9"/>
      <c r="AT15130" s="16"/>
    </row>
    <row r="15131" spans="35:46">
      <c r="AI15131" s="8"/>
      <c r="AJ15131" s="9"/>
      <c r="AT15131" s="16"/>
    </row>
    <row r="15132" spans="35:46">
      <c r="AI15132" s="8"/>
      <c r="AJ15132" s="9"/>
      <c r="AT15132" s="16"/>
    </row>
    <row r="15133" spans="35:46">
      <c r="AI15133" s="8"/>
      <c r="AJ15133" s="9"/>
      <c r="AT15133" s="16"/>
    </row>
    <row r="15134" spans="35:46">
      <c r="AI15134" s="8"/>
      <c r="AJ15134" s="9"/>
      <c r="AT15134" s="16"/>
    </row>
    <row r="15135" spans="35:46">
      <c r="AI15135" s="8"/>
      <c r="AJ15135" s="9"/>
      <c r="AT15135" s="16"/>
    </row>
    <row r="15136" spans="35:46">
      <c r="AI15136" s="8"/>
      <c r="AJ15136" s="9"/>
      <c r="AT15136" s="16"/>
    </row>
    <row r="15137" spans="35:46">
      <c r="AI15137" s="8"/>
      <c r="AJ15137" s="9"/>
      <c r="AT15137" s="16"/>
    </row>
    <row r="15138" spans="35:46">
      <c r="AI15138" s="8"/>
      <c r="AJ15138" s="9"/>
      <c r="AT15138" s="16"/>
    </row>
    <row r="15139" spans="35:46">
      <c r="AI15139" s="8"/>
      <c r="AJ15139" s="9"/>
      <c r="AT15139" s="16"/>
    </row>
    <row r="15140" spans="35:46">
      <c r="AI15140" s="8"/>
      <c r="AJ15140" s="9"/>
      <c r="AT15140" s="16"/>
    </row>
    <row r="15141" spans="35:46">
      <c r="AI15141" s="8"/>
      <c r="AJ15141" s="9"/>
      <c r="AT15141" s="16"/>
    </row>
    <row r="15142" spans="35:46">
      <c r="AI15142" s="8"/>
      <c r="AJ15142" s="9"/>
      <c r="AT15142" s="16"/>
    </row>
    <row r="15143" spans="35:46">
      <c r="AI15143" s="8"/>
      <c r="AJ15143" s="9"/>
      <c r="AT15143" s="16"/>
    </row>
    <row r="15144" spans="35:46">
      <c r="AI15144" s="8"/>
      <c r="AJ15144" s="9"/>
      <c r="AT15144" s="16"/>
    </row>
    <row r="15145" spans="35:46">
      <c r="AI15145" s="8"/>
      <c r="AJ15145" s="9"/>
      <c r="AT15145" s="16"/>
    </row>
    <row r="15146" spans="35:46">
      <c r="AI15146" s="8"/>
      <c r="AJ15146" s="9"/>
      <c r="AT15146" s="16"/>
    </row>
    <row r="15147" spans="35:46">
      <c r="AI15147" s="8"/>
      <c r="AJ15147" s="9"/>
      <c r="AT15147" s="16"/>
    </row>
    <row r="15148" spans="35:46">
      <c r="AI15148" s="8"/>
      <c r="AJ15148" s="9"/>
      <c r="AT15148" s="16"/>
    </row>
    <row r="15149" spans="35:46">
      <c r="AI15149" s="8"/>
      <c r="AJ15149" s="9"/>
      <c r="AT15149" s="16"/>
    </row>
    <row r="15150" spans="35:46">
      <c r="AI15150" s="8"/>
      <c r="AJ15150" s="9"/>
      <c r="AT15150" s="16"/>
    </row>
    <row r="15151" spans="35:46">
      <c r="AI15151" s="8"/>
      <c r="AJ15151" s="9"/>
      <c r="AT15151" s="16"/>
    </row>
    <row r="15152" spans="35:46">
      <c r="AI15152" s="8"/>
      <c r="AJ15152" s="9"/>
      <c r="AT15152" s="16"/>
    </row>
    <row r="15153" spans="35:46">
      <c r="AI15153" s="8"/>
      <c r="AJ15153" s="9"/>
      <c r="AT15153" s="16"/>
    </row>
    <row r="15154" spans="35:46">
      <c r="AI15154" s="8"/>
      <c r="AJ15154" s="9"/>
      <c r="AT15154" s="16"/>
    </row>
    <row r="15155" spans="35:46">
      <c r="AI15155" s="8"/>
      <c r="AJ15155" s="9"/>
      <c r="AT15155" s="16"/>
    </row>
    <row r="15156" spans="35:46">
      <c r="AI15156" s="8"/>
      <c r="AJ15156" s="9"/>
      <c r="AT15156" s="16"/>
    </row>
    <row r="15157" spans="35:46">
      <c r="AI15157" s="8"/>
      <c r="AJ15157" s="9"/>
      <c r="AT15157" s="16"/>
    </row>
    <row r="15158" spans="35:46">
      <c r="AI15158" s="8"/>
      <c r="AJ15158" s="9"/>
      <c r="AT15158" s="16"/>
    </row>
    <row r="15159" spans="35:46">
      <c r="AI15159" s="8"/>
      <c r="AJ15159" s="9"/>
      <c r="AT15159" s="16"/>
    </row>
    <row r="15160" spans="35:46">
      <c r="AI15160" s="8"/>
      <c r="AJ15160" s="9"/>
      <c r="AT15160" s="16"/>
    </row>
    <row r="15161" spans="35:46">
      <c r="AI15161" s="8"/>
      <c r="AJ15161" s="9"/>
      <c r="AT15161" s="16"/>
    </row>
    <row r="15162" spans="35:46">
      <c r="AI15162" s="8"/>
      <c r="AJ15162" s="9"/>
      <c r="AT15162" s="16"/>
    </row>
    <row r="15163" spans="35:46">
      <c r="AI15163" s="8"/>
      <c r="AJ15163" s="9"/>
      <c r="AT15163" s="16"/>
    </row>
    <row r="15164" spans="35:46">
      <c r="AI15164" s="8"/>
      <c r="AJ15164" s="9"/>
      <c r="AT15164" s="16"/>
    </row>
    <row r="15165" spans="35:46">
      <c r="AI15165" s="8"/>
      <c r="AJ15165" s="9"/>
      <c r="AT15165" s="16"/>
    </row>
    <row r="15166" spans="35:46">
      <c r="AI15166" s="8"/>
      <c r="AJ15166" s="9"/>
      <c r="AT15166" s="16"/>
    </row>
    <row r="15167" spans="35:46">
      <c r="AI15167" s="8"/>
      <c r="AJ15167" s="9"/>
      <c r="AT15167" s="16"/>
    </row>
    <row r="15168" spans="35:46">
      <c r="AI15168" s="8"/>
      <c r="AJ15168" s="9"/>
      <c r="AT15168" s="16"/>
    </row>
    <row r="15169" spans="35:46">
      <c r="AI15169" s="8"/>
      <c r="AJ15169" s="9"/>
      <c r="AT15169" s="16"/>
    </row>
    <row r="15170" spans="35:46">
      <c r="AI15170" s="8"/>
      <c r="AJ15170" s="9"/>
      <c r="AT15170" s="16"/>
    </row>
    <row r="15171" spans="35:46">
      <c r="AI15171" s="8"/>
      <c r="AJ15171" s="9"/>
      <c r="AT15171" s="16"/>
    </row>
    <row r="15172" spans="35:46">
      <c r="AI15172" s="8"/>
      <c r="AJ15172" s="9"/>
      <c r="AT15172" s="16"/>
    </row>
    <row r="15173" spans="35:46">
      <c r="AI15173" s="8"/>
      <c r="AJ15173" s="9"/>
      <c r="AT15173" s="16"/>
    </row>
    <row r="15174" spans="35:46">
      <c r="AI15174" s="8"/>
      <c r="AJ15174" s="9"/>
      <c r="AT15174" s="16"/>
    </row>
    <row r="15175" spans="35:46">
      <c r="AI15175" s="8"/>
      <c r="AJ15175" s="9"/>
      <c r="AT15175" s="16"/>
    </row>
    <row r="15176" spans="35:46">
      <c r="AI15176" s="8"/>
      <c r="AJ15176" s="9"/>
      <c r="AT15176" s="16"/>
    </row>
    <row r="15177" spans="35:46">
      <c r="AI15177" s="8"/>
      <c r="AJ15177" s="9"/>
      <c r="AT15177" s="16"/>
    </row>
    <row r="15178" spans="35:46">
      <c r="AI15178" s="8"/>
      <c r="AJ15178" s="9"/>
      <c r="AT15178" s="16"/>
    </row>
    <row r="15179" spans="35:46">
      <c r="AI15179" s="8"/>
      <c r="AJ15179" s="9"/>
      <c r="AT15179" s="16"/>
    </row>
    <row r="15180" spans="35:46">
      <c r="AI15180" s="8"/>
      <c r="AJ15180" s="9"/>
      <c r="AT15180" s="16"/>
    </row>
    <row r="15181" spans="35:46">
      <c r="AI15181" s="8"/>
      <c r="AJ15181" s="9"/>
      <c r="AT15181" s="16"/>
    </row>
    <row r="15182" spans="35:46">
      <c r="AI15182" s="8"/>
      <c r="AJ15182" s="9"/>
      <c r="AT15182" s="16"/>
    </row>
    <row r="15183" spans="35:46">
      <c r="AI15183" s="8"/>
      <c r="AJ15183" s="9"/>
      <c r="AT15183" s="16"/>
    </row>
    <row r="15184" spans="35:46">
      <c r="AI15184" s="8"/>
      <c r="AJ15184" s="9"/>
      <c r="AT15184" s="16"/>
    </row>
    <row r="15185" spans="35:46">
      <c r="AI15185" s="8"/>
      <c r="AJ15185" s="9"/>
      <c r="AT15185" s="16"/>
    </row>
    <row r="15186" spans="35:46">
      <c r="AI15186" s="8"/>
      <c r="AJ15186" s="9"/>
      <c r="AT15186" s="16"/>
    </row>
    <row r="15187" spans="35:46">
      <c r="AI15187" s="8"/>
      <c r="AJ15187" s="9"/>
      <c r="AT15187" s="16"/>
    </row>
    <row r="15188" spans="35:46">
      <c r="AI15188" s="8"/>
      <c r="AJ15188" s="9"/>
      <c r="AT15188" s="16"/>
    </row>
    <row r="15189" spans="35:46">
      <c r="AI15189" s="8"/>
      <c r="AJ15189" s="9"/>
      <c r="AT15189" s="16"/>
    </row>
    <row r="15190" spans="35:46">
      <c r="AI15190" s="8"/>
      <c r="AJ15190" s="9"/>
      <c r="AT15190" s="16"/>
    </row>
    <row r="15191" spans="35:46">
      <c r="AI15191" s="8"/>
      <c r="AJ15191" s="9"/>
      <c r="AT15191" s="16"/>
    </row>
    <row r="15192" spans="35:46">
      <c r="AI15192" s="8"/>
      <c r="AJ15192" s="9"/>
      <c r="AT15192" s="16"/>
    </row>
    <row r="15193" spans="35:46">
      <c r="AI15193" s="8"/>
      <c r="AJ15193" s="9"/>
      <c r="AT15193" s="16"/>
    </row>
    <row r="15194" spans="35:46">
      <c r="AI15194" s="8"/>
      <c r="AJ15194" s="9"/>
      <c r="AT15194" s="16"/>
    </row>
    <row r="15195" spans="35:46">
      <c r="AI15195" s="8"/>
      <c r="AJ15195" s="9"/>
      <c r="AT15195" s="16"/>
    </row>
    <row r="15196" spans="35:46">
      <c r="AI15196" s="8"/>
      <c r="AJ15196" s="9"/>
      <c r="AT15196" s="16"/>
    </row>
    <row r="15197" spans="35:46">
      <c r="AI15197" s="8"/>
      <c r="AJ15197" s="9"/>
      <c r="AT15197" s="16"/>
    </row>
    <row r="15198" spans="35:46">
      <c r="AI15198" s="8"/>
      <c r="AJ15198" s="9"/>
      <c r="AT15198" s="16"/>
    </row>
    <row r="15199" spans="35:46">
      <c r="AI15199" s="8"/>
      <c r="AJ15199" s="9"/>
      <c r="AT15199" s="16"/>
    </row>
    <row r="15200" spans="35:46">
      <c r="AI15200" s="8"/>
      <c r="AJ15200" s="9"/>
      <c r="AT15200" s="16"/>
    </row>
    <row r="15201" spans="35:46">
      <c r="AI15201" s="8"/>
      <c r="AJ15201" s="9"/>
      <c r="AT15201" s="16"/>
    </row>
    <row r="15202" spans="35:46">
      <c r="AI15202" s="8"/>
      <c r="AJ15202" s="9"/>
      <c r="AT15202" s="16"/>
    </row>
    <row r="15203" spans="35:46">
      <c r="AI15203" s="8"/>
      <c r="AJ15203" s="9"/>
      <c r="AT15203" s="16"/>
    </row>
    <row r="15204" spans="35:46">
      <c r="AI15204" s="8"/>
      <c r="AJ15204" s="9"/>
      <c r="AT15204" s="16"/>
    </row>
    <row r="15205" spans="35:46">
      <c r="AI15205" s="8"/>
      <c r="AJ15205" s="9"/>
      <c r="AT15205" s="16"/>
    </row>
    <row r="15206" spans="35:46">
      <c r="AI15206" s="8"/>
      <c r="AJ15206" s="9"/>
      <c r="AT15206" s="16"/>
    </row>
    <row r="15207" spans="35:46">
      <c r="AI15207" s="8"/>
      <c r="AJ15207" s="9"/>
      <c r="AT15207" s="16"/>
    </row>
    <row r="15208" spans="35:46">
      <c r="AI15208" s="8"/>
      <c r="AJ15208" s="9"/>
      <c r="AT15208" s="16"/>
    </row>
    <row r="15209" spans="35:46">
      <c r="AI15209" s="8"/>
      <c r="AJ15209" s="9"/>
      <c r="AT15209" s="16"/>
    </row>
    <row r="15210" spans="35:46">
      <c r="AI15210" s="8"/>
      <c r="AJ15210" s="9"/>
      <c r="AT15210" s="16"/>
    </row>
    <row r="15211" spans="35:46">
      <c r="AI15211" s="8"/>
      <c r="AJ15211" s="9"/>
      <c r="AT15211" s="16"/>
    </row>
    <row r="15212" spans="35:46">
      <c r="AI15212" s="8"/>
      <c r="AJ15212" s="9"/>
      <c r="AT15212" s="16"/>
    </row>
    <row r="15213" spans="35:46">
      <c r="AI15213" s="8"/>
      <c r="AJ15213" s="9"/>
      <c r="AT15213" s="16"/>
    </row>
    <row r="15214" spans="35:46">
      <c r="AI15214" s="8"/>
      <c r="AJ15214" s="9"/>
      <c r="AT15214" s="16"/>
    </row>
    <row r="15215" spans="35:46">
      <c r="AI15215" s="8"/>
      <c r="AJ15215" s="9"/>
      <c r="AT15215" s="16"/>
    </row>
    <row r="15216" spans="35:46">
      <c r="AI15216" s="8"/>
      <c r="AJ15216" s="9"/>
      <c r="AT15216" s="16"/>
    </row>
    <row r="15217" spans="35:46">
      <c r="AI15217" s="8"/>
      <c r="AJ15217" s="9"/>
      <c r="AT15217" s="16"/>
    </row>
    <row r="15218" spans="35:46">
      <c r="AI15218" s="8"/>
      <c r="AJ15218" s="9"/>
      <c r="AT15218" s="16"/>
    </row>
    <row r="15219" spans="35:46">
      <c r="AI15219" s="8"/>
      <c r="AJ15219" s="9"/>
      <c r="AT15219" s="16"/>
    </row>
    <row r="15220" spans="35:46">
      <c r="AI15220" s="8"/>
      <c r="AJ15220" s="9"/>
      <c r="AT15220" s="16"/>
    </row>
    <row r="15221" spans="35:46">
      <c r="AI15221" s="8"/>
      <c r="AJ15221" s="9"/>
      <c r="AT15221" s="16"/>
    </row>
    <row r="15222" spans="35:46">
      <c r="AI15222" s="8"/>
      <c r="AJ15222" s="9"/>
      <c r="AT15222" s="16"/>
    </row>
    <row r="15223" spans="35:46">
      <c r="AI15223" s="8"/>
      <c r="AJ15223" s="9"/>
      <c r="AT15223" s="16"/>
    </row>
    <row r="15224" spans="35:46">
      <c r="AI15224" s="8"/>
      <c r="AJ15224" s="9"/>
      <c r="AT15224" s="16"/>
    </row>
    <row r="15225" spans="35:46">
      <c r="AI15225" s="8"/>
      <c r="AJ15225" s="9"/>
      <c r="AT15225" s="16"/>
    </row>
    <row r="15226" spans="35:46">
      <c r="AI15226" s="8"/>
      <c r="AJ15226" s="9"/>
      <c r="AT15226" s="16"/>
    </row>
    <row r="15227" spans="35:46">
      <c r="AI15227" s="8"/>
      <c r="AJ15227" s="9"/>
      <c r="AT15227" s="16"/>
    </row>
    <row r="15228" spans="35:46">
      <c r="AI15228" s="8"/>
      <c r="AJ15228" s="9"/>
      <c r="AT15228" s="16"/>
    </row>
    <row r="15229" spans="35:46">
      <c r="AI15229" s="8"/>
      <c r="AJ15229" s="9"/>
      <c r="AT15229" s="16"/>
    </row>
    <row r="15230" spans="35:46">
      <c r="AI15230" s="8"/>
      <c r="AJ15230" s="9"/>
      <c r="AT15230" s="16"/>
    </row>
    <row r="15231" spans="35:46">
      <c r="AI15231" s="8"/>
      <c r="AJ15231" s="9"/>
      <c r="AT15231" s="16"/>
    </row>
    <row r="15232" spans="35:46">
      <c r="AI15232" s="8"/>
      <c r="AJ15232" s="9"/>
      <c r="AT15232" s="16"/>
    </row>
    <row r="15233" spans="35:46">
      <c r="AI15233" s="8"/>
      <c r="AJ15233" s="9"/>
      <c r="AT15233" s="16"/>
    </row>
    <row r="15234" spans="35:46">
      <c r="AI15234" s="8"/>
      <c r="AJ15234" s="9"/>
      <c r="AT15234" s="16"/>
    </row>
    <row r="15235" spans="35:46">
      <c r="AI15235" s="8"/>
      <c r="AJ15235" s="9"/>
      <c r="AT15235" s="16"/>
    </row>
    <row r="15236" spans="35:46">
      <c r="AI15236" s="8"/>
      <c r="AJ15236" s="9"/>
      <c r="AT15236" s="16"/>
    </row>
    <row r="15237" spans="35:46">
      <c r="AI15237" s="8"/>
      <c r="AJ15237" s="9"/>
      <c r="AT15237" s="16"/>
    </row>
    <row r="15238" spans="35:46">
      <c r="AI15238" s="8"/>
      <c r="AJ15238" s="9"/>
      <c r="AT15238" s="16"/>
    </row>
    <row r="15239" spans="35:46">
      <c r="AI15239" s="8"/>
      <c r="AJ15239" s="9"/>
      <c r="AT15239" s="16"/>
    </row>
    <row r="15240" spans="35:46">
      <c r="AI15240" s="8"/>
      <c r="AJ15240" s="9"/>
      <c r="AT15240" s="16"/>
    </row>
    <row r="15241" spans="35:46">
      <c r="AI15241" s="8"/>
      <c r="AJ15241" s="9"/>
      <c r="AT15241" s="16"/>
    </row>
    <row r="15242" spans="35:46">
      <c r="AI15242" s="8"/>
      <c r="AJ15242" s="9"/>
      <c r="AT15242" s="16"/>
    </row>
    <row r="15243" spans="35:46">
      <c r="AI15243" s="8"/>
      <c r="AJ15243" s="9"/>
      <c r="AT15243" s="16"/>
    </row>
    <row r="15244" spans="35:46">
      <c r="AI15244" s="8"/>
      <c r="AJ15244" s="9"/>
      <c r="AT15244" s="16"/>
    </row>
    <row r="15245" spans="35:46">
      <c r="AI15245" s="8"/>
      <c r="AJ15245" s="9"/>
      <c r="AT15245" s="16"/>
    </row>
    <row r="15246" spans="35:46">
      <c r="AI15246" s="8"/>
      <c r="AJ15246" s="9"/>
      <c r="AT15246" s="16"/>
    </row>
    <row r="15247" spans="35:46">
      <c r="AI15247" s="8"/>
      <c r="AJ15247" s="9"/>
      <c r="AT15247" s="16"/>
    </row>
    <row r="15248" spans="35:46">
      <c r="AI15248" s="8"/>
      <c r="AJ15248" s="9"/>
      <c r="AT15248" s="16"/>
    </row>
    <row r="15249" spans="35:46">
      <c r="AI15249" s="8"/>
      <c r="AJ15249" s="9"/>
      <c r="AT15249" s="16"/>
    </row>
    <row r="15250" spans="35:46">
      <c r="AI15250" s="8"/>
      <c r="AJ15250" s="9"/>
      <c r="AT15250" s="16"/>
    </row>
    <row r="15251" spans="35:46">
      <c r="AI15251" s="8"/>
      <c r="AJ15251" s="9"/>
      <c r="AT15251" s="16"/>
    </row>
    <row r="15252" spans="35:46">
      <c r="AI15252" s="8"/>
      <c r="AJ15252" s="9"/>
      <c r="AT15252" s="16"/>
    </row>
    <row r="15253" spans="35:46">
      <c r="AI15253" s="8"/>
      <c r="AJ15253" s="9"/>
      <c r="AT15253" s="16"/>
    </row>
    <row r="15254" spans="35:46">
      <c r="AI15254" s="8"/>
      <c r="AJ15254" s="9"/>
      <c r="AT15254" s="16"/>
    </row>
    <row r="15255" spans="35:46">
      <c r="AI15255" s="8"/>
      <c r="AJ15255" s="9"/>
      <c r="AT15255" s="16"/>
    </row>
    <row r="15256" spans="35:46">
      <c r="AI15256" s="8"/>
      <c r="AJ15256" s="9"/>
      <c r="AT15256" s="16"/>
    </row>
    <row r="15257" spans="35:46">
      <c r="AI15257" s="8"/>
      <c r="AJ15257" s="9"/>
      <c r="AT15257" s="16"/>
    </row>
    <row r="15258" spans="35:46">
      <c r="AI15258" s="8"/>
      <c r="AJ15258" s="9"/>
      <c r="AT15258" s="16"/>
    </row>
    <row r="15259" spans="35:46">
      <c r="AI15259" s="8"/>
      <c r="AJ15259" s="9"/>
      <c r="AT15259" s="16"/>
    </row>
    <row r="15260" spans="35:46">
      <c r="AI15260" s="8"/>
      <c r="AJ15260" s="9"/>
      <c r="AT15260" s="16"/>
    </row>
    <row r="15261" spans="35:46">
      <c r="AI15261" s="8"/>
      <c r="AJ15261" s="9"/>
      <c r="AT15261" s="16"/>
    </row>
    <row r="15262" spans="35:46">
      <c r="AI15262" s="8"/>
      <c r="AJ15262" s="9"/>
      <c r="AT15262" s="16"/>
    </row>
    <row r="15263" spans="35:46">
      <c r="AI15263" s="8"/>
      <c r="AJ15263" s="9"/>
      <c r="AT15263" s="16"/>
    </row>
    <row r="15264" spans="35:46">
      <c r="AI15264" s="8"/>
      <c r="AJ15264" s="9"/>
      <c r="AT15264" s="16"/>
    </row>
    <row r="15265" spans="35:46">
      <c r="AI15265" s="8"/>
      <c r="AJ15265" s="9"/>
      <c r="AT15265" s="16"/>
    </row>
    <row r="15266" spans="35:46">
      <c r="AI15266" s="8"/>
      <c r="AJ15266" s="9"/>
      <c r="AT15266" s="16"/>
    </row>
    <row r="15267" spans="35:46">
      <c r="AI15267" s="8"/>
      <c r="AJ15267" s="9"/>
      <c r="AT15267" s="16"/>
    </row>
    <row r="15268" spans="35:46">
      <c r="AI15268" s="8"/>
      <c r="AJ15268" s="9"/>
      <c r="AT15268" s="16"/>
    </row>
    <row r="15269" spans="35:46">
      <c r="AI15269" s="8"/>
      <c r="AJ15269" s="9"/>
      <c r="AT15269" s="16"/>
    </row>
    <row r="15270" spans="35:46">
      <c r="AI15270" s="8"/>
      <c r="AJ15270" s="9"/>
      <c r="AT15270" s="16"/>
    </row>
    <row r="15271" spans="35:46">
      <c r="AI15271" s="8"/>
      <c r="AJ15271" s="9"/>
      <c r="AT15271" s="16"/>
    </row>
    <row r="15272" spans="35:46">
      <c r="AI15272" s="8"/>
      <c r="AJ15272" s="9"/>
      <c r="AT15272" s="16"/>
    </row>
    <row r="15273" spans="35:46">
      <c r="AI15273" s="8"/>
      <c r="AJ15273" s="9"/>
      <c r="AT15273" s="16"/>
    </row>
    <row r="15274" spans="35:46">
      <c r="AI15274" s="8"/>
      <c r="AJ15274" s="9"/>
      <c r="AT15274" s="16"/>
    </row>
    <row r="15275" spans="35:46">
      <c r="AI15275" s="8"/>
      <c r="AJ15275" s="9"/>
      <c r="AT15275" s="16"/>
    </row>
    <row r="15276" spans="35:46">
      <c r="AI15276" s="8"/>
      <c r="AJ15276" s="9"/>
      <c r="AT15276" s="16"/>
    </row>
    <row r="15277" spans="35:46">
      <c r="AI15277" s="8"/>
      <c r="AJ15277" s="9"/>
      <c r="AT15277" s="16"/>
    </row>
    <row r="15278" spans="35:46">
      <c r="AI15278" s="8"/>
      <c r="AJ15278" s="9"/>
      <c r="AT15278" s="16"/>
    </row>
    <row r="15279" spans="35:46">
      <c r="AI15279" s="8"/>
      <c r="AJ15279" s="9"/>
      <c r="AT15279" s="16"/>
    </row>
    <row r="15280" spans="35:46">
      <c r="AI15280" s="8"/>
      <c r="AJ15280" s="9"/>
      <c r="AT15280" s="16"/>
    </row>
    <row r="15281" spans="35:46">
      <c r="AI15281" s="8"/>
      <c r="AJ15281" s="9"/>
      <c r="AT15281" s="16"/>
    </row>
    <row r="15282" spans="35:46">
      <c r="AI15282" s="8"/>
      <c r="AJ15282" s="9"/>
      <c r="AT15282" s="16"/>
    </row>
    <row r="15283" spans="35:46">
      <c r="AI15283" s="8"/>
      <c r="AJ15283" s="9"/>
      <c r="AT15283" s="16"/>
    </row>
    <row r="15284" spans="35:46">
      <c r="AI15284" s="8"/>
      <c r="AJ15284" s="9"/>
      <c r="AT15284" s="16"/>
    </row>
    <row r="15285" spans="35:46">
      <c r="AI15285" s="8"/>
      <c r="AJ15285" s="9"/>
      <c r="AT15285" s="16"/>
    </row>
    <row r="15286" spans="35:46">
      <c r="AI15286" s="8"/>
      <c r="AJ15286" s="9"/>
      <c r="AT15286" s="16"/>
    </row>
    <row r="15287" spans="35:46">
      <c r="AI15287" s="8"/>
      <c r="AJ15287" s="9"/>
      <c r="AT15287" s="16"/>
    </row>
    <row r="15288" spans="35:46">
      <c r="AI15288" s="8"/>
      <c r="AJ15288" s="9"/>
      <c r="AT15288" s="16"/>
    </row>
    <row r="15289" spans="35:46">
      <c r="AI15289" s="8"/>
      <c r="AJ15289" s="9"/>
      <c r="AT15289" s="16"/>
    </row>
    <row r="15290" spans="35:46">
      <c r="AI15290" s="8"/>
      <c r="AJ15290" s="9"/>
      <c r="AT15290" s="16"/>
    </row>
    <row r="15291" spans="35:46">
      <c r="AI15291" s="8"/>
      <c r="AJ15291" s="9"/>
      <c r="AT15291" s="16"/>
    </row>
    <row r="15292" spans="35:46">
      <c r="AI15292" s="8"/>
      <c r="AJ15292" s="9"/>
      <c r="AT15292" s="16"/>
    </row>
    <row r="15293" spans="35:46">
      <c r="AI15293" s="8"/>
      <c r="AJ15293" s="9"/>
      <c r="AT15293" s="16"/>
    </row>
    <row r="15294" spans="35:46">
      <c r="AI15294" s="8"/>
      <c r="AJ15294" s="9"/>
      <c r="AT15294" s="16"/>
    </row>
    <row r="15295" spans="35:46">
      <c r="AI15295" s="8"/>
      <c r="AJ15295" s="9"/>
      <c r="AT15295" s="16"/>
    </row>
    <row r="15296" spans="35:46">
      <c r="AI15296" s="8"/>
      <c r="AJ15296" s="9"/>
      <c r="AT15296" s="16"/>
    </row>
    <row r="15297" spans="35:46">
      <c r="AI15297" s="8"/>
      <c r="AJ15297" s="9"/>
      <c r="AT15297" s="16"/>
    </row>
    <row r="15298" spans="35:46">
      <c r="AI15298" s="8"/>
      <c r="AJ15298" s="9"/>
      <c r="AT15298" s="16"/>
    </row>
    <row r="15299" spans="35:46">
      <c r="AI15299" s="8"/>
      <c r="AJ15299" s="9"/>
      <c r="AT15299" s="16"/>
    </row>
    <row r="15300" spans="35:46">
      <c r="AI15300" s="8"/>
      <c r="AJ15300" s="9"/>
      <c r="AT15300" s="16"/>
    </row>
    <row r="15301" spans="35:46">
      <c r="AI15301" s="8"/>
      <c r="AJ15301" s="9"/>
      <c r="AT15301" s="16"/>
    </row>
    <row r="15302" spans="35:46">
      <c r="AI15302" s="8"/>
      <c r="AJ15302" s="9"/>
      <c r="AT15302" s="16"/>
    </row>
    <row r="15303" spans="35:46">
      <c r="AI15303" s="8"/>
      <c r="AJ15303" s="9"/>
      <c r="AT15303" s="16"/>
    </row>
    <row r="15304" spans="35:46">
      <c r="AI15304" s="8"/>
      <c r="AJ15304" s="9"/>
      <c r="AT15304" s="16"/>
    </row>
    <row r="15305" spans="35:46">
      <c r="AI15305" s="8"/>
      <c r="AJ15305" s="9"/>
      <c r="AT15305" s="16"/>
    </row>
    <row r="15306" spans="35:46">
      <c r="AI15306" s="8"/>
      <c r="AJ15306" s="9"/>
      <c r="AT15306" s="16"/>
    </row>
    <row r="15307" spans="35:46">
      <c r="AI15307" s="8"/>
      <c r="AJ15307" s="9"/>
      <c r="AT15307" s="16"/>
    </row>
    <row r="15308" spans="35:46">
      <c r="AI15308" s="8"/>
      <c r="AJ15308" s="9"/>
      <c r="AT15308" s="16"/>
    </row>
    <row r="15309" spans="35:46">
      <c r="AI15309" s="8"/>
      <c r="AJ15309" s="9"/>
      <c r="AT15309" s="16"/>
    </row>
    <row r="15310" spans="35:46">
      <c r="AI15310" s="8"/>
      <c r="AJ15310" s="9"/>
      <c r="AT15310" s="16"/>
    </row>
    <row r="15311" spans="35:46">
      <c r="AI15311" s="8"/>
      <c r="AJ15311" s="9"/>
      <c r="AT15311" s="16"/>
    </row>
    <row r="15312" spans="35:46">
      <c r="AI15312" s="8"/>
      <c r="AJ15312" s="9"/>
      <c r="AT15312" s="16"/>
    </row>
    <row r="15313" spans="35:46">
      <c r="AI15313" s="8"/>
      <c r="AJ15313" s="9"/>
      <c r="AT15313" s="16"/>
    </row>
    <row r="15314" spans="35:46">
      <c r="AI15314" s="8"/>
      <c r="AJ15314" s="9"/>
      <c r="AT15314" s="16"/>
    </row>
    <row r="15315" spans="35:46">
      <c r="AI15315" s="8"/>
      <c r="AJ15315" s="9"/>
      <c r="AT15315" s="16"/>
    </row>
    <row r="15316" spans="35:46">
      <c r="AI15316" s="8"/>
      <c r="AJ15316" s="9"/>
      <c r="AT15316" s="16"/>
    </row>
    <row r="15317" spans="35:46">
      <c r="AI15317" s="8"/>
      <c r="AJ15317" s="9"/>
      <c r="AT15317" s="16"/>
    </row>
    <row r="15318" spans="35:46">
      <c r="AI15318" s="8"/>
      <c r="AJ15318" s="9"/>
      <c r="AT15318" s="16"/>
    </row>
    <row r="15319" spans="35:46">
      <c r="AI15319" s="8"/>
      <c r="AJ15319" s="9"/>
      <c r="AT15319" s="16"/>
    </row>
    <row r="15320" spans="35:46">
      <c r="AI15320" s="8"/>
      <c r="AJ15320" s="9"/>
      <c r="AT15320" s="16"/>
    </row>
    <row r="15321" spans="35:46">
      <c r="AI15321" s="8"/>
      <c r="AJ15321" s="9"/>
      <c r="AT15321" s="16"/>
    </row>
    <row r="15322" spans="35:46">
      <c r="AI15322" s="8"/>
      <c r="AJ15322" s="9"/>
      <c r="AT15322" s="16"/>
    </row>
    <row r="15323" spans="35:46">
      <c r="AI15323" s="8"/>
      <c r="AJ15323" s="9"/>
      <c r="AT15323" s="16"/>
    </row>
    <row r="15324" spans="35:46">
      <c r="AI15324" s="8"/>
      <c r="AJ15324" s="9"/>
      <c r="AT15324" s="16"/>
    </row>
    <row r="15325" spans="35:46">
      <c r="AI15325" s="8"/>
      <c r="AJ15325" s="9"/>
      <c r="AT15325" s="16"/>
    </row>
    <row r="15326" spans="35:46">
      <c r="AI15326" s="8"/>
      <c r="AJ15326" s="9"/>
      <c r="AT15326" s="16"/>
    </row>
    <row r="15327" spans="35:46">
      <c r="AI15327" s="8"/>
      <c r="AJ15327" s="9"/>
      <c r="AT15327" s="16"/>
    </row>
    <row r="15328" spans="35:46">
      <c r="AI15328" s="8"/>
      <c r="AJ15328" s="9"/>
      <c r="AT15328" s="16"/>
    </row>
    <row r="15329" spans="35:46">
      <c r="AI15329" s="8"/>
      <c r="AJ15329" s="9"/>
      <c r="AT15329" s="16"/>
    </row>
    <row r="15330" spans="35:46">
      <c r="AI15330" s="8"/>
      <c r="AJ15330" s="9"/>
      <c r="AT15330" s="16"/>
    </row>
    <row r="15331" spans="35:46">
      <c r="AI15331" s="8"/>
      <c r="AJ15331" s="9"/>
      <c r="AT15331" s="16"/>
    </row>
    <row r="15332" spans="35:46">
      <c r="AI15332" s="8"/>
      <c r="AJ15332" s="9"/>
      <c r="AT15332" s="16"/>
    </row>
    <row r="15333" spans="35:46">
      <c r="AI15333" s="8"/>
      <c r="AJ15333" s="9"/>
      <c r="AT15333" s="16"/>
    </row>
    <row r="15334" spans="35:46">
      <c r="AI15334" s="8"/>
      <c r="AJ15334" s="9"/>
      <c r="AT15334" s="16"/>
    </row>
    <row r="15335" spans="35:46">
      <c r="AI15335" s="8"/>
      <c r="AJ15335" s="9"/>
      <c r="AT15335" s="16"/>
    </row>
    <row r="15336" spans="35:46">
      <c r="AI15336" s="8"/>
      <c r="AJ15336" s="9"/>
      <c r="AT15336" s="16"/>
    </row>
    <row r="15337" spans="35:46">
      <c r="AI15337" s="8"/>
      <c r="AJ15337" s="9"/>
      <c r="AT15337" s="16"/>
    </row>
    <row r="15338" spans="35:46">
      <c r="AI15338" s="8"/>
      <c r="AJ15338" s="9"/>
      <c r="AT15338" s="16"/>
    </row>
    <row r="15339" spans="35:46">
      <c r="AI15339" s="8"/>
      <c r="AJ15339" s="9"/>
      <c r="AT15339" s="16"/>
    </row>
    <row r="15340" spans="35:46">
      <c r="AI15340" s="8"/>
      <c r="AJ15340" s="9"/>
      <c r="AT15340" s="16"/>
    </row>
    <row r="15341" spans="35:46">
      <c r="AI15341" s="8"/>
      <c r="AJ15341" s="9"/>
      <c r="AT15341" s="16"/>
    </row>
    <row r="15342" spans="35:46">
      <c r="AI15342" s="8"/>
      <c r="AJ15342" s="9"/>
      <c r="AT15342" s="16"/>
    </row>
    <row r="15343" spans="35:46">
      <c r="AI15343" s="8"/>
      <c r="AJ15343" s="9"/>
      <c r="AT15343" s="16"/>
    </row>
    <row r="15344" spans="35:46">
      <c r="AI15344" s="8"/>
      <c r="AJ15344" s="9"/>
      <c r="AT15344" s="16"/>
    </row>
    <row r="15345" spans="35:46">
      <c r="AI15345" s="8"/>
      <c r="AJ15345" s="9"/>
      <c r="AT15345" s="16"/>
    </row>
    <row r="15346" spans="35:46">
      <c r="AI15346" s="8"/>
      <c r="AJ15346" s="9"/>
      <c r="AT15346" s="16"/>
    </row>
    <row r="15347" spans="35:46">
      <c r="AI15347" s="8"/>
      <c r="AJ15347" s="9"/>
      <c r="AT15347" s="16"/>
    </row>
    <row r="15348" spans="35:46">
      <c r="AI15348" s="8"/>
      <c r="AJ15348" s="9"/>
      <c r="AT15348" s="16"/>
    </row>
    <row r="15349" spans="35:46">
      <c r="AI15349" s="8"/>
      <c r="AJ15349" s="9"/>
      <c r="AT15349" s="16"/>
    </row>
    <row r="15350" spans="35:46">
      <c r="AI15350" s="8"/>
      <c r="AJ15350" s="9"/>
      <c r="AT15350" s="16"/>
    </row>
    <row r="15351" spans="35:46">
      <c r="AI15351" s="8"/>
      <c r="AJ15351" s="9"/>
      <c r="AT15351" s="16"/>
    </row>
    <row r="15352" spans="35:46">
      <c r="AI15352" s="8"/>
      <c r="AJ15352" s="9"/>
      <c r="AT15352" s="16"/>
    </row>
    <row r="15353" spans="35:46">
      <c r="AI15353" s="8"/>
      <c r="AJ15353" s="9"/>
      <c r="AT15353" s="16"/>
    </row>
    <row r="15354" spans="35:46">
      <c r="AI15354" s="8"/>
      <c r="AJ15354" s="9"/>
      <c r="AT15354" s="16"/>
    </row>
    <row r="15355" spans="35:46">
      <c r="AI15355" s="8"/>
      <c r="AJ15355" s="9"/>
      <c r="AT15355" s="16"/>
    </row>
    <row r="15356" spans="35:46">
      <c r="AI15356" s="8"/>
      <c r="AJ15356" s="9"/>
      <c r="AT15356" s="16"/>
    </row>
    <row r="15357" spans="35:46">
      <c r="AI15357" s="8"/>
      <c r="AJ15357" s="9"/>
      <c r="AT15357" s="16"/>
    </row>
    <row r="15358" spans="35:46">
      <c r="AI15358" s="8"/>
      <c r="AJ15358" s="9"/>
      <c r="AT15358" s="16"/>
    </row>
    <row r="15359" spans="35:46">
      <c r="AI15359" s="8"/>
      <c r="AJ15359" s="9"/>
      <c r="AT15359" s="16"/>
    </row>
    <row r="15360" spans="35:46">
      <c r="AI15360" s="8"/>
      <c r="AJ15360" s="9"/>
      <c r="AT15360" s="16"/>
    </row>
    <row r="15361" spans="35:46">
      <c r="AI15361" s="8"/>
      <c r="AJ15361" s="9"/>
      <c r="AT15361" s="16"/>
    </row>
    <row r="15362" spans="35:46">
      <c r="AI15362" s="8"/>
      <c r="AJ15362" s="9"/>
      <c r="AT15362" s="16"/>
    </row>
    <row r="15363" spans="35:46">
      <c r="AI15363" s="8"/>
      <c r="AJ15363" s="9"/>
      <c r="AT15363" s="16"/>
    </row>
    <row r="15364" spans="35:46">
      <c r="AI15364" s="8"/>
      <c r="AJ15364" s="9"/>
      <c r="AT15364" s="16"/>
    </row>
    <row r="15365" spans="35:46">
      <c r="AI15365" s="8"/>
      <c r="AJ15365" s="9"/>
      <c r="AT15365" s="16"/>
    </row>
    <row r="15366" spans="35:46">
      <c r="AI15366" s="8"/>
      <c r="AJ15366" s="9"/>
      <c r="AT15366" s="16"/>
    </row>
    <row r="15367" spans="35:46">
      <c r="AI15367" s="8"/>
      <c r="AJ15367" s="9"/>
      <c r="AT15367" s="16"/>
    </row>
    <row r="15368" spans="35:46">
      <c r="AI15368" s="8"/>
      <c r="AJ15368" s="9"/>
      <c r="AT15368" s="16"/>
    </row>
    <row r="15369" spans="35:46">
      <c r="AI15369" s="8"/>
      <c r="AJ15369" s="9"/>
      <c r="AT15369" s="16"/>
    </row>
    <row r="15370" spans="35:46">
      <c r="AI15370" s="8"/>
      <c r="AJ15370" s="9"/>
      <c r="AT15370" s="16"/>
    </row>
    <row r="15371" spans="35:46">
      <c r="AI15371" s="8"/>
      <c r="AJ15371" s="9"/>
      <c r="AT15371" s="16"/>
    </row>
    <row r="15372" spans="35:46">
      <c r="AI15372" s="8"/>
      <c r="AJ15372" s="9"/>
      <c r="AT15372" s="16"/>
    </row>
    <row r="15373" spans="35:46">
      <c r="AI15373" s="8"/>
      <c r="AJ15373" s="9"/>
      <c r="AT15373" s="16"/>
    </row>
    <row r="15374" spans="35:46">
      <c r="AI15374" s="8"/>
      <c r="AJ15374" s="9"/>
      <c r="AT15374" s="16"/>
    </row>
    <row r="15375" spans="35:46">
      <c r="AI15375" s="8"/>
      <c r="AJ15375" s="9"/>
      <c r="AT15375" s="16"/>
    </row>
    <row r="15376" spans="35:46">
      <c r="AI15376" s="8"/>
      <c r="AJ15376" s="9"/>
      <c r="AT15376" s="16"/>
    </row>
    <row r="15377" spans="35:46">
      <c r="AI15377" s="8"/>
      <c r="AJ15377" s="9"/>
      <c r="AT15377" s="16"/>
    </row>
    <row r="15378" spans="35:46">
      <c r="AI15378" s="8"/>
      <c r="AJ15378" s="9"/>
      <c r="AT15378" s="16"/>
    </row>
    <row r="15379" spans="35:46">
      <c r="AI15379" s="8"/>
      <c r="AJ15379" s="9"/>
      <c r="AT15379" s="16"/>
    </row>
    <row r="15380" spans="35:46">
      <c r="AI15380" s="8"/>
      <c r="AJ15380" s="9"/>
      <c r="AT15380" s="16"/>
    </row>
    <row r="15381" spans="35:46">
      <c r="AI15381" s="8"/>
      <c r="AJ15381" s="9"/>
      <c r="AT15381" s="16"/>
    </row>
    <row r="15382" spans="35:46">
      <c r="AI15382" s="8"/>
      <c r="AJ15382" s="9"/>
      <c r="AT15382" s="16"/>
    </row>
    <row r="15383" spans="35:46">
      <c r="AI15383" s="8"/>
      <c r="AJ15383" s="9"/>
      <c r="AT15383" s="16"/>
    </row>
    <row r="15384" spans="35:46">
      <c r="AI15384" s="8"/>
      <c r="AJ15384" s="9"/>
      <c r="AT15384" s="16"/>
    </row>
    <row r="15385" spans="35:46">
      <c r="AI15385" s="8"/>
      <c r="AJ15385" s="9"/>
      <c r="AT15385" s="16"/>
    </row>
    <row r="15386" spans="35:46">
      <c r="AI15386" s="8"/>
      <c r="AJ15386" s="9"/>
      <c r="AT15386" s="16"/>
    </row>
    <row r="15387" spans="35:46">
      <c r="AI15387" s="8"/>
      <c r="AJ15387" s="9"/>
      <c r="AT15387" s="16"/>
    </row>
    <row r="15388" spans="35:46">
      <c r="AI15388" s="8"/>
      <c r="AJ15388" s="9"/>
      <c r="AT15388" s="16"/>
    </row>
    <row r="15389" spans="35:46">
      <c r="AI15389" s="8"/>
      <c r="AJ15389" s="9"/>
      <c r="AT15389" s="16"/>
    </row>
    <row r="15390" spans="35:46">
      <c r="AI15390" s="8"/>
      <c r="AJ15390" s="9"/>
      <c r="AT15390" s="16"/>
    </row>
    <row r="15391" spans="35:46">
      <c r="AI15391" s="8"/>
      <c r="AJ15391" s="9"/>
      <c r="AT15391" s="16"/>
    </row>
    <row r="15392" spans="35:46">
      <c r="AI15392" s="8"/>
      <c r="AJ15392" s="9"/>
      <c r="AT15392" s="16"/>
    </row>
    <row r="15393" spans="35:46">
      <c r="AI15393" s="8"/>
      <c r="AJ15393" s="9"/>
      <c r="AT15393" s="16"/>
    </row>
    <row r="15394" spans="35:46">
      <c r="AI15394" s="8"/>
      <c r="AJ15394" s="9"/>
      <c r="AT15394" s="16"/>
    </row>
    <row r="15395" spans="35:46">
      <c r="AI15395" s="8"/>
      <c r="AJ15395" s="9"/>
      <c r="AT15395" s="16"/>
    </row>
    <row r="15396" spans="35:46">
      <c r="AI15396" s="8"/>
      <c r="AJ15396" s="9"/>
      <c r="AT15396" s="16"/>
    </row>
    <row r="15397" spans="35:46">
      <c r="AI15397" s="8"/>
      <c r="AJ15397" s="9"/>
      <c r="AT15397" s="16"/>
    </row>
    <row r="15398" spans="35:46">
      <c r="AI15398" s="8"/>
      <c r="AJ15398" s="9"/>
      <c r="AT15398" s="16"/>
    </row>
    <row r="15399" spans="35:46">
      <c r="AI15399" s="8"/>
      <c r="AJ15399" s="9"/>
      <c r="AT15399" s="16"/>
    </row>
    <row r="15400" spans="35:46">
      <c r="AI15400" s="8"/>
      <c r="AJ15400" s="9"/>
      <c r="AT15400" s="16"/>
    </row>
    <row r="15401" spans="35:46">
      <c r="AI15401" s="8"/>
      <c r="AJ15401" s="9"/>
      <c r="AT15401" s="16"/>
    </row>
    <row r="15402" spans="35:46">
      <c r="AI15402" s="8"/>
      <c r="AJ15402" s="9"/>
      <c r="AT15402" s="16"/>
    </row>
    <row r="15403" spans="35:46">
      <c r="AI15403" s="8"/>
      <c r="AJ15403" s="9"/>
      <c r="AT15403" s="16"/>
    </row>
    <row r="15404" spans="35:46">
      <c r="AI15404" s="8"/>
      <c r="AJ15404" s="9"/>
      <c r="AT15404" s="16"/>
    </row>
    <row r="15405" spans="35:46">
      <c r="AI15405" s="8"/>
      <c r="AJ15405" s="9"/>
      <c r="AT15405" s="16"/>
    </row>
    <row r="15406" spans="35:46">
      <c r="AI15406" s="8"/>
      <c r="AJ15406" s="9"/>
      <c r="AT15406" s="16"/>
    </row>
    <row r="15407" spans="35:46">
      <c r="AI15407" s="8"/>
      <c r="AJ15407" s="9"/>
      <c r="AT15407" s="16"/>
    </row>
    <row r="15408" spans="35:46">
      <c r="AI15408" s="8"/>
      <c r="AJ15408" s="9"/>
      <c r="AT15408" s="16"/>
    </row>
    <row r="15409" spans="35:46">
      <c r="AI15409" s="8"/>
      <c r="AJ15409" s="9"/>
      <c r="AT15409" s="16"/>
    </row>
    <row r="15410" spans="35:46">
      <c r="AI15410" s="8"/>
      <c r="AJ15410" s="9"/>
      <c r="AT15410" s="16"/>
    </row>
    <row r="15411" spans="35:46">
      <c r="AI15411" s="8"/>
      <c r="AJ15411" s="9"/>
      <c r="AT15411" s="16"/>
    </row>
    <row r="15412" spans="35:46">
      <c r="AI15412" s="8"/>
      <c r="AJ15412" s="9"/>
      <c r="AT15412" s="16"/>
    </row>
    <row r="15413" spans="35:46">
      <c r="AI15413" s="8"/>
      <c r="AJ15413" s="9"/>
      <c r="AT15413" s="16"/>
    </row>
    <row r="15414" spans="35:46">
      <c r="AI15414" s="8"/>
      <c r="AJ15414" s="9"/>
      <c r="AT15414" s="16"/>
    </row>
    <row r="15415" spans="35:46">
      <c r="AI15415" s="8"/>
      <c r="AJ15415" s="9"/>
      <c r="AT15415" s="16"/>
    </row>
    <row r="15416" spans="35:46">
      <c r="AI15416" s="8"/>
      <c r="AJ15416" s="9"/>
      <c r="AT15416" s="16"/>
    </row>
    <row r="15417" spans="35:46">
      <c r="AI15417" s="8"/>
      <c r="AJ15417" s="9"/>
      <c r="AT15417" s="16"/>
    </row>
    <row r="15418" spans="35:46">
      <c r="AI15418" s="8"/>
      <c r="AJ15418" s="9"/>
      <c r="AT15418" s="16"/>
    </row>
    <row r="15419" spans="35:46">
      <c r="AI15419" s="8"/>
      <c r="AJ15419" s="9"/>
      <c r="AT15419" s="16"/>
    </row>
    <row r="15420" spans="35:46">
      <c r="AI15420" s="8"/>
      <c r="AJ15420" s="9"/>
      <c r="AT15420" s="16"/>
    </row>
    <row r="15421" spans="35:46">
      <c r="AI15421" s="8"/>
      <c r="AJ15421" s="9"/>
      <c r="AT15421" s="16"/>
    </row>
    <row r="15422" spans="35:46">
      <c r="AI15422" s="8"/>
      <c r="AJ15422" s="9"/>
      <c r="AT15422" s="16"/>
    </row>
    <row r="15423" spans="35:46">
      <c r="AI15423" s="8"/>
      <c r="AJ15423" s="9"/>
      <c r="AT15423" s="16"/>
    </row>
    <row r="15424" spans="35:46">
      <c r="AI15424" s="8"/>
      <c r="AJ15424" s="9"/>
      <c r="AT15424" s="16"/>
    </row>
    <row r="15425" spans="35:46">
      <c r="AI15425" s="8"/>
      <c r="AJ15425" s="9"/>
      <c r="AT15425" s="16"/>
    </row>
    <row r="15426" spans="35:46">
      <c r="AI15426" s="8"/>
      <c r="AJ15426" s="9"/>
      <c r="AT15426" s="16"/>
    </row>
    <row r="15427" spans="35:46">
      <c r="AI15427" s="8"/>
      <c r="AJ15427" s="9"/>
      <c r="AT15427" s="16"/>
    </row>
    <row r="15428" spans="35:46">
      <c r="AI15428" s="8"/>
      <c r="AJ15428" s="9"/>
      <c r="AT15428" s="16"/>
    </row>
    <row r="15429" spans="35:46">
      <c r="AI15429" s="8"/>
      <c r="AJ15429" s="9"/>
      <c r="AT15429" s="16"/>
    </row>
    <row r="15430" spans="35:46">
      <c r="AI15430" s="8"/>
      <c r="AJ15430" s="9"/>
      <c r="AT15430" s="16"/>
    </row>
    <row r="15431" spans="35:46">
      <c r="AI15431" s="8"/>
      <c r="AJ15431" s="9"/>
      <c r="AT15431" s="16"/>
    </row>
    <row r="15432" spans="35:46">
      <c r="AI15432" s="8"/>
      <c r="AJ15432" s="9"/>
      <c r="AT15432" s="16"/>
    </row>
    <row r="15433" spans="35:46">
      <c r="AI15433" s="8"/>
      <c r="AJ15433" s="9"/>
      <c r="AT15433" s="16"/>
    </row>
    <row r="15434" spans="35:46">
      <c r="AI15434" s="8"/>
      <c r="AJ15434" s="9"/>
      <c r="AT15434" s="16"/>
    </row>
    <row r="15435" spans="35:46">
      <c r="AI15435" s="8"/>
      <c r="AJ15435" s="9"/>
      <c r="AT15435" s="16"/>
    </row>
    <row r="15436" spans="35:46">
      <c r="AI15436" s="8"/>
      <c r="AJ15436" s="9"/>
      <c r="AT15436" s="16"/>
    </row>
    <row r="15437" spans="35:46">
      <c r="AI15437" s="8"/>
      <c r="AJ15437" s="9"/>
      <c r="AT15437" s="16"/>
    </row>
    <row r="15438" spans="35:46">
      <c r="AI15438" s="8"/>
      <c r="AJ15438" s="9"/>
      <c r="AT15438" s="16"/>
    </row>
    <row r="15439" spans="35:46">
      <c r="AI15439" s="8"/>
      <c r="AJ15439" s="9"/>
      <c r="AT15439" s="16"/>
    </row>
    <row r="15440" spans="35:46">
      <c r="AI15440" s="8"/>
      <c r="AJ15440" s="9"/>
      <c r="AT15440" s="16"/>
    </row>
    <row r="15441" spans="35:46">
      <c r="AI15441" s="8"/>
      <c r="AJ15441" s="9"/>
      <c r="AT15441" s="16"/>
    </row>
    <row r="15442" spans="35:46">
      <c r="AI15442" s="8"/>
      <c r="AJ15442" s="9"/>
      <c r="AT15442" s="16"/>
    </row>
    <row r="15443" spans="35:46">
      <c r="AI15443" s="8"/>
      <c r="AJ15443" s="9"/>
      <c r="AT15443" s="16"/>
    </row>
    <row r="15444" spans="35:46">
      <c r="AI15444" s="8"/>
      <c r="AJ15444" s="9"/>
      <c r="AT15444" s="16"/>
    </row>
    <row r="15445" spans="35:46">
      <c r="AI15445" s="8"/>
      <c r="AJ15445" s="9"/>
      <c r="AT15445" s="16"/>
    </row>
    <row r="15446" spans="35:46">
      <c r="AI15446" s="8"/>
      <c r="AJ15446" s="9"/>
      <c r="AT15446" s="16"/>
    </row>
    <row r="15447" spans="35:46">
      <c r="AI15447" s="8"/>
      <c r="AJ15447" s="9"/>
      <c r="AT15447" s="16"/>
    </row>
    <row r="15448" spans="35:46">
      <c r="AI15448" s="8"/>
      <c r="AJ15448" s="9"/>
      <c r="AT15448" s="16"/>
    </row>
    <row r="15449" spans="35:46">
      <c r="AI15449" s="8"/>
      <c r="AJ15449" s="9"/>
      <c r="AT15449" s="16"/>
    </row>
    <row r="15450" spans="35:46">
      <c r="AI15450" s="8"/>
      <c r="AJ15450" s="9"/>
      <c r="AT15450" s="16"/>
    </row>
    <row r="15451" spans="35:46">
      <c r="AI15451" s="8"/>
      <c r="AJ15451" s="9"/>
      <c r="AT15451" s="16"/>
    </row>
    <row r="15452" spans="35:46">
      <c r="AI15452" s="8"/>
      <c r="AJ15452" s="9"/>
      <c r="AT15452" s="16"/>
    </row>
    <row r="15453" spans="35:46">
      <c r="AI15453" s="8"/>
      <c r="AJ15453" s="9"/>
      <c r="AT15453" s="16"/>
    </row>
    <row r="15454" spans="35:46">
      <c r="AI15454" s="8"/>
      <c r="AJ15454" s="9"/>
      <c r="AT15454" s="16"/>
    </row>
    <row r="15455" spans="35:46">
      <c r="AI15455" s="8"/>
      <c r="AJ15455" s="9"/>
      <c r="AT15455" s="16"/>
    </row>
    <row r="15456" spans="35:46">
      <c r="AI15456" s="8"/>
      <c r="AJ15456" s="9"/>
      <c r="AT15456" s="16"/>
    </row>
    <row r="15457" spans="35:46">
      <c r="AI15457" s="8"/>
      <c r="AJ15457" s="9"/>
      <c r="AT15457" s="16"/>
    </row>
    <row r="15458" spans="35:46">
      <c r="AI15458" s="8"/>
      <c r="AJ15458" s="9"/>
      <c r="AT15458" s="16"/>
    </row>
    <row r="15459" spans="35:46">
      <c r="AI15459" s="8"/>
      <c r="AJ15459" s="9"/>
      <c r="AT15459" s="16"/>
    </row>
    <row r="15460" spans="35:46">
      <c r="AI15460" s="8"/>
      <c r="AJ15460" s="9"/>
      <c r="AT15460" s="16"/>
    </row>
    <row r="15461" spans="35:46">
      <c r="AI15461" s="8"/>
      <c r="AJ15461" s="9"/>
      <c r="AT15461" s="16"/>
    </row>
    <row r="15462" spans="35:46">
      <c r="AI15462" s="8"/>
      <c r="AJ15462" s="9"/>
      <c r="AT15462" s="16"/>
    </row>
    <row r="15463" spans="35:46">
      <c r="AI15463" s="8"/>
      <c r="AJ15463" s="9"/>
      <c r="AT15463" s="16"/>
    </row>
    <row r="15464" spans="35:46">
      <c r="AI15464" s="8"/>
      <c r="AJ15464" s="9"/>
      <c r="AT15464" s="16"/>
    </row>
    <row r="15465" spans="35:46">
      <c r="AI15465" s="8"/>
      <c r="AJ15465" s="9"/>
      <c r="AT15465" s="16"/>
    </row>
    <row r="15466" spans="35:46">
      <c r="AI15466" s="8"/>
      <c r="AJ15466" s="9"/>
      <c r="AT15466" s="16"/>
    </row>
    <row r="15467" spans="35:46">
      <c r="AI15467" s="8"/>
      <c r="AJ15467" s="9"/>
      <c r="AT15467" s="16"/>
    </row>
    <row r="15468" spans="35:46">
      <c r="AI15468" s="8"/>
      <c r="AJ15468" s="9"/>
      <c r="AT15468" s="16"/>
    </row>
    <row r="15469" spans="35:46">
      <c r="AI15469" s="8"/>
      <c r="AJ15469" s="9"/>
      <c r="AT15469" s="16"/>
    </row>
    <row r="15470" spans="35:46">
      <c r="AI15470" s="8"/>
      <c r="AJ15470" s="9"/>
      <c r="AT15470" s="16"/>
    </row>
    <row r="15471" spans="35:46">
      <c r="AI15471" s="8"/>
      <c r="AJ15471" s="9"/>
      <c r="AT15471" s="16"/>
    </row>
    <row r="15472" spans="35:46">
      <c r="AI15472" s="8"/>
      <c r="AJ15472" s="9"/>
      <c r="AT15472" s="16"/>
    </row>
    <row r="15473" spans="35:46">
      <c r="AI15473" s="8"/>
      <c r="AJ15473" s="9"/>
      <c r="AT15473" s="16"/>
    </row>
    <row r="15474" spans="35:46">
      <c r="AI15474" s="8"/>
      <c r="AJ15474" s="9"/>
      <c r="AT15474" s="16"/>
    </row>
    <row r="15475" spans="35:46">
      <c r="AI15475" s="8"/>
      <c r="AJ15475" s="9"/>
      <c r="AT15475" s="16"/>
    </row>
    <row r="15476" spans="35:46">
      <c r="AI15476" s="8"/>
      <c r="AJ15476" s="9"/>
      <c r="AT15476" s="16"/>
    </row>
    <row r="15477" spans="35:46">
      <c r="AI15477" s="8"/>
      <c r="AJ15477" s="9"/>
      <c r="AT15477" s="16"/>
    </row>
    <row r="15478" spans="35:46">
      <c r="AI15478" s="8"/>
      <c r="AJ15478" s="9"/>
      <c r="AT15478" s="16"/>
    </row>
    <row r="15479" spans="35:46">
      <c r="AI15479" s="8"/>
      <c r="AJ15479" s="9"/>
      <c r="AT15479" s="16"/>
    </row>
    <row r="15480" spans="35:46">
      <c r="AI15480" s="8"/>
      <c r="AJ15480" s="9"/>
      <c r="AT15480" s="16"/>
    </row>
    <row r="15481" spans="35:46">
      <c r="AI15481" s="8"/>
      <c r="AJ15481" s="9"/>
      <c r="AT15481" s="16"/>
    </row>
    <row r="15482" spans="35:46">
      <c r="AI15482" s="8"/>
      <c r="AJ15482" s="9"/>
      <c r="AT15482" s="16"/>
    </row>
    <row r="15483" spans="35:46">
      <c r="AI15483" s="8"/>
      <c r="AJ15483" s="9"/>
      <c r="AT15483" s="16"/>
    </row>
    <row r="15484" spans="35:46">
      <c r="AI15484" s="8"/>
      <c r="AJ15484" s="9"/>
      <c r="AT15484" s="16"/>
    </row>
    <row r="15485" spans="35:46">
      <c r="AI15485" s="8"/>
      <c r="AJ15485" s="9"/>
      <c r="AT15485" s="16"/>
    </row>
    <row r="15486" spans="35:46">
      <c r="AI15486" s="8"/>
      <c r="AJ15486" s="9"/>
      <c r="AT15486" s="16"/>
    </row>
    <row r="15487" spans="35:46">
      <c r="AI15487" s="8"/>
      <c r="AJ15487" s="9"/>
      <c r="AT15487" s="16"/>
    </row>
    <row r="15488" spans="35:46">
      <c r="AI15488" s="8"/>
      <c r="AJ15488" s="9"/>
      <c r="AT15488" s="16"/>
    </row>
    <row r="15489" spans="35:46">
      <c r="AI15489" s="8"/>
      <c r="AJ15489" s="9"/>
      <c r="AT15489" s="16"/>
    </row>
    <row r="15490" spans="35:46">
      <c r="AI15490" s="8"/>
      <c r="AJ15490" s="9"/>
      <c r="AT15490" s="16"/>
    </row>
    <row r="15491" spans="35:46">
      <c r="AI15491" s="8"/>
      <c r="AJ15491" s="9"/>
      <c r="AT15491" s="16"/>
    </row>
    <row r="15492" spans="35:46">
      <c r="AI15492" s="8"/>
      <c r="AJ15492" s="9"/>
      <c r="AT15492" s="16"/>
    </row>
    <row r="15493" spans="35:46">
      <c r="AI15493" s="8"/>
      <c r="AJ15493" s="9"/>
      <c r="AT15493" s="16"/>
    </row>
    <row r="15494" spans="35:46">
      <c r="AI15494" s="8"/>
      <c r="AJ15494" s="9"/>
      <c r="AT15494" s="16"/>
    </row>
    <row r="15495" spans="35:46">
      <c r="AI15495" s="8"/>
      <c r="AJ15495" s="9"/>
      <c r="AT15495" s="16"/>
    </row>
    <row r="15496" spans="35:46">
      <c r="AI15496" s="8"/>
      <c r="AJ15496" s="9"/>
      <c r="AT15496" s="16"/>
    </row>
    <row r="15497" spans="35:46">
      <c r="AI15497" s="8"/>
      <c r="AJ15497" s="9"/>
      <c r="AT15497" s="16"/>
    </row>
    <row r="15498" spans="35:46">
      <c r="AI15498" s="8"/>
      <c r="AJ15498" s="9"/>
      <c r="AT15498" s="16"/>
    </row>
    <row r="15499" spans="35:46">
      <c r="AI15499" s="8"/>
      <c r="AJ15499" s="9"/>
      <c r="AT15499" s="16"/>
    </row>
    <row r="15500" spans="35:46">
      <c r="AI15500" s="8"/>
      <c r="AJ15500" s="9"/>
      <c r="AT15500" s="16"/>
    </row>
    <row r="15501" spans="35:46">
      <c r="AI15501" s="8"/>
      <c r="AJ15501" s="9"/>
      <c r="AT15501" s="16"/>
    </row>
    <row r="15502" spans="35:46">
      <c r="AI15502" s="8"/>
      <c r="AJ15502" s="9"/>
      <c r="AT15502" s="16"/>
    </row>
    <row r="15503" spans="35:46">
      <c r="AI15503" s="8"/>
      <c r="AJ15503" s="9"/>
      <c r="AT15503" s="16"/>
    </row>
    <row r="15504" spans="35:46">
      <c r="AI15504" s="8"/>
      <c r="AJ15504" s="9"/>
      <c r="AT15504" s="16"/>
    </row>
    <row r="15505" spans="35:46">
      <c r="AI15505" s="8"/>
      <c r="AJ15505" s="9"/>
      <c r="AT15505" s="16"/>
    </row>
    <row r="15506" spans="35:46">
      <c r="AI15506" s="8"/>
      <c r="AJ15506" s="9"/>
      <c r="AT15506" s="16"/>
    </row>
    <row r="15507" spans="35:46">
      <c r="AI15507" s="8"/>
      <c r="AJ15507" s="9"/>
      <c r="AT15507" s="16"/>
    </row>
    <row r="15508" spans="35:46">
      <c r="AI15508" s="8"/>
      <c r="AJ15508" s="9"/>
      <c r="AT15508" s="16"/>
    </row>
    <row r="15509" spans="35:46">
      <c r="AI15509" s="8"/>
      <c r="AJ15509" s="9"/>
      <c r="AT15509" s="16"/>
    </row>
    <row r="15510" spans="35:46">
      <c r="AI15510" s="8"/>
      <c r="AJ15510" s="9"/>
      <c r="AT15510" s="16"/>
    </row>
    <row r="15511" spans="35:46">
      <c r="AI15511" s="8"/>
      <c r="AJ15511" s="9"/>
      <c r="AT15511" s="16"/>
    </row>
    <row r="15512" spans="35:46">
      <c r="AI15512" s="8"/>
      <c r="AJ15512" s="9"/>
      <c r="AT15512" s="16"/>
    </row>
    <row r="15513" spans="35:46">
      <c r="AI15513" s="8"/>
      <c r="AJ15513" s="9"/>
      <c r="AT15513" s="16"/>
    </row>
    <row r="15514" spans="35:46">
      <c r="AI15514" s="8"/>
      <c r="AJ15514" s="9"/>
      <c r="AT15514" s="16"/>
    </row>
    <row r="15515" spans="35:46">
      <c r="AI15515" s="8"/>
      <c r="AJ15515" s="9"/>
      <c r="AT15515" s="16"/>
    </row>
    <row r="15516" spans="35:46">
      <c r="AI15516" s="8"/>
      <c r="AJ15516" s="9"/>
      <c r="AT15516" s="16"/>
    </row>
    <row r="15517" spans="35:46">
      <c r="AI15517" s="8"/>
      <c r="AJ15517" s="9"/>
      <c r="AT15517" s="16"/>
    </row>
    <row r="15518" spans="35:46">
      <c r="AI15518" s="8"/>
      <c r="AJ15518" s="9"/>
      <c r="AT15518" s="16"/>
    </row>
    <row r="15519" spans="35:46">
      <c r="AI15519" s="8"/>
      <c r="AJ15519" s="9"/>
      <c r="AT15519" s="16"/>
    </row>
    <row r="15520" spans="35:46">
      <c r="AI15520" s="8"/>
      <c r="AJ15520" s="9"/>
      <c r="AT15520" s="16"/>
    </row>
    <row r="15521" spans="35:46">
      <c r="AI15521" s="8"/>
      <c r="AJ15521" s="9"/>
      <c r="AT15521" s="16"/>
    </row>
    <row r="15522" spans="35:46">
      <c r="AI15522" s="8"/>
      <c r="AJ15522" s="9"/>
      <c r="AT15522" s="16"/>
    </row>
    <row r="15523" spans="35:46">
      <c r="AI15523" s="8"/>
      <c r="AJ15523" s="9"/>
      <c r="AT15523" s="16"/>
    </row>
    <row r="15524" spans="35:46">
      <c r="AI15524" s="8"/>
      <c r="AJ15524" s="9"/>
      <c r="AT15524" s="16"/>
    </row>
    <row r="15525" spans="35:46">
      <c r="AI15525" s="8"/>
      <c r="AJ15525" s="9"/>
      <c r="AT15525" s="16"/>
    </row>
    <row r="15526" spans="35:46">
      <c r="AI15526" s="8"/>
      <c r="AJ15526" s="9"/>
      <c r="AT15526" s="16"/>
    </row>
    <row r="15527" spans="35:46">
      <c r="AI15527" s="8"/>
      <c r="AJ15527" s="9"/>
      <c r="AT15527" s="16"/>
    </row>
    <row r="15528" spans="35:46">
      <c r="AI15528" s="8"/>
      <c r="AJ15528" s="9"/>
      <c r="AT15528" s="16"/>
    </row>
    <row r="15529" spans="35:46">
      <c r="AI15529" s="8"/>
      <c r="AJ15529" s="9"/>
      <c r="AT15529" s="16"/>
    </row>
    <row r="15530" spans="35:46">
      <c r="AI15530" s="8"/>
      <c r="AJ15530" s="9"/>
      <c r="AT15530" s="16"/>
    </row>
    <row r="15531" spans="35:46">
      <c r="AI15531" s="8"/>
      <c r="AJ15531" s="9"/>
      <c r="AT15531" s="16"/>
    </row>
    <row r="15532" spans="35:46">
      <c r="AI15532" s="8"/>
      <c r="AJ15532" s="9"/>
      <c r="AT15532" s="16"/>
    </row>
    <row r="15533" spans="35:46">
      <c r="AI15533" s="8"/>
      <c r="AJ15533" s="9"/>
      <c r="AT15533" s="16"/>
    </row>
    <row r="15534" spans="35:46">
      <c r="AI15534" s="8"/>
      <c r="AJ15534" s="9"/>
      <c r="AT15534" s="16"/>
    </row>
    <row r="15535" spans="35:46">
      <c r="AI15535" s="8"/>
      <c r="AJ15535" s="9"/>
      <c r="AT15535" s="16"/>
    </row>
    <row r="15536" spans="35:46">
      <c r="AI15536" s="8"/>
      <c r="AJ15536" s="9"/>
      <c r="AT15536" s="16"/>
    </row>
    <row r="15537" spans="35:46">
      <c r="AI15537" s="8"/>
      <c r="AJ15537" s="9"/>
      <c r="AT15537" s="16"/>
    </row>
    <row r="15538" spans="35:46">
      <c r="AI15538" s="8"/>
      <c r="AJ15538" s="9"/>
      <c r="AT15538" s="16"/>
    </row>
    <row r="15539" spans="35:46">
      <c r="AI15539" s="8"/>
      <c r="AJ15539" s="9"/>
      <c r="AT15539" s="16"/>
    </row>
    <row r="15540" spans="35:46">
      <c r="AI15540" s="8"/>
      <c r="AJ15540" s="9"/>
      <c r="AT15540" s="16"/>
    </row>
    <row r="15541" spans="35:46">
      <c r="AI15541" s="8"/>
      <c r="AJ15541" s="9"/>
      <c r="AT15541" s="16"/>
    </row>
    <row r="15542" spans="35:46">
      <c r="AI15542" s="8"/>
      <c r="AJ15542" s="9"/>
      <c r="AT15542" s="16"/>
    </row>
    <row r="15543" spans="35:46">
      <c r="AI15543" s="8"/>
      <c r="AJ15543" s="9"/>
      <c r="AT15543" s="16"/>
    </row>
    <row r="15544" spans="35:46">
      <c r="AI15544" s="8"/>
      <c r="AJ15544" s="9"/>
      <c r="AT15544" s="16"/>
    </row>
    <row r="15545" spans="35:46">
      <c r="AI15545" s="8"/>
      <c r="AJ15545" s="9"/>
      <c r="AT15545" s="16"/>
    </row>
    <row r="15546" spans="35:46">
      <c r="AI15546" s="8"/>
      <c r="AJ15546" s="9"/>
      <c r="AT15546" s="16"/>
    </row>
    <row r="15547" spans="35:46">
      <c r="AI15547" s="8"/>
      <c r="AJ15547" s="9"/>
      <c r="AT15547" s="16"/>
    </row>
    <row r="15548" spans="35:46">
      <c r="AI15548" s="8"/>
      <c r="AJ15548" s="9"/>
      <c r="AT15548" s="16"/>
    </row>
    <row r="15549" spans="35:46">
      <c r="AI15549" s="8"/>
      <c r="AJ15549" s="9"/>
      <c r="AT15549" s="16"/>
    </row>
    <row r="15550" spans="35:46">
      <c r="AI15550" s="8"/>
      <c r="AJ15550" s="9"/>
      <c r="AT15550" s="16"/>
    </row>
    <row r="15551" spans="35:46">
      <c r="AI15551" s="8"/>
      <c r="AJ15551" s="9"/>
      <c r="AT15551" s="16"/>
    </row>
    <row r="15552" spans="35:46">
      <c r="AI15552" s="8"/>
      <c r="AJ15552" s="9"/>
      <c r="AT15552" s="16"/>
    </row>
    <row r="15553" spans="35:46">
      <c r="AI15553" s="8"/>
      <c r="AJ15553" s="9"/>
      <c r="AT15553" s="16"/>
    </row>
    <row r="15554" spans="35:46">
      <c r="AI15554" s="8"/>
      <c r="AJ15554" s="9"/>
      <c r="AT15554" s="16"/>
    </row>
    <row r="15555" spans="35:46">
      <c r="AI15555" s="8"/>
      <c r="AJ15555" s="9"/>
      <c r="AT15555" s="16"/>
    </row>
    <row r="15556" spans="35:46">
      <c r="AI15556" s="8"/>
      <c r="AJ15556" s="9"/>
      <c r="AT15556" s="16"/>
    </row>
    <row r="15557" spans="35:46">
      <c r="AI15557" s="8"/>
      <c r="AJ15557" s="9"/>
      <c r="AT15557" s="16"/>
    </row>
    <row r="15558" spans="35:46">
      <c r="AI15558" s="8"/>
      <c r="AJ15558" s="9"/>
      <c r="AT15558" s="16"/>
    </row>
    <row r="15559" spans="35:46">
      <c r="AI15559" s="8"/>
      <c r="AJ15559" s="9"/>
      <c r="AT15559" s="16"/>
    </row>
    <row r="15560" spans="35:46">
      <c r="AI15560" s="8"/>
      <c r="AJ15560" s="9"/>
      <c r="AT15560" s="16"/>
    </row>
    <row r="15561" spans="35:46">
      <c r="AI15561" s="8"/>
      <c r="AJ15561" s="9"/>
      <c r="AT15561" s="16"/>
    </row>
    <row r="15562" spans="35:46">
      <c r="AI15562" s="8"/>
      <c r="AJ15562" s="9"/>
      <c r="AT15562" s="16"/>
    </row>
    <row r="15563" spans="35:46">
      <c r="AI15563" s="8"/>
      <c r="AJ15563" s="9"/>
      <c r="AT15563" s="16"/>
    </row>
    <row r="15564" spans="35:46">
      <c r="AI15564" s="8"/>
      <c r="AJ15564" s="9"/>
      <c r="AT15564" s="16"/>
    </row>
    <row r="15565" spans="35:46">
      <c r="AI15565" s="8"/>
      <c r="AJ15565" s="9"/>
      <c r="AT15565" s="16"/>
    </row>
    <row r="15566" spans="35:46">
      <c r="AI15566" s="8"/>
      <c r="AJ15566" s="9"/>
      <c r="AT15566" s="16"/>
    </row>
    <row r="15567" spans="35:46">
      <c r="AI15567" s="8"/>
      <c r="AJ15567" s="9"/>
      <c r="AT15567" s="16"/>
    </row>
    <row r="15568" spans="35:46">
      <c r="AI15568" s="8"/>
      <c r="AJ15568" s="9"/>
      <c r="AT15568" s="16"/>
    </row>
    <row r="15569" spans="35:46">
      <c r="AI15569" s="8"/>
      <c r="AJ15569" s="9"/>
      <c r="AT15569" s="16"/>
    </row>
    <row r="15570" spans="35:46">
      <c r="AI15570" s="8"/>
      <c r="AJ15570" s="9"/>
      <c r="AT15570" s="16"/>
    </row>
    <row r="15571" spans="35:46">
      <c r="AI15571" s="8"/>
      <c r="AJ15571" s="9"/>
      <c r="AT15571" s="16"/>
    </row>
    <row r="15572" spans="35:46">
      <c r="AI15572" s="8"/>
      <c r="AJ15572" s="9"/>
      <c r="AT15572" s="16"/>
    </row>
    <row r="15573" spans="35:46">
      <c r="AI15573" s="8"/>
      <c r="AJ15573" s="9"/>
      <c r="AT15573" s="16"/>
    </row>
    <row r="15574" spans="35:46">
      <c r="AI15574" s="8"/>
      <c r="AJ15574" s="9"/>
      <c r="AT15574" s="16"/>
    </row>
    <row r="15575" spans="35:46">
      <c r="AI15575" s="8"/>
      <c r="AJ15575" s="9"/>
      <c r="AT15575" s="16"/>
    </row>
    <row r="15576" spans="35:46">
      <c r="AI15576" s="8"/>
      <c r="AJ15576" s="9"/>
      <c r="AT15576" s="16"/>
    </row>
    <row r="15577" spans="35:46">
      <c r="AI15577" s="8"/>
      <c r="AJ15577" s="9"/>
      <c r="AT15577" s="16"/>
    </row>
    <row r="15578" spans="35:46">
      <c r="AI15578" s="8"/>
      <c r="AJ15578" s="9"/>
      <c r="AT15578" s="16"/>
    </row>
    <row r="15579" spans="35:46">
      <c r="AI15579" s="8"/>
      <c r="AJ15579" s="9"/>
      <c r="AT15579" s="16"/>
    </row>
    <row r="15580" spans="35:46">
      <c r="AI15580" s="8"/>
      <c r="AJ15580" s="9"/>
      <c r="AT15580" s="16"/>
    </row>
    <row r="15581" spans="35:46">
      <c r="AI15581" s="8"/>
      <c r="AJ15581" s="9"/>
      <c r="AT15581" s="16"/>
    </row>
    <row r="15582" spans="35:46">
      <c r="AI15582" s="8"/>
      <c r="AJ15582" s="9"/>
      <c r="AT15582" s="16"/>
    </row>
    <row r="15583" spans="35:46">
      <c r="AI15583" s="8"/>
      <c r="AJ15583" s="9"/>
      <c r="AT15583" s="16"/>
    </row>
    <row r="15584" spans="35:46">
      <c r="AI15584" s="8"/>
      <c r="AJ15584" s="9"/>
      <c r="AT15584" s="16"/>
    </row>
    <row r="15585" spans="35:46">
      <c r="AI15585" s="8"/>
      <c r="AJ15585" s="9"/>
      <c r="AT15585" s="16"/>
    </row>
    <row r="15586" spans="35:46">
      <c r="AI15586" s="8"/>
      <c r="AJ15586" s="9"/>
      <c r="AT15586" s="16"/>
    </row>
    <row r="15587" spans="35:46">
      <c r="AI15587" s="8"/>
      <c r="AJ15587" s="9"/>
      <c r="AT15587" s="16"/>
    </row>
    <row r="15588" spans="35:46">
      <c r="AI15588" s="8"/>
      <c r="AJ15588" s="9"/>
      <c r="AT15588" s="16"/>
    </row>
    <row r="15589" spans="35:46">
      <c r="AI15589" s="8"/>
      <c r="AJ15589" s="9"/>
      <c r="AT15589" s="16"/>
    </row>
    <row r="15590" spans="35:46">
      <c r="AI15590" s="8"/>
      <c r="AJ15590" s="9"/>
      <c r="AT15590" s="16"/>
    </row>
    <row r="15591" spans="35:46">
      <c r="AI15591" s="8"/>
      <c r="AJ15591" s="9"/>
      <c r="AT15591" s="16"/>
    </row>
    <row r="15592" spans="35:46">
      <c r="AI15592" s="8"/>
      <c r="AJ15592" s="9"/>
      <c r="AT15592" s="16"/>
    </row>
    <row r="15593" spans="35:46">
      <c r="AI15593" s="8"/>
      <c r="AJ15593" s="9"/>
      <c r="AT15593" s="16"/>
    </row>
    <row r="15594" spans="35:46">
      <c r="AI15594" s="8"/>
      <c r="AJ15594" s="9"/>
      <c r="AT15594" s="16"/>
    </row>
    <row r="15595" spans="35:46">
      <c r="AI15595" s="8"/>
      <c r="AJ15595" s="9"/>
      <c r="AT15595" s="16"/>
    </row>
    <row r="15596" spans="35:46">
      <c r="AI15596" s="8"/>
      <c r="AJ15596" s="9"/>
      <c r="AT15596" s="16"/>
    </row>
    <row r="15597" spans="35:46">
      <c r="AI15597" s="8"/>
      <c r="AJ15597" s="9"/>
      <c r="AT15597" s="16"/>
    </row>
    <row r="15598" spans="35:46">
      <c r="AI15598" s="8"/>
      <c r="AJ15598" s="9"/>
      <c r="AT15598" s="16"/>
    </row>
    <row r="15599" spans="35:46">
      <c r="AI15599" s="8"/>
      <c r="AJ15599" s="9"/>
      <c r="AT15599" s="16"/>
    </row>
    <row r="15600" spans="35:46">
      <c r="AI15600" s="8"/>
      <c r="AJ15600" s="9"/>
      <c r="AT15600" s="16"/>
    </row>
    <row r="15601" spans="35:46">
      <c r="AI15601" s="8"/>
      <c r="AJ15601" s="9"/>
      <c r="AT15601" s="16"/>
    </row>
    <row r="15602" spans="35:46">
      <c r="AI15602" s="8"/>
      <c r="AJ15602" s="9"/>
      <c r="AT15602" s="16"/>
    </row>
    <row r="15603" spans="35:46">
      <c r="AI15603" s="8"/>
      <c r="AJ15603" s="9"/>
      <c r="AT15603" s="16"/>
    </row>
    <row r="15604" spans="35:46">
      <c r="AI15604" s="8"/>
      <c r="AJ15604" s="9"/>
      <c r="AT15604" s="16"/>
    </row>
    <row r="15605" spans="35:46">
      <c r="AI15605" s="8"/>
      <c r="AJ15605" s="9"/>
      <c r="AT15605" s="16"/>
    </row>
    <row r="15606" spans="35:46">
      <c r="AI15606" s="8"/>
      <c r="AJ15606" s="9"/>
      <c r="AT15606" s="16"/>
    </row>
    <row r="15607" spans="35:46">
      <c r="AI15607" s="8"/>
      <c r="AJ15607" s="9"/>
      <c r="AT15607" s="16"/>
    </row>
    <row r="15608" spans="35:46">
      <c r="AI15608" s="8"/>
      <c r="AJ15608" s="9"/>
      <c r="AT15608" s="16"/>
    </row>
    <row r="15609" spans="35:46">
      <c r="AI15609" s="8"/>
      <c r="AJ15609" s="9"/>
      <c r="AT15609" s="16"/>
    </row>
    <row r="15610" spans="35:46">
      <c r="AI15610" s="8"/>
      <c r="AJ15610" s="9"/>
      <c r="AT15610" s="16"/>
    </row>
    <row r="15611" spans="35:46">
      <c r="AI15611" s="8"/>
      <c r="AJ15611" s="9"/>
      <c r="AT15611" s="16"/>
    </row>
    <row r="15612" spans="35:46">
      <c r="AI15612" s="8"/>
      <c r="AJ15612" s="9"/>
      <c r="AT15612" s="16"/>
    </row>
    <row r="15613" spans="35:46">
      <c r="AI15613" s="8"/>
      <c r="AJ15613" s="9"/>
      <c r="AT15613" s="16"/>
    </row>
    <row r="15614" spans="35:46">
      <c r="AI15614" s="8"/>
      <c r="AJ15614" s="9"/>
      <c r="AT15614" s="16"/>
    </row>
    <row r="15615" spans="35:46">
      <c r="AI15615" s="8"/>
      <c r="AJ15615" s="9"/>
      <c r="AT15615" s="16"/>
    </row>
    <row r="15616" spans="35:46">
      <c r="AI15616" s="8"/>
      <c r="AJ15616" s="9"/>
      <c r="AT15616" s="16"/>
    </row>
    <row r="15617" spans="35:46">
      <c r="AI15617" s="8"/>
      <c r="AJ15617" s="9"/>
      <c r="AT15617" s="16"/>
    </row>
    <row r="15618" spans="35:46">
      <c r="AI15618" s="8"/>
      <c r="AJ15618" s="9"/>
      <c r="AT15618" s="16"/>
    </row>
    <row r="15619" spans="35:46">
      <c r="AI15619" s="8"/>
      <c r="AJ15619" s="9"/>
      <c r="AT15619" s="16"/>
    </row>
    <row r="15620" spans="35:46">
      <c r="AI15620" s="8"/>
      <c r="AJ15620" s="9"/>
      <c r="AT15620" s="16"/>
    </row>
    <row r="15621" spans="35:46">
      <c r="AI15621" s="8"/>
      <c r="AJ15621" s="9"/>
      <c r="AT15621" s="16"/>
    </row>
    <row r="15622" spans="35:46">
      <c r="AI15622" s="8"/>
      <c r="AJ15622" s="9"/>
      <c r="AT15622" s="16"/>
    </row>
    <row r="15623" spans="35:46">
      <c r="AI15623" s="8"/>
      <c r="AJ15623" s="9"/>
      <c r="AT15623" s="16"/>
    </row>
    <row r="15624" spans="35:46">
      <c r="AI15624" s="8"/>
      <c r="AJ15624" s="9"/>
      <c r="AT15624" s="16"/>
    </row>
    <row r="15625" spans="35:46">
      <c r="AI15625" s="8"/>
      <c r="AJ15625" s="9"/>
      <c r="AT15625" s="16"/>
    </row>
    <row r="15626" spans="35:46">
      <c r="AI15626" s="8"/>
      <c r="AJ15626" s="9"/>
      <c r="AT15626" s="16"/>
    </row>
    <row r="15627" spans="35:46">
      <c r="AI15627" s="8"/>
      <c r="AJ15627" s="9"/>
      <c r="AT15627" s="16"/>
    </row>
    <row r="15628" spans="35:46">
      <c r="AI15628" s="8"/>
      <c r="AJ15628" s="9"/>
      <c r="AT15628" s="16"/>
    </row>
    <row r="15629" spans="35:46">
      <c r="AI15629" s="8"/>
      <c r="AJ15629" s="9"/>
      <c r="AT15629" s="16"/>
    </row>
    <row r="15630" spans="35:46">
      <c r="AI15630" s="8"/>
      <c r="AJ15630" s="9"/>
      <c r="AT15630" s="16"/>
    </row>
    <row r="15631" spans="35:46">
      <c r="AI15631" s="8"/>
      <c r="AJ15631" s="9"/>
      <c r="AT15631" s="16"/>
    </row>
    <row r="15632" spans="35:46">
      <c r="AI15632" s="8"/>
      <c r="AJ15632" s="9"/>
      <c r="AT15632" s="16"/>
    </row>
    <row r="15633" spans="35:46">
      <c r="AI15633" s="8"/>
      <c r="AJ15633" s="9"/>
      <c r="AT15633" s="16"/>
    </row>
    <row r="15634" spans="35:46">
      <c r="AI15634" s="8"/>
      <c r="AJ15634" s="9"/>
      <c r="AT15634" s="16"/>
    </row>
    <row r="15635" spans="35:46">
      <c r="AI15635" s="8"/>
      <c r="AJ15635" s="9"/>
      <c r="AT15635" s="16"/>
    </row>
    <row r="15636" spans="35:46">
      <c r="AI15636" s="8"/>
      <c r="AJ15636" s="9"/>
      <c r="AT15636" s="16"/>
    </row>
    <row r="15637" spans="35:46">
      <c r="AI15637" s="8"/>
      <c r="AJ15637" s="9"/>
      <c r="AT15637" s="16"/>
    </row>
    <row r="15638" spans="35:46">
      <c r="AI15638" s="8"/>
      <c r="AJ15638" s="9"/>
      <c r="AT15638" s="16"/>
    </row>
    <row r="15639" spans="35:46">
      <c r="AI15639" s="8"/>
      <c r="AJ15639" s="9"/>
      <c r="AT15639" s="16"/>
    </row>
    <row r="15640" spans="35:46">
      <c r="AI15640" s="8"/>
      <c r="AJ15640" s="9"/>
      <c r="AT15640" s="16"/>
    </row>
    <row r="15641" spans="35:46">
      <c r="AI15641" s="8"/>
      <c r="AJ15641" s="9"/>
      <c r="AT15641" s="16"/>
    </row>
    <row r="15642" spans="35:46">
      <c r="AI15642" s="8"/>
      <c r="AJ15642" s="9"/>
      <c r="AT15642" s="16"/>
    </row>
    <row r="15643" spans="35:46">
      <c r="AI15643" s="8"/>
      <c r="AJ15643" s="9"/>
      <c r="AT15643" s="16"/>
    </row>
    <row r="15644" spans="35:46">
      <c r="AI15644" s="8"/>
      <c r="AJ15644" s="9"/>
      <c r="AT15644" s="16"/>
    </row>
    <row r="15645" spans="35:46">
      <c r="AI15645" s="8"/>
      <c r="AJ15645" s="9"/>
      <c r="AT15645" s="16"/>
    </row>
    <row r="15646" spans="35:46">
      <c r="AI15646" s="8"/>
      <c r="AJ15646" s="9"/>
      <c r="AT15646" s="16"/>
    </row>
    <row r="15647" spans="35:46">
      <c r="AI15647" s="8"/>
      <c r="AJ15647" s="9"/>
      <c r="AT15647" s="16"/>
    </row>
    <row r="15648" spans="35:46">
      <c r="AI15648" s="8"/>
      <c r="AJ15648" s="9"/>
      <c r="AT15648" s="16"/>
    </row>
    <row r="15649" spans="35:46">
      <c r="AI15649" s="8"/>
      <c r="AJ15649" s="9"/>
      <c r="AT15649" s="16"/>
    </row>
    <row r="15650" spans="35:46">
      <c r="AI15650" s="8"/>
      <c r="AJ15650" s="9"/>
      <c r="AT15650" s="16"/>
    </row>
    <row r="15651" spans="35:46">
      <c r="AI15651" s="8"/>
      <c r="AJ15651" s="9"/>
      <c r="AT15651" s="16"/>
    </row>
    <row r="15652" spans="35:46">
      <c r="AI15652" s="8"/>
      <c r="AJ15652" s="9"/>
      <c r="AT15652" s="16"/>
    </row>
    <row r="15653" spans="35:46">
      <c r="AI15653" s="8"/>
      <c r="AJ15653" s="9"/>
      <c r="AT15653" s="16"/>
    </row>
    <row r="15654" spans="35:46">
      <c r="AI15654" s="8"/>
      <c r="AJ15654" s="9"/>
      <c r="AT15654" s="16"/>
    </row>
    <row r="15655" spans="35:46">
      <c r="AI15655" s="8"/>
      <c r="AJ15655" s="9"/>
      <c r="AT15655" s="16"/>
    </row>
    <row r="15656" spans="35:46">
      <c r="AI15656" s="8"/>
      <c r="AJ15656" s="9"/>
      <c r="AT15656" s="16"/>
    </row>
    <row r="15657" spans="35:46">
      <c r="AI15657" s="8"/>
      <c r="AJ15657" s="9"/>
      <c r="AT15657" s="16"/>
    </row>
    <row r="15658" spans="35:46">
      <c r="AI15658" s="8"/>
      <c r="AJ15658" s="9"/>
      <c r="AT15658" s="16"/>
    </row>
    <row r="15659" spans="35:46">
      <c r="AI15659" s="8"/>
      <c r="AJ15659" s="9"/>
      <c r="AT15659" s="16"/>
    </row>
    <row r="15660" spans="35:46">
      <c r="AI15660" s="8"/>
      <c r="AJ15660" s="9"/>
      <c r="AT15660" s="16"/>
    </row>
    <row r="15661" spans="35:46">
      <c r="AI15661" s="8"/>
      <c r="AJ15661" s="9"/>
      <c r="AT15661" s="16"/>
    </row>
    <row r="15662" spans="35:46">
      <c r="AI15662" s="8"/>
      <c r="AJ15662" s="9"/>
      <c r="AT15662" s="16"/>
    </row>
    <row r="15663" spans="35:46">
      <c r="AI15663" s="8"/>
      <c r="AJ15663" s="9"/>
      <c r="AT15663" s="16"/>
    </row>
    <row r="15664" spans="35:46">
      <c r="AI15664" s="8"/>
      <c r="AJ15664" s="9"/>
      <c r="AT15664" s="16"/>
    </row>
    <row r="15665" spans="35:46">
      <c r="AI15665" s="8"/>
      <c r="AJ15665" s="9"/>
      <c r="AT15665" s="16"/>
    </row>
    <row r="15666" spans="35:46">
      <c r="AI15666" s="8"/>
      <c r="AJ15666" s="9"/>
      <c r="AT15666" s="16"/>
    </row>
    <row r="15667" spans="35:46">
      <c r="AI15667" s="8"/>
      <c r="AJ15667" s="9"/>
      <c r="AT15667" s="16"/>
    </row>
    <row r="15668" spans="35:46">
      <c r="AI15668" s="8"/>
      <c r="AJ15668" s="9"/>
      <c r="AT15668" s="16"/>
    </row>
    <row r="15669" spans="35:46">
      <c r="AI15669" s="8"/>
      <c r="AJ15669" s="9"/>
      <c r="AT15669" s="16"/>
    </row>
    <row r="15670" spans="35:46">
      <c r="AI15670" s="8"/>
      <c r="AJ15670" s="9"/>
      <c r="AT15670" s="16"/>
    </row>
    <row r="15671" spans="35:46">
      <c r="AI15671" s="8"/>
      <c r="AJ15671" s="9"/>
      <c r="AT15671" s="16"/>
    </row>
    <row r="15672" spans="35:46">
      <c r="AI15672" s="8"/>
      <c r="AJ15672" s="9"/>
      <c r="AT15672" s="16"/>
    </row>
    <row r="15673" spans="35:46">
      <c r="AI15673" s="8"/>
      <c r="AJ15673" s="9"/>
      <c r="AT15673" s="16"/>
    </row>
    <row r="15674" spans="35:46">
      <c r="AI15674" s="8"/>
      <c r="AJ15674" s="9"/>
      <c r="AT15674" s="16"/>
    </row>
    <row r="15675" spans="35:46">
      <c r="AI15675" s="8"/>
      <c r="AJ15675" s="9"/>
      <c r="AT15675" s="16"/>
    </row>
    <row r="15676" spans="35:46">
      <c r="AI15676" s="8"/>
      <c r="AJ15676" s="9"/>
      <c r="AT15676" s="16"/>
    </row>
    <row r="15677" spans="35:46">
      <c r="AI15677" s="8"/>
      <c r="AJ15677" s="9"/>
      <c r="AT15677" s="16"/>
    </row>
    <row r="15678" spans="35:46">
      <c r="AI15678" s="8"/>
      <c r="AJ15678" s="9"/>
      <c r="AT15678" s="16"/>
    </row>
    <row r="15679" spans="35:46">
      <c r="AI15679" s="8"/>
      <c r="AJ15679" s="9"/>
      <c r="AT15679" s="16"/>
    </row>
    <row r="15680" spans="35:46">
      <c r="AI15680" s="8"/>
      <c r="AJ15680" s="9"/>
      <c r="AT15680" s="16"/>
    </row>
    <row r="15681" spans="35:46">
      <c r="AI15681" s="8"/>
      <c r="AJ15681" s="9"/>
      <c r="AT15681" s="16"/>
    </row>
    <row r="15682" spans="35:46">
      <c r="AI15682" s="8"/>
      <c r="AJ15682" s="9"/>
      <c r="AT15682" s="16"/>
    </row>
    <row r="15683" spans="35:46">
      <c r="AI15683" s="8"/>
      <c r="AJ15683" s="9"/>
      <c r="AT15683" s="16"/>
    </row>
    <row r="15684" spans="35:46">
      <c r="AI15684" s="8"/>
      <c r="AJ15684" s="9"/>
      <c r="AT15684" s="16"/>
    </row>
    <row r="15685" spans="35:46">
      <c r="AI15685" s="8"/>
      <c r="AJ15685" s="9"/>
      <c r="AT15685" s="16"/>
    </row>
    <row r="15686" spans="35:46">
      <c r="AI15686" s="8"/>
      <c r="AJ15686" s="9"/>
      <c r="AT15686" s="16"/>
    </row>
    <row r="15687" spans="35:46">
      <c r="AI15687" s="8"/>
      <c r="AJ15687" s="9"/>
      <c r="AT15687" s="16"/>
    </row>
    <row r="15688" spans="35:46">
      <c r="AI15688" s="8"/>
      <c r="AJ15688" s="9"/>
      <c r="AT15688" s="16"/>
    </row>
    <row r="15689" spans="35:46">
      <c r="AI15689" s="8"/>
      <c r="AJ15689" s="9"/>
      <c r="AT15689" s="16"/>
    </row>
    <row r="15690" spans="35:46">
      <c r="AI15690" s="8"/>
      <c r="AJ15690" s="9"/>
      <c r="AT15690" s="16"/>
    </row>
    <row r="15691" spans="35:46">
      <c r="AI15691" s="8"/>
      <c r="AJ15691" s="9"/>
      <c r="AT15691" s="16"/>
    </row>
    <row r="15692" spans="35:46">
      <c r="AI15692" s="8"/>
      <c r="AJ15692" s="9"/>
      <c r="AT15692" s="16"/>
    </row>
    <row r="15693" spans="35:46">
      <c r="AI15693" s="8"/>
      <c r="AJ15693" s="9"/>
      <c r="AT15693" s="16"/>
    </row>
    <row r="15694" spans="35:46">
      <c r="AI15694" s="8"/>
      <c r="AJ15694" s="9"/>
      <c r="AT15694" s="16"/>
    </row>
    <row r="15695" spans="35:46">
      <c r="AI15695" s="8"/>
      <c r="AJ15695" s="9"/>
      <c r="AT15695" s="16"/>
    </row>
    <row r="15696" spans="35:46">
      <c r="AI15696" s="8"/>
      <c r="AJ15696" s="9"/>
      <c r="AT15696" s="16"/>
    </row>
    <row r="15697" spans="35:46">
      <c r="AI15697" s="8"/>
      <c r="AJ15697" s="9"/>
      <c r="AT15697" s="16"/>
    </row>
    <row r="15698" spans="35:46">
      <c r="AI15698" s="8"/>
      <c r="AJ15698" s="9"/>
      <c r="AT15698" s="16"/>
    </row>
    <row r="15699" spans="35:46">
      <c r="AI15699" s="8"/>
      <c r="AJ15699" s="9"/>
      <c r="AT15699" s="16"/>
    </row>
    <row r="15700" spans="35:46">
      <c r="AI15700" s="8"/>
      <c r="AJ15700" s="9"/>
      <c r="AT15700" s="16"/>
    </row>
    <row r="15701" spans="35:46">
      <c r="AI15701" s="8"/>
      <c r="AJ15701" s="9"/>
      <c r="AT15701" s="16"/>
    </row>
    <row r="15702" spans="35:46">
      <c r="AI15702" s="8"/>
      <c r="AJ15702" s="9"/>
      <c r="AT15702" s="16"/>
    </row>
    <row r="15703" spans="35:46">
      <c r="AI15703" s="8"/>
      <c r="AJ15703" s="9"/>
      <c r="AT15703" s="16"/>
    </row>
    <row r="15704" spans="35:46">
      <c r="AI15704" s="8"/>
      <c r="AJ15704" s="9"/>
      <c r="AT15704" s="16"/>
    </row>
    <row r="15705" spans="35:46">
      <c r="AI15705" s="8"/>
      <c r="AJ15705" s="9"/>
      <c r="AT15705" s="16"/>
    </row>
    <row r="15706" spans="35:46">
      <c r="AI15706" s="8"/>
      <c r="AJ15706" s="9"/>
      <c r="AT15706" s="16"/>
    </row>
    <row r="15707" spans="35:46">
      <c r="AI15707" s="8"/>
      <c r="AJ15707" s="9"/>
      <c r="AT15707" s="16"/>
    </row>
    <row r="15708" spans="35:46">
      <c r="AI15708" s="8"/>
      <c r="AJ15708" s="9"/>
      <c r="AT15708" s="16"/>
    </row>
    <row r="15709" spans="35:46">
      <c r="AI15709" s="8"/>
      <c r="AJ15709" s="9"/>
      <c r="AT15709" s="16"/>
    </row>
    <row r="15710" spans="35:46">
      <c r="AI15710" s="8"/>
      <c r="AJ15710" s="9"/>
      <c r="AT15710" s="16"/>
    </row>
    <row r="15711" spans="35:46">
      <c r="AI15711" s="8"/>
      <c r="AJ15711" s="9"/>
      <c r="AT15711" s="16"/>
    </row>
    <row r="15712" spans="35:46">
      <c r="AI15712" s="8"/>
      <c r="AJ15712" s="9"/>
      <c r="AT15712" s="16"/>
    </row>
    <row r="15713" spans="35:46">
      <c r="AI15713" s="8"/>
      <c r="AJ15713" s="9"/>
      <c r="AT15713" s="16"/>
    </row>
    <row r="15714" spans="35:46">
      <c r="AI15714" s="8"/>
      <c r="AJ15714" s="9"/>
      <c r="AT15714" s="16"/>
    </row>
    <row r="15715" spans="35:46">
      <c r="AI15715" s="8"/>
      <c r="AJ15715" s="9"/>
      <c r="AT15715" s="16"/>
    </row>
    <row r="15716" spans="35:46">
      <c r="AI15716" s="8"/>
      <c r="AJ15716" s="9"/>
      <c r="AT15716" s="16"/>
    </row>
    <row r="15717" spans="35:46">
      <c r="AI15717" s="8"/>
      <c r="AJ15717" s="9"/>
      <c r="AT15717" s="16"/>
    </row>
    <row r="15718" spans="35:46">
      <c r="AI15718" s="8"/>
      <c r="AJ15718" s="9"/>
      <c r="AT15718" s="16"/>
    </row>
    <row r="15719" spans="35:46">
      <c r="AI15719" s="8"/>
      <c r="AJ15719" s="9"/>
      <c r="AT15719" s="16"/>
    </row>
    <row r="15720" spans="35:46">
      <c r="AI15720" s="8"/>
      <c r="AJ15720" s="9"/>
      <c r="AT15720" s="16"/>
    </row>
    <row r="15721" spans="35:46">
      <c r="AI15721" s="8"/>
      <c r="AJ15721" s="9"/>
      <c r="AT15721" s="16"/>
    </row>
    <row r="15722" spans="35:46">
      <c r="AI15722" s="8"/>
      <c r="AJ15722" s="9"/>
      <c r="AT15722" s="16"/>
    </row>
    <row r="15723" spans="35:46">
      <c r="AI15723" s="8"/>
      <c r="AJ15723" s="9"/>
      <c r="AT15723" s="16"/>
    </row>
    <row r="15724" spans="35:46">
      <c r="AI15724" s="8"/>
      <c r="AJ15724" s="9"/>
      <c r="AT15724" s="16"/>
    </row>
    <row r="15725" spans="35:46">
      <c r="AI15725" s="8"/>
      <c r="AJ15725" s="9"/>
      <c r="AT15725" s="16"/>
    </row>
    <row r="15726" spans="35:46">
      <c r="AI15726" s="8"/>
      <c r="AJ15726" s="9"/>
      <c r="AT15726" s="16"/>
    </row>
    <row r="15727" spans="35:46">
      <c r="AI15727" s="8"/>
      <c r="AJ15727" s="9"/>
      <c r="AT15727" s="16"/>
    </row>
    <row r="15728" spans="35:46">
      <c r="AI15728" s="8"/>
      <c r="AJ15728" s="9"/>
      <c r="AT15728" s="16"/>
    </row>
    <row r="15729" spans="35:46">
      <c r="AI15729" s="8"/>
      <c r="AJ15729" s="9"/>
      <c r="AT15729" s="16"/>
    </row>
    <row r="15730" spans="35:46">
      <c r="AI15730" s="8"/>
      <c r="AJ15730" s="9"/>
      <c r="AT15730" s="16"/>
    </row>
    <row r="15731" spans="35:46">
      <c r="AI15731" s="8"/>
      <c r="AJ15731" s="9"/>
      <c r="AT15731" s="16"/>
    </row>
    <row r="15732" spans="35:46">
      <c r="AI15732" s="8"/>
      <c r="AJ15732" s="9"/>
      <c r="AT15732" s="16"/>
    </row>
    <row r="15733" spans="35:46">
      <c r="AI15733" s="8"/>
      <c r="AJ15733" s="9"/>
      <c r="AT15733" s="16"/>
    </row>
    <row r="15734" spans="35:46">
      <c r="AI15734" s="8"/>
      <c r="AJ15734" s="9"/>
      <c r="AT15734" s="16"/>
    </row>
    <row r="15735" spans="35:46">
      <c r="AI15735" s="8"/>
      <c r="AJ15735" s="9"/>
      <c r="AT15735" s="16"/>
    </row>
    <row r="15736" spans="35:46">
      <c r="AI15736" s="8"/>
      <c r="AJ15736" s="9"/>
      <c r="AT15736" s="16"/>
    </row>
    <row r="15737" spans="35:46">
      <c r="AI15737" s="8"/>
      <c r="AJ15737" s="9"/>
      <c r="AT15737" s="16"/>
    </row>
    <row r="15738" spans="35:46">
      <c r="AI15738" s="8"/>
      <c r="AJ15738" s="9"/>
      <c r="AT15738" s="16"/>
    </row>
    <row r="15739" spans="35:46">
      <c r="AI15739" s="8"/>
      <c r="AJ15739" s="9"/>
      <c r="AT15739" s="16"/>
    </row>
    <row r="15740" spans="35:46">
      <c r="AI15740" s="8"/>
      <c r="AJ15740" s="9"/>
      <c r="AT15740" s="16"/>
    </row>
    <row r="15741" spans="35:46">
      <c r="AI15741" s="8"/>
      <c r="AJ15741" s="9"/>
      <c r="AT15741" s="16"/>
    </row>
    <row r="15742" spans="35:46">
      <c r="AI15742" s="8"/>
      <c r="AJ15742" s="9"/>
      <c r="AT15742" s="16"/>
    </row>
    <row r="15743" spans="35:46">
      <c r="AI15743" s="8"/>
      <c r="AJ15743" s="9"/>
      <c r="AT15743" s="16"/>
    </row>
    <row r="15744" spans="35:46">
      <c r="AI15744" s="8"/>
      <c r="AJ15744" s="9"/>
      <c r="AT15744" s="16"/>
    </row>
    <row r="15745" spans="35:46">
      <c r="AI15745" s="8"/>
      <c r="AJ15745" s="9"/>
      <c r="AT15745" s="16"/>
    </row>
    <row r="15746" spans="35:46">
      <c r="AI15746" s="8"/>
      <c r="AJ15746" s="9"/>
      <c r="AT15746" s="16"/>
    </row>
    <row r="15747" spans="35:46">
      <c r="AI15747" s="8"/>
      <c r="AJ15747" s="9"/>
      <c r="AT15747" s="16"/>
    </row>
    <row r="15748" spans="35:46">
      <c r="AI15748" s="8"/>
      <c r="AJ15748" s="9"/>
      <c r="AT15748" s="16"/>
    </row>
    <row r="15749" spans="35:46">
      <c r="AI15749" s="8"/>
      <c r="AJ15749" s="9"/>
      <c r="AT15749" s="16"/>
    </row>
    <row r="15750" spans="35:46">
      <c r="AI15750" s="8"/>
      <c r="AJ15750" s="9"/>
      <c r="AT15750" s="16"/>
    </row>
    <row r="15751" spans="35:46">
      <c r="AI15751" s="8"/>
      <c r="AJ15751" s="9"/>
      <c r="AT15751" s="16"/>
    </row>
    <row r="15752" spans="35:46">
      <c r="AI15752" s="8"/>
      <c r="AJ15752" s="9"/>
      <c r="AT15752" s="16"/>
    </row>
    <row r="15753" spans="35:46">
      <c r="AI15753" s="8"/>
      <c r="AJ15753" s="9"/>
      <c r="AT15753" s="16"/>
    </row>
    <row r="15754" spans="35:46">
      <c r="AI15754" s="8"/>
      <c r="AJ15754" s="9"/>
      <c r="AT15754" s="16"/>
    </row>
    <row r="15755" spans="35:46">
      <c r="AI15755" s="8"/>
      <c r="AJ15755" s="9"/>
      <c r="AT15755" s="16"/>
    </row>
    <row r="15756" spans="35:46">
      <c r="AI15756" s="8"/>
      <c r="AJ15756" s="9"/>
      <c r="AT15756" s="16"/>
    </row>
    <row r="15757" spans="35:46">
      <c r="AI15757" s="8"/>
      <c r="AJ15757" s="9"/>
      <c r="AT15757" s="16"/>
    </row>
    <row r="15758" spans="35:46">
      <c r="AI15758" s="8"/>
      <c r="AJ15758" s="9"/>
      <c r="AT15758" s="16"/>
    </row>
    <row r="15759" spans="35:46">
      <c r="AI15759" s="8"/>
      <c r="AJ15759" s="9"/>
      <c r="AT15759" s="16"/>
    </row>
    <row r="15760" spans="35:46">
      <c r="AI15760" s="8"/>
      <c r="AJ15760" s="9"/>
      <c r="AT15760" s="16"/>
    </row>
    <row r="15761" spans="35:46">
      <c r="AI15761" s="8"/>
      <c r="AJ15761" s="9"/>
      <c r="AT15761" s="16"/>
    </row>
    <row r="15762" spans="35:46">
      <c r="AI15762" s="8"/>
      <c r="AJ15762" s="9"/>
      <c r="AT15762" s="16"/>
    </row>
    <row r="15763" spans="35:46">
      <c r="AI15763" s="8"/>
      <c r="AJ15763" s="9"/>
      <c r="AT15763" s="16"/>
    </row>
    <row r="15764" spans="35:46">
      <c r="AI15764" s="8"/>
      <c r="AJ15764" s="9"/>
      <c r="AT15764" s="16"/>
    </row>
    <row r="15765" spans="35:46">
      <c r="AI15765" s="8"/>
      <c r="AJ15765" s="9"/>
      <c r="AT15765" s="16"/>
    </row>
    <row r="15766" spans="35:46">
      <c r="AI15766" s="8"/>
      <c r="AJ15766" s="9"/>
      <c r="AT15766" s="16"/>
    </row>
    <row r="15767" spans="35:46">
      <c r="AI15767" s="8"/>
      <c r="AJ15767" s="9"/>
      <c r="AT15767" s="16"/>
    </row>
    <row r="15768" spans="35:46">
      <c r="AI15768" s="8"/>
      <c r="AJ15768" s="9"/>
      <c r="AT15768" s="16"/>
    </row>
    <row r="15769" spans="35:46">
      <c r="AI15769" s="8"/>
      <c r="AJ15769" s="9"/>
      <c r="AT15769" s="16"/>
    </row>
    <row r="15770" spans="35:46">
      <c r="AI15770" s="8"/>
      <c r="AJ15770" s="9"/>
      <c r="AT15770" s="16"/>
    </row>
    <row r="15771" spans="35:46">
      <c r="AI15771" s="8"/>
      <c r="AJ15771" s="9"/>
      <c r="AT15771" s="16"/>
    </row>
    <row r="15772" spans="35:46">
      <c r="AI15772" s="8"/>
      <c r="AJ15772" s="9"/>
      <c r="AT15772" s="16"/>
    </row>
    <row r="15773" spans="35:46">
      <c r="AI15773" s="8"/>
      <c r="AJ15773" s="9"/>
      <c r="AT15773" s="16"/>
    </row>
    <row r="15774" spans="35:46">
      <c r="AI15774" s="8"/>
      <c r="AJ15774" s="9"/>
      <c r="AT15774" s="16"/>
    </row>
    <row r="15775" spans="35:46">
      <c r="AI15775" s="8"/>
      <c r="AJ15775" s="9"/>
      <c r="AT15775" s="16"/>
    </row>
    <row r="15776" spans="35:46">
      <c r="AI15776" s="8"/>
      <c r="AJ15776" s="9"/>
      <c r="AT15776" s="16"/>
    </row>
    <row r="15777" spans="35:46">
      <c r="AI15777" s="8"/>
      <c r="AJ15777" s="9"/>
      <c r="AT15777" s="16"/>
    </row>
    <row r="15778" spans="35:46">
      <c r="AI15778" s="8"/>
      <c r="AJ15778" s="9"/>
      <c r="AT15778" s="16"/>
    </row>
    <row r="15779" spans="35:46">
      <c r="AI15779" s="8"/>
      <c r="AJ15779" s="9"/>
      <c r="AT15779" s="16"/>
    </row>
    <row r="15780" spans="35:46">
      <c r="AI15780" s="8"/>
      <c r="AJ15780" s="9"/>
      <c r="AT15780" s="16"/>
    </row>
    <row r="15781" spans="35:46">
      <c r="AI15781" s="8"/>
      <c r="AJ15781" s="9"/>
      <c r="AT15781" s="16"/>
    </row>
    <row r="15782" spans="35:46">
      <c r="AI15782" s="8"/>
      <c r="AJ15782" s="9"/>
      <c r="AT15782" s="16"/>
    </row>
    <row r="15783" spans="35:46">
      <c r="AI15783" s="8"/>
      <c r="AJ15783" s="9"/>
      <c r="AT15783" s="16"/>
    </row>
    <row r="15784" spans="35:46">
      <c r="AI15784" s="8"/>
      <c r="AJ15784" s="9"/>
      <c r="AT15784" s="16"/>
    </row>
    <row r="15785" spans="35:46">
      <c r="AI15785" s="8"/>
      <c r="AJ15785" s="9"/>
      <c r="AT15785" s="16"/>
    </row>
    <row r="15786" spans="35:46">
      <c r="AI15786" s="8"/>
      <c r="AJ15786" s="9"/>
      <c r="AT15786" s="16"/>
    </row>
    <row r="15787" spans="35:46">
      <c r="AI15787" s="8"/>
      <c r="AJ15787" s="9"/>
      <c r="AT15787" s="16"/>
    </row>
    <row r="15788" spans="35:46">
      <c r="AI15788" s="8"/>
      <c r="AJ15788" s="9"/>
      <c r="AT15788" s="16"/>
    </row>
    <row r="15789" spans="35:46">
      <c r="AI15789" s="8"/>
      <c r="AJ15789" s="9"/>
      <c r="AT15789" s="16"/>
    </row>
    <row r="15790" spans="35:46">
      <c r="AI15790" s="8"/>
      <c r="AJ15790" s="9"/>
      <c r="AT15790" s="16"/>
    </row>
    <row r="15791" spans="35:46">
      <c r="AI15791" s="8"/>
      <c r="AJ15791" s="9"/>
      <c r="AT15791" s="16"/>
    </row>
    <row r="15792" spans="35:46">
      <c r="AI15792" s="8"/>
      <c r="AJ15792" s="9"/>
      <c r="AT15792" s="16"/>
    </row>
    <row r="15793" spans="35:46">
      <c r="AI15793" s="8"/>
      <c r="AJ15793" s="9"/>
      <c r="AT15793" s="16"/>
    </row>
    <row r="15794" spans="35:46">
      <c r="AI15794" s="8"/>
      <c r="AJ15794" s="9"/>
      <c r="AT15794" s="16"/>
    </row>
    <row r="15795" spans="35:46">
      <c r="AI15795" s="8"/>
      <c r="AJ15795" s="9"/>
      <c r="AT15795" s="16"/>
    </row>
    <row r="15796" spans="35:46">
      <c r="AI15796" s="8"/>
      <c r="AJ15796" s="9"/>
      <c r="AT15796" s="16"/>
    </row>
    <row r="15797" spans="35:46">
      <c r="AI15797" s="8"/>
      <c r="AJ15797" s="9"/>
      <c r="AT15797" s="16"/>
    </row>
    <row r="15798" spans="35:46">
      <c r="AI15798" s="8"/>
      <c r="AJ15798" s="9"/>
      <c r="AT15798" s="16"/>
    </row>
    <row r="15799" spans="35:46">
      <c r="AI15799" s="8"/>
      <c r="AJ15799" s="9"/>
      <c r="AT15799" s="16"/>
    </row>
    <row r="15800" spans="35:46">
      <c r="AI15800" s="8"/>
      <c r="AJ15800" s="9"/>
      <c r="AT15800" s="16"/>
    </row>
    <row r="15801" spans="35:46">
      <c r="AI15801" s="8"/>
      <c r="AJ15801" s="9"/>
      <c r="AT15801" s="16"/>
    </row>
    <row r="15802" spans="35:46">
      <c r="AI15802" s="8"/>
      <c r="AJ15802" s="9"/>
      <c r="AT15802" s="16"/>
    </row>
    <row r="15803" spans="35:46">
      <c r="AI15803" s="8"/>
      <c r="AJ15803" s="9"/>
      <c r="AT15803" s="16"/>
    </row>
    <row r="15804" spans="35:46">
      <c r="AI15804" s="8"/>
      <c r="AJ15804" s="9"/>
      <c r="AT15804" s="16"/>
    </row>
    <row r="15805" spans="35:46">
      <c r="AI15805" s="8"/>
      <c r="AJ15805" s="9"/>
      <c r="AT15805" s="16"/>
    </row>
    <row r="15806" spans="35:46">
      <c r="AI15806" s="8"/>
      <c r="AJ15806" s="9"/>
      <c r="AT15806" s="16"/>
    </row>
    <row r="15807" spans="35:46">
      <c r="AI15807" s="8"/>
      <c r="AJ15807" s="9"/>
      <c r="AT15807" s="16"/>
    </row>
    <row r="15808" spans="35:46">
      <c r="AI15808" s="8"/>
      <c r="AJ15808" s="9"/>
      <c r="AT15808" s="16"/>
    </row>
    <row r="15809" spans="35:46">
      <c r="AI15809" s="8"/>
      <c r="AJ15809" s="9"/>
      <c r="AT15809" s="16"/>
    </row>
    <row r="15810" spans="35:46">
      <c r="AI15810" s="8"/>
      <c r="AJ15810" s="9"/>
      <c r="AT15810" s="16"/>
    </row>
    <row r="15811" spans="35:46">
      <c r="AI15811" s="8"/>
      <c r="AJ15811" s="9"/>
      <c r="AT15811" s="16"/>
    </row>
    <row r="15812" spans="35:46">
      <c r="AI15812" s="8"/>
      <c r="AJ15812" s="9"/>
      <c r="AT15812" s="16"/>
    </row>
    <row r="15813" spans="35:46">
      <c r="AI15813" s="8"/>
      <c r="AJ15813" s="9"/>
      <c r="AT15813" s="16"/>
    </row>
    <row r="15814" spans="35:46">
      <c r="AI15814" s="8"/>
      <c r="AJ15814" s="9"/>
      <c r="AT15814" s="16"/>
    </row>
    <row r="15815" spans="35:46">
      <c r="AI15815" s="8"/>
      <c r="AJ15815" s="9"/>
      <c r="AT15815" s="16"/>
    </row>
    <row r="15816" spans="35:46">
      <c r="AI15816" s="8"/>
      <c r="AJ15816" s="9"/>
      <c r="AT15816" s="16"/>
    </row>
    <row r="15817" spans="35:46">
      <c r="AI15817" s="8"/>
      <c r="AJ15817" s="9"/>
      <c r="AT15817" s="16"/>
    </row>
    <row r="15818" spans="35:46">
      <c r="AI15818" s="8"/>
      <c r="AJ15818" s="9"/>
      <c r="AT15818" s="16"/>
    </row>
    <row r="15819" spans="35:46">
      <c r="AI15819" s="8"/>
      <c r="AJ15819" s="9"/>
      <c r="AT15819" s="16"/>
    </row>
    <row r="15820" spans="35:46">
      <c r="AI15820" s="8"/>
      <c r="AJ15820" s="9"/>
      <c r="AT15820" s="16"/>
    </row>
    <row r="15821" spans="35:46">
      <c r="AI15821" s="8"/>
      <c r="AJ15821" s="9"/>
      <c r="AT15821" s="16"/>
    </row>
    <row r="15822" spans="35:46">
      <c r="AI15822" s="8"/>
      <c r="AJ15822" s="9"/>
      <c r="AT15822" s="16"/>
    </row>
    <row r="15823" spans="35:46">
      <c r="AI15823" s="8"/>
      <c r="AJ15823" s="9"/>
      <c r="AT15823" s="16"/>
    </row>
    <row r="15824" spans="35:46">
      <c r="AI15824" s="8"/>
      <c r="AJ15824" s="9"/>
      <c r="AT15824" s="16"/>
    </row>
    <row r="15825" spans="35:46">
      <c r="AI15825" s="8"/>
      <c r="AJ15825" s="9"/>
      <c r="AT15825" s="16"/>
    </row>
    <row r="15826" spans="35:46">
      <c r="AI15826" s="8"/>
      <c r="AJ15826" s="9"/>
      <c r="AT15826" s="16"/>
    </row>
    <row r="15827" spans="35:46">
      <c r="AI15827" s="8"/>
      <c r="AJ15827" s="9"/>
      <c r="AT15827" s="16"/>
    </row>
    <row r="15828" spans="35:46">
      <c r="AI15828" s="8"/>
      <c r="AJ15828" s="9"/>
      <c r="AT15828" s="16"/>
    </row>
    <row r="15829" spans="35:46">
      <c r="AI15829" s="8"/>
      <c r="AJ15829" s="9"/>
      <c r="AT15829" s="16"/>
    </row>
    <row r="15830" spans="35:46">
      <c r="AI15830" s="8"/>
      <c r="AJ15830" s="9"/>
      <c r="AT15830" s="16"/>
    </row>
    <row r="15831" spans="35:46">
      <c r="AI15831" s="8"/>
      <c r="AJ15831" s="9"/>
      <c r="AT15831" s="16"/>
    </row>
    <row r="15832" spans="35:46">
      <c r="AI15832" s="8"/>
      <c r="AJ15832" s="9"/>
      <c r="AT15832" s="16"/>
    </row>
    <row r="15833" spans="35:46">
      <c r="AI15833" s="8"/>
      <c r="AJ15833" s="9"/>
      <c r="AT15833" s="16"/>
    </row>
    <row r="15834" spans="35:46">
      <c r="AI15834" s="8"/>
      <c r="AJ15834" s="9"/>
      <c r="AT15834" s="16"/>
    </row>
    <row r="15835" spans="35:46">
      <c r="AI15835" s="8"/>
      <c r="AJ15835" s="9"/>
      <c r="AT15835" s="16"/>
    </row>
    <row r="15836" spans="35:46">
      <c r="AI15836" s="8"/>
      <c r="AJ15836" s="9"/>
      <c r="AT15836" s="16"/>
    </row>
    <row r="15837" spans="35:46">
      <c r="AI15837" s="8"/>
      <c r="AJ15837" s="9"/>
      <c r="AT15837" s="16"/>
    </row>
    <row r="15838" spans="35:46">
      <c r="AI15838" s="8"/>
      <c r="AJ15838" s="9"/>
      <c r="AT15838" s="16"/>
    </row>
    <row r="15839" spans="35:46">
      <c r="AI15839" s="8"/>
      <c r="AJ15839" s="9"/>
      <c r="AT15839" s="16"/>
    </row>
    <row r="15840" spans="35:46">
      <c r="AI15840" s="8"/>
      <c r="AJ15840" s="9"/>
      <c r="AT15840" s="16"/>
    </row>
    <row r="15841" spans="35:46">
      <c r="AI15841" s="8"/>
      <c r="AJ15841" s="9"/>
      <c r="AT15841" s="16"/>
    </row>
    <row r="15842" spans="35:46">
      <c r="AI15842" s="8"/>
      <c r="AJ15842" s="9"/>
      <c r="AT15842" s="16"/>
    </row>
    <row r="15843" spans="35:46">
      <c r="AI15843" s="8"/>
      <c r="AJ15843" s="9"/>
      <c r="AT15843" s="16"/>
    </row>
    <row r="15844" spans="35:46">
      <c r="AI15844" s="8"/>
      <c r="AJ15844" s="9"/>
      <c r="AT15844" s="16"/>
    </row>
    <row r="15845" spans="35:46">
      <c r="AI15845" s="8"/>
      <c r="AJ15845" s="9"/>
      <c r="AT15845" s="16"/>
    </row>
    <row r="15846" spans="35:46">
      <c r="AI15846" s="8"/>
      <c r="AJ15846" s="9"/>
      <c r="AT15846" s="16"/>
    </row>
    <row r="15847" spans="35:46">
      <c r="AI15847" s="8"/>
      <c r="AJ15847" s="9"/>
      <c r="AT15847" s="16"/>
    </row>
    <row r="15848" spans="35:46">
      <c r="AI15848" s="8"/>
      <c r="AJ15848" s="9"/>
      <c r="AT15848" s="16"/>
    </row>
    <row r="15849" spans="35:46">
      <c r="AI15849" s="8"/>
      <c r="AJ15849" s="9"/>
      <c r="AT15849" s="16"/>
    </row>
    <row r="15850" spans="35:46">
      <c r="AI15850" s="8"/>
      <c r="AJ15850" s="9"/>
      <c r="AT15850" s="16"/>
    </row>
    <row r="15851" spans="35:46">
      <c r="AI15851" s="8"/>
      <c r="AJ15851" s="9"/>
      <c r="AT15851" s="16"/>
    </row>
    <row r="15852" spans="35:46">
      <c r="AI15852" s="8"/>
      <c r="AJ15852" s="9"/>
      <c r="AT15852" s="16"/>
    </row>
    <row r="15853" spans="35:46">
      <c r="AI15853" s="8"/>
      <c r="AJ15853" s="9"/>
      <c r="AT15853" s="16"/>
    </row>
    <row r="15854" spans="35:46">
      <c r="AI15854" s="8"/>
      <c r="AJ15854" s="9"/>
      <c r="AT15854" s="16"/>
    </row>
    <row r="15855" spans="35:46">
      <c r="AI15855" s="8"/>
      <c r="AJ15855" s="9"/>
      <c r="AT15855" s="16"/>
    </row>
    <row r="15856" spans="35:46">
      <c r="AI15856" s="8"/>
      <c r="AJ15856" s="9"/>
      <c r="AT15856" s="16"/>
    </row>
    <row r="15857" spans="35:46">
      <c r="AI15857" s="8"/>
      <c r="AJ15857" s="9"/>
      <c r="AT15857" s="16"/>
    </row>
    <row r="15858" spans="35:46">
      <c r="AI15858" s="8"/>
      <c r="AJ15858" s="9"/>
      <c r="AT15858" s="16"/>
    </row>
    <row r="15859" spans="35:46">
      <c r="AI15859" s="8"/>
      <c r="AJ15859" s="9"/>
      <c r="AT15859" s="16"/>
    </row>
    <row r="15860" spans="35:46">
      <c r="AI15860" s="8"/>
      <c r="AJ15860" s="9"/>
      <c r="AT15860" s="16"/>
    </row>
    <row r="15861" spans="35:46">
      <c r="AI15861" s="8"/>
      <c r="AJ15861" s="9"/>
      <c r="AT15861" s="16"/>
    </row>
    <row r="15862" spans="35:46">
      <c r="AI15862" s="8"/>
      <c r="AJ15862" s="9"/>
      <c r="AT15862" s="16"/>
    </row>
    <row r="15863" spans="35:46">
      <c r="AI15863" s="8"/>
      <c r="AJ15863" s="9"/>
      <c r="AT15863" s="16"/>
    </row>
    <row r="15864" spans="35:46">
      <c r="AI15864" s="8"/>
      <c r="AJ15864" s="9"/>
      <c r="AT15864" s="16"/>
    </row>
    <row r="15865" spans="35:46">
      <c r="AI15865" s="8"/>
      <c r="AJ15865" s="9"/>
      <c r="AT15865" s="16"/>
    </row>
    <row r="15866" spans="35:46">
      <c r="AI15866" s="8"/>
      <c r="AJ15866" s="9"/>
      <c r="AT15866" s="16"/>
    </row>
    <row r="15867" spans="35:46">
      <c r="AI15867" s="8"/>
      <c r="AJ15867" s="9"/>
      <c r="AT15867" s="16"/>
    </row>
    <row r="15868" spans="35:46">
      <c r="AI15868" s="8"/>
      <c r="AJ15868" s="9"/>
      <c r="AT15868" s="16"/>
    </row>
    <row r="15869" spans="35:46">
      <c r="AI15869" s="8"/>
      <c r="AJ15869" s="9"/>
      <c r="AT15869" s="16"/>
    </row>
    <row r="15870" spans="35:46">
      <c r="AI15870" s="8"/>
      <c r="AJ15870" s="9"/>
      <c r="AT15870" s="16"/>
    </row>
    <row r="15871" spans="35:46">
      <c r="AI15871" s="8"/>
      <c r="AJ15871" s="9"/>
      <c r="AT15871" s="16"/>
    </row>
    <row r="15872" spans="35:46">
      <c r="AI15872" s="8"/>
      <c r="AJ15872" s="9"/>
      <c r="AT15872" s="16"/>
    </row>
    <row r="15873" spans="35:46">
      <c r="AI15873" s="8"/>
      <c r="AJ15873" s="9"/>
      <c r="AT15873" s="16"/>
    </row>
    <row r="15874" spans="35:46">
      <c r="AI15874" s="8"/>
      <c r="AJ15874" s="9"/>
      <c r="AT15874" s="16"/>
    </row>
    <row r="15875" spans="35:46">
      <c r="AI15875" s="8"/>
      <c r="AJ15875" s="9"/>
      <c r="AT15875" s="16"/>
    </row>
    <row r="15876" spans="35:46">
      <c r="AI15876" s="8"/>
      <c r="AJ15876" s="9"/>
      <c r="AT15876" s="16"/>
    </row>
    <row r="15877" spans="35:46">
      <c r="AI15877" s="8"/>
      <c r="AJ15877" s="9"/>
      <c r="AT15877" s="16"/>
    </row>
    <row r="15878" spans="35:46">
      <c r="AI15878" s="8"/>
      <c r="AJ15878" s="9"/>
      <c r="AT15878" s="16"/>
    </row>
    <row r="15879" spans="35:46">
      <c r="AI15879" s="8"/>
      <c r="AJ15879" s="9"/>
      <c r="AT15879" s="16"/>
    </row>
    <row r="15880" spans="35:46">
      <c r="AI15880" s="8"/>
      <c r="AJ15880" s="9"/>
      <c r="AT15880" s="16"/>
    </row>
    <row r="15881" spans="35:46">
      <c r="AI15881" s="8"/>
      <c r="AJ15881" s="9"/>
      <c r="AT15881" s="16"/>
    </row>
    <row r="15882" spans="35:46">
      <c r="AI15882" s="8"/>
      <c r="AJ15882" s="9"/>
      <c r="AT15882" s="16"/>
    </row>
    <row r="15883" spans="35:46">
      <c r="AI15883" s="8"/>
      <c r="AJ15883" s="9"/>
      <c r="AT15883" s="16"/>
    </row>
    <row r="15884" spans="35:46">
      <c r="AI15884" s="8"/>
      <c r="AJ15884" s="9"/>
      <c r="AT15884" s="16"/>
    </row>
    <row r="15885" spans="35:46">
      <c r="AI15885" s="8"/>
      <c r="AJ15885" s="9"/>
      <c r="AT15885" s="16"/>
    </row>
    <row r="15886" spans="35:46">
      <c r="AI15886" s="8"/>
      <c r="AJ15886" s="9"/>
      <c r="AT15886" s="16"/>
    </row>
    <row r="15887" spans="35:46">
      <c r="AI15887" s="8"/>
      <c r="AJ15887" s="9"/>
      <c r="AT15887" s="16"/>
    </row>
    <row r="15888" spans="35:46">
      <c r="AI15888" s="8"/>
      <c r="AJ15888" s="9"/>
      <c r="AT15888" s="16"/>
    </row>
    <row r="15889" spans="35:46">
      <c r="AI15889" s="8"/>
      <c r="AJ15889" s="9"/>
      <c r="AT15889" s="16"/>
    </row>
    <row r="15890" spans="35:46">
      <c r="AI15890" s="8"/>
      <c r="AJ15890" s="9"/>
      <c r="AT15890" s="16"/>
    </row>
    <row r="15891" spans="35:46">
      <c r="AI15891" s="8"/>
      <c r="AJ15891" s="9"/>
      <c r="AT15891" s="16"/>
    </row>
    <row r="15892" spans="35:46">
      <c r="AI15892" s="8"/>
      <c r="AJ15892" s="9"/>
      <c r="AT15892" s="16"/>
    </row>
    <row r="15893" spans="35:46">
      <c r="AI15893" s="8"/>
      <c r="AJ15893" s="9"/>
      <c r="AT15893" s="16"/>
    </row>
    <row r="15894" spans="35:46">
      <c r="AI15894" s="8"/>
      <c r="AJ15894" s="9"/>
      <c r="AT15894" s="16"/>
    </row>
    <row r="15895" spans="35:46">
      <c r="AI15895" s="8"/>
      <c r="AJ15895" s="9"/>
      <c r="AT15895" s="16"/>
    </row>
    <row r="15896" spans="35:46">
      <c r="AI15896" s="8"/>
      <c r="AJ15896" s="9"/>
      <c r="AT15896" s="16"/>
    </row>
    <row r="15897" spans="35:46">
      <c r="AI15897" s="8"/>
      <c r="AJ15897" s="9"/>
      <c r="AT15897" s="16"/>
    </row>
    <row r="15898" spans="35:46">
      <c r="AI15898" s="8"/>
      <c r="AJ15898" s="9"/>
      <c r="AT15898" s="16"/>
    </row>
    <row r="15899" spans="35:46">
      <c r="AI15899" s="8"/>
      <c r="AJ15899" s="9"/>
      <c r="AT15899" s="16"/>
    </row>
    <row r="15900" spans="35:46">
      <c r="AI15900" s="8"/>
      <c r="AJ15900" s="9"/>
      <c r="AT15900" s="16"/>
    </row>
    <row r="15901" spans="35:46">
      <c r="AI15901" s="8"/>
      <c r="AJ15901" s="9"/>
      <c r="AT15901" s="16"/>
    </row>
    <row r="15902" spans="35:46">
      <c r="AI15902" s="8"/>
      <c r="AJ15902" s="9"/>
      <c r="AT15902" s="16"/>
    </row>
    <row r="15903" spans="35:46">
      <c r="AI15903" s="8"/>
      <c r="AJ15903" s="9"/>
      <c r="AT15903" s="16"/>
    </row>
    <row r="15904" spans="35:46">
      <c r="AI15904" s="8"/>
      <c r="AJ15904" s="9"/>
      <c r="AT15904" s="16"/>
    </row>
    <row r="15905" spans="35:46">
      <c r="AI15905" s="8"/>
      <c r="AJ15905" s="9"/>
      <c r="AT15905" s="16"/>
    </row>
    <row r="15906" spans="35:46">
      <c r="AI15906" s="8"/>
      <c r="AJ15906" s="9"/>
      <c r="AT15906" s="16"/>
    </row>
    <row r="15907" spans="35:46">
      <c r="AI15907" s="8"/>
      <c r="AJ15907" s="9"/>
      <c r="AT15907" s="16"/>
    </row>
    <row r="15908" spans="35:46">
      <c r="AI15908" s="8"/>
      <c r="AJ15908" s="9"/>
      <c r="AT15908" s="16"/>
    </row>
    <row r="15909" spans="35:46">
      <c r="AI15909" s="8"/>
      <c r="AJ15909" s="9"/>
      <c r="AT15909" s="16"/>
    </row>
    <row r="15910" spans="35:46">
      <c r="AI15910" s="8"/>
      <c r="AJ15910" s="9"/>
      <c r="AT15910" s="16"/>
    </row>
    <row r="15911" spans="35:46">
      <c r="AI15911" s="8"/>
      <c r="AJ15911" s="9"/>
      <c r="AT15911" s="16"/>
    </row>
    <row r="15912" spans="35:46">
      <c r="AI15912" s="8"/>
      <c r="AJ15912" s="9"/>
      <c r="AT15912" s="16"/>
    </row>
    <row r="15913" spans="35:46">
      <c r="AI15913" s="8"/>
      <c r="AJ15913" s="9"/>
      <c r="AT15913" s="16"/>
    </row>
    <row r="15914" spans="35:46">
      <c r="AI15914" s="8"/>
      <c r="AJ15914" s="9"/>
      <c r="AT15914" s="16"/>
    </row>
    <row r="15915" spans="35:46">
      <c r="AI15915" s="8"/>
      <c r="AJ15915" s="9"/>
      <c r="AT15915" s="16"/>
    </row>
    <row r="15916" spans="35:46">
      <c r="AI15916" s="8"/>
      <c r="AJ15916" s="9"/>
      <c r="AT15916" s="16"/>
    </row>
    <row r="15917" spans="35:46">
      <c r="AI15917" s="8"/>
      <c r="AJ15917" s="9"/>
      <c r="AT15917" s="16"/>
    </row>
    <row r="15918" spans="35:46">
      <c r="AI15918" s="8"/>
      <c r="AJ15918" s="9"/>
      <c r="AT15918" s="16"/>
    </row>
    <row r="15919" spans="35:46">
      <c r="AI15919" s="8"/>
      <c r="AJ15919" s="9"/>
      <c r="AT15919" s="16"/>
    </row>
    <row r="15920" spans="35:46">
      <c r="AI15920" s="8"/>
      <c r="AJ15920" s="9"/>
      <c r="AT15920" s="16"/>
    </row>
    <row r="15921" spans="35:46">
      <c r="AI15921" s="8"/>
      <c r="AJ15921" s="9"/>
      <c r="AT15921" s="16"/>
    </row>
    <row r="15922" spans="35:46">
      <c r="AI15922" s="8"/>
      <c r="AJ15922" s="9"/>
      <c r="AT15922" s="16"/>
    </row>
    <row r="15923" spans="35:46">
      <c r="AI15923" s="8"/>
      <c r="AJ15923" s="9"/>
      <c r="AT15923" s="16"/>
    </row>
    <row r="15924" spans="35:46">
      <c r="AI15924" s="8"/>
      <c r="AJ15924" s="9"/>
      <c r="AT15924" s="16"/>
    </row>
    <row r="15925" spans="35:46">
      <c r="AI15925" s="8"/>
      <c r="AJ15925" s="9"/>
      <c r="AT15925" s="16"/>
    </row>
    <row r="15926" spans="35:46">
      <c r="AI15926" s="8"/>
      <c r="AJ15926" s="9"/>
      <c r="AT15926" s="16"/>
    </row>
    <row r="15927" spans="35:46">
      <c r="AI15927" s="8"/>
      <c r="AJ15927" s="9"/>
      <c r="AT15927" s="16"/>
    </row>
    <row r="15928" spans="35:46">
      <c r="AI15928" s="8"/>
      <c r="AJ15928" s="9"/>
      <c r="AT15928" s="16"/>
    </row>
    <row r="15929" spans="35:46">
      <c r="AI15929" s="8"/>
      <c r="AJ15929" s="9"/>
      <c r="AT15929" s="16"/>
    </row>
    <row r="15930" spans="35:46">
      <c r="AI15930" s="8"/>
      <c r="AJ15930" s="9"/>
      <c r="AT15930" s="16"/>
    </row>
    <row r="15931" spans="35:46">
      <c r="AI15931" s="8"/>
      <c r="AJ15931" s="9"/>
      <c r="AT15931" s="16"/>
    </row>
    <row r="15932" spans="35:46">
      <c r="AI15932" s="8"/>
      <c r="AJ15932" s="9"/>
      <c r="AT15932" s="16"/>
    </row>
    <row r="15933" spans="35:46">
      <c r="AI15933" s="8"/>
      <c r="AJ15933" s="9"/>
      <c r="AT15933" s="16"/>
    </row>
    <row r="15934" spans="35:46">
      <c r="AI15934" s="8"/>
      <c r="AJ15934" s="9"/>
      <c r="AT15934" s="16"/>
    </row>
    <row r="15935" spans="35:46">
      <c r="AI15935" s="8"/>
      <c r="AJ15935" s="9"/>
      <c r="AT15935" s="16"/>
    </row>
    <row r="15936" spans="35:46">
      <c r="AI15936" s="8"/>
      <c r="AJ15936" s="9"/>
      <c r="AT15936" s="16"/>
    </row>
    <row r="15937" spans="35:46">
      <c r="AI15937" s="8"/>
      <c r="AJ15937" s="9"/>
      <c r="AT15937" s="16"/>
    </row>
    <row r="15938" spans="35:46">
      <c r="AI15938" s="8"/>
      <c r="AJ15938" s="9"/>
      <c r="AT15938" s="16"/>
    </row>
    <row r="15939" spans="35:46">
      <c r="AI15939" s="8"/>
      <c r="AJ15939" s="9"/>
      <c r="AT15939" s="16"/>
    </row>
    <row r="15940" spans="35:46">
      <c r="AI15940" s="8"/>
      <c r="AJ15940" s="9"/>
      <c r="AT15940" s="16"/>
    </row>
    <row r="15941" spans="35:46">
      <c r="AI15941" s="8"/>
      <c r="AJ15941" s="9"/>
      <c r="AT15941" s="16"/>
    </row>
    <row r="15942" spans="35:46">
      <c r="AI15942" s="8"/>
      <c r="AJ15942" s="9"/>
      <c r="AT15942" s="16"/>
    </row>
    <row r="15943" spans="35:46">
      <c r="AI15943" s="8"/>
      <c r="AJ15943" s="9"/>
      <c r="AT15943" s="16"/>
    </row>
    <row r="15944" spans="35:46">
      <c r="AI15944" s="8"/>
      <c r="AJ15944" s="9"/>
      <c r="AT15944" s="16"/>
    </row>
    <row r="15945" spans="35:46">
      <c r="AI15945" s="8"/>
      <c r="AJ15945" s="9"/>
      <c r="AT15945" s="16"/>
    </row>
    <row r="15946" spans="35:46">
      <c r="AI15946" s="8"/>
      <c r="AJ15946" s="9"/>
      <c r="AT15946" s="16"/>
    </row>
    <row r="15947" spans="35:46">
      <c r="AI15947" s="8"/>
      <c r="AJ15947" s="9"/>
      <c r="AT15947" s="16"/>
    </row>
    <row r="15948" spans="35:46">
      <c r="AI15948" s="8"/>
      <c r="AJ15948" s="9"/>
      <c r="AT15948" s="16"/>
    </row>
    <row r="15949" spans="35:46">
      <c r="AI15949" s="8"/>
      <c r="AJ15949" s="9"/>
      <c r="AT15949" s="16"/>
    </row>
    <row r="15950" spans="35:46">
      <c r="AI15950" s="8"/>
      <c r="AJ15950" s="9"/>
      <c r="AT15950" s="16"/>
    </row>
    <row r="15951" spans="35:46">
      <c r="AI15951" s="8"/>
      <c r="AJ15951" s="9"/>
      <c r="AT15951" s="16"/>
    </row>
    <row r="15952" spans="35:46">
      <c r="AI15952" s="8"/>
      <c r="AJ15952" s="9"/>
      <c r="AT15952" s="16"/>
    </row>
    <row r="15953" spans="35:46">
      <c r="AI15953" s="8"/>
      <c r="AJ15953" s="9"/>
      <c r="AT15953" s="16"/>
    </row>
    <row r="15954" spans="35:46">
      <c r="AI15954" s="8"/>
      <c r="AJ15954" s="9"/>
      <c r="AT15954" s="16"/>
    </row>
    <row r="15955" spans="35:46">
      <c r="AI15955" s="8"/>
      <c r="AJ15955" s="9"/>
      <c r="AT15955" s="16"/>
    </row>
    <row r="15956" spans="35:46">
      <c r="AI15956" s="8"/>
      <c r="AJ15956" s="9"/>
      <c r="AT15956" s="16"/>
    </row>
    <row r="15957" spans="35:46">
      <c r="AI15957" s="8"/>
      <c r="AJ15957" s="9"/>
      <c r="AT15957" s="16"/>
    </row>
    <row r="15958" spans="35:46">
      <c r="AI15958" s="8"/>
      <c r="AJ15958" s="9"/>
      <c r="AT15958" s="16"/>
    </row>
    <row r="15959" spans="35:46">
      <c r="AI15959" s="8"/>
      <c r="AJ15959" s="9"/>
      <c r="AT15959" s="16"/>
    </row>
    <row r="15960" spans="35:46">
      <c r="AI15960" s="8"/>
      <c r="AJ15960" s="9"/>
      <c r="AT15960" s="16"/>
    </row>
    <row r="15961" spans="35:46">
      <c r="AI15961" s="8"/>
      <c r="AJ15961" s="9"/>
      <c r="AT15961" s="16"/>
    </row>
    <row r="15962" spans="35:46">
      <c r="AI15962" s="8"/>
      <c r="AJ15962" s="9"/>
      <c r="AT15962" s="16"/>
    </row>
    <row r="15963" spans="35:46">
      <c r="AI15963" s="8"/>
      <c r="AJ15963" s="9"/>
      <c r="AT15963" s="16"/>
    </row>
    <row r="15964" spans="35:46">
      <c r="AI15964" s="8"/>
      <c r="AJ15964" s="9"/>
      <c r="AT15964" s="16"/>
    </row>
    <row r="15965" spans="35:46">
      <c r="AI15965" s="8"/>
      <c r="AJ15965" s="9"/>
      <c r="AT15965" s="16"/>
    </row>
    <row r="15966" spans="35:46">
      <c r="AI15966" s="8"/>
      <c r="AJ15966" s="9"/>
      <c r="AT15966" s="16"/>
    </row>
    <row r="15967" spans="35:46">
      <c r="AI15967" s="8"/>
      <c r="AJ15967" s="9"/>
      <c r="AT15967" s="16"/>
    </row>
    <row r="15968" spans="35:46">
      <c r="AI15968" s="8"/>
      <c r="AJ15968" s="9"/>
      <c r="AT15968" s="16"/>
    </row>
    <row r="15969" spans="35:46">
      <c r="AI15969" s="8"/>
      <c r="AJ15969" s="9"/>
      <c r="AT15969" s="16"/>
    </row>
    <row r="15970" spans="35:46">
      <c r="AI15970" s="8"/>
      <c r="AJ15970" s="9"/>
      <c r="AT15970" s="16"/>
    </row>
    <row r="15971" spans="35:46">
      <c r="AI15971" s="8"/>
      <c r="AJ15971" s="9"/>
      <c r="AT15971" s="16"/>
    </row>
    <row r="15972" spans="35:46">
      <c r="AI15972" s="8"/>
      <c r="AJ15972" s="9"/>
      <c r="AT15972" s="16"/>
    </row>
    <row r="15973" spans="35:46">
      <c r="AI15973" s="8"/>
      <c r="AJ15973" s="9"/>
      <c r="AT15973" s="16"/>
    </row>
    <row r="15974" spans="35:46">
      <c r="AI15974" s="8"/>
      <c r="AJ15974" s="9"/>
      <c r="AT15974" s="16"/>
    </row>
    <row r="15975" spans="35:46">
      <c r="AI15975" s="8"/>
      <c r="AJ15975" s="9"/>
      <c r="AT15975" s="16"/>
    </row>
    <row r="15976" spans="35:46">
      <c r="AI15976" s="8"/>
      <c r="AJ15976" s="9"/>
      <c r="AT15976" s="16"/>
    </row>
    <row r="15977" spans="35:46">
      <c r="AI15977" s="8"/>
      <c r="AJ15977" s="9"/>
      <c r="AT15977" s="16"/>
    </row>
    <row r="15978" spans="35:46">
      <c r="AI15978" s="8"/>
      <c r="AJ15978" s="9"/>
      <c r="AT15978" s="16"/>
    </row>
    <row r="15979" spans="35:46">
      <c r="AI15979" s="8"/>
      <c r="AJ15979" s="9"/>
      <c r="AT15979" s="16"/>
    </row>
    <row r="15980" spans="35:46">
      <c r="AI15980" s="8"/>
      <c r="AJ15980" s="9"/>
      <c r="AT15980" s="16"/>
    </row>
    <row r="15981" spans="35:46">
      <c r="AI15981" s="8"/>
      <c r="AJ15981" s="9"/>
      <c r="AT15981" s="16"/>
    </row>
    <row r="15982" spans="35:46">
      <c r="AI15982" s="8"/>
      <c r="AJ15982" s="9"/>
      <c r="AT15982" s="16"/>
    </row>
    <row r="15983" spans="35:46">
      <c r="AI15983" s="8"/>
      <c r="AJ15983" s="9"/>
      <c r="AT15983" s="16"/>
    </row>
    <row r="15984" spans="35:46">
      <c r="AI15984" s="8"/>
      <c r="AJ15984" s="9"/>
      <c r="AT15984" s="16"/>
    </row>
    <row r="15985" spans="35:46">
      <c r="AI15985" s="8"/>
      <c r="AJ15985" s="9"/>
      <c r="AT15985" s="16"/>
    </row>
    <row r="15986" spans="35:46">
      <c r="AI15986" s="8"/>
      <c r="AJ15986" s="9"/>
      <c r="AT15986" s="16"/>
    </row>
    <row r="15987" spans="35:46">
      <c r="AI15987" s="8"/>
      <c r="AJ15987" s="9"/>
      <c r="AT15987" s="16"/>
    </row>
    <row r="15988" spans="35:46">
      <c r="AI15988" s="8"/>
      <c r="AJ15988" s="9"/>
      <c r="AT15988" s="16"/>
    </row>
    <row r="15989" spans="35:46">
      <c r="AI15989" s="8"/>
      <c r="AJ15989" s="9"/>
      <c r="AT15989" s="16"/>
    </row>
    <row r="15990" spans="35:46">
      <c r="AI15990" s="8"/>
      <c r="AJ15990" s="9"/>
      <c r="AT15990" s="16"/>
    </row>
    <row r="15991" spans="35:46">
      <c r="AI15991" s="8"/>
      <c r="AJ15991" s="9"/>
      <c r="AT15991" s="16"/>
    </row>
    <row r="15992" spans="35:46">
      <c r="AI15992" s="8"/>
      <c r="AJ15992" s="9"/>
      <c r="AT15992" s="16"/>
    </row>
    <row r="15993" spans="35:46">
      <c r="AI15993" s="8"/>
      <c r="AJ15993" s="9"/>
      <c r="AT15993" s="16"/>
    </row>
    <row r="15994" spans="35:46">
      <c r="AI15994" s="8"/>
      <c r="AJ15994" s="9"/>
      <c r="AT15994" s="16"/>
    </row>
    <row r="15995" spans="35:46">
      <c r="AI15995" s="8"/>
      <c r="AJ15995" s="9"/>
      <c r="AT15995" s="16"/>
    </row>
    <row r="15996" spans="35:46">
      <c r="AI15996" s="8"/>
      <c r="AJ15996" s="9"/>
      <c r="AT15996" s="16"/>
    </row>
    <row r="15997" spans="35:46">
      <c r="AI15997" s="8"/>
      <c r="AJ15997" s="9"/>
      <c r="AT15997" s="16"/>
    </row>
    <row r="15998" spans="35:46">
      <c r="AI15998" s="8"/>
      <c r="AJ15998" s="9"/>
      <c r="AT15998" s="16"/>
    </row>
    <row r="15999" spans="35:46">
      <c r="AI15999" s="8"/>
      <c r="AJ15999" s="9"/>
      <c r="AT15999" s="16"/>
    </row>
    <row r="16000" spans="35:46">
      <c r="AI16000" s="8"/>
      <c r="AJ16000" s="9"/>
      <c r="AT16000" s="16"/>
    </row>
    <row r="16001" spans="35:46">
      <c r="AI16001" s="8"/>
      <c r="AJ16001" s="9"/>
      <c r="AT16001" s="16"/>
    </row>
    <row r="16002" spans="35:46">
      <c r="AI16002" s="8"/>
      <c r="AJ16002" s="9"/>
      <c r="AT16002" s="16"/>
    </row>
    <row r="16003" spans="35:46">
      <c r="AI16003" s="8"/>
      <c r="AJ16003" s="9"/>
      <c r="AT16003" s="16"/>
    </row>
    <row r="16004" spans="35:46">
      <c r="AI16004" s="8"/>
      <c r="AJ16004" s="9"/>
      <c r="AT16004" s="16"/>
    </row>
    <row r="16005" spans="35:46">
      <c r="AI16005" s="8"/>
      <c r="AJ16005" s="9"/>
      <c r="AT16005" s="16"/>
    </row>
    <row r="16006" spans="35:46">
      <c r="AI16006" s="8"/>
      <c r="AJ16006" s="9"/>
      <c r="AT16006" s="16"/>
    </row>
    <row r="16007" spans="35:46">
      <c r="AI16007" s="8"/>
      <c r="AJ16007" s="9"/>
      <c r="AT16007" s="16"/>
    </row>
    <row r="16008" spans="35:46">
      <c r="AI16008" s="8"/>
      <c r="AJ16008" s="9"/>
      <c r="AT16008" s="16"/>
    </row>
    <row r="16009" spans="35:46">
      <c r="AI16009" s="8"/>
      <c r="AJ16009" s="9"/>
      <c r="AT16009" s="16"/>
    </row>
    <row r="16010" spans="35:46">
      <c r="AI16010" s="8"/>
      <c r="AJ16010" s="9"/>
      <c r="AT16010" s="16"/>
    </row>
    <row r="16011" spans="35:46">
      <c r="AI16011" s="8"/>
      <c r="AJ16011" s="9"/>
      <c r="AT16011" s="16"/>
    </row>
    <row r="16012" spans="35:46">
      <c r="AI16012" s="8"/>
      <c r="AJ16012" s="9"/>
      <c r="AT16012" s="16"/>
    </row>
    <row r="16013" spans="35:46">
      <c r="AI16013" s="8"/>
      <c r="AJ16013" s="9"/>
      <c r="AT16013" s="16"/>
    </row>
    <row r="16014" spans="35:46">
      <c r="AI16014" s="8"/>
      <c r="AJ16014" s="9"/>
      <c r="AT16014" s="16"/>
    </row>
    <row r="16015" spans="35:46">
      <c r="AI16015" s="8"/>
      <c r="AJ16015" s="9"/>
      <c r="AT16015" s="16"/>
    </row>
    <row r="16016" spans="35:46">
      <c r="AI16016" s="8"/>
      <c r="AJ16016" s="9"/>
      <c r="AT16016" s="16"/>
    </row>
    <row r="16017" spans="35:46">
      <c r="AI16017" s="8"/>
      <c r="AJ16017" s="9"/>
      <c r="AT16017" s="16"/>
    </row>
    <row r="16018" spans="35:46">
      <c r="AI16018" s="8"/>
      <c r="AJ16018" s="9"/>
      <c r="AT16018" s="16"/>
    </row>
    <row r="16019" spans="35:46">
      <c r="AI16019" s="8"/>
      <c r="AJ16019" s="9"/>
      <c r="AT16019" s="16"/>
    </row>
    <row r="16020" spans="35:46">
      <c r="AI16020" s="8"/>
      <c r="AJ16020" s="9"/>
      <c r="AT16020" s="16"/>
    </row>
    <row r="16021" spans="35:46">
      <c r="AI16021" s="8"/>
      <c r="AJ16021" s="9"/>
      <c r="AT16021" s="16"/>
    </row>
    <row r="16022" spans="35:46">
      <c r="AI16022" s="8"/>
      <c r="AJ16022" s="9"/>
      <c r="AT16022" s="16"/>
    </row>
    <row r="16023" spans="35:46">
      <c r="AI16023" s="8"/>
      <c r="AJ16023" s="9"/>
      <c r="AT16023" s="16"/>
    </row>
    <row r="16024" spans="35:46">
      <c r="AI16024" s="8"/>
      <c r="AJ16024" s="9"/>
      <c r="AT16024" s="16"/>
    </row>
    <row r="16025" spans="35:46">
      <c r="AI16025" s="8"/>
      <c r="AJ16025" s="9"/>
      <c r="AT16025" s="16"/>
    </row>
    <row r="16026" spans="35:46">
      <c r="AI16026" s="8"/>
      <c r="AJ16026" s="9"/>
      <c r="AT16026" s="16"/>
    </row>
    <row r="16027" spans="35:46">
      <c r="AI16027" s="8"/>
      <c r="AJ16027" s="9"/>
      <c r="AT16027" s="16"/>
    </row>
    <row r="16028" spans="35:46">
      <c r="AI16028" s="8"/>
      <c r="AJ16028" s="9"/>
      <c r="AT16028" s="16"/>
    </row>
    <row r="16029" spans="35:46">
      <c r="AI16029" s="8"/>
      <c r="AJ16029" s="9"/>
      <c r="AT16029" s="16"/>
    </row>
    <row r="16030" spans="35:46">
      <c r="AI16030" s="8"/>
      <c r="AJ16030" s="9"/>
      <c r="AT16030" s="16"/>
    </row>
    <row r="16031" spans="35:46">
      <c r="AI16031" s="8"/>
      <c r="AJ16031" s="9"/>
      <c r="AT16031" s="16"/>
    </row>
    <row r="16032" spans="35:46">
      <c r="AI16032" s="8"/>
      <c r="AJ16032" s="9"/>
      <c r="AT16032" s="16"/>
    </row>
    <row r="16033" spans="35:46">
      <c r="AI16033" s="8"/>
      <c r="AJ16033" s="9"/>
      <c r="AT16033" s="16"/>
    </row>
    <row r="16034" spans="35:46">
      <c r="AI16034" s="8"/>
      <c r="AJ16034" s="9"/>
      <c r="AT16034" s="16"/>
    </row>
    <row r="16035" spans="35:46">
      <c r="AI16035" s="8"/>
      <c r="AJ16035" s="9"/>
      <c r="AT16035" s="16"/>
    </row>
    <row r="16036" spans="35:46">
      <c r="AI16036" s="8"/>
      <c r="AJ16036" s="9"/>
      <c r="AT16036" s="16"/>
    </row>
    <row r="16037" spans="35:46">
      <c r="AI16037" s="8"/>
      <c r="AJ16037" s="9"/>
      <c r="AT16037" s="16"/>
    </row>
    <row r="16038" spans="35:46">
      <c r="AI16038" s="8"/>
      <c r="AJ16038" s="9"/>
      <c r="AT16038" s="16"/>
    </row>
    <row r="16039" spans="35:46">
      <c r="AI16039" s="8"/>
      <c r="AJ16039" s="9"/>
      <c r="AT16039" s="16"/>
    </row>
    <row r="16040" spans="35:46">
      <c r="AI16040" s="8"/>
      <c r="AJ16040" s="9"/>
      <c r="AT16040" s="16"/>
    </row>
    <row r="16041" spans="35:46">
      <c r="AI16041" s="8"/>
      <c r="AJ16041" s="9"/>
      <c r="AT16041" s="16"/>
    </row>
    <row r="16042" spans="35:46">
      <c r="AI16042" s="8"/>
      <c r="AJ16042" s="9"/>
      <c r="AT16042" s="16"/>
    </row>
    <row r="16043" spans="35:46">
      <c r="AI16043" s="8"/>
      <c r="AJ16043" s="9"/>
      <c r="AT16043" s="16"/>
    </row>
    <row r="16044" spans="35:46">
      <c r="AI16044" s="8"/>
      <c r="AJ16044" s="9"/>
      <c r="AT16044" s="16"/>
    </row>
    <row r="16045" spans="35:46">
      <c r="AI16045" s="8"/>
      <c r="AJ16045" s="9"/>
      <c r="AT16045" s="16"/>
    </row>
    <row r="16046" spans="35:46">
      <c r="AI16046" s="8"/>
      <c r="AJ16046" s="9"/>
      <c r="AT16046" s="16"/>
    </row>
    <row r="16047" spans="35:46">
      <c r="AI16047" s="8"/>
      <c r="AJ16047" s="9"/>
      <c r="AT16047" s="16"/>
    </row>
    <row r="16048" spans="35:46">
      <c r="AI16048" s="8"/>
      <c r="AJ16048" s="9"/>
      <c r="AT16048" s="16"/>
    </row>
    <row r="16049" spans="35:46">
      <c r="AI16049" s="8"/>
      <c r="AJ16049" s="9"/>
      <c r="AT16049" s="16"/>
    </row>
    <row r="16050" spans="35:46">
      <c r="AI16050" s="8"/>
      <c r="AJ16050" s="9"/>
      <c r="AT16050" s="16"/>
    </row>
    <row r="16051" spans="35:46">
      <c r="AI16051" s="8"/>
      <c r="AJ16051" s="9"/>
      <c r="AT16051" s="16"/>
    </row>
    <row r="16052" spans="35:46">
      <c r="AI16052" s="8"/>
      <c r="AJ16052" s="9"/>
      <c r="AT16052" s="16"/>
    </row>
    <row r="16053" spans="35:46">
      <c r="AI16053" s="8"/>
      <c r="AJ16053" s="9"/>
      <c r="AT16053" s="16"/>
    </row>
    <row r="16054" spans="35:46">
      <c r="AI16054" s="8"/>
      <c r="AJ16054" s="9"/>
      <c r="AT16054" s="16"/>
    </row>
    <row r="16055" spans="35:46">
      <c r="AI16055" s="8"/>
      <c r="AJ16055" s="9"/>
      <c r="AT16055" s="16"/>
    </row>
    <row r="16056" spans="35:46">
      <c r="AI16056" s="8"/>
      <c r="AJ16056" s="9"/>
      <c r="AT16056" s="16"/>
    </row>
    <row r="16057" spans="35:46">
      <c r="AI16057" s="8"/>
      <c r="AJ16057" s="9"/>
      <c r="AT16057" s="16"/>
    </row>
    <row r="16058" spans="35:46">
      <c r="AI16058" s="8"/>
      <c r="AJ16058" s="9"/>
      <c r="AT16058" s="16"/>
    </row>
    <row r="16059" spans="35:46">
      <c r="AI16059" s="8"/>
      <c r="AJ16059" s="9"/>
      <c r="AT16059" s="16"/>
    </row>
    <row r="16060" spans="35:46">
      <c r="AI16060" s="8"/>
      <c r="AJ16060" s="9"/>
      <c r="AT16060" s="16"/>
    </row>
    <row r="16061" spans="35:46">
      <c r="AI16061" s="8"/>
      <c r="AJ16061" s="9"/>
      <c r="AT16061" s="16"/>
    </row>
    <row r="16062" spans="35:46">
      <c r="AI16062" s="8"/>
      <c r="AJ16062" s="9"/>
      <c r="AT16062" s="16"/>
    </row>
    <row r="16063" spans="35:46">
      <c r="AI16063" s="8"/>
      <c r="AJ16063" s="9"/>
      <c r="AT16063" s="16"/>
    </row>
    <row r="16064" spans="35:46">
      <c r="AI16064" s="8"/>
      <c r="AJ16064" s="9"/>
      <c r="AT16064" s="16"/>
    </row>
    <row r="16065" spans="35:46">
      <c r="AI16065" s="8"/>
      <c r="AJ16065" s="9"/>
      <c r="AT16065" s="16"/>
    </row>
    <row r="16066" spans="35:46">
      <c r="AI16066" s="8"/>
      <c r="AJ16066" s="9"/>
      <c r="AT16066" s="16"/>
    </row>
    <row r="16067" spans="35:46">
      <c r="AI16067" s="8"/>
      <c r="AJ16067" s="9"/>
      <c r="AT16067" s="16"/>
    </row>
    <row r="16068" spans="35:46">
      <c r="AI16068" s="8"/>
      <c r="AJ16068" s="9"/>
      <c r="AT16068" s="16"/>
    </row>
    <row r="16069" spans="35:46">
      <c r="AI16069" s="8"/>
      <c r="AJ16069" s="9"/>
      <c r="AT16069" s="16"/>
    </row>
    <row r="16070" spans="35:46">
      <c r="AI16070" s="8"/>
      <c r="AJ16070" s="9"/>
      <c r="AT16070" s="16"/>
    </row>
    <row r="16071" spans="35:46">
      <c r="AI16071" s="8"/>
      <c r="AJ16071" s="9"/>
      <c r="AT16071" s="16"/>
    </row>
    <row r="16072" spans="35:46">
      <c r="AI16072" s="8"/>
      <c r="AJ16072" s="9"/>
      <c r="AT16072" s="16"/>
    </row>
    <row r="16073" spans="35:46">
      <c r="AI16073" s="8"/>
      <c r="AJ16073" s="9"/>
      <c r="AT16073" s="16"/>
    </row>
    <row r="16074" spans="35:46">
      <c r="AI16074" s="8"/>
      <c r="AJ16074" s="9"/>
      <c r="AT16074" s="16"/>
    </row>
    <row r="16075" spans="35:46">
      <c r="AI16075" s="8"/>
      <c r="AJ16075" s="9"/>
      <c r="AT16075" s="16"/>
    </row>
    <row r="16076" spans="35:46">
      <c r="AI16076" s="8"/>
      <c r="AJ16076" s="9"/>
      <c r="AT16076" s="16"/>
    </row>
    <row r="16077" spans="35:46">
      <c r="AI16077" s="8"/>
      <c r="AJ16077" s="9"/>
      <c r="AT16077" s="16"/>
    </row>
    <row r="16078" spans="35:46">
      <c r="AI16078" s="8"/>
      <c r="AJ16078" s="9"/>
      <c r="AT16078" s="16"/>
    </row>
    <row r="16079" spans="35:46">
      <c r="AI16079" s="8"/>
      <c r="AJ16079" s="9"/>
      <c r="AT16079" s="16"/>
    </row>
    <row r="16080" spans="35:46">
      <c r="AI16080" s="8"/>
      <c r="AJ16080" s="9"/>
      <c r="AT16080" s="16"/>
    </row>
    <row r="16081" spans="35:46">
      <c r="AI16081" s="8"/>
      <c r="AJ16081" s="9"/>
      <c r="AT16081" s="16"/>
    </row>
    <row r="16082" spans="35:46">
      <c r="AI16082" s="8"/>
      <c r="AJ16082" s="9"/>
      <c r="AT16082" s="16"/>
    </row>
    <row r="16083" spans="35:46">
      <c r="AI16083" s="8"/>
      <c r="AJ16083" s="9"/>
      <c r="AT16083" s="16"/>
    </row>
    <row r="16084" spans="35:46">
      <c r="AI16084" s="8"/>
      <c r="AJ16084" s="9"/>
      <c r="AT16084" s="16"/>
    </row>
    <row r="16085" spans="35:46">
      <c r="AI16085" s="8"/>
      <c r="AJ16085" s="9"/>
      <c r="AT16085" s="16"/>
    </row>
    <row r="16086" spans="35:46">
      <c r="AI16086" s="8"/>
      <c r="AJ16086" s="9"/>
      <c r="AT16086" s="16"/>
    </row>
    <row r="16087" spans="35:46">
      <c r="AI16087" s="8"/>
      <c r="AJ16087" s="9"/>
      <c r="AT16087" s="16"/>
    </row>
    <row r="16088" spans="35:46">
      <c r="AI16088" s="8"/>
      <c r="AJ16088" s="9"/>
      <c r="AT16088" s="16"/>
    </row>
    <row r="16089" spans="35:46">
      <c r="AI16089" s="8"/>
      <c r="AJ16089" s="9"/>
      <c r="AT16089" s="16"/>
    </row>
    <row r="16090" spans="35:46">
      <c r="AI16090" s="8"/>
      <c r="AJ16090" s="9"/>
      <c r="AT16090" s="16"/>
    </row>
    <row r="16091" spans="35:46">
      <c r="AI16091" s="8"/>
      <c r="AJ16091" s="9"/>
      <c r="AT16091" s="16"/>
    </row>
    <row r="16092" spans="35:46">
      <c r="AI16092" s="8"/>
      <c r="AJ16092" s="9"/>
      <c r="AT16092" s="16"/>
    </row>
    <row r="16093" spans="35:46">
      <c r="AI16093" s="8"/>
      <c r="AJ16093" s="9"/>
      <c r="AT16093" s="16"/>
    </row>
    <row r="16094" spans="35:46">
      <c r="AI16094" s="8"/>
      <c r="AJ16094" s="9"/>
      <c r="AT16094" s="16"/>
    </row>
    <row r="16095" spans="35:46">
      <c r="AI16095" s="8"/>
      <c r="AJ16095" s="9"/>
      <c r="AT16095" s="16"/>
    </row>
    <row r="16096" spans="35:46">
      <c r="AI16096" s="8"/>
      <c r="AJ16096" s="9"/>
      <c r="AT16096" s="16"/>
    </row>
    <row r="16097" spans="35:46">
      <c r="AI16097" s="8"/>
      <c r="AJ16097" s="9"/>
      <c r="AT16097" s="16"/>
    </row>
    <row r="16098" spans="35:46">
      <c r="AI16098" s="8"/>
      <c r="AJ16098" s="9"/>
      <c r="AT16098" s="16"/>
    </row>
    <row r="16099" spans="35:46">
      <c r="AI16099" s="8"/>
      <c r="AJ16099" s="9"/>
      <c r="AT16099" s="16"/>
    </row>
    <row r="16100" spans="35:46">
      <c r="AI16100" s="8"/>
      <c r="AJ16100" s="9"/>
      <c r="AT16100" s="16"/>
    </row>
    <row r="16101" spans="35:46">
      <c r="AI16101" s="8"/>
      <c r="AJ16101" s="9"/>
      <c r="AT16101" s="16"/>
    </row>
    <row r="16102" spans="35:46">
      <c r="AI16102" s="8"/>
      <c r="AJ16102" s="9"/>
      <c r="AT16102" s="16"/>
    </row>
    <row r="16103" spans="35:46">
      <c r="AI16103" s="8"/>
      <c r="AJ16103" s="9"/>
      <c r="AT16103" s="16"/>
    </row>
    <row r="16104" spans="35:46">
      <c r="AI16104" s="8"/>
      <c r="AJ16104" s="9"/>
      <c r="AT16104" s="16"/>
    </row>
    <row r="16105" spans="35:46">
      <c r="AI16105" s="8"/>
      <c r="AJ16105" s="9"/>
      <c r="AT16105" s="16"/>
    </row>
    <row r="16106" spans="35:46">
      <c r="AI16106" s="8"/>
      <c r="AJ16106" s="9"/>
      <c r="AT16106" s="16"/>
    </row>
    <row r="16107" spans="35:46">
      <c r="AI16107" s="8"/>
      <c r="AJ16107" s="9"/>
      <c r="AT16107" s="16"/>
    </row>
    <row r="16108" spans="35:46">
      <c r="AI16108" s="8"/>
      <c r="AJ16108" s="9"/>
      <c r="AT16108" s="16"/>
    </row>
    <row r="16109" spans="35:46">
      <c r="AI16109" s="8"/>
      <c r="AJ16109" s="9"/>
      <c r="AT16109" s="16"/>
    </row>
    <row r="16110" spans="35:46">
      <c r="AI16110" s="8"/>
      <c r="AJ16110" s="9"/>
      <c r="AT16110" s="16"/>
    </row>
    <row r="16111" spans="35:46">
      <c r="AI16111" s="8"/>
      <c r="AJ16111" s="9"/>
      <c r="AT16111" s="16"/>
    </row>
    <row r="16112" spans="35:46">
      <c r="AI16112" s="8"/>
      <c r="AJ16112" s="9"/>
      <c r="AT16112" s="16"/>
    </row>
    <row r="16113" spans="35:46">
      <c r="AI16113" s="8"/>
      <c r="AJ16113" s="9"/>
      <c r="AT16113" s="16"/>
    </row>
    <row r="16114" spans="35:46">
      <c r="AI16114" s="8"/>
      <c r="AJ16114" s="9"/>
      <c r="AT16114" s="16"/>
    </row>
    <row r="16115" spans="35:46">
      <c r="AI16115" s="8"/>
      <c r="AJ16115" s="9"/>
      <c r="AT16115" s="16"/>
    </row>
    <row r="16116" spans="35:46">
      <c r="AI16116" s="8"/>
      <c r="AJ16116" s="9"/>
      <c r="AT16116" s="16"/>
    </row>
    <row r="16117" spans="35:46">
      <c r="AI16117" s="8"/>
      <c r="AJ16117" s="9"/>
      <c r="AT16117" s="16"/>
    </row>
    <row r="16118" spans="35:46">
      <c r="AI16118" s="8"/>
      <c r="AJ16118" s="9"/>
      <c r="AT16118" s="16"/>
    </row>
    <row r="16119" spans="35:46">
      <c r="AI16119" s="8"/>
      <c r="AJ16119" s="9"/>
      <c r="AT16119" s="16"/>
    </row>
    <row r="16120" spans="35:46">
      <c r="AI16120" s="8"/>
      <c r="AJ16120" s="9"/>
      <c r="AT16120" s="16"/>
    </row>
    <row r="16121" spans="35:46">
      <c r="AI16121" s="8"/>
      <c r="AJ16121" s="9"/>
      <c r="AT16121" s="16"/>
    </row>
    <row r="16122" spans="35:46">
      <c r="AI16122" s="8"/>
      <c r="AJ16122" s="9"/>
      <c r="AT16122" s="16"/>
    </row>
    <row r="16123" spans="35:46">
      <c r="AI16123" s="8"/>
      <c r="AJ16123" s="9"/>
      <c r="AT16123" s="16"/>
    </row>
    <row r="16124" spans="35:46">
      <c r="AI16124" s="8"/>
      <c r="AJ16124" s="9"/>
      <c r="AT16124" s="16"/>
    </row>
    <row r="16125" spans="35:46">
      <c r="AI16125" s="8"/>
      <c r="AJ16125" s="9"/>
      <c r="AT16125" s="16"/>
    </row>
    <row r="16126" spans="35:46">
      <c r="AI16126" s="8"/>
      <c r="AJ16126" s="9"/>
      <c r="AT16126" s="16"/>
    </row>
    <row r="16127" spans="35:46">
      <c r="AI16127" s="8"/>
      <c r="AJ16127" s="9"/>
      <c r="AT16127" s="16"/>
    </row>
    <row r="16128" spans="35:46">
      <c r="AI16128" s="8"/>
      <c r="AJ16128" s="9"/>
      <c r="AT16128" s="16"/>
    </row>
    <row r="16129" spans="35:46">
      <c r="AI16129" s="8"/>
      <c r="AJ16129" s="9"/>
      <c r="AT16129" s="16"/>
    </row>
    <row r="16130" spans="35:46">
      <c r="AI16130" s="8"/>
      <c r="AJ16130" s="9"/>
      <c r="AT16130" s="16"/>
    </row>
    <row r="16131" spans="35:46">
      <c r="AI16131" s="8"/>
      <c r="AJ16131" s="9"/>
      <c r="AT16131" s="16"/>
    </row>
    <row r="16132" spans="35:46">
      <c r="AI16132" s="8"/>
      <c r="AJ16132" s="9"/>
      <c r="AT16132" s="16"/>
    </row>
    <row r="16133" spans="35:46">
      <c r="AI16133" s="8"/>
      <c r="AJ16133" s="9"/>
      <c r="AT16133" s="16"/>
    </row>
    <row r="16134" spans="35:46">
      <c r="AI16134" s="8"/>
      <c r="AJ16134" s="9"/>
      <c r="AT16134" s="16"/>
    </row>
    <row r="16135" spans="35:46">
      <c r="AI16135" s="8"/>
      <c r="AJ16135" s="9"/>
      <c r="AT16135" s="16"/>
    </row>
    <row r="16136" spans="35:46">
      <c r="AI16136" s="8"/>
      <c r="AJ16136" s="9"/>
      <c r="AT16136" s="16"/>
    </row>
    <row r="16137" spans="35:46">
      <c r="AI16137" s="8"/>
      <c r="AJ16137" s="9"/>
      <c r="AT16137" s="16"/>
    </row>
    <row r="16138" spans="35:46">
      <c r="AI16138" s="8"/>
      <c r="AJ16138" s="9"/>
      <c r="AT16138" s="16"/>
    </row>
    <row r="16139" spans="35:46">
      <c r="AI16139" s="8"/>
      <c r="AJ16139" s="9"/>
      <c r="AT16139" s="16"/>
    </row>
    <row r="16140" spans="35:46">
      <c r="AI16140" s="8"/>
      <c r="AJ16140" s="9"/>
      <c r="AT16140" s="16"/>
    </row>
    <row r="16141" spans="35:46">
      <c r="AI16141" s="8"/>
      <c r="AJ16141" s="9"/>
      <c r="AT16141" s="16"/>
    </row>
    <row r="16142" spans="35:46">
      <c r="AI16142" s="8"/>
      <c r="AJ16142" s="9"/>
      <c r="AT16142" s="16"/>
    </row>
    <row r="16143" spans="35:46">
      <c r="AI16143" s="8"/>
      <c r="AJ16143" s="9"/>
      <c r="AT16143" s="16"/>
    </row>
    <row r="16144" spans="35:46">
      <c r="AI16144" s="8"/>
      <c r="AJ16144" s="9"/>
      <c r="AT16144" s="16"/>
    </row>
    <row r="16145" spans="35:46">
      <c r="AI16145" s="8"/>
      <c r="AJ16145" s="9"/>
      <c r="AT16145" s="16"/>
    </row>
    <row r="16146" spans="35:46">
      <c r="AI16146" s="8"/>
      <c r="AJ16146" s="9"/>
      <c r="AT16146" s="16"/>
    </row>
    <row r="16147" spans="35:46">
      <c r="AI16147" s="8"/>
      <c r="AJ16147" s="9"/>
      <c r="AT16147" s="16"/>
    </row>
    <row r="16148" spans="35:46">
      <c r="AI16148" s="8"/>
      <c r="AJ16148" s="9"/>
      <c r="AT16148" s="16"/>
    </row>
    <row r="16149" spans="35:46">
      <c r="AI16149" s="8"/>
      <c r="AJ16149" s="9"/>
      <c r="AT16149" s="16"/>
    </row>
    <row r="16150" spans="35:46">
      <c r="AI16150" s="8"/>
      <c r="AJ16150" s="9"/>
      <c r="AT16150" s="16"/>
    </row>
    <row r="16151" spans="35:46">
      <c r="AI16151" s="8"/>
      <c r="AJ16151" s="9"/>
      <c r="AT16151" s="16"/>
    </row>
    <row r="16152" spans="35:46">
      <c r="AI16152" s="8"/>
      <c r="AJ16152" s="9"/>
      <c r="AT16152" s="16"/>
    </row>
    <row r="16153" spans="35:46">
      <c r="AI16153" s="8"/>
      <c r="AJ16153" s="9"/>
      <c r="AT16153" s="16"/>
    </row>
    <row r="16154" spans="35:46">
      <c r="AI16154" s="8"/>
      <c r="AJ16154" s="9"/>
      <c r="AT16154" s="16"/>
    </row>
    <row r="16155" spans="35:46">
      <c r="AI16155" s="8"/>
      <c r="AJ16155" s="9"/>
      <c r="AT16155" s="16"/>
    </row>
    <row r="16156" spans="35:46">
      <c r="AI16156" s="8"/>
      <c r="AJ16156" s="9"/>
      <c r="AT16156" s="16"/>
    </row>
    <row r="16157" spans="35:46">
      <c r="AI16157" s="8"/>
      <c r="AJ16157" s="9"/>
      <c r="AT16157" s="16"/>
    </row>
    <row r="16158" spans="35:46">
      <c r="AI16158" s="8"/>
      <c r="AJ16158" s="9"/>
      <c r="AT16158" s="16"/>
    </row>
    <row r="16159" spans="35:46">
      <c r="AI16159" s="8"/>
      <c r="AJ16159" s="9"/>
      <c r="AT16159" s="16"/>
    </row>
    <row r="16160" spans="35:46">
      <c r="AI16160" s="8"/>
      <c r="AJ16160" s="9"/>
      <c r="AT16160" s="16"/>
    </row>
    <row r="16161" spans="35:46">
      <c r="AI16161" s="8"/>
      <c r="AJ16161" s="9"/>
      <c r="AT16161" s="16"/>
    </row>
    <row r="16162" spans="35:46">
      <c r="AI16162" s="8"/>
      <c r="AJ16162" s="9"/>
      <c r="AT16162" s="16"/>
    </row>
    <row r="16163" spans="35:46">
      <c r="AI16163" s="8"/>
      <c r="AJ16163" s="9"/>
      <c r="AT16163" s="16"/>
    </row>
    <row r="16164" spans="35:46">
      <c r="AI16164" s="8"/>
      <c r="AJ16164" s="9"/>
      <c r="AT16164" s="16"/>
    </row>
    <row r="16165" spans="35:46">
      <c r="AI16165" s="8"/>
      <c r="AJ16165" s="9"/>
      <c r="AT16165" s="16"/>
    </row>
    <row r="16166" spans="35:46">
      <c r="AI16166" s="8"/>
      <c r="AJ16166" s="9"/>
      <c r="AT16166" s="16"/>
    </row>
    <row r="16167" spans="35:46">
      <c r="AI16167" s="8"/>
      <c r="AJ16167" s="9"/>
      <c r="AT16167" s="16"/>
    </row>
    <row r="16168" spans="35:46">
      <c r="AI16168" s="8"/>
      <c r="AJ16168" s="9"/>
      <c r="AT16168" s="16"/>
    </row>
    <row r="16169" spans="35:46">
      <c r="AI16169" s="8"/>
      <c r="AJ16169" s="9"/>
      <c r="AT16169" s="16"/>
    </row>
    <row r="16170" spans="35:46">
      <c r="AI16170" s="8"/>
      <c r="AJ16170" s="9"/>
      <c r="AT16170" s="16"/>
    </row>
    <row r="16171" spans="35:46">
      <c r="AI16171" s="8"/>
      <c r="AJ16171" s="9"/>
      <c r="AT16171" s="16"/>
    </row>
    <row r="16172" spans="35:46">
      <c r="AI16172" s="8"/>
      <c r="AJ16172" s="9"/>
      <c r="AT16172" s="16"/>
    </row>
    <row r="16173" spans="35:46">
      <c r="AI16173" s="8"/>
      <c r="AJ16173" s="9"/>
      <c r="AT16173" s="16"/>
    </row>
    <row r="16174" spans="35:46">
      <c r="AI16174" s="8"/>
      <c r="AJ16174" s="9"/>
      <c r="AT16174" s="16"/>
    </row>
    <row r="16175" spans="35:46">
      <c r="AI16175" s="8"/>
      <c r="AJ16175" s="9"/>
      <c r="AT16175" s="16"/>
    </row>
    <row r="16176" spans="35:46">
      <c r="AI16176" s="8"/>
      <c r="AJ16176" s="9"/>
      <c r="AT16176" s="16"/>
    </row>
    <row r="16177" spans="35:46">
      <c r="AI16177" s="8"/>
      <c r="AJ16177" s="9"/>
      <c r="AT16177" s="16"/>
    </row>
    <row r="16178" spans="35:46">
      <c r="AI16178" s="8"/>
      <c r="AJ16178" s="9"/>
      <c r="AT16178" s="16"/>
    </row>
    <row r="16179" spans="35:46">
      <c r="AI16179" s="8"/>
      <c r="AJ16179" s="9"/>
      <c r="AT16179" s="16"/>
    </row>
    <row r="16180" spans="35:46">
      <c r="AI16180" s="8"/>
      <c r="AJ16180" s="9"/>
      <c r="AT16180" s="16"/>
    </row>
    <row r="16181" spans="35:46">
      <c r="AI16181" s="8"/>
      <c r="AJ16181" s="9"/>
      <c r="AT16181" s="16"/>
    </row>
    <row r="16182" spans="35:46">
      <c r="AI16182" s="8"/>
      <c r="AJ16182" s="9"/>
      <c r="AT16182" s="16"/>
    </row>
    <row r="16183" spans="35:46">
      <c r="AI16183" s="8"/>
      <c r="AJ16183" s="9"/>
      <c r="AT16183" s="16"/>
    </row>
    <row r="16184" spans="35:46">
      <c r="AI16184" s="8"/>
      <c r="AJ16184" s="9"/>
      <c r="AT16184" s="16"/>
    </row>
    <row r="16185" spans="35:46">
      <c r="AI16185" s="8"/>
      <c r="AJ16185" s="9"/>
      <c r="AT16185" s="16"/>
    </row>
    <row r="16186" spans="35:46">
      <c r="AI16186" s="8"/>
      <c r="AJ16186" s="9"/>
      <c r="AT16186" s="16"/>
    </row>
    <row r="16187" spans="35:46">
      <c r="AI16187" s="8"/>
      <c r="AJ16187" s="9"/>
      <c r="AT16187" s="16"/>
    </row>
    <row r="16188" spans="35:46">
      <c r="AI16188" s="8"/>
      <c r="AJ16188" s="9"/>
      <c r="AT16188" s="16"/>
    </row>
    <row r="16189" spans="35:46">
      <c r="AI16189" s="8"/>
      <c r="AJ16189" s="9"/>
      <c r="AT16189" s="16"/>
    </row>
    <row r="16190" spans="35:46">
      <c r="AI16190" s="8"/>
      <c r="AJ16190" s="9"/>
      <c r="AT16190" s="16"/>
    </row>
    <row r="16191" spans="35:46">
      <c r="AI16191" s="8"/>
      <c r="AJ16191" s="9"/>
      <c r="AT16191" s="16"/>
    </row>
    <row r="16192" spans="35:46">
      <c r="AI16192" s="8"/>
      <c r="AJ16192" s="9"/>
      <c r="AT16192" s="16"/>
    </row>
    <row r="16193" spans="35:46">
      <c r="AI16193" s="8"/>
      <c r="AJ16193" s="9"/>
      <c r="AT16193" s="16"/>
    </row>
    <row r="16194" spans="35:46">
      <c r="AI16194" s="8"/>
      <c r="AJ16194" s="9"/>
      <c r="AT16194" s="16"/>
    </row>
    <row r="16195" spans="35:46">
      <c r="AI16195" s="8"/>
      <c r="AJ16195" s="9"/>
      <c r="AT16195" s="16"/>
    </row>
    <row r="16196" spans="35:46">
      <c r="AI16196" s="8"/>
      <c r="AJ16196" s="9"/>
      <c r="AT16196" s="16"/>
    </row>
    <row r="16197" spans="35:46">
      <c r="AI16197" s="8"/>
      <c r="AJ16197" s="9"/>
      <c r="AT16197" s="16"/>
    </row>
    <row r="16198" spans="35:46">
      <c r="AI16198" s="8"/>
      <c r="AJ16198" s="9"/>
      <c r="AT16198" s="16"/>
    </row>
    <row r="16199" spans="35:46">
      <c r="AI16199" s="8"/>
      <c r="AJ16199" s="9"/>
      <c r="AT16199" s="16"/>
    </row>
    <row r="16200" spans="35:46">
      <c r="AI16200" s="8"/>
      <c r="AJ16200" s="9"/>
      <c r="AT16200" s="16"/>
    </row>
    <row r="16201" spans="35:46">
      <c r="AI16201" s="8"/>
      <c r="AJ16201" s="9"/>
      <c r="AT16201" s="16"/>
    </row>
    <row r="16202" spans="35:46">
      <c r="AI16202" s="8"/>
      <c r="AJ16202" s="9"/>
      <c r="AT16202" s="16"/>
    </row>
    <row r="16203" spans="35:46">
      <c r="AI16203" s="8"/>
      <c r="AJ16203" s="9"/>
      <c r="AT16203" s="16"/>
    </row>
    <row r="16204" spans="35:46">
      <c r="AI16204" s="8"/>
      <c r="AJ16204" s="9"/>
      <c r="AT16204" s="16"/>
    </row>
    <row r="16205" spans="35:46">
      <c r="AI16205" s="8"/>
      <c r="AJ16205" s="9"/>
      <c r="AT16205" s="16"/>
    </row>
    <row r="16206" spans="35:46">
      <c r="AI16206" s="8"/>
      <c r="AJ16206" s="9"/>
      <c r="AT16206" s="16"/>
    </row>
    <row r="16207" spans="35:46">
      <c r="AI16207" s="8"/>
      <c r="AJ16207" s="9"/>
      <c r="AT16207" s="16"/>
    </row>
    <row r="16208" spans="35:46">
      <c r="AI16208" s="8"/>
      <c r="AJ16208" s="9"/>
      <c r="AT16208" s="16"/>
    </row>
    <row r="16209" spans="35:46">
      <c r="AI16209" s="8"/>
      <c r="AJ16209" s="9"/>
      <c r="AT16209" s="16"/>
    </row>
    <row r="16210" spans="35:46">
      <c r="AI16210" s="8"/>
      <c r="AJ16210" s="9"/>
      <c r="AT16210" s="16"/>
    </row>
    <row r="16211" spans="35:46">
      <c r="AI16211" s="8"/>
      <c r="AJ16211" s="9"/>
      <c r="AT16211" s="16"/>
    </row>
    <row r="16212" spans="35:46">
      <c r="AI16212" s="8"/>
      <c r="AJ16212" s="9"/>
      <c r="AT16212" s="16"/>
    </row>
    <row r="16213" spans="35:46">
      <c r="AI16213" s="8"/>
      <c r="AJ16213" s="9"/>
      <c r="AT16213" s="16"/>
    </row>
    <row r="16214" spans="35:46">
      <c r="AI16214" s="8"/>
      <c r="AJ16214" s="9"/>
      <c r="AT16214" s="16"/>
    </row>
    <row r="16215" spans="35:46">
      <c r="AI16215" s="8"/>
      <c r="AJ16215" s="9"/>
      <c r="AT16215" s="16"/>
    </row>
    <row r="16216" spans="35:46">
      <c r="AI16216" s="8"/>
      <c r="AJ16216" s="9"/>
      <c r="AT16216" s="16"/>
    </row>
    <row r="16217" spans="35:46">
      <c r="AI16217" s="8"/>
      <c r="AJ16217" s="9"/>
      <c r="AT16217" s="16"/>
    </row>
    <row r="16218" spans="35:46">
      <c r="AI16218" s="8"/>
      <c r="AJ16218" s="9"/>
      <c r="AT16218" s="16"/>
    </row>
    <row r="16219" spans="35:46">
      <c r="AI16219" s="8"/>
      <c r="AJ16219" s="9"/>
      <c r="AT16219" s="16"/>
    </row>
    <row r="16220" spans="35:46">
      <c r="AI16220" s="8"/>
      <c r="AJ16220" s="9"/>
      <c r="AT16220" s="16"/>
    </row>
    <row r="16221" spans="35:46">
      <c r="AI16221" s="8"/>
      <c r="AJ16221" s="9"/>
      <c r="AT16221" s="16"/>
    </row>
    <row r="16222" spans="35:46">
      <c r="AI16222" s="8"/>
      <c r="AJ16222" s="9"/>
      <c r="AT16222" s="16"/>
    </row>
    <row r="16223" spans="35:46">
      <c r="AI16223" s="8"/>
      <c r="AJ16223" s="9"/>
      <c r="AT16223" s="16"/>
    </row>
    <row r="16224" spans="35:46">
      <c r="AI16224" s="8"/>
      <c r="AJ16224" s="9"/>
      <c r="AT16224" s="16"/>
    </row>
    <row r="16225" spans="35:46">
      <c r="AI16225" s="8"/>
      <c r="AJ16225" s="9"/>
      <c r="AT16225" s="16"/>
    </row>
    <row r="16226" spans="35:46">
      <c r="AI16226" s="8"/>
      <c r="AJ16226" s="9"/>
      <c r="AT16226" s="16"/>
    </row>
    <row r="16227" spans="35:46">
      <c r="AI16227" s="8"/>
      <c r="AJ16227" s="9"/>
      <c r="AT16227" s="16"/>
    </row>
    <row r="16228" spans="35:46">
      <c r="AI16228" s="8"/>
      <c r="AJ16228" s="9"/>
      <c r="AT16228" s="16"/>
    </row>
    <row r="16229" spans="35:46">
      <c r="AI16229" s="8"/>
      <c r="AJ16229" s="9"/>
      <c r="AT16229" s="16"/>
    </row>
    <row r="16230" spans="35:46">
      <c r="AI16230" s="8"/>
      <c r="AJ16230" s="9"/>
      <c r="AT16230" s="16"/>
    </row>
    <row r="16231" spans="35:46">
      <c r="AI16231" s="8"/>
      <c r="AJ16231" s="9"/>
      <c r="AT16231" s="16"/>
    </row>
    <row r="16232" spans="35:46">
      <c r="AI16232" s="8"/>
      <c r="AJ16232" s="9"/>
      <c r="AT16232" s="16"/>
    </row>
    <row r="16233" spans="35:46">
      <c r="AI16233" s="8"/>
      <c r="AJ16233" s="9"/>
      <c r="AT16233" s="16"/>
    </row>
    <row r="16234" spans="35:46">
      <c r="AI16234" s="8"/>
      <c r="AJ16234" s="9"/>
      <c r="AT16234" s="16"/>
    </row>
    <row r="16235" spans="35:46">
      <c r="AI16235" s="8"/>
      <c r="AJ16235" s="9"/>
      <c r="AT16235" s="16"/>
    </row>
    <row r="16236" spans="35:46">
      <c r="AI16236" s="8"/>
      <c r="AJ16236" s="9"/>
      <c r="AT16236" s="16"/>
    </row>
    <row r="16237" spans="35:46">
      <c r="AI16237" s="8"/>
      <c r="AJ16237" s="9"/>
      <c r="AT16237" s="16"/>
    </row>
    <row r="16238" spans="35:46">
      <c r="AI16238" s="8"/>
      <c r="AJ16238" s="9"/>
      <c r="AT16238" s="16"/>
    </row>
    <row r="16239" spans="35:46">
      <c r="AI16239" s="8"/>
      <c r="AJ16239" s="9"/>
      <c r="AT16239" s="16"/>
    </row>
    <row r="16240" spans="35:46">
      <c r="AI16240" s="8"/>
      <c r="AJ16240" s="9"/>
      <c r="AT16240" s="16"/>
    </row>
    <row r="16241" spans="35:46">
      <c r="AI16241" s="8"/>
      <c r="AJ16241" s="9"/>
      <c r="AT16241" s="16"/>
    </row>
    <row r="16242" spans="35:46">
      <c r="AI16242" s="8"/>
      <c r="AJ16242" s="9"/>
      <c r="AT16242" s="16"/>
    </row>
    <row r="16243" spans="35:46">
      <c r="AI16243" s="8"/>
      <c r="AJ16243" s="9"/>
      <c r="AT16243" s="16"/>
    </row>
    <row r="16244" spans="35:46">
      <c r="AI16244" s="8"/>
      <c r="AJ16244" s="9"/>
      <c r="AT16244" s="16"/>
    </row>
    <row r="16245" spans="35:46">
      <c r="AI16245" s="8"/>
      <c r="AJ16245" s="9"/>
      <c r="AT16245" s="16"/>
    </row>
    <row r="16246" spans="35:46">
      <c r="AI16246" s="8"/>
      <c r="AJ16246" s="9"/>
      <c r="AT16246" s="16"/>
    </row>
    <row r="16247" spans="35:46">
      <c r="AI16247" s="8"/>
      <c r="AJ16247" s="9"/>
      <c r="AT16247" s="16"/>
    </row>
    <row r="16248" spans="35:46">
      <c r="AI16248" s="8"/>
      <c r="AJ16248" s="9"/>
      <c r="AT16248" s="16"/>
    </row>
    <row r="16249" spans="35:46">
      <c r="AI16249" s="8"/>
      <c r="AJ16249" s="9"/>
      <c r="AT16249" s="16"/>
    </row>
    <row r="16250" spans="35:46">
      <c r="AI16250" s="8"/>
      <c r="AJ16250" s="9"/>
      <c r="AT16250" s="16"/>
    </row>
    <row r="16251" spans="35:46">
      <c r="AI16251" s="8"/>
      <c r="AJ16251" s="9"/>
      <c r="AT16251" s="16"/>
    </row>
    <row r="16252" spans="35:46">
      <c r="AI16252" s="8"/>
      <c r="AJ16252" s="9"/>
      <c r="AT16252" s="16"/>
    </row>
    <row r="16253" spans="35:46">
      <c r="AI16253" s="8"/>
      <c r="AJ16253" s="9"/>
      <c r="AT16253" s="16"/>
    </row>
    <row r="16254" spans="35:46">
      <c r="AI16254" s="8"/>
      <c r="AJ16254" s="9"/>
      <c r="AT16254" s="16"/>
    </row>
    <row r="16255" spans="35:46">
      <c r="AI16255" s="8"/>
      <c r="AJ16255" s="9"/>
      <c r="AT16255" s="16"/>
    </row>
    <row r="16256" spans="35:46">
      <c r="AI16256" s="8"/>
      <c r="AJ16256" s="9"/>
      <c r="AT16256" s="16"/>
    </row>
    <row r="16257" spans="35:46">
      <c r="AI16257" s="8"/>
      <c r="AJ16257" s="9"/>
      <c r="AT16257" s="16"/>
    </row>
    <row r="16258" spans="35:46">
      <c r="AI16258" s="8"/>
      <c r="AJ16258" s="9"/>
      <c r="AT16258" s="16"/>
    </row>
    <row r="16259" spans="35:46">
      <c r="AI16259" s="8"/>
      <c r="AJ16259" s="9"/>
      <c r="AT16259" s="16"/>
    </row>
    <row r="16260" spans="35:46">
      <c r="AI16260" s="8"/>
      <c r="AJ16260" s="9"/>
      <c r="AT16260" s="16"/>
    </row>
    <row r="16261" spans="35:46">
      <c r="AI16261" s="8"/>
      <c r="AJ16261" s="9"/>
      <c r="AT16261" s="16"/>
    </row>
    <row r="16262" spans="35:46">
      <c r="AI16262" s="8"/>
      <c r="AJ16262" s="9"/>
      <c r="AT16262" s="16"/>
    </row>
    <row r="16263" spans="35:46">
      <c r="AI16263" s="8"/>
      <c r="AJ16263" s="9"/>
      <c r="AT16263" s="16"/>
    </row>
    <row r="16264" spans="35:46">
      <c r="AI16264" s="8"/>
      <c r="AJ16264" s="9"/>
      <c r="AT16264" s="16"/>
    </row>
    <row r="16265" spans="35:46">
      <c r="AI16265" s="8"/>
      <c r="AJ16265" s="9"/>
      <c r="AT16265" s="16"/>
    </row>
    <row r="16266" spans="35:46">
      <c r="AI16266" s="8"/>
      <c r="AJ16266" s="9"/>
      <c r="AT16266" s="16"/>
    </row>
    <row r="16267" spans="35:46">
      <c r="AI16267" s="8"/>
      <c r="AJ16267" s="9"/>
      <c r="AT16267" s="16"/>
    </row>
    <row r="16268" spans="35:46">
      <c r="AI16268" s="8"/>
      <c r="AJ16268" s="9"/>
      <c r="AT16268" s="16"/>
    </row>
    <row r="16269" spans="35:46">
      <c r="AI16269" s="8"/>
      <c r="AJ16269" s="9"/>
      <c r="AT16269" s="16"/>
    </row>
    <row r="16270" spans="35:46">
      <c r="AI16270" s="8"/>
      <c r="AJ16270" s="9"/>
      <c r="AT16270" s="16"/>
    </row>
    <row r="16271" spans="35:46">
      <c r="AI16271" s="8"/>
      <c r="AJ16271" s="9"/>
      <c r="AT16271" s="16"/>
    </row>
    <row r="16272" spans="35:46">
      <c r="AI16272" s="8"/>
      <c r="AJ16272" s="9"/>
      <c r="AT16272" s="16"/>
    </row>
    <row r="16273" spans="35:46">
      <c r="AI16273" s="8"/>
      <c r="AJ16273" s="9"/>
      <c r="AT16273" s="16"/>
    </row>
    <row r="16274" spans="35:46">
      <c r="AI16274" s="8"/>
      <c r="AJ16274" s="9"/>
      <c r="AT16274" s="16"/>
    </row>
    <row r="16275" spans="35:46">
      <c r="AI16275" s="8"/>
      <c r="AJ16275" s="9"/>
      <c r="AT16275" s="16"/>
    </row>
    <row r="16276" spans="35:46">
      <c r="AI16276" s="8"/>
      <c r="AJ16276" s="9"/>
      <c r="AT16276" s="16"/>
    </row>
    <row r="16277" spans="35:46">
      <c r="AI16277" s="8"/>
      <c r="AJ16277" s="9"/>
      <c r="AT16277" s="16"/>
    </row>
    <row r="16278" spans="35:46">
      <c r="AI16278" s="8"/>
      <c r="AJ16278" s="9"/>
      <c r="AT16278" s="16"/>
    </row>
    <row r="16279" spans="35:46">
      <c r="AI16279" s="8"/>
      <c r="AJ16279" s="9"/>
      <c r="AT16279" s="16"/>
    </row>
    <row r="16280" spans="35:46">
      <c r="AI16280" s="8"/>
      <c r="AJ16280" s="9"/>
      <c r="AT16280" s="16"/>
    </row>
    <row r="16281" spans="35:46">
      <c r="AI16281" s="8"/>
      <c r="AJ16281" s="9"/>
      <c r="AT16281" s="16"/>
    </row>
    <row r="16282" spans="35:46">
      <c r="AI16282" s="8"/>
      <c r="AJ16282" s="9"/>
      <c r="AT16282" s="16"/>
    </row>
    <row r="16283" spans="35:46">
      <c r="AI16283" s="8"/>
      <c r="AJ16283" s="9"/>
      <c r="AT16283" s="16"/>
    </row>
    <row r="16284" spans="35:46">
      <c r="AI16284" s="8"/>
      <c r="AJ16284" s="9"/>
      <c r="AT16284" s="16"/>
    </row>
    <row r="16285" spans="35:46">
      <c r="AI16285" s="8"/>
      <c r="AJ16285" s="9"/>
      <c r="AT16285" s="16"/>
    </row>
    <row r="16286" spans="35:46">
      <c r="AI16286" s="8"/>
      <c r="AJ16286" s="9"/>
      <c r="AT16286" s="16"/>
    </row>
    <row r="16287" spans="35:46">
      <c r="AI16287" s="8"/>
      <c r="AJ16287" s="9"/>
      <c r="AT16287" s="16"/>
    </row>
    <row r="16288" spans="35:46">
      <c r="AI16288" s="8"/>
      <c r="AJ16288" s="9"/>
      <c r="AT16288" s="16"/>
    </row>
    <row r="16289" spans="35:46">
      <c r="AI16289" s="8"/>
      <c r="AJ16289" s="9"/>
      <c r="AT16289" s="16"/>
    </row>
    <row r="16290" spans="35:46">
      <c r="AI16290" s="8"/>
      <c r="AJ16290" s="9"/>
      <c r="AT16290" s="16"/>
    </row>
    <row r="16291" spans="35:46">
      <c r="AI16291" s="8"/>
      <c r="AJ16291" s="9"/>
      <c r="AT16291" s="16"/>
    </row>
    <row r="16292" spans="35:46">
      <c r="AI16292" s="8"/>
      <c r="AJ16292" s="9"/>
      <c r="AT16292" s="16"/>
    </row>
    <row r="16293" spans="35:46">
      <c r="AI16293" s="8"/>
      <c r="AJ16293" s="9"/>
      <c r="AT16293" s="16"/>
    </row>
    <row r="16294" spans="35:46">
      <c r="AI16294" s="8"/>
      <c r="AJ16294" s="9"/>
      <c r="AT16294" s="16"/>
    </row>
    <row r="16295" spans="35:46">
      <c r="AI16295" s="8"/>
      <c r="AJ16295" s="9"/>
      <c r="AT16295" s="16"/>
    </row>
    <row r="16296" spans="35:46">
      <c r="AI16296" s="8"/>
      <c r="AJ16296" s="9"/>
      <c r="AT16296" s="16"/>
    </row>
    <row r="16297" spans="35:46">
      <c r="AI16297" s="8"/>
      <c r="AJ16297" s="9"/>
      <c r="AT16297" s="16"/>
    </row>
    <row r="16298" spans="35:46">
      <c r="AI16298" s="8"/>
      <c r="AJ16298" s="9"/>
      <c r="AT16298" s="16"/>
    </row>
    <row r="16299" spans="35:46">
      <c r="AI16299" s="8"/>
      <c r="AJ16299" s="9"/>
      <c r="AT16299" s="16"/>
    </row>
    <row r="16300" spans="35:46">
      <c r="AI16300" s="8"/>
      <c r="AJ16300" s="9"/>
      <c r="AT16300" s="16"/>
    </row>
    <row r="16301" spans="35:46">
      <c r="AI16301" s="8"/>
      <c r="AJ16301" s="9"/>
      <c r="AT16301" s="16"/>
    </row>
    <row r="16302" spans="35:46">
      <c r="AI16302" s="8"/>
      <c r="AJ16302" s="9"/>
      <c r="AT16302" s="16"/>
    </row>
    <row r="16303" spans="35:46">
      <c r="AI16303" s="8"/>
      <c r="AJ16303" s="9"/>
      <c r="AT16303" s="16"/>
    </row>
    <row r="16304" spans="35:46">
      <c r="AI16304" s="8"/>
      <c r="AJ16304" s="9"/>
      <c r="AT16304" s="16"/>
    </row>
    <row r="16305" spans="35:46">
      <c r="AI16305" s="8"/>
      <c r="AJ16305" s="9"/>
      <c r="AT16305" s="16"/>
    </row>
    <row r="16306" spans="35:46">
      <c r="AI16306" s="8"/>
      <c r="AJ16306" s="9"/>
      <c r="AT16306" s="16"/>
    </row>
    <row r="16307" spans="35:46">
      <c r="AI16307" s="8"/>
      <c r="AJ16307" s="9"/>
      <c r="AT16307" s="16"/>
    </row>
    <row r="16308" spans="35:46">
      <c r="AI16308" s="8"/>
      <c r="AJ16308" s="9"/>
      <c r="AT16308" s="16"/>
    </row>
    <row r="16309" spans="35:46">
      <c r="AI16309" s="8"/>
      <c r="AJ16309" s="9"/>
      <c r="AT16309" s="16"/>
    </row>
    <row r="16310" spans="35:46">
      <c r="AI16310" s="8"/>
      <c r="AJ16310" s="9"/>
      <c r="AT16310" s="16"/>
    </row>
    <row r="16311" spans="35:46">
      <c r="AI16311" s="8"/>
      <c r="AJ16311" s="9"/>
      <c r="AT16311" s="16"/>
    </row>
    <row r="16312" spans="35:46">
      <c r="AI16312" s="8"/>
      <c r="AJ16312" s="9"/>
      <c r="AT16312" s="16"/>
    </row>
    <row r="16313" spans="35:46">
      <c r="AI16313" s="8"/>
      <c r="AJ16313" s="9"/>
      <c r="AT16313" s="16"/>
    </row>
    <row r="16314" spans="35:46">
      <c r="AI16314" s="8"/>
      <c r="AJ16314" s="9"/>
      <c r="AT16314" s="16"/>
    </row>
    <row r="16315" spans="35:46">
      <c r="AI16315" s="8"/>
      <c r="AJ16315" s="9"/>
      <c r="AT16315" s="16"/>
    </row>
    <row r="16316" spans="35:46">
      <c r="AI16316" s="8"/>
      <c r="AJ16316" s="9"/>
      <c r="AT16316" s="16"/>
    </row>
    <row r="16317" spans="35:46">
      <c r="AI16317" s="8"/>
      <c r="AJ16317" s="9"/>
      <c r="AT16317" s="16"/>
    </row>
    <row r="16318" spans="35:46">
      <c r="AI16318" s="8"/>
      <c r="AJ16318" s="9"/>
      <c r="AT16318" s="16"/>
    </row>
    <row r="16319" spans="35:46">
      <c r="AI16319" s="8"/>
      <c r="AJ16319" s="9"/>
      <c r="AT16319" s="16"/>
    </row>
    <row r="16320" spans="35:46">
      <c r="AI16320" s="8"/>
      <c r="AJ16320" s="9"/>
      <c r="AT16320" s="16"/>
    </row>
    <row r="16321" spans="35:46">
      <c r="AI16321" s="8"/>
      <c r="AJ16321" s="9"/>
      <c r="AT16321" s="16"/>
    </row>
    <row r="16322" spans="35:46">
      <c r="AI16322" s="8"/>
      <c r="AJ16322" s="9"/>
      <c r="AT16322" s="16"/>
    </row>
    <row r="16323" spans="35:46">
      <c r="AI16323" s="8"/>
      <c r="AJ16323" s="9"/>
      <c r="AT16323" s="16"/>
    </row>
    <row r="16324" spans="35:46">
      <c r="AI16324" s="8"/>
      <c r="AJ16324" s="9"/>
      <c r="AT16324" s="16"/>
    </row>
    <row r="16325" spans="35:46">
      <c r="AI16325" s="8"/>
      <c r="AJ16325" s="9"/>
      <c r="AT16325" s="16"/>
    </row>
    <row r="16326" spans="35:46">
      <c r="AI16326" s="8"/>
      <c r="AJ16326" s="9"/>
      <c r="AT16326" s="16"/>
    </row>
    <row r="16327" spans="35:46">
      <c r="AI16327" s="8"/>
      <c r="AJ16327" s="9"/>
      <c r="AT16327" s="16"/>
    </row>
    <row r="16328" spans="35:46">
      <c r="AI16328" s="8"/>
      <c r="AJ16328" s="9"/>
      <c r="AT16328" s="16"/>
    </row>
    <row r="16329" spans="35:46">
      <c r="AI16329" s="8"/>
      <c r="AJ16329" s="9"/>
      <c r="AT16329" s="16"/>
    </row>
    <row r="16330" spans="35:46">
      <c r="AI16330" s="8"/>
      <c r="AJ16330" s="9"/>
      <c r="AT16330" s="16"/>
    </row>
    <row r="16331" spans="35:46">
      <c r="AI16331" s="8"/>
      <c r="AJ16331" s="9"/>
      <c r="AT16331" s="16"/>
    </row>
    <row r="16332" spans="35:46">
      <c r="AI16332" s="8"/>
      <c r="AJ16332" s="9"/>
      <c r="AT16332" s="16"/>
    </row>
    <row r="16333" spans="35:46">
      <c r="AI16333" s="8"/>
      <c r="AJ16333" s="9"/>
      <c r="AT16333" s="16"/>
    </row>
    <row r="16334" spans="35:46">
      <c r="AI16334" s="8"/>
      <c r="AJ16334" s="9"/>
      <c r="AT16334" s="16"/>
    </row>
    <row r="16335" spans="35:46">
      <c r="AI16335" s="8"/>
      <c r="AJ16335" s="9"/>
      <c r="AT16335" s="16"/>
    </row>
    <row r="16336" spans="35:46">
      <c r="AI16336" s="8"/>
      <c r="AJ16336" s="9"/>
      <c r="AT16336" s="16"/>
    </row>
    <row r="16337" spans="35:46">
      <c r="AI16337" s="8"/>
      <c r="AJ16337" s="9"/>
      <c r="AT16337" s="16"/>
    </row>
    <row r="16338" spans="35:46">
      <c r="AI16338" s="8"/>
      <c r="AJ16338" s="9"/>
      <c r="AT16338" s="16"/>
    </row>
    <row r="16339" spans="35:46">
      <c r="AI16339" s="8"/>
      <c r="AJ16339" s="9"/>
      <c r="AT16339" s="16"/>
    </row>
    <row r="16340" spans="35:46">
      <c r="AI16340" s="8"/>
      <c r="AJ16340" s="9"/>
      <c r="AT16340" s="16"/>
    </row>
    <row r="16341" spans="35:46">
      <c r="AI16341" s="8"/>
      <c r="AJ16341" s="9"/>
      <c r="AT16341" s="16"/>
    </row>
    <row r="16342" spans="35:46">
      <c r="AI16342" s="8"/>
      <c r="AJ16342" s="9"/>
      <c r="AT16342" s="16"/>
    </row>
    <row r="16343" spans="35:46">
      <c r="AI16343" s="8"/>
      <c r="AJ16343" s="9"/>
      <c r="AT16343" s="16"/>
    </row>
    <row r="16344" spans="35:46">
      <c r="AI16344" s="8"/>
      <c r="AJ16344" s="9"/>
      <c r="AT16344" s="16"/>
    </row>
    <row r="16345" spans="35:46">
      <c r="AI16345" s="8"/>
      <c r="AJ16345" s="9"/>
      <c r="AT16345" s="16"/>
    </row>
    <row r="16346" spans="35:46">
      <c r="AI16346" s="8"/>
      <c r="AJ16346" s="9"/>
      <c r="AT16346" s="16"/>
    </row>
    <row r="16347" spans="35:46">
      <c r="AI16347" s="8"/>
      <c r="AJ16347" s="9"/>
      <c r="AT16347" s="16"/>
    </row>
    <row r="16348" spans="35:46">
      <c r="AI16348" s="8"/>
      <c r="AJ16348" s="9"/>
      <c r="AT16348" s="16"/>
    </row>
    <row r="16349" spans="35:46">
      <c r="AI16349" s="8"/>
      <c r="AJ16349" s="9"/>
      <c r="AT16349" s="16"/>
    </row>
    <row r="16350" spans="35:46">
      <c r="AI16350" s="8"/>
      <c r="AJ16350" s="9"/>
      <c r="AT16350" s="16"/>
    </row>
    <row r="16351" spans="35:46">
      <c r="AI16351" s="8"/>
      <c r="AJ16351" s="9"/>
      <c r="AT16351" s="16"/>
    </row>
    <row r="16352" spans="35:46">
      <c r="AI16352" s="8"/>
      <c r="AJ16352" s="9"/>
      <c r="AT16352" s="16"/>
    </row>
    <row r="16353" spans="35:46">
      <c r="AI16353" s="8"/>
      <c r="AJ16353" s="9"/>
      <c r="AT16353" s="16"/>
    </row>
    <row r="16354" spans="35:46">
      <c r="AI16354" s="8"/>
      <c r="AJ16354" s="9"/>
      <c r="AT16354" s="16"/>
    </row>
    <row r="16355" spans="35:46">
      <c r="AI16355" s="8"/>
      <c r="AJ16355" s="9"/>
      <c r="AT16355" s="16"/>
    </row>
    <row r="16356" spans="35:46">
      <c r="AI16356" s="8"/>
      <c r="AJ16356" s="9"/>
      <c r="AT16356" s="16"/>
    </row>
    <row r="16357" spans="35:46">
      <c r="AI16357" s="8"/>
      <c r="AJ16357" s="9"/>
      <c r="AT16357" s="16"/>
    </row>
    <row r="16358" spans="35:46">
      <c r="AI16358" s="8"/>
      <c r="AJ16358" s="9"/>
      <c r="AT16358" s="16"/>
    </row>
    <row r="16359" spans="35:46">
      <c r="AI16359" s="8"/>
      <c r="AJ16359" s="9"/>
      <c r="AT16359" s="16"/>
    </row>
    <row r="16360" spans="35:46">
      <c r="AI16360" s="8"/>
      <c r="AJ16360" s="9"/>
      <c r="AT16360" s="16"/>
    </row>
    <row r="16361" spans="35:46">
      <c r="AI16361" s="8"/>
      <c r="AJ16361" s="9"/>
      <c r="AT16361" s="16"/>
    </row>
    <row r="16362" spans="35:46">
      <c r="AI16362" s="8"/>
      <c r="AJ16362" s="9"/>
      <c r="AT16362" s="16"/>
    </row>
    <row r="16363" spans="35:46">
      <c r="AI16363" s="8"/>
      <c r="AJ16363" s="9"/>
      <c r="AT16363" s="16"/>
    </row>
    <row r="16364" spans="35:46">
      <c r="AI16364" s="8"/>
      <c r="AJ16364" s="9"/>
      <c r="AT16364" s="16"/>
    </row>
    <row r="16365" spans="35:46">
      <c r="AI16365" s="8"/>
      <c r="AJ16365" s="9"/>
      <c r="AT16365" s="16"/>
    </row>
    <row r="16366" spans="35:46">
      <c r="AI16366" s="8"/>
      <c r="AJ16366" s="9"/>
      <c r="AT16366" s="16"/>
    </row>
    <row r="16367" spans="35:46">
      <c r="AI16367" s="8"/>
      <c r="AJ16367" s="9"/>
      <c r="AT16367" s="16"/>
    </row>
    <row r="16368" spans="35:46">
      <c r="AI16368" s="8"/>
      <c r="AJ16368" s="9"/>
      <c r="AT16368" s="16"/>
    </row>
    <row r="16369" spans="35:46">
      <c r="AI16369" s="8"/>
      <c r="AJ16369" s="9"/>
      <c r="AT16369" s="16"/>
    </row>
    <row r="16370" spans="35:46">
      <c r="AI16370" s="8"/>
      <c r="AJ16370" s="9"/>
      <c r="AT16370" s="16"/>
    </row>
    <row r="16371" spans="35:46">
      <c r="AI16371" s="8"/>
      <c r="AJ16371" s="9"/>
      <c r="AT16371" s="16"/>
    </row>
    <row r="16372" spans="35:46">
      <c r="AI16372" s="8"/>
      <c r="AJ16372" s="9"/>
      <c r="AT16372" s="16"/>
    </row>
    <row r="16373" spans="35:46">
      <c r="AI16373" s="8"/>
      <c r="AJ16373" s="9"/>
      <c r="AT16373" s="16"/>
    </row>
    <row r="16374" spans="35:46">
      <c r="AI16374" s="8"/>
      <c r="AJ16374" s="9"/>
      <c r="AT16374" s="16"/>
    </row>
    <row r="16375" spans="35:46">
      <c r="AI16375" s="8"/>
      <c r="AJ16375" s="9"/>
      <c r="AT16375" s="16"/>
    </row>
    <row r="16376" spans="35:46">
      <c r="AI16376" s="8"/>
      <c r="AJ16376" s="9"/>
      <c r="AT16376" s="16"/>
    </row>
    <row r="16377" spans="35:46">
      <c r="AI16377" s="8"/>
      <c r="AJ16377" s="9"/>
      <c r="AT16377" s="16"/>
    </row>
    <row r="16378" spans="35:46">
      <c r="AI16378" s="8"/>
      <c r="AJ16378" s="9"/>
      <c r="AT16378" s="16"/>
    </row>
    <row r="16379" spans="35:46">
      <c r="AI16379" s="8"/>
      <c r="AJ16379" s="9"/>
      <c r="AT16379" s="16"/>
    </row>
    <row r="16380" spans="35:46">
      <c r="AI16380" s="8"/>
      <c r="AJ16380" s="9"/>
      <c r="AT16380" s="16"/>
    </row>
    <row r="16381" spans="35:46">
      <c r="AI16381" s="8"/>
      <c r="AJ16381" s="9"/>
      <c r="AT16381" s="16"/>
    </row>
    <row r="16382" spans="35:46">
      <c r="AI16382" s="8"/>
      <c r="AJ16382" s="9"/>
      <c r="AT16382" s="16"/>
    </row>
    <row r="16383" spans="35:46">
      <c r="AI16383" s="8"/>
      <c r="AJ16383" s="9"/>
      <c r="AT16383" s="16"/>
    </row>
    <row r="16384" spans="35:46">
      <c r="AI16384" s="8"/>
      <c r="AJ16384" s="9"/>
      <c r="AT16384" s="16"/>
    </row>
    <row r="16385" spans="35:46">
      <c r="AI16385" s="8"/>
      <c r="AJ16385" s="9"/>
      <c r="AT16385" s="16"/>
    </row>
    <row r="16386" spans="35:46">
      <c r="AI16386" s="8"/>
      <c r="AJ16386" s="9"/>
      <c r="AT16386" s="16"/>
    </row>
    <row r="16387" spans="35:46">
      <c r="AI16387" s="8"/>
      <c r="AJ16387" s="9"/>
      <c r="AT16387" s="16"/>
    </row>
    <row r="16388" spans="35:46">
      <c r="AI16388" s="8"/>
      <c r="AJ16388" s="9"/>
      <c r="AT16388" s="16"/>
    </row>
    <row r="16389" spans="35:46">
      <c r="AI16389" s="8"/>
      <c r="AJ16389" s="9"/>
      <c r="AT16389" s="16"/>
    </row>
    <row r="16390" spans="35:46">
      <c r="AI16390" s="8"/>
      <c r="AJ16390" s="9"/>
      <c r="AT16390" s="16"/>
    </row>
    <row r="16391" spans="35:46">
      <c r="AI16391" s="8"/>
      <c r="AJ16391" s="9"/>
      <c r="AT16391" s="16"/>
    </row>
    <row r="16392" spans="35:46">
      <c r="AI16392" s="8"/>
      <c r="AJ16392" s="9"/>
      <c r="AT16392" s="16"/>
    </row>
    <row r="16393" spans="35:46">
      <c r="AI16393" s="8"/>
      <c r="AJ16393" s="9"/>
      <c r="AT16393" s="16"/>
    </row>
    <row r="16394" spans="35:46">
      <c r="AI16394" s="8"/>
      <c r="AJ16394" s="9"/>
      <c r="AT16394" s="16"/>
    </row>
    <row r="16395" spans="35:46">
      <c r="AI16395" s="8"/>
      <c r="AJ16395" s="9"/>
      <c r="AT16395" s="16"/>
    </row>
    <row r="16396" spans="35:46">
      <c r="AI16396" s="8"/>
      <c r="AJ16396" s="9"/>
      <c r="AT16396" s="16"/>
    </row>
    <row r="16397" spans="35:46">
      <c r="AI16397" s="8"/>
      <c r="AJ16397" s="9"/>
      <c r="AT16397" s="16"/>
    </row>
    <row r="16398" spans="35:46">
      <c r="AI16398" s="8"/>
      <c r="AJ16398" s="9"/>
      <c r="AT16398" s="16"/>
    </row>
    <row r="16399" spans="35:46">
      <c r="AI16399" s="8"/>
      <c r="AJ16399" s="9"/>
      <c r="AT16399" s="16"/>
    </row>
    <row r="16400" spans="35:46">
      <c r="AI16400" s="8"/>
      <c r="AJ16400" s="9"/>
      <c r="AT16400" s="16"/>
    </row>
    <row r="16401" spans="35:46">
      <c r="AI16401" s="8"/>
      <c r="AJ16401" s="9"/>
      <c r="AT16401" s="16"/>
    </row>
    <row r="16402" spans="35:46">
      <c r="AI16402" s="8"/>
      <c r="AJ16402" s="9"/>
      <c r="AT16402" s="16"/>
    </row>
    <row r="16403" spans="35:46">
      <c r="AI16403" s="8"/>
      <c r="AJ16403" s="9"/>
      <c r="AT16403" s="16"/>
    </row>
    <row r="16404" spans="35:46">
      <c r="AI16404" s="8"/>
      <c r="AJ16404" s="9"/>
      <c r="AT16404" s="16"/>
    </row>
    <row r="16405" spans="35:46">
      <c r="AI16405" s="8"/>
      <c r="AJ16405" s="9"/>
      <c r="AT16405" s="16"/>
    </row>
    <row r="16406" spans="35:46">
      <c r="AI16406" s="8"/>
      <c r="AJ16406" s="9"/>
      <c r="AT16406" s="16"/>
    </row>
    <row r="16407" spans="35:46">
      <c r="AI16407" s="8"/>
      <c r="AJ16407" s="9"/>
      <c r="AT16407" s="16"/>
    </row>
    <row r="16408" spans="35:46">
      <c r="AI16408" s="8"/>
      <c r="AJ16408" s="9"/>
      <c r="AT16408" s="16"/>
    </row>
    <row r="16409" spans="35:46">
      <c r="AI16409" s="8"/>
      <c r="AJ16409" s="9"/>
      <c r="AT16409" s="16"/>
    </row>
    <row r="16410" spans="35:46">
      <c r="AI16410" s="8"/>
      <c r="AJ16410" s="9"/>
      <c r="AT16410" s="16"/>
    </row>
    <row r="16411" spans="35:46">
      <c r="AI16411" s="8"/>
      <c r="AJ16411" s="9"/>
      <c r="AT16411" s="16"/>
    </row>
    <row r="16412" spans="35:46">
      <c r="AI16412" s="8"/>
      <c r="AJ16412" s="9"/>
      <c r="AT16412" s="16"/>
    </row>
    <row r="16413" spans="35:46">
      <c r="AI16413" s="8"/>
      <c r="AJ16413" s="9"/>
      <c r="AT16413" s="16"/>
    </row>
    <row r="16414" spans="35:46">
      <c r="AI16414" s="8"/>
      <c r="AJ16414" s="9"/>
      <c r="AT16414" s="16"/>
    </row>
    <row r="16415" spans="35:46">
      <c r="AI16415" s="8"/>
      <c r="AJ16415" s="9"/>
      <c r="AT16415" s="16"/>
    </row>
    <row r="16416" spans="35:46">
      <c r="AI16416" s="8"/>
      <c r="AJ16416" s="9"/>
      <c r="AT16416" s="16"/>
    </row>
    <row r="16417" spans="35:46">
      <c r="AI16417" s="8"/>
      <c r="AJ16417" s="9"/>
      <c r="AT16417" s="16"/>
    </row>
    <row r="16418" spans="35:46">
      <c r="AI16418" s="8"/>
      <c r="AJ16418" s="9"/>
      <c r="AT16418" s="16"/>
    </row>
    <row r="16419" spans="35:46">
      <c r="AI16419" s="8"/>
      <c r="AJ16419" s="9"/>
      <c r="AT16419" s="16"/>
    </row>
    <row r="16420" spans="35:46">
      <c r="AI16420" s="8"/>
      <c r="AJ16420" s="9"/>
      <c r="AT16420" s="16"/>
    </row>
    <row r="16421" spans="35:46">
      <c r="AI16421" s="8"/>
      <c r="AJ16421" s="9"/>
      <c r="AT16421" s="16"/>
    </row>
    <row r="16422" spans="35:46">
      <c r="AI16422" s="8"/>
      <c r="AJ16422" s="9"/>
      <c r="AT16422" s="16"/>
    </row>
    <row r="16423" spans="35:46">
      <c r="AI16423" s="8"/>
      <c r="AJ16423" s="9"/>
      <c r="AT16423" s="16"/>
    </row>
    <row r="16424" spans="35:46">
      <c r="AI16424" s="8"/>
      <c r="AJ16424" s="9"/>
      <c r="AT16424" s="16"/>
    </row>
    <row r="16425" spans="35:46">
      <c r="AI16425" s="8"/>
      <c r="AJ16425" s="9"/>
      <c r="AT16425" s="16"/>
    </row>
    <row r="16426" spans="35:46">
      <c r="AI16426" s="8"/>
      <c r="AJ16426" s="9"/>
      <c r="AT16426" s="16"/>
    </row>
    <row r="16427" spans="35:46">
      <c r="AI16427" s="8"/>
      <c r="AJ16427" s="9"/>
      <c r="AT16427" s="16"/>
    </row>
    <row r="16428" spans="35:46">
      <c r="AI16428" s="8"/>
      <c r="AJ16428" s="9"/>
      <c r="AT16428" s="16"/>
    </row>
    <row r="16429" spans="35:46">
      <c r="AI16429" s="8"/>
      <c r="AJ16429" s="9"/>
      <c r="AT16429" s="16"/>
    </row>
    <row r="16430" spans="35:46">
      <c r="AI16430" s="8"/>
      <c r="AJ16430" s="9"/>
      <c r="AT16430" s="16"/>
    </row>
    <row r="16431" spans="35:46">
      <c r="AI16431" s="8"/>
      <c r="AJ16431" s="9"/>
      <c r="AT16431" s="16"/>
    </row>
    <row r="16432" spans="35:46">
      <c r="AI16432" s="8"/>
      <c r="AJ16432" s="9"/>
      <c r="AT16432" s="16"/>
    </row>
    <row r="16433" spans="35:46">
      <c r="AI16433" s="8"/>
      <c r="AJ16433" s="9"/>
      <c r="AT16433" s="16"/>
    </row>
    <row r="16434" spans="35:46">
      <c r="AI16434" s="8"/>
      <c r="AJ16434" s="9"/>
      <c r="AT16434" s="16"/>
    </row>
    <row r="16435" spans="35:46">
      <c r="AI16435" s="8"/>
      <c r="AJ16435" s="9"/>
      <c r="AT16435" s="16"/>
    </row>
    <row r="16436" spans="35:46">
      <c r="AI16436" s="8"/>
      <c r="AJ16436" s="9"/>
      <c r="AT16436" s="16"/>
    </row>
    <row r="16437" spans="35:46">
      <c r="AI16437" s="8"/>
      <c r="AJ16437" s="9"/>
      <c r="AT16437" s="16"/>
    </row>
    <row r="16438" spans="35:46">
      <c r="AI16438" s="8"/>
      <c r="AJ16438" s="9"/>
      <c r="AT16438" s="16"/>
    </row>
    <row r="16439" spans="35:46">
      <c r="AI16439" s="8"/>
      <c r="AJ16439" s="9"/>
      <c r="AT16439" s="16"/>
    </row>
    <row r="16440" spans="35:46">
      <c r="AI16440" s="8"/>
      <c r="AJ16440" s="9"/>
      <c r="AT16440" s="16"/>
    </row>
    <row r="16441" spans="35:46">
      <c r="AI16441" s="8"/>
      <c r="AJ16441" s="9"/>
      <c r="AT16441" s="16"/>
    </row>
    <row r="16442" spans="35:46">
      <c r="AI16442" s="8"/>
      <c r="AJ16442" s="9"/>
      <c r="AT16442" s="16"/>
    </row>
    <row r="16443" spans="35:46">
      <c r="AI16443" s="8"/>
      <c r="AJ16443" s="9"/>
      <c r="AT16443" s="16"/>
    </row>
    <row r="16444" spans="35:46">
      <c r="AI16444" s="8"/>
      <c r="AJ16444" s="9"/>
      <c r="AT16444" s="16"/>
    </row>
    <row r="16445" spans="35:46">
      <c r="AI16445" s="8"/>
      <c r="AJ16445" s="9"/>
      <c r="AT16445" s="16"/>
    </row>
    <row r="16446" spans="35:46">
      <c r="AI16446" s="8"/>
      <c r="AJ16446" s="9"/>
      <c r="AT16446" s="16"/>
    </row>
    <row r="16447" spans="35:46">
      <c r="AI16447" s="8"/>
      <c r="AJ16447" s="9"/>
      <c r="AT16447" s="16"/>
    </row>
    <row r="16448" spans="35:46">
      <c r="AI16448" s="8"/>
      <c r="AJ16448" s="9"/>
      <c r="AT16448" s="16"/>
    </row>
    <row r="16449" spans="35:46">
      <c r="AI16449" s="8"/>
      <c r="AJ16449" s="9"/>
      <c r="AT16449" s="16"/>
    </row>
    <row r="16450" spans="35:46">
      <c r="AI16450" s="8"/>
      <c r="AJ16450" s="9"/>
      <c r="AT16450" s="16"/>
    </row>
    <row r="16451" spans="35:46">
      <c r="AI16451" s="8"/>
      <c r="AJ16451" s="9"/>
      <c r="AT16451" s="16"/>
    </row>
    <row r="16452" spans="35:46">
      <c r="AI16452" s="8"/>
      <c r="AJ16452" s="9"/>
      <c r="AT16452" s="16"/>
    </row>
    <row r="16453" spans="35:46">
      <c r="AI16453" s="8"/>
      <c r="AJ16453" s="9"/>
      <c r="AT16453" s="16"/>
    </row>
    <row r="16454" spans="35:46">
      <c r="AI16454" s="8"/>
      <c r="AJ16454" s="9"/>
      <c r="AT16454" s="16"/>
    </row>
    <row r="16455" spans="35:46">
      <c r="AI16455" s="8"/>
      <c r="AJ16455" s="9"/>
      <c r="AT16455" s="16"/>
    </row>
    <row r="16456" spans="35:46">
      <c r="AI16456" s="8"/>
      <c r="AJ16456" s="9"/>
      <c r="AT16456" s="16"/>
    </row>
    <row r="16457" spans="35:46">
      <c r="AI16457" s="8"/>
      <c r="AJ16457" s="9"/>
      <c r="AT16457" s="16"/>
    </row>
    <row r="16458" spans="35:46">
      <c r="AI16458" s="8"/>
      <c r="AJ16458" s="9"/>
      <c r="AT16458" s="16"/>
    </row>
    <row r="16459" spans="35:46">
      <c r="AI16459" s="8"/>
      <c r="AJ16459" s="9"/>
      <c r="AT16459" s="16"/>
    </row>
    <row r="16460" spans="35:46">
      <c r="AI16460" s="8"/>
      <c r="AJ16460" s="9"/>
      <c r="AT16460" s="16"/>
    </row>
    <row r="16461" spans="35:46">
      <c r="AI16461" s="8"/>
      <c r="AJ16461" s="9"/>
      <c r="AT16461" s="16"/>
    </row>
    <row r="16462" spans="35:46">
      <c r="AI16462" s="8"/>
      <c r="AJ16462" s="9"/>
      <c r="AT16462" s="16"/>
    </row>
    <row r="16463" spans="35:46">
      <c r="AI16463" s="8"/>
      <c r="AJ16463" s="9"/>
      <c r="AT16463" s="16"/>
    </row>
    <row r="16464" spans="35:46">
      <c r="AI16464" s="8"/>
      <c r="AJ16464" s="9"/>
      <c r="AT16464" s="16"/>
    </row>
    <row r="16465" spans="35:46">
      <c r="AI16465" s="8"/>
      <c r="AJ16465" s="9"/>
      <c r="AT16465" s="16"/>
    </row>
    <row r="16466" spans="35:46">
      <c r="AI16466" s="8"/>
      <c r="AJ16466" s="9"/>
      <c r="AT16466" s="16"/>
    </row>
    <row r="16467" spans="35:46">
      <c r="AI16467" s="8"/>
      <c r="AJ16467" s="9"/>
      <c r="AT16467" s="16"/>
    </row>
    <row r="16468" spans="35:46">
      <c r="AI16468" s="8"/>
      <c r="AJ16468" s="9"/>
      <c r="AT16468" s="16"/>
    </row>
    <row r="16469" spans="35:46">
      <c r="AI16469" s="8"/>
      <c r="AJ16469" s="9"/>
      <c r="AT16469" s="16"/>
    </row>
    <row r="16470" spans="35:46">
      <c r="AI16470" s="8"/>
      <c r="AJ16470" s="9"/>
      <c r="AT16470" s="16"/>
    </row>
    <row r="16471" spans="35:46">
      <c r="AI16471" s="8"/>
      <c r="AJ16471" s="9"/>
      <c r="AT16471" s="16"/>
    </row>
    <row r="16472" spans="35:46">
      <c r="AI16472" s="8"/>
      <c r="AJ16472" s="9"/>
      <c r="AT16472" s="16"/>
    </row>
    <row r="16473" spans="35:46">
      <c r="AI16473" s="8"/>
      <c r="AJ16473" s="9"/>
      <c r="AT16473" s="16"/>
    </row>
    <row r="16474" spans="35:46">
      <c r="AI16474" s="8"/>
      <c r="AJ16474" s="9"/>
      <c r="AT16474" s="16"/>
    </row>
    <row r="16475" spans="35:46">
      <c r="AI16475" s="8"/>
      <c r="AJ16475" s="9"/>
      <c r="AT16475" s="16"/>
    </row>
    <row r="16476" spans="35:46">
      <c r="AI16476" s="8"/>
      <c r="AJ16476" s="9"/>
      <c r="AT16476" s="16"/>
    </row>
    <row r="16477" spans="35:46">
      <c r="AI16477" s="8"/>
      <c r="AJ16477" s="9"/>
      <c r="AT16477" s="16"/>
    </row>
    <row r="16478" spans="35:46">
      <c r="AI16478" s="8"/>
      <c r="AJ16478" s="9"/>
      <c r="AT16478" s="16"/>
    </row>
    <row r="16479" spans="35:46">
      <c r="AI16479" s="8"/>
      <c r="AJ16479" s="9"/>
      <c r="AT16479" s="16"/>
    </row>
    <row r="16480" spans="35:46">
      <c r="AI16480" s="8"/>
      <c r="AJ16480" s="9"/>
      <c r="AT16480" s="16"/>
    </row>
    <row r="16481" spans="35:46">
      <c r="AI16481" s="8"/>
      <c r="AJ16481" s="9"/>
      <c r="AT16481" s="16"/>
    </row>
    <row r="16482" spans="35:46">
      <c r="AI16482" s="8"/>
      <c r="AJ16482" s="9"/>
      <c r="AT16482" s="16"/>
    </row>
    <row r="16483" spans="35:46">
      <c r="AI16483" s="8"/>
      <c r="AJ16483" s="9"/>
      <c r="AT16483" s="16"/>
    </row>
    <row r="16484" spans="35:46">
      <c r="AI16484" s="8"/>
      <c r="AJ16484" s="9"/>
      <c r="AT16484" s="16"/>
    </row>
    <row r="16485" spans="35:46">
      <c r="AI16485" s="8"/>
      <c r="AJ16485" s="9"/>
      <c r="AT16485" s="16"/>
    </row>
    <row r="16486" spans="35:46">
      <c r="AI16486" s="8"/>
      <c r="AJ16486" s="9"/>
      <c r="AT16486" s="16"/>
    </row>
    <row r="16487" spans="35:46">
      <c r="AI16487" s="8"/>
      <c r="AJ16487" s="9"/>
      <c r="AT16487" s="16"/>
    </row>
    <row r="16488" spans="35:46">
      <c r="AI16488" s="8"/>
      <c r="AJ16488" s="9"/>
      <c r="AT16488" s="16"/>
    </row>
    <row r="16489" spans="35:46">
      <c r="AI16489" s="8"/>
      <c r="AJ16489" s="9"/>
      <c r="AT16489" s="16"/>
    </row>
    <row r="16490" spans="35:46">
      <c r="AI16490" s="8"/>
      <c r="AJ16490" s="9"/>
      <c r="AT16490" s="16"/>
    </row>
    <row r="16491" spans="35:46">
      <c r="AI16491" s="8"/>
      <c r="AJ16491" s="9"/>
      <c r="AT16491" s="16"/>
    </row>
    <row r="16492" spans="35:46">
      <c r="AI16492" s="8"/>
      <c r="AJ16492" s="9"/>
      <c r="AT16492" s="16"/>
    </row>
    <row r="16493" spans="35:46">
      <c r="AI16493" s="8"/>
      <c r="AJ16493" s="9"/>
      <c r="AT16493" s="16"/>
    </row>
    <row r="16494" spans="35:46">
      <c r="AI16494" s="8"/>
      <c r="AJ16494" s="9"/>
      <c r="AT16494" s="16"/>
    </row>
    <row r="16495" spans="35:46">
      <c r="AI16495" s="8"/>
      <c r="AJ16495" s="9"/>
      <c r="AT16495" s="16"/>
    </row>
    <row r="16496" spans="35:46">
      <c r="AI16496" s="8"/>
      <c r="AJ16496" s="9"/>
      <c r="AT16496" s="16"/>
    </row>
    <row r="16497" spans="35:46">
      <c r="AI16497" s="8"/>
      <c r="AJ16497" s="9"/>
      <c r="AT16497" s="16"/>
    </row>
    <row r="16498" spans="35:46">
      <c r="AI16498" s="8"/>
      <c r="AJ16498" s="9"/>
      <c r="AT16498" s="16"/>
    </row>
    <row r="16499" spans="35:46">
      <c r="AI16499" s="8"/>
      <c r="AJ16499" s="9"/>
      <c r="AT16499" s="16"/>
    </row>
    <row r="16500" spans="35:46">
      <c r="AI16500" s="8"/>
      <c r="AJ16500" s="9"/>
      <c r="AT16500" s="16"/>
    </row>
    <row r="16501" spans="35:46">
      <c r="AI16501" s="8"/>
      <c r="AJ16501" s="9"/>
      <c r="AT16501" s="16"/>
    </row>
    <row r="16502" spans="35:46">
      <c r="AI16502" s="8"/>
      <c r="AJ16502" s="9"/>
      <c r="AT16502" s="16"/>
    </row>
    <row r="16503" spans="35:46">
      <c r="AI16503" s="8"/>
      <c r="AJ16503" s="9"/>
      <c r="AT16503" s="16"/>
    </row>
    <row r="16504" spans="35:46">
      <c r="AI16504" s="8"/>
      <c r="AJ16504" s="9"/>
      <c r="AT16504" s="16"/>
    </row>
    <row r="16505" spans="35:46">
      <c r="AI16505" s="8"/>
      <c r="AJ16505" s="9"/>
      <c r="AT16505" s="16"/>
    </row>
    <row r="16506" spans="35:46">
      <c r="AI16506" s="8"/>
      <c r="AJ16506" s="9"/>
      <c r="AT16506" s="16"/>
    </row>
    <row r="16507" spans="35:46">
      <c r="AI16507" s="8"/>
      <c r="AJ16507" s="9"/>
      <c r="AT16507" s="16"/>
    </row>
    <row r="16508" spans="35:46">
      <c r="AI16508" s="8"/>
      <c r="AJ16508" s="9"/>
      <c r="AT16508" s="16"/>
    </row>
    <row r="16509" spans="35:46">
      <c r="AI16509" s="8"/>
      <c r="AJ16509" s="9"/>
      <c r="AT16509" s="16"/>
    </row>
    <row r="16510" spans="35:46">
      <c r="AI16510" s="8"/>
      <c r="AJ16510" s="9"/>
      <c r="AT16510" s="16"/>
    </row>
    <row r="16511" spans="35:46">
      <c r="AI16511" s="8"/>
      <c r="AJ16511" s="9"/>
      <c r="AT16511" s="16"/>
    </row>
    <row r="16512" spans="35:46">
      <c r="AI16512" s="8"/>
      <c r="AJ16512" s="9"/>
      <c r="AT16512" s="16"/>
    </row>
    <row r="16513" spans="35:46">
      <c r="AI16513" s="8"/>
      <c r="AJ16513" s="9"/>
      <c r="AT16513" s="16"/>
    </row>
    <row r="16514" spans="35:46">
      <c r="AI16514" s="8"/>
      <c r="AJ16514" s="9"/>
      <c r="AT16514" s="16"/>
    </row>
    <row r="16515" spans="35:46">
      <c r="AI16515" s="8"/>
      <c r="AJ16515" s="9"/>
      <c r="AT16515" s="16"/>
    </row>
    <row r="16516" spans="35:46">
      <c r="AI16516" s="8"/>
      <c r="AJ16516" s="9"/>
      <c r="AT16516" s="16"/>
    </row>
    <row r="16517" spans="35:46">
      <c r="AI16517" s="8"/>
      <c r="AJ16517" s="9"/>
      <c r="AT16517" s="16"/>
    </row>
    <row r="16518" spans="35:46">
      <c r="AI16518" s="8"/>
      <c r="AJ16518" s="9"/>
      <c r="AT16518" s="16"/>
    </row>
    <row r="16519" spans="35:46">
      <c r="AI16519" s="8"/>
      <c r="AJ16519" s="9"/>
      <c r="AT16519" s="16"/>
    </row>
    <row r="16520" spans="35:46">
      <c r="AI16520" s="8"/>
      <c r="AJ16520" s="9"/>
      <c r="AT16520" s="16"/>
    </row>
    <row r="16521" spans="35:46">
      <c r="AI16521" s="8"/>
      <c r="AJ16521" s="9"/>
      <c r="AT16521" s="16"/>
    </row>
    <row r="16522" spans="35:46">
      <c r="AI16522" s="8"/>
      <c r="AJ16522" s="9"/>
      <c r="AT16522" s="16"/>
    </row>
    <row r="16523" spans="35:46">
      <c r="AI16523" s="8"/>
      <c r="AJ16523" s="9"/>
      <c r="AT16523" s="16"/>
    </row>
    <row r="16524" spans="35:46">
      <c r="AI16524" s="8"/>
      <c r="AJ16524" s="9"/>
      <c r="AT16524" s="16"/>
    </row>
    <row r="16525" spans="35:46">
      <c r="AI16525" s="8"/>
      <c r="AJ16525" s="9"/>
      <c r="AT16525" s="16"/>
    </row>
    <row r="16526" spans="35:46">
      <c r="AI16526" s="8"/>
      <c r="AJ16526" s="9"/>
      <c r="AT16526" s="16"/>
    </row>
    <row r="16527" spans="35:46">
      <c r="AI16527" s="8"/>
      <c r="AJ16527" s="9"/>
      <c r="AT16527" s="16"/>
    </row>
    <row r="16528" spans="35:46">
      <c r="AI16528" s="8"/>
      <c r="AJ16528" s="9"/>
      <c r="AT16528" s="16"/>
    </row>
    <row r="16529" spans="35:46">
      <c r="AI16529" s="8"/>
      <c r="AJ16529" s="9"/>
      <c r="AT16529" s="16"/>
    </row>
    <row r="16530" spans="35:46">
      <c r="AI16530" s="8"/>
      <c r="AJ16530" s="9"/>
      <c r="AT16530" s="16"/>
    </row>
    <row r="16531" spans="35:46">
      <c r="AI16531" s="8"/>
      <c r="AJ16531" s="9"/>
      <c r="AT16531" s="16"/>
    </row>
    <row r="16532" spans="35:46">
      <c r="AI16532" s="8"/>
      <c r="AJ16532" s="9"/>
      <c r="AT16532" s="16"/>
    </row>
    <row r="16533" spans="35:46">
      <c r="AI16533" s="8"/>
      <c r="AJ16533" s="9"/>
      <c r="AT16533" s="16"/>
    </row>
    <row r="16534" spans="35:46">
      <c r="AI16534" s="8"/>
      <c r="AJ16534" s="9"/>
      <c r="AT16534" s="16"/>
    </row>
    <row r="16535" spans="35:46">
      <c r="AI16535" s="8"/>
      <c r="AJ16535" s="9"/>
      <c r="AT16535" s="16"/>
    </row>
    <row r="16536" spans="35:46">
      <c r="AI16536" s="8"/>
      <c r="AJ16536" s="9"/>
      <c r="AT16536" s="16"/>
    </row>
    <row r="16537" spans="35:46">
      <c r="AI16537" s="8"/>
      <c r="AJ16537" s="9"/>
      <c r="AT16537" s="16"/>
    </row>
    <row r="16538" spans="35:46">
      <c r="AI16538" s="8"/>
      <c r="AJ16538" s="9"/>
      <c r="AT16538" s="16"/>
    </row>
    <row r="16539" spans="35:46">
      <c r="AI16539" s="8"/>
      <c r="AJ16539" s="9"/>
      <c r="AT16539" s="16"/>
    </row>
    <row r="16540" spans="35:46">
      <c r="AI16540" s="8"/>
      <c r="AJ16540" s="9"/>
      <c r="AT16540" s="16"/>
    </row>
    <row r="16541" spans="35:46">
      <c r="AI16541" s="8"/>
      <c r="AJ16541" s="9"/>
      <c r="AT16541" s="16"/>
    </row>
    <row r="16542" spans="35:46">
      <c r="AI16542" s="8"/>
      <c r="AJ16542" s="9"/>
      <c r="AT16542" s="16"/>
    </row>
    <row r="16543" spans="35:46">
      <c r="AI16543" s="8"/>
      <c r="AJ16543" s="9"/>
      <c r="AT16543" s="16"/>
    </row>
    <row r="16544" spans="35:46">
      <c r="AI16544" s="8"/>
      <c r="AJ16544" s="9"/>
      <c r="AT16544" s="16"/>
    </row>
    <row r="16545" spans="35:46">
      <c r="AI16545" s="8"/>
      <c r="AJ16545" s="9"/>
      <c r="AT16545" s="16"/>
    </row>
    <row r="16546" spans="35:46">
      <c r="AI16546" s="8"/>
      <c r="AJ16546" s="9"/>
      <c r="AT16546" s="16"/>
    </row>
    <row r="16547" spans="35:46">
      <c r="AI16547" s="8"/>
      <c r="AJ16547" s="9"/>
      <c r="AT16547" s="16"/>
    </row>
    <row r="16548" spans="35:46">
      <c r="AI16548" s="8"/>
      <c r="AJ16548" s="9"/>
      <c r="AT16548" s="16"/>
    </row>
    <row r="16549" spans="35:46">
      <c r="AI16549" s="8"/>
      <c r="AJ16549" s="9"/>
      <c r="AT16549" s="16"/>
    </row>
    <row r="16550" spans="35:46">
      <c r="AI16550" s="8"/>
      <c r="AJ16550" s="9"/>
      <c r="AT16550" s="16"/>
    </row>
    <row r="16551" spans="35:46">
      <c r="AI16551" s="8"/>
      <c r="AJ16551" s="9"/>
      <c r="AT16551" s="16"/>
    </row>
    <row r="16552" spans="35:46">
      <c r="AI16552" s="8"/>
      <c r="AJ16552" s="9"/>
      <c r="AT16552" s="16"/>
    </row>
    <row r="16553" spans="35:46">
      <c r="AI16553" s="8"/>
      <c r="AJ16553" s="9"/>
      <c r="AT16553" s="16"/>
    </row>
    <row r="16554" spans="35:46">
      <c r="AI16554" s="8"/>
      <c r="AJ16554" s="9"/>
      <c r="AT16554" s="16"/>
    </row>
    <row r="16555" spans="35:46">
      <c r="AI16555" s="8"/>
      <c r="AJ16555" s="9"/>
      <c r="AT16555" s="16"/>
    </row>
    <row r="16556" spans="35:46">
      <c r="AI16556" s="8"/>
      <c r="AJ16556" s="9"/>
      <c r="AT16556" s="16"/>
    </row>
    <row r="16557" spans="35:46">
      <c r="AI16557" s="8"/>
      <c r="AJ16557" s="9"/>
      <c r="AT16557" s="16"/>
    </row>
    <row r="16558" spans="35:46">
      <c r="AI16558" s="8"/>
      <c r="AJ16558" s="9"/>
      <c r="AT16558" s="16"/>
    </row>
    <row r="16559" spans="35:46">
      <c r="AI16559" s="8"/>
      <c r="AJ16559" s="9"/>
      <c r="AT16559" s="16"/>
    </row>
    <row r="16560" spans="35:46">
      <c r="AI16560" s="8"/>
      <c r="AJ16560" s="9"/>
      <c r="AT16560" s="16"/>
    </row>
    <row r="16561" spans="35:46">
      <c r="AI16561" s="8"/>
      <c r="AJ16561" s="9"/>
      <c r="AT16561" s="16"/>
    </row>
    <row r="16562" spans="35:46">
      <c r="AI16562" s="8"/>
      <c r="AJ16562" s="9"/>
      <c r="AT16562" s="16"/>
    </row>
    <row r="16563" spans="35:46">
      <c r="AI16563" s="8"/>
      <c r="AJ16563" s="9"/>
      <c r="AT16563" s="16"/>
    </row>
    <row r="16564" spans="35:46">
      <c r="AI16564" s="8"/>
      <c r="AJ16564" s="9"/>
      <c r="AT16564" s="16"/>
    </row>
    <row r="16565" spans="35:46">
      <c r="AI16565" s="8"/>
      <c r="AJ16565" s="9"/>
      <c r="AT16565" s="16"/>
    </row>
    <row r="16566" spans="35:46">
      <c r="AI16566" s="8"/>
      <c r="AJ16566" s="9"/>
      <c r="AT16566" s="16"/>
    </row>
    <row r="16567" spans="35:46">
      <c r="AI16567" s="8"/>
      <c r="AJ16567" s="9"/>
      <c r="AT16567" s="16"/>
    </row>
    <row r="16568" spans="35:46">
      <c r="AI16568" s="8"/>
      <c r="AJ16568" s="9"/>
      <c r="AT16568" s="16"/>
    </row>
    <row r="16569" spans="35:46">
      <c r="AI16569" s="8"/>
      <c r="AJ16569" s="9"/>
      <c r="AT16569" s="16"/>
    </row>
    <row r="16570" spans="35:46">
      <c r="AI16570" s="8"/>
      <c r="AJ16570" s="9"/>
      <c r="AT16570" s="16"/>
    </row>
    <row r="16571" spans="35:46">
      <c r="AI16571" s="8"/>
      <c r="AJ16571" s="9"/>
      <c r="AT16571" s="16"/>
    </row>
    <row r="16572" spans="35:46">
      <c r="AI16572" s="8"/>
      <c r="AJ16572" s="9"/>
      <c r="AT16572" s="16"/>
    </row>
    <row r="16573" spans="35:46">
      <c r="AI16573" s="8"/>
      <c r="AJ16573" s="9"/>
      <c r="AT16573" s="16"/>
    </row>
    <row r="16574" spans="35:46">
      <c r="AI16574" s="8"/>
      <c r="AJ16574" s="9"/>
      <c r="AT16574" s="16"/>
    </row>
    <row r="16575" spans="35:46">
      <c r="AI16575" s="8"/>
      <c r="AJ16575" s="9"/>
      <c r="AT16575" s="16"/>
    </row>
    <row r="16576" spans="35:46">
      <c r="AI16576" s="8"/>
      <c r="AJ16576" s="9"/>
      <c r="AT16576" s="16"/>
    </row>
    <row r="16577" spans="35:46">
      <c r="AI16577" s="8"/>
      <c r="AJ16577" s="9"/>
      <c r="AT16577" s="16"/>
    </row>
    <row r="16578" spans="35:46">
      <c r="AI16578" s="8"/>
      <c r="AJ16578" s="9"/>
      <c r="AT16578" s="16"/>
    </row>
    <row r="16579" spans="35:46">
      <c r="AI16579" s="8"/>
      <c r="AJ16579" s="9"/>
      <c r="AT16579" s="16"/>
    </row>
    <row r="16580" spans="35:46">
      <c r="AI16580" s="8"/>
      <c r="AJ16580" s="9"/>
      <c r="AT16580" s="16"/>
    </row>
    <row r="16581" spans="35:46">
      <c r="AI16581" s="8"/>
      <c r="AJ16581" s="9"/>
      <c r="AT16581" s="16"/>
    </row>
    <row r="16582" spans="35:46">
      <c r="AI16582" s="8"/>
      <c r="AJ16582" s="9"/>
      <c r="AT16582" s="16"/>
    </row>
    <row r="16583" spans="35:46">
      <c r="AI16583" s="8"/>
      <c r="AJ16583" s="9"/>
      <c r="AT16583" s="16"/>
    </row>
    <row r="16584" spans="35:46">
      <c r="AI16584" s="8"/>
      <c r="AJ16584" s="9"/>
      <c r="AT16584" s="16"/>
    </row>
    <row r="16585" spans="35:46">
      <c r="AI16585" s="8"/>
      <c r="AJ16585" s="9"/>
      <c r="AT16585" s="16"/>
    </row>
    <row r="16586" spans="35:46">
      <c r="AI16586" s="8"/>
      <c r="AJ16586" s="9"/>
      <c r="AT16586" s="16"/>
    </row>
    <row r="16587" spans="35:46">
      <c r="AI16587" s="8"/>
      <c r="AJ16587" s="9"/>
      <c r="AT16587" s="16"/>
    </row>
    <row r="16588" spans="35:46">
      <c r="AI16588" s="8"/>
      <c r="AJ16588" s="9"/>
      <c r="AT16588" s="16"/>
    </row>
    <row r="16589" spans="35:46">
      <c r="AI16589" s="8"/>
      <c r="AJ16589" s="9"/>
      <c r="AT16589" s="16"/>
    </row>
    <row r="16590" spans="35:46">
      <c r="AI16590" s="8"/>
      <c r="AJ16590" s="9"/>
      <c r="AT16590" s="16"/>
    </row>
    <row r="16591" spans="35:46">
      <c r="AI16591" s="8"/>
      <c r="AJ16591" s="9"/>
      <c r="AT16591" s="16"/>
    </row>
    <row r="16592" spans="35:46">
      <c r="AI16592" s="8"/>
      <c r="AJ16592" s="9"/>
      <c r="AT16592" s="16"/>
    </row>
    <row r="16593" spans="35:46">
      <c r="AI16593" s="8"/>
      <c r="AJ16593" s="9"/>
      <c r="AT16593" s="16"/>
    </row>
    <row r="16594" spans="35:46">
      <c r="AI16594" s="8"/>
      <c r="AJ16594" s="9"/>
      <c r="AT16594" s="16"/>
    </row>
    <row r="16595" spans="35:46">
      <c r="AI16595" s="8"/>
      <c r="AJ16595" s="9"/>
      <c r="AT16595" s="16"/>
    </row>
    <row r="16596" spans="35:46">
      <c r="AI16596" s="8"/>
      <c r="AJ16596" s="9"/>
      <c r="AT16596" s="16"/>
    </row>
    <row r="16597" spans="35:46">
      <c r="AI16597" s="8"/>
      <c r="AJ16597" s="9"/>
      <c r="AT16597" s="16"/>
    </row>
    <row r="16598" spans="35:46">
      <c r="AI16598" s="8"/>
      <c r="AJ16598" s="9"/>
      <c r="AT16598" s="16"/>
    </row>
    <row r="16599" spans="35:46">
      <c r="AI16599" s="8"/>
      <c r="AJ16599" s="9"/>
      <c r="AT16599" s="16"/>
    </row>
    <row r="16600" spans="35:46">
      <c r="AI16600" s="8"/>
      <c r="AJ16600" s="9"/>
      <c r="AT16600" s="16"/>
    </row>
    <row r="16601" spans="35:46">
      <c r="AI16601" s="8"/>
      <c r="AJ16601" s="9"/>
      <c r="AT16601" s="16"/>
    </row>
    <row r="16602" spans="35:46">
      <c r="AI16602" s="8"/>
      <c r="AJ16602" s="9"/>
      <c r="AT16602" s="16"/>
    </row>
    <row r="16603" spans="35:46">
      <c r="AI16603" s="8"/>
      <c r="AJ16603" s="9"/>
      <c r="AT16603" s="16"/>
    </row>
    <row r="16604" spans="35:46">
      <c r="AI16604" s="8"/>
      <c r="AJ16604" s="9"/>
      <c r="AT16604" s="16"/>
    </row>
    <row r="16605" spans="35:46">
      <c r="AI16605" s="8"/>
      <c r="AJ16605" s="9"/>
      <c r="AT16605" s="16"/>
    </row>
    <row r="16606" spans="35:46">
      <c r="AI16606" s="8"/>
      <c r="AJ16606" s="9"/>
      <c r="AT16606" s="16"/>
    </row>
    <row r="16607" spans="35:46">
      <c r="AI16607" s="8"/>
      <c r="AJ16607" s="9"/>
      <c r="AT16607" s="16"/>
    </row>
    <row r="16608" spans="35:46">
      <c r="AI16608" s="8"/>
      <c r="AJ16608" s="9"/>
      <c r="AT16608" s="16"/>
    </row>
    <row r="16609" spans="35:46">
      <c r="AI16609" s="8"/>
      <c r="AJ16609" s="9"/>
      <c r="AT16609" s="16"/>
    </row>
    <row r="16610" spans="35:46">
      <c r="AI16610" s="8"/>
      <c r="AJ16610" s="9"/>
      <c r="AT16610" s="16"/>
    </row>
    <row r="16611" spans="35:46">
      <c r="AI16611" s="8"/>
      <c r="AJ16611" s="9"/>
      <c r="AT16611" s="16"/>
    </row>
    <row r="16612" spans="35:46">
      <c r="AI16612" s="8"/>
      <c r="AJ16612" s="9"/>
      <c r="AT16612" s="16"/>
    </row>
    <row r="16613" spans="35:46">
      <c r="AI16613" s="8"/>
      <c r="AJ16613" s="9"/>
      <c r="AT16613" s="16"/>
    </row>
    <row r="16614" spans="35:46">
      <c r="AI16614" s="8"/>
      <c r="AJ16614" s="9"/>
      <c r="AT16614" s="16"/>
    </row>
    <row r="16615" spans="35:46">
      <c r="AI16615" s="8"/>
      <c r="AJ16615" s="9"/>
      <c r="AT16615" s="16"/>
    </row>
    <row r="16616" spans="35:46">
      <c r="AI16616" s="8"/>
      <c r="AJ16616" s="9"/>
      <c r="AT16616" s="16"/>
    </row>
    <row r="16617" spans="35:46">
      <c r="AI16617" s="8"/>
      <c r="AJ16617" s="9"/>
      <c r="AT16617" s="16"/>
    </row>
    <row r="16618" spans="35:46">
      <c r="AI16618" s="8"/>
      <c r="AJ16618" s="9"/>
      <c r="AT16618" s="16"/>
    </row>
    <row r="16619" spans="35:46">
      <c r="AI16619" s="8"/>
      <c r="AJ16619" s="9"/>
      <c r="AT16619" s="16"/>
    </row>
    <row r="16620" spans="35:46">
      <c r="AI16620" s="8"/>
      <c r="AJ16620" s="9"/>
      <c r="AT16620" s="16"/>
    </row>
    <row r="16621" spans="35:46">
      <c r="AI16621" s="8"/>
      <c r="AJ16621" s="9"/>
      <c r="AT16621" s="16"/>
    </row>
    <row r="16622" spans="35:46">
      <c r="AI16622" s="8"/>
      <c r="AJ16622" s="9"/>
      <c r="AT16622" s="16"/>
    </row>
    <row r="16623" spans="35:46">
      <c r="AI16623" s="8"/>
      <c r="AJ16623" s="9"/>
      <c r="AT16623" s="16"/>
    </row>
    <row r="16624" spans="35:46">
      <c r="AI16624" s="8"/>
      <c r="AJ16624" s="9"/>
      <c r="AT16624" s="16"/>
    </row>
    <row r="16625" spans="35:46">
      <c r="AI16625" s="8"/>
      <c r="AJ16625" s="9"/>
      <c r="AT16625" s="16"/>
    </row>
    <row r="16626" spans="35:46">
      <c r="AI16626" s="8"/>
      <c r="AJ16626" s="9"/>
      <c r="AT16626" s="16"/>
    </row>
    <row r="16627" spans="35:46">
      <c r="AI16627" s="8"/>
      <c r="AJ16627" s="9"/>
      <c r="AT16627" s="16"/>
    </row>
    <row r="16628" spans="35:46">
      <c r="AI16628" s="8"/>
      <c r="AJ16628" s="9"/>
      <c r="AT16628" s="16"/>
    </row>
    <row r="16629" spans="35:46">
      <c r="AI16629" s="8"/>
      <c r="AJ16629" s="9"/>
      <c r="AT16629" s="16"/>
    </row>
    <row r="16630" spans="35:46">
      <c r="AI16630" s="8"/>
      <c r="AJ16630" s="9"/>
      <c r="AT16630" s="16"/>
    </row>
    <row r="16631" spans="35:46">
      <c r="AI16631" s="8"/>
      <c r="AJ16631" s="9"/>
      <c r="AT16631" s="16"/>
    </row>
    <row r="16632" spans="35:46">
      <c r="AI16632" s="8"/>
      <c r="AJ16632" s="9"/>
      <c r="AT16632" s="16"/>
    </row>
    <row r="16633" spans="35:46">
      <c r="AI16633" s="8"/>
      <c r="AJ16633" s="9"/>
      <c r="AT16633" s="16"/>
    </row>
    <row r="16634" spans="35:46">
      <c r="AI16634" s="8"/>
      <c r="AJ16634" s="9"/>
      <c r="AT16634" s="16"/>
    </row>
    <row r="16635" spans="35:46">
      <c r="AI16635" s="8"/>
      <c r="AJ16635" s="9"/>
      <c r="AT16635" s="16"/>
    </row>
    <row r="16636" spans="35:46">
      <c r="AI16636" s="8"/>
      <c r="AJ16636" s="9"/>
      <c r="AT16636" s="16"/>
    </row>
    <row r="16637" spans="35:46">
      <c r="AI16637" s="8"/>
      <c r="AJ16637" s="9"/>
      <c r="AT16637" s="16"/>
    </row>
    <row r="16638" spans="35:46">
      <c r="AI16638" s="8"/>
      <c r="AJ16638" s="9"/>
      <c r="AT16638" s="16"/>
    </row>
    <row r="16639" spans="35:46">
      <c r="AI16639" s="8"/>
      <c r="AJ16639" s="9"/>
      <c r="AT16639" s="16"/>
    </row>
    <row r="16640" spans="35:46">
      <c r="AI16640" s="8"/>
      <c r="AJ16640" s="9"/>
      <c r="AT16640" s="16"/>
    </row>
    <row r="16641" spans="35:46">
      <c r="AI16641" s="8"/>
      <c r="AJ16641" s="9"/>
      <c r="AT16641" s="16"/>
    </row>
    <row r="16642" spans="35:46">
      <c r="AI16642" s="8"/>
      <c r="AJ16642" s="9"/>
      <c r="AT16642" s="16"/>
    </row>
    <row r="16643" spans="35:46">
      <c r="AI16643" s="8"/>
      <c r="AJ16643" s="9"/>
      <c r="AT16643" s="16"/>
    </row>
    <row r="16644" spans="35:46">
      <c r="AI16644" s="8"/>
      <c r="AJ16644" s="9"/>
      <c r="AT16644" s="16"/>
    </row>
    <row r="16645" spans="35:46">
      <c r="AI16645" s="8"/>
      <c r="AJ16645" s="9"/>
      <c r="AT16645" s="16"/>
    </row>
    <row r="16646" spans="35:46">
      <c r="AI16646" s="8"/>
      <c r="AJ16646" s="9"/>
      <c r="AT16646" s="16"/>
    </row>
    <row r="16647" spans="35:46">
      <c r="AI16647" s="8"/>
      <c r="AJ16647" s="9"/>
      <c r="AT16647" s="16"/>
    </row>
    <row r="16648" spans="35:46">
      <c r="AI16648" s="8"/>
      <c r="AJ16648" s="9"/>
      <c r="AT16648" s="16"/>
    </row>
    <row r="16649" spans="35:46">
      <c r="AI16649" s="8"/>
      <c r="AJ16649" s="9"/>
      <c r="AT16649" s="16"/>
    </row>
    <row r="16650" spans="35:46">
      <c r="AI16650" s="8"/>
      <c r="AJ16650" s="9"/>
      <c r="AT16650" s="16"/>
    </row>
    <row r="16651" spans="35:46">
      <c r="AI16651" s="8"/>
      <c r="AJ16651" s="9"/>
      <c r="AT16651" s="16"/>
    </row>
    <row r="16652" spans="35:46">
      <c r="AI16652" s="8"/>
      <c r="AJ16652" s="9"/>
      <c r="AT16652" s="16"/>
    </row>
    <row r="16653" spans="35:46">
      <c r="AI16653" s="8"/>
      <c r="AJ16653" s="9"/>
      <c r="AT16653" s="16"/>
    </row>
    <row r="16654" spans="35:46">
      <c r="AI16654" s="8"/>
      <c r="AJ16654" s="9"/>
      <c r="AT16654" s="16"/>
    </row>
    <row r="16655" spans="35:46">
      <c r="AI16655" s="8"/>
      <c r="AJ16655" s="9"/>
      <c r="AT16655" s="16"/>
    </row>
    <row r="16656" spans="35:46">
      <c r="AI16656" s="8"/>
      <c r="AJ16656" s="9"/>
      <c r="AT16656" s="16"/>
    </row>
    <row r="16657" spans="35:46">
      <c r="AI16657" s="8"/>
      <c r="AJ16657" s="9"/>
      <c r="AT16657" s="16"/>
    </row>
    <row r="16658" spans="35:46">
      <c r="AI16658" s="8"/>
      <c r="AJ16658" s="9"/>
      <c r="AT16658" s="16"/>
    </row>
    <row r="16659" spans="35:46">
      <c r="AI16659" s="8"/>
      <c r="AJ16659" s="9"/>
      <c r="AT16659" s="16"/>
    </row>
    <row r="16660" spans="35:46">
      <c r="AI16660" s="8"/>
      <c r="AJ16660" s="9"/>
      <c r="AT16660" s="16"/>
    </row>
    <row r="16661" spans="35:46">
      <c r="AI16661" s="8"/>
      <c r="AJ16661" s="9"/>
      <c r="AT16661" s="16"/>
    </row>
    <row r="16662" spans="35:46">
      <c r="AI16662" s="8"/>
      <c r="AJ16662" s="9"/>
      <c r="AT16662" s="16"/>
    </row>
    <row r="16663" spans="35:46">
      <c r="AI16663" s="8"/>
      <c r="AJ16663" s="9"/>
      <c r="AT16663" s="16"/>
    </row>
    <row r="16664" spans="35:46">
      <c r="AI16664" s="8"/>
      <c r="AJ16664" s="9"/>
      <c r="AT16664" s="16"/>
    </row>
    <row r="16665" spans="35:46">
      <c r="AI16665" s="8"/>
      <c r="AJ16665" s="9"/>
      <c r="AT16665" s="16"/>
    </row>
    <row r="16666" spans="35:46">
      <c r="AI16666" s="8"/>
      <c r="AJ16666" s="9"/>
      <c r="AT16666" s="16"/>
    </row>
    <row r="16667" spans="35:46">
      <c r="AI16667" s="8"/>
      <c r="AJ16667" s="9"/>
      <c r="AT16667" s="16"/>
    </row>
    <row r="16668" spans="35:46">
      <c r="AI16668" s="8"/>
      <c r="AJ16668" s="9"/>
      <c r="AT16668" s="16"/>
    </row>
    <row r="16669" spans="35:46">
      <c r="AI16669" s="8"/>
      <c r="AJ16669" s="9"/>
      <c r="AT16669" s="16"/>
    </row>
    <row r="16670" spans="35:46">
      <c r="AI16670" s="8"/>
      <c r="AJ16670" s="9"/>
      <c r="AT16670" s="16"/>
    </row>
    <row r="16671" spans="35:46">
      <c r="AI16671" s="8"/>
      <c r="AJ16671" s="9"/>
      <c r="AT16671" s="16"/>
    </row>
    <row r="16672" spans="35:46">
      <c r="AI16672" s="8"/>
      <c r="AJ16672" s="9"/>
      <c r="AT16672" s="16"/>
    </row>
    <row r="16673" spans="35:46">
      <c r="AI16673" s="8"/>
      <c r="AJ16673" s="9"/>
      <c r="AT16673" s="16"/>
    </row>
    <row r="16674" spans="35:46">
      <c r="AI16674" s="8"/>
      <c r="AJ16674" s="9"/>
      <c r="AT16674" s="16"/>
    </row>
    <row r="16675" spans="35:46">
      <c r="AI16675" s="8"/>
      <c r="AJ16675" s="9"/>
      <c r="AT16675" s="16"/>
    </row>
    <row r="16676" spans="35:46">
      <c r="AI16676" s="8"/>
      <c r="AJ16676" s="9"/>
      <c r="AT16676" s="16"/>
    </row>
    <row r="16677" spans="35:46">
      <c r="AI16677" s="8"/>
      <c r="AJ16677" s="9"/>
      <c r="AT16677" s="16"/>
    </row>
    <row r="16678" spans="35:46">
      <c r="AI16678" s="8"/>
      <c r="AJ16678" s="9"/>
      <c r="AT16678" s="16"/>
    </row>
    <row r="16679" spans="35:46">
      <c r="AI16679" s="8"/>
      <c r="AJ16679" s="9"/>
      <c r="AT16679" s="16"/>
    </row>
    <row r="16680" spans="35:46">
      <c r="AI16680" s="8"/>
      <c r="AJ16680" s="9"/>
      <c r="AT16680" s="16"/>
    </row>
    <row r="16681" spans="35:46">
      <c r="AI16681" s="8"/>
      <c r="AJ16681" s="9"/>
      <c r="AT16681" s="16"/>
    </row>
    <row r="16682" spans="35:46">
      <c r="AI16682" s="8"/>
      <c r="AJ16682" s="9"/>
      <c r="AT16682" s="16"/>
    </row>
    <row r="16683" spans="35:46">
      <c r="AI16683" s="8"/>
      <c r="AJ16683" s="9"/>
      <c r="AT16683" s="16"/>
    </row>
    <row r="16684" spans="35:46">
      <c r="AI16684" s="8"/>
      <c r="AJ16684" s="9"/>
      <c r="AT16684" s="16"/>
    </row>
    <row r="16685" spans="35:46">
      <c r="AI16685" s="8"/>
      <c r="AJ16685" s="9"/>
      <c r="AT16685" s="16"/>
    </row>
    <row r="16686" spans="35:46">
      <c r="AT16686" s="16"/>
    </row>
    <row r="16687" spans="35:46">
      <c r="AT16687" s="16"/>
    </row>
    <row r="16688" spans="35:46">
      <c r="AT16688" s="16"/>
    </row>
    <row r="16689" spans="46:46">
      <c r="AT16689" s="16"/>
    </row>
    <row r="16690" spans="46:46">
      <c r="AT16690" s="16"/>
    </row>
    <row r="16691" spans="46:46">
      <c r="AT16691" s="16"/>
    </row>
    <row r="16692" spans="46:46">
      <c r="AT16692" s="16"/>
    </row>
    <row r="16693" spans="46:46">
      <c r="AT16693" s="16"/>
    </row>
    <row r="16694" spans="46:46">
      <c r="AT16694" s="16"/>
    </row>
    <row r="16695" spans="46:46">
      <c r="AT16695" s="16"/>
    </row>
    <row r="16696" spans="46:46">
      <c r="AT16696" s="16"/>
    </row>
    <row r="16697" spans="46:46">
      <c r="AT16697" s="16"/>
    </row>
    <row r="16698" spans="46:46">
      <c r="AT16698" s="16"/>
    </row>
    <row r="16699" spans="46:46">
      <c r="AT16699" s="16"/>
    </row>
    <row r="16700" spans="46:46">
      <c r="AT16700" s="16"/>
    </row>
    <row r="16701" spans="46:46">
      <c r="AT16701" s="16"/>
    </row>
    <row r="16702" spans="46:46">
      <c r="AT16702" s="16"/>
    </row>
    <row r="16703" spans="46:46">
      <c r="AT16703" s="16"/>
    </row>
    <row r="16704" spans="46:46">
      <c r="AT16704" s="16"/>
    </row>
    <row r="16705" spans="46:46">
      <c r="AT16705" s="16"/>
    </row>
    <row r="16706" spans="46:46">
      <c r="AT16706" s="16"/>
    </row>
    <row r="16707" spans="46:46">
      <c r="AT16707" s="16"/>
    </row>
    <row r="16708" spans="46:46">
      <c r="AT16708" s="16"/>
    </row>
    <row r="16709" spans="46:46">
      <c r="AT16709" s="16"/>
    </row>
    <row r="16710" spans="46:46">
      <c r="AT16710" s="16"/>
    </row>
    <row r="16711" spans="46:46">
      <c r="AT16711" s="16"/>
    </row>
    <row r="16712" spans="46:46">
      <c r="AT16712" s="16"/>
    </row>
    <row r="16713" spans="46:46">
      <c r="AT16713" s="16"/>
    </row>
    <row r="16714" spans="46:46">
      <c r="AT16714" s="16"/>
    </row>
    <row r="16715" spans="46:46">
      <c r="AT16715" s="16"/>
    </row>
    <row r="16716" spans="46:46">
      <c r="AT16716" s="16"/>
    </row>
    <row r="16717" spans="46:46">
      <c r="AT16717" s="16"/>
    </row>
    <row r="16718" spans="46:46">
      <c r="AT16718" s="16"/>
    </row>
    <row r="16719" spans="46:46">
      <c r="AT16719" s="16"/>
    </row>
    <row r="16720" spans="46:46">
      <c r="AT16720" s="16"/>
    </row>
    <row r="16721" spans="46:46">
      <c r="AT16721" s="16"/>
    </row>
    <row r="16722" spans="46:46">
      <c r="AT16722" s="16"/>
    </row>
    <row r="16723" spans="46:46">
      <c r="AT16723" s="16"/>
    </row>
    <row r="16724" spans="46:46">
      <c r="AT16724" s="16"/>
    </row>
    <row r="16725" spans="46:46">
      <c r="AT16725" s="16"/>
    </row>
    <row r="16726" spans="46:46">
      <c r="AT16726" s="16"/>
    </row>
    <row r="16727" spans="46:46">
      <c r="AT16727" s="16"/>
    </row>
    <row r="16728" spans="46:46">
      <c r="AT16728" s="16"/>
    </row>
    <row r="16729" spans="46:46">
      <c r="AT16729" s="16"/>
    </row>
    <row r="16730" spans="46:46">
      <c r="AT16730" s="16"/>
    </row>
    <row r="16731" spans="46:46">
      <c r="AT16731" s="16"/>
    </row>
    <row r="16732" spans="46:46">
      <c r="AT16732" s="16"/>
    </row>
    <row r="16733" spans="46:46">
      <c r="AT16733" s="16"/>
    </row>
    <row r="16734" spans="46:46">
      <c r="AT16734" s="16"/>
    </row>
    <row r="16735" spans="46:46">
      <c r="AT16735" s="16"/>
    </row>
    <row r="16736" spans="46:46">
      <c r="AT16736" s="16"/>
    </row>
    <row r="16737" spans="46:46">
      <c r="AT16737" s="16"/>
    </row>
    <row r="16738" spans="46:46">
      <c r="AT16738" s="16"/>
    </row>
    <row r="16739" spans="46:46">
      <c r="AT16739" s="16"/>
    </row>
    <row r="16740" spans="46:46">
      <c r="AT16740" s="16"/>
    </row>
    <row r="16741" spans="46:46">
      <c r="AT16741" s="16"/>
    </row>
    <row r="16742" spans="46:46">
      <c r="AT16742" s="16"/>
    </row>
    <row r="16743" spans="46:46">
      <c r="AT16743" s="16"/>
    </row>
    <row r="16744" spans="46:46">
      <c r="AT16744" s="16"/>
    </row>
    <row r="16745" spans="46:46">
      <c r="AT16745" s="16"/>
    </row>
    <row r="16746" spans="46:46">
      <c r="AT16746" s="16"/>
    </row>
    <row r="16747" spans="46:46">
      <c r="AT16747" s="16"/>
    </row>
    <row r="16748" spans="46:46">
      <c r="AT16748" s="16"/>
    </row>
    <row r="16749" spans="46:46">
      <c r="AT16749" s="16"/>
    </row>
    <row r="16750" spans="46:46">
      <c r="AT16750" s="16"/>
    </row>
    <row r="16751" spans="46:46">
      <c r="AT16751" s="16"/>
    </row>
    <row r="16752" spans="46:46">
      <c r="AT16752" s="16"/>
    </row>
    <row r="16753" spans="46:46">
      <c r="AT16753" s="16"/>
    </row>
    <row r="16754" spans="46:46">
      <c r="AT16754" s="16"/>
    </row>
    <row r="16755" spans="46:46">
      <c r="AT16755" s="16"/>
    </row>
    <row r="16756" spans="46:46">
      <c r="AT16756" s="16"/>
    </row>
    <row r="16757" spans="46:46">
      <c r="AT16757" s="16"/>
    </row>
    <row r="16758" spans="46:46">
      <c r="AT16758" s="16"/>
    </row>
    <row r="16759" spans="46:46">
      <c r="AT16759" s="16"/>
    </row>
    <row r="16760" spans="46:46">
      <c r="AT16760" s="16"/>
    </row>
    <row r="16761" spans="46:46">
      <c r="AT16761" s="16"/>
    </row>
    <row r="16762" spans="46:46">
      <c r="AT16762" s="16"/>
    </row>
    <row r="16763" spans="46:46">
      <c r="AT16763" s="16"/>
    </row>
    <row r="16764" spans="46:46">
      <c r="AT16764" s="16"/>
    </row>
    <row r="16765" spans="46:46">
      <c r="AT16765" s="16"/>
    </row>
    <row r="16766" spans="46:46">
      <c r="AT16766" s="16"/>
    </row>
    <row r="16767" spans="46:46">
      <c r="AT16767" s="16"/>
    </row>
    <row r="16768" spans="46:46">
      <c r="AT16768" s="16"/>
    </row>
    <row r="16769" spans="46:46">
      <c r="AT16769" s="16"/>
    </row>
    <row r="16770" spans="46:46">
      <c r="AT16770" s="16"/>
    </row>
    <row r="16771" spans="46:46">
      <c r="AT16771" s="16"/>
    </row>
    <row r="16772" spans="46:46">
      <c r="AT16772" s="16"/>
    </row>
    <row r="16773" spans="46:46">
      <c r="AT16773" s="16"/>
    </row>
    <row r="16774" spans="46:46">
      <c r="AT16774" s="16"/>
    </row>
    <row r="16775" spans="46:46">
      <c r="AT16775" s="16"/>
    </row>
    <row r="16776" spans="46:46">
      <c r="AT16776" s="16"/>
    </row>
    <row r="16777" spans="46:46">
      <c r="AT16777" s="16"/>
    </row>
    <row r="16778" spans="46:46">
      <c r="AT16778" s="16"/>
    </row>
    <row r="16779" spans="46:46">
      <c r="AT16779" s="16"/>
    </row>
    <row r="16780" spans="46:46">
      <c r="AT16780" s="16"/>
    </row>
    <row r="16781" spans="46:46">
      <c r="AT16781" s="16"/>
    </row>
    <row r="16782" spans="46:46">
      <c r="AT16782" s="16"/>
    </row>
    <row r="16783" spans="46:46">
      <c r="AT16783" s="16"/>
    </row>
    <row r="16784" spans="46:46">
      <c r="AT16784" s="16"/>
    </row>
    <row r="16785" spans="46:46">
      <c r="AT16785" s="16"/>
    </row>
    <row r="16786" spans="46:46">
      <c r="AT16786" s="16"/>
    </row>
    <row r="16787" spans="46:46">
      <c r="AT16787" s="16"/>
    </row>
    <row r="16788" spans="46:46">
      <c r="AT16788" s="16"/>
    </row>
    <row r="16789" spans="46:46">
      <c r="AT16789" s="16"/>
    </row>
    <row r="16790" spans="46:46">
      <c r="AT16790" s="16"/>
    </row>
    <row r="16791" spans="46:46">
      <c r="AT16791" s="16"/>
    </row>
    <row r="16792" spans="46:46">
      <c r="AT16792" s="16"/>
    </row>
    <row r="16793" spans="46:46">
      <c r="AT16793" s="16"/>
    </row>
    <row r="16794" spans="46:46">
      <c r="AT16794" s="16"/>
    </row>
    <row r="16795" spans="46:46">
      <c r="AT16795" s="16"/>
    </row>
    <row r="16796" spans="46:46">
      <c r="AT16796" s="16"/>
    </row>
    <row r="16797" spans="46:46">
      <c r="AT16797" s="16"/>
    </row>
    <row r="16798" spans="46:46">
      <c r="AT16798" s="16"/>
    </row>
    <row r="16799" spans="46:46">
      <c r="AT16799" s="16"/>
    </row>
    <row r="16800" spans="46:46">
      <c r="AT16800" s="16"/>
    </row>
    <row r="16801" spans="46:46">
      <c r="AT16801" s="16"/>
    </row>
    <row r="16802" spans="46:46">
      <c r="AT16802" s="16"/>
    </row>
    <row r="16803" spans="46:46">
      <c r="AT16803" s="16"/>
    </row>
    <row r="16804" spans="46:46">
      <c r="AT16804" s="16"/>
    </row>
    <row r="16805" spans="46:46">
      <c r="AT16805" s="16"/>
    </row>
    <row r="16806" spans="46:46">
      <c r="AT16806" s="16"/>
    </row>
    <row r="16807" spans="46:46">
      <c r="AT16807" s="16"/>
    </row>
    <row r="16808" spans="46:46">
      <c r="AT16808" s="16"/>
    </row>
    <row r="16809" spans="46:46">
      <c r="AT16809" s="16"/>
    </row>
    <row r="16810" spans="46:46">
      <c r="AT16810" s="16"/>
    </row>
    <row r="16811" spans="46:46">
      <c r="AT16811" s="16"/>
    </row>
    <row r="16812" spans="46:46">
      <c r="AT16812" s="16"/>
    </row>
    <row r="16813" spans="46:46">
      <c r="AT16813" s="16"/>
    </row>
    <row r="16814" spans="46:46">
      <c r="AT16814" s="16"/>
    </row>
    <row r="16815" spans="46:46">
      <c r="AT16815" s="16"/>
    </row>
    <row r="16816" spans="46:46">
      <c r="AT16816" s="16"/>
    </row>
    <row r="16817" spans="46:46">
      <c r="AT16817" s="16"/>
    </row>
    <row r="16818" spans="46:46">
      <c r="AT16818" s="16"/>
    </row>
    <row r="16819" spans="46:46">
      <c r="AT16819" s="16"/>
    </row>
    <row r="16820" spans="46:46">
      <c r="AT16820" s="16"/>
    </row>
    <row r="16821" spans="46:46">
      <c r="AT16821" s="16"/>
    </row>
    <row r="16822" spans="46:46">
      <c r="AT16822" s="16"/>
    </row>
    <row r="16823" spans="46:46">
      <c r="AT16823" s="16"/>
    </row>
    <row r="16824" spans="46:46">
      <c r="AT16824" s="16"/>
    </row>
    <row r="16825" spans="46:46">
      <c r="AT16825" s="16"/>
    </row>
    <row r="16826" spans="46:46">
      <c r="AT16826" s="16"/>
    </row>
    <row r="16827" spans="46:46">
      <c r="AT16827" s="16"/>
    </row>
    <row r="16828" spans="46:46">
      <c r="AT16828" s="16"/>
    </row>
    <row r="16829" spans="46:46">
      <c r="AT16829" s="16"/>
    </row>
    <row r="16830" spans="46:46">
      <c r="AT16830" s="16"/>
    </row>
    <row r="16831" spans="46:46">
      <c r="AT16831" s="16"/>
    </row>
    <row r="16832" spans="46:46">
      <c r="AT16832" s="16"/>
    </row>
    <row r="16833" spans="46:46">
      <c r="AT16833" s="16"/>
    </row>
    <row r="16834" spans="46:46">
      <c r="AT16834" s="16"/>
    </row>
    <row r="16835" spans="46:46">
      <c r="AT16835" s="16"/>
    </row>
    <row r="16836" spans="46:46">
      <c r="AT16836" s="16"/>
    </row>
    <row r="16837" spans="46:46">
      <c r="AT16837" s="16"/>
    </row>
    <row r="16838" spans="46:46">
      <c r="AT16838" s="16"/>
    </row>
    <row r="16839" spans="46:46">
      <c r="AT16839" s="16"/>
    </row>
    <row r="16840" spans="46:46">
      <c r="AT16840" s="16"/>
    </row>
    <row r="16841" spans="46:46">
      <c r="AT16841" s="16"/>
    </row>
    <row r="16842" spans="46:46">
      <c r="AT16842" s="16"/>
    </row>
    <row r="16843" spans="46:46">
      <c r="AT16843" s="16"/>
    </row>
    <row r="16844" spans="46:46">
      <c r="AT16844" s="16"/>
    </row>
    <row r="16845" spans="46:46">
      <c r="AT16845" s="16"/>
    </row>
    <row r="16846" spans="46:46">
      <c r="AT16846" s="16"/>
    </row>
    <row r="16847" spans="46:46">
      <c r="AT16847" s="16"/>
    </row>
    <row r="16848" spans="46:46">
      <c r="AT16848" s="16"/>
    </row>
    <row r="16849" spans="46:46">
      <c r="AT16849" s="16"/>
    </row>
    <row r="16850" spans="46:46">
      <c r="AT16850" s="16"/>
    </row>
    <row r="16851" spans="46:46">
      <c r="AT16851" s="16"/>
    </row>
    <row r="16852" spans="46:46">
      <c r="AT16852" s="16"/>
    </row>
    <row r="16853" spans="46:46">
      <c r="AT16853" s="16"/>
    </row>
    <row r="16854" spans="46:46">
      <c r="AT16854" s="16"/>
    </row>
    <row r="16855" spans="46:46">
      <c r="AT16855" s="16"/>
    </row>
    <row r="16856" spans="46:46">
      <c r="AT16856" s="16"/>
    </row>
    <row r="16857" spans="46:46">
      <c r="AT16857" s="16"/>
    </row>
    <row r="16858" spans="46:46">
      <c r="AT16858" s="16"/>
    </row>
    <row r="16859" spans="46:46">
      <c r="AT16859" s="16"/>
    </row>
    <row r="16860" spans="46:46">
      <c r="AT16860" s="16"/>
    </row>
    <row r="16861" spans="46:46">
      <c r="AT16861" s="16"/>
    </row>
    <row r="16862" spans="46:46">
      <c r="AT16862" s="16"/>
    </row>
    <row r="16863" spans="46:46">
      <c r="AT16863" s="16"/>
    </row>
    <row r="16864" spans="46:46">
      <c r="AT16864" s="16"/>
    </row>
    <row r="16865" spans="46:46">
      <c r="AT16865" s="16"/>
    </row>
    <row r="16866" spans="46:46">
      <c r="AT16866" s="16"/>
    </row>
    <row r="16867" spans="46:46">
      <c r="AT16867" s="16"/>
    </row>
    <row r="16868" spans="46:46">
      <c r="AT16868" s="16"/>
    </row>
    <row r="16869" spans="46:46">
      <c r="AT16869" s="16"/>
    </row>
    <row r="16870" spans="46:46">
      <c r="AT16870" s="16"/>
    </row>
    <row r="16871" spans="46:46">
      <c r="AT16871" s="16"/>
    </row>
    <row r="16872" spans="46:46">
      <c r="AT16872" s="16"/>
    </row>
    <row r="16873" spans="46:46">
      <c r="AT16873" s="16"/>
    </row>
    <row r="16874" spans="46:46">
      <c r="AT16874" s="16"/>
    </row>
    <row r="16875" spans="46:46">
      <c r="AT16875" s="16"/>
    </row>
    <row r="16876" spans="46:46">
      <c r="AT16876" s="16"/>
    </row>
    <row r="16877" spans="46:46">
      <c r="AT16877" s="16"/>
    </row>
    <row r="16878" spans="46:46">
      <c r="AT16878" s="16"/>
    </row>
    <row r="16879" spans="46:46">
      <c r="AT16879" s="16"/>
    </row>
    <row r="16880" spans="46:46">
      <c r="AT16880" s="16"/>
    </row>
    <row r="16881" spans="46:46">
      <c r="AT16881" s="16"/>
    </row>
    <row r="16882" spans="46:46">
      <c r="AT16882" s="16"/>
    </row>
    <row r="16883" spans="46:46">
      <c r="AT16883" s="16"/>
    </row>
    <row r="16884" spans="46:46">
      <c r="AT16884" s="16"/>
    </row>
    <row r="16885" spans="46:46">
      <c r="AT16885" s="16"/>
    </row>
    <row r="16886" spans="46:46">
      <c r="AT16886" s="16"/>
    </row>
    <row r="16887" spans="46:46">
      <c r="AT16887" s="16"/>
    </row>
    <row r="16888" spans="46:46">
      <c r="AT16888" s="16"/>
    </row>
    <row r="16889" spans="46:46">
      <c r="AT16889" s="16"/>
    </row>
    <row r="16890" spans="46:46">
      <c r="AT16890" s="16"/>
    </row>
    <row r="16891" spans="46:46">
      <c r="AT16891" s="16"/>
    </row>
    <row r="16892" spans="46:46">
      <c r="AT16892" s="16"/>
    </row>
    <row r="16893" spans="46:46">
      <c r="AT16893" s="16"/>
    </row>
    <row r="16894" spans="46:46">
      <c r="AT16894" s="16"/>
    </row>
    <row r="16895" spans="46:46">
      <c r="AT16895" s="16"/>
    </row>
    <row r="16896" spans="46:46">
      <c r="AT16896" s="16"/>
    </row>
    <row r="16897" spans="46:46">
      <c r="AT16897" s="16"/>
    </row>
    <row r="16898" spans="46:46">
      <c r="AT16898" s="16"/>
    </row>
    <row r="16899" spans="46:46">
      <c r="AT16899" s="16"/>
    </row>
    <row r="16900" spans="46:46">
      <c r="AT16900" s="16"/>
    </row>
    <row r="16901" spans="46:46">
      <c r="AT16901" s="16"/>
    </row>
    <row r="16902" spans="46:46">
      <c r="AT16902" s="16"/>
    </row>
    <row r="16903" spans="46:46">
      <c r="AT16903" s="16"/>
    </row>
    <row r="16904" spans="46:46">
      <c r="AT16904" s="16"/>
    </row>
    <row r="16905" spans="46:46">
      <c r="AT16905" s="16"/>
    </row>
    <row r="16906" spans="46:46">
      <c r="AT16906" s="16"/>
    </row>
    <row r="16907" spans="46:46">
      <c r="AT16907" s="16"/>
    </row>
    <row r="16908" spans="46:46">
      <c r="AT16908" s="16"/>
    </row>
    <row r="16909" spans="46:46">
      <c r="AT16909" s="16"/>
    </row>
    <row r="16910" spans="46:46">
      <c r="AT16910" s="16"/>
    </row>
    <row r="16911" spans="46:46">
      <c r="AT16911" s="16"/>
    </row>
    <row r="16912" spans="46:46">
      <c r="AT16912" s="16"/>
    </row>
    <row r="16913" spans="46:46">
      <c r="AT16913" s="16"/>
    </row>
    <row r="16914" spans="46:46">
      <c r="AT16914" s="16"/>
    </row>
    <row r="16915" spans="46:46">
      <c r="AT16915" s="16"/>
    </row>
    <row r="16916" spans="46:46">
      <c r="AT16916" s="16"/>
    </row>
    <row r="16917" spans="46:46">
      <c r="AT16917" s="16"/>
    </row>
    <row r="16918" spans="46:46">
      <c r="AT16918" s="16"/>
    </row>
    <row r="16919" spans="46:46">
      <c r="AT16919" s="16"/>
    </row>
    <row r="16920" spans="46:46">
      <c r="AT16920" s="16"/>
    </row>
    <row r="16921" spans="46:46">
      <c r="AT16921" s="16"/>
    </row>
    <row r="16922" spans="46:46">
      <c r="AT16922" s="16"/>
    </row>
    <row r="16923" spans="46:46">
      <c r="AT16923" s="16"/>
    </row>
    <row r="16924" spans="46:46">
      <c r="AT16924" s="16"/>
    </row>
    <row r="16925" spans="46:46">
      <c r="AT16925" s="16"/>
    </row>
    <row r="16926" spans="46:46">
      <c r="AT16926" s="16"/>
    </row>
    <row r="16927" spans="46:46">
      <c r="AT16927" s="16"/>
    </row>
    <row r="16928" spans="46:46">
      <c r="AT16928" s="16"/>
    </row>
    <row r="16929" spans="46:46">
      <c r="AT16929" s="16"/>
    </row>
    <row r="16930" spans="46:46">
      <c r="AT16930" s="16"/>
    </row>
    <row r="16931" spans="46:46">
      <c r="AT16931" s="16"/>
    </row>
    <row r="16932" spans="46:46">
      <c r="AT16932" s="16"/>
    </row>
    <row r="16933" spans="46:46">
      <c r="AT16933" s="16"/>
    </row>
    <row r="16934" spans="46:46">
      <c r="AT16934" s="16"/>
    </row>
    <row r="16935" spans="46:46">
      <c r="AT16935" s="16"/>
    </row>
    <row r="16936" spans="46:46">
      <c r="AT16936" s="16"/>
    </row>
    <row r="16937" spans="46:46">
      <c r="AT16937" s="16"/>
    </row>
    <row r="16938" spans="46:46">
      <c r="AT16938" s="16"/>
    </row>
    <row r="16939" spans="46:46">
      <c r="AT16939" s="16"/>
    </row>
    <row r="16940" spans="46:46">
      <c r="AT16940" s="16"/>
    </row>
    <row r="16941" spans="46:46">
      <c r="AT16941" s="16"/>
    </row>
    <row r="16942" spans="46:46">
      <c r="AT16942" s="16"/>
    </row>
    <row r="16943" spans="46:46">
      <c r="AT16943" s="16"/>
    </row>
    <row r="16944" spans="46:46">
      <c r="AT16944" s="16"/>
    </row>
    <row r="16945" spans="46:46">
      <c r="AT16945" s="16"/>
    </row>
    <row r="16946" spans="46:46">
      <c r="AT16946" s="16"/>
    </row>
    <row r="16947" spans="46:46">
      <c r="AT16947" s="16"/>
    </row>
    <row r="16948" spans="46:46">
      <c r="AT16948" s="16"/>
    </row>
    <row r="16949" spans="46:46">
      <c r="AT16949" s="16"/>
    </row>
    <row r="16950" spans="46:46">
      <c r="AT16950" s="16"/>
    </row>
    <row r="16951" spans="46:46">
      <c r="AT16951" s="16"/>
    </row>
    <row r="16952" spans="46:46">
      <c r="AT16952" s="16"/>
    </row>
    <row r="16953" spans="46:46">
      <c r="AT16953" s="16"/>
    </row>
    <row r="16954" spans="46:46">
      <c r="AT16954" s="16"/>
    </row>
    <row r="16955" spans="46:46">
      <c r="AT16955" s="16"/>
    </row>
    <row r="16956" spans="46:46">
      <c r="AT16956" s="16"/>
    </row>
    <row r="16957" spans="46:46">
      <c r="AT16957" s="16"/>
    </row>
    <row r="16958" spans="46:46">
      <c r="AT16958" s="16"/>
    </row>
    <row r="16959" spans="46:46">
      <c r="AT16959" s="16"/>
    </row>
    <row r="16960" spans="46:46">
      <c r="AT16960" s="16"/>
    </row>
    <row r="16961" spans="46:46">
      <c r="AT16961" s="16"/>
    </row>
    <row r="16962" spans="46:46">
      <c r="AT16962" s="16"/>
    </row>
    <row r="16963" spans="46:46">
      <c r="AT16963" s="16"/>
    </row>
    <row r="16964" spans="46:46">
      <c r="AT16964" s="16"/>
    </row>
    <row r="16965" spans="46:46">
      <c r="AT16965" s="16"/>
    </row>
    <row r="16966" spans="46:46">
      <c r="AT16966" s="16"/>
    </row>
    <row r="16967" spans="46:46">
      <c r="AT16967" s="16"/>
    </row>
    <row r="16968" spans="46:46">
      <c r="AT16968" s="16"/>
    </row>
    <row r="16969" spans="46:46">
      <c r="AT16969" s="16"/>
    </row>
    <row r="16970" spans="46:46">
      <c r="AT16970" s="16"/>
    </row>
    <row r="16971" spans="46:46">
      <c r="AT16971" s="16"/>
    </row>
    <row r="16972" spans="46:46">
      <c r="AT16972" s="16"/>
    </row>
    <row r="16973" spans="46:46">
      <c r="AT16973" s="16"/>
    </row>
    <row r="16974" spans="46:46">
      <c r="AT16974" s="16"/>
    </row>
    <row r="16975" spans="46:46">
      <c r="AT16975" s="16"/>
    </row>
    <row r="16976" spans="46:46">
      <c r="AT16976" s="16"/>
    </row>
    <row r="16977" spans="46:46">
      <c r="AT16977" s="16"/>
    </row>
    <row r="16978" spans="46:46">
      <c r="AT16978" s="16"/>
    </row>
    <row r="16979" spans="46:46">
      <c r="AT16979" s="16"/>
    </row>
    <row r="16980" spans="46:46">
      <c r="AT16980" s="16"/>
    </row>
    <row r="16981" spans="46:46">
      <c r="AT16981" s="16"/>
    </row>
    <row r="16982" spans="46:46">
      <c r="AT16982" s="16"/>
    </row>
    <row r="16983" spans="46:46">
      <c r="AT16983" s="16"/>
    </row>
    <row r="16984" spans="46:46">
      <c r="AT16984" s="16"/>
    </row>
    <row r="16985" spans="46:46">
      <c r="AT16985" s="16"/>
    </row>
    <row r="16986" spans="46:46">
      <c r="AT16986" s="16"/>
    </row>
    <row r="16987" spans="46:46">
      <c r="AT16987" s="16"/>
    </row>
    <row r="16988" spans="46:46">
      <c r="AT16988" s="16"/>
    </row>
    <row r="16989" spans="46:46">
      <c r="AT16989" s="16"/>
    </row>
    <row r="16990" spans="46:46">
      <c r="AT16990" s="16"/>
    </row>
    <row r="16991" spans="46:46">
      <c r="AT16991" s="16"/>
    </row>
    <row r="16992" spans="46:46">
      <c r="AT16992" s="16"/>
    </row>
    <row r="16993" spans="46:46">
      <c r="AT16993" s="16"/>
    </row>
    <row r="16994" spans="46:46">
      <c r="AT16994" s="16"/>
    </row>
    <row r="16995" spans="46:46">
      <c r="AT16995" s="16"/>
    </row>
    <row r="16996" spans="46:46">
      <c r="AT16996" s="16"/>
    </row>
    <row r="16997" spans="46:46">
      <c r="AT16997" s="16"/>
    </row>
    <row r="16998" spans="46:46">
      <c r="AT16998" s="16"/>
    </row>
    <row r="16999" spans="46:46">
      <c r="AT16999" s="16"/>
    </row>
    <row r="17000" spans="46:46">
      <c r="AT17000" s="16"/>
    </row>
    <row r="17001" spans="46:46">
      <c r="AT17001" s="16"/>
    </row>
    <row r="17002" spans="46:46">
      <c r="AT17002" s="16"/>
    </row>
    <row r="17003" spans="46:46">
      <c r="AT17003" s="16"/>
    </row>
    <row r="17004" spans="46:46">
      <c r="AT17004" s="16"/>
    </row>
    <row r="17005" spans="46:46">
      <c r="AT17005" s="16"/>
    </row>
    <row r="17006" spans="46:46">
      <c r="AT17006" s="16"/>
    </row>
    <row r="17007" spans="46:46">
      <c r="AT17007" s="16"/>
    </row>
    <row r="17008" spans="46:46">
      <c r="AT17008" s="16"/>
    </row>
    <row r="17009" spans="46:46">
      <c r="AT17009" s="16"/>
    </row>
    <row r="17010" spans="46:46">
      <c r="AT17010" s="16"/>
    </row>
    <row r="17011" spans="46:46">
      <c r="AT17011" s="16"/>
    </row>
    <row r="17012" spans="46:46">
      <c r="AT17012" s="16"/>
    </row>
    <row r="17013" spans="46:46">
      <c r="AT17013" s="16"/>
    </row>
    <row r="17014" spans="46:46">
      <c r="AT17014" s="16"/>
    </row>
    <row r="17015" spans="46:46">
      <c r="AT17015" s="16"/>
    </row>
    <row r="17016" spans="46:46">
      <c r="AT17016" s="16"/>
    </row>
    <row r="17017" spans="46:46">
      <c r="AT17017" s="16"/>
    </row>
    <row r="17018" spans="46:46">
      <c r="AT17018" s="16"/>
    </row>
    <row r="17019" spans="46:46">
      <c r="AT17019" s="16"/>
    </row>
    <row r="17020" spans="46:46">
      <c r="AT17020" s="16"/>
    </row>
    <row r="17021" spans="46:46">
      <c r="AT17021" s="16"/>
    </row>
    <row r="17022" spans="46:46">
      <c r="AT17022" s="16"/>
    </row>
    <row r="17023" spans="46:46">
      <c r="AT17023" s="16"/>
    </row>
    <row r="17024" spans="46:46">
      <c r="AT17024" s="16"/>
    </row>
    <row r="17025" spans="46:46">
      <c r="AT17025" s="16"/>
    </row>
    <row r="17026" spans="46:46">
      <c r="AT17026" s="16"/>
    </row>
    <row r="17027" spans="46:46">
      <c r="AT17027" s="16"/>
    </row>
    <row r="17028" spans="46:46">
      <c r="AT17028" s="16"/>
    </row>
    <row r="17029" spans="46:46">
      <c r="AT17029" s="16"/>
    </row>
    <row r="17030" spans="46:46">
      <c r="AT17030" s="16"/>
    </row>
    <row r="17031" spans="46:46">
      <c r="AT17031" s="16"/>
    </row>
    <row r="17032" spans="46:46">
      <c r="AT17032" s="16"/>
    </row>
    <row r="17033" spans="46:46">
      <c r="AT17033" s="16"/>
    </row>
    <row r="17034" spans="46:46">
      <c r="AT17034" s="16"/>
    </row>
    <row r="17035" spans="46:46">
      <c r="AT17035" s="16"/>
    </row>
    <row r="17036" spans="46:46">
      <c r="AT17036" s="16"/>
    </row>
    <row r="17037" spans="46:46">
      <c r="AT17037" s="16"/>
    </row>
    <row r="17038" spans="46:46">
      <c r="AT17038" s="16"/>
    </row>
    <row r="17039" spans="46:46">
      <c r="AT17039" s="16"/>
    </row>
    <row r="17040" spans="46:46">
      <c r="AT17040" s="16"/>
    </row>
    <row r="17041" spans="46:46">
      <c r="AT17041" s="16"/>
    </row>
    <row r="17042" spans="46:46">
      <c r="AT17042" s="16"/>
    </row>
    <row r="17043" spans="46:46">
      <c r="AT17043" s="16"/>
    </row>
    <row r="17044" spans="46:46">
      <c r="AT17044" s="16"/>
    </row>
    <row r="17045" spans="46:46">
      <c r="AT17045" s="16"/>
    </row>
    <row r="17046" spans="46:46">
      <c r="AT17046" s="16"/>
    </row>
    <row r="17047" spans="46:46">
      <c r="AT17047" s="16"/>
    </row>
    <row r="17048" spans="46:46">
      <c r="AT17048" s="16"/>
    </row>
    <row r="17049" spans="46:46">
      <c r="AT17049" s="16"/>
    </row>
    <row r="17050" spans="46:46">
      <c r="AT17050" s="16"/>
    </row>
    <row r="17051" spans="46:46">
      <c r="AT17051" s="16"/>
    </row>
    <row r="17052" spans="46:46">
      <c r="AT17052" s="16"/>
    </row>
    <row r="17053" spans="46:46">
      <c r="AT17053" s="16"/>
    </row>
    <row r="17054" spans="46:46">
      <c r="AT17054" s="16"/>
    </row>
    <row r="17055" spans="46:46">
      <c r="AT17055" s="16"/>
    </row>
    <row r="17056" spans="46:46">
      <c r="AT17056" s="16"/>
    </row>
    <row r="17057" spans="46:46">
      <c r="AT17057" s="16"/>
    </row>
    <row r="17058" spans="46:46">
      <c r="AT17058" s="16"/>
    </row>
    <row r="17059" spans="46:46">
      <c r="AT17059" s="16"/>
    </row>
    <row r="17060" spans="46:46">
      <c r="AT17060" s="16"/>
    </row>
    <row r="17061" spans="46:46">
      <c r="AT17061" s="16"/>
    </row>
    <row r="17062" spans="46:46">
      <c r="AT17062" s="16"/>
    </row>
    <row r="17063" spans="46:46">
      <c r="AT17063" s="16"/>
    </row>
    <row r="17064" spans="46:46">
      <c r="AT17064" s="16"/>
    </row>
    <row r="17065" spans="46:46">
      <c r="AT17065" s="16"/>
    </row>
    <row r="17066" spans="46:46">
      <c r="AT17066" s="16"/>
    </row>
    <row r="17067" spans="46:46">
      <c r="AT17067" s="16"/>
    </row>
    <row r="17068" spans="46:46">
      <c r="AT17068" s="16"/>
    </row>
    <row r="17069" spans="46:46">
      <c r="AT17069" s="16"/>
    </row>
    <row r="17070" spans="46:46">
      <c r="AT17070" s="16"/>
    </row>
    <row r="17071" spans="46:46">
      <c r="AT17071" s="16"/>
    </row>
    <row r="17072" spans="46:46">
      <c r="AT17072" s="16"/>
    </row>
    <row r="17073" spans="46:46">
      <c r="AT17073" s="16"/>
    </row>
    <row r="17074" spans="46:46">
      <c r="AT17074" s="16"/>
    </row>
    <row r="17075" spans="46:46">
      <c r="AT17075" s="16"/>
    </row>
    <row r="17076" spans="46:46">
      <c r="AT17076" s="16"/>
    </row>
    <row r="17077" spans="46:46">
      <c r="AT17077" s="16"/>
    </row>
    <row r="17078" spans="46:46">
      <c r="AT17078" s="16"/>
    </row>
    <row r="17079" spans="46:46">
      <c r="AT17079" s="16"/>
    </row>
    <row r="17080" spans="46:46">
      <c r="AT17080" s="16"/>
    </row>
    <row r="17081" spans="46:46">
      <c r="AT17081" s="16"/>
    </row>
    <row r="17082" spans="46:46">
      <c r="AT17082" s="16"/>
    </row>
    <row r="17083" spans="46:46">
      <c r="AT17083" s="16"/>
    </row>
    <row r="17084" spans="46:46">
      <c r="AT17084" s="16"/>
    </row>
    <row r="17085" spans="46:46">
      <c r="AT17085" s="16"/>
    </row>
    <row r="17086" spans="46:46">
      <c r="AT17086" s="16"/>
    </row>
    <row r="17087" spans="46:46">
      <c r="AT17087" s="16"/>
    </row>
    <row r="17088" spans="46:46">
      <c r="AT17088" s="16"/>
    </row>
    <row r="17089" spans="46:46">
      <c r="AT17089" s="16"/>
    </row>
    <row r="17090" spans="46:46">
      <c r="AT17090" s="16"/>
    </row>
    <row r="17091" spans="46:46">
      <c r="AT17091" s="16"/>
    </row>
    <row r="17092" spans="46:46">
      <c r="AT17092" s="16"/>
    </row>
    <row r="17093" spans="46:46">
      <c r="AT17093" s="16"/>
    </row>
    <row r="17094" spans="46:46">
      <c r="AT17094" s="16"/>
    </row>
    <row r="17095" spans="46:46">
      <c r="AT17095" s="16"/>
    </row>
    <row r="17096" spans="46:46">
      <c r="AT17096" s="16"/>
    </row>
    <row r="17097" spans="46:46">
      <c r="AT17097" s="16"/>
    </row>
    <row r="17098" spans="46:46">
      <c r="AT17098" s="16"/>
    </row>
    <row r="17099" spans="46:46">
      <c r="AT17099" s="16"/>
    </row>
    <row r="17100" spans="46:46">
      <c r="AT17100" s="16"/>
    </row>
    <row r="17101" spans="46:46">
      <c r="AT17101" s="16"/>
    </row>
    <row r="17102" spans="46:46">
      <c r="AT17102" s="16"/>
    </row>
    <row r="17103" spans="46:46">
      <c r="AT17103" s="16"/>
    </row>
    <row r="17104" spans="46:46">
      <c r="AT17104" s="16"/>
    </row>
    <row r="17105" spans="46:46">
      <c r="AT17105" s="16"/>
    </row>
    <row r="17106" spans="46:46">
      <c r="AT17106" s="16"/>
    </row>
    <row r="17107" spans="46:46">
      <c r="AT17107" s="16"/>
    </row>
    <row r="17108" spans="46:46">
      <c r="AT17108" s="16"/>
    </row>
    <row r="17109" spans="46:46">
      <c r="AT17109" s="16"/>
    </row>
    <row r="17110" spans="46:46">
      <c r="AT17110" s="16"/>
    </row>
    <row r="17111" spans="46:46">
      <c r="AT17111" s="16"/>
    </row>
    <row r="17112" spans="46:46">
      <c r="AT17112" s="16"/>
    </row>
    <row r="17113" spans="46:46">
      <c r="AT17113" s="16"/>
    </row>
    <row r="17114" spans="46:46">
      <c r="AT17114" s="16"/>
    </row>
    <row r="17115" spans="46:46">
      <c r="AT17115" s="16"/>
    </row>
    <row r="17116" spans="46:46">
      <c r="AT17116" s="16"/>
    </row>
    <row r="17117" spans="46:46">
      <c r="AT17117" s="16"/>
    </row>
    <row r="17118" spans="46:46">
      <c r="AT17118" s="16"/>
    </row>
    <row r="17119" spans="46:46">
      <c r="AT17119" s="16"/>
    </row>
    <row r="17120" spans="46:46">
      <c r="AT17120" s="16"/>
    </row>
    <row r="17121" spans="46:46">
      <c r="AT17121" s="16"/>
    </row>
    <row r="17122" spans="46:46">
      <c r="AT17122" s="16"/>
    </row>
    <row r="17123" spans="46:46">
      <c r="AT17123" s="16"/>
    </row>
    <row r="17124" spans="46:46">
      <c r="AT17124" s="16"/>
    </row>
    <row r="17125" spans="46:46">
      <c r="AT17125" s="16"/>
    </row>
    <row r="17126" spans="46:46">
      <c r="AT17126" s="16"/>
    </row>
    <row r="17127" spans="46:46">
      <c r="AT17127" s="16"/>
    </row>
    <row r="17128" spans="46:46">
      <c r="AT17128" s="16"/>
    </row>
    <row r="17129" spans="46:46">
      <c r="AT17129" s="16"/>
    </row>
    <row r="17130" spans="46:46">
      <c r="AT17130" s="16"/>
    </row>
    <row r="17131" spans="46:46">
      <c r="AT17131" s="16"/>
    </row>
    <row r="17132" spans="46:46">
      <c r="AT17132" s="16"/>
    </row>
    <row r="17133" spans="46:46">
      <c r="AT17133" s="16"/>
    </row>
    <row r="17134" spans="46:46">
      <c r="AT17134" s="16"/>
    </row>
    <row r="17135" spans="46:46">
      <c r="AT17135" s="16"/>
    </row>
    <row r="17136" spans="46:46">
      <c r="AT17136" s="16"/>
    </row>
    <row r="17137" spans="46:46">
      <c r="AT17137" s="16"/>
    </row>
    <row r="17138" spans="46:46">
      <c r="AT17138" s="16"/>
    </row>
    <row r="17139" spans="46:46">
      <c r="AT17139" s="16"/>
    </row>
    <row r="17140" spans="46:46">
      <c r="AT17140" s="16"/>
    </row>
    <row r="17141" spans="46:46">
      <c r="AT17141" s="16"/>
    </row>
    <row r="17142" spans="46:46">
      <c r="AT17142" s="16"/>
    </row>
    <row r="17143" spans="46:46">
      <c r="AT17143" s="16"/>
    </row>
    <row r="17144" spans="46:46">
      <c r="AT17144" s="16"/>
    </row>
    <row r="17145" spans="46:46">
      <c r="AT17145" s="16"/>
    </row>
    <row r="17146" spans="46:46">
      <c r="AT17146" s="16"/>
    </row>
    <row r="17147" spans="46:46">
      <c r="AT17147" s="16"/>
    </row>
    <row r="17148" spans="46:46">
      <c r="AT17148" s="16"/>
    </row>
    <row r="17149" spans="46:46">
      <c r="AT17149" s="16"/>
    </row>
    <row r="17150" spans="46:46">
      <c r="AT17150" s="16"/>
    </row>
    <row r="17151" spans="46:46">
      <c r="AT17151" s="16"/>
    </row>
    <row r="17152" spans="46:46">
      <c r="AT17152" s="16"/>
    </row>
    <row r="17153" spans="46:46">
      <c r="AT17153" s="16"/>
    </row>
    <row r="17154" spans="46:46">
      <c r="AT17154" s="16"/>
    </row>
    <row r="17155" spans="46:46">
      <c r="AT17155" s="16"/>
    </row>
    <row r="17156" spans="46:46">
      <c r="AT17156" s="16"/>
    </row>
    <row r="17157" spans="46:46">
      <c r="AT17157" s="16"/>
    </row>
    <row r="17158" spans="46:46">
      <c r="AT17158" s="16"/>
    </row>
    <row r="17159" spans="46:46">
      <c r="AT17159" s="16"/>
    </row>
    <row r="17160" spans="46:46">
      <c r="AT17160" s="16"/>
    </row>
    <row r="17161" spans="46:46">
      <c r="AT17161" s="16"/>
    </row>
    <row r="17162" spans="46:46">
      <c r="AT17162" s="16"/>
    </row>
    <row r="17163" spans="46:46">
      <c r="AT17163" s="16"/>
    </row>
    <row r="17164" spans="46:46">
      <c r="AT17164" s="16"/>
    </row>
    <row r="17165" spans="46:46">
      <c r="AT17165" s="16"/>
    </row>
    <row r="17166" spans="46:46">
      <c r="AT17166" s="16"/>
    </row>
    <row r="17167" spans="46:46">
      <c r="AT17167" s="16"/>
    </row>
    <row r="17168" spans="46:46">
      <c r="AT17168" s="16"/>
    </row>
    <row r="17169" spans="46:46">
      <c r="AT17169" s="16"/>
    </row>
    <row r="17170" spans="46:46">
      <c r="AT17170" s="16"/>
    </row>
    <row r="17171" spans="46:46">
      <c r="AT17171" s="16"/>
    </row>
    <row r="17172" spans="46:46">
      <c r="AT17172" s="16"/>
    </row>
    <row r="17173" spans="46:46">
      <c r="AT17173" s="16"/>
    </row>
    <row r="17174" spans="46:46">
      <c r="AT17174" s="16"/>
    </row>
    <row r="17175" spans="46:46">
      <c r="AT17175" s="16"/>
    </row>
    <row r="17176" spans="46:46">
      <c r="AT17176" s="16"/>
    </row>
    <row r="17177" spans="46:46">
      <c r="AT17177" s="16"/>
    </row>
    <row r="17178" spans="46:46">
      <c r="AT17178" s="16"/>
    </row>
    <row r="17179" spans="46:46">
      <c r="AT17179" s="16"/>
    </row>
    <row r="17180" spans="46:46">
      <c r="AT17180" s="16"/>
    </row>
    <row r="17181" spans="46:46">
      <c r="AT17181" s="16"/>
    </row>
    <row r="17182" spans="46:46">
      <c r="AT17182" s="16"/>
    </row>
    <row r="17183" spans="46:46">
      <c r="AT17183" s="16"/>
    </row>
    <row r="17184" spans="46:46">
      <c r="AT17184" s="16"/>
    </row>
    <row r="17185" spans="46:46">
      <c r="AT17185" s="16"/>
    </row>
    <row r="17186" spans="46:46">
      <c r="AT17186" s="16"/>
    </row>
    <row r="17187" spans="46:46">
      <c r="AT17187" s="16"/>
    </row>
    <row r="17188" spans="46:46">
      <c r="AT17188" s="16"/>
    </row>
    <row r="17189" spans="46:46">
      <c r="AT17189" s="16"/>
    </row>
    <row r="17190" spans="46:46">
      <c r="AT17190" s="16"/>
    </row>
    <row r="17191" spans="46:46">
      <c r="AT17191" s="16"/>
    </row>
    <row r="17192" spans="46:46">
      <c r="AT17192" s="16"/>
    </row>
    <row r="17193" spans="46:46">
      <c r="AT17193" s="16"/>
    </row>
    <row r="17194" spans="46:46">
      <c r="AT17194" s="16"/>
    </row>
    <row r="17195" spans="46:46">
      <c r="AT17195" s="16"/>
    </row>
    <row r="17196" spans="46:46">
      <c r="AT17196" s="16"/>
    </row>
    <row r="17197" spans="46:46">
      <c r="AT17197" s="16"/>
    </row>
    <row r="17198" spans="46:46">
      <c r="AT17198" s="16"/>
    </row>
    <row r="17199" spans="46:46">
      <c r="AT17199" s="16"/>
    </row>
    <row r="17200" spans="46:46">
      <c r="AT17200" s="16"/>
    </row>
    <row r="17201" spans="46:46">
      <c r="AT17201" s="16"/>
    </row>
    <row r="17202" spans="46:46">
      <c r="AT17202" s="16"/>
    </row>
    <row r="17203" spans="46:46">
      <c r="AT17203" s="16"/>
    </row>
    <row r="17204" spans="46:46">
      <c r="AT17204" s="16"/>
    </row>
    <row r="17205" spans="46:46">
      <c r="AT17205" s="16"/>
    </row>
    <row r="17206" spans="46:46">
      <c r="AT17206" s="16"/>
    </row>
    <row r="17207" spans="46:46">
      <c r="AT17207" s="16"/>
    </row>
    <row r="17208" spans="46:46">
      <c r="AT17208" s="16"/>
    </row>
    <row r="17209" spans="46:46">
      <c r="AT17209" s="16"/>
    </row>
    <row r="17210" spans="46:46">
      <c r="AT17210" s="16"/>
    </row>
    <row r="17211" spans="46:46">
      <c r="AT17211" s="16"/>
    </row>
    <row r="17212" spans="46:46">
      <c r="AT17212" s="16"/>
    </row>
    <row r="17213" spans="46:46">
      <c r="AT17213" s="16"/>
    </row>
    <row r="17214" spans="46:46">
      <c r="AT17214" s="16"/>
    </row>
    <row r="17215" spans="46:46">
      <c r="AT17215" s="16"/>
    </row>
    <row r="17216" spans="46:46">
      <c r="AT17216" s="16"/>
    </row>
    <row r="17217" spans="46:46">
      <c r="AT17217" s="16"/>
    </row>
    <row r="17218" spans="46:46">
      <c r="AT17218" s="16"/>
    </row>
    <row r="17219" spans="46:46">
      <c r="AT17219" s="16"/>
    </row>
    <row r="17220" spans="46:46">
      <c r="AT17220" s="16"/>
    </row>
    <row r="17221" spans="46:46">
      <c r="AT17221" s="16"/>
    </row>
    <row r="17222" spans="46:46">
      <c r="AT17222" s="16"/>
    </row>
    <row r="17223" spans="46:46">
      <c r="AT17223" s="16"/>
    </row>
    <row r="17224" spans="46:46">
      <c r="AT17224" s="16"/>
    </row>
    <row r="17225" spans="46:46">
      <c r="AT17225" s="16"/>
    </row>
    <row r="17226" spans="46:46">
      <c r="AT17226" s="16"/>
    </row>
    <row r="17227" spans="46:46">
      <c r="AT17227" s="16"/>
    </row>
    <row r="17228" spans="46:46">
      <c r="AT17228" s="16"/>
    </row>
    <row r="17229" spans="46:46">
      <c r="AT17229" s="16"/>
    </row>
    <row r="17230" spans="46:46">
      <c r="AT17230" s="16"/>
    </row>
    <row r="17231" spans="46:46">
      <c r="AT17231" s="16"/>
    </row>
    <row r="17232" spans="46:46">
      <c r="AT17232" s="16"/>
    </row>
    <row r="17233" spans="46:46">
      <c r="AT17233" s="16"/>
    </row>
    <row r="17234" spans="46:46">
      <c r="AT17234" s="16"/>
    </row>
    <row r="17235" spans="46:46">
      <c r="AT17235" s="16"/>
    </row>
    <row r="17236" spans="46:46">
      <c r="AT17236" s="16"/>
    </row>
    <row r="17237" spans="46:46">
      <c r="AT17237" s="16"/>
    </row>
    <row r="17238" spans="46:46">
      <c r="AT17238" s="16"/>
    </row>
    <row r="17239" spans="46:46">
      <c r="AT17239" s="16"/>
    </row>
    <row r="17240" spans="46:46">
      <c r="AT17240" s="16"/>
    </row>
    <row r="17241" spans="46:46">
      <c r="AT17241" s="16"/>
    </row>
    <row r="17242" spans="46:46">
      <c r="AT17242" s="16"/>
    </row>
    <row r="17243" spans="46:46">
      <c r="AT17243" s="16"/>
    </row>
    <row r="17244" spans="46:46">
      <c r="AT17244" s="16"/>
    </row>
    <row r="17245" spans="46:46">
      <c r="AT17245" s="16"/>
    </row>
    <row r="17246" spans="46:46">
      <c r="AT17246" s="16"/>
    </row>
    <row r="17247" spans="46:46">
      <c r="AT17247" s="16"/>
    </row>
    <row r="17248" spans="46:46">
      <c r="AT17248" s="16"/>
    </row>
    <row r="17249" spans="46:46">
      <c r="AT17249" s="16"/>
    </row>
    <row r="17250" spans="46:46">
      <c r="AT17250" s="16"/>
    </row>
    <row r="17251" spans="46:46">
      <c r="AT17251" s="16"/>
    </row>
    <row r="17252" spans="46:46">
      <c r="AT17252" s="16"/>
    </row>
    <row r="17253" spans="46:46">
      <c r="AT17253" s="16"/>
    </row>
    <row r="17254" spans="46:46">
      <c r="AT17254" s="16"/>
    </row>
    <row r="17255" spans="46:46">
      <c r="AT17255" s="16"/>
    </row>
    <row r="17256" spans="46:46">
      <c r="AT17256" s="16"/>
    </row>
    <row r="17257" spans="46:46">
      <c r="AT17257" s="16"/>
    </row>
    <row r="17258" spans="46:46">
      <c r="AT17258" s="16"/>
    </row>
    <row r="17259" spans="46:46">
      <c r="AT17259" s="16"/>
    </row>
    <row r="17260" spans="46:46">
      <c r="AT17260" s="16"/>
    </row>
    <row r="17261" spans="46:46">
      <c r="AT17261" s="16"/>
    </row>
    <row r="17262" spans="46:46">
      <c r="AT17262" s="16"/>
    </row>
    <row r="17263" spans="46:46">
      <c r="AT17263" s="16"/>
    </row>
    <row r="17264" spans="46:46">
      <c r="AT17264" s="16"/>
    </row>
    <row r="17265" spans="46:46">
      <c r="AT17265" s="16"/>
    </row>
    <row r="17266" spans="46:46">
      <c r="AT17266" s="16"/>
    </row>
    <row r="17267" spans="46:46">
      <c r="AT17267" s="16"/>
    </row>
    <row r="17268" spans="46:46">
      <c r="AT17268" s="16"/>
    </row>
    <row r="17269" spans="46:46">
      <c r="AT17269" s="16"/>
    </row>
    <row r="17270" spans="46:46">
      <c r="AT17270" s="16"/>
    </row>
    <row r="17271" spans="46:46">
      <c r="AT17271" s="16"/>
    </row>
    <row r="17272" spans="46:46">
      <c r="AT17272" s="16"/>
    </row>
    <row r="17273" spans="46:46">
      <c r="AT17273" s="16"/>
    </row>
    <row r="17274" spans="46:46">
      <c r="AT17274" s="16"/>
    </row>
    <row r="17275" spans="46:46">
      <c r="AT17275" s="16"/>
    </row>
    <row r="17276" spans="46:46">
      <c r="AT17276" s="16"/>
    </row>
    <row r="17277" spans="46:46">
      <c r="AT17277" s="16"/>
    </row>
    <row r="17278" spans="46:46">
      <c r="AT17278" s="16"/>
    </row>
    <row r="17279" spans="46:46">
      <c r="AT17279" s="16"/>
    </row>
    <row r="17280" spans="46:46">
      <c r="AT17280" s="16"/>
    </row>
    <row r="17281" spans="46:46">
      <c r="AT17281" s="16"/>
    </row>
    <row r="17282" spans="46:46">
      <c r="AT17282" s="16"/>
    </row>
    <row r="17283" spans="46:46">
      <c r="AT17283" s="16"/>
    </row>
    <row r="17284" spans="46:46">
      <c r="AT17284" s="16"/>
    </row>
    <row r="17285" spans="46:46">
      <c r="AT17285" s="16"/>
    </row>
    <row r="17286" spans="46:46">
      <c r="AT17286" s="16"/>
    </row>
    <row r="17287" spans="46:46">
      <c r="AT17287" s="16"/>
    </row>
    <row r="17288" spans="46:46">
      <c r="AT17288" s="16"/>
    </row>
    <row r="17289" spans="46:46">
      <c r="AT17289" s="16"/>
    </row>
    <row r="17290" spans="46:46">
      <c r="AT17290" s="16"/>
    </row>
    <row r="17291" spans="46:46">
      <c r="AT17291" s="16"/>
    </row>
    <row r="17292" spans="46:46">
      <c r="AT17292" s="16"/>
    </row>
    <row r="17293" spans="46:46">
      <c r="AT17293" s="16"/>
    </row>
    <row r="17294" spans="46:46">
      <c r="AT17294" s="16"/>
    </row>
    <row r="17295" spans="46:46">
      <c r="AT17295" s="16"/>
    </row>
    <row r="17296" spans="46:46">
      <c r="AT17296" s="16"/>
    </row>
    <row r="17297" spans="46:46">
      <c r="AT17297" s="16"/>
    </row>
    <row r="17298" spans="46:46">
      <c r="AT17298" s="16"/>
    </row>
    <row r="17299" spans="46:46">
      <c r="AT17299" s="16"/>
    </row>
    <row r="17300" spans="46:46">
      <c r="AT17300" s="16"/>
    </row>
    <row r="17301" spans="46:46">
      <c r="AT17301" s="16"/>
    </row>
    <row r="17302" spans="46:46">
      <c r="AT17302" s="16"/>
    </row>
    <row r="17303" spans="46:46">
      <c r="AT17303" s="16"/>
    </row>
    <row r="17304" spans="46:46">
      <c r="AT17304" s="16"/>
    </row>
    <row r="17305" spans="46:46">
      <c r="AT17305" s="16"/>
    </row>
    <row r="17306" spans="46:46">
      <c r="AT17306" s="16"/>
    </row>
    <row r="17307" spans="46:46">
      <c r="AT17307" s="16"/>
    </row>
    <row r="17308" spans="46:46">
      <c r="AT17308" s="16"/>
    </row>
    <row r="17309" spans="46:46">
      <c r="AT17309" s="16"/>
    </row>
    <row r="17310" spans="46:46">
      <c r="AT17310" s="16"/>
    </row>
    <row r="17311" spans="46:46">
      <c r="AT17311" s="16"/>
    </row>
    <row r="17312" spans="46:46">
      <c r="AT17312" s="16"/>
    </row>
    <row r="17313" spans="46:46">
      <c r="AT17313" s="16"/>
    </row>
    <row r="17314" spans="46:46">
      <c r="AT17314" s="16"/>
    </row>
    <row r="17315" spans="46:46">
      <c r="AT17315" s="16"/>
    </row>
    <row r="17316" spans="46:46">
      <c r="AT17316" s="16"/>
    </row>
    <row r="17317" spans="46:46">
      <c r="AT17317" s="16"/>
    </row>
    <row r="17318" spans="46:46">
      <c r="AT17318" s="16"/>
    </row>
    <row r="17319" spans="46:46">
      <c r="AT17319" s="16"/>
    </row>
    <row r="17320" spans="46:46">
      <c r="AT17320" s="16"/>
    </row>
    <row r="17321" spans="46:46">
      <c r="AT17321" s="16"/>
    </row>
    <row r="17322" spans="46:46">
      <c r="AT17322" s="16"/>
    </row>
    <row r="17323" spans="46:46">
      <c r="AT17323" s="16"/>
    </row>
    <row r="17324" spans="46:46">
      <c r="AT17324" s="16"/>
    </row>
    <row r="17325" spans="46:46">
      <c r="AT17325" s="16"/>
    </row>
    <row r="17326" spans="46:46">
      <c r="AT17326" s="16"/>
    </row>
    <row r="17327" spans="46:46">
      <c r="AT17327" s="16"/>
    </row>
    <row r="17328" spans="46:46">
      <c r="AT17328" s="16"/>
    </row>
    <row r="17329" spans="46:46">
      <c r="AT17329" s="16"/>
    </row>
    <row r="17330" spans="46:46">
      <c r="AT17330" s="16"/>
    </row>
    <row r="17331" spans="46:46">
      <c r="AT17331" s="16"/>
    </row>
    <row r="17332" spans="46:46">
      <c r="AT17332" s="16"/>
    </row>
    <row r="17333" spans="46:46">
      <c r="AT17333" s="16"/>
    </row>
    <row r="17334" spans="46:46">
      <c r="AT17334" s="16"/>
    </row>
    <row r="17335" spans="46:46">
      <c r="AT17335" s="16"/>
    </row>
    <row r="17336" spans="46:46">
      <c r="AT17336" s="16"/>
    </row>
    <row r="17337" spans="46:46">
      <c r="AT17337" s="16"/>
    </row>
    <row r="17338" spans="46:46">
      <c r="AT17338" s="16"/>
    </row>
    <row r="17339" spans="46:46">
      <c r="AT17339" s="16"/>
    </row>
    <row r="17340" spans="46:46">
      <c r="AT17340" s="16"/>
    </row>
    <row r="17341" spans="46:46">
      <c r="AT17341" s="16"/>
    </row>
    <row r="17342" spans="46:46">
      <c r="AT17342" s="16"/>
    </row>
    <row r="17343" spans="46:46">
      <c r="AT17343" s="16"/>
    </row>
    <row r="17344" spans="46:46">
      <c r="AT17344" s="16"/>
    </row>
    <row r="17345" spans="46:46">
      <c r="AT17345" s="16"/>
    </row>
    <row r="17346" spans="46:46">
      <c r="AT17346" s="16"/>
    </row>
    <row r="17347" spans="46:46">
      <c r="AT17347" s="16"/>
    </row>
    <row r="17348" spans="46:46">
      <c r="AT17348" s="16"/>
    </row>
    <row r="17349" spans="46:46">
      <c r="AT17349" s="16"/>
    </row>
    <row r="17350" spans="46:46">
      <c r="AT17350" s="16"/>
    </row>
    <row r="17351" spans="46:46">
      <c r="AT17351" s="16"/>
    </row>
    <row r="17352" spans="46:46">
      <c r="AT17352" s="16"/>
    </row>
    <row r="17353" spans="46:46">
      <c r="AT17353" s="16"/>
    </row>
    <row r="17354" spans="46:46">
      <c r="AT17354" s="16"/>
    </row>
    <row r="17355" spans="46:46">
      <c r="AT17355" s="16"/>
    </row>
    <row r="17356" spans="46:46">
      <c r="AT17356" s="16"/>
    </row>
    <row r="17357" spans="46:46">
      <c r="AT17357" s="16"/>
    </row>
    <row r="17358" spans="46:46">
      <c r="AT17358" s="16"/>
    </row>
    <row r="17359" spans="46:46">
      <c r="AT17359" s="16"/>
    </row>
    <row r="17360" spans="46:46">
      <c r="AT17360" s="16"/>
    </row>
    <row r="17361" spans="46:46">
      <c r="AT17361" s="16"/>
    </row>
    <row r="17362" spans="46:46">
      <c r="AT17362" s="16"/>
    </row>
    <row r="17363" spans="46:46">
      <c r="AT17363" s="16"/>
    </row>
    <row r="17364" spans="46:46">
      <c r="AT17364" s="16"/>
    </row>
    <row r="17365" spans="46:46">
      <c r="AT17365" s="16"/>
    </row>
    <row r="17366" spans="46:46">
      <c r="AT17366" s="16"/>
    </row>
    <row r="17367" spans="46:46">
      <c r="AT17367" s="16"/>
    </row>
    <row r="17368" spans="46:46">
      <c r="AT17368" s="16"/>
    </row>
    <row r="17369" spans="46:46">
      <c r="AT17369" s="16"/>
    </row>
    <row r="17370" spans="46:46">
      <c r="AT17370" s="16"/>
    </row>
    <row r="17371" spans="46:46">
      <c r="AT17371" s="16"/>
    </row>
    <row r="17372" spans="46:46">
      <c r="AT17372" s="16"/>
    </row>
    <row r="17373" spans="46:46">
      <c r="AT17373" s="16"/>
    </row>
    <row r="17374" spans="46:46">
      <c r="AT17374" s="16"/>
    </row>
    <row r="17375" spans="46:46">
      <c r="AT17375" s="16"/>
    </row>
    <row r="17376" spans="46:46">
      <c r="AT17376" s="16"/>
    </row>
    <row r="17377" spans="46:46">
      <c r="AT17377" s="16"/>
    </row>
    <row r="17378" spans="46:46">
      <c r="AT17378" s="16"/>
    </row>
    <row r="17379" spans="46:46">
      <c r="AT17379" s="16"/>
    </row>
    <row r="17380" spans="46:46">
      <c r="AT17380" s="16"/>
    </row>
    <row r="17381" spans="46:46">
      <c r="AT17381" s="16"/>
    </row>
    <row r="17382" spans="46:46">
      <c r="AT17382" s="16"/>
    </row>
    <row r="17383" spans="46:46">
      <c r="AT17383" s="16"/>
    </row>
    <row r="17384" spans="46:46">
      <c r="AT17384" s="16"/>
    </row>
    <row r="17385" spans="46:46">
      <c r="AT17385" s="16"/>
    </row>
    <row r="17386" spans="46:46">
      <c r="AT17386" s="16"/>
    </row>
    <row r="17387" spans="46:46">
      <c r="AT17387" s="16"/>
    </row>
    <row r="17388" spans="46:46">
      <c r="AT17388" s="16"/>
    </row>
    <row r="17389" spans="46:46">
      <c r="AT17389" s="16"/>
    </row>
    <row r="17390" spans="46:46">
      <c r="AT17390" s="16"/>
    </row>
    <row r="17391" spans="46:46">
      <c r="AT17391" s="16"/>
    </row>
    <row r="17392" spans="46:46">
      <c r="AT17392" s="16"/>
    </row>
    <row r="17393" spans="46:46">
      <c r="AT17393" s="16"/>
    </row>
    <row r="17394" spans="46:46">
      <c r="AT17394" s="16"/>
    </row>
    <row r="17395" spans="46:46">
      <c r="AT17395" s="16"/>
    </row>
    <row r="17396" spans="46:46">
      <c r="AT17396" s="16"/>
    </row>
    <row r="17397" spans="46:46">
      <c r="AT17397" s="16"/>
    </row>
    <row r="17398" spans="46:46">
      <c r="AT17398" s="16"/>
    </row>
    <row r="17399" spans="46:46">
      <c r="AT17399" s="16"/>
    </row>
    <row r="17400" spans="46:46">
      <c r="AT17400" s="16"/>
    </row>
    <row r="17401" spans="46:46">
      <c r="AT17401" s="16"/>
    </row>
    <row r="17402" spans="46:46">
      <c r="AT17402" s="16"/>
    </row>
    <row r="17403" spans="46:46">
      <c r="AT17403" s="16"/>
    </row>
    <row r="17404" spans="46:46">
      <c r="AT17404" s="16"/>
    </row>
    <row r="17405" spans="46:46">
      <c r="AT17405" s="16"/>
    </row>
    <row r="17406" spans="46:46">
      <c r="AT17406" s="16"/>
    </row>
    <row r="17407" spans="46:46">
      <c r="AT17407" s="16"/>
    </row>
    <row r="17408" spans="46:46">
      <c r="AT17408" s="16"/>
    </row>
    <row r="17409" spans="46:46">
      <c r="AT17409" s="16"/>
    </row>
    <row r="17410" spans="46:46">
      <c r="AT17410" s="16"/>
    </row>
    <row r="17411" spans="46:46">
      <c r="AT17411" s="16"/>
    </row>
    <row r="17412" spans="46:46">
      <c r="AT17412" s="16"/>
    </row>
    <row r="17413" spans="46:46">
      <c r="AT17413" s="16"/>
    </row>
    <row r="17414" spans="46:46">
      <c r="AT17414" s="16"/>
    </row>
    <row r="17415" spans="46:46">
      <c r="AT17415" s="16"/>
    </row>
    <row r="17416" spans="46:46">
      <c r="AT17416" s="16"/>
    </row>
    <row r="17417" spans="46:46">
      <c r="AT17417" s="16"/>
    </row>
    <row r="17418" spans="46:46">
      <c r="AT17418" s="16"/>
    </row>
    <row r="17419" spans="46:46">
      <c r="AT17419" s="16"/>
    </row>
    <row r="17420" spans="46:46">
      <c r="AT17420" s="16"/>
    </row>
    <row r="17421" spans="46:46">
      <c r="AT17421" s="16"/>
    </row>
    <row r="17422" spans="46:46">
      <c r="AT17422" s="16"/>
    </row>
    <row r="17423" spans="46:46">
      <c r="AT17423" s="16"/>
    </row>
    <row r="17424" spans="46:46">
      <c r="AT17424" s="16"/>
    </row>
    <row r="17425" spans="46:46">
      <c r="AT17425" s="16"/>
    </row>
    <row r="17426" spans="46:46">
      <c r="AT17426" s="16"/>
    </row>
    <row r="17427" spans="46:46">
      <c r="AT17427" s="16"/>
    </row>
    <row r="17428" spans="46:46">
      <c r="AT17428" s="16"/>
    </row>
    <row r="17429" spans="46:46">
      <c r="AT17429" s="16"/>
    </row>
    <row r="17430" spans="46:46">
      <c r="AT17430" s="16"/>
    </row>
    <row r="17431" spans="46:46">
      <c r="AT17431" s="16"/>
    </row>
    <row r="17432" spans="46:46">
      <c r="AT17432" s="16"/>
    </row>
    <row r="17433" spans="46:46">
      <c r="AT17433" s="16"/>
    </row>
    <row r="17434" spans="46:46">
      <c r="AT17434" s="16"/>
    </row>
    <row r="17435" spans="46:46">
      <c r="AT17435" s="16"/>
    </row>
    <row r="17436" spans="46:46">
      <c r="AT17436" s="16"/>
    </row>
    <row r="17437" spans="46:46">
      <c r="AT17437" s="16"/>
    </row>
    <row r="17438" spans="46:46">
      <c r="AT17438" s="16"/>
    </row>
    <row r="17439" spans="46:46">
      <c r="AT17439" s="16"/>
    </row>
    <row r="17440" spans="46:46">
      <c r="AT17440" s="16"/>
    </row>
    <row r="17441" spans="46:46">
      <c r="AT17441" s="16"/>
    </row>
    <row r="17442" spans="46:46">
      <c r="AT17442" s="16"/>
    </row>
    <row r="17443" spans="46:46">
      <c r="AT17443" s="16"/>
    </row>
    <row r="17444" spans="46:46">
      <c r="AT17444" s="16"/>
    </row>
    <row r="17445" spans="46:46">
      <c r="AT17445" s="16"/>
    </row>
    <row r="17446" spans="46:46">
      <c r="AT17446" s="16"/>
    </row>
    <row r="17447" spans="46:46">
      <c r="AT17447" s="16"/>
    </row>
    <row r="17448" spans="46:46">
      <c r="AT17448" s="16"/>
    </row>
    <row r="17449" spans="46:46">
      <c r="AT17449" s="16"/>
    </row>
    <row r="17450" spans="46:46">
      <c r="AT17450" s="16"/>
    </row>
    <row r="17451" spans="46:46">
      <c r="AT17451" s="16"/>
    </row>
    <row r="17452" spans="46:46">
      <c r="AT17452" s="16"/>
    </row>
    <row r="17453" spans="46:46">
      <c r="AT17453" s="16"/>
    </row>
    <row r="17454" spans="46:46">
      <c r="AT17454" s="16"/>
    </row>
    <row r="17455" spans="46:46">
      <c r="AT17455" s="16"/>
    </row>
    <row r="17456" spans="46:46">
      <c r="AT17456" s="16"/>
    </row>
    <row r="17457" spans="46:46">
      <c r="AT17457" s="16"/>
    </row>
    <row r="17458" spans="46:46">
      <c r="AT17458" s="16"/>
    </row>
    <row r="17459" spans="46:46">
      <c r="AT17459" s="16"/>
    </row>
    <row r="17460" spans="46:46">
      <c r="AT17460" s="16"/>
    </row>
    <row r="17461" spans="46:46">
      <c r="AT17461" s="16"/>
    </row>
    <row r="17462" spans="46:46">
      <c r="AT17462" s="16"/>
    </row>
    <row r="17463" spans="46:46">
      <c r="AT17463" s="16"/>
    </row>
    <row r="17464" spans="46:46">
      <c r="AT17464" s="16"/>
    </row>
    <row r="17465" spans="46:46">
      <c r="AT17465" s="16"/>
    </row>
    <row r="17466" spans="46:46">
      <c r="AT17466" s="16"/>
    </row>
    <row r="17467" spans="46:46">
      <c r="AT17467" s="16"/>
    </row>
    <row r="17468" spans="46:46">
      <c r="AT17468" s="16"/>
    </row>
    <row r="17469" spans="46:46">
      <c r="AT17469" s="16"/>
    </row>
    <row r="17470" spans="46:46">
      <c r="AT17470" s="16"/>
    </row>
    <row r="17471" spans="46:46">
      <c r="AT17471" s="16"/>
    </row>
    <row r="17472" spans="46:46">
      <c r="AT17472" s="16"/>
    </row>
    <row r="17473" spans="46:46">
      <c r="AT17473" s="16"/>
    </row>
    <row r="17474" spans="46:46">
      <c r="AT17474" s="16"/>
    </row>
    <row r="17475" spans="46:46">
      <c r="AT17475" s="16"/>
    </row>
    <row r="17476" spans="46:46">
      <c r="AT17476" s="16"/>
    </row>
    <row r="17477" spans="46:46">
      <c r="AT17477" s="16"/>
    </row>
    <row r="17478" spans="46:46">
      <c r="AT17478" s="16"/>
    </row>
    <row r="17479" spans="46:46">
      <c r="AT17479" s="16"/>
    </row>
    <row r="17480" spans="46:46">
      <c r="AT17480" s="16"/>
    </row>
    <row r="17481" spans="46:46">
      <c r="AT17481" s="16"/>
    </row>
    <row r="17482" spans="46:46">
      <c r="AT17482" s="16"/>
    </row>
    <row r="17483" spans="46:46">
      <c r="AT17483" s="16"/>
    </row>
    <row r="17484" spans="46:46">
      <c r="AT17484" s="16"/>
    </row>
    <row r="17485" spans="46:46">
      <c r="AT17485" s="16"/>
    </row>
    <row r="17486" spans="46:46">
      <c r="AT17486" s="16"/>
    </row>
    <row r="17487" spans="46:46">
      <c r="AT17487" s="16"/>
    </row>
    <row r="17488" spans="46:46">
      <c r="AT17488" s="16"/>
    </row>
    <row r="17489" spans="46:46">
      <c r="AT17489" s="16"/>
    </row>
    <row r="17490" spans="46:46">
      <c r="AT17490" s="16"/>
    </row>
    <row r="17491" spans="46:46">
      <c r="AT17491" s="16"/>
    </row>
    <row r="17492" spans="46:46">
      <c r="AT17492" s="16"/>
    </row>
    <row r="17493" spans="46:46">
      <c r="AT17493" s="16"/>
    </row>
    <row r="17494" spans="46:46">
      <c r="AT17494" s="16"/>
    </row>
    <row r="17495" spans="46:46">
      <c r="AT17495" s="16"/>
    </row>
    <row r="17496" spans="46:46">
      <c r="AT17496" s="16"/>
    </row>
    <row r="17497" spans="46:46">
      <c r="AT17497" s="16"/>
    </row>
    <row r="17498" spans="46:46">
      <c r="AT17498" s="16"/>
    </row>
    <row r="17499" spans="46:46">
      <c r="AT17499" s="16"/>
    </row>
    <row r="17500" spans="46:46">
      <c r="AT17500" s="16"/>
    </row>
    <row r="17501" spans="46:46">
      <c r="AT17501" s="16"/>
    </row>
    <row r="17502" spans="46:46">
      <c r="AT17502" s="16"/>
    </row>
    <row r="17503" spans="46:46">
      <c r="AT17503" s="16"/>
    </row>
    <row r="17504" spans="46:46">
      <c r="AT17504" s="16"/>
    </row>
    <row r="17505" spans="46:46">
      <c r="AT17505" s="16"/>
    </row>
    <row r="17506" spans="46:46">
      <c r="AT17506" s="16"/>
    </row>
    <row r="17507" spans="46:46">
      <c r="AT17507" s="16"/>
    </row>
    <row r="17508" spans="46:46">
      <c r="AT17508" s="16"/>
    </row>
    <row r="17509" spans="46:46">
      <c r="AT17509" s="16"/>
    </row>
    <row r="17510" spans="46:46">
      <c r="AT17510" s="16"/>
    </row>
    <row r="17511" spans="46:46">
      <c r="AT17511" s="16"/>
    </row>
    <row r="17512" spans="46:46">
      <c r="AT17512" s="16"/>
    </row>
    <row r="17513" spans="46:46">
      <c r="AT17513" s="16"/>
    </row>
    <row r="17514" spans="46:46">
      <c r="AT17514" s="16"/>
    </row>
    <row r="17515" spans="46:46">
      <c r="AT17515" s="16"/>
    </row>
    <row r="17516" spans="46:46">
      <c r="AT17516" s="16"/>
    </row>
    <row r="17517" spans="46:46">
      <c r="AT17517" s="16"/>
    </row>
    <row r="17518" spans="46:46">
      <c r="AT17518" s="16"/>
    </row>
    <row r="17519" spans="46:46">
      <c r="AT17519" s="16"/>
    </row>
    <row r="17520" spans="46:46">
      <c r="AT17520" s="16"/>
    </row>
    <row r="17521" spans="46:46">
      <c r="AT17521" s="16"/>
    </row>
    <row r="17522" spans="46:46">
      <c r="AT17522" s="16"/>
    </row>
    <row r="17523" spans="46:46">
      <c r="AT17523" s="16"/>
    </row>
    <row r="17524" spans="46:46">
      <c r="AT17524" s="16"/>
    </row>
    <row r="17525" spans="46:46">
      <c r="AT17525" s="16"/>
    </row>
    <row r="17526" spans="46:46">
      <c r="AT17526" s="16"/>
    </row>
    <row r="17527" spans="46:46">
      <c r="AT17527" s="16"/>
    </row>
    <row r="17528" spans="46:46">
      <c r="AT17528" s="16"/>
    </row>
    <row r="17529" spans="46:46">
      <c r="AT17529" s="16"/>
    </row>
    <row r="17530" spans="46:46">
      <c r="AT17530" s="16"/>
    </row>
    <row r="17531" spans="46:46">
      <c r="AT17531" s="16"/>
    </row>
    <row r="17532" spans="46:46">
      <c r="AT17532" s="16"/>
    </row>
    <row r="17533" spans="46:46">
      <c r="AT17533" s="16"/>
    </row>
    <row r="17534" spans="46:46">
      <c r="AT17534" s="16"/>
    </row>
    <row r="17535" spans="46:46">
      <c r="AT17535" s="16"/>
    </row>
    <row r="17536" spans="46:46">
      <c r="AT17536" s="16"/>
    </row>
    <row r="17537" spans="46:46">
      <c r="AT17537" s="16"/>
    </row>
    <row r="17538" spans="46:46">
      <c r="AT17538" s="16"/>
    </row>
    <row r="17539" spans="46:46">
      <c r="AT17539" s="16"/>
    </row>
    <row r="17540" spans="46:46">
      <c r="AT17540" s="16"/>
    </row>
    <row r="17541" spans="46:46">
      <c r="AT17541" s="16"/>
    </row>
    <row r="17542" spans="46:46">
      <c r="AT17542" s="16"/>
    </row>
    <row r="17543" spans="46:46">
      <c r="AT17543" s="16"/>
    </row>
    <row r="17544" spans="46:46">
      <c r="AT17544" s="16"/>
    </row>
    <row r="17545" spans="46:46">
      <c r="AT17545" s="16"/>
    </row>
    <row r="17546" spans="46:46">
      <c r="AT17546" s="16"/>
    </row>
    <row r="17547" spans="46:46">
      <c r="AT17547" s="16"/>
    </row>
    <row r="17548" spans="46:46">
      <c r="AT17548" s="16"/>
    </row>
    <row r="17549" spans="46:46">
      <c r="AT17549" s="16"/>
    </row>
    <row r="17550" spans="46:46">
      <c r="AT17550" s="16"/>
    </row>
    <row r="17551" spans="46:46">
      <c r="AT17551" s="16"/>
    </row>
    <row r="17552" spans="46:46">
      <c r="AT17552" s="16"/>
    </row>
    <row r="17553" spans="46:46">
      <c r="AT17553" s="16"/>
    </row>
    <row r="17554" spans="46:46">
      <c r="AT17554" s="16"/>
    </row>
    <row r="17555" spans="46:46">
      <c r="AT17555" s="16"/>
    </row>
    <row r="17556" spans="46:46">
      <c r="AT17556" s="16"/>
    </row>
    <row r="17557" spans="46:46">
      <c r="AT17557" s="16"/>
    </row>
    <row r="17558" spans="46:46">
      <c r="AT17558" s="16"/>
    </row>
    <row r="17559" spans="46:46">
      <c r="AT17559" s="16"/>
    </row>
    <row r="17560" spans="46:46">
      <c r="AT17560" s="16"/>
    </row>
    <row r="17561" spans="46:46">
      <c r="AT17561" s="16"/>
    </row>
    <row r="17562" spans="46:46">
      <c r="AT17562" s="16"/>
    </row>
    <row r="17563" spans="46:46">
      <c r="AT17563" s="16"/>
    </row>
    <row r="17564" spans="46:46">
      <c r="AT17564" s="16"/>
    </row>
    <row r="17565" spans="46:46">
      <c r="AT17565" s="16"/>
    </row>
    <row r="17566" spans="46:46">
      <c r="AT17566" s="16"/>
    </row>
    <row r="17567" spans="46:46">
      <c r="AT17567" s="16"/>
    </row>
    <row r="17568" spans="46:46">
      <c r="AT17568" s="16"/>
    </row>
    <row r="17569" spans="46:46">
      <c r="AT17569" s="16"/>
    </row>
    <row r="17570" spans="46:46">
      <c r="AT17570" s="16"/>
    </row>
    <row r="17571" spans="46:46">
      <c r="AT17571" s="16"/>
    </row>
    <row r="17572" spans="46:46">
      <c r="AT17572" s="16"/>
    </row>
    <row r="17573" spans="46:46">
      <c r="AT17573" s="16"/>
    </row>
    <row r="17574" spans="46:46">
      <c r="AT17574" s="16"/>
    </row>
    <row r="17575" spans="46:46">
      <c r="AT17575" s="16"/>
    </row>
    <row r="17576" spans="46:46">
      <c r="AT17576" s="16"/>
    </row>
    <row r="17577" spans="46:46">
      <c r="AT17577" s="16"/>
    </row>
    <row r="17578" spans="46:46">
      <c r="AT17578" s="16"/>
    </row>
    <row r="17579" spans="46:46">
      <c r="AT17579" s="16"/>
    </row>
    <row r="17580" spans="46:46">
      <c r="AT17580" s="16"/>
    </row>
    <row r="17581" spans="46:46">
      <c r="AT17581" s="16"/>
    </row>
    <row r="17582" spans="46:46">
      <c r="AT17582" s="16"/>
    </row>
    <row r="17583" spans="46:46">
      <c r="AT17583" s="16"/>
    </row>
    <row r="17584" spans="46:46">
      <c r="AT17584" s="16"/>
    </row>
    <row r="17585" spans="46:46">
      <c r="AT17585" s="16"/>
    </row>
    <row r="17586" spans="46:46">
      <c r="AT17586" s="16"/>
    </row>
    <row r="17587" spans="46:46">
      <c r="AT17587" s="16"/>
    </row>
    <row r="17588" spans="46:46">
      <c r="AT17588" s="16"/>
    </row>
    <row r="17589" spans="46:46">
      <c r="AT17589" s="16"/>
    </row>
    <row r="17590" spans="46:46">
      <c r="AT17590" s="16"/>
    </row>
    <row r="17591" spans="46:46">
      <c r="AT17591" s="16"/>
    </row>
    <row r="17592" spans="46:46">
      <c r="AT17592" s="16"/>
    </row>
    <row r="17593" spans="46:46">
      <c r="AT17593" s="16"/>
    </row>
    <row r="17594" spans="46:46">
      <c r="AT17594" s="16"/>
    </row>
    <row r="17595" spans="46:46">
      <c r="AT17595" s="16"/>
    </row>
    <row r="17596" spans="46:46">
      <c r="AT17596" s="16"/>
    </row>
    <row r="17597" spans="46:46">
      <c r="AT17597" s="16"/>
    </row>
    <row r="17598" spans="46:46">
      <c r="AT17598" s="16"/>
    </row>
    <row r="17599" spans="46:46">
      <c r="AT17599" s="16"/>
    </row>
    <row r="17600" spans="46:46">
      <c r="AT17600" s="16"/>
    </row>
    <row r="17601" spans="46:46">
      <c r="AT17601" s="16"/>
    </row>
    <row r="17602" spans="46:46">
      <c r="AT17602" s="16"/>
    </row>
    <row r="17603" spans="46:46">
      <c r="AT17603" s="16"/>
    </row>
    <row r="17604" spans="46:46">
      <c r="AT17604" s="16"/>
    </row>
    <row r="17605" spans="46:46">
      <c r="AT17605" s="16"/>
    </row>
    <row r="17606" spans="46:46">
      <c r="AT17606" s="16"/>
    </row>
    <row r="17607" spans="46:46">
      <c r="AT17607" s="16"/>
    </row>
    <row r="17608" spans="46:46">
      <c r="AT17608" s="16"/>
    </row>
    <row r="17609" spans="46:46">
      <c r="AT17609" s="16"/>
    </row>
    <row r="17610" spans="46:46">
      <c r="AT17610" s="16"/>
    </row>
    <row r="17611" spans="46:46">
      <c r="AT17611" s="16"/>
    </row>
    <row r="17612" spans="46:46">
      <c r="AT17612" s="16"/>
    </row>
    <row r="17613" spans="46:46">
      <c r="AT17613" s="16"/>
    </row>
    <row r="17614" spans="46:46">
      <c r="AT17614" s="16"/>
    </row>
    <row r="17615" spans="46:46">
      <c r="AT17615" s="16"/>
    </row>
    <row r="17616" spans="46:46">
      <c r="AT17616" s="16"/>
    </row>
    <row r="17617" spans="46:46">
      <c r="AT17617" s="16"/>
    </row>
    <row r="17618" spans="46:46">
      <c r="AT17618" s="16"/>
    </row>
    <row r="17619" spans="46:46">
      <c r="AT17619" s="16"/>
    </row>
    <row r="17620" spans="46:46">
      <c r="AT17620" s="16"/>
    </row>
    <row r="17621" spans="46:46">
      <c r="AT17621" s="16"/>
    </row>
    <row r="17622" spans="46:46">
      <c r="AT17622" s="16"/>
    </row>
    <row r="17623" spans="46:46">
      <c r="AT17623" s="16"/>
    </row>
    <row r="17624" spans="46:46">
      <c r="AT17624" s="16"/>
    </row>
    <row r="17625" spans="46:46">
      <c r="AT17625" s="16"/>
    </row>
    <row r="17626" spans="46:46">
      <c r="AT17626" s="16"/>
    </row>
    <row r="17627" spans="46:46">
      <c r="AT17627" s="16"/>
    </row>
    <row r="17628" spans="46:46">
      <c r="AT17628" s="16"/>
    </row>
    <row r="17629" spans="46:46">
      <c r="AT17629" s="16"/>
    </row>
    <row r="17630" spans="46:46">
      <c r="AT17630" s="16"/>
    </row>
    <row r="17631" spans="46:46">
      <c r="AT17631" s="16"/>
    </row>
    <row r="17632" spans="46:46">
      <c r="AT17632" s="16"/>
    </row>
    <row r="17633" spans="46:46">
      <c r="AT17633" s="16"/>
    </row>
    <row r="17634" spans="46:46">
      <c r="AT17634" s="16"/>
    </row>
    <row r="17635" spans="46:46">
      <c r="AT17635" s="16"/>
    </row>
    <row r="17636" spans="46:46">
      <c r="AT17636" s="16"/>
    </row>
    <row r="17637" spans="46:46">
      <c r="AT17637" s="16"/>
    </row>
    <row r="17638" spans="46:46">
      <c r="AT17638" s="16"/>
    </row>
    <row r="17639" spans="46:46">
      <c r="AT17639" s="16"/>
    </row>
    <row r="17640" spans="46:46">
      <c r="AT17640" s="16"/>
    </row>
    <row r="17641" spans="46:46">
      <c r="AT17641" s="16"/>
    </row>
    <row r="17642" spans="46:46">
      <c r="AT17642" s="16"/>
    </row>
    <row r="17643" spans="46:46">
      <c r="AT17643" s="16"/>
    </row>
    <row r="17644" spans="46:46">
      <c r="AT17644" s="16"/>
    </row>
    <row r="17645" spans="46:46">
      <c r="AT17645" s="16"/>
    </row>
    <row r="17646" spans="46:46">
      <c r="AT17646" s="16"/>
    </row>
    <row r="17647" spans="46:46">
      <c r="AT17647" s="16"/>
    </row>
    <row r="17648" spans="46:46">
      <c r="AT17648" s="16"/>
    </row>
    <row r="17649" spans="46:46">
      <c r="AT17649" s="16"/>
    </row>
    <row r="17650" spans="46:46">
      <c r="AT17650" s="16"/>
    </row>
    <row r="17651" spans="46:46">
      <c r="AT17651" s="16"/>
    </row>
    <row r="17652" spans="46:46">
      <c r="AT17652" s="16"/>
    </row>
    <row r="17653" spans="46:46">
      <c r="AT17653" s="16"/>
    </row>
    <row r="17654" spans="46:46">
      <c r="AT17654" s="16"/>
    </row>
    <row r="17655" spans="46:46">
      <c r="AT17655" s="16"/>
    </row>
    <row r="17656" spans="46:46">
      <c r="AT17656" s="16"/>
    </row>
    <row r="17657" spans="46:46">
      <c r="AT17657" s="16"/>
    </row>
    <row r="17658" spans="46:46">
      <c r="AT17658" s="16"/>
    </row>
    <row r="17659" spans="46:46">
      <c r="AT17659" s="16"/>
    </row>
    <row r="17660" spans="46:46">
      <c r="AT17660" s="16"/>
    </row>
    <row r="17661" spans="46:46">
      <c r="AT17661" s="16"/>
    </row>
    <row r="17662" spans="46:46">
      <c r="AT17662" s="16"/>
    </row>
    <row r="17663" spans="46:46">
      <c r="AT17663" s="16"/>
    </row>
    <row r="17664" spans="46:46">
      <c r="AT17664" s="16"/>
    </row>
    <row r="17665" spans="46:46">
      <c r="AT17665" s="16"/>
    </row>
    <row r="17666" spans="46:46">
      <c r="AT17666" s="16"/>
    </row>
    <row r="17667" spans="46:46">
      <c r="AT17667" s="16"/>
    </row>
    <row r="17668" spans="46:46">
      <c r="AT17668" s="16"/>
    </row>
    <row r="17669" spans="46:46">
      <c r="AT17669" s="16"/>
    </row>
    <row r="17670" spans="46:46">
      <c r="AT17670" s="16"/>
    </row>
    <row r="17671" spans="46:46">
      <c r="AT17671" s="16"/>
    </row>
    <row r="17672" spans="46:46">
      <c r="AT17672" s="16"/>
    </row>
    <row r="17673" spans="46:46">
      <c r="AT17673" s="16"/>
    </row>
    <row r="17674" spans="46:46">
      <c r="AT17674" s="16"/>
    </row>
    <row r="17675" spans="46:46">
      <c r="AT17675" s="16"/>
    </row>
    <row r="17676" spans="46:46">
      <c r="AT17676" s="16"/>
    </row>
    <row r="17677" spans="46:46">
      <c r="AT17677" s="16"/>
    </row>
    <row r="17678" spans="46:46">
      <c r="AT17678" s="16"/>
    </row>
    <row r="17679" spans="46:46">
      <c r="AT17679" s="16"/>
    </row>
    <row r="17680" spans="46:46">
      <c r="AT17680" s="16"/>
    </row>
    <row r="17681" spans="46:46">
      <c r="AT17681" s="16"/>
    </row>
    <row r="17682" spans="46:46">
      <c r="AT17682" s="16"/>
    </row>
    <row r="17683" spans="46:46">
      <c r="AT17683" s="16"/>
    </row>
    <row r="17684" spans="46:46">
      <c r="AT17684" s="16"/>
    </row>
    <row r="17685" spans="46:46">
      <c r="AT17685" s="16"/>
    </row>
    <row r="17686" spans="46:46">
      <c r="AT17686" s="16"/>
    </row>
    <row r="17687" spans="46:46">
      <c r="AT17687" s="16"/>
    </row>
    <row r="17688" spans="46:46">
      <c r="AT17688" s="16"/>
    </row>
    <row r="17689" spans="46:46">
      <c r="AT17689" s="16"/>
    </row>
    <row r="17690" spans="46:46">
      <c r="AT17690" s="16"/>
    </row>
    <row r="17691" spans="46:46">
      <c r="AT17691" s="16"/>
    </row>
    <row r="17692" spans="46:46">
      <c r="AT17692" s="16"/>
    </row>
    <row r="17693" spans="46:46">
      <c r="AT17693" s="16"/>
    </row>
    <row r="17694" spans="46:46">
      <c r="AT17694" s="16"/>
    </row>
    <row r="17695" spans="46:46">
      <c r="AT17695" s="16"/>
    </row>
    <row r="17696" spans="46:46">
      <c r="AT17696" s="16"/>
    </row>
    <row r="17697" spans="46:46">
      <c r="AT17697" s="16"/>
    </row>
    <row r="17698" spans="46:46">
      <c r="AT17698" s="16"/>
    </row>
    <row r="17699" spans="46:46">
      <c r="AT17699" s="16"/>
    </row>
    <row r="17700" spans="46:46">
      <c r="AT17700" s="16"/>
    </row>
    <row r="17701" spans="46:46">
      <c r="AT17701" s="16"/>
    </row>
    <row r="17702" spans="46:46">
      <c r="AT17702" s="16"/>
    </row>
    <row r="17703" spans="46:46">
      <c r="AT17703" s="16"/>
    </row>
    <row r="17704" spans="46:46">
      <c r="AT17704" s="16"/>
    </row>
    <row r="17705" spans="46:46">
      <c r="AT17705" s="16"/>
    </row>
    <row r="17706" spans="46:46">
      <c r="AT17706" s="16"/>
    </row>
    <row r="17707" spans="46:46">
      <c r="AT17707" s="16"/>
    </row>
    <row r="17708" spans="46:46">
      <c r="AT17708" s="16"/>
    </row>
    <row r="17709" spans="46:46">
      <c r="AT17709" s="16"/>
    </row>
    <row r="17710" spans="46:46">
      <c r="AT17710" s="16"/>
    </row>
    <row r="17711" spans="46:46">
      <c r="AT17711" s="16"/>
    </row>
    <row r="17712" spans="46:46">
      <c r="AT17712" s="16"/>
    </row>
    <row r="17713" spans="46:46">
      <c r="AT17713" s="16"/>
    </row>
    <row r="17714" spans="46:46">
      <c r="AT17714" s="16"/>
    </row>
    <row r="17715" spans="46:46">
      <c r="AT17715" s="16"/>
    </row>
    <row r="17716" spans="46:46">
      <c r="AT17716" s="16"/>
    </row>
    <row r="17717" spans="46:46">
      <c r="AT17717" s="16"/>
    </row>
    <row r="17718" spans="46:46">
      <c r="AT17718" s="16"/>
    </row>
    <row r="17719" spans="46:46">
      <c r="AT17719" s="16"/>
    </row>
    <row r="17720" spans="46:46">
      <c r="AT17720" s="16"/>
    </row>
    <row r="17721" spans="46:46">
      <c r="AT17721" s="16"/>
    </row>
    <row r="17722" spans="46:46">
      <c r="AT17722" s="16"/>
    </row>
    <row r="17723" spans="46:46">
      <c r="AT17723" s="16"/>
    </row>
    <row r="17724" spans="46:46">
      <c r="AT17724" s="16"/>
    </row>
    <row r="17725" spans="46:46">
      <c r="AT17725" s="16"/>
    </row>
    <row r="17726" spans="46:46">
      <c r="AT17726" s="16"/>
    </row>
    <row r="17727" spans="46:46">
      <c r="AT17727" s="16"/>
    </row>
    <row r="17728" spans="46:46">
      <c r="AT17728" s="16"/>
    </row>
    <row r="17729" spans="46:46">
      <c r="AT17729" s="16"/>
    </row>
    <row r="17730" spans="46:46">
      <c r="AT17730" s="16"/>
    </row>
    <row r="17731" spans="46:46">
      <c r="AT17731" s="16"/>
    </row>
    <row r="17732" spans="46:46">
      <c r="AT17732" s="16"/>
    </row>
    <row r="17733" spans="46:46">
      <c r="AT17733" s="16"/>
    </row>
    <row r="17734" spans="46:46">
      <c r="AT17734" s="16"/>
    </row>
    <row r="17735" spans="46:46">
      <c r="AT17735" s="16"/>
    </row>
    <row r="17736" spans="46:46">
      <c r="AT17736" s="16"/>
    </row>
    <row r="17737" spans="46:46">
      <c r="AT17737" s="16"/>
    </row>
    <row r="17738" spans="46:46">
      <c r="AT17738" s="16"/>
    </row>
    <row r="17739" spans="46:46">
      <c r="AT17739" s="16"/>
    </row>
    <row r="17740" spans="46:46">
      <c r="AT17740" s="16"/>
    </row>
    <row r="17741" spans="46:46">
      <c r="AT17741" s="16"/>
    </row>
    <row r="17742" spans="46:46">
      <c r="AT17742" s="16"/>
    </row>
    <row r="17743" spans="46:46">
      <c r="AT17743" s="16"/>
    </row>
    <row r="17744" spans="46:46">
      <c r="AT17744" s="16"/>
    </row>
    <row r="17745" spans="46:46">
      <c r="AT17745" s="16"/>
    </row>
    <row r="17746" spans="46:46">
      <c r="AT17746" s="16"/>
    </row>
    <row r="17747" spans="46:46">
      <c r="AT17747" s="16"/>
    </row>
    <row r="17748" spans="46:46">
      <c r="AT17748" s="16"/>
    </row>
    <row r="17749" spans="46:46">
      <c r="AT17749" s="16"/>
    </row>
    <row r="17750" spans="46:46">
      <c r="AT17750" s="16"/>
    </row>
    <row r="17751" spans="46:46">
      <c r="AT17751" s="16"/>
    </row>
    <row r="17752" spans="46:46">
      <c r="AT17752" s="16"/>
    </row>
    <row r="17753" spans="46:46">
      <c r="AT17753" s="16"/>
    </row>
    <row r="17754" spans="46:46">
      <c r="AT17754" s="16"/>
    </row>
    <row r="17755" spans="46:46">
      <c r="AT17755" s="16"/>
    </row>
    <row r="17756" spans="46:46">
      <c r="AT17756" s="16"/>
    </row>
    <row r="17757" spans="46:46">
      <c r="AT17757" s="16"/>
    </row>
    <row r="17758" spans="46:46">
      <c r="AT17758" s="16"/>
    </row>
    <row r="17759" spans="46:46">
      <c r="AT17759" s="16"/>
    </row>
    <row r="17760" spans="46:46">
      <c r="AT17760" s="16"/>
    </row>
    <row r="17761" spans="46:46">
      <c r="AT17761" s="16"/>
    </row>
    <row r="17762" spans="46:46">
      <c r="AT17762" s="16"/>
    </row>
    <row r="17763" spans="46:46">
      <c r="AT17763" s="16"/>
    </row>
    <row r="17764" spans="46:46">
      <c r="AT17764" s="16"/>
    </row>
    <row r="17765" spans="46:46">
      <c r="AT17765" s="16"/>
    </row>
    <row r="17766" spans="46:46">
      <c r="AT17766" s="16"/>
    </row>
    <row r="17767" spans="46:46">
      <c r="AT17767" s="16"/>
    </row>
    <row r="17768" spans="46:46">
      <c r="AT17768" s="16"/>
    </row>
    <row r="17769" spans="46:46">
      <c r="AT17769" s="16"/>
    </row>
    <row r="17770" spans="46:46">
      <c r="AT17770" s="16"/>
    </row>
    <row r="17771" spans="46:46">
      <c r="AT17771" s="16"/>
    </row>
    <row r="17772" spans="46:46">
      <c r="AT17772" s="16"/>
    </row>
    <row r="17773" spans="46:46">
      <c r="AT17773" s="16"/>
    </row>
    <row r="17774" spans="46:46">
      <c r="AT17774" s="16"/>
    </row>
    <row r="17775" spans="46:46">
      <c r="AT17775" s="16"/>
    </row>
    <row r="17776" spans="46:46">
      <c r="AT17776" s="16"/>
    </row>
    <row r="17777" spans="46:46">
      <c r="AT17777" s="16"/>
    </row>
    <row r="17778" spans="46:46">
      <c r="AT17778" s="16"/>
    </row>
    <row r="17779" spans="46:46">
      <c r="AT17779" s="16"/>
    </row>
    <row r="17780" spans="46:46">
      <c r="AT17780" s="16"/>
    </row>
    <row r="17781" spans="46:46">
      <c r="AT17781" s="16"/>
    </row>
    <row r="17782" spans="46:46">
      <c r="AT17782" s="16"/>
    </row>
    <row r="17783" spans="46:46">
      <c r="AT17783" s="16"/>
    </row>
    <row r="17784" spans="46:46">
      <c r="AT17784" s="16"/>
    </row>
    <row r="17785" spans="46:46">
      <c r="AT17785" s="16"/>
    </row>
    <row r="17786" spans="46:46">
      <c r="AT17786" s="16"/>
    </row>
    <row r="17787" spans="46:46">
      <c r="AT17787" s="16"/>
    </row>
    <row r="17788" spans="46:46">
      <c r="AT17788" s="16"/>
    </row>
    <row r="17789" spans="46:46">
      <c r="AT17789" s="16"/>
    </row>
    <row r="17790" spans="46:46">
      <c r="AT17790" s="16"/>
    </row>
    <row r="17791" spans="46:46">
      <c r="AT17791" s="16"/>
    </row>
    <row r="17792" spans="46:46">
      <c r="AT17792" s="16"/>
    </row>
    <row r="17793" spans="46:46">
      <c r="AT17793" s="16"/>
    </row>
    <row r="17794" spans="46:46">
      <c r="AT17794" s="16"/>
    </row>
    <row r="17795" spans="46:46">
      <c r="AT17795" s="16"/>
    </row>
    <row r="17796" spans="46:46">
      <c r="AT17796" s="16"/>
    </row>
    <row r="17797" spans="46:46">
      <c r="AT17797" s="16"/>
    </row>
    <row r="17798" spans="46:46">
      <c r="AT17798" s="16"/>
    </row>
    <row r="17799" spans="46:46">
      <c r="AT17799" s="16"/>
    </row>
    <row r="17800" spans="46:46">
      <c r="AT17800" s="16"/>
    </row>
    <row r="17801" spans="46:46">
      <c r="AT17801" s="16"/>
    </row>
    <row r="17802" spans="46:46">
      <c r="AT17802" s="16"/>
    </row>
    <row r="17803" spans="46:46">
      <c r="AT17803" s="16"/>
    </row>
    <row r="17804" spans="46:46">
      <c r="AT17804" s="16"/>
    </row>
    <row r="17805" spans="46:46">
      <c r="AT17805" s="16"/>
    </row>
    <row r="17806" spans="46:46">
      <c r="AT17806" s="16"/>
    </row>
    <row r="17807" spans="46:46">
      <c r="AT17807" s="16"/>
    </row>
    <row r="17808" spans="46:46">
      <c r="AT17808" s="16"/>
    </row>
    <row r="17809" spans="46:46">
      <c r="AT17809" s="16"/>
    </row>
    <row r="17810" spans="46:46">
      <c r="AT17810" s="16"/>
    </row>
    <row r="17811" spans="46:46">
      <c r="AT17811" s="16"/>
    </row>
    <row r="17812" spans="46:46">
      <c r="AT17812" s="16"/>
    </row>
    <row r="17813" spans="46:46">
      <c r="AT17813" s="16"/>
    </row>
    <row r="17814" spans="46:46">
      <c r="AT17814" s="16"/>
    </row>
    <row r="17815" spans="46:46">
      <c r="AT17815" s="16"/>
    </row>
    <row r="17816" spans="46:46">
      <c r="AT17816" s="16"/>
    </row>
    <row r="17817" spans="46:46">
      <c r="AT17817" s="16"/>
    </row>
    <row r="17818" spans="46:46">
      <c r="AT17818" s="16"/>
    </row>
    <row r="17819" spans="46:46">
      <c r="AT17819" s="16"/>
    </row>
    <row r="17820" spans="46:46">
      <c r="AT17820" s="16"/>
    </row>
    <row r="17821" spans="46:46">
      <c r="AT17821" s="16"/>
    </row>
    <row r="17822" spans="46:46">
      <c r="AT17822" s="16"/>
    </row>
    <row r="17823" spans="46:46">
      <c r="AT17823" s="16"/>
    </row>
    <row r="17824" spans="46:46">
      <c r="AT17824" s="16"/>
    </row>
    <row r="17825" spans="46:46">
      <c r="AT17825" s="16"/>
    </row>
    <row r="17826" spans="46:46">
      <c r="AT17826" s="16"/>
    </row>
    <row r="17827" spans="46:46">
      <c r="AT17827" s="16"/>
    </row>
    <row r="17828" spans="46:46">
      <c r="AT17828" s="16"/>
    </row>
    <row r="17829" spans="46:46">
      <c r="AT17829" s="16"/>
    </row>
    <row r="17830" spans="46:46">
      <c r="AT17830" s="16"/>
    </row>
    <row r="17831" spans="46:46">
      <c r="AT17831" s="16"/>
    </row>
    <row r="17832" spans="46:46">
      <c r="AT17832" s="16"/>
    </row>
    <row r="17833" spans="46:46">
      <c r="AT17833" s="16"/>
    </row>
    <row r="17834" spans="46:46">
      <c r="AT17834" s="16"/>
    </row>
    <row r="17835" spans="46:46">
      <c r="AT17835" s="16"/>
    </row>
    <row r="17836" spans="46:46">
      <c r="AT17836" s="16"/>
    </row>
    <row r="17837" spans="46:46">
      <c r="AT17837" s="16"/>
    </row>
    <row r="17838" spans="46:46">
      <c r="AT17838" s="16"/>
    </row>
    <row r="17839" spans="46:46">
      <c r="AT17839" s="16"/>
    </row>
    <row r="17840" spans="46:46">
      <c r="AT17840" s="16"/>
    </row>
    <row r="17841" spans="46:46">
      <c r="AT17841" s="16"/>
    </row>
    <row r="17842" spans="46:46">
      <c r="AT17842" s="16"/>
    </row>
    <row r="17843" spans="46:46">
      <c r="AT17843" s="16"/>
    </row>
    <row r="17844" spans="46:46">
      <c r="AT17844" s="16"/>
    </row>
    <row r="17845" spans="46:46">
      <c r="AT17845" s="16"/>
    </row>
    <row r="17846" spans="46:46">
      <c r="AT17846" s="16"/>
    </row>
    <row r="17847" spans="46:46">
      <c r="AT17847" s="16"/>
    </row>
    <row r="17848" spans="46:46">
      <c r="AT17848" s="16"/>
    </row>
    <row r="17849" spans="46:46">
      <c r="AT17849" s="16"/>
    </row>
    <row r="17850" spans="46:46">
      <c r="AT17850" s="16"/>
    </row>
    <row r="17851" spans="46:46">
      <c r="AT17851" s="16"/>
    </row>
    <row r="17852" spans="46:46">
      <c r="AT17852" s="16"/>
    </row>
    <row r="17853" spans="46:46">
      <c r="AT17853" s="16"/>
    </row>
    <row r="17854" spans="46:46">
      <c r="AT17854" s="16"/>
    </row>
    <row r="17855" spans="46:46">
      <c r="AT17855" s="16"/>
    </row>
    <row r="17856" spans="46:46">
      <c r="AT17856" s="16"/>
    </row>
    <row r="17857" spans="46:46">
      <c r="AT17857" s="16"/>
    </row>
    <row r="17858" spans="46:46">
      <c r="AT17858" s="16"/>
    </row>
    <row r="17859" spans="46:46">
      <c r="AT17859" s="16"/>
    </row>
    <row r="17860" spans="46:46">
      <c r="AT17860" s="16"/>
    </row>
    <row r="17861" spans="46:46">
      <c r="AT17861" s="16"/>
    </row>
    <row r="17862" spans="46:46">
      <c r="AT17862" s="16"/>
    </row>
    <row r="17863" spans="46:46">
      <c r="AT17863" s="16"/>
    </row>
    <row r="17864" spans="46:46">
      <c r="AT17864" s="16"/>
    </row>
    <row r="17865" spans="46:46">
      <c r="AT17865" s="16"/>
    </row>
    <row r="17866" spans="46:46">
      <c r="AT17866" s="16"/>
    </row>
    <row r="17867" spans="46:46">
      <c r="AT17867" s="16"/>
    </row>
    <row r="17868" spans="46:46">
      <c r="AT17868" s="16"/>
    </row>
    <row r="17869" spans="46:46">
      <c r="AT17869" s="16"/>
    </row>
    <row r="17870" spans="46:46">
      <c r="AT17870" s="16"/>
    </row>
    <row r="17871" spans="46:46">
      <c r="AT17871" s="16"/>
    </row>
    <row r="17872" spans="46:46">
      <c r="AT17872" s="16"/>
    </row>
    <row r="17873" spans="46:46">
      <c r="AT17873" s="16"/>
    </row>
    <row r="17874" spans="46:46">
      <c r="AT17874" s="16"/>
    </row>
    <row r="17875" spans="46:46">
      <c r="AT17875" s="16"/>
    </row>
    <row r="17876" spans="46:46">
      <c r="AT17876" s="16"/>
    </row>
    <row r="17877" spans="46:46">
      <c r="AT17877" s="16"/>
    </row>
    <row r="17878" spans="46:46">
      <c r="AT17878" s="16"/>
    </row>
    <row r="17879" spans="46:46">
      <c r="AT17879" s="16"/>
    </row>
    <row r="17880" spans="46:46">
      <c r="AT17880" s="16"/>
    </row>
    <row r="17881" spans="46:46">
      <c r="AT17881" s="16"/>
    </row>
    <row r="17882" spans="46:46">
      <c r="AT17882" s="16"/>
    </row>
    <row r="17883" spans="46:46">
      <c r="AT17883" s="16"/>
    </row>
    <row r="17884" spans="46:46">
      <c r="AT17884" s="16"/>
    </row>
    <row r="17885" spans="46:46">
      <c r="AT17885" s="16"/>
    </row>
    <row r="17886" spans="46:46">
      <c r="AT17886" s="16"/>
    </row>
    <row r="17887" spans="46:46">
      <c r="AT17887" s="16"/>
    </row>
    <row r="17888" spans="46:46">
      <c r="AT17888" s="16"/>
    </row>
    <row r="17889" spans="46:46">
      <c r="AT17889" s="16"/>
    </row>
    <row r="17890" spans="46:46">
      <c r="AT17890" s="16"/>
    </row>
    <row r="17891" spans="46:46">
      <c r="AT17891" s="16"/>
    </row>
    <row r="17892" spans="46:46">
      <c r="AT17892" s="16"/>
    </row>
    <row r="17893" spans="46:46">
      <c r="AT17893" s="16"/>
    </row>
    <row r="17894" spans="46:46">
      <c r="AT17894" s="16"/>
    </row>
    <row r="17895" spans="46:46">
      <c r="AT17895" s="16"/>
    </row>
    <row r="17896" spans="46:46">
      <c r="AT17896" s="16"/>
    </row>
    <row r="17897" spans="46:46">
      <c r="AT17897" s="16"/>
    </row>
    <row r="17898" spans="46:46">
      <c r="AT17898" s="16"/>
    </row>
    <row r="17899" spans="46:46">
      <c r="AT17899" s="16"/>
    </row>
    <row r="17900" spans="46:46">
      <c r="AT17900" s="16"/>
    </row>
    <row r="17901" spans="46:46">
      <c r="AT17901" s="16"/>
    </row>
    <row r="17902" spans="46:46">
      <c r="AT17902" s="16"/>
    </row>
    <row r="17903" spans="46:46">
      <c r="AT17903" s="16"/>
    </row>
    <row r="17904" spans="46:46">
      <c r="AT17904" s="16"/>
    </row>
    <row r="17905" spans="46:46">
      <c r="AT17905" s="16"/>
    </row>
    <row r="17906" spans="46:46">
      <c r="AT17906" s="16"/>
    </row>
    <row r="17907" spans="46:46">
      <c r="AT17907" s="16"/>
    </row>
    <row r="17908" spans="46:46">
      <c r="AT17908" s="16"/>
    </row>
    <row r="17909" spans="46:46">
      <c r="AT17909" s="16"/>
    </row>
    <row r="17910" spans="46:46">
      <c r="AT17910" s="16"/>
    </row>
    <row r="17911" spans="46:46">
      <c r="AT17911" s="16"/>
    </row>
    <row r="17912" spans="46:46">
      <c r="AT17912" s="16"/>
    </row>
    <row r="17913" spans="46:46">
      <c r="AT17913" s="16"/>
    </row>
    <row r="17914" spans="46:46">
      <c r="AT17914" s="16"/>
    </row>
    <row r="17915" spans="46:46">
      <c r="AT17915" s="16"/>
    </row>
    <row r="17916" spans="46:46">
      <c r="AT17916" s="16"/>
    </row>
    <row r="17917" spans="46:46">
      <c r="AT17917" s="16"/>
    </row>
    <row r="17918" spans="46:46">
      <c r="AT17918" s="16"/>
    </row>
    <row r="17919" spans="46:46">
      <c r="AT17919" s="16"/>
    </row>
    <row r="17920" spans="46:46">
      <c r="AT17920" s="16"/>
    </row>
    <row r="17921" spans="46:46">
      <c r="AT17921" s="16"/>
    </row>
    <row r="17922" spans="46:46">
      <c r="AT17922" s="16"/>
    </row>
    <row r="17923" spans="46:46">
      <c r="AT17923" s="16"/>
    </row>
    <row r="17924" spans="46:46">
      <c r="AT17924" s="16"/>
    </row>
    <row r="17925" spans="46:46">
      <c r="AT17925" s="16"/>
    </row>
    <row r="17926" spans="46:46">
      <c r="AT17926" s="16"/>
    </row>
    <row r="17927" spans="46:46">
      <c r="AT17927" s="16"/>
    </row>
    <row r="17928" spans="46:46">
      <c r="AT17928" s="16"/>
    </row>
    <row r="17929" spans="46:46">
      <c r="AT17929" s="16"/>
    </row>
    <row r="17930" spans="46:46">
      <c r="AT17930" s="16"/>
    </row>
    <row r="17931" spans="46:46">
      <c r="AT17931" s="16"/>
    </row>
    <row r="17932" spans="46:46">
      <c r="AT17932" s="16"/>
    </row>
    <row r="17933" spans="46:46">
      <c r="AT17933" s="16"/>
    </row>
    <row r="17934" spans="46:46">
      <c r="AT17934" s="16"/>
    </row>
    <row r="17935" spans="46:46">
      <c r="AT17935" s="16"/>
    </row>
    <row r="17936" spans="46:46">
      <c r="AT17936" s="16"/>
    </row>
    <row r="17937" spans="46:46">
      <c r="AT17937" s="16"/>
    </row>
    <row r="17938" spans="46:46">
      <c r="AT17938" s="16"/>
    </row>
    <row r="17939" spans="46:46">
      <c r="AT17939" s="16"/>
    </row>
    <row r="17940" spans="46:46">
      <c r="AT17940" s="16"/>
    </row>
    <row r="17941" spans="46:46">
      <c r="AT17941" s="16"/>
    </row>
    <row r="17942" spans="46:46">
      <c r="AT17942" s="16"/>
    </row>
    <row r="17943" spans="46:46">
      <c r="AT17943" s="16"/>
    </row>
    <row r="17944" spans="46:46">
      <c r="AT17944" s="16"/>
    </row>
    <row r="17945" spans="46:46">
      <c r="AT17945" s="16"/>
    </row>
    <row r="17946" spans="46:46">
      <c r="AT17946" s="16"/>
    </row>
    <row r="17947" spans="46:46">
      <c r="AT17947" s="16"/>
    </row>
    <row r="17948" spans="46:46">
      <c r="AT17948" s="16"/>
    </row>
    <row r="17949" spans="46:46">
      <c r="AT17949" s="16"/>
    </row>
    <row r="17950" spans="46:46">
      <c r="AT17950" s="16"/>
    </row>
    <row r="17951" spans="46:46">
      <c r="AT17951" s="16"/>
    </row>
    <row r="17952" spans="46:46">
      <c r="AT17952" s="16"/>
    </row>
    <row r="17953" spans="46:46">
      <c r="AT17953" s="16"/>
    </row>
    <row r="17954" spans="46:46">
      <c r="AT17954" s="16"/>
    </row>
    <row r="17955" spans="46:46">
      <c r="AT17955" s="16"/>
    </row>
    <row r="17956" spans="46:46">
      <c r="AT17956" s="16"/>
    </row>
    <row r="17957" spans="46:46">
      <c r="AT17957" s="16"/>
    </row>
    <row r="17958" spans="46:46">
      <c r="AT17958" s="16"/>
    </row>
    <row r="17959" spans="46:46">
      <c r="AT17959" s="16"/>
    </row>
    <row r="17960" spans="46:46">
      <c r="AT17960" s="16"/>
    </row>
    <row r="17961" spans="46:46">
      <c r="AT17961" s="16"/>
    </row>
    <row r="17962" spans="46:46">
      <c r="AT17962" s="16"/>
    </row>
    <row r="17963" spans="46:46">
      <c r="AT17963" s="16"/>
    </row>
    <row r="17964" spans="46:46">
      <c r="AT17964" s="16"/>
    </row>
    <row r="17965" spans="46:46">
      <c r="AT17965" s="16"/>
    </row>
    <row r="17966" spans="46:46">
      <c r="AT17966" s="16"/>
    </row>
    <row r="17967" spans="46:46">
      <c r="AT17967" s="16"/>
    </row>
    <row r="17968" spans="46:46">
      <c r="AT17968" s="16"/>
    </row>
    <row r="17969" spans="46:46">
      <c r="AT17969" s="16"/>
    </row>
    <row r="17970" spans="46:46">
      <c r="AT17970" s="16"/>
    </row>
    <row r="17971" spans="46:46">
      <c r="AT17971" s="16"/>
    </row>
    <row r="17972" spans="46:46">
      <c r="AT17972" s="16"/>
    </row>
    <row r="17973" spans="46:46">
      <c r="AT17973" s="16"/>
    </row>
    <row r="17974" spans="46:46">
      <c r="AT17974" s="16"/>
    </row>
    <row r="17975" spans="46:46">
      <c r="AT17975" s="16"/>
    </row>
    <row r="17976" spans="46:46">
      <c r="AT17976" s="16"/>
    </row>
    <row r="17977" spans="46:46">
      <c r="AT17977" s="16"/>
    </row>
    <row r="17978" spans="46:46">
      <c r="AT17978" s="16"/>
    </row>
    <row r="17979" spans="46:46">
      <c r="AT17979" s="16"/>
    </row>
    <row r="17980" spans="46:46">
      <c r="AT17980" s="16"/>
    </row>
    <row r="17981" spans="46:46">
      <c r="AT17981" s="16"/>
    </row>
    <row r="17982" spans="46:46">
      <c r="AT17982" s="16"/>
    </row>
    <row r="17983" spans="46:46">
      <c r="AT17983" s="16"/>
    </row>
    <row r="17984" spans="46:46">
      <c r="AT17984" s="16"/>
    </row>
    <row r="17985" spans="46:46">
      <c r="AT17985" s="16"/>
    </row>
    <row r="17986" spans="46:46">
      <c r="AT17986" s="16"/>
    </row>
    <row r="17987" spans="46:46">
      <c r="AT17987" s="16"/>
    </row>
    <row r="17988" spans="46:46">
      <c r="AT17988" s="16"/>
    </row>
    <row r="17989" spans="46:46">
      <c r="AT17989" s="16"/>
    </row>
    <row r="17990" spans="46:46">
      <c r="AT17990" s="16"/>
    </row>
    <row r="17991" spans="46:46">
      <c r="AT17991" s="16"/>
    </row>
    <row r="17992" spans="46:46">
      <c r="AT17992" s="16"/>
    </row>
    <row r="17993" spans="46:46">
      <c r="AT17993" s="16"/>
    </row>
    <row r="17994" spans="46:46">
      <c r="AT17994" s="16"/>
    </row>
    <row r="17995" spans="46:46">
      <c r="AT17995" s="16"/>
    </row>
    <row r="17996" spans="46:46">
      <c r="AT17996" s="16"/>
    </row>
    <row r="17997" spans="46:46">
      <c r="AT17997" s="16"/>
    </row>
    <row r="17998" spans="46:46">
      <c r="AT17998" s="16"/>
    </row>
    <row r="17999" spans="46:46">
      <c r="AT17999" s="16"/>
    </row>
    <row r="18000" spans="46:46">
      <c r="AT18000" s="16"/>
    </row>
    <row r="18001" spans="46:46">
      <c r="AT18001" s="16"/>
    </row>
    <row r="18002" spans="46:46">
      <c r="AT18002" s="16"/>
    </row>
    <row r="18003" spans="46:46">
      <c r="AT18003" s="16"/>
    </row>
    <row r="18004" spans="46:46">
      <c r="AT18004" s="16"/>
    </row>
    <row r="18005" spans="46:46">
      <c r="AT18005" s="16"/>
    </row>
    <row r="18006" spans="46:46">
      <c r="AT18006" s="16"/>
    </row>
    <row r="18007" spans="46:46">
      <c r="AT18007" s="16"/>
    </row>
    <row r="18008" spans="46:46">
      <c r="AT18008" s="16"/>
    </row>
    <row r="18009" spans="46:46">
      <c r="AT18009" s="16"/>
    </row>
    <row r="18010" spans="46:46">
      <c r="AT18010" s="16"/>
    </row>
    <row r="18011" spans="46:46">
      <c r="AT18011" s="16"/>
    </row>
    <row r="18012" spans="46:46">
      <c r="AT18012" s="16"/>
    </row>
    <row r="18013" spans="46:46">
      <c r="AT18013" s="16"/>
    </row>
    <row r="18014" spans="46:46">
      <c r="AT18014" s="16"/>
    </row>
    <row r="18015" spans="46:46">
      <c r="AT18015" s="16"/>
    </row>
    <row r="18016" spans="46:46">
      <c r="AT18016" s="16"/>
    </row>
    <row r="18017" spans="46:46">
      <c r="AT18017" s="16"/>
    </row>
    <row r="18018" spans="46:46">
      <c r="AT18018" s="16"/>
    </row>
    <row r="18019" spans="46:46">
      <c r="AT18019" s="16"/>
    </row>
    <row r="18020" spans="46:46">
      <c r="AT18020" s="16"/>
    </row>
    <row r="18021" spans="46:46">
      <c r="AT18021" s="16"/>
    </row>
    <row r="18022" spans="46:46">
      <c r="AT18022" s="16"/>
    </row>
    <row r="18023" spans="46:46">
      <c r="AT18023" s="16"/>
    </row>
    <row r="18024" spans="46:46">
      <c r="AT18024" s="16"/>
    </row>
    <row r="18025" spans="46:46">
      <c r="AT18025" s="16"/>
    </row>
    <row r="18026" spans="46:46">
      <c r="AT18026" s="16"/>
    </row>
    <row r="18027" spans="46:46">
      <c r="AT18027" s="16"/>
    </row>
    <row r="18028" spans="46:46">
      <c r="AT18028" s="16"/>
    </row>
    <row r="18029" spans="46:46">
      <c r="AT18029" s="16"/>
    </row>
    <row r="18030" spans="46:46">
      <c r="AT18030" s="16"/>
    </row>
    <row r="18031" spans="46:46">
      <c r="AT18031" s="16"/>
    </row>
    <row r="18032" spans="46:46">
      <c r="AT18032" s="16"/>
    </row>
    <row r="18033" spans="46:46">
      <c r="AT18033" s="16"/>
    </row>
    <row r="18034" spans="46:46">
      <c r="AT18034" s="16"/>
    </row>
    <row r="18035" spans="46:46">
      <c r="AT18035" s="16"/>
    </row>
    <row r="18036" spans="46:46">
      <c r="AT18036" s="16"/>
    </row>
    <row r="18037" spans="46:46">
      <c r="AT18037" s="16"/>
    </row>
    <row r="18038" spans="46:46">
      <c r="AT18038" s="16"/>
    </row>
    <row r="18039" spans="46:46">
      <c r="AT18039" s="16"/>
    </row>
    <row r="18040" spans="46:46">
      <c r="AT18040" s="16"/>
    </row>
    <row r="18041" spans="46:46">
      <c r="AT18041" s="16"/>
    </row>
    <row r="18042" spans="46:46">
      <c r="AT18042" s="16"/>
    </row>
    <row r="18043" spans="46:46">
      <c r="AT18043" s="16"/>
    </row>
    <row r="18044" spans="46:46">
      <c r="AT18044" s="16"/>
    </row>
    <row r="18045" spans="46:46">
      <c r="AT18045" s="16"/>
    </row>
    <row r="18046" spans="46:46">
      <c r="AT18046" s="16"/>
    </row>
    <row r="18047" spans="46:46">
      <c r="AT18047" s="16"/>
    </row>
    <row r="18048" spans="46:46">
      <c r="AT18048" s="16"/>
    </row>
    <row r="18049" spans="46:46">
      <c r="AT18049" s="16"/>
    </row>
    <row r="18050" spans="46:46">
      <c r="AT18050" s="16"/>
    </row>
    <row r="18051" spans="46:46">
      <c r="AT18051" s="16"/>
    </row>
    <row r="18052" spans="46:46">
      <c r="AT18052" s="16"/>
    </row>
    <row r="18053" spans="46:46">
      <c r="AT18053" s="16"/>
    </row>
    <row r="18054" spans="46:46">
      <c r="AT18054" s="16"/>
    </row>
    <row r="18055" spans="46:46">
      <c r="AT18055" s="16"/>
    </row>
    <row r="18056" spans="46:46">
      <c r="AT18056" s="16"/>
    </row>
    <row r="18057" spans="46:46">
      <c r="AT18057" s="16"/>
    </row>
    <row r="18058" spans="46:46">
      <c r="AT18058" s="16"/>
    </row>
    <row r="18059" spans="46:46">
      <c r="AT18059" s="16"/>
    </row>
    <row r="18060" spans="46:46">
      <c r="AT18060" s="16"/>
    </row>
    <row r="18061" spans="46:46">
      <c r="AT18061" s="16"/>
    </row>
    <row r="18062" spans="46:46">
      <c r="AT18062" s="16"/>
    </row>
    <row r="18063" spans="46:46">
      <c r="AT18063" s="16"/>
    </row>
    <row r="18064" spans="46:46">
      <c r="AT18064" s="16"/>
    </row>
    <row r="18065" spans="46:46">
      <c r="AT18065" s="16"/>
    </row>
    <row r="18066" spans="46:46">
      <c r="AT18066" s="16"/>
    </row>
    <row r="18067" spans="46:46">
      <c r="AT18067" s="16"/>
    </row>
    <row r="18068" spans="46:46">
      <c r="AT18068" s="16"/>
    </row>
    <row r="18069" spans="46:46">
      <c r="AT18069" s="16"/>
    </row>
    <row r="18070" spans="46:46">
      <c r="AT18070" s="16"/>
    </row>
    <row r="18071" spans="46:46">
      <c r="AT18071" s="16"/>
    </row>
    <row r="18072" spans="46:46">
      <c r="AT18072" s="16"/>
    </row>
    <row r="18073" spans="46:46">
      <c r="AT18073" s="16"/>
    </row>
    <row r="18074" spans="46:46">
      <c r="AT18074" s="16"/>
    </row>
    <row r="18075" spans="46:46">
      <c r="AT18075" s="16"/>
    </row>
    <row r="18076" spans="46:46">
      <c r="AT18076" s="16"/>
    </row>
    <row r="18077" spans="46:46">
      <c r="AT18077" s="16"/>
    </row>
    <row r="18078" spans="46:46">
      <c r="AT18078" s="16"/>
    </row>
    <row r="18079" spans="46:46">
      <c r="AT18079" s="16"/>
    </row>
    <row r="18080" spans="46:46">
      <c r="AT18080" s="16"/>
    </row>
    <row r="18081" spans="46:46">
      <c r="AT18081" s="16"/>
    </row>
    <row r="18082" spans="46:46">
      <c r="AT18082" s="16"/>
    </row>
    <row r="18083" spans="46:46">
      <c r="AT18083" s="16"/>
    </row>
    <row r="18084" spans="46:46">
      <c r="AT18084" s="16"/>
    </row>
    <row r="18085" spans="46:46">
      <c r="AT18085" s="16"/>
    </row>
    <row r="18086" spans="46:46">
      <c r="AT18086" s="16"/>
    </row>
    <row r="18087" spans="46:46">
      <c r="AT18087" s="16"/>
    </row>
    <row r="18088" spans="46:46">
      <c r="AT18088" s="16"/>
    </row>
    <row r="18089" spans="46:46">
      <c r="AT18089" s="16"/>
    </row>
    <row r="18090" spans="46:46">
      <c r="AT18090" s="16"/>
    </row>
    <row r="18091" spans="46:46">
      <c r="AT18091" s="16"/>
    </row>
    <row r="18092" spans="46:46">
      <c r="AT18092" s="16"/>
    </row>
    <row r="18093" spans="46:46">
      <c r="AT18093" s="16"/>
    </row>
    <row r="18094" spans="46:46">
      <c r="AT18094" s="16"/>
    </row>
    <row r="18095" spans="46:46">
      <c r="AT18095" s="16"/>
    </row>
    <row r="18096" spans="46:46">
      <c r="AT18096" s="16"/>
    </row>
    <row r="18097" spans="46:46">
      <c r="AT18097" s="16"/>
    </row>
    <row r="18098" spans="46:46">
      <c r="AT18098" s="16"/>
    </row>
    <row r="18099" spans="46:46">
      <c r="AT18099" s="16"/>
    </row>
    <row r="18100" spans="46:46">
      <c r="AT18100" s="16"/>
    </row>
    <row r="18101" spans="46:46">
      <c r="AT18101" s="16"/>
    </row>
    <row r="18102" spans="46:46">
      <c r="AT18102" s="16"/>
    </row>
    <row r="18103" spans="46:46">
      <c r="AT18103" s="16"/>
    </row>
    <row r="18104" spans="46:46">
      <c r="AT18104" s="16"/>
    </row>
    <row r="18105" spans="46:46">
      <c r="AT18105" s="16"/>
    </row>
    <row r="18106" spans="46:46">
      <c r="AT18106" s="16"/>
    </row>
    <row r="18107" spans="46:46">
      <c r="AT18107" s="16"/>
    </row>
    <row r="18108" spans="46:46">
      <c r="AT18108" s="16"/>
    </row>
    <row r="18109" spans="46:46">
      <c r="AT18109" s="16"/>
    </row>
    <row r="18110" spans="46:46">
      <c r="AT18110" s="16"/>
    </row>
    <row r="18111" spans="46:46">
      <c r="AT18111" s="16"/>
    </row>
    <row r="18112" spans="46:46">
      <c r="AT18112" s="16"/>
    </row>
    <row r="18113" spans="46:46">
      <c r="AT18113" s="16"/>
    </row>
    <row r="18114" spans="46:46">
      <c r="AT18114" s="16"/>
    </row>
    <row r="18115" spans="46:46">
      <c r="AT18115" s="16"/>
    </row>
    <row r="18116" spans="46:46">
      <c r="AT18116" s="16"/>
    </row>
    <row r="18117" spans="46:46">
      <c r="AT18117" s="16"/>
    </row>
    <row r="18118" spans="46:46">
      <c r="AT18118" s="16"/>
    </row>
    <row r="18119" spans="46:46">
      <c r="AT18119" s="16"/>
    </row>
    <row r="18120" spans="46:46">
      <c r="AT18120" s="16"/>
    </row>
    <row r="18121" spans="46:46">
      <c r="AT18121" s="16"/>
    </row>
    <row r="18122" spans="46:46">
      <c r="AT18122" s="16"/>
    </row>
    <row r="18123" spans="46:46">
      <c r="AT18123" s="16"/>
    </row>
    <row r="18124" spans="46:46">
      <c r="AT18124" s="16"/>
    </row>
    <row r="18125" spans="46:46">
      <c r="AT18125" s="16"/>
    </row>
    <row r="18126" spans="46:46">
      <c r="AT18126" s="16"/>
    </row>
    <row r="18127" spans="46:46">
      <c r="AT18127" s="16"/>
    </row>
    <row r="18128" spans="46:46">
      <c r="AT18128" s="16"/>
    </row>
    <row r="18129" spans="46:46">
      <c r="AT18129" s="16"/>
    </row>
    <row r="18130" spans="46:46">
      <c r="AT18130" s="16"/>
    </row>
    <row r="18131" spans="46:46">
      <c r="AT18131" s="16"/>
    </row>
    <row r="18132" spans="46:46">
      <c r="AT18132" s="16"/>
    </row>
    <row r="18133" spans="46:46">
      <c r="AT18133" s="16"/>
    </row>
    <row r="18134" spans="46:46">
      <c r="AT18134" s="16"/>
    </row>
    <row r="18135" spans="46:46">
      <c r="AT18135" s="16"/>
    </row>
    <row r="18136" spans="46:46">
      <c r="AT18136" s="16"/>
    </row>
    <row r="18137" spans="46:46">
      <c r="AT18137" s="16"/>
    </row>
    <row r="18138" spans="46:46">
      <c r="AT18138" s="16"/>
    </row>
    <row r="18139" spans="46:46">
      <c r="AT18139" s="16"/>
    </row>
    <row r="18140" spans="46:46">
      <c r="AT18140" s="16"/>
    </row>
    <row r="18141" spans="46:46">
      <c r="AT18141" s="16"/>
    </row>
    <row r="18142" spans="46:46">
      <c r="AT18142" s="16"/>
    </row>
    <row r="18143" spans="46:46">
      <c r="AT18143" s="16"/>
    </row>
    <row r="18144" spans="46:46">
      <c r="AT18144" s="16"/>
    </row>
    <row r="18145" spans="46:46">
      <c r="AT18145" s="16"/>
    </row>
    <row r="18146" spans="46:46">
      <c r="AT18146" s="16"/>
    </row>
    <row r="18147" spans="46:46">
      <c r="AT18147" s="16"/>
    </row>
    <row r="18148" spans="46:46">
      <c r="AT18148" s="16"/>
    </row>
    <row r="18149" spans="46:46">
      <c r="AT18149" s="16"/>
    </row>
    <row r="18150" spans="46:46">
      <c r="AT18150" s="16"/>
    </row>
    <row r="18151" spans="46:46">
      <c r="AT18151" s="16"/>
    </row>
    <row r="18152" spans="46:46">
      <c r="AT18152" s="16"/>
    </row>
    <row r="18153" spans="46:46">
      <c r="AT18153" s="16"/>
    </row>
    <row r="18154" spans="46:46">
      <c r="AT18154" s="16"/>
    </row>
    <row r="18155" spans="46:46">
      <c r="AT18155" s="16"/>
    </row>
    <row r="18156" spans="46:46">
      <c r="AT18156" s="16"/>
    </row>
    <row r="18157" spans="46:46">
      <c r="AT18157" s="16"/>
    </row>
    <row r="18158" spans="46:46">
      <c r="AT18158" s="16"/>
    </row>
    <row r="18159" spans="46:46">
      <c r="AT18159" s="16"/>
    </row>
    <row r="18160" spans="46:46">
      <c r="AT18160" s="16"/>
    </row>
    <row r="18161" spans="46:46">
      <c r="AT18161" s="16"/>
    </row>
    <row r="18162" spans="46:46">
      <c r="AT18162" s="16"/>
    </row>
    <row r="18163" spans="46:46">
      <c r="AT18163" s="16"/>
    </row>
    <row r="18164" spans="46:46">
      <c r="AT18164" s="16"/>
    </row>
    <row r="18165" spans="46:46">
      <c r="AT18165" s="16"/>
    </row>
    <row r="18166" spans="46:46">
      <c r="AT18166" s="16"/>
    </row>
    <row r="18167" spans="46:46">
      <c r="AT18167" s="16"/>
    </row>
    <row r="18168" spans="46:46">
      <c r="AT18168" s="16"/>
    </row>
    <row r="18169" spans="46:46">
      <c r="AT18169" s="16"/>
    </row>
    <row r="18170" spans="46:46">
      <c r="AT18170" s="16"/>
    </row>
    <row r="18171" spans="46:46">
      <c r="AT18171" s="16"/>
    </row>
    <row r="18172" spans="46:46">
      <c r="AT18172" s="16"/>
    </row>
    <row r="18173" spans="46:46">
      <c r="AT18173" s="16"/>
    </row>
    <row r="18174" spans="46:46">
      <c r="AT18174" s="16"/>
    </row>
    <row r="18175" spans="46:46">
      <c r="AT18175" s="16"/>
    </row>
    <row r="18176" spans="46:46">
      <c r="AT18176" s="16"/>
    </row>
    <row r="18177" spans="46:46">
      <c r="AT18177" s="16"/>
    </row>
    <row r="18178" spans="46:46">
      <c r="AT18178" s="16"/>
    </row>
    <row r="18179" spans="46:46">
      <c r="AT18179" s="16"/>
    </row>
    <row r="18180" spans="46:46">
      <c r="AT18180" s="16"/>
    </row>
    <row r="18181" spans="46:46">
      <c r="AT18181" s="16"/>
    </row>
    <row r="18182" spans="46:46">
      <c r="AT18182" s="16"/>
    </row>
    <row r="18183" spans="46:46">
      <c r="AT18183" s="16"/>
    </row>
    <row r="18184" spans="46:46">
      <c r="AT18184" s="16"/>
    </row>
    <row r="18185" spans="46:46">
      <c r="AT18185" s="16"/>
    </row>
    <row r="18186" spans="46:46">
      <c r="AT18186" s="16"/>
    </row>
    <row r="18187" spans="46:46">
      <c r="AT18187" s="16"/>
    </row>
    <row r="18188" spans="46:46">
      <c r="AT18188" s="16"/>
    </row>
    <row r="18189" spans="46:46">
      <c r="AT18189" s="16"/>
    </row>
    <row r="18190" spans="46:46">
      <c r="AT18190" s="16"/>
    </row>
    <row r="18191" spans="46:46">
      <c r="AT18191" s="16"/>
    </row>
    <row r="18192" spans="46:46">
      <c r="AT18192" s="16"/>
    </row>
    <row r="18193" spans="46:46">
      <c r="AT18193" s="16"/>
    </row>
    <row r="18194" spans="46:46">
      <c r="AT18194" s="16"/>
    </row>
    <row r="18195" spans="46:46">
      <c r="AT18195" s="16"/>
    </row>
    <row r="18196" spans="46:46">
      <c r="AT18196" s="16"/>
    </row>
    <row r="18197" spans="46:46">
      <c r="AT18197" s="16"/>
    </row>
    <row r="18198" spans="46:46">
      <c r="AT18198" s="16"/>
    </row>
    <row r="18199" spans="46:46">
      <c r="AT18199" s="16"/>
    </row>
    <row r="18200" spans="46:46">
      <c r="AT18200" s="16"/>
    </row>
    <row r="18201" spans="46:46">
      <c r="AT18201" s="16"/>
    </row>
    <row r="18202" spans="46:46">
      <c r="AT18202" s="16"/>
    </row>
    <row r="18203" spans="46:46">
      <c r="AT18203" s="16"/>
    </row>
    <row r="18204" spans="46:46">
      <c r="AT18204" s="16"/>
    </row>
    <row r="18205" spans="46:46">
      <c r="AT18205" s="16"/>
    </row>
    <row r="18206" spans="46:46">
      <c r="AT18206" s="16"/>
    </row>
    <row r="18207" spans="46:46">
      <c r="AT18207" s="16"/>
    </row>
    <row r="18208" spans="46:46">
      <c r="AT18208" s="16"/>
    </row>
    <row r="18209" spans="46:46">
      <c r="AT18209" s="16"/>
    </row>
    <row r="18210" spans="46:46">
      <c r="AT18210" s="16"/>
    </row>
    <row r="18211" spans="46:46">
      <c r="AT18211" s="16"/>
    </row>
    <row r="18212" spans="46:46">
      <c r="AT18212" s="16"/>
    </row>
    <row r="18213" spans="46:46">
      <c r="AT18213" s="16"/>
    </row>
    <row r="18214" spans="46:46">
      <c r="AT18214" s="16"/>
    </row>
    <row r="18215" spans="46:46">
      <c r="AT18215" s="16"/>
    </row>
    <row r="18216" spans="46:46">
      <c r="AT18216" s="16"/>
    </row>
    <row r="18217" spans="46:46">
      <c r="AT18217" s="16"/>
    </row>
    <row r="18218" spans="46:46">
      <c r="AT18218" s="16"/>
    </row>
    <row r="18219" spans="46:46">
      <c r="AT18219" s="16"/>
    </row>
    <row r="18220" spans="46:46">
      <c r="AT18220" s="16"/>
    </row>
    <row r="18221" spans="46:46">
      <c r="AT18221" s="16"/>
    </row>
    <row r="18222" spans="46:46">
      <c r="AT18222" s="16"/>
    </row>
    <row r="18223" spans="46:46">
      <c r="AT18223" s="16"/>
    </row>
    <row r="18224" spans="46:46">
      <c r="AT18224" s="16"/>
    </row>
    <row r="18225" spans="46:46">
      <c r="AT18225" s="16"/>
    </row>
    <row r="18226" spans="46:46">
      <c r="AT18226" s="16"/>
    </row>
    <row r="18227" spans="46:46">
      <c r="AT18227" s="16"/>
    </row>
    <row r="18228" spans="46:46">
      <c r="AT18228" s="16"/>
    </row>
    <row r="18229" spans="46:46">
      <c r="AT18229" s="16"/>
    </row>
    <row r="18230" spans="46:46">
      <c r="AT18230" s="16"/>
    </row>
    <row r="18231" spans="46:46">
      <c r="AT18231" s="16"/>
    </row>
    <row r="18232" spans="46:46">
      <c r="AT18232" s="16"/>
    </row>
    <row r="18233" spans="46:46">
      <c r="AT18233" s="16"/>
    </row>
    <row r="18234" spans="46:46">
      <c r="AT18234" s="16"/>
    </row>
    <row r="18235" spans="46:46">
      <c r="AT18235" s="16"/>
    </row>
    <row r="18236" spans="46:46">
      <c r="AT18236" s="16"/>
    </row>
    <row r="18237" spans="46:46">
      <c r="AT18237" s="16"/>
    </row>
    <row r="18238" spans="46:46">
      <c r="AT18238" s="16"/>
    </row>
    <row r="18239" spans="46:46">
      <c r="AT18239" s="16"/>
    </row>
    <row r="18240" spans="46:46">
      <c r="AT18240" s="16"/>
    </row>
    <row r="18241" spans="46:46">
      <c r="AT18241" s="16"/>
    </row>
    <row r="18242" spans="46:46">
      <c r="AT18242" s="16"/>
    </row>
    <row r="18243" spans="46:46">
      <c r="AT18243" s="16"/>
    </row>
    <row r="18244" spans="46:46">
      <c r="AT18244" s="16"/>
    </row>
    <row r="18245" spans="46:46">
      <c r="AT18245" s="16"/>
    </row>
    <row r="18246" spans="46:46">
      <c r="AT18246" s="16"/>
    </row>
    <row r="18247" spans="46:46">
      <c r="AT18247" s="16"/>
    </row>
    <row r="18248" spans="46:46">
      <c r="AT18248" s="16"/>
    </row>
    <row r="18249" spans="46:46">
      <c r="AT18249" s="16"/>
    </row>
    <row r="18250" spans="46:46">
      <c r="AT18250" s="16"/>
    </row>
    <row r="18251" spans="46:46">
      <c r="AT18251" s="16"/>
    </row>
    <row r="18252" spans="46:46">
      <c r="AT18252" s="16"/>
    </row>
    <row r="18253" spans="46:46">
      <c r="AT18253" s="16"/>
    </row>
    <row r="18254" spans="46:46">
      <c r="AT18254" s="16"/>
    </row>
    <row r="18255" spans="46:46">
      <c r="AT18255" s="16"/>
    </row>
    <row r="18256" spans="46:46">
      <c r="AT18256" s="16"/>
    </row>
    <row r="18257" spans="46:46">
      <c r="AT18257" s="16"/>
    </row>
    <row r="18258" spans="46:46">
      <c r="AT18258" s="16"/>
    </row>
    <row r="18259" spans="46:46">
      <c r="AT18259" s="16"/>
    </row>
    <row r="18260" spans="46:46">
      <c r="AT18260" s="16"/>
    </row>
    <row r="18261" spans="46:46">
      <c r="AT18261" s="16"/>
    </row>
    <row r="18262" spans="46:46">
      <c r="AT18262" s="16"/>
    </row>
    <row r="18263" spans="46:46">
      <c r="AT18263" s="16"/>
    </row>
    <row r="18264" spans="46:46">
      <c r="AT18264" s="16"/>
    </row>
    <row r="18265" spans="46:46">
      <c r="AT18265" s="16"/>
    </row>
    <row r="18266" spans="46:46">
      <c r="AT18266" s="16"/>
    </row>
    <row r="18267" spans="46:46">
      <c r="AT18267" s="16"/>
    </row>
    <row r="18268" spans="46:46">
      <c r="AT18268" s="16"/>
    </row>
    <row r="18269" spans="46:46">
      <c r="AT18269" s="16"/>
    </row>
    <row r="18270" spans="46:46">
      <c r="AT18270" s="16"/>
    </row>
    <row r="18271" spans="46:46">
      <c r="AT18271" s="16"/>
    </row>
    <row r="18272" spans="46:46">
      <c r="AT18272" s="16"/>
    </row>
    <row r="18273" spans="46:46">
      <c r="AT18273" s="16"/>
    </row>
    <row r="18274" spans="46:46">
      <c r="AT18274" s="16"/>
    </row>
    <row r="18275" spans="46:46">
      <c r="AT18275" s="16"/>
    </row>
    <row r="18276" spans="46:46">
      <c r="AT18276" s="16"/>
    </row>
    <row r="18277" spans="46:46">
      <c r="AT18277" s="16"/>
    </row>
    <row r="18278" spans="46:46">
      <c r="AT18278" s="16"/>
    </row>
    <row r="18279" spans="46:46">
      <c r="AT18279" s="16"/>
    </row>
    <row r="18280" spans="46:46">
      <c r="AT18280" s="16"/>
    </row>
    <row r="18281" spans="46:46">
      <c r="AT18281" s="16"/>
    </row>
    <row r="18282" spans="46:46">
      <c r="AT18282" s="16"/>
    </row>
    <row r="18283" spans="46:46">
      <c r="AT18283" s="16"/>
    </row>
    <row r="18284" spans="46:46">
      <c r="AT18284" s="16"/>
    </row>
    <row r="18285" spans="46:46">
      <c r="AT18285" s="16"/>
    </row>
    <row r="18286" spans="46:46">
      <c r="AT18286" s="16"/>
    </row>
    <row r="18287" spans="46:46">
      <c r="AT18287" s="16"/>
    </row>
    <row r="18288" spans="46:46">
      <c r="AT18288" s="16"/>
    </row>
    <row r="18289" spans="46:46">
      <c r="AT18289" s="16"/>
    </row>
    <row r="18290" spans="46:46">
      <c r="AT18290" s="16"/>
    </row>
    <row r="18291" spans="46:46">
      <c r="AT18291" s="16"/>
    </row>
    <row r="18292" spans="46:46">
      <c r="AT18292" s="16"/>
    </row>
    <row r="18293" spans="46:46">
      <c r="AT18293" s="16"/>
    </row>
    <row r="18294" spans="46:46">
      <c r="AT18294" s="16"/>
    </row>
    <row r="18295" spans="46:46">
      <c r="AT18295" s="16"/>
    </row>
    <row r="18296" spans="46:46">
      <c r="AT18296" s="16"/>
    </row>
    <row r="18297" spans="46:46">
      <c r="AT18297" s="16"/>
    </row>
    <row r="18298" spans="46:46">
      <c r="AT18298" s="16"/>
    </row>
    <row r="18299" spans="46:46">
      <c r="AT18299" s="16"/>
    </row>
    <row r="18300" spans="46:46">
      <c r="AT18300" s="16"/>
    </row>
    <row r="18301" spans="46:46">
      <c r="AT18301" s="16"/>
    </row>
    <row r="18302" spans="46:46">
      <c r="AT18302" s="16"/>
    </row>
    <row r="18303" spans="46:46">
      <c r="AT18303" s="16"/>
    </row>
    <row r="18304" spans="46:46">
      <c r="AT18304" s="16"/>
    </row>
    <row r="18305" spans="46:46">
      <c r="AT18305" s="16"/>
    </row>
    <row r="18306" spans="46:46">
      <c r="AT18306" s="16"/>
    </row>
    <row r="18307" spans="46:46">
      <c r="AT18307" s="16"/>
    </row>
    <row r="18308" spans="46:46">
      <c r="AT18308" s="16"/>
    </row>
    <row r="18309" spans="46:46">
      <c r="AT18309" s="16"/>
    </row>
    <row r="18310" spans="46:46">
      <c r="AT18310" s="16"/>
    </row>
    <row r="18311" spans="46:46">
      <c r="AT18311" s="16"/>
    </row>
    <row r="18312" spans="46:46">
      <c r="AT18312" s="16"/>
    </row>
    <row r="18313" spans="46:46">
      <c r="AT18313" s="16"/>
    </row>
    <row r="18314" spans="46:46">
      <c r="AT18314" s="16"/>
    </row>
    <row r="18315" spans="46:46">
      <c r="AT18315" s="16"/>
    </row>
    <row r="18316" spans="46:46">
      <c r="AT18316" s="16"/>
    </row>
    <row r="18317" spans="46:46">
      <c r="AT18317" s="16"/>
    </row>
    <row r="18318" spans="46:46">
      <c r="AT18318" s="16"/>
    </row>
    <row r="18319" spans="46:46">
      <c r="AT18319" s="16"/>
    </row>
    <row r="18320" spans="46:46">
      <c r="AT18320" s="16"/>
    </row>
    <row r="18321" spans="46:46">
      <c r="AT18321" s="16"/>
    </row>
    <row r="18322" spans="46:46">
      <c r="AT18322" s="16"/>
    </row>
    <row r="18323" spans="46:46">
      <c r="AT18323" s="16"/>
    </row>
    <row r="18324" spans="46:46">
      <c r="AT18324" s="16"/>
    </row>
    <row r="18325" spans="46:46">
      <c r="AT18325" s="16"/>
    </row>
    <row r="18326" spans="46:46">
      <c r="AT18326" s="16"/>
    </row>
    <row r="18327" spans="46:46">
      <c r="AT18327" s="16"/>
    </row>
    <row r="18328" spans="46:46">
      <c r="AT18328" s="16"/>
    </row>
    <row r="18329" spans="46:46">
      <c r="AT18329" s="16"/>
    </row>
    <row r="18330" spans="46:46">
      <c r="AT18330" s="16"/>
    </row>
    <row r="18331" spans="46:46">
      <c r="AT18331" s="16"/>
    </row>
    <row r="18332" spans="46:46">
      <c r="AT18332" s="16"/>
    </row>
    <row r="18333" spans="46:46">
      <c r="AT18333" s="16"/>
    </row>
    <row r="18334" spans="46:46">
      <c r="AT18334" s="16"/>
    </row>
    <row r="18335" spans="46:46">
      <c r="AT18335" s="16"/>
    </row>
    <row r="18336" spans="46:46">
      <c r="AT18336" s="16"/>
    </row>
    <row r="18337" spans="46:46">
      <c r="AT18337" s="16"/>
    </row>
    <row r="18338" spans="46:46">
      <c r="AT18338" s="16"/>
    </row>
    <row r="18339" spans="46:46">
      <c r="AT18339" s="16"/>
    </row>
    <row r="18340" spans="46:46">
      <c r="AT18340" s="16"/>
    </row>
    <row r="18341" spans="46:46">
      <c r="AT18341" s="16"/>
    </row>
    <row r="18342" spans="46:46">
      <c r="AT18342" s="16"/>
    </row>
    <row r="18343" spans="46:46">
      <c r="AT18343" s="16"/>
    </row>
    <row r="18344" spans="46:46">
      <c r="AT18344" s="16"/>
    </row>
    <row r="18345" spans="46:46">
      <c r="AT18345" s="16"/>
    </row>
    <row r="18346" spans="46:46">
      <c r="AT18346" s="16"/>
    </row>
    <row r="18347" spans="46:46">
      <c r="AT18347" s="16"/>
    </row>
    <row r="18348" spans="46:46">
      <c r="AT18348" s="16"/>
    </row>
    <row r="18349" spans="46:46">
      <c r="AT18349" s="16"/>
    </row>
    <row r="18350" spans="46:46">
      <c r="AT18350" s="16"/>
    </row>
    <row r="18351" spans="46:46">
      <c r="AT18351" s="16"/>
    </row>
    <row r="18352" spans="46:46">
      <c r="AT18352" s="16"/>
    </row>
    <row r="18353" spans="46:46">
      <c r="AT18353" s="16"/>
    </row>
    <row r="18354" spans="46:46">
      <c r="AT18354" s="16"/>
    </row>
    <row r="18355" spans="46:46">
      <c r="AT18355" s="16"/>
    </row>
    <row r="18356" spans="46:46">
      <c r="AT18356" s="16"/>
    </row>
    <row r="18357" spans="46:46">
      <c r="AT18357" s="16"/>
    </row>
    <row r="18358" spans="46:46">
      <c r="AT18358" s="16"/>
    </row>
    <row r="18359" spans="46:46">
      <c r="AT18359" s="16"/>
    </row>
    <row r="18360" spans="46:46">
      <c r="AT18360" s="16"/>
    </row>
    <row r="18361" spans="46:46">
      <c r="AT18361" s="16"/>
    </row>
    <row r="18362" spans="46:46">
      <c r="AT18362" s="16"/>
    </row>
    <row r="18363" spans="46:46">
      <c r="AT18363" s="16"/>
    </row>
    <row r="18364" spans="46:46">
      <c r="AT18364" s="16"/>
    </row>
    <row r="18365" spans="46:46">
      <c r="AT18365" s="16"/>
    </row>
    <row r="18366" spans="46:46">
      <c r="AT18366" s="16"/>
    </row>
    <row r="18367" spans="46:46">
      <c r="AT18367" s="16"/>
    </row>
    <row r="18368" spans="46:46">
      <c r="AT18368" s="16"/>
    </row>
    <row r="18369" spans="46:46">
      <c r="AT18369" s="16"/>
    </row>
    <row r="18370" spans="46:46">
      <c r="AT18370" s="16"/>
    </row>
    <row r="18371" spans="46:46">
      <c r="AT18371" s="16"/>
    </row>
    <row r="18372" spans="46:46">
      <c r="AT18372" s="16"/>
    </row>
    <row r="18373" spans="46:46">
      <c r="AT18373" s="16"/>
    </row>
    <row r="18374" spans="46:46">
      <c r="AT18374" s="16"/>
    </row>
    <row r="18375" spans="46:46">
      <c r="AT18375" s="16"/>
    </row>
    <row r="18376" spans="46:46">
      <c r="AT18376" s="16"/>
    </row>
    <row r="18377" spans="46:46">
      <c r="AT18377" s="16"/>
    </row>
    <row r="18378" spans="46:46">
      <c r="AT18378" s="16"/>
    </row>
    <row r="18379" spans="46:46">
      <c r="AT18379" s="16"/>
    </row>
    <row r="18380" spans="46:46">
      <c r="AT18380" s="16"/>
    </row>
    <row r="18381" spans="46:46">
      <c r="AT18381" s="16"/>
    </row>
    <row r="18382" spans="46:46">
      <c r="AT18382" s="16"/>
    </row>
    <row r="18383" spans="46:46">
      <c r="AT18383" s="16"/>
    </row>
    <row r="18384" spans="46:46">
      <c r="AT18384" s="16"/>
    </row>
    <row r="18385" spans="46:46">
      <c r="AT18385" s="16"/>
    </row>
    <row r="18386" spans="46:46">
      <c r="AT18386" s="16"/>
    </row>
    <row r="18387" spans="46:46">
      <c r="AT18387" s="16"/>
    </row>
    <row r="18388" spans="46:46">
      <c r="AT18388" s="16"/>
    </row>
    <row r="18389" spans="46:46">
      <c r="AT18389" s="16"/>
    </row>
    <row r="18390" spans="46:46">
      <c r="AT18390" s="16"/>
    </row>
    <row r="18391" spans="46:46">
      <c r="AT18391" s="16"/>
    </row>
    <row r="18392" spans="46:46">
      <c r="AT18392" s="16"/>
    </row>
    <row r="18393" spans="46:46">
      <c r="AT18393" s="16"/>
    </row>
    <row r="18394" spans="46:46">
      <c r="AT18394" s="16"/>
    </row>
    <row r="18395" spans="46:46">
      <c r="AT18395" s="16"/>
    </row>
    <row r="18396" spans="46:46">
      <c r="AT18396" s="16"/>
    </row>
    <row r="18397" spans="46:46">
      <c r="AT18397" s="16"/>
    </row>
    <row r="18398" spans="46:46">
      <c r="AT18398" s="16"/>
    </row>
    <row r="18399" spans="46:46">
      <c r="AT18399" s="16"/>
    </row>
    <row r="18400" spans="46:46">
      <c r="AT18400" s="16"/>
    </row>
    <row r="18401" spans="46:46">
      <c r="AT18401" s="16"/>
    </row>
    <row r="18402" spans="46:46">
      <c r="AT18402" s="16"/>
    </row>
    <row r="18403" spans="46:46">
      <c r="AT18403" s="16"/>
    </row>
    <row r="18404" spans="46:46">
      <c r="AT18404" s="16"/>
    </row>
    <row r="18405" spans="46:46">
      <c r="AT18405" s="16"/>
    </row>
    <row r="18406" spans="46:46">
      <c r="AT18406" s="16"/>
    </row>
    <row r="18407" spans="46:46">
      <c r="AT18407" s="16"/>
    </row>
    <row r="18408" spans="46:46">
      <c r="AT18408" s="16"/>
    </row>
    <row r="18409" spans="46:46">
      <c r="AT18409" s="16"/>
    </row>
    <row r="18410" spans="46:46">
      <c r="AT18410" s="16"/>
    </row>
    <row r="18411" spans="46:46">
      <c r="AT18411" s="16"/>
    </row>
    <row r="18412" spans="46:46">
      <c r="AT18412" s="16"/>
    </row>
    <row r="18413" spans="46:46">
      <c r="AT18413" s="16"/>
    </row>
    <row r="18414" spans="46:46">
      <c r="AT18414" s="16"/>
    </row>
    <row r="18415" spans="46:46">
      <c r="AT18415" s="16"/>
    </row>
    <row r="18416" spans="46:46">
      <c r="AT18416" s="16"/>
    </row>
    <row r="18417" spans="46:46">
      <c r="AT18417" s="16"/>
    </row>
    <row r="18418" spans="46:46">
      <c r="AT18418" s="16"/>
    </row>
    <row r="18419" spans="46:46">
      <c r="AT18419" s="16"/>
    </row>
    <row r="18420" spans="46:46">
      <c r="AT18420" s="16"/>
    </row>
    <row r="18421" spans="46:46">
      <c r="AT18421" s="16"/>
    </row>
    <row r="18422" spans="46:46">
      <c r="AT18422" s="16"/>
    </row>
    <row r="18423" spans="46:46">
      <c r="AT18423" s="16"/>
    </row>
    <row r="18424" spans="46:46">
      <c r="AT18424" s="16"/>
    </row>
    <row r="18425" spans="46:46">
      <c r="AT18425" s="16"/>
    </row>
    <row r="18426" spans="46:46">
      <c r="AT18426" s="16"/>
    </row>
    <row r="18427" spans="46:46">
      <c r="AT18427" s="16"/>
    </row>
    <row r="18428" spans="46:46">
      <c r="AT18428" s="16"/>
    </row>
    <row r="18429" spans="46:46">
      <c r="AT18429" s="16"/>
    </row>
    <row r="18430" spans="46:46">
      <c r="AT18430" s="16"/>
    </row>
    <row r="18431" spans="46:46">
      <c r="AT18431" s="16"/>
    </row>
    <row r="18432" spans="46:46">
      <c r="AT18432" s="16"/>
    </row>
    <row r="18433" spans="46:46">
      <c r="AT18433" s="16"/>
    </row>
    <row r="18434" spans="46:46">
      <c r="AT18434" s="16"/>
    </row>
    <row r="18435" spans="46:46">
      <c r="AT18435" s="16"/>
    </row>
    <row r="18436" spans="46:46">
      <c r="AT18436" s="16"/>
    </row>
    <row r="18437" spans="46:46">
      <c r="AT18437" s="16"/>
    </row>
    <row r="18438" spans="46:46">
      <c r="AT18438" s="16"/>
    </row>
    <row r="18439" spans="46:46">
      <c r="AT18439" s="16"/>
    </row>
    <row r="18440" spans="46:46">
      <c r="AT18440" s="16"/>
    </row>
    <row r="18441" spans="46:46">
      <c r="AT18441" s="16"/>
    </row>
    <row r="18442" spans="46:46">
      <c r="AT18442" s="16"/>
    </row>
    <row r="18443" spans="46:46">
      <c r="AT18443" s="16"/>
    </row>
    <row r="18444" spans="46:46">
      <c r="AT18444" s="16"/>
    </row>
    <row r="18445" spans="46:46">
      <c r="AT18445" s="16"/>
    </row>
    <row r="18446" spans="46:46">
      <c r="AT18446" s="16"/>
    </row>
    <row r="18447" spans="46:46">
      <c r="AT18447" s="16"/>
    </row>
    <row r="18448" spans="46:46">
      <c r="AT18448" s="16"/>
    </row>
    <row r="18449" spans="46:46">
      <c r="AT18449" s="16"/>
    </row>
    <row r="18450" spans="46:46">
      <c r="AT18450" s="16"/>
    </row>
    <row r="18451" spans="46:46">
      <c r="AT18451" s="16"/>
    </row>
    <row r="18452" spans="46:46">
      <c r="AT18452" s="16"/>
    </row>
    <row r="18453" spans="46:46">
      <c r="AT18453" s="16"/>
    </row>
    <row r="18454" spans="46:46">
      <c r="AT18454" s="16"/>
    </row>
    <row r="18455" spans="46:46">
      <c r="AT18455" s="16"/>
    </row>
    <row r="18456" spans="46:46">
      <c r="AT18456" s="16"/>
    </row>
    <row r="18457" spans="46:46">
      <c r="AT18457" s="16"/>
    </row>
    <row r="18458" spans="46:46">
      <c r="AT18458" s="16"/>
    </row>
    <row r="18459" spans="46:46">
      <c r="AT18459" s="16"/>
    </row>
    <row r="18460" spans="46:46">
      <c r="AT18460" s="16"/>
    </row>
    <row r="18461" spans="46:46">
      <c r="AT18461" s="16"/>
    </row>
    <row r="18462" spans="46:46">
      <c r="AT18462" s="16"/>
    </row>
    <row r="18463" spans="46:46">
      <c r="AT18463" s="16"/>
    </row>
    <row r="18464" spans="46:46">
      <c r="AT18464" s="16"/>
    </row>
    <row r="18465" spans="46:46">
      <c r="AT18465" s="16"/>
    </row>
    <row r="18466" spans="46:46">
      <c r="AT18466" s="16"/>
    </row>
    <row r="18467" spans="46:46">
      <c r="AT18467" s="16"/>
    </row>
    <row r="18468" spans="46:46">
      <c r="AT18468" s="16"/>
    </row>
    <row r="18469" spans="46:46">
      <c r="AT18469" s="16"/>
    </row>
    <row r="18470" spans="46:46">
      <c r="AT18470" s="16"/>
    </row>
    <row r="18471" spans="46:46">
      <c r="AT18471" s="16"/>
    </row>
    <row r="18472" spans="46:46">
      <c r="AT18472" s="16"/>
    </row>
    <row r="18473" spans="46:46">
      <c r="AT18473" s="16"/>
    </row>
    <row r="18474" spans="46:46">
      <c r="AT18474" s="16"/>
    </row>
    <row r="18475" spans="46:46">
      <c r="AT18475" s="16"/>
    </row>
    <row r="18476" spans="46:46">
      <c r="AT18476" s="16"/>
    </row>
    <row r="18477" spans="46:46">
      <c r="AT18477" s="16"/>
    </row>
    <row r="18478" spans="46:46">
      <c r="AT18478" s="16"/>
    </row>
    <row r="18479" spans="46:46">
      <c r="AT18479" s="16"/>
    </row>
    <row r="18480" spans="46:46">
      <c r="AT18480" s="16"/>
    </row>
    <row r="18481" spans="46:46">
      <c r="AT18481" s="16"/>
    </row>
    <row r="18482" spans="46:46">
      <c r="AT18482" s="16"/>
    </row>
    <row r="18483" spans="46:46">
      <c r="AT18483" s="16"/>
    </row>
    <row r="18484" spans="46:46">
      <c r="AT18484" s="16"/>
    </row>
    <row r="18485" spans="46:46">
      <c r="AT18485" s="16"/>
    </row>
    <row r="18486" spans="46:46">
      <c r="AT18486" s="16"/>
    </row>
    <row r="18487" spans="46:46">
      <c r="AT18487" s="16"/>
    </row>
    <row r="18488" spans="46:46">
      <c r="AT18488" s="16"/>
    </row>
    <row r="18489" spans="46:46">
      <c r="AT18489" s="16"/>
    </row>
    <row r="18490" spans="46:46">
      <c r="AT18490" s="16"/>
    </row>
    <row r="18491" spans="46:46">
      <c r="AT18491" s="16"/>
    </row>
    <row r="18492" spans="46:46">
      <c r="AT18492" s="16"/>
    </row>
    <row r="18493" spans="46:46">
      <c r="AT18493" s="16"/>
    </row>
    <row r="18494" spans="46:46">
      <c r="AT18494" s="16"/>
    </row>
    <row r="18495" spans="46:46">
      <c r="AT18495" s="16"/>
    </row>
    <row r="18496" spans="46:46">
      <c r="AT18496" s="16"/>
    </row>
    <row r="18497" spans="46:46">
      <c r="AT18497" s="16"/>
    </row>
    <row r="18498" spans="46:46">
      <c r="AT18498" s="16"/>
    </row>
    <row r="18499" spans="46:46">
      <c r="AT18499" s="16"/>
    </row>
    <row r="18500" spans="46:46">
      <c r="AT18500" s="16"/>
    </row>
    <row r="18501" spans="46:46">
      <c r="AT18501" s="16"/>
    </row>
    <row r="18502" spans="46:46">
      <c r="AT18502" s="16"/>
    </row>
    <row r="18503" spans="46:46">
      <c r="AT18503" s="16"/>
    </row>
    <row r="18504" spans="46:46">
      <c r="AT18504" s="16"/>
    </row>
    <row r="18505" spans="46:46">
      <c r="AT18505" s="16"/>
    </row>
    <row r="18506" spans="46:46">
      <c r="AT18506" s="16"/>
    </row>
    <row r="18507" spans="46:46">
      <c r="AT18507" s="16"/>
    </row>
    <row r="18508" spans="46:46">
      <c r="AT18508" s="16"/>
    </row>
    <row r="18509" spans="46:46">
      <c r="AT18509" s="16"/>
    </row>
    <row r="18510" spans="46:46">
      <c r="AT18510" s="16"/>
    </row>
    <row r="18511" spans="46:46">
      <c r="AT18511" s="16"/>
    </row>
    <row r="18512" spans="46:46">
      <c r="AT18512" s="16"/>
    </row>
    <row r="18513" spans="46:46">
      <c r="AT18513" s="16"/>
    </row>
    <row r="18514" spans="46:46">
      <c r="AT18514" s="16"/>
    </row>
    <row r="18515" spans="46:46">
      <c r="AT18515" s="16"/>
    </row>
    <row r="18516" spans="46:46">
      <c r="AT18516" s="16"/>
    </row>
    <row r="18517" spans="46:46">
      <c r="AT18517" s="16"/>
    </row>
    <row r="18518" spans="46:46">
      <c r="AT18518" s="16"/>
    </row>
    <row r="18519" spans="46:46">
      <c r="AT18519" s="16"/>
    </row>
    <row r="18520" spans="46:46">
      <c r="AT18520" s="16"/>
    </row>
    <row r="18521" spans="46:46">
      <c r="AT18521" s="16"/>
    </row>
    <row r="18522" spans="46:46">
      <c r="AT18522" s="16"/>
    </row>
    <row r="18523" spans="46:46">
      <c r="AT18523" s="16"/>
    </row>
    <row r="18524" spans="46:46">
      <c r="AT18524" s="16"/>
    </row>
    <row r="18525" spans="46:46">
      <c r="AT18525" s="16"/>
    </row>
    <row r="18526" spans="46:46">
      <c r="AT18526" s="16"/>
    </row>
    <row r="18527" spans="46:46">
      <c r="AT18527" s="16"/>
    </row>
    <row r="18528" spans="46:46">
      <c r="AT18528" s="16"/>
    </row>
    <row r="18529" spans="46:46">
      <c r="AT18529" s="16"/>
    </row>
    <row r="18530" spans="46:46">
      <c r="AT18530" s="16"/>
    </row>
    <row r="18531" spans="46:46">
      <c r="AT18531" s="16"/>
    </row>
    <row r="18532" spans="46:46">
      <c r="AT18532" s="16"/>
    </row>
    <row r="18533" spans="46:46">
      <c r="AT18533" s="16"/>
    </row>
    <row r="18534" spans="46:46">
      <c r="AT18534" s="16"/>
    </row>
    <row r="18535" spans="46:46">
      <c r="AT18535" s="16"/>
    </row>
    <row r="18536" spans="46:46">
      <c r="AT18536" s="16"/>
    </row>
    <row r="18537" spans="46:46">
      <c r="AT18537" s="16"/>
    </row>
    <row r="18538" spans="46:46">
      <c r="AT18538" s="16"/>
    </row>
    <row r="18539" spans="46:46">
      <c r="AT18539" s="16"/>
    </row>
    <row r="18540" spans="46:46">
      <c r="AT18540" s="16"/>
    </row>
    <row r="18541" spans="46:46">
      <c r="AT18541" s="16"/>
    </row>
    <row r="18542" spans="46:46">
      <c r="AT18542" s="16"/>
    </row>
    <row r="18543" spans="46:46">
      <c r="AT18543" s="16"/>
    </row>
    <row r="18544" spans="46:46">
      <c r="AT18544" s="16"/>
    </row>
    <row r="18545" spans="46:46">
      <c r="AT18545" s="16"/>
    </row>
    <row r="18546" spans="46:46">
      <c r="AT18546" s="16"/>
    </row>
    <row r="18547" spans="46:46">
      <c r="AT18547" s="16"/>
    </row>
    <row r="18548" spans="46:46">
      <c r="AT18548" s="16"/>
    </row>
    <row r="18549" spans="46:46">
      <c r="AT18549" s="16"/>
    </row>
    <row r="18550" spans="46:46">
      <c r="AT18550" s="16"/>
    </row>
    <row r="18551" spans="46:46">
      <c r="AT18551" s="16"/>
    </row>
    <row r="18552" spans="46:46">
      <c r="AT18552" s="16"/>
    </row>
    <row r="18553" spans="46:46">
      <c r="AT18553" s="16"/>
    </row>
    <row r="18554" spans="46:46">
      <c r="AT18554" s="16"/>
    </row>
    <row r="18555" spans="46:46">
      <c r="AT18555" s="16"/>
    </row>
    <row r="18556" spans="46:46">
      <c r="AT18556" s="16"/>
    </row>
    <row r="18557" spans="46:46">
      <c r="AT18557" s="16"/>
    </row>
    <row r="18558" spans="46:46">
      <c r="AT18558" s="16"/>
    </row>
    <row r="18559" spans="46:46">
      <c r="AT18559" s="16"/>
    </row>
    <row r="18560" spans="46:46">
      <c r="AT18560" s="16"/>
    </row>
    <row r="18561" spans="46:46">
      <c r="AT18561" s="16"/>
    </row>
    <row r="18562" spans="46:46">
      <c r="AT18562" s="16"/>
    </row>
    <row r="18563" spans="46:46">
      <c r="AT18563" s="16"/>
    </row>
    <row r="18564" spans="46:46">
      <c r="AT18564" s="16"/>
    </row>
    <row r="18565" spans="46:46">
      <c r="AT18565" s="16"/>
    </row>
    <row r="18566" spans="46:46">
      <c r="AT18566" s="16"/>
    </row>
    <row r="18567" spans="46:46">
      <c r="AT18567" s="16"/>
    </row>
    <row r="18568" spans="46:46">
      <c r="AT18568" s="16"/>
    </row>
    <row r="18569" spans="46:46">
      <c r="AT18569" s="16"/>
    </row>
    <row r="18570" spans="46:46">
      <c r="AT18570" s="16"/>
    </row>
    <row r="18571" spans="46:46">
      <c r="AT18571" s="16"/>
    </row>
    <row r="18572" spans="46:46">
      <c r="AT18572" s="16"/>
    </row>
    <row r="18573" spans="46:46">
      <c r="AT18573" s="16"/>
    </row>
    <row r="18574" spans="46:46">
      <c r="AT18574" s="16"/>
    </row>
    <row r="18575" spans="46:46">
      <c r="AT18575" s="16"/>
    </row>
    <row r="18576" spans="46:46">
      <c r="AT18576" s="16"/>
    </row>
    <row r="18577" spans="46:46">
      <c r="AT18577" s="16"/>
    </row>
    <row r="18578" spans="46:46">
      <c r="AT18578" s="16"/>
    </row>
    <row r="18579" spans="46:46">
      <c r="AT18579" s="16"/>
    </row>
    <row r="18580" spans="46:46">
      <c r="AT18580" s="16"/>
    </row>
    <row r="18581" spans="46:46">
      <c r="AT18581" s="16"/>
    </row>
    <row r="18582" spans="46:46">
      <c r="AT18582" s="16"/>
    </row>
    <row r="18583" spans="46:46">
      <c r="AT18583" s="16"/>
    </row>
    <row r="18584" spans="46:46">
      <c r="AT18584" s="16"/>
    </row>
    <row r="18585" spans="46:46">
      <c r="AT18585" s="16"/>
    </row>
    <row r="18586" spans="46:46">
      <c r="AT18586" s="16"/>
    </row>
    <row r="18587" spans="46:46">
      <c r="AT18587" s="16"/>
    </row>
    <row r="18588" spans="46:46">
      <c r="AT18588" s="16"/>
    </row>
    <row r="18589" spans="46:46">
      <c r="AT18589" s="16"/>
    </row>
    <row r="18590" spans="46:46">
      <c r="AT18590" s="16"/>
    </row>
    <row r="18591" spans="46:46">
      <c r="AT18591" s="16"/>
    </row>
    <row r="18592" spans="46:46">
      <c r="AT18592" s="16"/>
    </row>
    <row r="18593" spans="46:46">
      <c r="AT18593" s="16"/>
    </row>
    <row r="18594" spans="46:46">
      <c r="AT18594" s="16"/>
    </row>
    <row r="18595" spans="46:46">
      <c r="AT18595" s="16"/>
    </row>
    <row r="18596" spans="46:46">
      <c r="AT18596" s="16"/>
    </row>
    <row r="18597" spans="46:46">
      <c r="AT18597" s="16"/>
    </row>
    <row r="18598" spans="46:46">
      <c r="AT18598" s="16"/>
    </row>
    <row r="18599" spans="46:46">
      <c r="AT18599" s="16"/>
    </row>
    <row r="18600" spans="46:46">
      <c r="AT18600" s="16"/>
    </row>
    <row r="18601" spans="46:46">
      <c r="AT18601" s="16"/>
    </row>
    <row r="18602" spans="46:46">
      <c r="AT18602" s="16"/>
    </row>
    <row r="18603" spans="46:46">
      <c r="AT18603" s="16"/>
    </row>
    <row r="18604" spans="46:46">
      <c r="AT18604" s="16"/>
    </row>
    <row r="18605" spans="46:46">
      <c r="AT18605" s="16"/>
    </row>
    <row r="18606" spans="46:46">
      <c r="AT18606" s="16"/>
    </row>
    <row r="18607" spans="46:46">
      <c r="AT18607" s="16"/>
    </row>
    <row r="18608" spans="46:46">
      <c r="AT18608" s="16"/>
    </row>
    <row r="18609" spans="46:46">
      <c r="AT18609" s="16"/>
    </row>
    <row r="18610" spans="46:46">
      <c r="AT18610" s="16"/>
    </row>
    <row r="18611" spans="46:46">
      <c r="AT18611" s="16"/>
    </row>
    <row r="18612" spans="46:46">
      <c r="AT18612" s="16"/>
    </row>
    <row r="18613" spans="46:46">
      <c r="AT18613" s="16"/>
    </row>
    <row r="18614" spans="46:46">
      <c r="AT18614" s="16"/>
    </row>
    <row r="18615" spans="46:46">
      <c r="AT18615" s="16"/>
    </row>
    <row r="18616" spans="46:46">
      <c r="AT18616" s="16"/>
    </row>
    <row r="18617" spans="46:46">
      <c r="AT18617" s="16"/>
    </row>
    <row r="18618" spans="46:46">
      <c r="AT18618" s="16"/>
    </row>
    <row r="18619" spans="46:46">
      <c r="AT18619" s="16"/>
    </row>
    <row r="18620" spans="46:46">
      <c r="AT18620" s="16"/>
    </row>
    <row r="18621" spans="46:46">
      <c r="AT18621" s="16"/>
    </row>
    <row r="18622" spans="46:46">
      <c r="AT18622" s="16"/>
    </row>
    <row r="18623" spans="46:46">
      <c r="AT18623" s="16"/>
    </row>
    <row r="18624" spans="46:46">
      <c r="AT18624" s="16"/>
    </row>
    <row r="18625" spans="46:46">
      <c r="AT18625" s="16"/>
    </row>
    <row r="18626" spans="46:46">
      <c r="AT18626" s="16"/>
    </row>
    <row r="18627" spans="46:46">
      <c r="AT18627" s="16"/>
    </row>
    <row r="18628" spans="46:46">
      <c r="AT18628" s="16"/>
    </row>
    <row r="18629" spans="46:46">
      <c r="AT18629" s="16"/>
    </row>
    <row r="18630" spans="46:46">
      <c r="AT18630" s="16"/>
    </row>
    <row r="18631" spans="46:46">
      <c r="AT18631" s="16"/>
    </row>
    <row r="18632" spans="46:46">
      <c r="AT18632" s="16"/>
    </row>
    <row r="18633" spans="46:46">
      <c r="AT18633" s="16"/>
    </row>
    <row r="18634" spans="46:46">
      <c r="AT18634" s="16"/>
    </row>
    <row r="18635" spans="46:46">
      <c r="AT18635" s="16"/>
    </row>
    <row r="18636" spans="46:46">
      <c r="AT18636" s="16"/>
    </row>
    <row r="18637" spans="46:46">
      <c r="AT18637" s="16"/>
    </row>
    <row r="18638" spans="46:46">
      <c r="AT18638" s="16"/>
    </row>
    <row r="18639" spans="46:46">
      <c r="AT18639" s="16"/>
    </row>
    <row r="18640" spans="46:46">
      <c r="AT18640" s="16"/>
    </row>
    <row r="18641" spans="46:46">
      <c r="AT18641" s="16"/>
    </row>
    <row r="18642" spans="46:46">
      <c r="AT18642" s="16"/>
    </row>
    <row r="18643" spans="46:46">
      <c r="AT18643" s="16"/>
    </row>
    <row r="18644" spans="46:46">
      <c r="AT18644" s="16"/>
    </row>
    <row r="18645" spans="46:46">
      <c r="AT18645" s="16"/>
    </row>
    <row r="18646" spans="46:46">
      <c r="AT18646" s="16"/>
    </row>
    <row r="18647" spans="46:46">
      <c r="AT18647" s="16"/>
    </row>
    <row r="18648" spans="46:46">
      <c r="AT18648" s="16"/>
    </row>
    <row r="18649" spans="46:46">
      <c r="AT18649" s="16"/>
    </row>
    <row r="18650" spans="46:46">
      <c r="AT18650" s="16"/>
    </row>
    <row r="18651" spans="46:46">
      <c r="AT18651" s="16"/>
    </row>
    <row r="18652" spans="46:46">
      <c r="AT18652" s="16"/>
    </row>
    <row r="18653" spans="46:46">
      <c r="AT18653" s="16"/>
    </row>
    <row r="18654" spans="46:46">
      <c r="AT18654" s="16"/>
    </row>
    <row r="18655" spans="46:46">
      <c r="AT18655" s="16"/>
    </row>
    <row r="18656" spans="46:46">
      <c r="AT18656" s="16"/>
    </row>
    <row r="18657" spans="46:46">
      <c r="AT18657" s="16"/>
    </row>
    <row r="18658" spans="46:46">
      <c r="AT18658" s="16"/>
    </row>
    <row r="18659" spans="46:46">
      <c r="AT18659" s="16"/>
    </row>
    <row r="18660" spans="46:46">
      <c r="AT18660" s="16"/>
    </row>
    <row r="18661" spans="46:46">
      <c r="AT18661" s="16"/>
    </row>
    <row r="18662" spans="46:46">
      <c r="AT18662" s="16"/>
    </row>
    <row r="18663" spans="46:46">
      <c r="AT18663" s="16"/>
    </row>
    <row r="18664" spans="46:46">
      <c r="AT18664" s="16"/>
    </row>
    <row r="18665" spans="46:46">
      <c r="AT18665" s="16"/>
    </row>
    <row r="18666" spans="46:46">
      <c r="AT18666" s="16"/>
    </row>
    <row r="18667" spans="46:46">
      <c r="AT18667" s="16"/>
    </row>
    <row r="18668" spans="46:46">
      <c r="AT18668" s="16"/>
    </row>
    <row r="18669" spans="46:46">
      <c r="AT18669" s="16"/>
    </row>
    <row r="18670" spans="46:46">
      <c r="AT18670" s="16"/>
    </row>
    <row r="18671" spans="46:46">
      <c r="AT18671" s="16"/>
    </row>
    <row r="18672" spans="46:46">
      <c r="AT18672" s="16"/>
    </row>
    <row r="18673" spans="46:46">
      <c r="AT18673" s="16"/>
    </row>
    <row r="18674" spans="46:46">
      <c r="AT18674" s="16"/>
    </row>
    <row r="18675" spans="46:46">
      <c r="AT18675" s="16"/>
    </row>
    <row r="18676" spans="46:46">
      <c r="AT18676" s="16"/>
    </row>
    <row r="18677" spans="46:46">
      <c r="AT18677" s="16"/>
    </row>
    <row r="18678" spans="46:46">
      <c r="AT18678" s="16"/>
    </row>
    <row r="18679" spans="46:46">
      <c r="AT18679" s="16"/>
    </row>
    <row r="18680" spans="46:46">
      <c r="AT18680" s="16"/>
    </row>
    <row r="18681" spans="46:46">
      <c r="AT18681" s="16"/>
    </row>
    <row r="18682" spans="46:46">
      <c r="AT18682" s="16"/>
    </row>
    <row r="18683" spans="46:46">
      <c r="AT18683" s="16"/>
    </row>
    <row r="18684" spans="46:46">
      <c r="AT18684" s="16"/>
    </row>
    <row r="18685" spans="46:46">
      <c r="AT18685" s="16"/>
    </row>
    <row r="18686" spans="46:46">
      <c r="AT18686" s="16"/>
    </row>
    <row r="18687" spans="46:46">
      <c r="AT18687" s="16"/>
    </row>
    <row r="18688" spans="46:46">
      <c r="AT18688" s="16"/>
    </row>
    <row r="18689" spans="46:46">
      <c r="AT18689" s="16"/>
    </row>
    <row r="18690" spans="46:46">
      <c r="AT18690" s="16"/>
    </row>
    <row r="18691" spans="46:46">
      <c r="AT18691" s="16"/>
    </row>
    <row r="18692" spans="46:46">
      <c r="AT18692" s="16"/>
    </row>
    <row r="18693" spans="46:46">
      <c r="AT18693" s="16"/>
    </row>
    <row r="18694" spans="46:46">
      <c r="AT18694" s="16"/>
    </row>
    <row r="18695" spans="46:46">
      <c r="AT18695" s="16"/>
    </row>
    <row r="18696" spans="46:46">
      <c r="AT18696" s="16"/>
    </row>
    <row r="18697" spans="46:46">
      <c r="AT18697" s="16"/>
    </row>
    <row r="18698" spans="46:46">
      <c r="AT18698" s="16"/>
    </row>
    <row r="18699" spans="46:46">
      <c r="AT18699" s="16"/>
    </row>
    <row r="18700" spans="46:46">
      <c r="AT18700" s="16"/>
    </row>
    <row r="18701" spans="46:46">
      <c r="AT18701" s="16"/>
    </row>
    <row r="18702" spans="46:46">
      <c r="AT18702" s="16"/>
    </row>
    <row r="18703" spans="46:46">
      <c r="AT18703" s="16"/>
    </row>
    <row r="18704" spans="46:46">
      <c r="AT18704" s="16"/>
    </row>
    <row r="18705" spans="46:46">
      <c r="AT18705" s="16"/>
    </row>
    <row r="18706" spans="46:46">
      <c r="AT18706" s="16"/>
    </row>
    <row r="18707" spans="46:46">
      <c r="AT18707" s="16"/>
    </row>
    <row r="18708" spans="46:46">
      <c r="AT18708" s="16"/>
    </row>
    <row r="18709" spans="46:46">
      <c r="AT18709" s="16"/>
    </row>
    <row r="18710" spans="46:46">
      <c r="AT18710" s="16"/>
    </row>
    <row r="18711" spans="46:46">
      <c r="AT18711" s="16"/>
    </row>
    <row r="18712" spans="46:46">
      <c r="AT18712" s="16"/>
    </row>
    <row r="18713" spans="46:46">
      <c r="AT18713" s="16"/>
    </row>
    <row r="18714" spans="46:46">
      <c r="AT18714" s="16"/>
    </row>
    <row r="18715" spans="46:46">
      <c r="AT18715" s="16"/>
    </row>
    <row r="18716" spans="46:46">
      <c r="AT18716" s="16"/>
    </row>
    <row r="18717" spans="46:46">
      <c r="AT18717" s="16"/>
    </row>
    <row r="18718" spans="46:46">
      <c r="AT18718" s="16"/>
    </row>
    <row r="18719" spans="46:46">
      <c r="AT18719" s="16"/>
    </row>
    <row r="18720" spans="46:46">
      <c r="AT18720" s="16"/>
    </row>
    <row r="18721" spans="46:46">
      <c r="AT18721" s="16"/>
    </row>
    <row r="18722" spans="46:46">
      <c r="AT18722" s="16"/>
    </row>
    <row r="18723" spans="46:46">
      <c r="AT18723" s="16"/>
    </row>
    <row r="18724" spans="46:46">
      <c r="AT18724" s="16"/>
    </row>
    <row r="18725" spans="46:46">
      <c r="AT18725" s="16"/>
    </row>
    <row r="18726" spans="46:46">
      <c r="AT18726" s="16"/>
    </row>
    <row r="18727" spans="46:46">
      <c r="AT18727" s="16"/>
    </row>
    <row r="18728" spans="46:46">
      <c r="AT18728" s="16"/>
    </row>
    <row r="18729" spans="46:46">
      <c r="AT18729" s="16"/>
    </row>
    <row r="18730" spans="46:46">
      <c r="AT18730" s="16"/>
    </row>
    <row r="18731" spans="46:46">
      <c r="AT18731" s="16"/>
    </row>
    <row r="18732" spans="46:46">
      <c r="AT18732" s="16"/>
    </row>
    <row r="18733" spans="46:46">
      <c r="AT18733" s="16"/>
    </row>
    <row r="18734" spans="46:46">
      <c r="AT18734" s="16"/>
    </row>
    <row r="18735" spans="46:46">
      <c r="AT18735" s="16"/>
    </row>
    <row r="18736" spans="46:46">
      <c r="AT18736" s="16"/>
    </row>
    <row r="18737" spans="46:46">
      <c r="AT18737" s="16"/>
    </row>
    <row r="18738" spans="46:46">
      <c r="AT18738" s="16"/>
    </row>
    <row r="18739" spans="46:46">
      <c r="AT18739" s="16"/>
    </row>
    <row r="18740" spans="46:46">
      <c r="AT18740" s="16"/>
    </row>
    <row r="18741" spans="46:46">
      <c r="AT18741" s="16"/>
    </row>
    <row r="18742" spans="46:46">
      <c r="AT18742" s="16"/>
    </row>
    <row r="18743" spans="46:46">
      <c r="AT18743" s="16"/>
    </row>
    <row r="18744" spans="46:46">
      <c r="AT18744" s="16"/>
    </row>
    <row r="18745" spans="46:46">
      <c r="AT18745" s="16"/>
    </row>
    <row r="18746" spans="46:46">
      <c r="AT18746" s="16"/>
    </row>
    <row r="18747" spans="46:46">
      <c r="AT18747" s="16"/>
    </row>
    <row r="18748" spans="46:46">
      <c r="AT18748" s="16"/>
    </row>
    <row r="18749" spans="46:46">
      <c r="AT18749" s="16"/>
    </row>
    <row r="18750" spans="46:46">
      <c r="AT18750" s="16"/>
    </row>
    <row r="18751" spans="46:46">
      <c r="AT18751" s="16"/>
    </row>
    <row r="18752" spans="46:46">
      <c r="AT18752" s="16"/>
    </row>
    <row r="18753" spans="46:46">
      <c r="AT18753" s="16"/>
    </row>
    <row r="18754" spans="46:46">
      <c r="AT18754" s="16"/>
    </row>
    <row r="18755" spans="46:46">
      <c r="AT18755" s="16"/>
    </row>
    <row r="18756" spans="46:46">
      <c r="AT18756" s="16"/>
    </row>
    <row r="18757" spans="46:46">
      <c r="AT18757" s="16"/>
    </row>
    <row r="18758" spans="46:46">
      <c r="AT18758" s="16"/>
    </row>
    <row r="18759" spans="46:46">
      <c r="AT18759" s="16"/>
    </row>
    <row r="18760" spans="46:46">
      <c r="AT18760" s="16"/>
    </row>
    <row r="18761" spans="46:46">
      <c r="AT18761" s="16"/>
    </row>
    <row r="18762" spans="46:46">
      <c r="AT18762" s="16"/>
    </row>
    <row r="18763" spans="46:46">
      <c r="AT18763" s="16"/>
    </row>
    <row r="18764" spans="46:46">
      <c r="AT18764" s="16"/>
    </row>
    <row r="18765" spans="46:46">
      <c r="AT18765" s="16"/>
    </row>
    <row r="18766" spans="46:46">
      <c r="AT18766" s="16"/>
    </row>
    <row r="18767" spans="46:46">
      <c r="AT18767" s="16"/>
    </row>
    <row r="18768" spans="46:46">
      <c r="AT18768" s="16"/>
    </row>
    <row r="18769" spans="46:46">
      <c r="AT18769" s="16"/>
    </row>
    <row r="18770" spans="46:46">
      <c r="AT18770" s="16"/>
    </row>
    <row r="18771" spans="46:46">
      <c r="AT18771" s="16"/>
    </row>
    <row r="18772" spans="46:46">
      <c r="AT18772" s="16"/>
    </row>
    <row r="18773" spans="46:46">
      <c r="AT18773" s="16"/>
    </row>
    <row r="18774" spans="46:46">
      <c r="AT18774" s="16"/>
    </row>
    <row r="18775" spans="46:46">
      <c r="AT18775" s="16"/>
    </row>
    <row r="18776" spans="46:46">
      <c r="AT18776" s="16"/>
    </row>
    <row r="18777" spans="46:46">
      <c r="AT18777" s="16"/>
    </row>
    <row r="18778" spans="46:46">
      <c r="AT18778" s="16"/>
    </row>
    <row r="18779" spans="46:46">
      <c r="AT18779" s="16"/>
    </row>
    <row r="18780" spans="46:46">
      <c r="AT18780" s="16"/>
    </row>
    <row r="18781" spans="46:46">
      <c r="AT18781" s="16"/>
    </row>
    <row r="18782" spans="46:46">
      <c r="AT18782" s="16"/>
    </row>
    <row r="18783" spans="46:46">
      <c r="AT18783" s="16"/>
    </row>
    <row r="18784" spans="46:46">
      <c r="AT18784" s="16"/>
    </row>
    <row r="18785" spans="46:46">
      <c r="AT18785" s="16"/>
    </row>
    <row r="18786" spans="46:46">
      <c r="AT18786" s="16"/>
    </row>
    <row r="18787" spans="46:46">
      <c r="AT18787" s="16"/>
    </row>
    <row r="18788" spans="46:46">
      <c r="AT18788" s="16"/>
    </row>
    <row r="18789" spans="46:46">
      <c r="AT18789" s="16"/>
    </row>
    <row r="18790" spans="46:46">
      <c r="AT18790" s="16"/>
    </row>
    <row r="18791" spans="46:46">
      <c r="AT18791" s="16"/>
    </row>
    <row r="18792" spans="46:46">
      <c r="AT18792" s="16"/>
    </row>
    <row r="18793" spans="46:46">
      <c r="AT18793" s="16"/>
    </row>
    <row r="18794" spans="46:46">
      <c r="AT18794" s="16"/>
    </row>
    <row r="18795" spans="46:46">
      <c r="AT18795" s="16"/>
    </row>
    <row r="18796" spans="46:46">
      <c r="AT18796" s="16"/>
    </row>
    <row r="18797" spans="46:46">
      <c r="AT18797" s="16"/>
    </row>
    <row r="18798" spans="46:46">
      <c r="AT18798" s="16"/>
    </row>
    <row r="18799" spans="46:46">
      <c r="AT18799" s="16"/>
    </row>
    <row r="18800" spans="46:46">
      <c r="AT18800" s="16"/>
    </row>
    <row r="18801" spans="46:46">
      <c r="AT18801" s="16"/>
    </row>
    <row r="18802" spans="46:46">
      <c r="AT18802" s="16"/>
    </row>
    <row r="18803" spans="46:46">
      <c r="AT18803" s="16"/>
    </row>
    <row r="18804" spans="46:46">
      <c r="AT18804" s="16"/>
    </row>
    <row r="18805" spans="46:46">
      <c r="AT18805" s="16"/>
    </row>
    <row r="18806" spans="46:46">
      <c r="AT18806" s="16"/>
    </row>
    <row r="18807" spans="46:46">
      <c r="AT18807" s="16"/>
    </row>
    <row r="18808" spans="46:46">
      <c r="AT18808" s="16"/>
    </row>
    <row r="18809" spans="46:46">
      <c r="AT18809" s="16"/>
    </row>
    <row r="18810" spans="46:46">
      <c r="AT18810" s="16"/>
    </row>
    <row r="18811" spans="46:46">
      <c r="AT18811" s="16"/>
    </row>
    <row r="18812" spans="46:46">
      <c r="AT18812" s="16"/>
    </row>
    <row r="18813" spans="46:46">
      <c r="AT18813" s="16"/>
    </row>
    <row r="18814" spans="46:46">
      <c r="AT18814" s="16"/>
    </row>
    <row r="18815" spans="46:46">
      <c r="AT18815" s="16"/>
    </row>
    <row r="18816" spans="46:46">
      <c r="AT18816" s="16"/>
    </row>
    <row r="18817" spans="46:46">
      <c r="AT18817" s="16"/>
    </row>
    <row r="18818" spans="46:46">
      <c r="AT18818" s="16"/>
    </row>
    <row r="18819" spans="46:46">
      <c r="AT18819" s="16"/>
    </row>
    <row r="18820" spans="46:46">
      <c r="AT18820" s="16"/>
    </row>
    <row r="18821" spans="46:46">
      <c r="AT18821" s="16"/>
    </row>
    <row r="18822" spans="46:46">
      <c r="AT18822" s="16"/>
    </row>
    <row r="18823" spans="46:46">
      <c r="AT18823" s="16"/>
    </row>
    <row r="18824" spans="46:46">
      <c r="AT18824" s="16"/>
    </row>
    <row r="18825" spans="46:46">
      <c r="AT18825" s="16"/>
    </row>
    <row r="18826" spans="46:46">
      <c r="AT18826" s="16"/>
    </row>
    <row r="18827" spans="46:46">
      <c r="AT18827" s="16"/>
    </row>
    <row r="18828" spans="46:46">
      <c r="AT18828" s="16"/>
    </row>
    <row r="18829" spans="46:46">
      <c r="AT18829" s="16"/>
    </row>
    <row r="18830" spans="46:46">
      <c r="AT18830" s="16"/>
    </row>
    <row r="18831" spans="46:46">
      <c r="AT18831" s="16"/>
    </row>
    <row r="18832" spans="46:46">
      <c r="AT18832" s="16"/>
    </row>
    <row r="18833" spans="46:46">
      <c r="AT18833" s="16"/>
    </row>
    <row r="18834" spans="46:46">
      <c r="AT18834" s="16"/>
    </row>
    <row r="18835" spans="46:46">
      <c r="AT18835" s="16"/>
    </row>
    <row r="18836" spans="46:46">
      <c r="AT18836" s="16"/>
    </row>
    <row r="18837" spans="46:46">
      <c r="AT18837" s="16"/>
    </row>
    <row r="18838" spans="46:46">
      <c r="AT18838" s="16"/>
    </row>
    <row r="18839" spans="46:46">
      <c r="AT18839" s="16"/>
    </row>
    <row r="18840" spans="46:46">
      <c r="AT18840" s="16"/>
    </row>
    <row r="18841" spans="46:46">
      <c r="AT18841" s="16"/>
    </row>
    <row r="18842" spans="46:46">
      <c r="AT18842" s="16"/>
    </row>
    <row r="18843" spans="46:46">
      <c r="AT18843" s="16"/>
    </row>
    <row r="18844" spans="46:46">
      <c r="AT18844" s="16"/>
    </row>
    <row r="18845" spans="46:46">
      <c r="AT18845" s="16"/>
    </row>
    <row r="18846" spans="46:46">
      <c r="AT18846" s="16"/>
    </row>
    <row r="18847" spans="46:46">
      <c r="AT18847" s="16"/>
    </row>
    <row r="18848" spans="46:46">
      <c r="AT18848" s="16"/>
    </row>
    <row r="18849" spans="46:46">
      <c r="AT18849" s="16"/>
    </row>
    <row r="18850" spans="46:46">
      <c r="AT18850" s="16"/>
    </row>
    <row r="18851" spans="46:46">
      <c r="AT18851" s="16"/>
    </row>
    <row r="18852" spans="46:46">
      <c r="AT18852" s="16"/>
    </row>
    <row r="18853" spans="46:46">
      <c r="AT18853" s="16"/>
    </row>
    <row r="18854" spans="46:46">
      <c r="AT18854" s="16"/>
    </row>
    <row r="18855" spans="46:46">
      <c r="AT18855" s="16"/>
    </row>
    <row r="18856" spans="46:46">
      <c r="AT18856" s="16"/>
    </row>
    <row r="18857" spans="46:46">
      <c r="AT18857" s="16"/>
    </row>
    <row r="18858" spans="46:46">
      <c r="AT18858" s="16"/>
    </row>
    <row r="18859" spans="46:46">
      <c r="AT18859" s="16"/>
    </row>
    <row r="18860" spans="46:46">
      <c r="AT18860" s="16"/>
    </row>
    <row r="18861" spans="46:46">
      <c r="AT18861" s="16"/>
    </row>
    <row r="18862" spans="46:46">
      <c r="AT18862" s="16"/>
    </row>
    <row r="18863" spans="46:46">
      <c r="AT18863" s="16"/>
    </row>
    <row r="18864" spans="46:46">
      <c r="AT18864" s="16"/>
    </row>
    <row r="18865" spans="46:46">
      <c r="AT18865" s="16"/>
    </row>
    <row r="18866" spans="46:46">
      <c r="AT18866" s="16"/>
    </row>
    <row r="18867" spans="46:46">
      <c r="AT18867" s="16"/>
    </row>
    <row r="18868" spans="46:46">
      <c r="AT18868" s="16"/>
    </row>
    <row r="18869" spans="46:46">
      <c r="AT18869" s="16"/>
    </row>
    <row r="18870" spans="46:46">
      <c r="AT18870" s="16"/>
    </row>
    <row r="18871" spans="46:46">
      <c r="AT18871" s="16"/>
    </row>
    <row r="18872" spans="46:46">
      <c r="AT18872" s="16"/>
    </row>
    <row r="18873" spans="46:46">
      <c r="AT18873" s="16"/>
    </row>
    <row r="18874" spans="46:46">
      <c r="AT18874" s="16"/>
    </row>
    <row r="18875" spans="46:46">
      <c r="AT18875" s="16"/>
    </row>
    <row r="18876" spans="46:46">
      <c r="AT18876" s="16"/>
    </row>
    <row r="18877" spans="46:46">
      <c r="AT18877" s="16"/>
    </row>
    <row r="18878" spans="46:46">
      <c r="AT18878" s="16"/>
    </row>
    <row r="18879" spans="46:46">
      <c r="AT18879" s="16"/>
    </row>
    <row r="18880" spans="46:46">
      <c r="AT18880" s="16"/>
    </row>
    <row r="18881" spans="46:46">
      <c r="AT18881" s="16"/>
    </row>
    <row r="18882" spans="46:46">
      <c r="AT18882" s="16"/>
    </row>
    <row r="18883" spans="46:46">
      <c r="AT18883" s="16"/>
    </row>
    <row r="18884" spans="46:46">
      <c r="AT18884" s="16"/>
    </row>
    <row r="18885" spans="46:46">
      <c r="AT18885" s="16"/>
    </row>
    <row r="18886" spans="46:46">
      <c r="AT18886" s="16"/>
    </row>
    <row r="18887" spans="46:46">
      <c r="AT18887" s="16"/>
    </row>
    <row r="18888" spans="46:46">
      <c r="AT18888" s="16"/>
    </row>
    <row r="18889" spans="46:46">
      <c r="AT18889" s="16"/>
    </row>
    <row r="18890" spans="46:46">
      <c r="AT18890" s="16"/>
    </row>
    <row r="18891" spans="46:46">
      <c r="AT18891" s="16"/>
    </row>
    <row r="18892" spans="46:46">
      <c r="AT18892" s="16"/>
    </row>
    <row r="18893" spans="46:46">
      <c r="AT18893" s="16"/>
    </row>
    <row r="18894" spans="46:46">
      <c r="AT18894" s="16"/>
    </row>
    <row r="18895" spans="46:46">
      <c r="AT18895" s="16"/>
    </row>
    <row r="18896" spans="46:46">
      <c r="AT18896" s="16"/>
    </row>
    <row r="18897" spans="46:46">
      <c r="AT18897" s="16"/>
    </row>
    <row r="18898" spans="46:46">
      <c r="AT18898" s="16"/>
    </row>
    <row r="18899" spans="46:46">
      <c r="AT18899" s="16"/>
    </row>
    <row r="18900" spans="46:46">
      <c r="AT18900" s="16"/>
    </row>
    <row r="18901" spans="46:46">
      <c r="AT18901" s="16"/>
    </row>
    <row r="18902" spans="46:46">
      <c r="AT18902" s="16"/>
    </row>
    <row r="18903" spans="46:46">
      <c r="AT18903" s="16"/>
    </row>
    <row r="18904" spans="46:46">
      <c r="AT18904" s="16"/>
    </row>
    <row r="18905" spans="46:46">
      <c r="AT18905" s="16"/>
    </row>
    <row r="18906" spans="46:46">
      <c r="AT18906" s="16"/>
    </row>
    <row r="18907" spans="46:46">
      <c r="AT18907" s="16"/>
    </row>
    <row r="18908" spans="46:46">
      <c r="AT18908" s="16"/>
    </row>
    <row r="18909" spans="46:46">
      <c r="AT18909" s="16"/>
    </row>
    <row r="18910" spans="46:46">
      <c r="AT18910" s="16"/>
    </row>
    <row r="18911" spans="46:46">
      <c r="AT18911" s="16"/>
    </row>
    <row r="18912" spans="46:46">
      <c r="AT18912" s="16"/>
    </row>
    <row r="18913" spans="46:46">
      <c r="AT18913" s="16"/>
    </row>
    <row r="18914" spans="46:46">
      <c r="AT18914" s="16"/>
    </row>
    <row r="18915" spans="46:46">
      <c r="AT18915" s="16"/>
    </row>
    <row r="18916" spans="46:46">
      <c r="AT18916" s="16"/>
    </row>
    <row r="18917" spans="46:46">
      <c r="AT18917" s="16"/>
    </row>
    <row r="18918" spans="46:46">
      <c r="AT18918" s="16"/>
    </row>
    <row r="18919" spans="46:46">
      <c r="AT18919" s="16"/>
    </row>
    <row r="18920" spans="46:46">
      <c r="AT18920" s="16"/>
    </row>
    <row r="18921" spans="46:46">
      <c r="AT18921" s="16"/>
    </row>
    <row r="18922" spans="46:46">
      <c r="AT18922" s="16"/>
    </row>
    <row r="18923" spans="46:46">
      <c r="AT18923" s="16"/>
    </row>
    <row r="18924" spans="46:46">
      <c r="AT18924" s="16"/>
    </row>
    <row r="18925" spans="46:46">
      <c r="AT18925" s="16"/>
    </row>
    <row r="18926" spans="46:46">
      <c r="AT18926" s="16"/>
    </row>
    <row r="18927" spans="46:46">
      <c r="AT18927" s="16"/>
    </row>
    <row r="18928" spans="46:46">
      <c r="AT18928" s="16"/>
    </row>
    <row r="18929" spans="46:46">
      <c r="AT18929" s="16"/>
    </row>
    <row r="18930" spans="46:46">
      <c r="AT18930" s="16"/>
    </row>
    <row r="18931" spans="46:46">
      <c r="AT18931" s="16"/>
    </row>
    <row r="18932" spans="46:46">
      <c r="AT18932" s="16"/>
    </row>
    <row r="18933" spans="46:46">
      <c r="AT18933" s="16"/>
    </row>
    <row r="18934" spans="46:46">
      <c r="AT18934" s="16"/>
    </row>
    <row r="18935" spans="46:46">
      <c r="AT18935" s="16"/>
    </row>
    <row r="18936" spans="46:46">
      <c r="AT18936" s="16"/>
    </row>
    <row r="18937" spans="46:46">
      <c r="AT18937" s="16"/>
    </row>
    <row r="18938" spans="46:46">
      <c r="AT18938" s="16"/>
    </row>
    <row r="18939" spans="46:46">
      <c r="AT18939" s="16"/>
    </row>
    <row r="18940" spans="46:46">
      <c r="AT18940" s="16"/>
    </row>
    <row r="18941" spans="46:46">
      <c r="AT18941" s="16"/>
    </row>
    <row r="18942" spans="46:46">
      <c r="AT18942" s="16"/>
    </row>
    <row r="18943" spans="46:46">
      <c r="AT18943" s="16"/>
    </row>
    <row r="18944" spans="46:46">
      <c r="AT18944" s="16"/>
    </row>
    <row r="18945" spans="46:46">
      <c r="AT18945" s="16"/>
    </row>
    <row r="18946" spans="46:46">
      <c r="AT18946" s="16"/>
    </row>
    <row r="18947" spans="46:46">
      <c r="AT18947" s="16"/>
    </row>
    <row r="18948" spans="46:46">
      <c r="AT18948" s="16"/>
    </row>
    <row r="18949" spans="46:46">
      <c r="AT18949" s="16"/>
    </row>
    <row r="18950" spans="46:46">
      <c r="AT18950" s="16"/>
    </row>
    <row r="18951" spans="46:46">
      <c r="AT18951" s="16"/>
    </row>
    <row r="18952" spans="46:46">
      <c r="AT18952" s="16"/>
    </row>
    <row r="18953" spans="46:46">
      <c r="AT18953" s="16"/>
    </row>
    <row r="18954" spans="46:46">
      <c r="AT18954" s="16"/>
    </row>
    <row r="18955" spans="46:46">
      <c r="AT18955" s="16"/>
    </row>
    <row r="18956" spans="46:46">
      <c r="AT18956" s="16"/>
    </row>
    <row r="18957" spans="46:46">
      <c r="AT18957" s="16"/>
    </row>
    <row r="18958" spans="46:46">
      <c r="AT18958" s="16"/>
    </row>
    <row r="18959" spans="46:46">
      <c r="AT18959" s="16"/>
    </row>
    <row r="18960" spans="46:46">
      <c r="AT18960" s="16"/>
    </row>
    <row r="18961" spans="46:46">
      <c r="AT18961" s="16"/>
    </row>
    <row r="18962" spans="46:46">
      <c r="AT18962" s="16"/>
    </row>
    <row r="18963" spans="46:46">
      <c r="AT18963" s="16"/>
    </row>
    <row r="18964" spans="46:46">
      <c r="AT18964" s="16"/>
    </row>
    <row r="18965" spans="46:46">
      <c r="AT18965" s="16"/>
    </row>
    <row r="18966" spans="46:46">
      <c r="AT18966" s="16"/>
    </row>
    <row r="18967" spans="46:46">
      <c r="AT18967" s="16"/>
    </row>
    <row r="18968" spans="46:46">
      <c r="AT18968" s="16"/>
    </row>
    <row r="18969" spans="46:46">
      <c r="AT18969" s="16"/>
    </row>
    <row r="18970" spans="46:46">
      <c r="AT18970" s="16"/>
    </row>
    <row r="18971" spans="46:46">
      <c r="AT18971" s="16"/>
    </row>
    <row r="18972" spans="46:46">
      <c r="AT18972" s="16"/>
    </row>
    <row r="18973" spans="46:46">
      <c r="AT18973" s="16"/>
    </row>
    <row r="18974" spans="46:46">
      <c r="AT18974" s="16"/>
    </row>
    <row r="18975" spans="46:46">
      <c r="AT18975" s="16"/>
    </row>
    <row r="18976" spans="46:46">
      <c r="AT18976" s="16"/>
    </row>
    <row r="18977" spans="46:46">
      <c r="AT18977" s="16"/>
    </row>
    <row r="18978" spans="46:46">
      <c r="AT18978" s="16"/>
    </row>
    <row r="18979" spans="46:46">
      <c r="AT18979" s="16"/>
    </row>
    <row r="18980" spans="46:46">
      <c r="AT18980" s="16"/>
    </row>
    <row r="18981" spans="46:46">
      <c r="AT18981" s="16"/>
    </row>
    <row r="18982" spans="46:46">
      <c r="AT18982" s="16"/>
    </row>
    <row r="18983" spans="46:46">
      <c r="AT18983" s="16"/>
    </row>
    <row r="18984" spans="46:46">
      <c r="AT18984" s="16"/>
    </row>
    <row r="18985" spans="46:46">
      <c r="AT18985" s="16"/>
    </row>
    <row r="18986" spans="46:46">
      <c r="AT18986" s="16"/>
    </row>
    <row r="18987" spans="46:46">
      <c r="AT18987" s="16"/>
    </row>
    <row r="18988" spans="46:46">
      <c r="AT18988" s="16"/>
    </row>
    <row r="18989" spans="46:46">
      <c r="AT18989" s="16"/>
    </row>
    <row r="18990" spans="46:46">
      <c r="AT18990" s="16"/>
    </row>
    <row r="18991" spans="46:46">
      <c r="AT18991" s="16"/>
    </row>
    <row r="18992" spans="46:46">
      <c r="AT18992" s="16"/>
    </row>
    <row r="18993" spans="46:46">
      <c r="AT18993" s="16"/>
    </row>
    <row r="18994" spans="46:46">
      <c r="AT18994" s="16"/>
    </row>
    <row r="18995" spans="46:46">
      <c r="AT18995" s="16"/>
    </row>
    <row r="18996" spans="46:46">
      <c r="AT18996" s="16"/>
    </row>
    <row r="18997" spans="46:46">
      <c r="AT18997" s="16"/>
    </row>
    <row r="18998" spans="46:46">
      <c r="AT18998" s="16"/>
    </row>
    <row r="18999" spans="46:46">
      <c r="AT18999" s="16"/>
    </row>
    <row r="19000" spans="46:46">
      <c r="AT19000" s="16"/>
    </row>
    <row r="19001" spans="46:46">
      <c r="AT19001" s="16"/>
    </row>
    <row r="19002" spans="46:46">
      <c r="AT19002" s="16"/>
    </row>
    <row r="19003" spans="46:46">
      <c r="AT19003" s="16"/>
    </row>
    <row r="19004" spans="46:46">
      <c r="AT19004" s="16"/>
    </row>
    <row r="19005" spans="46:46">
      <c r="AT19005" s="16"/>
    </row>
    <row r="19006" spans="46:46">
      <c r="AT19006" s="16"/>
    </row>
    <row r="19007" spans="46:46">
      <c r="AT19007" s="16"/>
    </row>
    <row r="19008" spans="46:46">
      <c r="AT19008" s="16"/>
    </row>
    <row r="19009" spans="46:46">
      <c r="AT19009" s="16"/>
    </row>
    <row r="19010" spans="46:46">
      <c r="AT19010" s="16"/>
    </row>
    <row r="19011" spans="46:46">
      <c r="AT19011" s="16"/>
    </row>
    <row r="19012" spans="46:46">
      <c r="AT19012" s="16"/>
    </row>
    <row r="19013" spans="46:46">
      <c r="AT19013" s="16"/>
    </row>
    <row r="19014" spans="46:46">
      <c r="AT19014" s="16"/>
    </row>
    <row r="19015" spans="46:46">
      <c r="AT19015" s="16"/>
    </row>
    <row r="19016" spans="46:46">
      <c r="AT19016" s="16"/>
    </row>
    <row r="19017" spans="46:46">
      <c r="AT19017" s="16"/>
    </row>
    <row r="19018" spans="46:46">
      <c r="AT19018" s="16"/>
    </row>
    <row r="19019" spans="46:46">
      <c r="AT19019" s="16"/>
    </row>
    <row r="19020" spans="46:46">
      <c r="AT19020" s="16"/>
    </row>
    <row r="19021" spans="46:46">
      <c r="AT19021" s="16"/>
    </row>
    <row r="19022" spans="46:46">
      <c r="AT19022" s="16"/>
    </row>
    <row r="19023" spans="46:46">
      <c r="AT19023" s="16"/>
    </row>
    <row r="19024" spans="46:46">
      <c r="AT19024" s="16"/>
    </row>
    <row r="19025" spans="46:46">
      <c r="AT19025" s="16"/>
    </row>
    <row r="19026" spans="46:46">
      <c r="AT19026" s="16"/>
    </row>
    <row r="19027" spans="46:46">
      <c r="AT19027" s="16"/>
    </row>
    <row r="19028" spans="46:46">
      <c r="AT19028" s="16"/>
    </row>
    <row r="19029" spans="46:46">
      <c r="AT19029" s="16"/>
    </row>
    <row r="19030" spans="46:46">
      <c r="AT19030" s="16"/>
    </row>
    <row r="19031" spans="46:46">
      <c r="AT19031" s="16"/>
    </row>
    <row r="19032" spans="46:46">
      <c r="AT19032" s="16"/>
    </row>
    <row r="19033" spans="46:46">
      <c r="AT19033" s="16"/>
    </row>
    <row r="19034" spans="46:46">
      <c r="AT19034" s="16"/>
    </row>
    <row r="19035" spans="46:46">
      <c r="AT19035" s="16"/>
    </row>
    <row r="19036" spans="46:46">
      <c r="AT19036" s="16"/>
    </row>
    <row r="19037" spans="46:46">
      <c r="AT19037" s="16"/>
    </row>
    <row r="19038" spans="46:46">
      <c r="AT19038" s="16"/>
    </row>
    <row r="19039" spans="46:46">
      <c r="AT19039" s="16"/>
    </row>
    <row r="19040" spans="46:46">
      <c r="AT19040" s="16"/>
    </row>
    <row r="19041" spans="46:46">
      <c r="AT19041" s="16"/>
    </row>
    <row r="19042" spans="46:46">
      <c r="AT19042" s="16"/>
    </row>
    <row r="19043" spans="46:46">
      <c r="AT19043" s="16"/>
    </row>
    <row r="19044" spans="46:46">
      <c r="AT19044" s="16"/>
    </row>
    <row r="19045" spans="46:46">
      <c r="AT19045" s="16"/>
    </row>
    <row r="19046" spans="46:46">
      <c r="AT19046" s="16"/>
    </row>
    <row r="19047" spans="46:46">
      <c r="AT19047" s="16"/>
    </row>
    <row r="19048" spans="46:46">
      <c r="AT19048" s="16"/>
    </row>
    <row r="19049" spans="46:46">
      <c r="AT19049" s="16"/>
    </row>
    <row r="19050" spans="46:46">
      <c r="AT19050" s="16"/>
    </row>
    <row r="19051" spans="46:46">
      <c r="AT19051" s="16"/>
    </row>
    <row r="19052" spans="46:46">
      <c r="AT19052" s="16"/>
    </row>
    <row r="19053" spans="46:46">
      <c r="AT19053" s="16"/>
    </row>
    <row r="19054" spans="46:46">
      <c r="AT19054" s="16"/>
    </row>
    <row r="19055" spans="46:46">
      <c r="AT19055" s="16"/>
    </row>
    <row r="19056" spans="46:46">
      <c r="AT19056" s="16"/>
    </row>
    <row r="19057" spans="46:46">
      <c r="AT19057" s="16"/>
    </row>
    <row r="19058" spans="46:46">
      <c r="AT19058" s="16"/>
    </row>
    <row r="19059" spans="46:46">
      <c r="AT19059" s="16"/>
    </row>
    <row r="19060" spans="46:46">
      <c r="AT19060" s="16"/>
    </row>
    <row r="19061" spans="46:46">
      <c r="AT19061" s="16"/>
    </row>
    <row r="19062" spans="46:46">
      <c r="AT19062" s="16"/>
    </row>
    <row r="19063" spans="46:46">
      <c r="AT19063" s="16"/>
    </row>
    <row r="19064" spans="46:46">
      <c r="AT19064" s="16"/>
    </row>
    <row r="19065" spans="46:46">
      <c r="AT19065" s="16"/>
    </row>
    <row r="19066" spans="46:46">
      <c r="AT19066" s="16"/>
    </row>
    <row r="19067" spans="46:46">
      <c r="AT19067" s="16"/>
    </row>
    <row r="19068" spans="46:46">
      <c r="AT19068" s="16"/>
    </row>
    <row r="19069" spans="46:46">
      <c r="AT19069" s="16"/>
    </row>
    <row r="19070" spans="46:46">
      <c r="AT19070" s="16"/>
    </row>
    <row r="19071" spans="46:46">
      <c r="AT19071" s="16"/>
    </row>
    <row r="19072" spans="46:46">
      <c r="AT19072" s="16"/>
    </row>
    <row r="19073" spans="46:46">
      <c r="AT19073" s="16"/>
    </row>
    <row r="19074" spans="46:46">
      <c r="AT19074" s="16"/>
    </row>
    <row r="19075" spans="46:46">
      <c r="AT19075" s="16"/>
    </row>
    <row r="19076" spans="46:46">
      <c r="AT19076" s="16"/>
    </row>
    <row r="19077" spans="46:46">
      <c r="AT19077" s="16"/>
    </row>
    <row r="19078" spans="46:46">
      <c r="AT19078" s="16"/>
    </row>
    <row r="19079" spans="46:46">
      <c r="AT19079" s="16"/>
    </row>
    <row r="19080" spans="46:46">
      <c r="AT19080" s="16"/>
    </row>
    <row r="19081" spans="46:46">
      <c r="AT19081" s="16"/>
    </row>
    <row r="19082" spans="46:46">
      <c r="AT19082" s="16"/>
    </row>
    <row r="19083" spans="46:46">
      <c r="AT19083" s="16"/>
    </row>
    <row r="19084" spans="46:46">
      <c r="AT19084" s="16"/>
    </row>
    <row r="19085" spans="46:46">
      <c r="AT19085" s="16"/>
    </row>
    <row r="19086" spans="46:46">
      <c r="AT19086" s="16"/>
    </row>
    <row r="19087" spans="46:46">
      <c r="AT19087" s="16"/>
    </row>
    <row r="19088" spans="46:46">
      <c r="AT19088" s="16"/>
    </row>
    <row r="19089" spans="46:46">
      <c r="AT19089" s="16"/>
    </row>
    <row r="19090" spans="46:46">
      <c r="AT19090" s="16"/>
    </row>
    <row r="19091" spans="46:46">
      <c r="AT19091" s="16"/>
    </row>
    <row r="19092" spans="46:46">
      <c r="AT19092" s="16"/>
    </row>
    <row r="19093" spans="46:46">
      <c r="AT19093" s="16"/>
    </row>
    <row r="19094" spans="46:46">
      <c r="AT19094" s="16"/>
    </row>
    <row r="19095" spans="46:46">
      <c r="AT19095" s="16"/>
    </row>
    <row r="19096" spans="46:46">
      <c r="AT19096" s="16"/>
    </row>
    <row r="19097" spans="46:46">
      <c r="AT19097" s="16"/>
    </row>
    <row r="19098" spans="46:46">
      <c r="AT19098" s="16"/>
    </row>
    <row r="19099" spans="46:46">
      <c r="AT19099" s="16"/>
    </row>
    <row r="19100" spans="46:46">
      <c r="AT19100" s="16"/>
    </row>
    <row r="19101" spans="46:46">
      <c r="AT19101" s="16"/>
    </row>
    <row r="19102" spans="46:46">
      <c r="AT19102" s="16"/>
    </row>
    <row r="19103" spans="46:46">
      <c r="AT19103" s="16"/>
    </row>
    <row r="19104" spans="46:46">
      <c r="AT19104" s="16"/>
    </row>
    <row r="19105" spans="46:46">
      <c r="AT19105" s="16"/>
    </row>
    <row r="19106" spans="46:46">
      <c r="AT19106" s="16"/>
    </row>
    <row r="19107" spans="46:46">
      <c r="AT19107" s="16"/>
    </row>
    <row r="19108" spans="46:46">
      <c r="AT19108" s="16"/>
    </row>
    <row r="19109" spans="46:46">
      <c r="AT19109" s="16"/>
    </row>
    <row r="19110" spans="46:46">
      <c r="AT19110" s="16"/>
    </row>
    <row r="19111" spans="46:46">
      <c r="AT19111" s="16"/>
    </row>
    <row r="19112" spans="46:46">
      <c r="AT19112" s="16"/>
    </row>
    <row r="19113" spans="46:46">
      <c r="AT19113" s="16"/>
    </row>
    <row r="19114" spans="46:46">
      <c r="AT19114" s="16"/>
    </row>
    <row r="19115" spans="46:46">
      <c r="AT19115" s="16"/>
    </row>
    <row r="19116" spans="46:46">
      <c r="AT19116" s="16"/>
    </row>
    <row r="19117" spans="46:46">
      <c r="AT19117" s="16"/>
    </row>
    <row r="19118" spans="46:46">
      <c r="AT19118" s="16"/>
    </row>
    <row r="19119" spans="46:46">
      <c r="AT19119" s="16"/>
    </row>
    <row r="19120" spans="46:46">
      <c r="AT19120" s="16"/>
    </row>
    <row r="19121" spans="46:46">
      <c r="AT19121" s="16"/>
    </row>
    <row r="19122" spans="46:46">
      <c r="AT19122" s="16"/>
    </row>
    <row r="19123" spans="46:46">
      <c r="AT19123" s="16"/>
    </row>
    <row r="19124" spans="46:46">
      <c r="AT19124" s="16"/>
    </row>
    <row r="19125" spans="46:46">
      <c r="AT19125" s="16"/>
    </row>
    <row r="19126" spans="46:46">
      <c r="AT19126" s="16"/>
    </row>
    <row r="19127" spans="46:46">
      <c r="AT19127" s="16"/>
    </row>
    <row r="19128" spans="46:46">
      <c r="AT19128" s="16"/>
    </row>
    <row r="19129" spans="46:46">
      <c r="AT19129" s="16"/>
    </row>
    <row r="19130" spans="46:46">
      <c r="AT19130" s="16"/>
    </row>
    <row r="19131" spans="46:46">
      <c r="AT19131" s="16"/>
    </row>
    <row r="19132" spans="46:46">
      <c r="AT19132" s="16"/>
    </row>
    <row r="19133" spans="46:46">
      <c r="AT19133" s="16"/>
    </row>
    <row r="19134" spans="46:46">
      <c r="AT19134" s="16"/>
    </row>
    <row r="19135" spans="46:46">
      <c r="AT19135" s="16"/>
    </row>
    <row r="19136" spans="46:46">
      <c r="AT19136" s="16"/>
    </row>
    <row r="19137" spans="46:46">
      <c r="AT19137" s="16"/>
    </row>
    <row r="19138" spans="46:46">
      <c r="AT19138" s="16"/>
    </row>
    <row r="19139" spans="46:46">
      <c r="AT19139" s="16"/>
    </row>
    <row r="19140" spans="46:46">
      <c r="AT19140" s="16"/>
    </row>
    <row r="19141" spans="46:46">
      <c r="AT19141" s="16"/>
    </row>
    <row r="19142" spans="46:46">
      <c r="AT19142" s="16"/>
    </row>
    <row r="19143" spans="46:46">
      <c r="AT19143" s="16"/>
    </row>
    <row r="19144" spans="46:46">
      <c r="AT19144" s="16"/>
    </row>
    <row r="19145" spans="46:46">
      <c r="AT19145" s="16"/>
    </row>
    <row r="19146" spans="46:46">
      <c r="AT19146" s="16"/>
    </row>
    <row r="19147" spans="46:46">
      <c r="AT19147" s="16"/>
    </row>
    <row r="19148" spans="46:46">
      <c r="AT19148" s="16"/>
    </row>
    <row r="19149" spans="46:46">
      <c r="AT19149" s="16"/>
    </row>
    <row r="19150" spans="46:46">
      <c r="AT19150" s="16"/>
    </row>
    <row r="19151" spans="46:46">
      <c r="AT19151" s="16"/>
    </row>
    <row r="19152" spans="46:46">
      <c r="AT19152" s="16"/>
    </row>
    <row r="19153" spans="46:46">
      <c r="AT19153" s="16"/>
    </row>
    <row r="19154" spans="46:46">
      <c r="AT19154" s="16"/>
    </row>
    <row r="19155" spans="46:46">
      <c r="AT19155" s="16"/>
    </row>
    <row r="19156" spans="46:46">
      <c r="AT19156" s="16"/>
    </row>
    <row r="19157" spans="46:46">
      <c r="AT19157" s="16"/>
    </row>
    <row r="19158" spans="46:46">
      <c r="AT19158" s="16"/>
    </row>
    <row r="19159" spans="46:46">
      <c r="AT19159" s="16"/>
    </row>
    <row r="19160" spans="46:46">
      <c r="AT19160" s="16"/>
    </row>
    <row r="19161" spans="46:46">
      <c r="AT19161" s="16"/>
    </row>
    <row r="19162" spans="46:46">
      <c r="AT19162" s="16"/>
    </row>
    <row r="19163" spans="46:46">
      <c r="AT19163" s="16"/>
    </row>
    <row r="19164" spans="46:46">
      <c r="AT19164" s="16"/>
    </row>
    <row r="19165" spans="46:46">
      <c r="AT19165" s="16"/>
    </row>
    <row r="19166" spans="46:46">
      <c r="AT19166" s="16"/>
    </row>
    <row r="19167" spans="46:46">
      <c r="AT19167" s="16"/>
    </row>
    <row r="19168" spans="46:46">
      <c r="AT19168" s="16"/>
    </row>
    <row r="19169" spans="46:46">
      <c r="AT19169" s="16"/>
    </row>
    <row r="19170" spans="46:46">
      <c r="AT19170" s="16"/>
    </row>
    <row r="19171" spans="46:46">
      <c r="AT19171" s="16"/>
    </row>
    <row r="19172" spans="46:46">
      <c r="AT19172" s="16"/>
    </row>
    <row r="19173" spans="46:46">
      <c r="AT19173" s="16"/>
    </row>
    <row r="19174" spans="46:46">
      <c r="AT19174" s="16"/>
    </row>
    <row r="19175" spans="46:46">
      <c r="AT19175" s="16"/>
    </row>
    <row r="19176" spans="46:46">
      <c r="AT19176" s="16"/>
    </row>
    <row r="19177" spans="46:46">
      <c r="AT19177" s="16"/>
    </row>
    <row r="19178" spans="46:46">
      <c r="AT19178" s="16"/>
    </row>
    <row r="19179" spans="46:46">
      <c r="AT19179" s="16"/>
    </row>
    <row r="19180" spans="46:46">
      <c r="AT19180" s="16"/>
    </row>
    <row r="19181" spans="46:46">
      <c r="AT19181" s="16"/>
    </row>
    <row r="19182" spans="46:46">
      <c r="AT19182" s="16"/>
    </row>
    <row r="19183" spans="46:46">
      <c r="AT19183" s="16"/>
    </row>
    <row r="19184" spans="46:46">
      <c r="AT19184" s="16"/>
    </row>
    <row r="19185" spans="46:46">
      <c r="AT19185" s="16"/>
    </row>
    <row r="19186" spans="46:46">
      <c r="AT19186" s="16"/>
    </row>
    <row r="19187" spans="46:46">
      <c r="AT19187" s="16"/>
    </row>
    <row r="19188" spans="46:46">
      <c r="AT19188" s="16"/>
    </row>
    <row r="19189" spans="46:46">
      <c r="AT19189" s="16"/>
    </row>
    <row r="19190" spans="46:46">
      <c r="AT19190" s="16"/>
    </row>
    <row r="19191" spans="46:46">
      <c r="AT19191" s="16"/>
    </row>
    <row r="19192" spans="46:46">
      <c r="AT19192" s="16"/>
    </row>
    <row r="19193" spans="46:46">
      <c r="AT19193" s="16"/>
    </row>
    <row r="19194" spans="46:46">
      <c r="AT19194" s="16"/>
    </row>
    <row r="19195" spans="46:46">
      <c r="AT19195" s="16"/>
    </row>
    <row r="19196" spans="46:46">
      <c r="AT19196" s="16"/>
    </row>
    <row r="19197" spans="46:46">
      <c r="AT19197" s="16"/>
    </row>
    <row r="19198" spans="46:46">
      <c r="AT19198" s="16"/>
    </row>
    <row r="19199" spans="46:46">
      <c r="AT19199" s="16"/>
    </row>
    <row r="19200" spans="46:46">
      <c r="AT19200" s="16"/>
    </row>
    <row r="19201" spans="46:46">
      <c r="AT19201" s="16"/>
    </row>
    <row r="19202" spans="46:46">
      <c r="AT19202" s="16"/>
    </row>
    <row r="19203" spans="46:46">
      <c r="AT19203" s="16"/>
    </row>
    <row r="19204" spans="46:46">
      <c r="AT19204" s="16"/>
    </row>
    <row r="19205" spans="46:46">
      <c r="AT19205" s="16"/>
    </row>
    <row r="19206" spans="46:46">
      <c r="AT19206" s="16"/>
    </row>
    <row r="19207" spans="46:46">
      <c r="AT19207" s="16"/>
    </row>
    <row r="19208" spans="46:46">
      <c r="AT19208" s="16"/>
    </row>
    <row r="19209" spans="46:46">
      <c r="AT19209" s="16"/>
    </row>
    <row r="19210" spans="46:46">
      <c r="AT19210" s="16"/>
    </row>
    <row r="19211" spans="46:46">
      <c r="AT19211" s="16"/>
    </row>
    <row r="19212" spans="46:46">
      <c r="AT19212" s="16"/>
    </row>
    <row r="19213" spans="46:46">
      <c r="AT19213" s="16"/>
    </row>
    <row r="19214" spans="46:46">
      <c r="AT19214" s="16"/>
    </row>
    <row r="19215" spans="46:46">
      <c r="AT19215" s="16"/>
    </row>
    <row r="19216" spans="46:46">
      <c r="AT19216" s="16"/>
    </row>
    <row r="19217" spans="46:46">
      <c r="AT19217" s="16"/>
    </row>
    <row r="19218" spans="46:46">
      <c r="AT19218" s="16"/>
    </row>
    <row r="19219" spans="46:46">
      <c r="AT19219" s="16"/>
    </row>
    <row r="19220" spans="46:46">
      <c r="AT19220" s="16"/>
    </row>
    <row r="19221" spans="46:46">
      <c r="AT19221" s="16"/>
    </row>
    <row r="19222" spans="46:46">
      <c r="AT19222" s="16"/>
    </row>
    <row r="19223" spans="46:46">
      <c r="AT19223" s="16"/>
    </row>
    <row r="19224" spans="46:46">
      <c r="AT19224" s="16"/>
    </row>
    <row r="19225" spans="46:46">
      <c r="AT19225" s="16"/>
    </row>
    <row r="19226" spans="46:46">
      <c r="AT19226" s="16"/>
    </row>
    <row r="19227" spans="46:46">
      <c r="AT19227" s="16"/>
    </row>
    <row r="19228" spans="46:46">
      <c r="AT19228" s="16"/>
    </row>
    <row r="19229" spans="46:46">
      <c r="AT19229" s="16"/>
    </row>
    <row r="19230" spans="46:46">
      <c r="AT19230" s="16"/>
    </row>
    <row r="19231" spans="46:46">
      <c r="AT19231" s="16"/>
    </row>
    <row r="19232" spans="46:46">
      <c r="AT19232" s="16"/>
    </row>
    <row r="19233" spans="46:46">
      <c r="AT19233" s="16"/>
    </row>
    <row r="19234" spans="46:46">
      <c r="AT19234" s="16"/>
    </row>
    <row r="19235" spans="46:46">
      <c r="AT19235" s="16"/>
    </row>
    <row r="19236" spans="46:46">
      <c r="AT19236" s="16"/>
    </row>
    <row r="19237" spans="46:46">
      <c r="AT19237" s="16"/>
    </row>
    <row r="19238" spans="46:46">
      <c r="AT19238" s="16"/>
    </row>
    <row r="19239" spans="46:46">
      <c r="AT19239" s="16"/>
    </row>
    <row r="19240" spans="46:46">
      <c r="AT19240" s="16"/>
    </row>
    <row r="19241" spans="46:46">
      <c r="AT19241" s="16"/>
    </row>
    <row r="19242" spans="46:46">
      <c r="AT19242" s="16"/>
    </row>
    <row r="19243" spans="46:46">
      <c r="AT19243" s="16"/>
    </row>
    <row r="19244" spans="46:46">
      <c r="AT19244" s="16"/>
    </row>
    <row r="19245" spans="46:46">
      <c r="AT19245" s="16"/>
    </row>
    <row r="19246" spans="46:46">
      <c r="AT19246" s="16"/>
    </row>
    <row r="19247" spans="46:46">
      <c r="AT19247" s="16"/>
    </row>
    <row r="19248" spans="46:46">
      <c r="AT19248" s="16"/>
    </row>
    <row r="19249" spans="46:46">
      <c r="AT19249" s="16"/>
    </row>
    <row r="19250" spans="46:46">
      <c r="AT19250" s="16"/>
    </row>
    <row r="19251" spans="46:46">
      <c r="AT19251" s="16"/>
    </row>
    <row r="19252" spans="46:46">
      <c r="AT19252" s="16"/>
    </row>
    <row r="19253" spans="46:46">
      <c r="AT19253" s="16"/>
    </row>
    <row r="19254" spans="46:46">
      <c r="AT19254" s="16"/>
    </row>
    <row r="19255" spans="46:46">
      <c r="AT19255" s="16"/>
    </row>
    <row r="19256" spans="46:46">
      <c r="AT19256" s="16"/>
    </row>
    <row r="19257" spans="46:46">
      <c r="AT19257" s="16"/>
    </row>
    <row r="19258" spans="46:46">
      <c r="AT19258" s="16"/>
    </row>
    <row r="19259" spans="46:46">
      <c r="AT19259" s="16"/>
    </row>
    <row r="19260" spans="46:46">
      <c r="AT19260" s="16"/>
    </row>
    <row r="19261" spans="46:46">
      <c r="AT19261" s="16"/>
    </row>
    <row r="19262" spans="46:46">
      <c r="AT19262" s="16"/>
    </row>
    <row r="19263" spans="46:46">
      <c r="AT19263" s="16"/>
    </row>
    <row r="19264" spans="46:46">
      <c r="AT19264" s="16"/>
    </row>
    <row r="19265" spans="46:46">
      <c r="AT19265" s="16"/>
    </row>
    <row r="19266" spans="46:46">
      <c r="AT19266" s="16"/>
    </row>
    <row r="19267" spans="46:46">
      <c r="AT19267" s="16"/>
    </row>
    <row r="19268" spans="46:46">
      <c r="AT19268" s="16"/>
    </row>
    <row r="19269" spans="46:46">
      <c r="AT19269" s="16"/>
    </row>
    <row r="19270" spans="46:46">
      <c r="AT19270" s="16"/>
    </row>
    <row r="19271" spans="46:46">
      <c r="AT19271" s="16"/>
    </row>
    <row r="19272" spans="46:46">
      <c r="AT19272" s="16"/>
    </row>
    <row r="19273" spans="46:46">
      <c r="AT19273" s="16"/>
    </row>
    <row r="19274" spans="46:46">
      <c r="AT19274" s="16"/>
    </row>
    <row r="19275" spans="46:46">
      <c r="AT19275" s="16"/>
    </row>
    <row r="19276" spans="46:46">
      <c r="AT19276" s="16"/>
    </row>
    <row r="19277" spans="46:46">
      <c r="AT19277" s="16"/>
    </row>
    <row r="19278" spans="46:46">
      <c r="AT19278" s="16"/>
    </row>
    <row r="19279" spans="46:46">
      <c r="AT19279" s="16"/>
    </row>
    <row r="19280" spans="46:46">
      <c r="AT19280" s="16"/>
    </row>
    <row r="19281" spans="46:46">
      <c r="AT19281" s="16"/>
    </row>
    <row r="19282" spans="46:46">
      <c r="AT19282" s="16"/>
    </row>
    <row r="19283" spans="46:46">
      <c r="AT19283" s="16"/>
    </row>
    <row r="19284" spans="46:46">
      <c r="AT19284" s="16"/>
    </row>
    <row r="19285" spans="46:46">
      <c r="AT19285" s="16"/>
    </row>
    <row r="19286" spans="46:46">
      <c r="AT19286" s="16"/>
    </row>
    <row r="19287" spans="46:46">
      <c r="AT19287" s="16"/>
    </row>
    <row r="19288" spans="46:46">
      <c r="AT19288" s="16"/>
    </row>
    <row r="19289" spans="46:46">
      <c r="AT19289" s="16"/>
    </row>
    <row r="19290" spans="46:46">
      <c r="AT19290" s="16"/>
    </row>
    <row r="19291" spans="46:46">
      <c r="AT19291" s="16"/>
    </row>
    <row r="19292" spans="46:46">
      <c r="AT19292" s="16"/>
    </row>
    <row r="19293" spans="46:46">
      <c r="AT19293" s="16"/>
    </row>
    <row r="19294" spans="46:46">
      <c r="AT19294" s="16"/>
    </row>
    <row r="19295" spans="46:46">
      <c r="AT19295" s="16"/>
    </row>
    <row r="19296" spans="46:46">
      <c r="AT19296" s="16"/>
    </row>
    <row r="19297" spans="46:46">
      <c r="AT19297" s="16"/>
    </row>
    <row r="19298" spans="46:46">
      <c r="AT19298" s="16"/>
    </row>
    <row r="19299" spans="46:46">
      <c r="AT19299" s="16"/>
    </row>
    <row r="19300" spans="46:46">
      <c r="AT19300" s="16"/>
    </row>
    <row r="19301" spans="46:46">
      <c r="AT19301" s="16"/>
    </row>
    <row r="19302" spans="46:46">
      <c r="AT19302" s="16"/>
    </row>
    <row r="19303" spans="46:46">
      <c r="AT19303" s="16"/>
    </row>
    <row r="19304" spans="46:46">
      <c r="AT19304" s="16"/>
    </row>
    <row r="19305" spans="46:46">
      <c r="AT19305" s="16"/>
    </row>
    <row r="19306" spans="46:46">
      <c r="AT19306" s="16"/>
    </row>
    <row r="19307" spans="46:46">
      <c r="AT19307" s="16"/>
    </row>
    <row r="19308" spans="46:46">
      <c r="AT19308" s="16"/>
    </row>
    <row r="19309" spans="46:46">
      <c r="AT19309" s="16"/>
    </row>
    <row r="19310" spans="46:46">
      <c r="AT19310" s="16"/>
    </row>
    <row r="19311" spans="46:46">
      <c r="AT19311" s="16"/>
    </row>
    <row r="19312" spans="46:46">
      <c r="AT19312" s="16"/>
    </row>
    <row r="19313" spans="46:46">
      <c r="AT19313" s="16"/>
    </row>
    <row r="19314" spans="46:46">
      <c r="AT19314" s="16"/>
    </row>
    <row r="19315" spans="46:46">
      <c r="AT19315" s="16"/>
    </row>
    <row r="19316" spans="46:46">
      <c r="AT19316" s="16"/>
    </row>
    <row r="19317" spans="46:46">
      <c r="AT19317" s="16"/>
    </row>
    <row r="19318" spans="46:46">
      <c r="AT19318" s="16"/>
    </row>
    <row r="19319" spans="46:46">
      <c r="AT19319" s="16"/>
    </row>
    <row r="19320" spans="46:46">
      <c r="AT19320" s="16"/>
    </row>
    <row r="19321" spans="46:46">
      <c r="AT19321" s="16"/>
    </row>
    <row r="19322" spans="46:46">
      <c r="AT19322" s="16"/>
    </row>
    <row r="19323" spans="46:46">
      <c r="AT19323" s="16"/>
    </row>
    <row r="19324" spans="46:46">
      <c r="AT19324" s="16"/>
    </row>
    <row r="19325" spans="46:46">
      <c r="AT19325" s="16"/>
    </row>
    <row r="19326" spans="46:46">
      <c r="AT19326" s="16"/>
    </row>
    <row r="19327" spans="46:46">
      <c r="AT19327" s="16"/>
    </row>
    <row r="19328" spans="46:46">
      <c r="AT19328" s="16"/>
    </row>
    <row r="19329" spans="46:46">
      <c r="AT19329" s="16"/>
    </row>
    <row r="19330" spans="46:46">
      <c r="AT19330" s="16"/>
    </row>
    <row r="19331" spans="46:46">
      <c r="AT19331" s="16"/>
    </row>
    <row r="19332" spans="46:46">
      <c r="AT19332" s="16"/>
    </row>
    <row r="19333" spans="46:46">
      <c r="AT19333" s="16"/>
    </row>
    <row r="19334" spans="46:46">
      <c r="AT19334" s="16"/>
    </row>
    <row r="19335" spans="46:46">
      <c r="AT19335" s="16"/>
    </row>
    <row r="19336" spans="46:46">
      <c r="AT19336" s="16"/>
    </row>
    <row r="19337" spans="46:46">
      <c r="AT19337" s="16"/>
    </row>
    <row r="19338" spans="46:46">
      <c r="AT19338" s="16"/>
    </row>
    <row r="19339" spans="46:46">
      <c r="AT19339" s="16"/>
    </row>
    <row r="19340" spans="46:46">
      <c r="AT19340" s="16"/>
    </row>
    <row r="19341" spans="46:46">
      <c r="AT19341" s="16"/>
    </row>
    <row r="19342" spans="46:46">
      <c r="AT19342" s="16"/>
    </row>
    <row r="19343" spans="46:46">
      <c r="AT19343" s="16"/>
    </row>
    <row r="19344" spans="46:46">
      <c r="AT19344" s="16"/>
    </row>
    <row r="19345" spans="46:46">
      <c r="AT19345" s="16"/>
    </row>
    <row r="19346" spans="46:46">
      <c r="AT19346" s="16"/>
    </row>
    <row r="19347" spans="46:46">
      <c r="AT19347" s="16"/>
    </row>
    <row r="19348" spans="46:46">
      <c r="AT19348" s="16"/>
    </row>
    <row r="19349" spans="46:46">
      <c r="AT19349" s="16"/>
    </row>
    <row r="19350" spans="46:46">
      <c r="AT19350" s="16"/>
    </row>
    <row r="19351" spans="46:46">
      <c r="AT19351" s="16"/>
    </row>
    <row r="19352" spans="46:46">
      <c r="AT19352" s="16"/>
    </row>
    <row r="19353" spans="46:46">
      <c r="AT19353" s="16"/>
    </row>
    <row r="19354" spans="46:46">
      <c r="AT19354" s="16"/>
    </row>
    <row r="19355" spans="46:46">
      <c r="AT19355" s="16"/>
    </row>
    <row r="19356" spans="46:46">
      <c r="AT19356" s="16"/>
    </row>
    <row r="19357" spans="46:46">
      <c r="AT19357" s="16"/>
    </row>
    <row r="19358" spans="46:46">
      <c r="AT19358" s="16"/>
    </row>
    <row r="19359" spans="46:46">
      <c r="AT19359" s="16"/>
    </row>
    <row r="19360" spans="46:46">
      <c r="AT19360" s="16"/>
    </row>
    <row r="19361" spans="46:46">
      <c r="AT19361" s="16"/>
    </row>
    <row r="19362" spans="46:46">
      <c r="AT19362" s="16"/>
    </row>
    <row r="19363" spans="46:46">
      <c r="AT19363" s="16"/>
    </row>
    <row r="19364" spans="46:46">
      <c r="AT19364" s="16"/>
    </row>
    <row r="19365" spans="46:46">
      <c r="AT19365" s="16"/>
    </row>
    <row r="19366" spans="46:46">
      <c r="AT19366" s="16"/>
    </row>
    <row r="19367" spans="46:46">
      <c r="AT19367" s="16"/>
    </row>
    <row r="19368" spans="46:46">
      <c r="AT19368" s="16"/>
    </row>
    <row r="19369" spans="46:46">
      <c r="AT19369" s="16"/>
    </row>
    <row r="19370" spans="46:46">
      <c r="AT19370" s="16"/>
    </row>
    <row r="19371" spans="46:46">
      <c r="AT19371" s="16"/>
    </row>
    <row r="19372" spans="46:46">
      <c r="AT19372" s="16"/>
    </row>
    <row r="19373" spans="46:46">
      <c r="AT19373" s="16"/>
    </row>
    <row r="19374" spans="46:46">
      <c r="AT19374" s="16"/>
    </row>
    <row r="19375" spans="46:46">
      <c r="AT19375" s="16"/>
    </row>
    <row r="19376" spans="46:46">
      <c r="AT19376" s="16"/>
    </row>
    <row r="19377" spans="46:46">
      <c r="AT19377" s="16"/>
    </row>
    <row r="19378" spans="46:46">
      <c r="AT19378" s="16"/>
    </row>
    <row r="19379" spans="46:46">
      <c r="AT19379" s="16"/>
    </row>
    <row r="19380" spans="46:46">
      <c r="AT19380" s="16"/>
    </row>
    <row r="19381" spans="46:46">
      <c r="AT19381" s="16"/>
    </row>
    <row r="19382" spans="46:46">
      <c r="AT19382" s="16"/>
    </row>
    <row r="19383" spans="46:46">
      <c r="AT19383" s="16"/>
    </row>
    <row r="19384" spans="46:46">
      <c r="AT19384" s="16"/>
    </row>
    <row r="19385" spans="46:46">
      <c r="AT19385" s="16"/>
    </row>
    <row r="19386" spans="46:46">
      <c r="AT19386" s="16"/>
    </row>
    <row r="19387" spans="46:46">
      <c r="AT19387" s="16"/>
    </row>
    <row r="19388" spans="46:46">
      <c r="AT19388" s="16"/>
    </row>
    <row r="19389" spans="46:46">
      <c r="AT19389" s="16"/>
    </row>
    <row r="19390" spans="46:46">
      <c r="AT19390" s="16"/>
    </row>
    <row r="19391" spans="46:46">
      <c r="AT19391" s="16"/>
    </row>
    <row r="19392" spans="46:46">
      <c r="AT19392" s="16"/>
    </row>
    <row r="19393" spans="46:46">
      <c r="AT19393" s="16"/>
    </row>
    <row r="19394" spans="46:46">
      <c r="AT19394" s="16"/>
    </row>
    <row r="19395" spans="46:46">
      <c r="AT19395" s="16"/>
    </row>
    <row r="19396" spans="46:46">
      <c r="AT19396" s="16"/>
    </row>
    <row r="19397" spans="46:46">
      <c r="AT19397" s="16"/>
    </row>
    <row r="19398" spans="46:46">
      <c r="AT19398" s="16"/>
    </row>
    <row r="19399" spans="46:46">
      <c r="AT19399" s="16"/>
    </row>
    <row r="19400" spans="46:46">
      <c r="AT19400" s="16"/>
    </row>
    <row r="19401" spans="46:46">
      <c r="AT19401" s="16"/>
    </row>
    <row r="19402" spans="46:46">
      <c r="AT19402" s="16"/>
    </row>
    <row r="19403" spans="46:46">
      <c r="AT19403" s="16"/>
    </row>
    <row r="19404" spans="46:46">
      <c r="AT19404" s="16"/>
    </row>
    <row r="19405" spans="46:46">
      <c r="AT19405" s="16"/>
    </row>
    <row r="19406" spans="46:46">
      <c r="AT19406" s="16"/>
    </row>
    <row r="19407" spans="46:46">
      <c r="AT19407" s="16"/>
    </row>
    <row r="19408" spans="46:46">
      <c r="AT19408" s="16"/>
    </row>
    <row r="19409" spans="46:46">
      <c r="AT19409" s="16"/>
    </row>
    <row r="19410" spans="46:46">
      <c r="AT19410" s="16"/>
    </row>
    <row r="19411" spans="46:46">
      <c r="AT19411" s="16"/>
    </row>
    <row r="19412" spans="46:46">
      <c r="AT19412" s="16"/>
    </row>
    <row r="19413" spans="46:46">
      <c r="AT19413" s="16"/>
    </row>
    <row r="19414" spans="46:46">
      <c r="AT19414" s="16"/>
    </row>
    <row r="19415" spans="46:46">
      <c r="AT19415" s="16"/>
    </row>
    <row r="19416" spans="46:46">
      <c r="AT19416" s="16"/>
    </row>
    <row r="19417" spans="46:46">
      <c r="AT19417" s="16"/>
    </row>
    <row r="19418" spans="46:46">
      <c r="AT19418" s="16"/>
    </row>
    <row r="19419" spans="46:46">
      <c r="AT19419" s="16"/>
    </row>
    <row r="19420" spans="46:46">
      <c r="AT19420" s="16"/>
    </row>
    <row r="19421" spans="46:46">
      <c r="AT19421" s="16"/>
    </row>
    <row r="19422" spans="46:46">
      <c r="AT19422" s="16"/>
    </row>
    <row r="19423" spans="46:46">
      <c r="AT19423" s="16"/>
    </row>
    <row r="19424" spans="46:46">
      <c r="AT19424" s="16"/>
    </row>
    <row r="19425" spans="46:46">
      <c r="AT19425" s="16"/>
    </row>
    <row r="19426" spans="46:46">
      <c r="AT19426" s="16"/>
    </row>
    <row r="19427" spans="46:46">
      <c r="AT19427" s="16"/>
    </row>
    <row r="19428" spans="46:46">
      <c r="AT19428" s="16"/>
    </row>
    <row r="19429" spans="46:46">
      <c r="AT19429" s="16"/>
    </row>
    <row r="19430" spans="46:46">
      <c r="AT19430" s="16"/>
    </row>
    <row r="19431" spans="46:46">
      <c r="AT19431" s="16"/>
    </row>
    <row r="19432" spans="46:46">
      <c r="AT19432" s="16"/>
    </row>
    <row r="19433" spans="46:46">
      <c r="AT19433" s="16"/>
    </row>
    <row r="19434" spans="46:46">
      <c r="AT19434" s="16"/>
    </row>
    <row r="19435" spans="46:46">
      <c r="AT19435" s="16"/>
    </row>
    <row r="19436" spans="46:46">
      <c r="AT19436" s="16"/>
    </row>
    <row r="19437" spans="46:46">
      <c r="AT19437" s="16"/>
    </row>
    <row r="19438" spans="46:46">
      <c r="AT19438" s="16"/>
    </row>
    <row r="19439" spans="46:46">
      <c r="AT19439" s="16"/>
    </row>
    <row r="19440" spans="46:46">
      <c r="AT19440" s="16"/>
    </row>
    <row r="19441" spans="46:46">
      <c r="AT19441" s="16"/>
    </row>
    <row r="19442" spans="46:46">
      <c r="AT19442" s="16"/>
    </row>
    <row r="19443" spans="46:46">
      <c r="AT19443" s="16"/>
    </row>
    <row r="19444" spans="46:46">
      <c r="AT19444" s="16"/>
    </row>
    <row r="19445" spans="46:46">
      <c r="AT19445" s="16"/>
    </row>
    <row r="19446" spans="46:46">
      <c r="AT19446" s="16"/>
    </row>
    <row r="19447" spans="46:46">
      <c r="AT19447" s="16"/>
    </row>
    <row r="19448" spans="46:46">
      <c r="AT19448" s="16"/>
    </row>
    <row r="19449" spans="46:46">
      <c r="AT19449" s="16"/>
    </row>
    <row r="19450" spans="46:46">
      <c r="AT19450" s="16"/>
    </row>
    <row r="19451" spans="46:46">
      <c r="AT19451" s="16"/>
    </row>
    <row r="19452" spans="46:46">
      <c r="AT19452" s="16"/>
    </row>
    <row r="19453" spans="46:46">
      <c r="AT19453" s="16"/>
    </row>
    <row r="19454" spans="46:46">
      <c r="AT19454" s="16"/>
    </row>
    <row r="19455" spans="46:46">
      <c r="AT19455" s="16"/>
    </row>
    <row r="19456" spans="46:46">
      <c r="AT19456" s="16"/>
    </row>
    <row r="19457" spans="46:46">
      <c r="AT19457" s="16"/>
    </row>
    <row r="19458" spans="46:46">
      <c r="AT19458" s="16"/>
    </row>
    <row r="19459" spans="46:46">
      <c r="AT19459" s="16"/>
    </row>
    <row r="19460" spans="46:46">
      <c r="AT19460" s="16"/>
    </row>
    <row r="19461" spans="46:46">
      <c r="AT19461" s="16"/>
    </row>
    <row r="19462" spans="46:46">
      <c r="AT19462" s="16"/>
    </row>
    <row r="19463" spans="46:46">
      <c r="AT19463" s="16"/>
    </row>
    <row r="19464" spans="46:46">
      <c r="AT19464" s="16"/>
    </row>
    <row r="19465" spans="46:46">
      <c r="AT19465" s="16"/>
    </row>
    <row r="19466" spans="46:46">
      <c r="AT19466" s="16"/>
    </row>
    <row r="19467" spans="46:46">
      <c r="AT19467" s="16"/>
    </row>
    <row r="19468" spans="46:46">
      <c r="AT19468" s="16"/>
    </row>
    <row r="19469" spans="46:46">
      <c r="AT19469" s="16"/>
    </row>
    <row r="19470" spans="46:46">
      <c r="AT19470" s="16"/>
    </row>
    <row r="19471" spans="46:46">
      <c r="AT19471" s="16"/>
    </row>
    <row r="19472" spans="46:46">
      <c r="AT19472" s="16"/>
    </row>
    <row r="19473" spans="46:46">
      <c r="AT19473" s="16"/>
    </row>
    <row r="19474" spans="46:46">
      <c r="AT19474" s="16"/>
    </row>
    <row r="19475" spans="46:46">
      <c r="AT19475" s="16"/>
    </row>
    <row r="19476" spans="46:46">
      <c r="AT19476" s="16"/>
    </row>
    <row r="19477" spans="46:46">
      <c r="AT19477" s="16"/>
    </row>
    <row r="19478" spans="46:46">
      <c r="AT19478" s="16"/>
    </row>
    <row r="19479" spans="46:46">
      <c r="AT19479" s="16"/>
    </row>
    <row r="19480" spans="46:46">
      <c r="AT19480" s="16"/>
    </row>
    <row r="19481" spans="46:46">
      <c r="AT19481" s="16"/>
    </row>
    <row r="19482" spans="46:46">
      <c r="AT19482" s="16"/>
    </row>
    <row r="19483" spans="46:46">
      <c r="AT19483" s="16"/>
    </row>
    <row r="19484" spans="46:46">
      <c r="AT19484" s="16"/>
    </row>
    <row r="19485" spans="46:46">
      <c r="AT19485" s="16"/>
    </row>
    <row r="19486" spans="46:46">
      <c r="AT19486" s="16"/>
    </row>
    <row r="19487" spans="46:46">
      <c r="AT19487" s="16"/>
    </row>
    <row r="19488" spans="46:46">
      <c r="AT19488" s="16"/>
    </row>
    <row r="19489" spans="46:46">
      <c r="AT19489" s="16"/>
    </row>
    <row r="19490" spans="46:46">
      <c r="AT19490" s="16"/>
    </row>
    <row r="19491" spans="46:46">
      <c r="AT19491" s="16"/>
    </row>
    <row r="19492" spans="46:46">
      <c r="AT19492" s="16"/>
    </row>
    <row r="19493" spans="46:46">
      <c r="AT19493" s="16"/>
    </row>
    <row r="19494" spans="46:46">
      <c r="AT19494" s="16"/>
    </row>
    <row r="19495" spans="46:46">
      <c r="AT19495" s="16"/>
    </row>
    <row r="19496" spans="46:46">
      <c r="AT19496" s="16"/>
    </row>
    <row r="19497" spans="46:46">
      <c r="AT19497" s="16"/>
    </row>
    <row r="19498" spans="46:46">
      <c r="AT19498" s="16"/>
    </row>
    <row r="19499" spans="46:46">
      <c r="AT19499" s="16"/>
    </row>
    <row r="19500" spans="46:46">
      <c r="AT19500" s="16"/>
    </row>
    <row r="19501" spans="46:46">
      <c r="AT19501" s="16"/>
    </row>
    <row r="19502" spans="46:46">
      <c r="AT19502" s="16"/>
    </row>
    <row r="19503" spans="46:46">
      <c r="AT19503" s="16"/>
    </row>
    <row r="19504" spans="46:46">
      <c r="AT19504" s="16"/>
    </row>
    <row r="19505" spans="46:46">
      <c r="AT19505" s="16"/>
    </row>
    <row r="19506" spans="46:46">
      <c r="AT19506" s="16"/>
    </row>
    <row r="19507" spans="46:46">
      <c r="AT19507" s="16"/>
    </row>
    <row r="19508" spans="46:46">
      <c r="AT19508" s="16"/>
    </row>
    <row r="19509" spans="46:46">
      <c r="AT19509" s="16"/>
    </row>
    <row r="19510" spans="46:46">
      <c r="AT19510" s="16"/>
    </row>
    <row r="19511" spans="46:46">
      <c r="AT19511" s="16"/>
    </row>
    <row r="19512" spans="46:46">
      <c r="AT19512" s="16"/>
    </row>
    <row r="19513" spans="46:46">
      <c r="AT19513" s="16"/>
    </row>
    <row r="19514" spans="46:46">
      <c r="AT19514" s="16"/>
    </row>
    <row r="19515" spans="46:46">
      <c r="AT19515" s="16"/>
    </row>
    <row r="19516" spans="46:46">
      <c r="AT19516" s="16"/>
    </row>
    <row r="19517" spans="46:46">
      <c r="AT19517" s="16"/>
    </row>
    <row r="19518" spans="46:46">
      <c r="AT19518" s="16"/>
    </row>
    <row r="19519" spans="46:46">
      <c r="AT19519" s="16"/>
    </row>
    <row r="19520" spans="46:46">
      <c r="AT19520" s="16"/>
    </row>
    <row r="19521" spans="46:46">
      <c r="AT19521" s="16"/>
    </row>
    <row r="19522" spans="46:46">
      <c r="AT19522" s="16"/>
    </row>
    <row r="19523" spans="46:46">
      <c r="AT19523" s="16"/>
    </row>
    <row r="19524" spans="46:46">
      <c r="AT19524" s="16"/>
    </row>
    <row r="19525" spans="46:46">
      <c r="AT19525" s="16"/>
    </row>
    <row r="19526" spans="46:46">
      <c r="AT19526" s="16"/>
    </row>
    <row r="19527" spans="46:46">
      <c r="AT19527" s="16"/>
    </row>
    <row r="19528" spans="46:46">
      <c r="AT19528" s="16"/>
    </row>
    <row r="19529" spans="46:46">
      <c r="AT19529" s="16"/>
    </row>
    <row r="19530" spans="46:46">
      <c r="AT19530" s="16"/>
    </row>
    <row r="19531" spans="46:46">
      <c r="AT19531" s="16"/>
    </row>
    <row r="19532" spans="46:46">
      <c r="AT19532" s="16"/>
    </row>
    <row r="19533" spans="46:46">
      <c r="AT19533" s="16"/>
    </row>
    <row r="19534" spans="46:46">
      <c r="AT19534" s="16"/>
    </row>
    <row r="19535" spans="46:46">
      <c r="AT19535" s="16"/>
    </row>
    <row r="19536" spans="46:46">
      <c r="AT19536" s="16"/>
    </row>
    <row r="19537" spans="46:46">
      <c r="AT19537" s="16"/>
    </row>
    <row r="19538" spans="46:46">
      <c r="AT19538" s="16"/>
    </row>
    <row r="19539" spans="46:46">
      <c r="AT19539" s="16"/>
    </row>
    <row r="19540" spans="46:46">
      <c r="AT19540" s="16"/>
    </row>
    <row r="19541" spans="46:46">
      <c r="AT19541" s="16"/>
    </row>
    <row r="19542" spans="46:46">
      <c r="AT19542" s="16"/>
    </row>
    <row r="19543" spans="46:46">
      <c r="AT19543" s="16"/>
    </row>
    <row r="19544" spans="46:46">
      <c r="AT19544" s="16"/>
    </row>
    <row r="19545" spans="46:46">
      <c r="AT19545" s="16"/>
    </row>
    <row r="19546" spans="46:46">
      <c r="AT19546" s="16"/>
    </row>
    <row r="19547" spans="46:46">
      <c r="AT19547" s="16"/>
    </row>
    <row r="19548" spans="46:46">
      <c r="AT19548" s="16"/>
    </row>
    <row r="19549" spans="46:46">
      <c r="AT19549" s="16"/>
    </row>
    <row r="19550" spans="46:46">
      <c r="AT19550" s="16"/>
    </row>
    <row r="19551" spans="46:46">
      <c r="AT19551" s="16"/>
    </row>
    <row r="19552" spans="46:46">
      <c r="AT19552" s="16"/>
    </row>
    <row r="19553" spans="46:46">
      <c r="AT19553" s="16"/>
    </row>
    <row r="19554" spans="46:46">
      <c r="AT19554" s="16"/>
    </row>
    <row r="19555" spans="46:46">
      <c r="AT19555" s="16"/>
    </row>
    <row r="19556" spans="46:46">
      <c r="AT19556" s="16"/>
    </row>
    <row r="19557" spans="46:46">
      <c r="AT19557" s="16"/>
    </row>
    <row r="19558" spans="46:46">
      <c r="AT19558" s="16"/>
    </row>
    <row r="19559" spans="46:46">
      <c r="AT19559" s="16"/>
    </row>
    <row r="19560" spans="46:46">
      <c r="AT19560" s="16"/>
    </row>
    <row r="19561" spans="46:46">
      <c r="AT19561" s="16"/>
    </row>
    <row r="19562" spans="46:46">
      <c r="AT19562" s="16"/>
    </row>
    <row r="19563" spans="46:46">
      <c r="AT19563" s="16"/>
    </row>
    <row r="19564" spans="46:46">
      <c r="AT19564" s="16"/>
    </row>
    <row r="19565" spans="46:46">
      <c r="AT19565" s="16"/>
    </row>
    <row r="19566" spans="46:46">
      <c r="AT19566" s="16"/>
    </row>
    <row r="19567" spans="46:46">
      <c r="AT19567" s="16"/>
    </row>
    <row r="19568" spans="46:46">
      <c r="AT19568" s="16"/>
    </row>
    <row r="19569" spans="46:46">
      <c r="AT19569" s="16"/>
    </row>
    <row r="19570" spans="46:46">
      <c r="AT19570" s="16"/>
    </row>
    <row r="19571" spans="46:46">
      <c r="AT19571" s="16"/>
    </row>
    <row r="19572" spans="46:46">
      <c r="AT19572" s="16"/>
    </row>
    <row r="19573" spans="46:46">
      <c r="AT19573" s="16"/>
    </row>
    <row r="19574" spans="46:46">
      <c r="AT19574" s="16"/>
    </row>
    <row r="19575" spans="46:46">
      <c r="AT19575" s="16"/>
    </row>
    <row r="19576" spans="46:46">
      <c r="AT19576" s="16"/>
    </row>
    <row r="19577" spans="46:46">
      <c r="AT19577" s="16"/>
    </row>
    <row r="19578" spans="46:46">
      <c r="AT19578" s="16"/>
    </row>
    <row r="19579" spans="46:46">
      <c r="AT19579" s="16"/>
    </row>
    <row r="19580" spans="46:46">
      <c r="AT19580" s="16"/>
    </row>
    <row r="19581" spans="46:46">
      <c r="AT19581" s="16"/>
    </row>
    <row r="19582" spans="46:46">
      <c r="AT19582" s="16"/>
    </row>
    <row r="19583" spans="46:46">
      <c r="AT19583" s="16"/>
    </row>
    <row r="19584" spans="46:46">
      <c r="AT19584" s="16"/>
    </row>
    <row r="19585" spans="46:46">
      <c r="AT19585" s="16"/>
    </row>
    <row r="19586" spans="46:46">
      <c r="AT19586" s="16"/>
    </row>
    <row r="19587" spans="46:46">
      <c r="AT19587" s="16"/>
    </row>
    <row r="19588" spans="46:46">
      <c r="AT19588" s="16"/>
    </row>
    <row r="19589" spans="46:46">
      <c r="AT19589" s="16"/>
    </row>
    <row r="19590" spans="46:46">
      <c r="AT19590" s="16"/>
    </row>
    <row r="19591" spans="46:46">
      <c r="AT19591" s="16"/>
    </row>
    <row r="19592" spans="46:46">
      <c r="AT19592" s="16"/>
    </row>
    <row r="19593" spans="46:46">
      <c r="AT19593" s="16"/>
    </row>
    <row r="19594" spans="46:46">
      <c r="AT19594" s="16"/>
    </row>
    <row r="19595" spans="46:46">
      <c r="AT19595" s="16"/>
    </row>
    <row r="19596" spans="46:46">
      <c r="AT19596" s="16"/>
    </row>
    <row r="19597" spans="46:46">
      <c r="AT19597" s="16"/>
    </row>
    <row r="19598" spans="46:46">
      <c r="AT19598" s="16"/>
    </row>
    <row r="19599" spans="46:46">
      <c r="AT19599" s="16"/>
    </row>
    <row r="19600" spans="46:46">
      <c r="AT19600" s="16"/>
    </row>
    <row r="19601" spans="46:46">
      <c r="AT19601" s="16"/>
    </row>
    <row r="19602" spans="46:46">
      <c r="AT19602" s="16"/>
    </row>
    <row r="19603" spans="46:46">
      <c r="AT19603" s="16"/>
    </row>
    <row r="19604" spans="46:46">
      <c r="AT19604" s="16"/>
    </row>
    <row r="19605" spans="46:46">
      <c r="AT19605" s="16"/>
    </row>
    <row r="19606" spans="46:46">
      <c r="AT19606" s="16"/>
    </row>
    <row r="19607" spans="46:46">
      <c r="AT19607" s="16"/>
    </row>
    <row r="19608" spans="46:46">
      <c r="AT19608" s="16"/>
    </row>
    <row r="19609" spans="46:46">
      <c r="AT19609" s="16"/>
    </row>
    <row r="19610" spans="46:46">
      <c r="AT19610" s="16"/>
    </row>
    <row r="19611" spans="46:46">
      <c r="AT19611" s="16"/>
    </row>
    <row r="19612" spans="46:46">
      <c r="AT19612" s="16"/>
    </row>
    <row r="19613" spans="46:46">
      <c r="AT19613" s="16"/>
    </row>
    <row r="19614" spans="46:46">
      <c r="AT19614" s="16"/>
    </row>
    <row r="19615" spans="46:46">
      <c r="AT19615" s="16"/>
    </row>
    <row r="19616" spans="46:46">
      <c r="AT19616" s="16"/>
    </row>
    <row r="19617" spans="46:46">
      <c r="AT19617" s="16"/>
    </row>
    <row r="19618" spans="46:46">
      <c r="AT19618" s="16"/>
    </row>
    <row r="19619" spans="46:46">
      <c r="AT19619" s="16"/>
    </row>
    <row r="19620" spans="46:46">
      <c r="AT19620" s="16"/>
    </row>
    <row r="19621" spans="46:46">
      <c r="AT19621" s="16"/>
    </row>
    <row r="19622" spans="46:46">
      <c r="AT19622" s="16"/>
    </row>
    <row r="19623" spans="46:46">
      <c r="AT19623" s="16"/>
    </row>
    <row r="19624" spans="46:46">
      <c r="AT19624" s="16"/>
    </row>
    <row r="19625" spans="46:46">
      <c r="AT19625" s="16"/>
    </row>
    <row r="19626" spans="46:46">
      <c r="AT19626" s="16"/>
    </row>
    <row r="19627" spans="46:46">
      <c r="AT19627" s="16"/>
    </row>
    <row r="19628" spans="46:46">
      <c r="AT19628" s="16"/>
    </row>
    <row r="19629" spans="46:46">
      <c r="AT19629" s="16"/>
    </row>
    <row r="19630" spans="46:46">
      <c r="AT19630" s="16"/>
    </row>
    <row r="19631" spans="46:46">
      <c r="AT19631" s="16"/>
    </row>
    <row r="19632" spans="46:46">
      <c r="AT19632" s="16"/>
    </row>
    <row r="19633" spans="46:46">
      <c r="AT19633" s="16"/>
    </row>
    <row r="19634" spans="46:46">
      <c r="AT19634" s="16"/>
    </row>
    <row r="19635" spans="46:46">
      <c r="AT19635" s="16"/>
    </row>
    <row r="19636" spans="46:46">
      <c r="AT19636" s="16"/>
    </row>
    <row r="19637" spans="46:46">
      <c r="AT19637" s="16"/>
    </row>
    <row r="19638" spans="46:46">
      <c r="AT19638" s="16"/>
    </row>
    <row r="19639" spans="46:46">
      <c r="AT19639" s="16"/>
    </row>
    <row r="19640" spans="46:46">
      <c r="AT19640" s="16"/>
    </row>
    <row r="19641" spans="46:46">
      <c r="AT19641" s="16"/>
    </row>
    <row r="19642" spans="46:46">
      <c r="AT19642" s="16"/>
    </row>
    <row r="19643" spans="46:46">
      <c r="AT19643" s="16"/>
    </row>
    <row r="19644" spans="46:46">
      <c r="AT19644" s="16"/>
    </row>
    <row r="19645" spans="46:46">
      <c r="AT19645" s="16"/>
    </row>
    <row r="19646" spans="46:46">
      <c r="AT19646" s="16"/>
    </row>
    <row r="19647" spans="46:46">
      <c r="AT19647" s="16"/>
    </row>
    <row r="19648" spans="46:46">
      <c r="AT19648" s="16"/>
    </row>
    <row r="19649" spans="46:46">
      <c r="AT19649" s="16"/>
    </row>
    <row r="19650" spans="46:46">
      <c r="AT19650" s="16"/>
    </row>
    <row r="19651" spans="46:46">
      <c r="AT19651" s="16"/>
    </row>
    <row r="19652" spans="46:46">
      <c r="AT19652" s="16"/>
    </row>
    <row r="19653" spans="46:46">
      <c r="AT19653" s="16"/>
    </row>
    <row r="19654" spans="46:46">
      <c r="AT19654" s="16"/>
    </row>
    <row r="19655" spans="46:46">
      <c r="AT19655" s="16"/>
    </row>
    <row r="19656" spans="46:46">
      <c r="AT19656" s="16"/>
    </row>
    <row r="19657" spans="46:46">
      <c r="AT19657" s="16"/>
    </row>
    <row r="19658" spans="46:46">
      <c r="AT19658" s="16"/>
    </row>
    <row r="19659" spans="46:46">
      <c r="AT19659" s="16"/>
    </row>
    <row r="19660" spans="46:46">
      <c r="AT19660" s="16"/>
    </row>
    <row r="19661" spans="46:46">
      <c r="AT19661" s="16"/>
    </row>
    <row r="19662" spans="46:46">
      <c r="AT19662" s="16"/>
    </row>
    <row r="19663" spans="46:46">
      <c r="AT19663" s="16"/>
    </row>
    <row r="19664" spans="46:46">
      <c r="AT19664" s="16"/>
    </row>
    <row r="19665" spans="46:46">
      <c r="AT19665" s="16"/>
    </row>
    <row r="19666" spans="46:46">
      <c r="AT19666" s="16"/>
    </row>
    <row r="19667" spans="46:46">
      <c r="AT19667" s="16"/>
    </row>
    <row r="19668" spans="46:46">
      <c r="AT19668" s="16"/>
    </row>
    <row r="19669" spans="46:46">
      <c r="AT19669" s="16"/>
    </row>
    <row r="19670" spans="46:46">
      <c r="AT19670" s="16"/>
    </row>
    <row r="19671" spans="46:46">
      <c r="AT19671" s="16"/>
    </row>
    <row r="19672" spans="46:46">
      <c r="AT19672" s="16"/>
    </row>
    <row r="19673" spans="46:46">
      <c r="AT19673" s="16"/>
    </row>
    <row r="19674" spans="46:46">
      <c r="AT19674" s="16"/>
    </row>
    <row r="19675" spans="46:46">
      <c r="AT19675" s="16"/>
    </row>
    <row r="19676" spans="46:46">
      <c r="AT19676" s="16"/>
    </row>
    <row r="19677" spans="46:46">
      <c r="AT19677" s="16"/>
    </row>
    <row r="19678" spans="46:46">
      <c r="AT19678" s="16"/>
    </row>
    <row r="19679" spans="46:46">
      <c r="AT19679" s="16"/>
    </row>
    <row r="19680" spans="46:46">
      <c r="AT19680" s="16"/>
    </row>
    <row r="19681" spans="46:46">
      <c r="AT19681" s="16"/>
    </row>
    <row r="19682" spans="46:46">
      <c r="AT19682" s="16"/>
    </row>
    <row r="19683" spans="46:46">
      <c r="AT19683" s="16"/>
    </row>
    <row r="19684" spans="46:46">
      <c r="AT19684" s="16"/>
    </row>
    <row r="19685" spans="46:46">
      <c r="AT19685" s="16"/>
    </row>
    <row r="19686" spans="46:46">
      <c r="AT19686" s="16"/>
    </row>
    <row r="19687" spans="46:46">
      <c r="AT19687" s="16"/>
    </row>
    <row r="19688" spans="46:46">
      <c r="AT19688" s="16"/>
    </row>
    <row r="19689" spans="46:46">
      <c r="AT19689" s="16"/>
    </row>
    <row r="19690" spans="46:46">
      <c r="AT19690" s="16"/>
    </row>
    <row r="19691" spans="46:46">
      <c r="AT19691" s="16"/>
    </row>
    <row r="19692" spans="46:46">
      <c r="AT19692" s="16"/>
    </row>
    <row r="19693" spans="46:46">
      <c r="AT19693" s="16"/>
    </row>
    <row r="19694" spans="46:46">
      <c r="AT19694" s="16"/>
    </row>
    <row r="19695" spans="46:46">
      <c r="AT19695" s="16"/>
    </row>
    <row r="19696" spans="46:46">
      <c r="AT19696" s="16"/>
    </row>
    <row r="19697" spans="46:46">
      <c r="AT19697" s="16"/>
    </row>
    <row r="19698" spans="46:46">
      <c r="AT19698" s="16"/>
    </row>
    <row r="19699" spans="46:46">
      <c r="AT19699" s="16"/>
    </row>
    <row r="19700" spans="46:46">
      <c r="AT19700" s="16"/>
    </row>
    <row r="19701" spans="46:46">
      <c r="AT19701" s="16"/>
    </row>
    <row r="19702" spans="46:46">
      <c r="AT19702" s="16"/>
    </row>
    <row r="19703" spans="46:46">
      <c r="AT19703" s="16"/>
    </row>
    <row r="19704" spans="46:46">
      <c r="AT19704" s="16"/>
    </row>
    <row r="19705" spans="46:46">
      <c r="AT19705" s="16"/>
    </row>
    <row r="19706" spans="46:46">
      <c r="AT19706" s="16"/>
    </row>
    <row r="19707" spans="46:46">
      <c r="AT19707" s="16"/>
    </row>
    <row r="19708" spans="46:46">
      <c r="AT19708" s="16"/>
    </row>
    <row r="19709" spans="46:46">
      <c r="AT19709" s="16"/>
    </row>
    <row r="19710" spans="46:46">
      <c r="AT19710" s="16"/>
    </row>
    <row r="19711" spans="46:46">
      <c r="AT19711" s="16"/>
    </row>
    <row r="19712" spans="46:46">
      <c r="AT19712" s="16"/>
    </row>
    <row r="19713" spans="46:46">
      <c r="AT19713" s="16"/>
    </row>
    <row r="19714" spans="46:46">
      <c r="AT19714" s="16"/>
    </row>
    <row r="19715" spans="46:46">
      <c r="AT19715" s="16"/>
    </row>
    <row r="19716" spans="46:46">
      <c r="AT19716" s="16"/>
    </row>
    <row r="19717" spans="46:46">
      <c r="AT19717" s="16"/>
    </row>
    <row r="19718" spans="46:46">
      <c r="AT19718" s="16"/>
    </row>
    <row r="19719" spans="46:46">
      <c r="AT19719" s="16"/>
    </row>
    <row r="19720" spans="46:46">
      <c r="AT19720" s="16"/>
    </row>
    <row r="19721" spans="46:46">
      <c r="AT19721" s="16"/>
    </row>
    <row r="19722" spans="46:46">
      <c r="AT19722" s="16"/>
    </row>
    <row r="19723" spans="46:46">
      <c r="AT19723" s="16"/>
    </row>
    <row r="19724" spans="46:46">
      <c r="AT19724" s="16"/>
    </row>
    <row r="19725" spans="46:46">
      <c r="AT19725" s="16"/>
    </row>
    <row r="19726" spans="46:46">
      <c r="AT19726" s="16"/>
    </row>
    <row r="19727" spans="46:46">
      <c r="AT19727" s="16"/>
    </row>
    <row r="19728" spans="46:46">
      <c r="AT19728" s="16"/>
    </row>
    <row r="19729" spans="46:46">
      <c r="AT19729" s="16"/>
    </row>
    <row r="19730" spans="46:46">
      <c r="AT19730" s="16"/>
    </row>
    <row r="19731" spans="46:46">
      <c r="AT19731" s="16"/>
    </row>
    <row r="19732" spans="46:46">
      <c r="AT19732" s="16"/>
    </row>
    <row r="19733" spans="46:46">
      <c r="AT19733" s="16"/>
    </row>
    <row r="19734" spans="46:46">
      <c r="AT19734" s="16"/>
    </row>
    <row r="19735" spans="46:46">
      <c r="AT19735" s="16"/>
    </row>
    <row r="19736" spans="46:46">
      <c r="AT19736" s="16"/>
    </row>
    <row r="19737" spans="46:46">
      <c r="AT19737" s="16"/>
    </row>
    <row r="19738" spans="46:46">
      <c r="AT19738" s="16"/>
    </row>
    <row r="19739" spans="46:46">
      <c r="AT19739" s="16"/>
    </row>
    <row r="19740" spans="46:46">
      <c r="AT19740" s="16"/>
    </row>
    <row r="19741" spans="46:46">
      <c r="AT19741" s="16"/>
    </row>
    <row r="19742" spans="46:46">
      <c r="AT19742" s="16"/>
    </row>
    <row r="19743" spans="46:46">
      <c r="AT19743" s="16"/>
    </row>
    <row r="19744" spans="46:46">
      <c r="AT19744" s="16"/>
    </row>
    <row r="19745" spans="46:46">
      <c r="AT19745" s="16"/>
    </row>
    <row r="19746" spans="46:46">
      <c r="AT19746" s="16"/>
    </row>
    <row r="19747" spans="46:46">
      <c r="AT19747" s="16"/>
    </row>
    <row r="19748" spans="46:46">
      <c r="AT19748" s="16"/>
    </row>
    <row r="19749" spans="46:46">
      <c r="AT19749" s="16"/>
    </row>
    <row r="19750" spans="46:46">
      <c r="AT19750" s="16"/>
    </row>
    <row r="19751" spans="46:46">
      <c r="AT19751" s="16"/>
    </row>
    <row r="19752" spans="46:46">
      <c r="AT19752" s="16"/>
    </row>
    <row r="19753" spans="46:46">
      <c r="AT19753" s="16"/>
    </row>
    <row r="19754" spans="46:46">
      <c r="AT19754" s="16"/>
    </row>
    <row r="19755" spans="46:46">
      <c r="AT19755" s="16"/>
    </row>
    <row r="19756" spans="46:46">
      <c r="AT19756" s="16"/>
    </row>
    <row r="19757" spans="46:46">
      <c r="AT19757" s="16"/>
    </row>
    <row r="19758" spans="46:46">
      <c r="AT19758" s="16"/>
    </row>
    <row r="19759" spans="46:46">
      <c r="AT19759" s="16"/>
    </row>
    <row r="19760" spans="46:46">
      <c r="AT19760" s="16"/>
    </row>
    <row r="19761" spans="46:46">
      <c r="AT19761" s="16"/>
    </row>
    <row r="19762" spans="46:46">
      <c r="AT19762" s="16"/>
    </row>
    <row r="19763" spans="46:46">
      <c r="AT19763" s="16"/>
    </row>
    <row r="19764" spans="46:46">
      <c r="AT19764" s="16"/>
    </row>
    <row r="19765" spans="46:46">
      <c r="AT19765" s="16"/>
    </row>
    <row r="19766" spans="46:46">
      <c r="AT19766" s="16"/>
    </row>
    <row r="19767" spans="46:46">
      <c r="AT19767" s="16"/>
    </row>
    <row r="19768" spans="46:46">
      <c r="AT19768" s="16"/>
    </row>
    <row r="19769" spans="46:46">
      <c r="AT19769" s="16"/>
    </row>
    <row r="19770" spans="46:46">
      <c r="AT19770" s="16"/>
    </row>
    <row r="19771" spans="46:46">
      <c r="AT19771" s="16"/>
    </row>
    <row r="19772" spans="46:46">
      <c r="AT19772" s="16"/>
    </row>
    <row r="19773" spans="46:46">
      <c r="AT19773" s="16"/>
    </row>
    <row r="19774" spans="46:46">
      <c r="AT19774" s="16"/>
    </row>
    <row r="19775" spans="46:46">
      <c r="AT19775" s="16"/>
    </row>
    <row r="19776" spans="46:46">
      <c r="AT19776" s="16"/>
    </row>
    <row r="19777" spans="46:46">
      <c r="AT19777" s="16"/>
    </row>
    <row r="19778" spans="46:46">
      <c r="AT19778" s="16"/>
    </row>
    <row r="19779" spans="46:46">
      <c r="AT19779" s="16"/>
    </row>
    <row r="19780" spans="46:46">
      <c r="AT19780" s="16"/>
    </row>
    <row r="19781" spans="46:46">
      <c r="AT19781" s="16"/>
    </row>
    <row r="19782" spans="46:46">
      <c r="AT19782" s="16"/>
    </row>
    <row r="19783" spans="46:46">
      <c r="AT19783" s="16"/>
    </row>
    <row r="19784" spans="46:46">
      <c r="AT19784" s="16"/>
    </row>
    <row r="19785" spans="46:46">
      <c r="AT19785" s="16"/>
    </row>
    <row r="19786" spans="46:46">
      <c r="AT19786" s="16"/>
    </row>
    <row r="19787" spans="46:46">
      <c r="AT19787" s="16"/>
    </row>
    <row r="19788" spans="46:46">
      <c r="AT19788" s="16"/>
    </row>
    <row r="19789" spans="46:46">
      <c r="AT19789" s="16"/>
    </row>
    <row r="19790" spans="46:46">
      <c r="AT19790" s="16"/>
    </row>
    <row r="19791" spans="46:46">
      <c r="AT19791" s="16"/>
    </row>
    <row r="19792" spans="46:46">
      <c r="AT19792" s="16"/>
    </row>
    <row r="19793" spans="46:46">
      <c r="AT19793" s="16"/>
    </row>
    <row r="19794" spans="46:46">
      <c r="AT19794" s="16"/>
    </row>
    <row r="19795" spans="46:46">
      <c r="AT19795" s="16"/>
    </row>
    <row r="19796" spans="46:46">
      <c r="AT19796" s="16"/>
    </row>
    <row r="19797" spans="46:46">
      <c r="AT19797" s="16"/>
    </row>
    <row r="19798" spans="46:46">
      <c r="AT19798" s="16"/>
    </row>
    <row r="19799" spans="46:46">
      <c r="AT19799" s="16"/>
    </row>
    <row r="19800" spans="46:46">
      <c r="AT19800" s="16"/>
    </row>
    <row r="19801" spans="46:46">
      <c r="AT19801" s="16"/>
    </row>
    <row r="19802" spans="46:46">
      <c r="AT19802" s="16"/>
    </row>
    <row r="19803" spans="46:46">
      <c r="AT19803" s="16"/>
    </row>
    <row r="19804" spans="46:46">
      <c r="AT19804" s="16"/>
    </row>
    <row r="19805" spans="46:46">
      <c r="AT19805" s="16"/>
    </row>
    <row r="19806" spans="46:46">
      <c r="AT19806" s="16"/>
    </row>
    <row r="19807" spans="46:46">
      <c r="AT19807" s="16"/>
    </row>
    <row r="19808" spans="46:46">
      <c r="AT19808" s="16"/>
    </row>
    <row r="19809" spans="46:46">
      <c r="AT19809" s="16"/>
    </row>
    <row r="19810" spans="46:46">
      <c r="AT19810" s="16"/>
    </row>
    <row r="19811" spans="46:46">
      <c r="AT19811" s="16"/>
    </row>
    <row r="19812" spans="46:46">
      <c r="AT19812" s="16"/>
    </row>
    <row r="19813" spans="46:46">
      <c r="AT19813" s="16"/>
    </row>
    <row r="19814" spans="46:46">
      <c r="AT19814" s="16"/>
    </row>
    <row r="19815" spans="46:46">
      <c r="AT19815" s="16"/>
    </row>
    <row r="19816" spans="46:46">
      <c r="AT19816" s="16"/>
    </row>
    <row r="19817" spans="46:46">
      <c r="AT19817" s="16"/>
    </row>
    <row r="19818" spans="46:46">
      <c r="AT19818" s="16"/>
    </row>
    <row r="19819" spans="46:46">
      <c r="AT19819" s="16"/>
    </row>
    <row r="19820" spans="46:46">
      <c r="AT19820" s="16"/>
    </row>
    <row r="19821" spans="46:46">
      <c r="AT19821" s="16"/>
    </row>
    <row r="19822" spans="46:46">
      <c r="AT19822" s="16"/>
    </row>
    <row r="19823" spans="46:46">
      <c r="AT19823" s="16"/>
    </row>
    <row r="19824" spans="46:46">
      <c r="AT19824" s="16"/>
    </row>
    <row r="19825" spans="46:46">
      <c r="AT19825" s="16"/>
    </row>
    <row r="19826" spans="46:46">
      <c r="AT19826" s="16"/>
    </row>
    <row r="19827" spans="46:46">
      <c r="AT19827" s="16"/>
    </row>
    <row r="19828" spans="46:46">
      <c r="AT19828" s="16"/>
    </row>
    <row r="19829" spans="46:46">
      <c r="AT19829" s="16"/>
    </row>
    <row r="19830" spans="46:46">
      <c r="AT19830" s="16"/>
    </row>
    <row r="19831" spans="46:46">
      <c r="AT19831" s="16"/>
    </row>
    <row r="19832" spans="46:46">
      <c r="AT19832" s="16"/>
    </row>
    <row r="19833" spans="46:46">
      <c r="AT19833" s="16"/>
    </row>
    <row r="19834" spans="46:46">
      <c r="AT19834" s="16"/>
    </row>
    <row r="19835" spans="46:46">
      <c r="AT19835" s="16"/>
    </row>
    <row r="19836" spans="46:46">
      <c r="AT19836" s="16"/>
    </row>
    <row r="19837" spans="46:46">
      <c r="AT19837" s="16"/>
    </row>
    <row r="19838" spans="46:46">
      <c r="AT19838" s="16"/>
    </row>
    <row r="19839" spans="46:46">
      <c r="AT19839" s="16"/>
    </row>
    <row r="19840" spans="46:46">
      <c r="AT19840" s="16"/>
    </row>
    <row r="19841" spans="46:46">
      <c r="AT19841" s="16"/>
    </row>
    <row r="19842" spans="46:46">
      <c r="AT19842" s="16"/>
    </row>
    <row r="19843" spans="46:46">
      <c r="AT19843" s="16"/>
    </row>
    <row r="19844" spans="46:46">
      <c r="AT19844" s="16"/>
    </row>
    <row r="19845" spans="46:46">
      <c r="AT19845" s="16"/>
    </row>
    <row r="19846" spans="46:46">
      <c r="AT19846" s="16"/>
    </row>
    <row r="19847" spans="46:46">
      <c r="AT19847" s="16"/>
    </row>
    <row r="19848" spans="46:46">
      <c r="AT19848" s="16"/>
    </row>
    <row r="19849" spans="46:46">
      <c r="AT19849" s="16"/>
    </row>
    <row r="19850" spans="46:46">
      <c r="AT19850" s="16"/>
    </row>
    <row r="19851" spans="46:46">
      <c r="AT19851" s="16"/>
    </row>
    <row r="19852" spans="46:46">
      <c r="AT19852" s="16"/>
    </row>
    <row r="19853" spans="46:46">
      <c r="AT19853" s="16"/>
    </row>
    <row r="19854" spans="46:46">
      <c r="AT19854" s="16"/>
    </row>
    <row r="19855" spans="46:46">
      <c r="AT19855" s="16"/>
    </row>
    <row r="19856" spans="46:46">
      <c r="AT19856" s="16"/>
    </row>
    <row r="19857" spans="46:46">
      <c r="AT19857" s="16"/>
    </row>
    <row r="19858" spans="46:46">
      <c r="AT19858" s="16"/>
    </row>
    <row r="19859" spans="46:46">
      <c r="AT19859" s="16"/>
    </row>
    <row r="19860" spans="46:46">
      <c r="AT19860" s="16"/>
    </row>
    <row r="19861" spans="46:46">
      <c r="AT19861" s="16"/>
    </row>
    <row r="19862" spans="46:46">
      <c r="AT19862" s="16"/>
    </row>
    <row r="19863" spans="46:46">
      <c r="AT19863" s="16"/>
    </row>
    <row r="19864" spans="46:46">
      <c r="AT19864" s="16"/>
    </row>
    <row r="19865" spans="46:46">
      <c r="AT19865" s="16"/>
    </row>
    <row r="19866" spans="46:46">
      <c r="AT19866" s="16"/>
    </row>
    <row r="19867" spans="46:46">
      <c r="AT19867" s="16"/>
    </row>
    <row r="19868" spans="46:46">
      <c r="AT19868" s="16"/>
    </row>
    <row r="19869" spans="46:46">
      <c r="AT19869" s="16"/>
    </row>
    <row r="19870" spans="46:46">
      <c r="AT19870" s="16"/>
    </row>
    <row r="19871" spans="46:46">
      <c r="AT19871" s="16"/>
    </row>
    <row r="19872" spans="46:46">
      <c r="AT19872" s="16"/>
    </row>
    <row r="19873" spans="46:46">
      <c r="AT19873" s="16"/>
    </row>
    <row r="19874" spans="46:46">
      <c r="AT19874" s="16"/>
    </row>
    <row r="19875" spans="46:46">
      <c r="AT19875" s="16"/>
    </row>
    <row r="19876" spans="46:46">
      <c r="AT19876" s="16"/>
    </row>
    <row r="19877" spans="46:46">
      <c r="AT19877" s="16"/>
    </row>
    <row r="19878" spans="46:46">
      <c r="AT19878" s="16"/>
    </row>
    <row r="19879" spans="46:46">
      <c r="AT19879" s="16"/>
    </row>
    <row r="19880" spans="46:46">
      <c r="AT19880" s="16"/>
    </row>
    <row r="19881" spans="46:46">
      <c r="AT19881" s="16"/>
    </row>
    <row r="19882" spans="46:46">
      <c r="AT19882" s="16"/>
    </row>
    <row r="19883" spans="46:46">
      <c r="AT19883" s="16"/>
    </row>
    <row r="19884" spans="46:46">
      <c r="AT19884" s="16"/>
    </row>
    <row r="19885" spans="46:46">
      <c r="AT19885" s="16"/>
    </row>
    <row r="19886" spans="46:46">
      <c r="AT19886" s="16"/>
    </row>
    <row r="19887" spans="46:46">
      <c r="AT19887" s="16"/>
    </row>
    <row r="19888" spans="46:46">
      <c r="AT19888" s="16"/>
    </row>
    <row r="19889" spans="46:46">
      <c r="AT19889" s="16"/>
    </row>
    <row r="19890" spans="46:46">
      <c r="AT19890" s="16"/>
    </row>
    <row r="19891" spans="46:46">
      <c r="AT19891" s="16"/>
    </row>
    <row r="19892" spans="46:46">
      <c r="AT19892" s="16"/>
    </row>
    <row r="19893" spans="46:46">
      <c r="AT19893" s="16"/>
    </row>
    <row r="19894" spans="46:46">
      <c r="AT19894" s="16"/>
    </row>
    <row r="19895" spans="46:46">
      <c r="AT19895" s="16"/>
    </row>
    <row r="19896" spans="46:46">
      <c r="AT19896" s="16"/>
    </row>
    <row r="19897" spans="46:46">
      <c r="AT19897" s="16"/>
    </row>
    <row r="19898" spans="46:46">
      <c r="AT19898" s="16"/>
    </row>
    <row r="19899" spans="46:46">
      <c r="AT19899" s="16"/>
    </row>
    <row r="19900" spans="46:46">
      <c r="AT19900" s="16"/>
    </row>
    <row r="19901" spans="46:46">
      <c r="AT19901" s="16"/>
    </row>
    <row r="19902" spans="46:46">
      <c r="AT19902" s="16"/>
    </row>
    <row r="19903" spans="46:46">
      <c r="AT19903" s="16"/>
    </row>
    <row r="19904" spans="46:46">
      <c r="AT19904" s="16"/>
    </row>
    <row r="19905" spans="46:46">
      <c r="AT19905" s="16"/>
    </row>
    <row r="19906" spans="46:46">
      <c r="AT19906" s="16"/>
    </row>
    <row r="19907" spans="46:46">
      <c r="AT19907" s="16"/>
    </row>
    <row r="19908" spans="46:46">
      <c r="AT19908" s="16"/>
    </row>
    <row r="19909" spans="46:46">
      <c r="AT19909" s="16"/>
    </row>
    <row r="19910" spans="46:46">
      <c r="AT19910" s="16"/>
    </row>
    <row r="19911" spans="46:46">
      <c r="AT19911" s="16"/>
    </row>
    <row r="19912" spans="46:46">
      <c r="AT19912" s="16"/>
    </row>
    <row r="19913" spans="46:46">
      <c r="AT19913" s="16"/>
    </row>
    <row r="19914" spans="46:46">
      <c r="AT19914" s="16"/>
    </row>
    <row r="19915" spans="46:46">
      <c r="AT19915" s="16"/>
    </row>
    <row r="19916" spans="46:46">
      <c r="AT19916" s="16"/>
    </row>
    <row r="19917" spans="46:46">
      <c r="AT19917" s="16"/>
    </row>
    <row r="19918" spans="46:46">
      <c r="AT19918" s="16"/>
    </row>
    <row r="19919" spans="46:46">
      <c r="AT19919" s="16"/>
    </row>
    <row r="19920" spans="46:46">
      <c r="AT19920" s="16"/>
    </row>
    <row r="19921" spans="46:46">
      <c r="AT19921" s="16"/>
    </row>
    <row r="19922" spans="46:46">
      <c r="AT19922" s="16"/>
    </row>
    <row r="19923" spans="46:46">
      <c r="AT19923" s="16"/>
    </row>
    <row r="19924" spans="46:46">
      <c r="AT19924" s="16"/>
    </row>
    <row r="19925" spans="46:46">
      <c r="AT19925" s="16"/>
    </row>
    <row r="19926" spans="46:46">
      <c r="AT19926" s="16"/>
    </row>
    <row r="19927" spans="46:46">
      <c r="AT19927" s="16"/>
    </row>
    <row r="19928" spans="46:46">
      <c r="AT19928" s="16"/>
    </row>
    <row r="19929" spans="46:46">
      <c r="AT19929" s="16"/>
    </row>
    <row r="19930" spans="46:46">
      <c r="AT19930" s="16"/>
    </row>
    <row r="19931" spans="46:46">
      <c r="AT19931" s="16"/>
    </row>
    <row r="19932" spans="46:46">
      <c r="AT19932" s="16"/>
    </row>
    <row r="19933" spans="46:46">
      <c r="AT19933" s="16"/>
    </row>
    <row r="19934" spans="46:46">
      <c r="AT19934" s="16"/>
    </row>
    <row r="19935" spans="46:46">
      <c r="AT19935" s="16"/>
    </row>
    <row r="19936" spans="46:46">
      <c r="AT19936" s="16"/>
    </row>
    <row r="19937" spans="46:46">
      <c r="AT19937" s="16"/>
    </row>
    <row r="19938" spans="46:46">
      <c r="AT19938" s="16"/>
    </row>
    <row r="19939" spans="46:46">
      <c r="AT19939" s="16"/>
    </row>
    <row r="19940" spans="46:46">
      <c r="AT19940" s="16"/>
    </row>
    <row r="19941" spans="46:46">
      <c r="AT19941" s="16"/>
    </row>
    <row r="19942" spans="46:46">
      <c r="AT19942" s="16"/>
    </row>
    <row r="19943" spans="46:46">
      <c r="AT19943" s="16"/>
    </row>
    <row r="19944" spans="46:46">
      <c r="AT19944" s="16"/>
    </row>
    <row r="19945" spans="46:46">
      <c r="AT19945" s="16"/>
    </row>
    <row r="19946" spans="46:46">
      <c r="AT19946" s="16"/>
    </row>
    <row r="19947" spans="46:46">
      <c r="AT19947" s="16"/>
    </row>
    <row r="19948" spans="46:46">
      <c r="AT19948" s="16"/>
    </row>
    <row r="19949" spans="46:46">
      <c r="AT19949" s="16"/>
    </row>
    <row r="19950" spans="46:46">
      <c r="AT19950" s="16"/>
    </row>
    <row r="19951" spans="46:46">
      <c r="AT19951" s="16"/>
    </row>
    <row r="19952" spans="46:46">
      <c r="AT19952" s="16"/>
    </row>
    <row r="19953" spans="46:46">
      <c r="AT19953" s="16"/>
    </row>
    <row r="19954" spans="46:46">
      <c r="AT19954" s="16"/>
    </row>
    <row r="19955" spans="46:46">
      <c r="AT19955" s="16"/>
    </row>
    <row r="19956" spans="46:46">
      <c r="AT19956" s="16"/>
    </row>
    <row r="19957" spans="46:46">
      <c r="AT19957" s="16"/>
    </row>
    <row r="19958" spans="46:46">
      <c r="AT19958" s="16"/>
    </row>
    <row r="19959" spans="46:46">
      <c r="AT19959" s="16"/>
    </row>
    <row r="19960" spans="46:46">
      <c r="AT19960" s="16"/>
    </row>
    <row r="19961" spans="46:46">
      <c r="AT19961" s="16"/>
    </row>
    <row r="19962" spans="46:46">
      <c r="AT19962" s="16"/>
    </row>
    <row r="19963" spans="46:46">
      <c r="AT19963" s="16"/>
    </row>
    <row r="19964" spans="46:46">
      <c r="AT19964" s="16"/>
    </row>
    <row r="19965" spans="46:46">
      <c r="AT19965" s="16"/>
    </row>
    <row r="19966" spans="46:46">
      <c r="AT19966" s="16"/>
    </row>
    <row r="19967" spans="46:46">
      <c r="AT19967" s="16"/>
    </row>
    <row r="19968" spans="46:46">
      <c r="AT19968" s="16"/>
    </row>
    <row r="19969" spans="46:46">
      <c r="AT19969" s="16"/>
    </row>
    <row r="19970" spans="46:46">
      <c r="AT19970" s="16"/>
    </row>
    <row r="19971" spans="46:46">
      <c r="AT19971" s="16"/>
    </row>
    <row r="19972" spans="46:46">
      <c r="AT19972" s="16"/>
    </row>
    <row r="19973" spans="46:46">
      <c r="AT19973" s="16"/>
    </row>
    <row r="19974" spans="46:46">
      <c r="AT19974" s="16"/>
    </row>
    <row r="19975" spans="46:46">
      <c r="AT19975" s="16"/>
    </row>
    <row r="19976" spans="46:46">
      <c r="AT19976" s="16"/>
    </row>
    <row r="19977" spans="46:46">
      <c r="AT19977" s="16"/>
    </row>
    <row r="19978" spans="46:46">
      <c r="AT19978" s="16"/>
    </row>
    <row r="19979" spans="46:46">
      <c r="AT19979" s="16"/>
    </row>
    <row r="19980" spans="46:46">
      <c r="AT19980" s="16"/>
    </row>
    <row r="19981" spans="46:46">
      <c r="AT19981" s="16"/>
    </row>
    <row r="19982" spans="46:46">
      <c r="AT19982" s="16"/>
    </row>
    <row r="19983" spans="46:46">
      <c r="AT19983" s="16"/>
    </row>
    <row r="19984" spans="46:46">
      <c r="AT19984" s="16"/>
    </row>
    <row r="19985" spans="46:46">
      <c r="AT19985" s="16"/>
    </row>
    <row r="19986" spans="46:46">
      <c r="AT19986" s="16"/>
    </row>
    <row r="19987" spans="46:46">
      <c r="AT19987" s="16"/>
    </row>
    <row r="19988" spans="46:46">
      <c r="AT19988" s="16"/>
    </row>
    <row r="19989" spans="46:46">
      <c r="AT19989" s="16"/>
    </row>
    <row r="19990" spans="46:46">
      <c r="AT19990" s="16"/>
    </row>
    <row r="19991" spans="46:46">
      <c r="AT19991" s="16"/>
    </row>
    <row r="19992" spans="46:46">
      <c r="AT19992" s="16"/>
    </row>
    <row r="19993" spans="46:46">
      <c r="AT19993" s="16"/>
    </row>
    <row r="19994" spans="46:46">
      <c r="AT19994" s="16"/>
    </row>
    <row r="19995" spans="46:46">
      <c r="AT19995" s="16"/>
    </row>
    <row r="19996" spans="46:46">
      <c r="AT19996" s="16"/>
    </row>
    <row r="19997" spans="46:46">
      <c r="AT19997" s="16"/>
    </row>
    <row r="19998" spans="46:46">
      <c r="AT19998" s="16"/>
    </row>
    <row r="19999" spans="46:46">
      <c r="AT19999" s="16"/>
    </row>
    <row r="20000" spans="46:46">
      <c r="AT20000" s="16"/>
    </row>
    <row r="20001" spans="46:46">
      <c r="AT20001" s="16"/>
    </row>
    <row r="20002" spans="46:46">
      <c r="AT20002" s="16"/>
    </row>
    <row r="20003" spans="46:46">
      <c r="AT20003" s="16"/>
    </row>
    <row r="20004" spans="46:46">
      <c r="AT20004" s="16"/>
    </row>
    <row r="20005" spans="46:46">
      <c r="AT20005" s="16"/>
    </row>
    <row r="20006" spans="46:46">
      <c r="AT20006" s="16"/>
    </row>
    <row r="20007" spans="46:46">
      <c r="AT20007" s="16"/>
    </row>
    <row r="20008" spans="46:46">
      <c r="AT20008" s="16"/>
    </row>
    <row r="20009" spans="46:46">
      <c r="AT20009" s="16"/>
    </row>
    <row r="20010" spans="46:46">
      <c r="AT20010" s="16"/>
    </row>
    <row r="20011" spans="46:46">
      <c r="AT20011" s="16"/>
    </row>
    <row r="20012" spans="46:46">
      <c r="AT20012" s="16"/>
    </row>
    <row r="20013" spans="46:46">
      <c r="AT20013" s="16"/>
    </row>
    <row r="20014" spans="46:46">
      <c r="AT20014" s="16"/>
    </row>
    <row r="20015" spans="46:46">
      <c r="AT20015" s="16"/>
    </row>
    <row r="20016" spans="46:46">
      <c r="AT20016" s="16"/>
    </row>
    <row r="20017" spans="46:46">
      <c r="AT20017" s="16"/>
    </row>
    <row r="20018" spans="46:46">
      <c r="AT20018" s="16"/>
    </row>
    <row r="20019" spans="46:46">
      <c r="AT20019" s="16"/>
    </row>
    <row r="20020" spans="46:46">
      <c r="AT20020" s="16"/>
    </row>
    <row r="20021" spans="46:46">
      <c r="AT20021" s="16"/>
    </row>
    <row r="20022" spans="46:46">
      <c r="AT20022" s="16"/>
    </row>
    <row r="20023" spans="46:46">
      <c r="AT20023" s="16"/>
    </row>
    <row r="20024" spans="46:46">
      <c r="AT20024" s="16"/>
    </row>
    <row r="20025" spans="46:46">
      <c r="AT20025" s="16"/>
    </row>
    <row r="20026" spans="46:46">
      <c r="AT20026" s="16"/>
    </row>
    <row r="20027" spans="46:46">
      <c r="AT20027" s="16"/>
    </row>
    <row r="20028" spans="46:46">
      <c r="AT20028" s="16"/>
    </row>
    <row r="20029" spans="46:46">
      <c r="AT20029" s="16"/>
    </row>
    <row r="20030" spans="46:46">
      <c r="AT20030" s="16"/>
    </row>
    <row r="20031" spans="46:46">
      <c r="AT20031" s="16"/>
    </row>
    <row r="20032" spans="46:46">
      <c r="AT20032" s="16"/>
    </row>
    <row r="20033" spans="46:46">
      <c r="AT20033" s="16"/>
    </row>
    <row r="20034" spans="46:46">
      <c r="AT20034" s="16"/>
    </row>
    <row r="20035" spans="46:46">
      <c r="AT20035" s="16"/>
    </row>
    <row r="20036" spans="46:46">
      <c r="AT20036" s="16"/>
    </row>
    <row r="20037" spans="46:46">
      <c r="AT20037" s="16"/>
    </row>
    <row r="20038" spans="46:46">
      <c r="AT20038" s="16"/>
    </row>
    <row r="20039" spans="46:46">
      <c r="AT20039" s="16"/>
    </row>
    <row r="20040" spans="46:46">
      <c r="AT20040" s="16"/>
    </row>
    <row r="20041" spans="46:46">
      <c r="AT20041" s="16"/>
    </row>
    <row r="20042" spans="46:46">
      <c r="AT20042" s="16"/>
    </row>
    <row r="20043" spans="46:46">
      <c r="AT20043" s="16"/>
    </row>
    <row r="20044" spans="46:46">
      <c r="AT20044" s="16"/>
    </row>
    <row r="20045" spans="46:46">
      <c r="AT20045" s="16"/>
    </row>
    <row r="20046" spans="46:46">
      <c r="AT20046" s="16"/>
    </row>
    <row r="20047" spans="46:46">
      <c r="AT20047" s="16"/>
    </row>
    <row r="20048" spans="46:46">
      <c r="AT20048" s="16"/>
    </row>
    <row r="20049" spans="46:46">
      <c r="AT20049" s="16"/>
    </row>
    <row r="20050" spans="46:46">
      <c r="AT20050" s="16"/>
    </row>
    <row r="20051" spans="46:46">
      <c r="AT20051" s="16"/>
    </row>
    <row r="20052" spans="46:46">
      <c r="AT20052" s="16"/>
    </row>
    <row r="20053" spans="46:46">
      <c r="AT20053" s="16"/>
    </row>
    <row r="20054" spans="46:46">
      <c r="AT20054" s="16"/>
    </row>
    <row r="20055" spans="46:46">
      <c r="AT20055" s="16"/>
    </row>
    <row r="20056" spans="46:46">
      <c r="AT20056" s="16"/>
    </row>
    <row r="20057" spans="46:46">
      <c r="AT20057" s="16"/>
    </row>
    <row r="20058" spans="46:46">
      <c r="AT20058" s="16"/>
    </row>
    <row r="20059" spans="46:46">
      <c r="AT20059" s="16"/>
    </row>
    <row r="20060" spans="46:46">
      <c r="AT20060" s="16"/>
    </row>
    <row r="20061" spans="46:46">
      <c r="AT20061" s="16"/>
    </row>
    <row r="20062" spans="46:46">
      <c r="AT20062" s="16"/>
    </row>
    <row r="20063" spans="46:46">
      <c r="AT20063" s="16"/>
    </row>
    <row r="20064" spans="46:46">
      <c r="AT20064" s="16"/>
    </row>
    <row r="20065" spans="46:46">
      <c r="AT20065" s="16"/>
    </row>
    <row r="20066" spans="46:46">
      <c r="AT20066" s="16"/>
    </row>
    <row r="20067" spans="46:46">
      <c r="AT20067" s="16"/>
    </row>
    <row r="20068" spans="46:46">
      <c r="AT20068" s="16"/>
    </row>
    <row r="20069" spans="46:46">
      <c r="AT20069" s="16"/>
    </row>
    <row r="20070" spans="46:46">
      <c r="AT20070" s="16"/>
    </row>
    <row r="20071" spans="46:46">
      <c r="AT20071" s="16"/>
    </row>
    <row r="20072" spans="46:46">
      <c r="AT20072" s="16"/>
    </row>
    <row r="20073" spans="46:46">
      <c r="AT20073" s="16"/>
    </row>
    <row r="20074" spans="46:46">
      <c r="AT20074" s="16"/>
    </row>
    <row r="20075" spans="46:46">
      <c r="AT20075" s="16"/>
    </row>
    <row r="20076" spans="46:46">
      <c r="AT20076" s="16"/>
    </row>
    <row r="20077" spans="46:46">
      <c r="AT20077" s="16"/>
    </row>
    <row r="20078" spans="46:46">
      <c r="AT20078" s="16"/>
    </row>
    <row r="20079" spans="46:46">
      <c r="AT20079" s="16"/>
    </row>
    <row r="20080" spans="46:46">
      <c r="AT20080" s="16"/>
    </row>
    <row r="20081" spans="46:46">
      <c r="AT20081" s="16"/>
    </row>
    <row r="20082" spans="46:46">
      <c r="AT20082" s="16"/>
    </row>
    <row r="20083" spans="46:46">
      <c r="AT20083" s="16"/>
    </row>
    <row r="20084" spans="46:46">
      <c r="AT20084" s="16"/>
    </row>
    <row r="20085" spans="46:46">
      <c r="AT20085" s="16"/>
    </row>
    <row r="20086" spans="46:46">
      <c r="AT20086" s="16"/>
    </row>
    <row r="20087" spans="46:46">
      <c r="AT20087" s="16"/>
    </row>
    <row r="20088" spans="46:46">
      <c r="AT20088" s="16"/>
    </row>
    <row r="20089" spans="46:46">
      <c r="AT20089" s="16"/>
    </row>
    <row r="20090" spans="46:46">
      <c r="AT20090" s="16"/>
    </row>
    <row r="20091" spans="46:46">
      <c r="AT20091" s="16"/>
    </row>
    <row r="20092" spans="46:46">
      <c r="AT20092" s="16"/>
    </row>
    <row r="20093" spans="46:46">
      <c r="AT20093" s="16"/>
    </row>
    <row r="20094" spans="46:46">
      <c r="AT20094" s="16"/>
    </row>
    <row r="20095" spans="46:46">
      <c r="AT20095" s="16"/>
    </row>
    <row r="20096" spans="46:46">
      <c r="AT20096" s="16"/>
    </row>
    <row r="20097" spans="46:46">
      <c r="AT20097" s="16"/>
    </row>
    <row r="20098" spans="46:46">
      <c r="AT20098" s="16"/>
    </row>
    <row r="20099" spans="46:46">
      <c r="AT20099" s="16"/>
    </row>
    <row r="20100" spans="46:46">
      <c r="AT20100" s="16"/>
    </row>
    <row r="20101" spans="46:46">
      <c r="AT20101" s="16"/>
    </row>
    <row r="20102" spans="46:46">
      <c r="AT20102" s="16"/>
    </row>
    <row r="20103" spans="46:46">
      <c r="AT20103" s="16"/>
    </row>
    <row r="20104" spans="46:46">
      <c r="AT20104" s="16"/>
    </row>
    <row r="20105" spans="46:46">
      <c r="AT20105" s="16"/>
    </row>
    <row r="20106" spans="46:46">
      <c r="AT20106" s="16"/>
    </row>
    <row r="20107" spans="46:46">
      <c r="AT20107" s="16"/>
    </row>
    <row r="20108" spans="46:46">
      <c r="AT20108" s="16"/>
    </row>
    <row r="20109" spans="46:46">
      <c r="AT20109" s="16"/>
    </row>
    <row r="20110" spans="46:46">
      <c r="AT20110" s="16"/>
    </row>
    <row r="20111" spans="46:46">
      <c r="AT20111" s="16"/>
    </row>
    <row r="20112" spans="46:46">
      <c r="AT20112" s="16"/>
    </row>
    <row r="20113" spans="46:46">
      <c r="AT20113" s="16"/>
    </row>
    <row r="20114" spans="46:46">
      <c r="AT20114" s="16"/>
    </row>
    <row r="20115" spans="46:46">
      <c r="AT20115" s="16"/>
    </row>
    <row r="20116" spans="46:46">
      <c r="AT20116" s="16"/>
    </row>
    <row r="20117" spans="46:46">
      <c r="AT20117" s="16"/>
    </row>
    <row r="20118" spans="46:46">
      <c r="AT20118" s="16"/>
    </row>
    <row r="20119" spans="46:46">
      <c r="AT20119" s="16"/>
    </row>
    <row r="20120" spans="46:46">
      <c r="AT20120" s="16"/>
    </row>
    <row r="20121" spans="46:46">
      <c r="AT20121" s="16"/>
    </row>
    <row r="20122" spans="46:46">
      <c r="AT20122" s="16"/>
    </row>
    <row r="20123" spans="46:46">
      <c r="AT20123" s="16"/>
    </row>
    <row r="20124" spans="46:46">
      <c r="AT20124" s="16"/>
    </row>
    <row r="20125" spans="46:46">
      <c r="AT20125" s="16"/>
    </row>
    <row r="20126" spans="46:46">
      <c r="AT20126" s="16"/>
    </row>
    <row r="20127" spans="46:46">
      <c r="AT20127" s="16"/>
    </row>
    <row r="20128" spans="46:46">
      <c r="AT20128" s="16"/>
    </row>
    <row r="20129" spans="46:46">
      <c r="AT20129" s="16"/>
    </row>
    <row r="20130" spans="46:46">
      <c r="AT20130" s="16"/>
    </row>
    <row r="20131" spans="46:46">
      <c r="AT20131" s="16"/>
    </row>
    <row r="20132" spans="46:46">
      <c r="AT20132" s="16"/>
    </row>
    <row r="20133" spans="46:46">
      <c r="AT20133" s="16"/>
    </row>
    <row r="20134" spans="46:46">
      <c r="AT20134" s="16"/>
    </row>
    <row r="20135" spans="46:46">
      <c r="AT20135" s="16"/>
    </row>
    <row r="20136" spans="46:46">
      <c r="AT20136" s="16"/>
    </row>
    <row r="20137" spans="46:46">
      <c r="AT20137" s="16"/>
    </row>
    <row r="20138" spans="46:46">
      <c r="AT20138" s="16"/>
    </row>
    <row r="20139" spans="46:46">
      <c r="AT20139" s="16"/>
    </row>
    <row r="20140" spans="46:46">
      <c r="AT20140" s="16"/>
    </row>
    <row r="20141" spans="46:46">
      <c r="AT20141" s="16"/>
    </row>
    <row r="20142" spans="46:46">
      <c r="AT20142" s="16"/>
    </row>
    <row r="20143" spans="46:46">
      <c r="AT20143" s="16"/>
    </row>
    <row r="20144" spans="46:46">
      <c r="AT20144" s="16"/>
    </row>
    <row r="20145" spans="46:46">
      <c r="AT20145" s="16"/>
    </row>
    <row r="20146" spans="46:46">
      <c r="AT20146" s="16"/>
    </row>
    <row r="20147" spans="46:46">
      <c r="AT20147" s="16"/>
    </row>
    <row r="20148" spans="46:46">
      <c r="AT20148" s="16"/>
    </row>
    <row r="20149" spans="46:46">
      <c r="AT20149" s="16"/>
    </row>
    <row r="20150" spans="46:46">
      <c r="AT20150" s="16"/>
    </row>
    <row r="20151" spans="46:46">
      <c r="AT20151" s="16"/>
    </row>
    <row r="20152" spans="46:46">
      <c r="AT20152" s="16"/>
    </row>
    <row r="20153" spans="46:46">
      <c r="AT20153" s="16"/>
    </row>
    <row r="20154" spans="46:46">
      <c r="AT20154" s="16"/>
    </row>
    <row r="20155" spans="46:46">
      <c r="AT20155" s="16"/>
    </row>
    <row r="20156" spans="46:46">
      <c r="AT20156" s="16"/>
    </row>
    <row r="20157" spans="46:46">
      <c r="AT20157" s="16"/>
    </row>
    <row r="20158" spans="46:46">
      <c r="AT20158" s="16"/>
    </row>
    <row r="20159" spans="46:46">
      <c r="AT20159" s="16"/>
    </row>
    <row r="20160" spans="46:46">
      <c r="AT20160" s="16"/>
    </row>
    <row r="20161" spans="46:46">
      <c r="AT20161" s="16"/>
    </row>
    <row r="20162" spans="46:46">
      <c r="AT20162" s="16"/>
    </row>
    <row r="20163" spans="46:46">
      <c r="AT20163" s="16"/>
    </row>
    <row r="20164" spans="46:46">
      <c r="AT20164" s="16"/>
    </row>
    <row r="20165" spans="46:46">
      <c r="AT20165" s="16"/>
    </row>
    <row r="20166" spans="46:46">
      <c r="AT20166" s="16"/>
    </row>
    <row r="20167" spans="46:46">
      <c r="AT20167" s="16"/>
    </row>
    <row r="20168" spans="46:46">
      <c r="AT20168" s="16"/>
    </row>
    <row r="20169" spans="46:46">
      <c r="AT20169" s="16"/>
    </row>
    <row r="20170" spans="46:46">
      <c r="AT20170" s="16"/>
    </row>
    <row r="20171" spans="46:46">
      <c r="AT20171" s="16"/>
    </row>
    <row r="20172" spans="46:46">
      <c r="AT20172" s="16"/>
    </row>
    <row r="20173" spans="46:46">
      <c r="AT20173" s="16"/>
    </row>
    <row r="20174" spans="46:46">
      <c r="AT20174" s="16"/>
    </row>
    <row r="20175" spans="46:46">
      <c r="AT20175" s="16"/>
    </row>
    <row r="20176" spans="46:46">
      <c r="AT20176" s="16"/>
    </row>
    <row r="20177" spans="46:46">
      <c r="AT20177" s="16"/>
    </row>
    <row r="20178" spans="46:46">
      <c r="AT20178" s="16"/>
    </row>
    <row r="20179" spans="46:46">
      <c r="AT20179" s="16"/>
    </row>
    <row r="20180" spans="46:46">
      <c r="AT20180" s="16"/>
    </row>
    <row r="20181" spans="46:46">
      <c r="AT20181" s="16"/>
    </row>
    <row r="20182" spans="46:46">
      <c r="AT20182" s="16"/>
    </row>
    <row r="20183" spans="46:46">
      <c r="AT20183" s="16"/>
    </row>
    <row r="20184" spans="46:46">
      <c r="AT20184" s="16"/>
    </row>
    <row r="20185" spans="46:46">
      <c r="AT20185" s="16"/>
    </row>
    <row r="20186" spans="46:46">
      <c r="AT20186" s="16"/>
    </row>
    <row r="20187" spans="46:46">
      <c r="AT20187" s="16"/>
    </row>
    <row r="20188" spans="46:46">
      <c r="AT20188" s="16"/>
    </row>
    <row r="20189" spans="46:46">
      <c r="AT20189" s="16"/>
    </row>
    <row r="20190" spans="46:46">
      <c r="AT20190" s="16"/>
    </row>
    <row r="20191" spans="46:46">
      <c r="AT20191" s="16"/>
    </row>
    <row r="20192" spans="46:46">
      <c r="AT20192" s="16"/>
    </row>
    <row r="20193" spans="46:46">
      <c r="AT20193" s="16"/>
    </row>
    <row r="20194" spans="46:46">
      <c r="AT20194" s="16"/>
    </row>
    <row r="20195" spans="46:46">
      <c r="AT20195" s="16"/>
    </row>
    <row r="20196" spans="46:46">
      <c r="AT20196" s="16"/>
    </row>
    <row r="20197" spans="46:46">
      <c r="AT20197" s="16"/>
    </row>
    <row r="20198" spans="46:46">
      <c r="AT20198" s="16"/>
    </row>
    <row r="20199" spans="46:46">
      <c r="AT20199" s="16"/>
    </row>
    <row r="20200" spans="46:46">
      <c r="AT20200" s="16"/>
    </row>
    <row r="20201" spans="46:46">
      <c r="AT20201" s="16"/>
    </row>
    <row r="20202" spans="46:46">
      <c r="AT20202" s="16"/>
    </row>
    <row r="20203" spans="46:46">
      <c r="AT20203" s="16"/>
    </row>
    <row r="20204" spans="46:46">
      <c r="AT20204" s="16"/>
    </row>
    <row r="20205" spans="46:46">
      <c r="AT20205" s="16"/>
    </row>
    <row r="20206" spans="46:46">
      <c r="AT20206" s="16"/>
    </row>
    <row r="20207" spans="46:46">
      <c r="AT20207" s="16"/>
    </row>
    <row r="20208" spans="46:46">
      <c r="AT20208" s="16"/>
    </row>
    <row r="20209" spans="46:46">
      <c r="AT20209" s="16"/>
    </row>
    <row r="20210" spans="46:46">
      <c r="AT20210" s="16"/>
    </row>
    <row r="20211" spans="46:46">
      <c r="AT20211" s="16"/>
    </row>
    <row r="20212" spans="46:46">
      <c r="AT20212" s="16"/>
    </row>
    <row r="20213" spans="46:46">
      <c r="AT20213" s="16"/>
    </row>
    <row r="20214" spans="46:46">
      <c r="AT20214" s="16"/>
    </row>
    <row r="20215" spans="46:46">
      <c r="AT20215" s="16"/>
    </row>
    <row r="20216" spans="46:46">
      <c r="AT20216" s="16"/>
    </row>
    <row r="20217" spans="46:46">
      <c r="AT20217" s="16"/>
    </row>
    <row r="20218" spans="46:46">
      <c r="AT20218" s="16"/>
    </row>
    <row r="20219" spans="46:46">
      <c r="AT20219" s="16"/>
    </row>
    <row r="20220" spans="46:46">
      <c r="AT20220" s="16"/>
    </row>
    <row r="20221" spans="46:46">
      <c r="AT20221" s="16"/>
    </row>
    <row r="20222" spans="46:46">
      <c r="AT20222" s="16"/>
    </row>
    <row r="20223" spans="46:46">
      <c r="AT20223" s="16"/>
    </row>
    <row r="20224" spans="46:46">
      <c r="AT20224" s="16"/>
    </row>
    <row r="20225" spans="46:46">
      <c r="AT20225" s="16"/>
    </row>
    <row r="20226" spans="46:46">
      <c r="AT20226" s="16"/>
    </row>
    <row r="20227" spans="46:46">
      <c r="AT20227" s="16"/>
    </row>
    <row r="20228" spans="46:46">
      <c r="AT20228" s="16"/>
    </row>
    <row r="20229" spans="46:46">
      <c r="AT20229" s="16"/>
    </row>
    <row r="20230" spans="46:46">
      <c r="AT20230" s="16"/>
    </row>
    <row r="20231" spans="46:46">
      <c r="AT20231" s="16"/>
    </row>
    <row r="20232" spans="46:46">
      <c r="AT20232" s="16"/>
    </row>
    <row r="20233" spans="46:46">
      <c r="AT20233" s="16"/>
    </row>
    <row r="20234" spans="46:46">
      <c r="AT20234" s="16"/>
    </row>
    <row r="20235" spans="46:46">
      <c r="AT20235" s="16"/>
    </row>
    <row r="20236" spans="46:46">
      <c r="AT20236" s="16"/>
    </row>
    <row r="20237" spans="46:46">
      <c r="AT20237" s="16"/>
    </row>
    <row r="20238" spans="46:46">
      <c r="AT20238" s="16"/>
    </row>
    <row r="20239" spans="46:46">
      <c r="AT20239" s="16"/>
    </row>
    <row r="20240" spans="46:46">
      <c r="AT20240" s="16"/>
    </row>
    <row r="20241" spans="46:46">
      <c r="AT20241" s="16"/>
    </row>
    <row r="20242" spans="46:46">
      <c r="AT20242" s="16"/>
    </row>
    <row r="20243" spans="46:46">
      <c r="AT20243" s="16"/>
    </row>
    <row r="20244" spans="46:46">
      <c r="AT20244" s="16"/>
    </row>
    <row r="20245" spans="46:46">
      <c r="AT20245" s="16"/>
    </row>
    <row r="20246" spans="46:46">
      <c r="AT20246" s="16"/>
    </row>
    <row r="20247" spans="46:46">
      <c r="AT20247" s="16"/>
    </row>
    <row r="20248" spans="46:46">
      <c r="AT20248" s="16"/>
    </row>
    <row r="20249" spans="46:46">
      <c r="AT20249" s="16"/>
    </row>
    <row r="20250" spans="46:46">
      <c r="AT20250" s="16"/>
    </row>
    <row r="20251" spans="46:46">
      <c r="AT20251" s="16"/>
    </row>
    <row r="20252" spans="46:46">
      <c r="AT20252" s="16"/>
    </row>
    <row r="20253" spans="46:46">
      <c r="AT20253" s="16"/>
    </row>
    <row r="20254" spans="46:46">
      <c r="AT20254" s="16"/>
    </row>
    <row r="20255" spans="46:46">
      <c r="AT20255" s="16"/>
    </row>
    <row r="20256" spans="46:46">
      <c r="AT20256" s="16"/>
    </row>
    <row r="20257" spans="46:46">
      <c r="AT20257" s="16"/>
    </row>
    <row r="20258" spans="46:46">
      <c r="AT20258" s="16"/>
    </row>
    <row r="20259" spans="46:46">
      <c r="AT20259" s="16"/>
    </row>
    <row r="20260" spans="46:46">
      <c r="AT20260" s="16"/>
    </row>
    <row r="20261" spans="46:46">
      <c r="AT20261" s="16"/>
    </row>
    <row r="20262" spans="46:46">
      <c r="AT20262" s="16"/>
    </row>
    <row r="20263" spans="46:46">
      <c r="AT20263" s="16"/>
    </row>
    <row r="20264" spans="46:46">
      <c r="AT20264" s="16"/>
    </row>
    <row r="20265" spans="46:46">
      <c r="AT20265" s="16"/>
    </row>
    <row r="20266" spans="46:46">
      <c r="AT20266" s="16"/>
    </row>
    <row r="20267" spans="46:46">
      <c r="AT20267" s="16"/>
    </row>
    <row r="20268" spans="46:46">
      <c r="AT20268" s="16"/>
    </row>
    <row r="20269" spans="46:46">
      <c r="AT20269" s="16"/>
    </row>
    <row r="20270" spans="46:46">
      <c r="AT20270" s="16"/>
    </row>
    <row r="20271" spans="46:46">
      <c r="AT20271" s="16"/>
    </row>
    <row r="20272" spans="46:46">
      <c r="AT20272" s="16"/>
    </row>
    <row r="20273" spans="46:46">
      <c r="AT20273" s="16"/>
    </row>
    <row r="20274" spans="46:46">
      <c r="AT20274" s="16"/>
    </row>
    <row r="20275" spans="46:46">
      <c r="AT20275" s="16"/>
    </row>
    <row r="20276" spans="46:46">
      <c r="AT20276" s="16"/>
    </row>
    <row r="20277" spans="46:46">
      <c r="AT20277" s="16"/>
    </row>
    <row r="20278" spans="46:46">
      <c r="AT20278" s="16"/>
    </row>
    <row r="20279" spans="46:46">
      <c r="AT20279" s="16"/>
    </row>
    <row r="20280" spans="46:46">
      <c r="AT20280" s="16"/>
    </row>
    <row r="20281" spans="46:46">
      <c r="AT20281" s="16"/>
    </row>
    <row r="20282" spans="46:46">
      <c r="AT20282" s="16"/>
    </row>
    <row r="20283" spans="46:46">
      <c r="AT20283" s="16"/>
    </row>
    <row r="20284" spans="46:46">
      <c r="AT20284" s="16"/>
    </row>
    <row r="20285" spans="46:46">
      <c r="AT20285" s="16"/>
    </row>
    <row r="20286" spans="46:46">
      <c r="AT20286" s="16"/>
    </row>
    <row r="20287" spans="46:46">
      <c r="AT20287" s="16"/>
    </row>
    <row r="20288" spans="46:46">
      <c r="AT20288" s="16"/>
    </row>
    <row r="20289" spans="46:46">
      <c r="AT20289" s="16"/>
    </row>
    <row r="20290" spans="46:46">
      <c r="AT20290" s="16"/>
    </row>
    <row r="20291" spans="46:46">
      <c r="AT20291" s="16"/>
    </row>
    <row r="20292" spans="46:46">
      <c r="AT20292" s="16"/>
    </row>
    <row r="20293" spans="46:46">
      <c r="AT20293" s="16"/>
    </row>
    <row r="20294" spans="46:46">
      <c r="AT20294" s="16"/>
    </row>
    <row r="20295" spans="46:46">
      <c r="AT20295" s="16"/>
    </row>
    <row r="20296" spans="46:46">
      <c r="AT20296" s="16"/>
    </row>
    <row r="20297" spans="46:46">
      <c r="AT20297" s="16"/>
    </row>
    <row r="20298" spans="46:46">
      <c r="AT20298" s="16"/>
    </row>
    <row r="20299" spans="46:46">
      <c r="AT20299" s="16"/>
    </row>
    <row r="20300" spans="46:46">
      <c r="AT20300" s="16"/>
    </row>
    <row r="20301" spans="46:46">
      <c r="AT20301" s="16"/>
    </row>
    <row r="20302" spans="46:46">
      <c r="AT20302" s="16"/>
    </row>
    <row r="20303" spans="46:46">
      <c r="AT20303" s="16"/>
    </row>
    <row r="20304" spans="46:46">
      <c r="AT20304" s="16"/>
    </row>
    <row r="20305" spans="46:46">
      <c r="AT20305" s="16"/>
    </row>
    <row r="20306" spans="46:46">
      <c r="AT20306" s="16"/>
    </row>
    <row r="20307" spans="46:46">
      <c r="AT20307" s="16"/>
    </row>
    <row r="20308" spans="46:46">
      <c r="AT20308" s="16"/>
    </row>
    <row r="20309" spans="46:46">
      <c r="AT20309" s="16"/>
    </row>
    <row r="20310" spans="46:46">
      <c r="AT20310" s="16"/>
    </row>
    <row r="20311" spans="46:46">
      <c r="AT20311" s="16"/>
    </row>
    <row r="20312" spans="46:46">
      <c r="AT20312" s="16"/>
    </row>
    <row r="20313" spans="46:46">
      <c r="AT20313" s="16"/>
    </row>
    <row r="20314" spans="46:46">
      <c r="AT20314" s="16"/>
    </row>
    <row r="20315" spans="46:46">
      <c r="AT20315" s="16"/>
    </row>
    <row r="20316" spans="46:46">
      <c r="AT20316" s="16"/>
    </row>
    <row r="20317" spans="46:46">
      <c r="AT20317" s="16"/>
    </row>
    <row r="20318" spans="46:46">
      <c r="AT20318" s="16"/>
    </row>
    <row r="20319" spans="46:46">
      <c r="AT20319" s="16"/>
    </row>
    <row r="20320" spans="46:46">
      <c r="AT20320" s="16"/>
    </row>
    <row r="20321" spans="46:46">
      <c r="AT20321" s="16"/>
    </row>
    <row r="20322" spans="46:46">
      <c r="AT20322" s="16"/>
    </row>
    <row r="20323" spans="46:46">
      <c r="AT20323" s="16"/>
    </row>
    <row r="20324" spans="46:46">
      <c r="AT20324" s="16"/>
    </row>
    <row r="20325" spans="46:46">
      <c r="AT20325" s="16"/>
    </row>
    <row r="20326" spans="46:46">
      <c r="AT20326" s="16"/>
    </row>
    <row r="20327" spans="46:46">
      <c r="AT20327" s="16"/>
    </row>
    <row r="20328" spans="46:46">
      <c r="AT20328" s="16"/>
    </row>
    <row r="20329" spans="46:46">
      <c r="AT20329" s="16"/>
    </row>
    <row r="20330" spans="46:46">
      <c r="AT20330" s="16"/>
    </row>
    <row r="20331" spans="46:46">
      <c r="AT20331" s="16"/>
    </row>
    <row r="20332" spans="46:46">
      <c r="AT20332" s="16"/>
    </row>
    <row r="20333" spans="46:46">
      <c r="AT20333" s="16"/>
    </row>
    <row r="20334" spans="46:46">
      <c r="AT20334" s="16"/>
    </row>
    <row r="20335" spans="46:46">
      <c r="AT20335" s="16"/>
    </row>
    <row r="20336" spans="46:46">
      <c r="AT20336" s="16"/>
    </row>
    <row r="20337" spans="46:46">
      <c r="AT20337" s="16"/>
    </row>
    <row r="20338" spans="46:46">
      <c r="AT20338" s="16"/>
    </row>
    <row r="20339" spans="46:46">
      <c r="AT20339" s="16"/>
    </row>
    <row r="20340" spans="46:46">
      <c r="AT20340" s="16"/>
    </row>
    <row r="20341" spans="46:46">
      <c r="AT20341" s="16"/>
    </row>
    <row r="20342" spans="46:46">
      <c r="AT20342" s="16"/>
    </row>
    <row r="20343" spans="46:46">
      <c r="AT20343" s="16"/>
    </row>
    <row r="20344" spans="46:46">
      <c r="AT20344" s="16"/>
    </row>
    <row r="20345" spans="46:46">
      <c r="AT20345" s="16"/>
    </row>
    <row r="20346" spans="46:46">
      <c r="AT20346" s="16"/>
    </row>
    <row r="20347" spans="46:46">
      <c r="AT20347" s="16"/>
    </row>
    <row r="20348" spans="46:46">
      <c r="AT20348" s="16"/>
    </row>
    <row r="20349" spans="46:46">
      <c r="AT20349" s="16"/>
    </row>
    <row r="20350" spans="46:46">
      <c r="AT20350" s="16"/>
    </row>
    <row r="20351" spans="46:46">
      <c r="AT20351" s="16"/>
    </row>
    <row r="20352" spans="46:46">
      <c r="AT20352" s="16"/>
    </row>
    <row r="20353" spans="46:46">
      <c r="AT20353" s="16"/>
    </row>
    <row r="20354" spans="46:46">
      <c r="AT20354" s="16"/>
    </row>
    <row r="20355" spans="46:46">
      <c r="AT20355" s="16"/>
    </row>
    <row r="20356" spans="46:46">
      <c r="AT20356" s="16"/>
    </row>
    <row r="20357" spans="46:46">
      <c r="AT20357" s="16"/>
    </row>
    <row r="20358" spans="46:46">
      <c r="AT20358" s="16"/>
    </row>
    <row r="20359" spans="46:46">
      <c r="AT20359" s="16"/>
    </row>
    <row r="20360" spans="46:46">
      <c r="AT20360" s="16"/>
    </row>
    <row r="20361" spans="46:46">
      <c r="AT20361" s="16"/>
    </row>
    <row r="20362" spans="46:46">
      <c r="AT20362" s="16"/>
    </row>
    <row r="20363" spans="46:46">
      <c r="AT20363" s="16"/>
    </row>
    <row r="20364" spans="46:46">
      <c r="AT20364" s="16"/>
    </row>
    <row r="20365" spans="46:46">
      <c r="AT20365" s="16"/>
    </row>
    <row r="20366" spans="46:46">
      <c r="AT20366" s="16"/>
    </row>
    <row r="20367" spans="46:46">
      <c r="AT20367" s="16"/>
    </row>
    <row r="20368" spans="46:46">
      <c r="AT20368" s="16"/>
    </row>
    <row r="20369" spans="46:46">
      <c r="AT20369" s="16"/>
    </row>
    <row r="20370" spans="46:46">
      <c r="AT20370" s="16"/>
    </row>
    <row r="20371" spans="46:46">
      <c r="AT20371" s="16"/>
    </row>
    <row r="20372" spans="46:46">
      <c r="AT20372" s="16"/>
    </row>
    <row r="20373" spans="46:46">
      <c r="AT20373" s="16"/>
    </row>
    <row r="20374" spans="46:46">
      <c r="AT20374" s="16"/>
    </row>
    <row r="20375" spans="46:46">
      <c r="AT20375" s="16"/>
    </row>
    <row r="20376" spans="46:46">
      <c r="AT20376" s="16"/>
    </row>
    <row r="20377" spans="46:46">
      <c r="AT20377" s="16"/>
    </row>
    <row r="20378" spans="46:46">
      <c r="AT20378" s="16"/>
    </row>
    <row r="20379" spans="46:46">
      <c r="AT20379" s="16"/>
    </row>
    <row r="20380" spans="46:46">
      <c r="AT20380" s="16"/>
    </row>
    <row r="20381" spans="46:46">
      <c r="AT20381" s="16"/>
    </row>
    <row r="20382" spans="46:46">
      <c r="AT20382" s="16"/>
    </row>
    <row r="20383" spans="46:46">
      <c r="AT20383" s="16"/>
    </row>
    <row r="20384" spans="46:46">
      <c r="AT20384" s="16"/>
    </row>
    <row r="20385" spans="46:46">
      <c r="AT20385" s="16"/>
    </row>
    <row r="20386" spans="46:46">
      <c r="AT20386" s="16"/>
    </row>
    <row r="20387" spans="46:46">
      <c r="AT20387" s="16"/>
    </row>
    <row r="20388" spans="46:46">
      <c r="AT20388" s="16"/>
    </row>
    <row r="20389" spans="46:46">
      <c r="AT20389" s="16"/>
    </row>
    <row r="20390" spans="46:46">
      <c r="AT20390" s="16"/>
    </row>
    <row r="20391" spans="46:46">
      <c r="AT20391" s="16"/>
    </row>
    <row r="20392" spans="46:46">
      <c r="AT20392" s="16"/>
    </row>
    <row r="20393" spans="46:46">
      <c r="AT20393" s="16"/>
    </row>
    <row r="20394" spans="46:46">
      <c r="AT20394" s="16"/>
    </row>
    <row r="20395" spans="46:46">
      <c r="AT20395" s="16"/>
    </row>
    <row r="20396" spans="46:46">
      <c r="AT20396" s="16"/>
    </row>
    <row r="20397" spans="46:46">
      <c r="AT20397" s="16"/>
    </row>
    <row r="20398" spans="46:46">
      <c r="AT20398" s="16"/>
    </row>
    <row r="20399" spans="46:46">
      <c r="AT20399" s="16"/>
    </row>
    <row r="20400" spans="46:46">
      <c r="AT20400" s="16"/>
    </row>
    <row r="20401" spans="46:46">
      <c r="AT20401" s="16"/>
    </row>
    <row r="20402" spans="46:46">
      <c r="AT20402" s="16"/>
    </row>
    <row r="20403" spans="46:46">
      <c r="AT20403" s="16"/>
    </row>
    <row r="20404" spans="46:46">
      <c r="AT20404" s="16"/>
    </row>
    <row r="20405" spans="46:46">
      <c r="AT20405" s="16"/>
    </row>
    <row r="20406" spans="46:46">
      <c r="AT20406" s="16"/>
    </row>
    <row r="20407" spans="46:46">
      <c r="AT20407" s="16"/>
    </row>
    <row r="20408" spans="46:46">
      <c r="AT20408" s="16"/>
    </row>
    <row r="20409" spans="46:46">
      <c r="AT20409" s="16"/>
    </row>
    <row r="20410" spans="46:46">
      <c r="AT20410" s="16"/>
    </row>
    <row r="20411" spans="46:46">
      <c r="AT20411" s="16"/>
    </row>
    <row r="20412" spans="46:46">
      <c r="AT20412" s="16"/>
    </row>
    <row r="20413" spans="46:46">
      <c r="AT20413" s="16"/>
    </row>
    <row r="20414" spans="46:46">
      <c r="AT20414" s="16"/>
    </row>
    <row r="20415" spans="46:46">
      <c r="AT20415" s="16"/>
    </row>
    <row r="20416" spans="46:46">
      <c r="AT20416" s="16"/>
    </row>
    <row r="20417" spans="46:46">
      <c r="AT20417" s="16"/>
    </row>
    <row r="20418" spans="46:46">
      <c r="AT20418" s="16"/>
    </row>
    <row r="20419" spans="46:46">
      <c r="AT20419" s="16"/>
    </row>
    <row r="20420" spans="46:46">
      <c r="AT20420" s="16"/>
    </row>
    <row r="20421" spans="46:46">
      <c r="AT20421" s="16"/>
    </row>
    <row r="20422" spans="46:46">
      <c r="AT20422" s="16"/>
    </row>
    <row r="20423" spans="46:46">
      <c r="AT20423" s="16"/>
    </row>
    <row r="20424" spans="46:46">
      <c r="AT20424" s="16"/>
    </row>
    <row r="20425" spans="46:46">
      <c r="AT20425" s="16"/>
    </row>
    <row r="20426" spans="46:46">
      <c r="AT20426" s="16"/>
    </row>
    <row r="20427" spans="46:46">
      <c r="AT20427" s="16"/>
    </row>
    <row r="20428" spans="46:46">
      <c r="AT20428" s="16"/>
    </row>
    <row r="20429" spans="46:46">
      <c r="AT20429" s="16"/>
    </row>
    <row r="20430" spans="46:46">
      <c r="AT20430" s="16"/>
    </row>
    <row r="20431" spans="46:46">
      <c r="AT20431" s="16"/>
    </row>
    <row r="20432" spans="46:46">
      <c r="AT20432" s="16"/>
    </row>
    <row r="20433" spans="46:46">
      <c r="AT20433" s="16"/>
    </row>
    <row r="20434" spans="46:46">
      <c r="AT20434" s="16"/>
    </row>
    <row r="20435" spans="46:46">
      <c r="AT20435" s="16"/>
    </row>
    <row r="20436" spans="46:46">
      <c r="AT20436" s="16"/>
    </row>
    <row r="20437" spans="46:46">
      <c r="AT20437" s="16"/>
    </row>
    <row r="20438" spans="46:46">
      <c r="AT20438" s="16"/>
    </row>
    <row r="20439" spans="46:46">
      <c r="AT20439" s="16"/>
    </row>
    <row r="20440" spans="46:46">
      <c r="AT20440" s="16"/>
    </row>
    <row r="20441" spans="46:46">
      <c r="AT20441" s="16"/>
    </row>
    <row r="20442" spans="46:46">
      <c r="AT20442" s="16"/>
    </row>
    <row r="20443" spans="46:46">
      <c r="AT20443" s="16"/>
    </row>
    <row r="20444" spans="46:46">
      <c r="AT20444" s="16"/>
    </row>
    <row r="20445" spans="46:46">
      <c r="AT20445" s="16"/>
    </row>
    <row r="20446" spans="46:46">
      <c r="AT20446" s="16"/>
    </row>
    <row r="20447" spans="46:46">
      <c r="AT20447" s="16"/>
    </row>
    <row r="20448" spans="46:46">
      <c r="AT20448" s="16"/>
    </row>
    <row r="20449" spans="46:46">
      <c r="AT20449" s="16"/>
    </row>
    <row r="20450" spans="46:46">
      <c r="AT20450" s="16"/>
    </row>
    <row r="20451" spans="46:46">
      <c r="AT20451" s="16"/>
    </row>
    <row r="20452" spans="46:46">
      <c r="AT20452" s="16"/>
    </row>
    <row r="20453" spans="46:46">
      <c r="AT20453" s="16"/>
    </row>
    <row r="20454" spans="46:46">
      <c r="AT20454" s="16"/>
    </row>
    <row r="20455" spans="46:46">
      <c r="AT20455" s="16"/>
    </row>
    <row r="20456" spans="46:46">
      <c r="AT20456" s="16"/>
    </row>
    <row r="20457" spans="46:46">
      <c r="AT20457" s="16"/>
    </row>
    <row r="20458" spans="46:46">
      <c r="AT20458" s="16"/>
    </row>
    <row r="20459" spans="46:46">
      <c r="AT20459" s="16"/>
    </row>
    <row r="20460" spans="46:46">
      <c r="AT20460" s="16"/>
    </row>
    <row r="20461" spans="46:46">
      <c r="AT20461" s="16"/>
    </row>
    <row r="20462" spans="46:46">
      <c r="AT20462" s="16"/>
    </row>
    <row r="20463" spans="46:46">
      <c r="AT20463" s="16"/>
    </row>
    <row r="20464" spans="46:46">
      <c r="AT20464" s="16"/>
    </row>
    <row r="20465" spans="46:46">
      <c r="AT20465" s="16"/>
    </row>
    <row r="20466" spans="46:46">
      <c r="AT20466" s="16"/>
    </row>
    <row r="20467" spans="46:46">
      <c r="AT20467" s="16"/>
    </row>
    <row r="20468" spans="46:46">
      <c r="AT20468" s="16"/>
    </row>
    <row r="20469" spans="46:46">
      <c r="AT20469" s="16"/>
    </row>
    <row r="20470" spans="46:46">
      <c r="AT20470" s="16"/>
    </row>
    <row r="20471" spans="46:46">
      <c r="AT20471" s="16"/>
    </row>
    <row r="20472" spans="46:46">
      <c r="AT20472" s="16"/>
    </row>
    <row r="20473" spans="46:46">
      <c r="AT20473" s="16"/>
    </row>
    <row r="20474" spans="46:46">
      <c r="AT20474" s="16"/>
    </row>
    <row r="20475" spans="46:46">
      <c r="AT20475" s="16"/>
    </row>
    <row r="20476" spans="46:46">
      <c r="AT20476" s="16"/>
    </row>
    <row r="20477" spans="46:46">
      <c r="AT20477" s="16"/>
    </row>
    <row r="20478" spans="46:46">
      <c r="AT20478" s="16"/>
    </row>
    <row r="20479" spans="46:46">
      <c r="AT20479" s="16"/>
    </row>
    <row r="20480" spans="46:46">
      <c r="AT20480" s="16"/>
    </row>
    <row r="20481" spans="46:46">
      <c r="AT20481" s="16"/>
    </row>
    <row r="20482" spans="46:46">
      <c r="AT20482" s="16"/>
    </row>
    <row r="20483" spans="46:46">
      <c r="AT20483" s="16"/>
    </row>
    <row r="20484" spans="46:46">
      <c r="AT20484" s="16"/>
    </row>
    <row r="20485" spans="46:46">
      <c r="AT20485" s="16"/>
    </row>
    <row r="20486" spans="46:46">
      <c r="AT20486" s="16"/>
    </row>
    <row r="20487" spans="46:46">
      <c r="AT20487" s="16"/>
    </row>
    <row r="20488" spans="46:46">
      <c r="AT20488" s="16"/>
    </row>
    <row r="20489" spans="46:46">
      <c r="AT20489" s="16"/>
    </row>
    <row r="20490" spans="46:46">
      <c r="AT20490" s="16"/>
    </row>
    <row r="20491" spans="46:46">
      <c r="AT20491" s="16"/>
    </row>
    <row r="20492" spans="46:46">
      <c r="AT20492" s="16"/>
    </row>
    <row r="20493" spans="46:46">
      <c r="AT20493" s="16"/>
    </row>
    <row r="20494" spans="46:46">
      <c r="AT20494" s="16"/>
    </row>
    <row r="20495" spans="46:46">
      <c r="AT20495" s="16"/>
    </row>
    <row r="20496" spans="46:46">
      <c r="AT20496" s="16"/>
    </row>
    <row r="20497" spans="46:46">
      <c r="AT20497" s="16"/>
    </row>
    <row r="20498" spans="46:46">
      <c r="AT20498" s="16"/>
    </row>
    <row r="20499" spans="46:46">
      <c r="AT20499" s="16"/>
    </row>
    <row r="20500" spans="46:46">
      <c r="AT20500" s="16"/>
    </row>
    <row r="20501" spans="46:46">
      <c r="AT20501" s="16"/>
    </row>
    <row r="20502" spans="46:46">
      <c r="AT20502" s="16"/>
    </row>
    <row r="20503" spans="46:46">
      <c r="AT20503" s="16"/>
    </row>
    <row r="20504" spans="46:46">
      <c r="AT20504" s="16"/>
    </row>
    <row r="20505" spans="46:46">
      <c r="AT20505" s="16"/>
    </row>
    <row r="20506" spans="46:46">
      <c r="AT20506" s="16"/>
    </row>
    <row r="20507" spans="46:46">
      <c r="AT20507" s="16"/>
    </row>
    <row r="20508" spans="46:46">
      <c r="AT20508" s="16"/>
    </row>
    <row r="20509" spans="46:46">
      <c r="AT20509" s="16"/>
    </row>
    <row r="20510" spans="46:46">
      <c r="AT20510" s="16"/>
    </row>
    <row r="20511" spans="46:46">
      <c r="AT20511" s="16"/>
    </row>
    <row r="20512" spans="46:46">
      <c r="AT20512" s="16"/>
    </row>
    <row r="20513" spans="46:46">
      <c r="AT20513" s="16"/>
    </row>
    <row r="20514" spans="46:46">
      <c r="AT20514" s="16"/>
    </row>
    <row r="20515" spans="46:46">
      <c r="AT20515" s="16"/>
    </row>
    <row r="20516" spans="46:46">
      <c r="AT20516" s="16"/>
    </row>
    <row r="20517" spans="46:46">
      <c r="AT20517" s="16"/>
    </row>
    <row r="20518" spans="46:46">
      <c r="AT20518" s="16"/>
    </row>
    <row r="20519" spans="46:46">
      <c r="AT20519" s="16"/>
    </row>
    <row r="20520" spans="46:46">
      <c r="AT20520" s="16"/>
    </row>
    <row r="20521" spans="46:46">
      <c r="AT20521" s="16"/>
    </row>
    <row r="20522" spans="46:46">
      <c r="AT20522" s="16"/>
    </row>
    <row r="20523" spans="46:46">
      <c r="AT20523" s="16"/>
    </row>
    <row r="20524" spans="46:46">
      <c r="AT20524" s="16"/>
    </row>
    <row r="20525" spans="46:46">
      <c r="AT20525" s="16"/>
    </row>
    <row r="20526" spans="46:46">
      <c r="AT20526" s="16"/>
    </row>
    <row r="20527" spans="46:46">
      <c r="AT20527" s="16"/>
    </row>
    <row r="20528" spans="46:46">
      <c r="AT20528" s="16"/>
    </row>
    <row r="20529" spans="46:46">
      <c r="AT20529" s="16"/>
    </row>
    <row r="20530" spans="46:46">
      <c r="AT20530" s="16"/>
    </row>
    <row r="20531" spans="46:46">
      <c r="AT20531" s="16"/>
    </row>
    <row r="20532" spans="46:46">
      <c r="AT20532" s="16"/>
    </row>
    <row r="20533" spans="46:46">
      <c r="AT20533" s="16"/>
    </row>
    <row r="20534" spans="46:46">
      <c r="AT20534" s="16"/>
    </row>
    <row r="20535" spans="46:46">
      <c r="AT20535" s="16"/>
    </row>
    <row r="20536" spans="46:46">
      <c r="AT20536" s="16"/>
    </row>
    <row r="20537" spans="46:46">
      <c r="AT20537" s="16"/>
    </row>
    <row r="20538" spans="46:46">
      <c r="AT20538" s="16"/>
    </row>
    <row r="20539" spans="46:46">
      <c r="AT20539" s="16"/>
    </row>
    <row r="20540" spans="46:46">
      <c r="AT20540" s="16"/>
    </row>
    <row r="20541" spans="46:46">
      <c r="AT20541" s="16"/>
    </row>
    <row r="20542" spans="46:46">
      <c r="AT20542" s="16"/>
    </row>
    <row r="20543" spans="46:46">
      <c r="AT20543" s="16"/>
    </row>
    <row r="20544" spans="46:46">
      <c r="AT20544" s="16"/>
    </row>
    <row r="20545" spans="46:46">
      <c r="AT20545" s="16"/>
    </row>
    <row r="20546" spans="46:46">
      <c r="AT20546" s="16"/>
    </row>
    <row r="20547" spans="46:46">
      <c r="AT20547" s="16"/>
    </row>
    <row r="20548" spans="46:46">
      <c r="AT20548" s="16"/>
    </row>
    <row r="20549" spans="46:46">
      <c r="AT20549" s="16"/>
    </row>
    <row r="20550" spans="46:46">
      <c r="AT20550" s="16"/>
    </row>
    <row r="20551" spans="46:46">
      <c r="AT20551" s="16"/>
    </row>
    <row r="20552" spans="46:46">
      <c r="AT20552" s="16"/>
    </row>
    <row r="20553" spans="46:46">
      <c r="AT20553" s="16"/>
    </row>
    <row r="20554" spans="46:46">
      <c r="AT20554" s="16"/>
    </row>
    <row r="20555" spans="46:46">
      <c r="AT20555" s="16"/>
    </row>
    <row r="20556" spans="46:46">
      <c r="AT20556" s="16"/>
    </row>
    <row r="20557" spans="46:46">
      <c r="AT20557" s="16"/>
    </row>
    <row r="20558" spans="46:46">
      <c r="AT20558" s="16"/>
    </row>
    <row r="20559" spans="46:46">
      <c r="AT20559" s="16"/>
    </row>
    <row r="20560" spans="46:46">
      <c r="AT20560" s="16"/>
    </row>
    <row r="20561" spans="46:46">
      <c r="AT20561" s="16"/>
    </row>
    <row r="20562" spans="46:46">
      <c r="AT20562" s="16"/>
    </row>
    <row r="20563" spans="46:46">
      <c r="AT20563" s="16"/>
    </row>
    <row r="20564" spans="46:46">
      <c r="AT20564" s="16"/>
    </row>
    <row r="20565" spans="46:46">
      <c r="AT20565" s="16"/>
    </row>
    <row r="20566" spans="46:46">
      <c r="AT20566" s="16"/>
    </row>
    <row r="20567" spans="46:46">
      <c r="AT20567" s="16"/>
    </row>
    <row r="20568" spans="46:46">
      <c r="AT20568" s="16"/>
    </row>
    <row r="20569" spans="46:46">
      <c r="AT20569" s="16"/>
    </row>
    <row r="20570" spans="46:46">
      <c r="AT20570" s="16"/>
    </row>
    <row r="20571" spans="46:46">
      <c r="AT20571" s="16"/>
    </row>
    <row r="20572" spans="46:46">
      <c r="AT20572" s="16"/>
    </row>
    <row r="20573" spans="46:46">
      <c r="AT20573" s="16"/>
    </row>
    <row r="20574" spans="46:46">
      <c r="AT20574" s="16"/>
    </row>
    <row r="20575" spans="46:46">
      <c r="AT20575" s="16"/>
    </row>
    <row r="20576" spans="46:46">
      <c r="AT20576" s="16"/>
    </row>
    <row r="20577" spans="46:46">
      <c r="AT20577" s="16"/>
    </row>
    <row r="20578" spans="46:46">
      <c r="AT20578" s="16"/>
    </row>
    <row r="20579" spans="46:46">
      <c r="AT20579" s="16"/>
    </row>
    <row r="20580" spans="46:46">
      <c r="AT20580" s="16"/>
    </row>
    <row r="20581" spans="46:46">
      <c r="AT20581" s="16"/>
    </row>
    <row r="20582" spans="46:46">
      <c r="AT20582" s="16"/>
    </row>
    <row r="20583" spans="46:46">
      <c r="AT20583" s="16"/>
    </row>
    <row r="20584" spans="46:46">
      <c r="AT20584" s="16"/>
    </row>
    <row r="20585" spans="46:46">
      <c r="AT20585" s="16"/>
    </row>
    <row r="20586" spans="46:46">
      <c r="AT20586" s="16"/>
    </row>
    <row r="20587" spans="46:46">
      <c r="AT20587" s="16"/>
    </row>
    <row r="20588" spans="46:46">
      <c r="AT20588" s="16"/>
    </row>
    <row r="20589" spans="46:46">
      <c r="AT20589" s="16"/>
    </row>
    <row r="20590" spans="46:46">
      <c r="AT20590" s="16"/>
    </row>
    <row r="20591" spans="46:46">
      <c r="AT20591" s="16"/>
    </row>
    <row r="20592" spans="46:46">
      <c r="AT20592" s="16"/>
    </row>
    <row r="20593" spans="46:46">
      <c r="AT20593" s="16"/>
    </row>
    <row r="20594" spans="46:46">
      <c r="AT20594" s="16"/>
    </row>
    <row r="20595" spans="46:46">
      <c r="AT20595" s="16"/>
    </row>
    <row r="20596" spans="46:46">
      <c r="AT20596" s="16"/>
    </row>
    <row r="20597" spans="46:46">
      <c r="AT20597" s="16"/>
    </row>
    <row r="20598" spans="46:46">
      <c r="AT20598" s="16"/>
    </row>
    <row r="20599" spans="46:46">
      <c r="AT20599" s="16"/>
    </row>
    <row r="20600" spans="46:46">
      <c r="AT20600" s="16"/>
    </row>
    <row r="20601" spans="46:46">
      <c r="AT20601" s="16"/>
    </row>
    <row r="20602" spans="46:46">
      <c r="AT20602" s="16"/>
    </row>
    <row r="20603" spans="46:46">
      <c r="AT20603" s="16"/>
    </row>
    <row r="20604" spans="46:46">
      <c r="AT20604" s="16"/>
    </row>
    <row r="20605" spans="46:46">
      <c r="AT20605" s="16"/>
    </row>
    <row r="20606" spans="46:46">
      <c r="AT20606" s="16"/>
    </row>
    <row r="20607" spans="46:46">
      <c r="AT20607" s="16"/>
    </row>
    <row r="20608" spans="46:46">
      <c r="AT20608" s="16"/>
    </row>
    <row r="20609" spans="46:46">
      <c r="AT20609" s="16"/>
    </row>
    <row r="20610" spans="46:46">
      <c r="AT20610" s="16"/>
    </row>
    <row r="20611" spans="46:46">
      <c r="AT20611" s="16"/>
    </row>
    <row r="20612" spans="46:46">
      <c r="AT20612" s="16"/>
    </row>
    <row r="20613" spans="46:46">
      <c r="AT20613" s="16"/>
    </row>
    <row r="20614" spans="46:46">
      <c r="AT20614" s="16"/>
    </row>
    <row r="20615" spans="46:46">
      <c r="AT20615" s="16"/>
    </row>
    <row r="20616" spans="46:46">
      <c r="AT20616" s="16"/>
    </row>
    <row r="20617" spans="46:46">
      <c r="AT20617" s="16"/>
    </row>
    <row r="20618" spans="46:46">
      <c r="AT20618" s="16"/>
    </row>
    <row r="20619" spans="46:46">
      <c r="AT20619" s="16"/>
    </row>
    <row r="20620" spans="46:46">
      <c r="AT20620" s="16"/>
    </row>
    <row r="20621" spans="46:46">
      <c r="AT20621" s="16"/>
    </row>
    <row r="20622" spans="46:46">
      <c r="AT20622" s="16"/>
    </row>
    <row r="20623" spans="46:46">
      <c r="AT20623" s="16"/>
    </row>
    <row r="20624" spans="46:46">
      <c r="AT20624" s="16"/>
    </row>
    <row r="20625" spans="46:46">
      <c r="AT20625" s="16"/>
    </row>
    <row r="20626" spans="46:46">
      <c r="AT20626" s="16"/>
    </row>
    <row r="20627" spans="46:46">
      <c r="AT20627" s="16"/>
    </row>
    <row r="20628" spans="46:46">
      <c r="AT20628" s="16"/>
    </row>
    <row r="20629" spans="46:46">
      <c r="AT20629" s="16"/>
    </row>
    <row r="20630" spans="46:46">
      <c r="AT20630" s="16"/>
    </row>
    <row r="20631" spans="46:46">
      <c r="AT20631" s="16"/>
    </row>
    <row r="20632" spans="46:46">
      <c r="AT20632" s="16"/>
    </row>
    <row r="20633" spans="46:46">
      <c r="AT20633" s="16"/>
    </row>
    <row r="20634" spans="46:46">
      <c r="AT20634" s="16"/>
    </row>
    <row r="20635" spans="46:46">
      <c r="AT20635" s="16"/>
    </row>
    <row r="20636" spans="46:46">
      <c r="AT20636" s="16"/>
    </row>
    <row r="20637" spans="46:46">
      <c r="AT20637" s="16"/>
    </row>
    <row r="20638" spans="46:46">
      <c r="AT20638" s="16"/>
    </row>
    <row r="20639" spans="46:46">
      <c r="AT20639" s="16"/>
    </row>
    <row r="20640" spans="46:46">
      <c r="AT20640" s="16"/>
    </row>
    <row r="20641" spans="46:46">
      <c r="AT20641" s="16"/>
    </row>
    <row r="20642" spans="46:46">
      <c r="AT20642" s="16"/>
    </row>
    <row r="20643" spans="46:46">
      <c r="AT20643" s="16"/>
    </row>
    <row r="20644" spans="46:46">
      <c r="AT20644" s="16"/>
    </row>
    <row r="20645" spans="46:46">
      <c r="AT20645" s="16"/>
    </row>
    <row r="20646" spans="46:46">
      <c r="AT20646" s="16"/>
    </row>
    <row r="20647" spans="46:46">
      <c r="AT20647" s="16"/>
    </row>
    <row r="20648" spans="46:46">
      <c r="AT20648" s="16"/>
    </row>
    <row r="20649" spans="46:46">
      <c r="AT20649" s="16"/>
    </row>
    <row r="20650" spans="46:46">
      <c r="AT20650" s="16"/>
    </row>
    <row r="20651" spans="46:46">
      <c r="AT20651" s="16"/>
    </row>
    <row r="20652" spans="46:46">
      <c r="AT20652" s="16"/>
    </row>
    <row r="20653" spans="46:46">
      <c r="AT20653" s="16"/>
    </row>
    <row r="20654" spans="46:46">
      <c r="AT20654" s="16"/>
    </row>
    <row r="20655" spans="46:46">
      <c r="AT20655" s="16"/>
    </row>
    <row r="20656" spans="46:46">
      <c r="AT20656" s="16"/>
    </row>
    <row r="20657" spans="46:46">
      <c r="AT20657" s="16"/>
    </row>
    <row r="20658" spans="46:46">
      <c r="AT20658" s="16"/>
    </row>
    <row r="20659" spans="46:46">
      <c r="AT20659" s="16"/>
    </row>
    <row r="20660" spans="46:46">
      <c r="AT20660" s="16"/>
    </row>
    <row r="20661" spans="46:46">
      <c r="AT20661" s="16"/>
    </row>
    <row r="20662" spans="46:46">
      <c r="AT20662" s="16"/>
    </row>
    <row r="20663" spans="46:46">
      <c r="AT20663" s="16"/>
    </row>
    <row r="20664" spans="46:46">
      <c r="AT20664" s="16"/>
    </row>
    <row r="20665" spans="46:46">
      <c r="AT20665" s="16"/>
    </row>
    <row r="20666" spans="46:46">
      <c r="AT20666" s="16"/>
    </row>
    <row r="20667" spans="46:46">
      <c r="AT20667" s="16"/>
    </row>
    <row r="20668" spans="46:46">
      <c r="AT20668" s="16"/>
    </row>
    <row r="20669" spans="46:46">
      <c r="AT20669" s="16"/>
    </row>
    <row r="20670" spans="46:46">
      <c r="AT20670" s="16"/>
    </row>
    <row r="20671" spans="46:46">
      <c r="AT20671" s="16"/>
    </row>
    <row r="20672" spans="46:46">
      <c r="AT20672" s="16"/>
    </row>
    <row r="20673" spans="46:46">
      <c r="AT20673" s="16"/>
    </row>
    <row r="20674" spans="46:46">
      <c r="AT20674" s="16"/>
    </row>
    <row r="20675" spans="46:46">
      <c r="AT20675" s="16"/>
    </row>
    <row r="20676" spans="46:46">
      <c r="AT20676" s="16"/>
    </row>
    <row r="20677" spans="46:46">
      <c r="AT20677" s="16"/>
    </row>
    <row r="20678" spans="46:46">
      <c r="AT20678" s="16"/>
    </row>
    <row r="20679" spans="46:46">
      <c r="AT20679" s="16"/>
    </row>
    <row r="20680" spans="46:46">
      <c r="AT20680" s="16"/>
    </row>
    <row r="20681" spans="46:46">
      <c r="AT20681" s="16"/>
    </row>
    <row r="20682" spans="46:46">
      <c r="AT20682" s="16"/>
    </row>
    <row r="20683" spans="46:46">
      <c r="AT20683" s="16"/>
    </row>
    <row r="20684" spans="46:46">
      <c r="AT20684" s="16"/>
    </row>
    <row r="20685" spans="46:46">
      <c r="AT20685" s="16"/>
    </row>
    <row r="20686" spans="46:46">
      <c r="AT20686" s="16"/>
    </row>
    <row r="20687" spans="46:46">
      <c r="AT20687" s="16"/>
    </row>
    <row r="20688" spans="46:46">
      <c r="AT20688" s="16"/>
    </row>
    <row r="20689" spans="46:46">
      <c r="AT20689" s="16"/>
    </row>
    <row r="20690" spans="46:46">
      <c r="AT20690" s="16"/>
    </row>
    <row r="20691" spans="46:46">
      <c r="AT20691" s="16"/>
    </row>
    <row r="20692" spans="46:46">
      <c r="AT20692" s="16"/>
    </row>
    <row r="20693" spans="46:46">
      <c r="AT20693" s="16"/>
    </row>
    <row r="20694" spans="46:46">
      <c r="AT20694" s="16"/>
    </row>
    <row r="20695" spans="46:46">
      <c r="AT20695" s="16"/>
    </row>
    <row r="20696" spans="46:46">
      <c r="AT20696" s="16"/>
    </row>
    <row r="20697" spans="46:46">
      <c r="AT20697" s="16"/>
    </row>
    <row r="20698" spans="46:46">
      <c r="AT20698" s="16"/>
    </row>
    <row r="20699" spans="46:46">
      <c r="AT20699" s="16"/>
    </row>
    <row r="20700" spans="46:46">
      <c r="AT20700" s="16"/>
    </row>
    <row r="20701" spans="46:46">
      <c r="AT20701" s="16"/>
    </row>
    <row r="20702" spans="46:46">
      <c r="AT20702" s="16"/>
    </row>
    <row r="20703" spans="46:46">
      <c r="AT20703" s="16"/>
    </row>
    <row r="20704" spans="46:46">
      <c r="AT20704" s="16"/>
    </row>
    <row r="20705" spans="46:46">
      <c r="AT20705" s="16"/>
    </row>
    <row r="20706" spans="46:46">
      <c r="AT20706" s="16"/>
    </row>
    <row r="20707" spans="46:46">
      <c r="AT20707" s="16"/>
    </row>
    <row r="20708" spans="46:46">
      <c r="AT20708" s="16"/>
    </row>
    <row r="20709" spans="46:46">
      <c r="AT20709" s="16"/>
    </row>
    <row r="20710" spans="46:46">
      <c r="AT20710" s="16"/>
    </row>
    <row r="20711" spans="46:46">
      <c r="AT20711" s="16"/>
    </row>
    <row r="20712" spans="46:46">
      <c r="AT20712" s="16"/>
    </row>
    <row r="20713" spans="46:46">
      <c r="AT20713" s="16"/>
    </row>
    <row r="20714" spans="46:46">
      <c r="AT20714" s="16"/>
    </row>
    <row r="20715" spans="46:46">
      <c r="AT20715" s="16"/>
    </row>
    <row r="20716" spans="46:46">
      <c r="AT20716" s="16"/>
    </row>
    <row r="20717" spans="46:46">
      <c r="AT20717" s="16"/>
    </row>
    <row r="20718" spans="46:46">
      <c r="AT20718" s="16"/>
    </row>
    <row r="20719" spans="46:46">
      <c r="AT20719" s="16"/>
    </row>
    <row r="20720" spans="46:46">
      <c r="AT20720" s="16"/>
    </row>
    <row r="20721" spans="46:46">
      <c r="AT20721" s="16"/>
    </row>
    <row r="20722" spans="46:46">
      <c r="AT20722" s="16"/>
    </row>
    <row r="20723" spans="46:46">
      <c r="AT20723" s="16"/>
    </row>
    <row r="20724" spans="46:46">
      <c r="AT20724" s="16"/>
    </row>
    <row r="20725" spans="46:46">
      <c r="AT20725" s="16"/>
    </row>
    <row r="20726" spans="46:46">
      <c r="AT20726" s="16"/>
    </row>
    <row r="20727" spans="46:46">
      <c r="AT20727" s="16"/>
    </row>
    <row r="20728" spans="46:46">
      <c r="AT20728" s="16"/>
    </row>
    <row r="20729" spans="46:46">
      <c r="AT20729" s="16"/>
    </row>
    <row r="20730" spans="46:46">
      <c r="AT20730" s="16"/>
    </row>
    <row r="20731" spans="46:46">
      <c r="AT20731" s="16"/>
    </row>
    <row r="20732" spans="46:46">
      <c r="AT20732" s="16"/>
    </row>
    <row r="20733" spans="46:46">
      <c r="AT20733" s="16"/>
    </row>
    <row r="20734" spans="46:46">
      <c r="AT20734" s="16"/>
    </row>
    <row r="20735" spans="46:46">
      <c r="AT20735" s="16"/>
    </row>
    <row r="20736" spans="46:46">
      <c r="AT20736" s="16"/>
    </row>
    <row r="20737" spans="46:46">
      <c r="AT20737" s="16"/>
    </row>
    <row r="20738" spans="46:46">
      <c r="AT20738" s="16"/>
    </row>
    <row r="20739" spans="46:46">
      <c r="AT20739" s="16"/>
    </row>
    <row r="20740" spans="46:46">
      <c r="AT20740" s="16"/>
    </row>
    <row r="20741" spans="46:46">
      <c r="AT20741" s="16"/>
    </row>
    <row r="20742" spans="46:46">
      <c r="AT20742" s="16"/>
    </row>
    <row r="20743" spans="46:46">
      <c r="AT20743" s="16"/>
    </row>
    <row r="20744" spans="46:46">
      <c r="AT20744" s="16"/>
    </row>
    <row r="20745" spans="46:46">
      <c r="AT20745" s="16"/>
    </row>
    <row r="20746" spans="46:46">
      <c r="AT20746" s="16"/>
    </row>
    <row r="20747" spans="46:46">
      <c r="AT20747" s="16"/>
    </row>
    <row r="20748" spans="46:46">
      <c r="AT20748" s="16"/>
    </row>
    <row r="20749" spans="46:46">
      <c r="AT20749" s="16"/>
    </row>
    <row r="20750" spans="46:46">
      <c r="AT20750" s="16"/>
    </row>
    <row r="20751" spans="46:46">
      <c r="AT20751" s="16"/>
    </row>
    <row r="20752" spans="46:46">
      <c r="AT20752" s="16"/>
    </row>
    <row r="20753" spans="46:46">
      <c r="AT20753" s="16"/>
    </row>
    <row r="20754" spans="46:46">
      <c r="AT20754" s="16"/>
    </row>
    <row r="20755" spans="46:46">
      <c r="AT20755" s="16"/>
    </row>
    <row r="20756" spans="46:46">
      <c r="AT20756" s="16"/>
    </row>
    <row r="20757" spans="46:46">
      <c r="AT20757" s="16"/>
    </row>
    <row r="20758" spans="46:46">
      <c r="AT20758" s="16"/>
    </row>
    <row r="20759" spans="46:46">
      <c r="AT20759" s="16"/>
    </row>
    <row r="20760" spans="46:46">
      <c r="AT20760" s="16"/>
    </row>
    <row r="20761" spans="46:46">
      <c r="AT20761" s="16"/>
    </row>
    <row r="20762" spans="46:46">
      <c r="AT20762" s="16"/>
    </row>
    <row r="20763" spans="46:46">
      <c r="AT20763" s="16"/>
    </row>
    <row r="20764" spans="46:46">
      <c r="AT20764" s="16"/>
    </row>
    <row r="20765" spans="46:46">
      <c r="AT20765" s="16"/>
    </row>
    <row r="20766" spans="46:46">
      <c r="AT20766" s="16"/>
    </row>
    <row r="20767" spans="46:46">
      <c r="AT20767" s="16"/>
    </row>
    <row r="20768" spans="46:46">
      <c r="AT20768" s="16"/>
    </row>
    <row r="20769" spans="46:46">
      <c r="AT20769" s="16"/>
    </row>
    <row r="20770" spans="46:46">
      <c r="AT20770" s="16"/>
    </row>
    <row r="20771" spans="46:46">
      <c r="AT20771" s="16"/>
    </row>
    <row r="20772" spans="46:46">
      <c r="AT20772" s="16"/>
    </row>
    <row r="20773" spans="46:46">
      <c r="AT20773" s="16"/>
    </row>
    <row r="20774" spans="46:46">
      <c r="AT20774" s="16"/>
    </row>
    <row r="20775" spans="46:46">
      <c r="AT20775" s="16"/>
    </row>
    <row r="20776" spans="46:46">
      <c r="AT20776" s="16"/>
    </row>
    <row r="20777" spans="46:46">
      <c r="AT20777" s="16"/>
    </row>
    <row r="20778" spans="46:46">
      <c r="AT20778" s="16"/>
    </row>
    <row r="20779" spans="46:46">
      <c r="AT20779" s="16"/>
    </row>
    <row r="20780" spans="46:46">
      <c r="AT20780" s="16"/>
    </row>
    <row r="20781" spans="46:46">
      <c r="AT20781" s="16"/>
    </row>
    <row r="20782" spans="46:46">
      <c r="AT20782" s="16"/>
    </row>
    <row r="20783" spans="46:46">
      <c r="AT20783" s="16"/>
    </row>
    <row r="20784" spans="46:46">
      <c r="AT20784" s="16"/>
    </row>
    <row r="20785" spans="46:46">
      <c r="AT20785" s="16"/>
    </row>
    <row r="20786" spans="46:46">
      <c r="AT20786" s="16"/>
    </row>
    <row r="20787" spans="46:46">
      <c r="AT20787" s="16"/>
    </row>
    <row r="20788" spans="46:46">
      <c r="AT20788" s="16"/>
    </row>
    <row r="20789" spans="46:46">
      <c r="AT20789" s="16"/>
    </row>
    <row r="20790" spans="46:46">
      <c r="AT20790" s="16"/>
    </row>
    <row r="20791" spans="46:46">
      <c r="AT20791" s="16"/>
    </row>
    <row r="20792" spans="46:46">
      <c r="AT20792" s="16"/>
    </row>
    <row r="20793" spans="46:46">
      <c r="AT20793" s="16"/>
    </row>
    <row r="20794" spans="46:46">
      <c r="AT20794" s="16"/>
    </row>
    <row r="20795" spans="46:46">
      <c r="AT20795" s="16"/>
    </row>
    <row r="20796" spans="46:46">
      <c r="AT20796" s="16"/>
    </row>
    <row r="20797" spans="46:46">
      <c r="AT20797" s="16"/>
    </row>
    <row r="20798" spans="46:46">
      <c r="AT20798" s="16"/>
    </row>
    <row r="20799" spans="46:46">
      <c r="AT20799" s="16"/>
    </row>
    <row r="20800" spans="46:46">
      <c r="AT20800" s="16"/>
    </row>
    <row r="20801" spans="46:46">
      <c r="AT20801" s="16"/>
    </row>
    <row r="20802" spans="46:46">
      <c r="AT20802" s="16"/>
    </row>
    <row r="20803" spans="46:46">
      <c r="AT20803" s="16"/>
    </row>
    <row r="20804" spans="46:46">
      <c r="AT20804" s="16"/>
    </row>
    <row r="20805" spans="46:46">
      <c r="AT20805" s="16"/>
    </row>
    <row r="20806" spans="46:46">
      <c r="AT20806" s="16"/>
    </row>
    <row r="20807" spans="46:46">
      <c r="AT20807" s="16"/>
    </row>
    <row r="20808" spans="46:46">
      <c r="AT20808" s="16"/>
    </row>
    <row r="20809" spans="46:46">
      <c r="AT20809" s="16"/>
    </row>
    <row r="20810" spans="46:46">
      <c r="AT20810" s="16"/>
    </row>
    <row r="20811" spans="46:46">
      <c r="AT20811" s="16"/>
    </row>
    <row r="20812" spans="46:46">
      <c r="AT20812" s="16"/>
    </row>
    <row r="20813" spans="46:46">
      <c r="AT20813" s="16"/>
    </row>
    <row r="20814" spans="46:46">
      <c r="AT20814" s="16"/>
    </row>
    <row r="20815" spans="46:46">
      <c r="AT20815" s="16"/>
    </row>
    <row r="20816" spans="46:46">
      <c r="AT20816" s="16"/>
    </row>
    <row r="20817" spans="46:46">
      <c r="AT20817" s="16"/>
    </row>
    <row r="20818" spans="46:46">
      <c r="AT20818" s="16"/>
    </row>
    <row r="20819" spans="46:46">
      <c r="AT20819" s="16"/>
    </row>
    <row r="20820" spans="46:46">
      <c r="AT20820" s="16"/>
    </row>
    <row r="20821" spans="46:46">
      <c r="AT20821" s="16"/>
    </row>
    <row r="20822" spans="46:46">
      <c r="AT20822" s="16"/>
    </row>
    <row r="20823" spans="46:46">
      <c r="AT20823" s="16"/>
    </row>
    <row r="20824" spans="46:46">
      <c r="AT20824" s="16"/>
    </row>
    <row r="20825" spans="46:46">
      <c r="AT20825" s="16"/>
    </row>
    <row r="20826" spans="46:46">
      <c r="AT20826" s="16"/>
    </row>
    <row r="20827" spans="46:46">
      <c r="AT20827" s="16"/>
    </row>
    <row r="20828" spans="46:46">
      <c r="AT20828" s="16"/>
    </row>
    <row r="20829" spans="46:46">
      <c r="AT20829" s="16"/>
    </row>
    <row r="20830" spans="46:46">
      <c r="AT20830" s="16"/>
    </row>
    <row r="20831" spans="46:46">
      <c r="AT20831" s="16"/>
    </row>
    <row r="20832" spans="46:46">
      <c r="AT20832" s="16"/>
    </row>
    <row r="20833" spans="46:46">
      <c r="AT20833" s="16"/>
    </row>
    <row r="20834" spans="46:46">
      <c r="AT20834" s="16"/>
    </row>
    <row r="20835" spans="46:46">
      <c r="AT20835" s="16"/>
    </row>
    <row r="20836" spans="46:46">
      <c r="AT20836" s="16"/>
    </row>
    <row r="20837" spans="46:46">
      <c r="AT20837" s="16"/>
    </row>
    <row r="20838" spans="46:46">
      <c r="AT20838" s="16"/>
    </row>
    <row r="20839" spans="46:46">
      <c r="AT20839" s="16"/>
    </row>
    <row r="20840" spans="46:46">
      <c r="AT20840" s="16"/>
    </row>
    <row r="20841" spans="46:46">
      <c r="AT20841" s="16"/>
    </row>
    <row r="20842" spans="46:46">
      <c r="AT20842" s="16"/>
    </row>
    <row r="20843" spans="46:46">
      <c r="AT20843" s="16"/>
    </row>
    <row r="20844" spans="46:46">
      <c r="AT20844" s="16"/>
    </row>
    <row r="20845" spans="46:46">
      <c r="AT20845" s="16"/>
    </row>
    <row r="20846" spans="46:46">
      <c r="AT20846" s="16"/>
    </row>
    <row r="20847" spans="46:46">
      <c r="AT20847" s="16"/>
    </row>
    <row r="20848" spans="46:46">
      <c r="AT20848" s="16"/>
    </row>
    <row r="20849" spans="46:46">
      <c r="AT20849" s="16"/>
    </row>
    <row r="20850" spans="46:46">
      <c r="AT20850" s="16"/>
    </row>
    <row r="20851" spans="46:46">
      <c r="AT20851" s="16"/>
    </row>
    <row r="20852" spans="46:46">
      <c r="AT20852" s="16"/>
    </row>
    <row r="20853" spans="46:46">
      <c r="AT20853" s="16"/>
    </row>
    <row r="20854" spans="46:46">
      <c r="AT20854" s="16"/>
    </row>
    <row r="20855" spans="46:46">
      <c r="AT20855" s="16"/>
    </row>
    <row r="20856" spans="46:46">
      <c r="AT20856" s="16"/>
    </row>
    <row r="20857" spans="46:46">
      <c r="AT20857" s="16"/>
    </row>
    <row r="20858" spans="46:46">
      <c r="AT20858" s="16"/>
    </row>
    <row r="20859" spans="46:46">
      <c r="AT20859" s="16"/>
    </row>
    <row r="20860" spans="46:46">
      <c r="AT20860" s="16"/>
    </row>
    <row r="20861" spans="46:46">
      <c r="AT20861" s="16"/>
    </row>
    <row r="20862" spans="46:46">
      <c r="AT20862" s="16"/>
    </row>
    <row r="20863" spans="46:46">
      <c r="AT20863" s="16"/>
    </row>
    <row r="20864" spans="46:46">
      <c r="AT20864" s="16"/>
    </row>
    <row r="20865" spans="46:46">
      <c r="AT20865" s="16"/>
    </row>
    <row r="20866" spans="46:46">
      <c r="AT20866" s="16"/>
    </row>
    <row r="20867" spans="46:46">
      <c r="AT20867" s="16"/>
    </row>
    <row r="20868" spans="46:46">
      <c r="AT20868" s="16"/>
    </row>
    <row r="20869" spans="46:46">
      <c r="AT20869" s="16"/>
    </row>
    <row r="20870" spans="46:46">
      <c r="AT20870" s="16"/>
    </row>
    <row r="20871" spans="46:46">
      <c r="AT20871" s="16"/>
    </row>
    <row r="20872" spans="46:46">
      <c r="AT20872" s="16"/>
    </row>
    <row r="20873" spans="46:46">
      <c r="AT20873" s="16"/>
    </row>
    <row r="20874" spans="46:46">
      <c r="AT20874" s="16"/>
    </row>
    <row r="20875" spans="46:46">
      <c r="AT20875" s="16"/>
    </row>
    <row r="20876" spans="46:46">
      <c r="AT20876" s="16"/>
    </row>
    <row r="20877" spans="46:46">
      <c r="AT20877" s="16"/>
    </row>
    <row r="20878" spans="46:46">
      <c r="AT20878" s="16"/>
    </row>
    <row r="20879" spans="46:46">
      <c r="AT20879" s="16"/>
    </row>
    <row r="20880" spans="46:46">
      <c r="AT20880" s="16"/>
    </row>
    <row r="20881" spans="46:46">
      <c r="AT20881" s="16"/>
    </row>
    <row r="20882" spans="46:46">
      <c r="AT20882" s="16"/>
    </row>
    <row r="20883" spans="46:46">
      <c r="AT20883" s="16"/>
    </row>
    <row r="20884" spans="46:46">
      <c r="AT20884" s="16"/>
    </row>
    <row r="20885" spans="46:46">
      <c r="AT20885" s="16"/>
    </row>
    <row r="20886" spans="46:46">
      <c r="AT20886" s="16"/>
    </row>
    <row r="20887" spans="46:46">
      <c r="AT20887" s="16"/>
    </row>
    <row r="20888" spans="46:46">
      <c r="AT20888" s="16"/>
    </row>
    <row r="20889" spans="46:46">
      <c r="AT20889" s="16"/>
    </row>
    <row r="20890" spans="46:46">
      <c r="AT20890" s="16"/>
    </row>
    <row r="20891" spans="46:46">
      <c r="AT20891" s="16"/>
    </row>
    <row r="20892" spans="46:46">
      <c r="AT20892" s="16"/>
    </row>
    <row r="20893" spans="46:46">
      <c r="AT20893" s="16"/>
    </row>
    <row r="20894" spans="46:46">
      <c r="AT20894" s="16"/>
    </row>
    <row r="20895" spans="46:46">
      <c r="AT20895" s="16"/>
    </row>
    <row r="20896" spans="46:46">
      <c r="AT20896" s="16"/>
    </row>
    <row r="20897" spans="46:46">
      <c r="AT20897" s="16"/>
    </row>
    <row r="20898" spans="46:46">
      <c r="AT20898" s="16"/>
    </row>
    <row r="20899" spans="46:46">
      <c r="AT20899" s="16"/>
    </row>
    <row r="20900" spans="46:46">
      <c r="AT20900" s="16"/>
    </row>
    <row r="20901" spans="46:46">
      <c r="AT20901" s="16"/>
    </row>
    <row r="20902" spans="46:46">
      <c r="AT20902" s="16"/>
    </row>
    <row r="20903" spans="46:46">
      <c r="AT20903" s="16"/>
    </row>
    <row r="20904" spans="46:46">
      <c r="AT20904" s="16"/>
    </row>
    <row r="20905" spans="46:46">
      <c r="AT20905" s="16"/>
    </row>
    <row r="20906" spans="46:46">
      <c r="AT20906" s="16"/>
    </row>
    <row r="20907" spans="46:46">
      <c r="AT20907" s="16"/>
    </row>
    <row r="20908" spans="46:46">
      <c r="AT20908" s="16"/>
    </row>
    <row r="20909" spans="46:46">
      <c r="AT20909" s="16"/>
    </row>
    <row r="20910" spans="46:46">
      <c r="AT20910" s="16"/>
    </row>
    <row r="20911" spans="46:46">
      <c r="AT20911" s="16"/>
    </row>
    <row r="20912" spans="46:46">
      <c r="AT20912" s="16"/>
    </row>
    <row r="20913" spans="46:46">
      <c r="AT20913" s="16"/>
    </row>
    <row r="20914" spans="46:46">
      <c r="AT20914" s="16"/>
    </row>
    <row r="20915" spans="46:46">
      <c r="AT20915" s="16"/>
    </row>
    <row r="20916" spans="46:46">
      <c r="AT20916" s="16"/>
    </row>
    <row r="20917" spans="46:46">
      <c r="AT20917" s="16"/>
    </row>
    <row r="20918" spans="46:46">
      <c r="AT20918" s="16"/>
    </row>
    <row r="20919" spans="46:46">
      <c r="AT20919" s="16"/>
    </row>
    <row r="20920" spans="46:46">
      <c r="AT20920" s="16"/>
    </row>
    <row r="20921" spans="46:46">
      <c r="AT20921" s="16"/>
    </row>
    <row r="20922" spans="46:46">
      <c r="AT20922" s="16"/>
    </row>
    <row r="20923" spans="46:46">
      <c r="AT20923" s="16"/>
    </row>
    <row r="20924" spans="46:46">
      <c r="AT20924" s="16"/>
    </row>
    <row r="20925" spans="46:46">
      <c r="AT20925" s="16"/>
    </row>
    <row r="20926" spans="46:46">
      <c r="AT20926" s="16"/>
    </row>
    <row r="20927" spans="46:46">
      <c r="AT20927" s="16"/>
    </row>
    <row r="20928" spans="46:46">
      <c r="AT20928" s="16"/>
    </row>
    <row r="20929" spans="46:46">
      <c r="AT20929" s="16"/>
    </row>
    <row r="20930" spans="46:46">
      <c r="AT20930" s="16"/>
    </row>
    <row r="20931" spans="46:46">
      <c r="AT20931" s="16"/>
    </row>
    <row r="20932" spans="46:46">
      <c r="AT20932" s="16"/>
    </row>
    <row r="20933" spans="46:46">
      <c r="AT20933" s="16"/>
    </row>
    <row r="20934" spans="46:46">
      <c r="AT20934" s="16"/>
    </row>
    <row r="20935" spans="46:46">
      <c r="AT20935" s="16"/>
    </row>
    <row r="20936" spans="46:46">
      <c r="AT20936" s="16"/>
    </row>
    <row r="20937" spans="46:46">
      <c r="AT20937" s="16"/>
    </row>
    <row r="20938" spans="46:46">
      <c r="AT20938" s="16"/>
    </row>
    <row r="20939" spans="46:46">
      <c r="AT20939" s="16"/>
    </row>
    <row r="20940" spans="46:46">
      <c r="AT20940" s="16"/>
    </row>
    <row r="20941" spans="46:46">
      <c r="AT20941" s="16"/>
    </row>
    <row r="20942" spans="46:46">
      <c r="AT20942" s="16"/>
    </row>
    <row r="20943" spans="46:46">
      <c r="AT20943" s="16"/>
    </row>
    <row r="20944" spans="46:46">
      <c r="AT20944" s="16"/>
    </row>
    <row r="20945" spans="46:46">
      <c r="AT20945" s="16"/>
    </row>
    <row r="20946" spans="46:46">
      <c r="AT20946" s="16"/>
    </row>
    <row r="20947" spans="46:46">
      <c r="AT20947" s="16"/>
    </row>
    <row r="20948" spans="46:46">
      <c r="AT20948" s="16"/>
    </row>
    <row r="20949" spans="46:46">
      <c r="AT20949" s="16"/>
    </row>
    <row r="20950" spans="46:46">
      <c r="AT20950" s="16"/>
    </row>
    <row r="20951" spans="46:46">
      <c r="AT20951" s="16"/>
    </row>
    <row r="20952" spans="46:46">
      <c r="AT20952" s="16"/>
    </row>
    <row r="20953" spans="46:46">
      <c r="AT20953" s="16"/>
    </row>
    <row r="20954" spans="46:46">
      <c r="AT20954" s="16"/>
    </row>
    <row r="20955" spans="46:46">
      <c r="AT20955" s="16"/>
    </row>
    <row r="20956" spans="46:46">
      <c r="AT20956" s="16"/>
    </row>
    <row r="20957" spans="46:46">
      <c r="AT20957" s="16"/>
    </row>
    <row r="20958" spans="46:46">
      <c r="AT20958" s="16"/>
    </row>
    <row r="20959" spans="46:46">
      <c r="AT20959" s="16"/>
    </row>
    <row r="20960" spans="46:46">
      <c r="AT20960" s="16"/>
    </row>
    <row r="20961" spans="46:46">
      <c r="AT20961" s="16"/>
    </row>
    <row r="20962" spans="46:46">
      <c r="AT20962" s="16"/>
    </row>
    <row r="20963" spans="46:46">
      <c r="AT20963" s="16"/>
    </row>
    <row r="20964" spans="46:46">
      <c r="AT20964" s="16"/>
    </row>
    <row r="20965" spans="46:46">
      <c r="AT20965" s="16"/>
    </row>
    <row r="20966" spans="46:46">
      <c r="AT20966" s="16"/>
    </row>
    <row r="20967" spans="46:46">
      <c r="AT20967" s="16"/>
    </row>
    <row r="20968" spans="46:46">
      <c r="AT20968" s="16"/>
    </row>
    <row r="20969" spans="46:46">
      <c r="AT20969" s="16"/>
    </row>
    <row r="20970" spans="46:46">
      <c r="AT20970" s="16"/>
    </row>
    <row r="20971" spans="46:46">
      <c r="AT20971" s="16"/>
    </row>
    <row r="20972" spans="46:46">
      <c r="AT20972" s="16"/>
    </row>
    <row r="20973" spans="46:46">
      <c r="AT20973" s="16"/>
    </row>
    <row r="20974" spans="46:46">
      <c r="AT20974" s="16"/>
    </row>
    <row r="20975" spans="46:46">
      <c r="AT20975" s="16"/>
    </row>
    <row r="20976" spans="46:46">
      <c r="AT20976" s="16"/>
    </row>
    <row r="20977" spans="46:46">
      <c r="AT20977" s="16"/>
    </row>
    <row r="20978" spans="46:46">
      <c r="AT20978" s="16"/>
    </row>
    <row r="20979" spans="46:46">
      <c r="AT20979" s="16"/>
    </row>
    <row r="20980" spans="46:46">
      <c r="AT20980" s="16"/>
    </row>
    <row r="20981" spans="46:46">
      <c r="AT20981" s="16"/>
    </row>
    <row r="20982" spans="46:46">
      <c r="AT20982" s="16"/>
    </row>
    <row r="20983" spans="46:46">
      <c r="AT20983" s="16"/>
    </row>
    <row r="20984" spans="46:46">
      <c r="AT20984" s="16"/>
    </row>
    <row r="20985" spans="46:46">
      <c r="AT20985" s="16"/>
    </row>
    <row r="20986" spans="46:46">
      <c r="AT20986" s="16"/>
    </row>
    <row r="20987" spans="46:46">
      <c r="AT20987" s="16"/>
    </row>
    <row r="20988" spans="46:46">
      <c r="AT20988" s="16"/>
    </row>
    <row r="20989" spans="46:46">
      <c r="AT20989" s="16"/>
    </row>
    <row r="20990" spans="46:46">
      <c r="AT20990" s="16"/>
    </row>
    <row r="20991" spans="46:46">
      <c r="AT20991" s="16"/>
    </row>
    <row r="20992" spans="46:46">
      <c r="AT20992" s="16"/>
    </row>
    <row r="20993" spans="46:46">
      <c r="AT20993" s="16"/>
    </row>
    <row r="20994" spans="46:46">
      <c r="AT20994" s="16"/>
    </row>
    <row r="20995" spans="46:46">
      <c r="AT20995" s="16"/>
    </row>
    <row r="20996" spans="46:46">
      <c r="AT20996" s="16"/>
    </row>
    <row r="20997" spans="46:46">
      <c r="AT20997" s="16"/>
    </row>
    <row r="20998" spans="46:46">
      <c r="AT20998" s="16"/>
    </row>
    <row r="20999" spans="46:46">
      <c r="AT20999" s="16"/>
    </row>
    <row r="21000" spans="46:46">
      <c r="AT21000" s="16"/>
    </row>
    <row r="21001" spans="46:46">
      <c r="AT21001" s="16"/>
    </row>
    <row r="21002" spans="46:46">
      <c r="AT21002" s="16"/>
    </row>
    <row r="21003" spans="46:46">
      <c r="AT21003" s="16"/>
    </row>
    <row r="21004" spans="46:46">
      <c r="AT21004" s="16"/>
    </row>
    <row r="21005" spans="46:46">
      <c r="AT21005" s="16"/>
    </row>
    <row r="21006" spans="46:46">
      <c r="AT21006" s="16"/>
    </row>
    <row r="21007" spans="46:46">
      <c r="AT21007" s="16"/>
    </row>
    <row r="21008" spans="46:46">
      <c r="AT21008" s="16"/>
    </row>
    <row r="21009" spans="46:46">
      <c r="AT21009" s="16"/>
    </row>
    <row r="21010" spans="46:46">
      <c r="AT21010" s="16"/>
    </row>
    <row r="21011" spans="46:46">
      <c r="AT21011" s="16"/>
    </row>
    <row r="21012" spans="46:46">
      <c r="AT21012" s="16"/>
    </row>
    <row r="21013" spans="46:46">
      <c r="AT21013" s="16"/>
    </row>
    <row r="21014" spans="46:46">
      <c r="AT21014" s="16"/>
    </row>
    <row r="21015" spans="46:46">
      <c r="AT21015" s="16"/>
    </row>
    <row r="21016" spans="46:46">
      <c r="AT21016" s="16"/>
    </row>
    <row r="21017" spans="46:46">
      <c r="AT21017" s="16"/>
    </row>
    <row r="21018" spans="46:46">
      <c r="AT21018" s="16"/>
    </row>
    <row r="21019" spans="46:46">
      <c r="AT21019" s="16"/>
    </row>
    <row r="21020" spans="46:46">
      <c r="AT21020" s="16"/>
    </row>
    <row r="21021" spans="46:46">
      <c r="AT21021" s="16"/>
    </row>
    <row r="21022" spans="46:46">
      <c r="AT21022" s="16"/>
    </row>
    <row r="21023" spans="46:46">
      <c r="AT21023" s="16"/>
    </row>
    <row r="21024" spans="46:46">
      <c r="AT21024" s="16"/>
    </row>
    <row r="21025" spans="46:46">
      <c r="AT21025" s="16"/>
    </row>
    <row r="21026" spans="46:46">
      <c r="AT21026" s="16"/>
    </row>
    <row r="21027" spans="46:46">
      <c r="AT21027" s="16"/>
    </row>
    <row r="21028" spans="46:46">
      <c r="AT21028" s="16"/>
    </row>
    <row r="21029" spans="46:46">
      <c r="AT21029" s="16"/>
    </row>
    <row r="21030" spans="46:46">
      <c r="AT21030" s="16"/>
    </row>
    <row r="21031" spans="46:46">
      <c r="AT21031" s="16"/>
    </row>
    <row r="21032" spans="46:46">
      <c r="AT21032" s="16"/>
    </row>
    <row r="21033" spans="46:46">
      <c r="AT21033" s="16"/>
    </row>
    <row r="21034" spans="46:46">
      <c r="AT21034" s="16"/>
    </row>
    <row r="21035" spans="46:46">
      <c r="AT21035" s="16"/>
    </row>
    <row r="21036" spans="46:46">
      <c r="AT21036" s="16"/>
    </row>
    <row r="21037" spans="46:46">
      <c r="AT21037" s="16"/>
    </row>
    <row r="21038" spans="46:46">
      <c r="AT21038" s="16"/>
    </row>
    <row r="21039" spans="46:46">
      <c r="AT21039" s="16"/>
    </row>
    <row r="21040" spans="46:46">
      <c r="AT21040" s="16"/>
    </row>
    <row r="21041" spans="46:46">
      <c r="AT21041" s="16"/>
    </row>
    <row r="21042" spans="46:46">
      <c r="AT21042" s="16"/>
    </row>
    <row r="21043" spans="46:46">
      <c r="AT21043" s="16"/>
    </row>
    <row r="21044" spans="46:46">
      <c r="AT21044" s="16"/>
    </row>
    <row r="21045" spans="46:46">
      <c r="AT21045" s="16"/>
    </row>
    <row r="21046" spans="46:46">
      <c r="AT21046" s="16"/>
    </row>
    <row r="21047" spans="46:46">
      <c r="AT21047" s="16"/>
    </row>
    <row r="21048" spans="46:46">
      <c r="AT21048" s="16"/>
    </row>
    <row r="21049" spans="46:46">
      <c r="AT21049" s="16"/>
    </row>
    <row r="21050" spans="46:46">
      <c r="AT21050" s="16"/>
    </row>
    <row r="21051" spans="46:46">
      <c r="AT21051" s="16"/>
    </row>
    <row r="21052" spans="46:46">
      <c r="AT21052" s="16"/>
    </row>
    <row r="21053" spans="46:46">
      <c r="AT21053" s="16"/>
    </row>
    <row r="21054" spans="46:46">
      <c r="AT21054" s="16"/>
    </row>
    <row r="21055" spans="46:46">
      <c r="AT21055" s="16"/>
    </row>
    <row r="21056" spans="46:46">
      <c r="AT21056" s="16"/>
    </row>
    <row r="21057" spans="46:46">
      <c r="AT21057" s="16"/>
    </row>
    <row r="21058" spans="46:46">
      <c r="AT21058" s="16"/>
    </row>
    <row r="21059" spans="46:46">
      <c r="AT21059" s="16"/>
    </row>
    <row r="21060" spans="46:46">
      <c r="AT21060" s="16"/>
    </row>
    <row r="21061" spans="46:46">
      <c r="AT21061" s="16"/>
    </row>
    <row r="21062" spans="46:46">
      <c r="AT21062" s="16"/>
    </row>
    <row r="21063" spans="46:46">
      <c r="AT21063" s="16"/>
    </row>
    <row r="21064" spans="46:46">
      <c r="AT21064" s="16"/>
    </row>
    <row r="21065" spans="46:46">
      <c r="AT21065" s="16"/>
    </row>
    <row r="21066" spans="46:46">
      <c r="AT21066" s="16"/>
    </row>
    <row r="21067" spans="46:46">
      <c r="AT21067" s="16"/>
    </row>
    <row r="21068" spans="46:46">
      <c r="AT21068" s="16"/>
    </row>
    <row r="21069" spans="46:46">
      <c r="AT21069" s="16"/>
    </row>
    <row r="21070" spans="46:46">
      <c r="AT21070" s="16"/>
    </row>
    <row r="21071" spans="46:46">
      <c r="AT21071" s="16"/>
    </row>
    <row r="21072" spans="46:46">
      <c r="AT21072" s="16"/>
    </row>
    <row r="21073" spans="46:46">
      <c r="AT21073" s="16"/>
    </row>
    <row r="21074" spans="46:46">
      <c r="AT21074" s="16"/>
    </row>
    <row r="21075" spans="46:46">
      <c r="AT21075" s="16"/>
    </row>
    <row r="21076" spans="46:46">
      <c r="AT21076" s="16"/>
    </row>
    <row r="21077" spans="46:46">
      <c r="AT21077" s="16"/>
    </row>
    <row r="21078" spans="46:46">
      <c r="AT21078" s="16"/>
    </row>
    <row r="21079" spans="46:46">
      <c r="AT21079" s="16"/>
    </row>
    <row r="21080" spans="46:46">
      <c r="AT21080" s="16"/>
    </row>
    <row r="21081" spans="46:46">
      <c r="AT21081" s="16"/>
    </row>
    <row r="21082" spans="46:46">
      <c r="AT21082" s="16"/>
    </row>
    <row r="21083" spans="46:46">
      <c r="AT21083" s="16"/>
    </row>
    <row r="21084" spans="46:46">
      <c r="AT21084" s="16"/>
    </row>
    <row r="21085" spans="46:46">
      <c r="AT21085" s="16"/>
    </row>
    <row r="21086" spans="46:46">
      <c r="AT21086" s="16"/>
    </row>
    <row r="21087" spans="46:46">
      <c r="AT21087" s="16"/>
    </row>
    <row r="21088" spans="46:46">
      <c r="AT21088" s="16"/>
    </row>
    <row r="21089" spans="46:46">
      <c r="AT21089" s="16"/>
    </row>
    <row r="21090" spans="46:46">
      <c r="AT21090" s="16"/>
    </row>
    <row r="21091" spans="46:46">
      <c r="AT21091" s="16"/>
    </row>
    <row r="21092" spans="46:46">
      <c r="AT21092" s="16"/>
    </row>
    <row r="21093" spans="46:46">
      <c r="AT21093" s="16"/>
    </row>
    <row r="21094" spans="46:46">
      <c r="AT21094" s="16"/>
    </row>
    <row r="21095" spans="46:46">
      <c r="AT21095" s="16"/>
    </row>
    <row r="21096" spans="46:46">
      <c r="AT21096" s="16"/>
    </row>
    <row r="21097" spans="46:46">
      <c r="AT21097" s="16"/>
    </row>
    <row r="21098" spans="46:46">
      <c r="AT21098" s="16"/>
    </row>
    <row r="21099" spans="46:46">
      <c r="AT21099" s="16"/>
    </row>
    <row r="21100" spans="46:46">
      <c r="AT21100" s="16"/>
    </row>
    <row r="21101" spans="46:46">
      <c r="AT21101" s="16"/>
    </row>
    <row r="21102" spans="46:46">
      <c r="AT21102" s="16"/>
    </row>
    <row r="21103" spans="46:46">
      <c r="AT21103" s="16"/>
    </row>
    <row r="21104" spans="46:46">
      <c r="AT21104" s="16"/>
    </row>
    <row r="21105" spans="46:46">
      <c r="AT21105" s="16"/>
    </row>
    <row r="21106" spans="46:46">
      <c r="AT21106" s="16"/>
    </row>
    <row r="21107" spans="46:46">
      <c r="AT21107" s="16"/>
    </row>
    <row r="21108" spans="46:46">
      <c r="AT21108" s="16"/>
    </row>
    <row r="21109" spans="46:46">
      <c r="AT21109" s="16"/>
    </row>
    <row r="21110" spans="46:46">
      <c r="AT21110" s="16"/>
    </row>
    <row r="21111" spans="46:46">
      <c r="AT21111" s="16"/>
    </row>
    <row r="21112" spans="46:46">
      <c r="AT21112" s="16"/>
    </row>
    <row r="21113" spans="46:46">
      <c r="AT21113" s="16"/>
    </row>
    <row r="21114" spans="46:46">
      <c r="AT21114" s="16"/>
    </row>
    <row r="21115" spans="46:46">
      <c r="AT21115" s="16"/>
    </row>
    <row r="21116" spans="46:46">
      <c r="AT21116" s="16"/>
    </row>
    <row r="21117" spans="46:46">
      <c r="AT21117" s="16"/>
    </row>
    <row r="21118" spans="46:46">
      <c r="AT21118" s="16"/>
    </row>
    <row r="21119" spans="46:46">
      <c r="AT21119" s="16"/>
    </row>
    <row r="21120" spans="46:46">
      <c r="AT21120" s="16"/>
    </row>
    <row r="21121" spans="46:46">
      <c r="AT21121" s="16"/>
    </row>
    <row r="21122" spans="46:46">
      <c r="AT21122" s="16"/>
    </row>
    <row r="21123" spans="46:46">
      <c r="AT21123" s="16"/>
    </row>
    <row r="21124" spans="46:46">
      <c r="AT21124" s="16"/>
    </row>
    <row r="21125" spans="46:46">
      <c r="AT21125" s="16"/>
    </row>
    <row r="21126" spans="46:46">
      <c r="AT21126" s="16"/>
    </row>
    <row r="21127" spans="46:46">
      <c r="AT21127" s="16"/>
    </row>
    <row r="21128" spans="46:46">
      <c r="AT21128" s="16"/>
    </row>
    <row r="21129" spans="46:46">
      <c r="AT21129" s="16"/>
    </row>
    <row r="21130" spans="46:46">
      <c r="AT21130" s="16"/>
    </row>
    <row r="21131" spans="46:46">
      <c r="AT21131" s="16"/>
    </row>
    <row r="21132" spans="46:46">
      <c r="AT21132" s="16"/>
    </row>
    <row r="21133" spans="46:46">
      <c r="AT21133" s="16"/>
    </row>
    <row r="21134" spans="46:46">
      <c r="AT21134" s="16"/>
    </row>
    <row r="21135" spans="46:46">
      <c r="AT21135" s="16"/>
    </row>
    <row r="21136" spans="46:46">
      <c r="AT21136" s="16"/>
    </row>
    <row r="21137" spans="46:46">
      <c r="AT21137" s="16"/>
    </row>
    <row r="21138" spans="46:46">
      <c r="AT21138" s="16"/>
    </row>
    <row r="21139" spans="46:46">
      <c r="AT21139" s="16"/>
    </row>
    <row r="21140" spans="46:46">
      <c r="AT21140" s="16"/>
    </row>
    <row r="21141" spans="46:46">
      <c r="AT21141" s="16"/>
    </row>
    <row r="21142" spans="46:46">
      <c r="AT21142" s="16"/>
    </row>
    <row r="21143" spans="46:46">
      <c r="AT21143" s="16"/>
    </row>
    <row r="21144" spans="46:46">
      <c r="AT21144" s="16"/>
    </row>
    <row r="21145" spans="46:46">
      <c r="AT21145" s="16"/>
    </row>
    <row r="21146" spans="46:46">
      <c r="AT21146" s="16"/>
    </row>
    <row r="21147" spans="46:46">
      <c r="AT21147" s="16"/>
    </row>
    <row r="21148" spans="46:46">
      <c r="AT21148" s="16"/>
    </row>
    <row r="21149" spans="46:46">
      <c r="AT21149" s="16"/>
    </row>
    <row r="21150" spans="46:46">
      <c r="AT21150" s="16"/>
    </row>
    <row r="21151" spans="46:46">
      <c r="AT21151" s="16"/>
    </row>
    <row r="21152" spans="46:46">
      <c r="AT21152" s="16"/>
    </row>
    <row r="21153" spans="46:46">
      <c r="AT21153" s="16"/>
    </row>
    <row r="21154" spans="46:46">
      <c r="AT21154" s="16"/>
    </row>
    <row r="21155" spans="46:46">
      <c r="AT21155" s="16"/>
    </row>
    <row r="21156" spans="46:46">
      <c r="AT21156" s="16"/>
    </row>
    <row r="21157" spans="46:46">
      <c r="AT21157" s="16"/>
    </row>
    <row r="21158" spans="46:46">
      <c r="AT21158" s="16"/>
    </row>
    <row r="21159" spans="46:46">
      <c r="AT21159" s="16"/>
    </row>
    <row r="21160" spans="46:46">
      <c r="AT21160" s="16"/>
    </row>
    <row r="21161" spans="46:46">
      <c r="AT21161" s="16"/>
    </row>
    <row r="21162" spans="46:46">
      <c r="AT21162" s="16"/>
    </row>
    <row r="21163" spans="46:46">
      <c r="AT21163" s="16"/>
    </row>
    <row r="21164" spans="46:46">
      <c r="AT21164" s="16"/>
    </row>
    <row r="21165" spans="46:46">
      <c r="AT21165" s="16"/>
    </row>
    <row r="21166" spans="46:46">
      <c r="AT21166" s="16"/>
    </row>
    <row r="21167" spans="46:46">
      <c r="AT21167" s="16"/>
    </row>
    <row r="21168" spans="46:46">
      <c r="AT21168" s="16"/>
    </row>
    <row r="21169" spans="46:46">
      <c r="AT21169" s="16"/>
    </row>
    <row r="21170" spans="46:46">
      <c r="AT21170" s="16"/>
    </row>
    <row r="21171" spans="46:46">
      <c r="AT21171" s="16"/>
    </row>
    <row r="21172" spans="46:46">
      <c r="AT21172" s="16"/>
    </row>
    <row r="21173" spans="46:46">
      <c r="AT21173" s="16"/>
    </row>
    <row r="21174" spans="46:46">
      <c r="AT21174" s="16"/>
    </row>
    <row r="21175" spans="46:46">
      <c r="AT21175" s="16"/>
    </row>
    <row r="21176" spans="46:46">
      <c r="AT21176" s="16"/>
    </row>
    <row r="21177" spans="46:46">
      <c r="AT21177" s="16"/>
    </row>
    <row r="21178" spans="46:46">
      <c r="AT21178" s="16"/>
    </row>
    <row r="21179" spans="46:46">
      <c r="AT21179" s="16"/>
    </row>
    <row r="21180" spans="46:46">
      <c r="AT21180" s="16"/>
    </row>
    <row r="21181" spans="46:46">
      <c r="AT21181" s="16"/>
    </row>
    <row r="21182" spans="46:46">
      <c r="AT21182" s="16"/>
    </row>
    <row r="21183" spans="46:46">
      <c r="AT21183" s="16"/>
    </row>
    <row r="21184" spans="46:46">
      <c r="AT21184" s="16"/>
    </row>
    <row r="21185" spans="46:46">
      <c r="AT21185" s="16"/>
    </row>
    <row r="21186" spans="46:46">
      <c r="AT21186" s="16"/>
    </row>
    <row r="21187" spans="46:46">
      <c r="AT21187" s="16"/>
    </row>
    <row r="21188" spans="46:46">
      <c r="AT21188" s="16"/>
    </row>
    <row r="21189" spans="46:46">
      <c r="AT21189" s="16"/>
    </row>
    <row r="21190" spans="46:46">
      <c r="AT21190" s="16"/>
    </row>
    <row r="21191" spans="46:46">
      <c r="AT21191" s="16"/>
    </row>
    <row r="21192" spans="46:46">
      <c r="AT21192" s="16"/>
    </row>
    <row r="21193" spans="46:46">
      <c r="AT21193" s="16"/>
    </row>
    <row r="21194" spans="46:46">
      <c r="AT21194" s="16"/>
    </row>
    <row r="21195" spans="46:46">
      <c r="AT21195" s="16"/>
    </row>
    <row r="21196" spans="46:46">
      <c r="AT21196" s="16"/>
    </row>
    <row r="21197" spans="46:46">
      <c r="AT21197" s="16"/>
    </row>
    <row r="21198" spans="46:46">
      <c r="AT21198" s="16"/>
    </row>
    <row r="21199" spans="46:46">
      <c r="AT21199" s="16"/>
    </row>
    <row r="21200" spans="46:46">
      <c r="AT21200" s="16"/>
    </row>
    <row r="21201" spans="46:46">
      <c r="AT21201" s="16"/>
    </row>
    <row r="21202" spans="46:46">
      <c r="AT21202" s="16"/>
    </row>
    <row r="21203" spans="46:46">
      <c r="AT21203" s="16"/>
    </row>
    <row r="21204" spans="46:46">
      <c r="AT21204" s="16"/>
    </row>
    <row r="21205" spans="46:46">
      <c r="AT21205" s="16"/>
    </row>
    <row r="21206" spans="46:46">
      <c r="AT21206" s="16"/>
    </row>
    <row r="21207" spans="46:46">
      <c r="AT21207" s="16"/>
    </row>
    <row r="21208" spans="46:46">
      <c r="AT21208" s="16"/>
    </row>
    <row r="21209" spans="46:46">
      <c r="AT21209" s="16"/>
    </row>
    <row r="21210" spans="46:46">
      <c r="AT21210" s="16"/>
    </row>
    <row r="21211" spans="46:46">
      <c r="AT21211" s="16"/>
    </row>
    <row r="21212" spans="46:46">
      <c r="AT21212" s="16"/>
    </row>
    <row r="21213" spans="46:46">
      <c r="AT21213" s="16"/>
    </row>
    <row r="21214" spans="46:46">
      <c r="AT21214" s="16"/>
    </row>
    <row r="21215" spans="46:46">
      <c r="AT21215" s="16"/>
    </row>
    <row r="21216" spans="46:46">
      <c r="AT21216" s="16"/>
    </row>
    <row r="21217" spans="46:46">
      <c r="AT21217" s="16"/>
    </row>
    <row r="21218" spans="46:46">
      <c r="AT21218" s="16"/>
    </row>
    <row r="21219" spans="46:46">
      <c r="AT21219" s="16"/>
    </row>
    <row r="21220" spans="46:46">
      <c r="AT21220" s="16"/>
    </row>
    <row r="21221" spans="46:46">
      <c r="AT21221" s="16"/>
    </row>
    <row r="21222" spans="46:46">
      <c r="AT21222" s="16"/>
    </row>
    <row r="21223" spans="46:46">
      <c r="AT21223" s="16"/>
    </row>
    <row r="21224" spans="46:46">
      <c r="AT21224" s="16"/>
    </row>
    <row r="21225" spans="46:46">
      <c r="AT21225" s="16"/>
    </row>
    <row r="21226" spans="46:46">
      <c r="AT21226" s="16"/>
    </row>
    <row r="21227" spans="46:46">
      <c r="AT21227" s="16"/>
    </row>
    <row r="21228" spans="46:46">
      <c r="AT21228" s="16"/>
    </row>
    <row r="21229" spans="46:46">
      <c r="AT21229" s="16"/>
    </row>
    <row r="21230" spans="46:46">
      <c r="AT21230" s="16"/>
    </row>
    <row r="21231" spans="46:46">
      <c r="AT21231" s="16"/>
    </row>
    <row r="21232" spans="46:46">
      <c r="AT21232" s="16"/>
    </row>
    <row r="21233" spans="46:46">
      <c r="AT21233" s="16"/>
    </row>
    <row r="21234" spans="46:46">
      <c r="AT21234" s="16"/>
    </row>
    <row r="21235" spans="46:46">
      <c r="AT21235" s="16"/>
    </row>
    <row r="21236" spans="46:46">
      <c r="AT21236" s="16"/>
    </row>
    <row r="21237" spans="46:46">
      <c r="AT21237" s="16"/>
    </row>
    <row r="21238" spans="46:46">
      <c r="AT21238" s="16"/>
    </row>
    <row r="21239" spans="46:46">
      <c r="AT21239" s="16"/>
    </row>
    <row r="21240" spans="46:46">
      <c r="AT21240" s="16"/>
    </row>
    <row r="21241" spans="46:46">
      <c r="AT21241" s="16"/>
    </row>
    <row r="21242" spans="46:46">
      <c r="AT21242" s="16"/>
    </row>
    <row r="21243" spans="46:46">
      <c r="AT21243" s="16"/>
    </row>
    <row r="21244" spans="46:46">
      <c r="AT21244" s="16"/>
    </row>
    <row r="21245" spans="46:46">
      <c r="AT21245" s="16"/>
    </row>
    <row r="21246" spans="46:46">
      <c r="AT21246" s="16"/>
    </row>
    <row r="21247" spans="46:46">
      <c r="AT21247" s="16"/>
    </row>
    <row r="21248" spans="46:46">
      <c r="AT21248" s="16"/>
    </row>
    <row r="21249" spans="46:46">
      <c r="AT21249" s="16"/>
    </row>
    <row r="21250" spans="46:46">
      <c r="AT21250" s="16"/>
    </row>
    <row r="21251" spans="46:46">
      <c r="AT21251" s="16"/>
    </row>
    <row r="21252" spans="46:46">
      <c r="AT21252" s="16"/>
    </row>
    <row r="21253" spans="46:46">
      <c r="AT21253" s="16"/>
    </row>
    <row r="21254" spans="46:46">
      <c r="AT21254" s="16"/>
    </row>
    <row r="21255" spans="46:46">
      <c r="AT21255" s="16"/>
    </row>
    <row r="21256" spans="46:46">
      <c r="AT21256" s="16"/>
    </row>
    <row r="21257" spans="46:46">
      <c r="AT21257" s="16"/>
    </row>
    <row r="21258" spans="46:46">
      <c r="AT21258" s="16"/>
    </row>
    <row r="21259" spans="46:46">
      <c r="AT21259" s="16"/>
    </row>
    <row r="21260" spans="46:46">
      <c r="AT21260" s="16"/>
    </row>
    <row r="21261" spans="46:46">
      <c r="AT21261" s="16"/>
    </row>
    <row r="21262" spans="46:46">
      <c r="AT21262" s="16"/>
    </row>
    <row r="21263" spans="46:46">
      <c r="AT21263" s="16"/>
    </row>
    <row r="21264" spans="46:46">
      <c r="AT21264" s="16"/>
    </row>
    <row r="21265" spans="46:46">
      <c r="AT21265" s="16"/>
    </row>
    <row r="21266" spans="46:46">
      <c r="AT21266" s="16"/>
    </row>
    <row r="21267" spans="46:46">
      <c r="AT21267" s="16"/>
    </row>
    <row r="21268" spans="46:46">
      <c r="AT21268" s="16"/>
    </row>
    <row r="21269" spans="46:46">
      <c r="AT21269" s="16"/>
    </row>
    <row r="21270" spans="46:46">
      <c r="AT21270" s="16"/>
    </row>
    <row r="21271" spans="46:46">
      <c r="AT21271" s="16"/>
    </row>
    <row r="21272" spans="46:46">
      <c r="AT21272" s="16"/>
    </row>
    <row r="21273" spans="46:46">
      <c r="AT21273" s="16"/>
    </row>
    <row r="21274" spans="46:46">
      <c r="AT21274" s="16"/>
    </row>
    <row r="21275" spans="46:46">
      <c r="AT21275" s="16"/>
    </row>
    <row r="21276" spans="46:46">
      <c r="AT21276" s="16"/>
    </row>
    <row r="21277" spans="46:46">
      <c r="AT21277" s="16"/>
    </row>
    <row r="21278" spans="46:46">
      <c r="AT21278" s="16"/>
    </row>
    <row r="21279" spans="46:46">
      <c r="AT21279" s="16"/>
    </row>
    <row r="21280" spans="46:46">
      <c r="AT21280" s="16"/>
    </row>
    <row r="21281" spans="46:46">
      <c r="AT21281" s="16"/>
    </row>
    <row r="21282" spans="46:46">
      <c r="AT21282" s="16"/>
    </row>
    <row r="21283" spans="46:46">
      <c r="AT21283" s="16"/>
    </row>
    <row r="21284" spans="46:46">
      <c r="AT21284" s="16"/>
    </row>
    <row r="21285" spans="46:46">
      <c r="AT21285" s="16"/>
    </row>
    <row r="21286" spans="46:46">
      <c r="AT21286" s="16"/>
    </row>
    <row r="21287" spans="46:46">
      <c r="AT21287" s="16"/>
    </row>
    <row r="21288" spans="46:46">
      <c r="AT21288" s="16"/>
    </row>
    <row r="21289" spans="46:46">
      <c r="AT21289" s="16"/>
    </row>
    <row r="21290" spans="46:46">
      <c r="AT21290" s="16"/>
    </row>
    <row r="21291" spans="46:46">
      <c r="AT21291" s="16"/>
    </row>
    <row r="21292" spans="46:46">
      <c r="AT21292" s="16"/>
    </row>
    <row r="21293" spans="46:46">
      <c r="AT21293" s="16"/>
    </row>
    <row r="21294" spans="46:46">
      <c r="AT21294" s="16"/>
    </row>
    <row r="21295" spans="46:46">
      <c r="AT21295" s="16"/>
    </row>
    <row r="21296" spans="46:46">
      <c r="AT21296" s="16"/>
    </row>
    <row r="21297" spans="46:46">
      <c r="AT21297" s="16"/>
    </row>
    <row r="21298" spans="46:46">
      <c r="AT21298" s="16"/>
    </row>
    <row r="21299" spans="46:46">
      <c r="AT21299" s="16"/>
    </row>
    <row r="21300" spans="46:46">
      <c r="AT21300" s="16"/>
    </row>
    <row r="21301" spans="46:46">
      <c r="AT21301" s="16"/>
    </row>
    <row r="21302" spans="46:46">
      <c r="AT21302" s="16"/>
    </row>
    <row r="21303" spans="46:46">
      <c r="AT21303" s="16"/>
    </row>
    <row r="21304" spans="46:46">
      <c r="AT21304" s="16"/>
    </row>
    <row r="21305" spans="46:46">
      <c r="AT21305" s="16"/>
    </row>
    <row r="21306" spans="46:46">
      <c r="AT21306" s="16"/>
    </row>
    <row r="21307" spans="46:46">
      <c r="AT21307" s="16"/>
    </row>
    <row r="21308" spans="46:46">
      <c r="AT21308" s="16"/>
    </row>
    <row r="21309" spans="46:46">
      <c r="AT21309" s="16"/>
    </row>
    <row r="21310" spans="46:46">
      <c r="AT21310" s="16"/>
    </row>
    <row r="21311" spans="46:46">
      <c r="AT21311" s="16"/>
    </row>
    <row r="21312" spans="46:46">
      <c r="AT21312" s="16"/>
    </row>
    <row r="21313" spans="46:46">
      <c r="AT21313" s="16"/>
    </row>
    <row r="21314" spans="46:46">
      <c r="AT21314" s="16"/>
    </row>
    <row r="21315" spans="46:46">
      <c r="AT21315" s="16"/>
    </row>
    <row r="21316" spans="46:46">
      <c r="AT21316" s="16"/>
    </row>
    <row r="21317" spans="46:46">
      <c r="AT21317" s="16"/>
    </row>
    <row r="21318" spans="46:46">
      <c r="AT21318" s="16"/>
    </row>
    <row r="21319" spans="46:46">
      <c r="AT21319" s="16"/>
    </row>
    <row r="21320" spans="46:46">
      <c r="AT21320" s="16"/>
    </row>
    <row r="21321" spans="46:46">
      <c r="AT21321" s="16"/>
    </row>
    <row r="21322" spans="46:46">
      <c r="AT21322" s="16"/>
    </row>
    <row r="21323" spans="46:46">
      <c r="AT21323" s="16"/>
    </row>
    <row r="21324" spans="46:46">
      <c r="AT21324" s="16"/>
    </row>
    <row r="21325" spans="46:46">
      <c r="AT21325" s="16"/>
    </row>
    <row r="21326" spans="46:46">
      <c r="AT21326" s="16"/>
    </row>
    <row r="21327" spans="46:46">
      <c r="AT21327" s="16"/>
    </row>
    <row r="21328" spans="46:46">
      <c r="AT21328" s="16"/>
    </row>
    <row r="21329" spans="46:46">
      <c r="AT21329" s="16"/>
    </row>
    <row r="21330" spans="46:46">
      <c r="AT21330" s="16"/>
    </row>
    <row r="21331" spans="46:46">
      <c r="AT21331" s="16"/>
    </row>
    <row r="21332" spans="46:46">
      <c r="AT21332" s="16"/>
    </row>
    <row r="21333" spans="46:46">
      <c r="AT21333" s="16"/>
    </row>
    <row r="21334" spans="46:46">
      <c r="AT21334" s="16"/>
    </row>
    <row r="21335" spans="46:46">
      <c r="AT21335" s="16"/>
    </row>
    <row r="21336" spans="46:46">
      <c r="AT21336" s="16"/>
    </row>
    <row r="21337" spans="46:46">
      <c r="AT21337" s="16"/>
    </row>
    <row r="21338" spans="46:46">
      <c r="AT21338" s="16"/>
    </row>
    <row r="21339" spans="46:46">
      <c r="AT21339" s="16"/>
    </row>
    <row r="21340" spans="46:46">
      <c r="AT21340" s="16"/>
    </row>
    <row r="21341" spans="46:46">
      <c r="AT21341" s="16"/>
    </row>
    <row r="21342" spans="46:46">
      <c r="AT21342" s="16"/>
    </row>
    <row r="21343" spans="46:46">
      <c r="AT21343" s="16"/>
    </row>
    <row r="21344" spans="46:46">
      <c r="AT21344" s="16"/>
    </row>
    <row r="21345" spans="46:46">
      <c r="AT21345" s="16"/>
    </row>
    <row r="21346" spans="46:46">
      <c r="AT21346" s="16"/>
    </row>
    <row r="21347" spans="46:46">
      <c r="AT21347" s="16"/>
    </row>
    <row r="21348" spans="46:46">
      <c r="AT21348" s="16"/>
    </row>
    <row r="21349" spans="46:46">
      <c r="AT21349" s="16"/>
    </row>
    <row r="21350" spans="46:46">
      <c r="AT21350" s="16"/>
    </row>
    <row r="21351" spans="46:46">
      <c r="AT21351" s="16"/>
    </row>
    <row r="21352" spans="46:46">
      <c r="AT21352" s="16"/>
    </row>
    <row r="21353" spans="46:46">
      <c r="AT21353" s="16"/>
    </row>
    <row r="21354" spans="46:46">
      <c r="AT21354" s="16"/>
    </row>
    <row r="21355" spans="46:46">
      <c r="AT21355" s="16"/>
    </row>
    <row r="21356" spans="46:46">
      <c r="AT21356" s="16"/>
    </row>
    <row r="21357" spans="46:46">
      <c r="AT21357" s="16"/>
    </row>
    <row r="21358" spans="46:46">
      <c r="AT21358" s="16"/>
    </row>
    <row r="21359" spans="46:46">
      <c r="AT21359" s="16"/>
    </row>
    <row r="21360" spans="46:46">
      <c r="AT21360" s="16"/>
    </row>
    <row r="21361" spans="46:46">
      <c r="AT21361" s="16"/>
    </row>
    <row r="21362" spans="46:46">
      <c r="AT21362" s="16"/>
    </row>
    <row r="21363" spans="46:46">
      <c r="AT21363" s="16"/>
    </row>
    <row r="21364" spans="46:46">
      <c r="AT21364" s="16"/>
    </row>
    <row r="21365" spans="46:46">
      <c r="AT21365" s="16"/>
    </row>
    <row r="21366" spans="46:46">
      <c r="AT21366" s="16"/>
    </row>
    <row r="21367" spans="46:46">
      <c r="AT21367" s="16"/>
    </row>
    <row r="21368" spans="46:46">
      <c r="AT21368" s="16"/>
    </row>
    <row r="21369" spans="46:46">
      <c r="AT21369" s="16"/>
    </row>
    <row r="21370" spans="46:46">
      <c r="AT21370" s="16"/>
    </row>
    <row r="21371" spans="46:46">
      <c r="AT21371" s="16"/>
    </row>
    <row r="21372" spans="46:46">
      <c r="AT21372" s="16"/>
    </row>
    <row r="21373" spans="46:46">
      <c r="AT21373" s="16"/>
    </row>
    <row r="21374" spans="46:46">
      <c r="AT21374" s="16"/>
    </row>
    <row r="21375" spans="46:46">
      <c r="AT21375" s="16"/>
    </row>
    <row r="21376" spans="46:46">
      <c r="AT21376" s="16"/>
    </row>
    <row r="21377" spans="46:46">
      <c r="AT21377" s="16"/>
    </row>
    <row r="21378" spans="46:46">
      <c r="AT21378" s="16"/>
    </row>
    <row r="21379" spans="46:46">
      <c r="AT21379" s="16"/>
    </row>
    <row r="21380" spans="46:46">
      <c r="AT21380" s="16"/>
    </row>
    <row r="21381" spans="46:46">
      <c r="AT21381" s="16"/>
    </row>
    <row r="21382" spans="46:46">
      <c r="AT21382" s="16"/>
    </row>
    <row r="21383" spans="46:46">
      <c r="AT21383" s="16"/>
    </row>
    <row r="21384" spans="46:46">
      <c r="AT21384" s="16"/>
    </row>
    <row r="21385" spans="46:46">
      <c r="AT21385" s="16"/>
    </row>
    <row r="21386" spans="46:46">
      <c r="AT21386" s="16"/>
    </row>
    <row r="21387" spans="46:46">
      <c r="AT21387" s="16"/>
    </row>
    <row r="21388" spans="46:46">
      <c r="AT21388" s="16"/>
    </row>
    <row r="21389" spans="46:46">
      <c r="AT21389" s="16"/>
    </row>
    <row r="21390" spans="46:46">
      <c r="AT21390" s="16"/>
    </row>
    <row r="21391" spans="46:46">
      <c r="AT21391" s="16"/>
    </row>
    <row r="21392" spans="46:46">
      <c r="AT21392" s="16"/>
    </row>
    <row r="21393" spans="46:46">
      <c r="AT21393" s="16"/>
    </row>
    <row r="21394" spans="46:46">
      <c r="AT21394" s="16"/>
    </row>
    <row r="21395" spans="46:46">
      <c r="AT21395" s="16"/>
    </row>
    <row r="21396" spans="46:46">
      <c r="AT21396" s="16"/>
    </row>
    <row r="21397" spans="46:46">
      <c r="AT21397" s="16"/>
    </row>
    <row r="21398" spans="46:46">
      <c r="AT21398" s="16"/>
    </row>
    <row r="21399" spans="46:46">
      <c r="AT21399" s="16"/>
    </row>
    <row r="21400" spans="46:46">
      <c r="AT21400" s="16"/>
    </row>
    <row r="21401" spans="46:46">
      <c r="AT21401" s="16"/>
    </row>
    <row r="21402" spans="46:46">
      <c r="AT21402" s="16"/>
    </row>
    <row r="21403" spans="46:46">
      <c r="AT21403" s="16"/>
    </row>
    <row r="21404" spans="46:46">
      <c r="AT21404" s="16"/>
    </row>
    <row r="21405" spans="46:46">
      <c r="AT21405" s="16"/>
    </row>
    <row r="21406" spans="46:46">
      <c r="AT21406" s="16"/>
    </row>
    <row r="21407" spans="46:46">
      <c r="AT21407" s="16"/>
    </row>
    <row r="21408" spans="46:46">
      <c r="AT21408" s="16"/>
    </row>
    <row r="21409" spans="46:46">
      <c r="AT21409" s="16"/>
    </row>
    <row r="21410" spans="46:46">
      <c r="AT21410" s="16"/>
    </row>
    <row r="21411" spans="46:46">
      <c r="AT21411" s="16"/>
    </row>
    <row r="21412" spans="46:46">
      <c r="AT21412" s="16"/>
    </row>
    <row r="21413" spans="46:46">
      <c r="AT21413" s="16"/>
    </row>
    <row r="21414" spans="46:46">
      <c r="AT21414" s="16"/>
    </row>
    <row r="21415" spans="46:46">
      <c r="AT21415" s="16"/>
    </row>
    <row r="21416" spans="46:46">
      <c r="AT21416" s="16"/>
    </row>
    <row r="21417" spans="46:46">
      <c r="AT21417" s="16"/>
    </row>
    <row r="21418" spans="46:46">
      <c r="AT21418" s="16"/>
    </row>
    <row r="21419" spans="46:46">
      <c r="AT21419" s="16"/>
    </row>
    <row r="21420" spans="46:46">
      <c r="AT21420" s="16"/>
    </row>
    <row r="21421" spans="46:46">
      <c r="AT21421" s="16"/>
    </row>
    <row r="21422" spans="46:46">
      <c r="AT21422" s="16"/>
    </row>
    <row r="21423" spans="46:46">
      <c r="AT21423" s="16"/>
    </row>
    <row r="21424" spans="46:46">
      <c r="AT21424" s="16"/>
    </row>
    <row r="21425" spans="46:46">
      <c r="AT21425" s="16"/>
    </row>
    <row r="21426" spans="46:46">
      <c r="AT21426" s="16"/>
    </row>
    <row r="21427" spans="46:46">
      <c r="AT21427" s="16"/>
    </row>
    <row r="21428" spans="46:46">
      <c r="AT21428" s="16"/>
    </row>
    <row r="21429" spans="46:46">
      <c r="AT21429" s="16"/>
    </row>
    <row r="21430" spans="46:46">
      <c r="AT21430" s="16"/>
    </row>
    <row r="21431" spans="46:46">
      <c r="AT21431" s="16"/>
    </row>
    <row r="21432" spans="46:46">
      <c r="AT21432" s="16"/>
    </row>
    <row r="21433" spans="46:46">
      <c r="AT21433" s="16"/>
    </row>
    <row r="21434" spans="46:46">
      <c r="AT21434" s="16"/>
    </row>
    <row r="21435" spans="46:46">
      <c r="AT21435" s="16"/>
    </row>
    <row r="21436" spans="46:46">
      <c r="AT21436" s="16"/>
    </row>
    <row r="21437" spans="46:46">
      <c r="AT21437" s="16"/>
    </row>
    <row r="21438" spans="46:46">
      <c r="AT21438" s="16"/>
    </row>
    <row r="21439" spans="46:46">
      <c r="AT21439" s="16"/>
    </row>
    <row r="21440" spans="46:46">
      <c r="AT21440" s="16"/>
    </row>
    <row r="21441" spans="46:46">
      <c r="AT21441" s="16"/>
    </row>
    <row r="21442" spans="46:46">
      <c r="AT21442" s="16"/>
    </row>
    <row r="21443" spans="46:46">
      <c r="AT21443" s="16"/>
    </row>
    <row r="21444" spans="46:46">
      <c r="AT21444" s="16"/>
    </row>
    <row r="21445" spans="46:46">
      <c r="AT21445" s="16"/>
    </row>
    <row r="21446" spans="46:46">
      <c r="AT21446" s="16"/>
    </row>
    <row r="21447" spans="46:46">
      <c r="AT21447" s="16"/>
    </row>
    <row r="21448" spans="46:46">
      <c r="AT21448" s="16"/>
    </row>
    <row r="21449" spans="46:46">
      <c r="AT21449" s="16"/>
    </row>
    <row r="21450" spans="46:46">
      <c r="AT21450" s="16"/>
    </row>
    <row r="21451" spans="46:46">
      <c r="AT21451" s="16"/>
    </row>
    <row r="21452" spans="46:46">
      <c r="AT21452" s="16"/>
    </row>
    <row r="21453" spans="46:46">
      <c r="AT21453" s="16"/>
    </row>
    <row r="21454" spans="46:46">
      <c r="AT21454" s="16"/>
    </row>
    <row r="21455" spans="46:46">
      <c r="AT21455" s="16"/>
    </row>
    <row r="21456" spans="46:46">
      <c r="AT21456" s="16"/>
    </row>
    <row r="21457" spans="46:46">
      <c r="AT21457" s="16"/>
    </row>
    <row r="21458" spans="46:46">
      <c r="AT21458" s="16"/>
    </row>
    <row r="21459" spans="46:46">
      <c r="AT21459" s="16"/>
    </row>
    <row r="21460" spans="46:46">
      <c r="AT21460" s="16"/>
    </row>
    <row r="21461" spans="46:46">
      <c r="AT21461" s="16"/>
    </row>
    <row r="21462" spans="46:46">
      <c r="AT21462" s="16"/>
    </row>
    <row r="21463" spans="46:46">
      <c r="AT21463" s="16"/>
    </row>
    <row r="21464" spans="46:46">
      <c r="AT21464" s="16"/>
    </row>
    <row r="21465" spans="46:46">
      <c r="AT21465" s="16"/>
    </row>
    <row r="21466" spans="46:46">
      <c r="AT21466" s="16"/>
    </row>
    <row r="21467" spans="46:46">
      <c r="AT21467" s="16"/>
    </row>
    <row r="21468" spans="46:46">
      <c r="AT21468" s="16"/>
    </row>
    <row r="21469" spans="46:46">
      <c r="AT21469" s="16"/>
    </row>
    <row r="21470" spans="46:46">
      <c r="AT21470" s="16"/>
    </row>
    <row r="21471" spans="46:46">
      <c r="AT21471" s="16"/>
    </row>
    <row r="21472" spans="46:46">
      <c r="AT21472" s="16"/>
    </row>
    <row r="21473" spans="46:46">
      <c r="AT21473" s="16"/>
    </row>
    <row r="21474" spans="46:46">
      <c r="AT21474" s="16"/>
    </row>
    <row r="21475" spans="46:46">
      <c r="AT21475" s="16"/>
    </row>
    <row r="21476" spans="46:46">
      <c r="AT21476" s="16"/>
    </row>
    <row r="21477" spans="46:46">
      <c r="AT21477" s="16"/>
    </row>
    <row r="21478" spans="46:46">
      <c r="AT21478" s="16"/>
    </row>
    <row r="21479" spans="46:46">
      <c r="AT21479" s="16"/>
    </row>
    <row r="21480" spans="46:46">
      <c r="AT21480" s="16"/>
    </row>
    <row r="21481" spans="46:46">
      <c r="AT21481" s="16"/>
    </row>
    <row r="21482" spans="46:46">
      <c r="AT21482" s="16"/>
    </row>
    <row r="21483" spans="46:46">
      <c r="AT21483" s="16"/>
    </row>
    <row r="21484" spans="46:46">
      <c r="AT21484" s="16"/>
    </row>
    <row r="21485" spans="46:46">
      <c r="AT21485" s="16"/>
    </row>
    <row r="21486" spans="46:46">
      <c r="AT21486" s="16"/>
    </row>
    <row r="21487" spans="46:46">
      <c r="AT21487" s="16"/>
    </row>
    <row r="21488" spans="46:46">
      <c r="AT21488" s="16"/>
    </row>
    <row r="21489" spans="46:46">
      <c r="AT21489" s="16"/>
    </row>
    <row r="21490" spans="46:46">
      <c r="AT21490" s="16"/>
    </row>
    <row r="21491" spans="46:46">
      <c r="AT21491" s="16"/>
    </row>
    <row r="21492" spans="46:46">
      <c r="AT21492" s="16"/>
    </row>
    <row r="21493" spans="46:46">
      <c r="AT21493" s="16"/>
    </row>
    <row r="21494" spans="46:46">
      <c r="AT21494" s="16"/>
    </row>
    <row r="21495" spans="46:46">
      <c r="AT21495" s="16"/>
    </row>
    <row r="21496" spans="46:46">
      <c r="AT21496" s="16"/>
    </row>
    <row r="21497" spans="46:46">
      <c r="AT21497" s="16"/>
    </row>
    <row r="21498" spans="46:46">
      <c r="AT21498" s="16"/>
    </row>
    <row r="21499" spans="46:46">
      <c r="AT21499" s="16"/>
    </row>
    <row r="21500" spans="46:46">
      <c r="AT21500" s="16"/>
    </row>
    <row r="21501" spans="46:46">
      <c r="AT21501" s="16"/>
    </row>
    <row r="21502" spans="46:46">
      <c r="AT21502" s="16"/>
    </row>
    <row r="21503" spans="46:46">
      <c r="AT21503" s="16"/>
    </row>
    <row r="21504" spans="46:46">
      <c r="AT21504" s="16"/>
    </row>
    <row r="21505" spans="46:46">
      <c r="AT21505" s="16"/>
    </row>
    <row r="21506" spans="46:46">
      <c r="AT21506" s="16"/>
    </row>
    <row r="21507" spans="46:46">
      <c r="AT21507" s="16"/>
    </row>
    <row r="21508" spans="46:46">
      <c r="AT21508" s="16"/>
    </row>
    <row r="21509" spans="46:46">
      <c r="AT21509" s="16"/>
    </row>
    <row r="21510" spans="46:46">
      <c r="AT21510" s="16"/>
    </row>
    <row r="21511" spans="46:46">
      <c r="AT21511" s="16"/>
    </row>
    <row r="21512" spans="46:46">
      <c r="AT21512" s="16"/>
    </row>
    <row r="21513" spans="46:46">
      <c r="AT21513" s="16"/>
    </row>
    <row r="21514" spans="46:46">
      <c r="AT21514" s="16"/>
    </row>
    <row r="21515" spans="46:46">
      <c r="AT21515" s="16"/>
    </row>
    <row r="21516" spans="46:46">
      <c r="AT21516" s="16"/>
    </row>
    <row r="21517" spans="46:46">
      <c r="AT21517" s="16"/>
    </row>
    <row r="21518" spans="46:46">
      <c r="AT21518" s="16"/>
    </row>
    <row r="21519" spans="46:46">
      <c r="AT21519" s="16"/>
    </row>
    <row r="21520" spans="46:46">
      <c r="AT21520" s="16"/>
    </row>
    <row r="21521" spans="46:46">
      <c r="AT21521" s="16"/>
    </row>
    <row r="21522" spans="46:46">
      <c r="AT21522" s="16"/>
    </row>
    <row r="21523" spans="46:46">
      <c r="AT21523" s="16"/>
    </row>
    <row r="21524" spans="46:46">
      <c r="AT21524" s="16"/>
    </row>
    <row r="21525" spans="46:46">
      <c r="AT21525" s="16"/>
    </row>
    <row r="21526" spans="46:46">
      <c r="AT21526" s="16"/>
    </row>
    <row r="21527" spans="46:46">
      <c r="AT21527" s="16"/>
    </row>
    <row r="21528" spans="46:46">
      <c r="AT21528" s="16"/>
    </row>
    <row r="21529" spans="46:46">
      <c r="AT21529" s="16"/>
    </row>
    <row r="21530" spans="46:46">
      <c r="AT21530" s="16"/>
    </row>
    <row r="21531" spans="46:46">
      <c r="AT21531" s="16"/>
    </row>
    <row r="21532" spans="46:46">
      <c r="AT21532" s="16"/>
    </row>
    <row r="21533" spans="46:46">
      <c r="AT21533" s="16"/>
    </row>
    <row r="21534" spans="46:46">
      <c r="AT21534" s="16"/>
    </row>
    <row r="21535" spans="46:46">
      <c r="AT21535" s="16"/>
    </row>
    <row r="21536" spans="46:46">
      <c r="AT21536" s="16"/>
    </row>
    <row r="21537" spans="46:46">
      <c r="AT21537" s="16"/>
    </row>
    <row r="21538" spans="46:46">
      <c r="AT21538" s="16"/>
    </row>
    <row r="21539" spans="46:46">
      <c r="AT21539" s="16"/>
    </row>
    <row r="21540" spans="46:46">
      <c r="AT21540" s="16"/>
    </row>
    <row r="21541" spans="46:46">
      <c r="AT21541" s="16"/>
    </row>
    <row r="21542" spans="46:46">
      <c r="AT21542" s="16"/>
    </row>
    <row r="21543" spans="46:46">
      <c r="AT21543" s="16"/>
    </row>
    <row r="21544" spans="46:46">
      <c r="AT21544" s="16"/>
    </row>
    <row r="21545" spans="46:46">
      <c r="AT21545" s="16"/>
    </row>
    <row r="21546" spans="46:46">
      <c r="AT21546" s="16"/>
    </row>
    <row r="21547" spans="46:46">
      <c r="AT21547" s="16"/>
    </row>
    <row r="21548" spans="46:46">
      <c r="AT21548" s="16"/>
    </row>
    <row r="21549" spans="46:46">
      <c r="AT21549" s="16"/>
    </row>
    <row r="21550" spans="46:46">
      <c r="AT21550" s="16"/>
    </row>
    <row r="21551" spans="46:46">
      <c r="AT21551" s="16"/>
    </row>
    <row r="21552" spans="46:46">
      <c r="AT21552" s="16"/>
    </row>
    <row r="21553" spans="46:46">
      <c r="AT21553" s="16"/>
    </row>
    <row r="21554" spans="46:46">
      <c r="AT21554" s="16"/>
    </row>
    <row r="21555" spans="46:46">
      <c r="AT21555" s="16"/>
    </row>
    <row r="21556" spans="46:46">
      <c r="AT21556" s="16"/>
    </row>
    <row r="21557" spans="46:46">
      <c r="AT21557" s="16"/>
    </row>
    <row r="21558" spans="46:46">
      <c r="AT21558" s="16"/>
    </row>
    <row r="21559" spans="46:46">
      <c r="AT21559" s="16"/>
    </row>
    <row r="21560" spans="46:46">
      <c r="AT21560" s="16"/>
    </row>
    <row r="21561" spans="46:46">
      <c r="AT21561" s="16"/>
    </row>
    <row r="21562" spans="46:46">
      <c r="AT21562" s="16"/>
    </row>
    <row r="21563" spans="46:46">
      <c r="AT21563" s="16"/>
    </row>
    <row r="21564" spans="46:46">
      <c r="AT21564" s="16"/>
    </row>
    <row r="21565" spans="46:46">
      <c r="AT21565" s="16"/>
    </row>
    <row r="21566" spans="46:46">
      <c r="AT21566" s="16"/>
    </row>
    <row r="21567" spans="46:46">
      <c r="AT21567" s="16"/>
    </row>
    <row r="21568" spans="46:46">
      <c r="AT21568" s="16"/>
    </row>
    <row r="21569" spans="46:46">
      <c r="AT21569" s="16"/>
    </row>
    <row r="21570" spans="46:46">
      <c r="AT21570" s="16"/>
    </row>
    <row r="21571" spans="46:46">
      <c r="AT21571" s="16"/>
    </row>
    <row r="21572" spans="46:46">
      <c r="AT21572" s="16"/>
    </row>
    <row r="21573" spans="46:46">
      <c r="AT21573" s="16"/>
    </row>
    <row r="21574" spans="46:46">
      <c r="AT21574" s="16"/>
    </row>
    <row r="21575" spans="46:46">
      <c r="AT21575" s="16"/>
    </row>
    <row r="21576" spans="46:46">
      <c r="AT21576" s="16"/>
    </row>
    <row r="21577" spans="46:46">
      <c r="AT21577" s="16"/>
    </row>
    <row r="21578" spans="46:46">
      <c r="AT21578" s="16"/>
    </row>
    <row r="21579" spans="46:46">
      <c r="AT21579" s="16"/>
    </row>
    <row r="21580" spans="46:46">
      <c r="AT21580" s="16"/>
    </row>
    <row r="21581" spans="46:46">
      <c r="AT21581" s="16"/>
    </row>
    <row r="21582" spans="46:46">
      <c r="AT21582" s="16"/>
    </row>
    <row r="21583" spans="46:46">
      <c r="AT21583" s="16"/>
    </row>
    <row r="21584" spans="46:46">
      <c r="AT21584" s="16"/>
    </row>
    <row r="21585" spans="46:46">
      <c r="AT21585" s="16"/>
    </row>
    <row r="21586" spans="46:46">
      <c r="AT21586" s="16"/>
    </row>
    <row r="21587" spans="46:46">
      <c r="AT21587" s="16"/>
    </row>
    <row r="21588" spans="46:46">
      <c r="AT21588" s="16"/>
    </row>
    <row r="21589" spans="46:46">
      <c r="AT21589" s="16"/>
    </row>
    <row r="21590" spans="46:46">
      <c r="AT21590" s="16"/>
    </row>
    <row r="21591" spans="46:46">
      <c r="AT21591" s="16"/>
    </row>
    <row r="21592" spans="46:46">
      <c r="AT21592" s="16"/>
    </row>
    <row r="21593" spans="46:46">
      <c r="AT21593" s="16"/>
    </row>
    <row r="21594" spans="46:46">
      <c r="AT21594" s="16"/>
    </row>
    <row r="21595" spans="46:46">
      <c r="AT21595" s="16"/>
    </row>
    <row r="21596" spans="46:46">
      <c r="AT21596" s="16"/>
    </row>
    <row r="21597" spans="46:46">
      <c r="AT21597" s="16"/>
    </row>
    <row r="21598" spans="46:46">
      <c r="AT21598" s="16"/>
    </row>
    <row r="21599" spans="46:46">
      <c r="AT21599" s="16"/>
    </row>
    <row r="21600" spans="46:46">
      <c r="AT21600" s="16"/>
    </row>
    <row r="21601" spans="46:46">
      <c r="AT21601" s="16"/>
    </row>
    <row r="21602" spans="46:46">
      <c r="AT21602" s="16"/>
    </row>
    <row r="21603" spans="46:46">
      <c r="AT21603" s="16"/>
    </row>
    <row r="21604" spans="46:46">
      <c r="AT21604" s="16"/>
    </row>
    <row r="21605" spans="46:46">
      <c r="AT21605" s="16"/>
    </row>
    <row r="21606" spans="46:46">
      <c r="AT21606" s="16"/>
    </row>
    <row r="21607" spans="46:46">
      <c r="AT21607" s="16"/>
    </row>
    <row r="21608" spans="46:46">
      <c r="AT21608" s="16"/>
    </row>
    <row r="21609" spans="46:46">
      <c r="AT21609" s="16"/>
    </row>
    <row r="21610" spans="46:46">
      <c r="AT21610" s="16"/>
    </row>
    <row r="21611" spans="46:46">
      <c r="AT21611" s="16"/>
    </row>
    <row r="21612" spans="46:46">
      <c r="AT21612" s="16"/>
    </row>
    <row r="21613" spans="46:46">
      <c r="AT21613" s="16"/>
    </row>
    <row r="21614" spans="46:46">
      <c r="AT21614" s="16"/>
    </row>
    <row r="21615" spans="46:46">
      <c r="AT21615" s="16"/>
    </row>
    <row r="21616" spans="46:46">
      <c r="AT21616" s="16"/>
    </row>
    <row r="21617" spans="46:46">
      <c r="AT21617" s="16"/>
    </row>
    <row r="21618" spans="46:46">
      <c r="AT21618" s="16"/>
    </row>
    <row r="21619" spans="46:46">
      <c r="AT21619" s="16"/>
    </row>
    <row r="21620" spans="46:46">
      <c r="AT21620" s="16"/>
    </row>
    <row r="21621" spans="46:46">
      <c r="AT21621" s="16"/>
    </row>
    <row r="21622" spans="46:46">
      <c r="AT21622" s="16"/>
    </row>
    <row r="21623" spans="46:46">
      <c r="AT21623" s="16"/>
    </row>
    <row r="21624" spans="46:46">
      <c r="AT21624" s="16"/>
    </row>
    <row r="21625" spans="46:46">
      <c r="AT21625" s="16"/>
    </row>
    <row r="21626" spans="46:46">
      <c r="AT21626" s="16"/>
    </row>
    <row r="21627" spans="46:46">
      <c r="AT21627" s="16"/>
    </row>
    <row r="21628" spans="46:46">
      <c r="AT21628" s="16"/>
    </row>
    <row r="21629" spans="46:46">
      <c r="AT21629" s="16"/>
    </row>
    <row r="21630" spans="46:46">
      <c r="AT21630" s="16"/>
    </row>
    <row r="21631" spans="46:46">
      <c r="AT21631" s="16"/>
    </row>
    <row r="21632" spans="46:46">
      <c r="AT21632" s="16"/>
    </row>
    <row r="21633" spans="46:46">
      <c r="AT21633" s="16"/>
    </row>
    <row r="21634" spans="46:46">
      <c r="AT21634" s="16"/>
    </row>
    <row r="21635" spans="46:46">
      <c r="AT21635" s="16"/>
    </row>
    <row r="21636" spans="46:46">
      <c r="AT21636" s="16"/>
    </row>
    <row r="21637" spans="46:46">
      <c r="AT21637" s="16"/>
    </row>
    <row r="21638" spans="46:46">
      <c r="AT21638" s="16"/>
    </row>
    <row r="21639" spans="46:46">
      <c r="AT21639" s="16"/>
    </row>
    <row r="21640" spans="46:46">
      <c r="AT21640" s="16"/>
    </row>
    <row r="21641" spans="46:46">
      <c r="AT21641" s="16"/>
    </row>
    <row r="21642" spans="46:46">
      <c r="AT21642" s="16"/>
    </row>
    <row r="21643" spans="46:46">
      <c r="AT21643" s="16"/>
    </row>
    <row r="21644" spans="46:46">
      <c r="AT21644" s="16"/>
    </row>
    <row r="21645" spans="46:46">
      <c r="AT21645" s="16"/>
    </row>
    <row r="21646" spans="46:46">
      <c r="AT21646" s="16"/>
    </row>
    <row r="21647" spans="46:46">
      <c r="AT21647" s="16"/>
    </row>
    <row r="21648" spans="46:46">
      <c r="AT21648" s="16"/>
    </row>
    <row r="21649" spans="46:46">
      <c r="AT21649" s="16"/>
    </row>
    <row r="21650" spans="46:46">
      <c r="AT21650" s="16"/>
    </row>
    <row r="21651" spans="46:46">
      <c r="AT21651" s="16"/>
    </row>
    <row r="21652" spans="46:46">
      <c r="AT21652" s="16"/>
    </row>
    <row r="21653" spans="46:46">
      <c r="AT21653" s="16"/>
    </row>
    <row r="21654" spans="46:46">
      <c r="AT21654" s="16"/>
    </row>
    <row r="21655" spans="46:46">
      <c r="AT21655" s="16"/>
    </row>
    <row r="21656" spans="46:46">
      <c r="AT21656" s="16"/>
    </row>
    <row r="21657" spans="46:46">
      <c r="AT21657" s="16"/>
    </row>
    <row r="21658" spans="46:46">
      <c r="AT21658" s="16"/>
    </row>
    <row r="21659" spans="46:46">
      <c r="AT21659" s="16"/>
    </row>
    <row r="21660" spans="46:46">
      <c r="AT21660" s="16"/>
    </row>
    <row r="21661" spans="46:46">
      <c r="AT21661" s="16"/>
    </row>
    <row r="21662" spans="46:46">
      <c r="AT21662" s="16"/>
    </row>
    <row r="21663" spans="46:46">
      <c r="AT21663" s="16"/>
    </row>
    <row r="21664" spans="46:46">
      <c r="AT21664" s="16"/>
    </row>
    <row r="21665" spans="46:46">
      <c r="AT21665" s="16"/>
    </row>
    <row r="21666" spans="46:46">
      <c r="AT21666" s="16"/>
    </row>
    <row r="21667" spans="46:46">
      <c r="AT21667" s="16"/>
    </row>
    <row r="21668" spans="46:46">
      <c r="AT21668" s="16"/>
    </row>
    <row r="21669" spans="46:46">
      <c r="AT21669" s="16"/>
    </row>
    <row r="21670" spans="46:46">
      <c r="AT21670" s="16"/>
    </row>
    <row r="21671" spans="46:46">
      <c r="AT21671" s="16"/>
    </row>
    <row r="21672" spans="46:46">
      <c r="AT21672" s="16"/>
    </row>
    <row r="21673" spans="46:46">
      <c r="AT21673" s="16"/>
    </row>
    <row r="21674" spans="46:46">
      <c r="AT21674" s="16"/>
    </row>
    <row r="21675" spans="46:46">
      <c r="AT21675" s="16"/>
    </row>
    <row r="21676" spans="46:46">
      <c r="AT21676" s="16"/>
    </row>
    <row r="21677" spans="46:46">
      <c r="AT21677" s="16"/>
    </row>
    <row r="21678" spans="46:46">
      <c r="AT21678" s="16"/>
    </row>
    <row r="21679" spans="46:46">
      <c r="AT21679" s="16"/>
    </row>
    <row r="21680" spans="46:46">
      <c r="AT21680" s="16"/>
    </row>
    <row r="21681" spans="46:46">
      <c r="AT21681" s="16"/>
    </row>
    <row r="21682" spans="46:46">
      <c r="AT21682" s="16"/>
    </row>
    <row r="21683" spans="46:46">
      <c r="AT21683" s="16"/>
    </row>
    <row r="21684" spans="46:46">
      <c r="AT21684" s="16"/>
    </row>
    <row r="21685" spans="46:46">
      <c r="AT21685" s="16"/>
    </row>
    <row r="21686" spans="46:46">
      <c r="AT21686" s="16"/>
    </row>
    <row r="21687" spans="46:46">
      <c r="AT21687" s="16"/>
    </row>
    <row r="21688" spans="46:46">
      <c r="AT21688" s="16"/>
    </row>
    <row r="21689" spans="46:46">
      <c r="AT21689" s="16"/>
    </row>
    <row r="21690" spans="46:46">
      <c r="AT21690" s="16"/>
    </row>
    <row r="21691" spans="46:46">
      <c r="AT21691" s="16"/>
    </row>
    <row r="21692" spans="46:46">
      <c r="AT21692" s="16"/>
    </row>
    <row r="21693" spans="46:46">
      <c r="AT21693" s="16"/>
    </row>
    <row r="21694" spans="46:46">
      <c r="AT21694" s="16"/>
    </row>
    <row r="21695" spans="46:46">
      <c r="AT21695" s="16"/>
    </row>
    <row r="21696" spans="46:46">
      <c r="AT21696" s="16"/>
    </row>
    <row r="21697" spans="46:46">
      <c r="AT21697" s="16"/>
    </row>
    <row r="21698" spans="46:46">
      <c r="AT21698" s="16"/>
    </row>
    <row r="21699" spans="46:46">
      <c r="AT21699" s="16"/>
    </row>
    <row r="21700" spans="46:46">
      <c r="AT21700" s="16"/>
    </row>
    <row r="21701" spans="46:46">
      <c r="AT21701" s="16"/>
    </row>
    <row r="21702" spans="46:46">
      <c r="AT21702" s="16"/>
    </row>
    <row r="21703" spans="46:46">
      <c r="AT21703" s="16"/>
    </row>
    <row r="21704" spans="46:46">
      <c r="AT21704" s="16"/>
    </row>
    <row r="21705" spans="46:46">
      <c r="AT21705" s="16"/>
    </row>
    <row r="21706" spans="46:46">
      <c r="AT21706" s="16"/>
    </row>
    <row r="21707" spans="46:46">
      <c r="AT21707" s="16"/>
    </row>
    <row r="21708" spans="46:46">
      <c r="AT21708" s="16"/>
    </row>
    <row r="21709" spans="46:46">
      <c r="AT21709" s="16"/>
    </row>
    <row r="21710" spans="46:46">
      <c r="AT21710" s="16"/>
    </row>
    <row r="21711" spans="46:46">
      <c r="AT21711" s="16"/>
    </row>
    <row r="21712" spans="46:46">
      <c r="AT21712" s="16"/>
    </row>
    <row r="21713" spans="46:46">
      <c r="AT21713" s="16"/>
    </row>
    <row r="21714" spans="46:46">
      <c r="AT21714" s="16"/>
    </row>
    <row r="21715" spans="46:46">
      <c r="AT21715" s="16"/>
    </row>
    <row r="21716" spans="46:46">
      <c r="AT21716" s="16"/>
    </row>
    <row r="21717" spans="46:46">
      <c r="AT21717" s="16"/>
    </row>
    <row r="21718" spans="46:46">
      <c r="AT21718" s="16"/>
    </row>
    <row r="21719" spans="46:46">
      <c r="AT21719" s="16"/>
    </row>
    <row r="21720" spans="46:46">
      <c r="AT21720" s="16"/>
    </row>
    <row r="21721" spans="46:46">
      <c r="AT21721" s="16"/>
    </row>
    <row r="21722" spans="46:46">
      <c r="AT21722" s="16"/>
    </row>
    <row r="21723" spans="46:46">
      <c r="AT21723" s="16"/>
    </row>
    <row r="21724" spans="46:46">
      <c r="AT21724" s="16"/>
    </row>
    <row r="21725" spans="46:46">
      <c r="AT21725" s="16"/>
    </row>
    <row r="21726" spans="46:46">
      <c r="AT21726" s="16"/>
    </row>
    <row r="21727" spans="46:46">
      <c r="AT21727" s="16"/>
    </row>
    <row r="21728" spans="46:46">
      <c r="AT21728" s="16"/>
    </row>
    <row r="21729" spans="46:46">
      <c r="AT21729" s="16"/>
    </row>
    <row r="21730" spans="46:46">
      <c r="AT21730" s="16"/>
    </row>
    <row r="21731" spans="46:46">
      <c r="AT21731" s="16"/>
    </row>
    <row r="21732" spans="46:46">
      <c r="AT21732" s="16"/>
    </row>
    <row r="21733" spans="46:46">
      <c r="AT21733" s="16"/>
    </row>
    <row r="21734" spans="46:46">
      <c r="AT21734" s="16"/>
    </row>
    <row r="21735" spans="46:46">
      <c r="AT21735" s="16"/>
    </row>
    <row r="21736" spans="46:46">
      <c r="AT21736" s="16"/>
    </row>
    <row r="21737" spans="46:46">
      <c r="AT21737" s="16"/>
    </row>
    <row r="21738" spans="46:46">
      <c r="AT21738" s="16"/>
    </row>
    <row r="21739" spans="46:46">
      <c r="AT21739" s="16"/>
    </row>
    <row r="21740" spans="46:46">
      <c r="AT21740" s="16"/>
    </row>
    <row r="21741" spans="46:46">
      <c r="AT21741" s="16"/>
    </row>
    <row r="21742" spans="46:46">
      <c r="AT21742" s="16"/>
    </row>
    <row r="21743" spans="46:46">
      <c r="AT21743" s="16"/>
    </row>
    <row r="21744" spans="46:46">
      <c r="AT21744" s="16"/>
    </row>
    <row r="21745" spans="46:46">
      <c r="AT21745" s="16"/>
    </row>
    <row r="21746" spans="46:46">
      <c r="AT21746" s="16"/>
    </row>
    <row r="21747" spans="46:46">
      <c r="AT21747" s="16"/>
    </row>
    <row r="21748" spans="46:46">
      <c r="AT21748" s="16"/>
    </row>
    <row r="21749" spans="46:46">
      <c r="AT21749" s="16"/>
    </row>
    <row r="21750" spans="46:46">
      <c r="AT21750" s="16"/>
    </row>
    <row r="21751" spans="46:46">
      <c r="AT21751" s="16"/>
    </row>
    <row r="21752" spans="46:46">
      <c r="AT21752" s="16"/>
    </row>
    <row r="21753" spans="46:46">
      <c r="AT21753" s="16"/>
    </row>
    <row r="21754" spans="46:46">
      <c r="AT21754" s="16"/>
    </row>
    <row r="21755" spans="46:46">
      <c r="AT21755" s="16"/>
    </row>
    <row r="21756" spans="46:46">
      <c r="AT21756" s="16"/>
    </row>
    <row r="21757" spans="46:46">
      <c r="AT21757" s="16"/>
    </row>
    <row r="21758" spans="46:46">
      <c r="AT21758" s="16"/>
    </row>
    <row r="21759" spans="46:46">
      <c r="AT21759" s="16"/>
    </row>
    <row r="21760" spans="46:46">
      <c r="AT21760" s="16"/>
    </row>
    <row r="21761" spans="46:46">
      <c r="AT21761" s="16"/>
    </row>
    <row r="21762" spans="46:46">
      <c r="AT21762" s="16"/>
    </row>
    <row r="21763" spans="46:46">
      <c r="AT21763" s="16"/>
    </row>
    <row r="21764" spans="46:46">
      <c r="AT21764" s="16"/>
    </row>
    <row r="21765" spans="46:46">
      <c r="AT21765" s="16"/>
    </row>
    <row r="21766" spans="46:46">
      <c r="AT21766" s="16"/>
    </row>
    <row r="21767" spans="46:46">
      <c r="AT21767" s="16"/>
    </row>
    <row r="21768" spans="46:46">
      <c r="AT21768" s="16"/>
    </row>
    <row r="21769" spans="46:46">
      <c r="AT21769" s="16"/>
    </row>
    <row r="21770" spans="46:46">
      <c r="AT21770" s="16"/>
    </row>
    <row r="21771" spans="46:46">
      <c r="AT21771" s="16"/>
    </row>
    <row r="21772" spans="46:46">
      <c r="AT21772" s="16"/>
    </row>
    <row r="21773" spans="46:46">
      <c r="AT21773" s="16"/>
    </row>
    <row r="21774" spans="46:46">
      <c r="AT21774" s="16"/>
    </row>
    <row r="21775" spans="46:46">
      <c r="AT21775" s="16"/>
    </row>
    <row r="21776" spans="46:46">
      <c r="AT21776" s="16"/>
    </row>
    <row r="21777" spans="46:46">
      <c r="AT21777" s="16"/>
    </row>
    <row r="21778" spans="46:46">
      <c r="AT21778" s="16"/>
    </row>
    <row r="21779" spans="46:46">
      <c r="AT21779" s="16"/>
    </row>
    <row r="21780" spans="46:46">
      <c r="AT21780" s="16"/>
    </row>
    <row r="21781" spans="46:46">
      <c r="AT21781" s="16"/>
    </row>
    <row r="21782" spans="46:46">
      <c r="AT21782" s="16"/>
    </row>
    <row r="21783" spans="46:46">
      <c r="AT21783" s="16"/>
    </row>
    <row r="21784" spans="46:46">
      <c r="AT21784" s="16"/>
    </row>
    <row r="21785" spans="46:46">
      <c r="AT21785" s="16"/>
    </row>
    <row r="21786" spans="46:46">
      <c r="AT21786" s="16"/>
    </row>
    <row r="21787" spans="46:46">
      <c r="AT21787" s="16"/>
    </row>
    <row r="21788" spans="46:46">
      <c r="AT21788" s="16"/>
    </row>
    <row r="21789" spans="46:46">
      <c r="AT21789" s="16"/>
    </row>
    <row r="21790" spans="46:46">
      <c r="AT21790" s="16"/>
    </row>
    <row r="21791" spans="46:46">
      <c r="AT21791" s="16"/>
    </row>
    <row r="21792" spans="46:46">
      <c r="AT21792" s="16"/>
    </row>
    <row r="21793" spans="46:46">
      <c r="AT21793" s="16"/>
    </row>
    <row r="21794" spans="46:46">
      <c r="AT21794" s="16"/>
    </row>
    <row r="21795" spans="46:46">
      <c r="AT21795" s="16"/>
    </row>
    <row r="21796" spans="46:46">
      <c r="AT21796" s="16"/>
    </row>
    <row r="21797" spans="46:46">
      <c r="AT21797" s="16"/>
    </row>
    <row r="21798" spans="46:46">
      <c r="AT21798" s="16"/>
    </row>
    <row r="21799" spans="46:46">
      <c r="AT21799" s="16"/>
    </row>
    <row r="21800" spans="46:46">
      <c r="AT21800" s="16"/>
    </row>
    <row r="21801" spans="46:46">
      <c r="AT21801" s="16"/>
    </row>
    <row r="21802" spans="46:46">
      <c r="AT21802" s="16"/>
    </row>
    <row r="21803" spans="46:46">
      <c r="AT21803" s="16"/>
    </row>
    <row r="21804" spans="46:46">
      <c r="AT21804" s="16"/>
    </row>
    <row r="21805" spans="46:46">
      <c r="AT21805" s="16"/>
    </row>
    <row r="21806" spans="46:46">
      <c r="AT21806" s="16"/>
    </row>
    <row r="21807" spans="46:46">
      <c r="AT21807" s="16"/>
    </row>
    <row r="21808" spans="46:46">
      <c r="AT21808" s="16"/>
    </row>
    <row r="21809" spans="46:46">
      <c r="AT21809" s="16"/>
    </row>
    <row r="21810" spans="46:46">
      <c r="AT21810" s="16"/>
    </row>
    <row r="21811" spans="46:46">
      <c r="AT21811" s="16"/>
    </row>
    <row r="21812" spans="46:46">
      <c r="AT21812" s="16"/>
    </row>
    <row r="21813" spans="46:46">
      <c r="AT21813" s="16"/>
    </row>
    <row r="21814" spans="46:46">
      <c r="AT21814" s="16"/>
    </row>
    <row r="21815" spans="46:46">
      <c r="AT21815" s="16"/>
    </row>
    <row r="21816" spans="46:46">
      <c r="AT21816" s="16"/>
    </row>
    <row r="21817" spans="46:46">
      <c r="AT21817" s="16"/>
    </row>
    <row r="21818" spans="46:46">
      <c r="AT21818" s="16"/>
    </row>
    <row r="21819" spans="46:46">
      <c r="AT21819" s="16"/>
    </row>
    <row r="21820" spans="46:46">
      <c r="AT21820" s="16"/>
    </row>
    <row r="21821" spans="46:46">
      <c r="AT21821" s="16"/>
    </row>
    <row r="21822" spans="46:46">
      <c r="AT21822" s="16"/>
    </row>
    <row r="21823" spans="46:46">
      <c r="AT21823" s="16"/>
    </row>
    <row r="21824" spans="46:46">
      <c r="AT21824" s="16"/>
    </row>
    <row r="21825" spans="46:46">
      <c r="AT21825" s="16"/>
    </row>
    <row r="21826" spans="46:46">
      <c r="AT21826" s="16"/>
    </row>
    <row r="21827" spans="46:46">
      <c r="AT21827" s="16"/>
    </row>
    <row r="21828" spans="46:46">
      <c r="AT21828" s="16"/>
    </row>
    <row r="21829" spans="46:46">
      <c r="AT21829" s="16"/>
    </row>
    <row r="21830" spans="46:46">
      <c r="AT21830" s="16"/>
    </row>
    <row r="21831" spans="46:46">
      <c r="AT21831" s="16"/>
    </row>
    <row r="21832" spans="46:46">
      <c r="AT21832" s="16"/>
    </row>
    <row r="21833" spans="46:46">
      <c r="AT21833" s="16"/>
    </row>
    <row r="21834" spans="46:46">
      <c r="AT21834" s="16"/>
    </row>
    <row r="21835" spans="46:46">
      <c r="AT21835" s="16"/>
    </row>
    <row r="21836" spans="46:46">
      <c r="AT21836" s="16"/>
    </row>
    <row r="21837" spans="46:46">
      <c r="AT21837" s="16"/>
    </row>
    <row r="21838" spans="46:46">
      <c r="AT21838" s="16"/>
    </row>
    <row r="21839" spans="46:46">
      <c r="AT21839" s="16"/>
    </row>
    <row r="21840" spans="46:46">
      <c r="AT21840" s="16"/>
    </row>
    <row r="21841" spans="46:46">
      <c r="AT21841" s="16"/>
    </row>
    <row r="21842" spans="46:46">
      <c r="AT21842" s="16"/>
    </row>
    <row r="21843" spans="46:46">
      <c r="AT21843" s="16"/>
    </row>
    <row r="21844" spans="46:46">
      <c r="AT21844" s="16"/>
    </row>
    <row r="21845" spans="46:46">
      <c r="AT21845" s="16"/>
    </row>
    <row r="21846" spans="46:46">
      <c r="AT21846" s="16"/>
    </row>
    <row r="21847" spans="46:46">
      <c r="AT21847" s="16"/>
    </row>
    <row r="21848" spans="46:46">
      <c r="AT21848" s="16"/>
    </row>
    <row r="21849" spans="46:46">
      <c r="AT21849" s="16"/>
    </row>
    <row r="21850" spans="46:46">
      <c r="AT21850" s="16"/>
    </row>
    <row r="21851" spans="46:46">
      <c r="AT21851" s="16"/>
    </row>
    <row r="21852" spans="46:46">
      <c r="AT21852" s="16"/>
    </row>
    <row r="21853" spans="46:46">
      <c r="AT21853" s="16"/>
    </row>
    <row r="21854" spans="46:46">
      <c r="AT21854" s="16"/>
    </row>
    <row r="21855" spans="46:46">
      <c r="AT21855" s="16"/>
    </row>
    <row r="21856" spans="46:46">
      <c r="AT21856" s="16"/>
    </row>
    <row r="21857" spans="46:46">
      <c r="AT21857" s="16"/>
    </row>
    <row r="21858" spans="46:46">
      <c r="AT21858" s="16"/>
    </row>
    <row r="21859" spans="46:46">
      <c r="AT21859" s="16"/>
    </row>
    <row r="21860" spans="46:46">
      <c r="AT21860" s="16"/>
    </row>
    <row r="21861" spans="46:46">
      <c r="AT21861" s="16"/>
    </row>
    <row r="21862" spans="46:46">
      <c r="AT21862" s="16"/>
    </row>
    <row r="21863" spans="46:46">
      <c r="AT21863" s="16"/>
    </row>
    <row r="21864" spans="46:46">
      <c r="AT21864" s="16"/>
    </row>
    <row r="21865" spans="46:46">
      <c r="AT21865" s="16"/>
    </row>
    <row r="21866" spans="46:46">
      <c r="AT21866" s="16"/>
    </row>
    <row r="21867" spans="46:46">
      <c r="AT21867" s="16"/>
    </row>
    <row r="21868" spans="46:46">
      <c r="AT21868" s="16"/>
    </row>
    <row r="21869" spans="46:46">
      <c r="AT21869" s="16"/>
    </row>
    <row r="21870" spans="46:46">
      <c r="AT21870" s="16"/>
    </row>
    <row r="21871" spans="46:46">
      <c r="AT21871" s="16"/>
    </row>
    <row r="21872" spans="46:46">
      <c r="AT21872" s="16"/>
    </row>
    <row r="21873" spans="46:46">
      <c r="AT21873" s="16"/>
    </row>
    <row r="21874" spans="46:46">
      <c r="AT21874" s="16"/>
    </row>
    <row r="21875" spans="46:46">
      <c r="AT21875" s="16"/>
    </row>
    <row r="21876" spans="46:46">
      <c r="AT21876" s="16"/>
    </row>
    <row r="21877" spans="46:46">
      <c r="AT21877" s="16"/>
    </row>
    <row r="21878" spans="46:46">
      <c r="AT21878" s="16"/>
    </row>
    <row r="21879" spans="46:46">
      <c r="AT21879" s="16"/>
    </row>
    <row r="21880" spans="46:46">
      <c r="AT21880" s="16"/>
    </row>
    <row r="21881" spans="46:46">
      <c r="AT21881" s="16"/>
    </row>
    <row r="21882" spans="46:46">
      <c r="AT21882" s="16"/>
    </row>
    <row r="21883" spans="46:46">
      <c r="AT21883" s="16"/>
    </row>
    <row r="21884" spans="46:46">
      <c r="AT21884" s="16"/>
    </row>
    <row r="21885" spans="46:46">
      <c r="AT21885" s="16"/>
    </row>
    <row r="21886" spans="46:46">
      <c r="AT21886" s="16"/>
    </row>
    <row r="21887" spans="46:46">
      <c r="AT21887" s="16"/>
    </row>
    <row r="21888" spans="46:46">
      <c r="AT21888" s="16"/>
    </row>
    <row r="21889" spans="46:46">
      <c r="AT21889" s="16"/>
    </row>
    <row r="21890" spans="46:46">
      <c r="AT21890" s="16"/>
    </row>
    <row r="21891" spans="46:46">
      <c r="AT21891" s="16"/>
    </row>
    <row r="21892" spans="46:46">
      <c r="AT21892" s="16"/>
    </row>
    <row r="21893" spans="46:46">
      <c r="AT21893" s="16"/>
    </row>
    <row r="21894" spans="46:46">
      <c r="AT21894" s="16"/>
    </row>
    <row r="21895" spans="46:46">
      <c r="AT21895" s="16"/>
    </row>
    <row r="21896" spans="46:46">
      <c r="AT21896" s="16"/>
    </row>
    <row r="21897" spans="46:46">
      <c r="AT21897" s="16"/>
    </row>
    <row r="21898" spans="46:46">
      <c r="AT21898" s="16"/>
    </row>
    <row r="21899" spans="46:46">
      <c r="AT21899" s="16"/>
    </row>
    <row r="21900" spans="46:46">
      <c r="AT21900" s="16"/>
    </row>
    <row r="21901" spans="46:46">
      <c r="AT21901" s="16"/>
    </row>
    <row r="21902" spans="46:46">
      <c r="AT21902" s="16"/>
    </row>
    <row r="21903" spans="46:46">
      <c r="AT21903" s="16"/>
    </row>
    <row r="21904" spans="46:46">
      <c r="AT21904" s="16"/>
    </row>
    <row r="21905" spans="46:46">
      <c r="AT21905" s="16"/>
    </row>
    <row r="21906" spans="46:46">
      <c r="AT21906" s="16"/>
    </row>
    <row r="21907" spans="46:46">
      <c r="AT21907" s="16"/>
    </row>
    <row r="21908" spans="46:46">
      <c r="AT21908" s="16"/>
    </row>
    <row r="21909" spans="46:46">
      <c r="AT21909" s="16"/>
    </row>
    <row r="21910" spans="46:46">
      <c r="AT21910" s="16"/>
    </row>
    <row r="21911" spans="46:46">
      <c r="AT21911" s="16"/>
    </row>
    <row r="21912" spans="46:46">
      <c r="AT21912" s="16"/>
    </row>
    <row r="21913" spans="46:46">
      <c r="AT21913" s="16"/>
    </row>
    <row r="21914" spans="46:46">
      <c r="AT21914" s="16"/>
    </row>
    <row r="21915" spans="46:46">
      <c r="AT21915" s="16"/>
    </row>
    <row r="21916" spans="46:46">
      <c r="AT21916" s="16"/>
    </row>
    <row r="21917" spans="46:46">
      <c r="AT21917" s="16"/>
    </row>
    <row r="21918" spans="46:46">
      <c r="AT21918" s="16"/>
    </row>
    <row r="21919" spans="46:46">
      <c r="AT21919" s="16"/>
    </row>
    <row r="21920" spans="46:46">
      <c r="AT21920" s="16"/>
    </row>
    <row r="21921" spans="46:46">
      <c r="AT21921" s="16"/>
    </row>
    <row r="21922" spans="46:46">
      <c r="AT21922" s="16"/>
    </row>
    <row r="21923" spans="46:46">
      <c r="AT21923" s="16"/>
    </row>
    <row r="21924" spans="46:46">
      <c r="AT21924" s="16"/>
    </row>
    <row r="21925" spans="46:46">
      <c r="AT21925" s="16"/>
    </row>
    <row r="21926" spans="46:46">
      <c r="AT21926" s="16"/>
    </row>
    <row r="21927" spans="46:46">
      <c r="AT21927" s="16"/>
    </row>
    <row r="21928" spans="46:46">
      <c r="AT21928" s="16"/>
    </row>
    <row r="21929" spans="46:46">
      <c r="AT21929" s="16"/>
    </row>
    <row r="21930" spans="46:46">
      <c r="AT21930" s="16"/>
    </row>
    <row r="21931" spans="46:46">
      <c r="AT21931" s="16"/>
    </row>
    <row r="21932" spans="46:46">
      <c r="AT21932" s="16"/>
    </row>
    <row r="21933" spans="46:46">
      <c r="AT21933" s="16"/>
    </row>
    <row r="21934" spans="46:46">
      <c r="AT21934" s="16"/>
    </row>
    <row r="21935" spans="46:46">
      <c r="AT21935" s="16"/>
    </row>
    <row r="21936" spans="46:46">
      <c r="AT21936" s="16"/>
    </row>
    <row r="21937" spans="46:46">
      <c r="AT21937" s="16"/>
    </row>
    <row r="21938" spans="46:46">
      <c r="AT21938" s="16"/>
    </row>
    <row r="21939" spans="46:46">
      <c r="AT21939" s="16"/>
    </row>
    <row r="21940" spans="46:46">
      <c r="AT21940" s="16"/>
    </row>
    <row r="21941" spans="46:46">
      <c r="AT21941" s="16"/>
    </row>
    <row r="21942" spans="46:46">
      <c r="AT21942" s="16"/>
    </row>
    <row r="21943" spans="46:46">
      <c r="AT21943" s="16"/>
    </row>
    <row r="21944" spans="46:46">
      <c r="AT21944" s="16"/>
    </row>
    <row r="21945" spans="46:46">
      <c r="AT21945" s="16"/>
    </row>
    <row r="21946" spans="46:46">
      <c r="AT21946" s="16"/>
    </row>
    <row r="21947" spans="46:46">
      <c r="AT21947" s="16"/>
    </row>
    <row r="21948" spans="46:46">
      <c r="AT21948" s="16"/>
    </row>
    <row r="21949" spans="46:46">
      <c r="AT21949" s="16"/>
    </row>
    <row r="21950" spans="46:46">
      <c r="AT21950" s="16"/>
    </row>
    <row r="21951" spans="46:46">
      <c r="AT21951" s="16"/>
    </row>
    <row r="21952" spans="46:46">
      <c r="AT21952" s="16"/>
    </row>
    <row r="21953" spans="46:46">
      <c r="AT21953" s="16"/>
    </row>
    <row r="21954" spans="46:46">
      <c r="AT21954" s="16"/>
    </row>
    <row r="21955" spans="46:46">
      <c r="AT21955" s="16"/>
    </row>
    <row r="21956" spans="46:46">
      <c r="AT21956" s="16"/>
    </row>
    <row r="21957" spans="46:46">
      <c r="AT21957" s="16"/>
    </row>
    <row r="21958" spans="46:46">
      <c r="AT21958" s="16"/>
    </row>
    <row r="21959" spans="46:46">
      <c r="AT21959" s="16"/>
    </row>
    <row r="21960" spans="46:46">
      <c r="AT21960" s="16"/>
    </row>
    <row r="21961" spans="46:46">
      <c r="AT21961" s="16"/>
    </row>
    <row r="21962" spans="46:46">
      <c r="AT21962" s="16"/>
    </row>
    <row r="21963" spans="46:46">
      <c r="AT21963" s="16"/>
    </row>
    <row r="21964" spans="46:46">
      <c r="AT21964" s="16"/>
    </row>
    <row r="21965" spans="46:46">
      <c r="AT21965" s="16"/>
    </row>
    <row r="21966" spans="46:46">
      <c r="AT21966" s="16"/>
    </row>
    <row r="21967" spans="46:46">
      <c r="AT21967" s="16"/>
    </row>
    <row r="21968" spans="46:46">
      <c r="AT21968" s="16"/>
    </row>
    <row r="21969" spans="46:46">
      <c r="AT21969" s="16"/>
    </row>
    <row r="21970" spans="46:46">
      <c r="AT21970" s="16"/>
    </row>
    <row r="21971" spans="46:46">
      <c r="AT21971" s="16"/>
    </row>
    <row r="21972" spans="46:46">
      <c r="AT21972" s="16"/>
    </row>
    <row r="21973" spans="46:46">
      <c r="AT21973" s="16"/>
    </row>
    <row r="21974" spans="46:46">
      <c r="AT21974" s="16"/>
    </row>
    <row r="21975" spans="46:46">
      <c r="AT21975" s="16"/>
    </row>
    <row r="21976" spans="46:46">
      <c r="AT21976" s="16"/>
    </row>
    <row r="21977" spans="46:46">
      <c r="AT21977" s="16"/>
    </row>
    <row r="21978" spans="46:46">
      <c r="AT21978" s="16"/>
    </row>
    <row r="21979" spans="46:46">
      <c r="AT21979" s="16"/>
    </row>
    <row r="21980" spans="46:46">
      <c r="AT21980" s="16"/>
    </row>
    <row r="21981" spans="46:46">
      <c r="AT21981" s="16"/>
    </row>
    <row r="21982" spans="46:46">
      <c r="AT21982" s="16"/>
    </row>
    <row r="21983" spans="46:46">
      <c r="AT21983" s="16"/>
    </row>
    <row r="21984" spans="46:46">
      <c r="AT21984" s="16"/>
    </row>
    <row r="21985" spans="46:46">
      <c r="AT21985" s="16"/>
    </row>
    <row r="21986" spans="46:46">
      <c r="AT21986" s="16"/>
    </row>
    <row r="21987" spans="46:46">
      <c r="AT21987" s="16"/>
    </row>
    <row r="21988" spans="46:46">
      <c r="AT21988" s="16"/>
    </row>
    <row r="21989" spans="46:46">
      <c r="AT21989" s="16"/>
    </row>
    <row r="21990" spans="46:46">
      <c r="AT21990" s="16"/>
    </row>
    <row r="21991" spans="46:46">
      <c r="AT21991" s="16"/>
    </row>
    <row r="21992" spans="46:46">
      <c r="AT21992" s="16"/>
    </row>
    <row r="21993" spans="46:46">
      <c r="AT21993" s="16"/>
    </row>
    <row r="21994" spans="46:46">
      <c r="AT21994" s="16"/>
    </row>
    <row r="21995" spans="46:46">
      <c r="AT21995" s="16"/>
    </row>
    <row r="21996" spans="46:46">
      <c r="AT21996" s="16"/>
    </row>
    <row r="21997" spans="46:46">
      <c r="AT21997" s="16"/>
    </row>
    <row r="21998" spans="46:46">
      <c r="AT21998" s="16"/>
    </row>
    <row r="21999" spans="46:46">
      <c r="AT21999" s="16"/>
    </row>
    <row r="22000" spans="46:46">
      <c r="AT22000" s="16"/>
    </row>
    <row r="22001" spans="46:46">
      <c r="AT22001" s="16"/>
    </row>
    <row r="22002" spans="46:46">
      <c r="AT22002" s="16"/>
    </row>
    <row r="22003" spans="46:46">
      <c r="AT22003" s="16"/>
    </row>
    <row r="22004" spans="46:46">
      <c r="AT22004" s="16"/>
    </row>
    <row r="22005" spans="46:46">
      <c r="AT22005" s="16"/>
    </row>
    <row r="22006" spans="46:46">
      <c r="AT22006" s="16"/>
    </row>
    <row r="22007" spans="46:46">
      <c r="AT22007" s="16"/>
    </row>
    <row r="22008" spans="46:46">
      <c r="AT22008" s="16"/>
    </row>
    <row r="22009" spans="46:46">
      <c r="AT22009" s="16"/>
    </row>
    <row r="22010" spans="46:46">
      <c r="AT22010" s="16"/>
    </row>
    <row r="22011" spans="46:46">
      <c r="AT22011" s="16"/>
    </row>
    <row r="22012" spans="46:46">
      <c r="AT22012" s="16"/>
    </row>
    <row r="22013" spans="46:46">
      <c r="AT22013" s="16"/>
    </row>
    <row r="22014" spans="46:46">
      <c r="AT22014" s="16"/>
    </row>
    <row r="22015" spans="46:46">
      <c r="AT22015" s="16"/>
    </row>
    <row r="22016" spans="46:46">
      <c r="AT22016" s="16"/>
    </row>
    <row r="22017" spans="46:46">
      <c r="AT22017" s="16"/>
    </row>
    <row r="22018" spans="46:46">
      <c r="AT22018" s="16"/>
    </row>
    <row r="22019" spans="46:46">
      <c r="AT22019" s="16"/>
    </row>
    <row r="22020" spans="46:46">
      <c r="AT22020" s="16"/>
    </row>
    <row r="22021" spans="46:46">
      <c r="AT22021" s="16"/>
    </row>
    <row r="22022" spans="46:46">
      <c r="AT22022" s="16"/>
    </row>
    <row r="22023" spans="46:46">
      <c r="AT22023" s="16"/>
    </row>
    <row r="22024" spans="46:46">
      <c r="AT22024" s="16"/>
    </row>
    <row r="22025" spans="46:46">
      <c r="AT22025" s="16"/>
    </row>
    <row r="22026" spans="46:46">
      <c r="AT22026" s="16"/>
    </row>
    <row r="22027" spans="46:46">
      <c r="AT22027" s="16"/>
    </row>
    <row r="22028" spans="46:46">
      <c r="AT22028" s="16"/>
    </row>
    <row r="22029" spans="46:46">
      <c r="AT22029" s="16"/>
    </row>
    <row r="22030" spans="46:46">
      <c r="AT22030" s="16"/>
    </row>
    <row r="22031" spans="46:46">
      <c r="AT22031" s="16"/>
    </row>
    <row r="22032" spans="46:46">
      <c r="AT22032" s="16"/>
    </row>
    <row r="22033" spans="46:46">
      <c r="AT22033" s="16"/>
    </row>
    <row r="22034" spans="46:46">
      <c r="AT22034" s="16"/>
    </row>
    <row r="22035" spans="46:46">
      <c r="AT22035" s="16"/>
    </row>
    <row r="22036" spans="46:46">
      <c r="AT22036" s="16"/>
    </row>
    <row r="22037" spans="46:46">
      <c r="AT22037" s="16"/>
    </row>
    <row r="22038" spans="46:46">
      <c r="AT22038" s="16"/>
    </row>
    <row r="22039" spans="46:46">
      <c r="AT22039" s="16"/>
    </row>
    <row r="22040" spans="46:46">
      <c r="AT22040" s="16"/>
    </row>
    <row r="22041" spans="46:46">
      <c r="AT22041" s="16"/>
    </row>
    <row r="22042" spans="46:46">
      <c r="AT22042" s="16"/>
    </row>
    <row r="22043" spans="46:46">
      <c r="AT22043" s="16"/>
    </row>
    <row r="22044" spans="46:46">
      <c r="AT22044" s="16"/>
    </row>
    <row r="22045" spans="46:46">
      <c r="AT22045" s="16"/>
    </row>
    <row r="22046" spans="46:46">
      <c r="AT22046" s="16"/>
    </row>
    <row r="22047" spans="46:46">
      <c r="AT22047" s="16"/>
    </row>
    <row r="22048" spans="46:46">
      <c r="AT22048" s="16"/>
    </row>
    <row r="22049" spans="46:46">
      <c r="AT22049" s="16"/>
    </row>
    <row r="22050" spans="46:46">
      <c r="AT22050" s="16"/>
    </row>
    <row r="22051" spans="46:46">
      <c r="AT22051" s="16"/>
    </row>
    <row r="22052" spans="46:46">
      <c r="AT22052" s="16"/>
    </row>
    <row r="22053" spans="46:46">
      <c r="AT22053" s="16"/>
    </row>
    <row r="22054" spans="46:46">
      <c r="AT22054" s="16"/>
    </row>
    <row r="22055" spans="46:46">
      <c r="AT22055" s="16"/>
    </row>
    <row r="22056" spans="46:46">
      <c r="AT22056" s="16"/>
    </row>
    <row r="22057" spans="46:46">
      <c r="AT22057" s="16"/>
    </row>
    <row r="22058" spans="46:46">
      <c r="AT22058" s="16"/>
    </row>
    <row r="22059" spans="46:46">
      <c r="AT22059" s="16"/>
    </row>
    <row r="22060" spans="46:46">
      <c r="AT22060" s="16"/>
    </row>
    <row r="22061" spans="46:46">
      <c r="AT22061" s="16"/>
    </row>
    <row r="22062" spans="46:46">
      <c r="AT22062" s="16"/>
    </row>
    <row r="22063" spans="46:46">
      <c r="AT22063" s="16"/>
    </row>
    <row r="22064" spans="46:46">
      <c r="AT22064" s="16"/>
    </row>
    <row r="22065" spans="46:46">
      <c r="AT22065" s="16"/>
    </row>
    <row r="22066" spans="46:46">
      <c r="AT22066" s="16"/>
    </row>
    <row r="22067" spans="46:46">
      <c r="AT22067" s="16"/>
    </row>
    <row r="22068" spans="46:46">
      <c r="AT22068" s="16"/>
    </row>
    <row r="22069" spans="46:46">
      <c r="AT22069" s="16"/>
    </row>
    <row r="22070" spans="46:46">
      <c r="AT22070" s="16"/>
    </row>
    <row r="22071" spans="46:46">
      <c r="AT22071" s="16"/>
    </row>
    <row r="22072" spans="46:46">
      <c r="AT22072" s="16"/>
    </row>
    <row r="22073" spans="46:46">
      <c r="AT22073" s="16"/>
    </row>
    <row r="22074" spans="46:46">
      <c r="AT22074" s="16"/>
    </row>
    <row r="22075" spans="46:46">
      <c r="AT22075" s="16"/>
    </row>
    <row r="22076" spans="46:46">
      <c r="AT22076" s="16"/>
    </row>
    <row r="22077" spans="46:46">
      <c r="AT22077" s="16"/>
    </row>
    <row r="22078" spans="46:46">
      <c r="AT22078" s="16"/>
    </row>
    <row r="22079" spans="46:46">
      <c r="AT22079" s="16"/>
    </row>
    <row r="22080" spans="46:46">
      <c r="AT22080" s="16"/>
    </row>
    <row r="22081" spans="46:46">
      <c r="AT22081" s="16"/>
    </row>
    <row r="22082" spans="46:46">
      <c r="AT22082" s="16"/>
    </row>
    <row r="22083" spans="46:46">
      <c r="AT22083" s="16"/>
    </row>
    <row r="22084" spans="46:46">
      <c r="AT22084" s="16"/>
    </row>
    <row r="22085" spans="46:46">
      <c r="AT22085" s="16"/>
    </row>
    <row r="22086" spans="46:46">
      <c r="AT22086" s="16"/>
    </row>
    <row r="22087" spans="46:46">
      <c r="AT22087" s="16"/>
    </row>
    <row r="22088" spans="46:46">
      <c r="AT22088" s="16"/>
    </row>
    <row r="22089" spans="46:46">
      <c r="AT22089" s="16"/>
    </row>
    <row r="22090" spans="46:46">
      <c r="AT22090" s="16"/>
    </row>
    <row r="22091" spans="46:46">
      <c r="AT22091" s="16"/>
    </row>
    <row r="22092" spans="46:46">
      <c r="AT22092" s="16"/>
    </row>
    <row r="22093" spans="46:46">
      <c r="AT22093" s="16"/>
    </row>
    <row r="22094" spans="46:46">
      <c r="AT22094" s="16"/>
    </row>
    <row r="22095" spans="46:46">
      <c r="AT22095" s="16"/>
    </row>
    <row r="22096" spans="46:46">
      <c r="AT22096" s="16"/>
    </row>
    <row r="22097" spans="46:46">
      <c r="AT22097" s="16"/>
    </row>
    <row r="22098" spans="46:46">
      <c r="AT22098" s="16"/>
    </row>
    <row r="22099" spans="46:46">
      <c r="AT22099" s="16"/>
    </row>
    <row r="22100" spans="46:46">
      <c r="AT22100" s="16"/>
    </row>
    <row r="22101" spans="46:46">
      <c r="AT22101" s="16"/>
    </row>
    <row r="22102" spans="46:46">
      <c r="AT22102" s="16"/>
    </row>
    <row r="22103" spans="46:46">
      <c r="AT22103" s="16"/>
    </row>
    <row r="22104" spans="46:46">
      <c r="AT22104" s="16"/>
    </row>
    <row r="22105" spans="46:46">
      <c r="AT22105" s="16"/>
    </row>
    <row r="22106" spans="46:46">
      <c r="AT22106" s="16"/>
    </row>
    <row r="22107" spans="46:46">
      <c r="AT22107" s="16"/>
    </row>
    <row r="22108" spans="46:46">
      <c r="AT22108" s="16"/>
    </row>
    <row r="22109" spans="46:46">
      <c r="AT22109" s="16"/>
    </row>
    <row r="22110" spans="46:46">
      <c r="AT22110" s="16"/>
    </row>
    <row r="22111" spans="46:46">
      <c r="AT22111" s="16"/>
    </row>
    <row r="22112" spans="46:46">
      <c r="AT22112" s="16"/>
    </row>
    <row r="22113" spans="46:46">
      <c r="AT22113" s="16"/>
    </row>
    <row r="22114" spans="46:46">
      <c r="AT22114" s="16"/>
    </row>
    <row r="22115" spans="46:46">
      <c r="AT22115" s="16"/>
    </row>
    <row r="22116" spans="46:46">
      <c r="AT22116" s="16"/>
    </row>
    <row r="22117" spans="46:46">
      <c r="AT22117" s="16"/>
    </row>
    <row r="22118" spans="46:46">
      <c r="AT22118" s="16"/>
    </row>
    <row r="22119" spans="46:46">
      <c r="AT22119" s="16"/>
    </row>
    <row r="22120" spans="46:46">
      <c r="AT22120" s="16"/>
    </row>
    <row r="22121" spans="46:46">
      <c r="AT22121" s="16"/>
    </row>
    <row r="22122" spans="46:46">
      <c r="AT22122" s="16"/>
    </row>
    <row r="22123" spans="46:46">
      <c r="AT22123" s="16"/>
    </row>
    <row r="22124" spans="46:46">
      <c r="AT22124" s="16"/>
    </row>
    <row r="22125" spans="46:46">
      <c r="AT22125" s="16"/>
    </row>
    <row r="22126" spans="46:46">
      <c r="AT22126" s="16"/>
    </row>
    <row r="22127" spans="46:46">
      <c r="AT22127" s="16"/>
    </row>
    <row r="22128" spans="46:46">
      <c r="AT22128" s="16"/>
    </row>
    <row r="22129" spans="46:46">
      <c r="AT22129" s="16"/>
    </row>
    <row r="22130" spans="46:46">
      <c r="AT22130" s="16"/>
    </row>
    <row r="22131" spans="46:46">
      <c r="AT22131" s="16"/>
    </row>
    <row r="22132" spans="46:46">
      <c r="AT22132" s="16"/>
    </row>
    <row r="22133" spans="46:46">
      <c r="AT22133" s="16"/>
    </row>
    <row r="22134" spans="46:46">
      <c r="AT22134" s="16"/>
    </row>
    <row r="22135" spans="46:46">
      <c r="AT22135" s="16"/>
    </row>
    <row r="22136" spans="46:46">
      <c r="AT22136" s="16"/>
    </row>
    <row r="22137" spans="46:46">
      <c r="AT22137" s="16"/>
    </row>
    <row r="22138" spans="46:46">
      <c r="AT22138" s="16"/>
    </row>
    <row r="22139" spans="46:46">
      <c r="AT22139" s="16"/>
    </row>
    <row r="22140" spans="46:46">
      <c r="AT22140" s="16"/>
    </row>
    <row r="22141" spans="46:46">
      <c r="AT22141" s="16"/>
    </row>
    <row r="22142" spans="46:46">
      <c r="AT22142" s="16"/>
    </row>
    <row r="22143" spans="46:46">
      <c r="AT22143" s="16"/>
    </row>
    <row r="22144" spans="46:46">
      <c r="AT22144" s="16"/>
    </row>
    <row r="22145" spans="46:46">
      <c r="AT22145" s="16"/>
    </row>
    <row r="22146" spans="46:46">
      <c r="AT22146" s="16"/>
    </row>
    <row r="22147" spans="46:46">
      <c r="AT22147" s="16"/>
    </row>
    <row r="22148" spans="46:46">
      <c r="AT22148" s="16"/>
    </row>
    <row r="22149" spans="46:46">
      <c r="AT22149" s="16"/>
    </row>
    <row r="22150" spans="46:46">
      <c r="AT22150" s="16"/>
    </row>
    <row r="22151" spans="46:46">
      <c r="AT22151" s="16"/>
    </row>
    <row r="22152" spans="46:46">
      <c r="AT22152" s="16"/>
    </row>
    <row r="22153" spans="46:46">
      <c r="AT22153" s="16"/>
    </row>
    <row r="22154" spans="46:46">
      <c r="AT22154" s="16"/>
    </row>
    <row r="22155" spans="46:46">
      <c r="AT22155" s="16"/>
    </row>
    <row r="22156" spans="46:46">
      <c r="AT22156" s="16"/>
    </row>
    <row r="22157" spans="46:46">
      <c r="AT22157" s="16"/>
    </row>
    <row r="22158" spans="46:46">
      <c r="AT22158" s="16"/>
    </row>
    <row r="22159" spans="46:46">
      <c r="AT22159" s="16"/>
    </row>
    <row r="22160" spans="46:46">
      <c r="AT22160" s="16"/>
    </row>
    <row r="22161" spans="46:46">
      <c r="AT22161" s="16"/>
    </row>
    <row r="22162" spans="46:46">
      <c r="AT22162" s="16"/>
    </row>
    <row r="22163" spans="46:46">
      <c r="AT22163" s="16"/>
    </row>
    <row r="22164" spans="46:46">
      <c r="AT22164" s="16"/>
    </row>
    <row r="22165" spans="46:46">
      <c r="AT22165" s="16"/>
    </row>
    <row r="22166" spans="46:46">
      <c r="AT22166" s="16"/>
    </row>
    <row r="22167" spans="46:46">
      <c r="AT22167" s="16"/>
    </row>
    <row r="22168" spans="46:46">
      <c r="AT22168" s="16"/>
    </row>
    <row r="22169" spans="46:46">
      <c r="AT22169" s="16"/>
    </row>
    <row r="22170" spans="46:46">
      <c r="AT22170" s="16"/>
    </row>
    <row r="22171" spans="46:46">
      <c r="AT22171" s="16"/>
    </row>
    <row r="22172" spans="46:46">
      <c r="AT22172" s="16"/>
    </row>
    <row r="22173" spans="46:46">
      <c r="AT22173" s="16"/>
    </row>
    <row r="22174" spans="46:46">
      <c r="AT22174" s="16"/>
    </row>
    <row r="22175" spans="46:46">
      <c r="AT22175" s="16"/>
    </row>
    <row r="22176" spans="46:46">
      <c r="AT22176" s="16"/>
    </row>
    <row r="22177" spans="46:46">
      <c r="AT22177" s="16"/>
    </row>
    <row r="22178" spans="46:46">
      <c r="AT22178" s="16"/>
    </row>
    <row r="22179" spans="46:46">
      <c r="AT22179" s="16"/>
    </row>
    <row r="22180" spans="46:46">
      <c r="AT22180" s="16"/>
    </row>
    <row r="22181" spans="46:46">
      <c r="AT22181" s="16"/>
    </row>
    <row r="22182" spans="46:46">
      <c r="AT22182" s="16"/>
    </row>
    <row r="22183" spans="46:46">
      <c r="AT22183" s="16"/>
    </row>
    <row r="22184" spans="46:46">
      <c r="AT22184" s="16"/>
    </row>
    <row r="22185" spans="46:46">
      <c r="AT22185" s="16"/>
    </row>
    <row r="22186" spans="46:46">
      <c r="AT22186" s="16"/>
    </row>
    <row r="22187" spans="46:46">
      <c r="AT22187" s="16"/>
    </row>
    <row r="22188" spans="46:46">
      <c r="AT22188" s="16"/>
    </row>
    <row r="22189" spans="46:46">
      <c r="AT22189" s="16"/>
    </row>
    <row r="22190" spans="46:46">
      <c r="AT22190" s="16"/>
    </row>
    <row r="22191" spans="46:46">
      <c r="AT22191" s="16"/>
    </row>
    <row r="22192" spans="46:46">
      <c r="AT22192" s="16"/>
    </row>
    <row r="22193" spans="46:46">
      <c r="AT22193" s="16"/>
    </row>
    <row r="22194" spans="46:46">
      <c r="AT22194" s="16"/>
    </row>
    <row r="22195" spans="46:46">
      <c r="AT22195" s="16"/>
    </row>
    <row r="22196" spans="46:46">
      <c r="AT22196" s="16"/>
    </row>
    <row r="22197" spans="46:46">
      <c r="AT22197" s="16"/>
    </row>
    <row r="22198" spans="46:46">
      <c r="AT22198" s="16"/>
    </row>
    <row r="22199" spans="46:46">
      <c r="AT22199" s="16"/>
    </row>
    <row r="22200" spans="46:46">
      <c r="AT22200" s="16"/>
    </row>
    <row r="22201" spans="46:46">
      <c r="AT22201" s="16"/>
    </row>
    <row r="22202" spans="46:46">
      <c r="AT22202" s="16"/>
    </row>
    <row r="22203" spans="46:46">
      <c r="AT22203" s="16"/>
    </row>
    <row r="22204" spans="46:46">
      <c r="AT22204" s="16"/>
    </row>
    <row r="22205" spans="46:46">
      <c r="AT22205" s="16"/>
    </row>
    <row r="22206" spans="46:46">
      <c r="AT22206" s="16"/>
    </row>
    <row r="22207" spans="46:46">
      <c r="AT22207" s="16"/>
    </row>
    <row r="22208" spans="46:46">
      <c r="AT22208" s="16"/>
    </row>
    <row r="22209" spans="46:46">
      <c r="AT22209" s="16"/>
    </row>
    <row r="22210" spans="46:46">
      <c r="AT22210" s="16"/>
    </row>
    <row r="22211" spans="46:46">
      <c r="AT22211" s="16"/>
    </row>
    <row r="22212" spans="46:46">
      <c r="AT22212" s="16"/>
    </row>
    <row r="22213" spans="46:46">
      <c r="AT22213" s="16"/>
    </row>
    <row r="22214" spans="46:46">
      <c r="AT22214" s="16"/>
    </row>
    <row r="22215" spans="46:46">
      <c r="AT22215" s="16"/>
    </row>
    <row r="22216" spans="46:46">
      <c r="AT22216" s="16"/>
    </row>
    <row r="22217" spans="46:46">
      <c r="AT22217" s="16"/>
    </row>
    <row r="22218" spans="46:46">
      <c r="AT22218" s="16"/>
    </row>
    <row r="22219" spans="46:46">
      <c r="AT22219" s="16"/>
    </row>
    <row r="22220" spans="46:46">
      <c r="AT22220" s="16"/>
    </row>
    <row r="22221" spans="46:46">
      <c r="AT22221" s="16"/>
    </row>
    <row r="22222" spans="46:46">
      <c r="AT22222" s="16"/>
    </row>
    <row r="22223" spans="46:46">
      <c r="AT22223" s="16"/>
    </row>
    <row r="22224" spans="46:46">
      <c r="AT22224" s="16"/>
    </row>
    <row r="22225" spans="46:46">
      <c r="AT22225" s="16"/>
    </row>
    <row r="22226" spans="46:46">
      <c r="AT22226" s="16"/>
    </row>
    <row r="22227" spans="46:46">
      <c r="AT22227" s="16"/>
    </row>
    <row r="22228" spans="46:46">
      <c r="AT22228" s="16"/>
    </row>
    <row r="22229" spans="46:46">
      <c r="AT22229" s="16"/>
    </row>
    <row r="22230" spans="46:46">
      <c r="AT22230" s="16"/>
    </row>
    <row r="22231" spans="46:46">
      <c r="AT22231" s="16"/>
    </row>
    <row r="22232" spans="46:46">
      <c r="AT22232" s="16"/>
    </row>
    <row r="22233" spans="46:46">
      <c r="AT22233" s="16"/>
    </row>
    <row r="22234" spans="46:46">
      <c r="AT22234" s="16"/>
    </row>
    <row r="22235" spans="46:46">
      <c r="AT22235" s="16"/>
    </row>
    <row r="22236" spans="46:46">
      <c r="AT22236" s="16"/>
    </row>
    <row r="22237" spans="46:46">
      <c r="AT22237" s="16"/>
    </row>
    <row r="22238" spans="46:46">
      <c r="AT22238" s="16"/>
    </row>
    <row r="22239" spans="46:46">
      <c r="AT22239" s="16"/>
    </row>
    <row r="22240" spans="46:46">
      <c r="AT22240" s="16"/>
    </row>
    <row r="22241" spans="46:46">
      <c r="AT22241" s="16"/>
    </row>
    <row r="22242" spans="46:46">
      <c r="AT22242" s="16"/>
    </row>
    <row r="22243" spans="46:46">
      <c r="AT22243" s="16"/>
    </row>
    <row r="22244" spans="46:46">
      <c r="AT22244" s="16"/>
    </row>
    <row r="22245" spans="46:46">
      <c r="AT22245" s="16"/>
    </row>
    <row r="22246" spans="46:46">
      <c r="AT22246" s="16"/>
    </row>
    <row r="22247" spans="46:46">
      <c r="AT22247" s="16"/>
    </row>
    <row r="22248" spans="46:46">
      <c r="AT22248" s="16"/>
    </row>
    <row r="22249" spans="46:46">
      <c r="AT22249" s="16"/>
    </row>
    <row r="22250" spans="46:46">
      <c r="AT22250" s="16"/>
    </row>
    <row r="22251" spans="46:46">
      <c r="AT22251" s="16"/>
    </row>
    <row r="22252" spans="46:46">
      <c r="AT22252" s="16"/>
    </row>
    <row r="22253" spans="46:46">
      <c r="AT22253" s="16"/>
    </row>
    <row r="22254" spans="46:46">
      <c r="AT22254" s="16"/>
    </row>
    <row r="22255" spans="46:46">
      <c r="AT22255" s="16"/>
    </row>
    <row r="22256" spans="46:46">
      <c r="AT22256" s="16"/>
    </row>
    <row r="22257" spans="46:46">
      <c r="AT22257" s="16"/>
    </row>
    <row r="22258" spans="46:46">
      <c r="AT22258" s="16"/>
    </row>
    <row r="22259" spans="46:46">
      <c r="AT22259" s="16"/>
    </row>
    <row r="22260" spans="46:46">
      <c r="AT22260" s="16"/>
    </row>
    <row r="22261" spans="46:46">
      <c r="AT22261" s="16"/>
    </row>
    <row r="22262" spans="46:46">
      <c r="AT22262" s="16"/>
    </row>
    <row r="22263" spans="46:46">
      <c r="AT22263" s="16"/>
    </row>
    <row r="22264" spans="46:46">
      <c r="AT22264" s="16"/>
    </row>
    <row r="22265" spans="46:46">
      <c r="AT22265" s="16"/>
    </row>
    <row r="22266" spans="46:46">
      <c r="AT22266" s="16"/>
    </row>
    <row r="22267" spans="46:46">
      <c r="AT22267" s="16"/>
    </row>
    <row r="22268" spans="46:46">
      <c r="AT22268" s="16"/>
    </row>
    <row r="22269" spans="46:46">
      <c r="AT22269" s="16"/>
    </row>
    <row r="22270" spans="46:46">
      <c r="AT22270" s="16"/>
    </row>
    <row r="22271" spans="46:46">
      <c r="AT22271" s="16"/>
    </row>
    <row r="22272" spans="46:46">
      <c r="AT22272" s="16"/>
    </row>
    <row r="22273" spans="46:46">
      <c r="AT22273" s="16"/>
    </row>
    <row r="22274" spans="46:46">
      <c r="AT22274" s="16"/>
    </row>
    <row r="22275" spans="46:46">
      <c r="AT22275" s="16"/>
    </row>
    <row r="22276" spans="46:46">
      <c r="AT22276" s="16"/>
    </row>
    <row r="22277" spans="46:46">
      <c r="AT22277" s="16"/>
    </row>
    <row r="22278" spans="46:46">
      <c r="AT22278" s="16"/>
    </row>
    <row r="22279" spans="46:46">
      <c r="AT22279" s="16"/>
    </row>
    <row r="22280" spans="46:46">
      <c r="AT22280" s="16"/>
    </row>
    <row r="22281" spans="46:46">
      <c r="AT22281" s="16"/>
    </row>
    <row r="22282" spans="46:46">
      <c r="AT22282" s="16"/>
    </row>
    <row r="22283" spans="46:46">
      <c r="AT22283" s="16"/>
    </row>
    <row r="22284" spans="46:46">
      <c r="AT22284" s="16"/>
    </row>
    <row r="22285" spans="46:46">
      <c r="AT22285" s="16"/>
    </row>
    <row r="22286" spans="46:46">
      <c r="AT22286" s="16"/>
    </row>
    <row r="22287" spans="46:46">
      <c r="AT22287" s="16"/>
    </row>
    <row r="22288" spans="46:46">
      <c r="AT22288" s="16"/>
    </row>
    <row r="22289" spans="46:46">
      <c r="AT22289" s="16"/>
    </row>
    <row r="22290" spans="46:46">
      <c r="AT22290" s="16"/>
    </row>
    <row r="22291" spans="46:46">
      <c r="AT22291" s="16"/>
    </row>
    <row r="22292" spans="46:46">
      <c r="AT22292" s="16"/>
    </row>
    <row r="22293" spans="46:46">
      <c r="AT22293" s="16"/>
    </row>
    <row r="22294" spans="46:46">
      <c r="AT22294" s="16"/>
    </row>
    <row r="22295" spans="46:46">
      <c r="AT22295" s="16"/>
    </row>
    <row r="22296" spans="46:46">
      <c r="AT22296" s="16"/>
    </row>
    <row r="22297" spans="46:46">
      <c r="AT22297" s="16"/>
    </row>
    <row r="22298" spans="46:46">
      <c r="AT22298" s="16"/>
    </row>
    <row r="22299" spans="46:46">
      <c r="AT22299" s="16"/>
    </row>
    <row r="22300" spans="46:46">
      <c r="AT22300" s="16"/>
    </row>
    <row r="22301" spans="46:46">
      <c r="AT22301" s="16"/>
    </row>
    <row r="22302" spans="46:46">
      <c r="AT22302" s="16"/>
    </row>
    <row r="22303" spans="46:46">
      <c r="AT22303" s="16"/>
    </row>
    <row r="22304" spans="46:46">
      <c r="AT22304" s="16"/>
    </row>
    <row r="22305" spans="46:46">
      <c r="AT22305" s="16"/>
    </row>
    <row r="22306" spans="46:46">
      <c r="AT22306" s="16"/>
    </row>
    <row r="22307" spans="46:46">
      <c r="AT22307" s="16"/>
    </row>
    <row r="22308" spans="46:46">
      <c r="AT22308" s="16"/>
    </row>
    <row r="22309" spans="46:46">
      <c r="AT22309" s="16"/>
    </row>
    <row r="22310" spans="46:46">
      <c r="AT22310" s="16"/>
    </row>
    <row r="22311" spans="46:46">
      <c r="AT22311" s="16"/>
    </row>
    <row r="22312" spans="46:46">
      <c r="AT22312" s="16"/>
    </row>
    <row r="22313" spans="46:46">
      <c r="AT22313" s="16"/>
    </row>
    <row r="22314" spans="46:46">
      <c r="AT22314" s="16"/>
    </row>
    <row r="22315" spans="46:46">
      <c r="AT22315" s="16"/>
    </row>
    <row r="22316" spans="46:46">
      <c r="AT22316" s="16"/>
    </row>
    <row r="22317" spans="46:46">
      <c r="AT22317" s="16"/>
    </row>
    <row r="22318" spans="46:46">
      <c r="AT22318" s="16"/>
    </row>
    <row r="22319" spans="46:46">
      <c r="AT22319" s="16"/>
    </row>
    <row r="22320" spans="46:46">
      <c r="AT22320" s="16"/>
    </row>
    <row r="22321" spans="46:46">
      <c r="AT22321" s="16"/>
    </row>
    <row r="22322" spans="46:46">
      <c r="AT22322" s="16"/>
    </row>
    <row r="22323" spans="46:46">
      <c r="AT22323" s="16"/>
    </row>
    <row r="22324" spans="46:46">
      <c r="AT22324" s="16"/>
    </row>
    <row r="22325" spans="46:46">
      <c r="AT22325" s="16"/>
    </row>
    <row r="22326" spans="46:46">
      <c r="AT22326" s="16"/>
    </row>
    <row r="22327" spans="46:46">
      <c r="AT22327" s="16"/>
    </row>
    <row r="22328" spans="46:46">
      <c r="AT22328" s="16"/>
    </row>
    <row r="22329" spans="46:46">
      <c r="AT22329" s="16"/>
    </row>
    <row r="22330" spans="46:46">
      <c r="AT22330" s="16"/>
    </row>
    <row r="22331" spans="46:46">
      <c r="AT22331" s="16"/>
    </row>
    <row r="22332" spans="46:46">
      <c r="AT22332" s="16"/>
    </row>
    <row r="22333" spans="46:46">
      <c r="AT22333" s="16"/>
    </row>
    <row r="22334" spans="46:46">
      <c r="AT22334" s="16"/>
    </row>
    <row r="22335" spans="46:46">
      <c r="AT22335" s="16"/>
    </row>
    <row r="22336" spans="46:46">
      <c r="AT22336" s="16"/>
    </row>
    <row r="22337" spans="46:46">
      <c r="AT22337" s="16"/>
    </row>
    <row r="22338" spans="46:46">
      <c r="AT22338" s="16"/>
    </row>
    <row r="22339" spans="46:46">
      <c r="AT22339" s="16"/>
    </row>
    <row r="22340" spans="46:46">
      <c r="AT22340" s="16"/>
    </row>
    <row r="22341" spans="46:46">
      <c r="AT22341" s="16"/>
    </row>
    <row r="22342" spans="46:46">
      <c r="AT22342" s="16"/>
    </row>
    <row r="22343" spans="46:46">
      <c r="AT22343" s="16"/>
    </row>
    <row r="22344" spans="46:46">
      <c r="AT22344" s="16"/>
    </row>
    <row r="22345" spans="46:46">
      <c r="AT22345" s="16"/>
    </row>
    <row r="22346" spans="46:46">
      <c r="AT22346" s="16"/>
    </row>
    <row r="22347" spans="46:46">
      <c r="AT22347" s="16"/>
    </row>
    <row r="22348" spans="46:46">
      <c r="AT22348" s="16"/>
    </row>
    <row r="22349" spans="46:46">
      <c r="AT22349" s="16"/>
    </row>
    <row r="22350" spans="46:46">
      <c r="AT22350" s="16"/>
    </row>
    <row r="22351" spans="46:46">
      <c r="AT22351" s="16"/>
    </row>
    <row r="22352" spans="46:46">
      <c r="AT22352" s="16"/>
    </row>
    <row r="22353" spans="46:46">
      <c r="AT22353" s="16"/>
    </row>
    <row r="22354" spans="46:46">
      <c r="AT22354" s="16"/>
    </row>
    <row r="22355" spans="46:46">
      <c r="AT22355" s="16"/>
    </row>
    <row r="22356" spans="46:46">
      <c r="AT22356" s="16"/>
    </row>
    <row r="22357" spans="46:46">
      <c r="AT22357" s="16"/>
    </row>
    <row r="22358" spans="46:46">
      <c r="AT22358" s="16"/>
    </row>
    <row r="22359" spans="46:46">
      <c r="AT22359" s="16"/>
    </row>
    <row r="22360" spans="46:46">
      <c r="AT22360" s="16"/>
    </row>
    <row r="22361" spans="46:46">
      <c r="AT22361" s="16"/>
    </row>
    <row r="22362" spans="46:46">
      <c r="AT22362" s="16"/>
    </row>
    <row r="22363" spans="46:46">
      <c r="AT22363" s="16"/>
    </row>
    <row r="22364" spans="46:46">
      <c r="AT22364" s="16"/>
    </row>
    <row r="22365" spans="46:46">
      <c r="AT22365" s="16"/>
    </row>
    <row r="22366" spans="46:46">
      <c r="AT22366" s="16"/>
    </row>
    <row r="22367" spans="46:46">
      <c r="AT22367" s="16"/>
    </row>
    <row r="22368" spans="46:46">
      <c r="AT22368" s="16"/>
    </row>
    <row r="22369" spans="46:46">
      <c r="AT22369" s="16"/>
    </row>
    <row r="22370" spans="46:46">
      <c r="AT22370" s="16"/>
    </row>
    <row r="22371" spans="46:46">
      <c r="AT22371" s="16"/>
    </row>
    <row r="22372" spans="46:46">
      <c r="AT22372" s="16"/>
    </row>
    <row r="22373" spans="46:46">
      <c r="AT22373" s="16"/>
    </row>
    <row r="22374" spans="46:46">
      <c r="AT22374" s="16"/>
    </row>
    <row r="22375" spans="46:46">
      <c r="AT22375" s="16"/>
    </row>
    <row r="22376" spans="46:46">
      <c r="AT22376" s="16"/>
    </row>
    <row r="22377" spans="46:46">
      <c r="AT22377" s="16"/>
    </row>
    <row r="22378" spans="46:46">
      <c r="AT22378" s="16"/>
    </row>
    <row r="22379" spans="46:46">
      <c r="AT22379" s="16"/>
    </row>
    <row r="22380" spans="46:46">
      <c r="AT22380" s="16"/>
    </row>
    <row r="22381" spans="46:46">
      <c r="AT22381" s="16"/>
    </row>
    <row r="22382" spans="46:46">
      <c r="AT22382" s="16"/>
    </row>
    <row r="22383" spans="46:46">
      <c r="AT22383" s="16"/>
    </row>
    <row r="22384" spans="46:46">
      <c r="AT22384" s="16"/>
    </row>
    <row r="22385" spans="46:46">
      <c r="AT22385" s="16"/>
    </row>
    <row r="22386" spans="46:46">
      <c r="AT22386" s="16"/>
    </row>
    <row r="22387" spans="46:46">
      <c r="AT22387" s="16"/>
    </row>
    <row r="22388" spans="46:46">
      <c r="AT22388" s="16"/>
    </row>
    <row r="22389" spans="46:46">
      <c r="AT22389" s="16"/>
    </row>
    <row r="22390" spans="46:46">
      <c r="AT22390" s="16"/>
    </row>
    <row r="22391" spans="46:46">
      <c r="AT22391" s="16"/>
    </row>
    <row r="22392" spans="46:46">
      <c r="AT22392" s="16"/>
    </row>
    <row r="22393" spans="46:46">
      <c r="AT22393" s="16"/>
    </row>
    <row r="22394" spans="46:46">
      <c r="AT22394" s="16"/>
    </row>
    <row r="22395" spans="46:46">
      <c r="AT22395" s="16"/>
    </row>
    <row r="22396" spans="46:46">
      <c r="AT22396" s="16"/>
    </row>
    <row r="22397" spans="46:46">
      <c r="AT22397" s="16"/>
    </row>
    <row r="22398" spans="46:46">
      <c r="AT22398" s="16"/>
    </row>
    <row r="22399" spans="46:46">
      <c r="AT22399" s="16"/>
    </row>
    <row r="22400" spans="46:46">
      <c r="AT22400" s="16"/>
    </row>
    <row r="22401" spans="46:46">
      <c r="AT22401" s="16"/>
    </row>
    <row r="22402" spans="46:46">
      <c r="AT22402" s="16"/>
    </row>
    <row r="22403" spans="46:46">
      <c r="AT22403" s="16"/>
    </row>
    <row r="22404" spans="46:46">
      <c r="AT22404" s="16"/>
    </row>
    <row r="22405" spans="46:46">
      <c r="AT22405" s="16"/>
    </row>
    <row r="22406" spans="46:46">
      <c r="AT22406" s="16"/>
    </row>
    <row r="22407" spans="46:46">
      <c r="AT22407" s="16"/>
    </row>
    <row r="22408" spans="46:46">
      <c r="AT22408" s="16"/>
    </row>
    <row r="22409" spans="46:46">
      <c r="AT22409" s="16"/>
    </row>
    <row r="22410" spans="46:46">
      <c r="AT22410" s="16"/>
    </row>
    <row r="22411" spans="46:46">
      <c r="AT22411" s="16"/>
    </row>
    <row r="22412" spans="46:46">
      <c r="AT22412" s="16"/>
    </row>
    <row r="22413" spans="46:46">
      <c r="AT22413" s="16"/>
    </row>
    <row r="22414" spans="46:46">
      <c r="AT22414" s="16"/>
    </row>
    <row r="22415" spans="46:46">
      <c r="AT22415" s="16"/>
    </row>
    <row r="22416" spans="46:46">
      <c r="AT22416" s="16"/>
    </row>
    <row r="22417" spans="46:46">
      <c r="AT22417" s="16"/>
    </row>
    <row r="22418" spans="46:46">
      <c r="AT22418" s="16"/>
    </row>
    <row r="22419" spans="46:46">
      <c r="AT22419" s="16"/>
    </row>
    <row r="22420" spans="46:46">
      <c r="AT22420" s="16"/>
    </row>
    <row r="22421" spans="46:46">
      <c r="AT22421" s="16"/>
    </row>
    <row r="22422" spans="46:46">
      <c r="AT22422" s="16"/>
    </row>
    <row r="22423" spans="46:46">
      <c r="AT22423" s="16"/>
    </row>
    <row r="22424" spans="46:46">
      <c r="AT22424" s="16"/>
    </row>
    <row r="22425" spans="46:46">
      <c r="AT22425" s="16"/>
    </row>
    <row r="22426" spans="46:46">
      <c r="AT22426" s="16"/>
    </row>
    <row r="22427" spans="46:46">
      <c r="AT22427" s="16"/>
    </row>
    <row r="22428" spans="46:46">
      <c r="AT22428" s="16"/>
    </row>
    <row r="22429" spans="46:46">
      <c r="AT22429" s="16"/>
    </row>
    <row r="22430" spans="46:46">
      <c r="AT22430" s="16"/>
    </row>
    <row r="22431" spans="46:46">
      <c r="AT22431" s="16"/>
    </row>
    <row r="22432" spans="46:46">
      <c r="AT22432" s="16"/>
    </row>
    <row r="22433" spans="46:46">
      <c r="AT22433" s="16"/>
    </row>
    <row r="22434" spans="46:46">
      <c r="AT22434" s="16"/>
    </row>
    <row r="22435" spans="46:46">
      <c r="AT22435" s="16"/>
    </row>
    <row r="22436" spans="46:46">
      <c r="AT22436" s="16"/>
    </row>
    <row r="22437" spans="46:46">
      <c r="AT22437" s="16"/>
    </row>
    <row r="22438" spans="46:46">
      <c r="AT22438" s="16"/>
    </row>
    <row r="22439" spans="46:46">
      <c r="AT22439" s="16"/>
    </row>
    <row r="22440" spans="46:46">
      <c r="AT22440" s="16"/>
    </row>
    <row r="22441" spans="46:46">
      <c r="AT22441" s="16"/>
    </row>
    <row r="22442" spans="46:46">
      <c r="AT22442" s="16"/>
    </row>
    <row r="22443" spans="46:46">
      <c r="AT22443" s="16"/>
    </row>
    <row r="22444" spans="46:46">
      <c r="AT22444" s="16"/>
    </row>
    <row r="22445" spans="46:46">
      <c r="AT22445" s="16"/>
    </row>
    <row r="22446" spans="46:46">
      <c r="AT22446" s="16"/>
    </row>
    <row r="22447" spans="46:46">
      <c r="AT22447" s="16"/>
    </row>
    <row r="22448" spans="46:46">
      <c r="AT22448" s="16"/>
    </row>
    <row r="22449" spans="46:46">
      <c r="AT22449" s="16"/>
    </row>
    <row r="22450" spans="46:46">
      <c r="AT22450" s="16"/>
    </row>
    <row r="22451" spans="46:46">
      <c r="AT22451" s="16"/>
    </row>
    <row r="22452" spans="46:46">
      <c r="AT22452" s="16"/>
    </row>
    <row r="22453" spans="46:46">
      <c r="AT22453" s="16"/>
    </row>
    <row r="22454" spans="46:46">
      <c r="AT22454" s="16"/>
    </row>
    <row r="22455" spans="46:46">
      <c r="AT22455" s="16"/>
    </row>
    <row r="22456" spans="46:46">
      <c r="AT22456" s="16"/>
    </row>
    <row r="22457" spans="46:46">
      <c r="AT22457" s="16"/>
    </row>
    <row r="22458" spans="46:46">
      <c r="AT22458" s="16"/>
    </row>
    <row r="22459" spans="46:46">
      <c r="AT22459" s="16"/>
    </row>
    <row r="22460" spans="46:46">
      <c r="AT22460" s="16"/>
    </row>
    <row r="22461" spans="46:46">
      <c r="AT22461" s="16"/>
    </row>
    <row r="22462" spans="46:46">
      <c r="AT22462" s="16"/>
    </row>
    <row r="22463" spans="46:46">
      <c r="AT22463" s="16"/>
    </row>
    <row r="22464" spans="46:46">
      <c r="AT22464" s="16"/>
    </row>
    <row r="22465" spans="46:46">
      <c r="AT22465" s="16"/>
    </row>
    <row r="22466" spans="46:46">
      <c r="AT22466" s="16"/>
    </row>
    <row r="22467" spans="46:46">
      <c r="AT22467" s="16"/>
    </row>
    <row r="22468" spans="46:46">
      <c r="AT22468" s="16"/>
    </row>
    <row r="22469" spans="46:46">
      <c r="AT22469" s="16"/>
    </row>
    <row r="22470" spans="46:46">
      <c r="AT22470" s="16"/>
    </row>
    <row r="22471" spans="46:46">
      <c r="AT22471" s="16"/>
    </row>
    <row r="22472" spans="46:46">
      <c r="AT22472" s="16"/>
    </row>
    <row r="22473" spans="46:46">
      <c r="AT22473" s="16"/>
    </row>
    <row r="22474" spans="46:46">
      <c r="AT22474" s="16"/>
    </row>
    <row r="22475" spans="46:46">
      <c r="AT22475" s="16"/>
    </row>
    <row r="22476" spans="46:46">
      <c r="AT22476" s="16"/>
    </row>
    <row r="22477" spans="46:46">
      <c r="AT22477" s="16"/>
    </row>
    <row r="22478" spans="46:46">
      <c r="AT22478" s="16"/>
    </row>
    <row r="22479" spans="46:46">
      <c r="AT22479" s="16"/>
    </row>
    <row r="22480" spans="46:46">
      <c r="AT22480" s="16"/>
    </row>
    <row r="22481" spans="46:46">
      <c r="AT22481" s="16"/>
    </row>
    <row r="22482" spans="46:46">
      <c r="AT22482" s="16"/>
    </row>
    <row r="22483" spans="46:46">
      <c r="AT22483" s="16"/>
    </row>
    <row r="22484" spans="46:46">
      <c r="AT22484" s="16"/>
    </row>
    <row r="22485" spans="46:46">
      <c r="AT22485" s="16"/>
    </row>
    <row r="22486" spans="46:46">
      <c r="AT22486" s="16"/>
    </row>
    <row r="22487" spans="46:46">
      <c r="AT22487" s="16"/>
    </row>
    <row r="22488" spans="46:46">
      <c r="AT22488" s="16"/>
    </row>
    <row r="22489" spans="46:46">
      <c r="AT22489" s="16"/>
    </row>
    <row r="22490" spans="46:46">
      <c r="AT22490" s="16"/>
    </row>
    <row r="22491" spans="46:46">
      <c r="AT22491" s="16"/>
    </row>
    <row r="22492" spans="46:46">
      <c r="AT22492" s="16"/>
    </row>
    <row r="22493" spans="46:46">
      <c r="AT22493" s="16"/>
    </row>
    <row r="22494" spans="46:46">
      <c r="AT22494" s="16"/>
    </row>
    <row r="22495" spans="46:46">
      <c r="AT22495" s="16"/>
    </row>
    <row r="22496" spans="46:46">
      <c r="AT22496" s="16"/>
    </row>
    <row r="22497" spans="46:46">
      <c r="AT22497" s="16"/>
    </row>
    <row r="22498" spans="46:46">
      <c r="AT22498" s="16"/>
    </row>
    <row r="22499" spans="46:46">
      <c r="AT22499" s="16"/>
    </row>
    <row r="22500" spans="46:46">
      <c r="AT22500" s="16"/>
    </row>
    <row r="22501" spans="46:46">
      <c r="AT22501" s="16"/>
    </row>
    <row r="22502" spans="46:46">
      <c r="AT22502" s="16"/>
    </row>
    <row r="22503" spans="46:46">
      <c r="AT22503" s="16"/>
    </row>
    <row r="22504" spans="46:46">
      <c r="AT22504" s="16"/>
    </row>
    <row r="22505" spans="46:46">
      <c r="AT22505" s="16"/>
    </row>
    <row r="22506" spans="46:46">
      <c r="AT22506" s="16"/>
    </row>
    <row r="22507" spans="46:46">
      <c r="AT22507" s="16"/>
    </row>
    <row r="22508" spans="46:46">
      <c r="AT22508" s="16"/>
    </row>
    <row r="22509" spans="46:46">
      <c r="AT22509" s="16"/>
    </row>
    <row r="22510" spans="46:46">
      <c r="AT22510" s="16"/>
    </row>
    <row r="22511" spans="46:46">
      <c r="AT22511" s="16"/>
    </row>
    <row r="22512" spans="46:46">
      <c r="AT22512" s="16"/>
    </row>
    <row r="22513" spans="46:46">
      <c r="AT22513" s="16"/>
    </row>
    <row r="22514" spans="46:46">
      <c r="AT22514" s="16"/>
    </row>
    <row r="22515" spans="46:46">
      <c r="AT22515" s="16"/>
    </row>
    <row r="22516" spans="46:46">
      <c r="AT22516" s="16"/>
    </row>
    <row r="22517" spans="46:46">
      <c r="AT22517" s="16"/>
    </row>
    <row r="22518" spans="46:46">
      <c r="AT22518" s="16"/>
    </row>
    <row r="22519" spans="46:46">
      <c r="AT22519" s="16"/>
    </row>
    <row r="22520" spans="46:46">
      <c r="AT22520" s="16"/>
    </row>
    <row r="22521" spans="46:46">
      <c r="AT22521" s="16"/>
    </row>
    <row r="22522" spans="46:46">
      <c r="AT22522" s="16"/>
    </row>
    <row r="22523" spans="46:46">
      <c r="AT22523" s="16"/>
    </row>
    <row r="22524" spans="46:46">
      <c r="AT22524" s="16"/>
    </row>
    <row r="22525" spans="46:46">
      <c r="AT22525" s="16"/>
    </row>
    <row r="22526" spans="46:46">
      <c r="AT22526" s="16"/>
    </row>
    <row r="22527" spans="46:46">
      <c r="AT22527" s="16"/>
    </row>
    <row r="22528" spans="46:46">
      <c r="AT22528" s="16"/>
    </row>
    <row r="22529" spans="46:46">
      <c r="AT22529" s="16"/>
    </row>
    <row r="22530" spans="46:46">
      <c r="AT22530" s="16"/>
    </row>
    <row r="22531" spans="46:46">
      <c r="AT22531" s="16"/>
    </row>
    <row r="22532" spans="46:46">
      <c r="AT22532" s="16"/>
    </row>
    <row r="22533" spans="46:46">
      <c r="AT22533" s="16"/>
    </row>
    <row r="22534" spans="46:46">
      <c r="AT22534" s="16"/>
    </row>
    <row r="22535" spans="46:46">
      <c r="AT22535" s="16"/>
    </row>
    <row r="22536" spans="46:46">
      <c r="AT22536" s="16"/>
    </row>
    <row r="22537" spans="46:46">
      <c r="AT22537" s="16"/>
    </row>
    <row r="22538" spans="46:46">
      <c r="AT22538" s="16"/>
    </row>
    <row r="22539" spans="46:46">
      <c r="AT22539" s="16"/>
    </row>
    <row r="22540" spans="46:46">
      <c r="AT22540" s="16"/>
    </row>
    <row r="22541" spans="46:46">
      <c r="AT22541" s="16"/>
    </row>
    <row r="22542" spans="46:46">
      <c r="AT22542" s="16"/>
    </row>
    <row r="22543" spans="46:46">
      <c r="AT22543" s="16"/>
    </row>
    <row r="22544" spans="46:46">
      <c r="AT22544" s="16"/>
    </row>
    <row r="22545" spans="46:46">
      <c r="AT22545" s="16"/>
    </row>
    <row r="22546" spans="46:46">
      <c r="AT22546" s="16"/>
    </row>
    <row r="22547" spans="46:46">
      <c r="AT22547" s="16"/>
    </row>
    <row r="22548" spans="46:46">
      <c r="AT22548" s="16"/>
    </row>
    <row r="22549" spans="46:46">
      <c r="AT22549" s="16"/>
    </row>
    <row r="22550" spans="46:46">
      <c r="AT22550" s="16"/>
    </row>
    <row r="22551" spans="46:46">
      <c r="AT22551" s="16"/>
    </row>
    <row r="22552" spans="46:46">
      <c r="AT22552" s="16"/>
    </row>
    <row r="22553" spans="46:46">
      <c r="AT22553" s="16"/>
    </row>
    <row r="22554" spans="46:46">
      <c r="AT22554" s="16"/>
    </row>
    <row r="22555" spans="46:46">
      <c r="AT22555" s="16"/>
    </row>
    <row r="22556" spans="46:46">
      <c r="AT22556" s="16"/>
    </row>
    <row r="22557" spans="46:46">
      <c r="AT22557" s="16"/>
    </row>
    <row r="22558" spans="46:46">
      <c r="AT22558" s="16"/>
    </row>
    <row r="22559" spans="46:46">
      <c r="AT22559" s="16"/>
    </row>
    <row r="22560" spans="46:46">
      <c r="AT22560" s="16"/>
    </row>
    <row r="22561" spans="46:46">
      <c r="AT22561" s="16"/>
    </row>
    <row r="22562" spans="46:46">
      <c r="AT22562" s="16"/>
    </row>
    <row r="22563" spans="46:46">
      <c r="AT22563" s="16"/>
    </row>
    <row r="22564" spans="46:46">
      <c r="AT22564" s="16"/>
    </row>
    <row r="22565" spans="46:46">
      <c r="AT22565" s="16"/>
    </row>
    <row r="22566" spans="46:46">
      <c r="AT22566" s="16"/>
    </row>
    <row r="22567" spans="46:46">
      <c r="AT22567" s="16"/>
    </row>
    <row r="22568" spans="46:46">
      <c r="AT22568" s="16"/>
    </row>
    <row r="22569" spans="46:46">
      <c r="AT22569" s="16"/>
    </row>
    <row r="22570" spans="46:46">
      <c r="AT22570" s="16"/>
    </row>
    <row r="22571" spans="46:46">
      <c r="AT22571" s="16"/>
    </row>
    <row r="22572" spans="46:46">
      <c r="AT22572" s="16"/>
    </row>
    <row r="22573" spans="46:46">
      <c r="AT22573" s="16"/>
    </row>
    <row r="22574" spans="46:46">
      <c r="AT22574" s="16"/>
    </row>
    <row r="22575" spans="46:46">
      <c r="AT22575" s="16"/>
    </row>
    <row r="22576" spans="46:46">
      <c r="AT22576" s="16"/>
    </row>
    <row r="22577" spans="46:46">
      <c r="AT22577" s="16"/>
    </row>
    <row r="22578" spans="46:46">
      <c r="AT22578" s="16"/>
    </row>
    <row r="22579" spans="46:46">
      <c r="AT22579" s="16"/>
    </row>
    <row r="22580" spans="46:46">
      <c r="AT22580" s="16"/>
    </row>
    <row r="22581" spans="46:46">
      <c r="AT22581" s="16"/>
    </row>
    <row r="22582" spans="46:46">
      <c r="AT22582" s="16"/>
    </row>
    <row r="22583" spans="46:46">
      <c r="AT22583" s="16"/>
    </row>
    <row r="22584" spans="46:46">
      <c r="AT22584" s="16"/>
    </row>
    <row r="22585" spans="46:46">
      <c r="AT22585" s="16"/>
    </row>
    <row r="22586" spans="46:46">
      <c r="AT22586" s="16"/>
    </row>
    <row r="22587" spans="46:46">
      <c r="AT22587" s="16"/>
    </row>
    <row r="22588" spans="46:46">
      <c r="AT22588" s="16"/>
    </row>
    <row r="22589" spans="46:46">
      <c r="AT22589" s="16"/>
    </row>
    <row r="22590" spans="46:46">
      <c r="AT22590" s="16"/>
    </row>
    <row r="22591" spans="46:46">
      <c r="AT22591" s="16"/>
    </row>
    <row r="22592" spans="46:46">
      <c r="AT22592" s="16"/>
    </row>
    <row r="22593" spans="46:46">
      <c r="AT22593" s="16"/>
    </row>
    <row r="22594" spans="46:46">
      <c r="AT22594" s="16"/>
    </row>
    <row r="22595" spans="46:46">
      <c r="AT22595" s="16"/>
    </row>
    <row r="22596" spans="46:46">
      <c r="AT22596" s="16"/>
    </row>
    <row r="22597" spans="46:46">
      <c r="AT22597" s="16"/>
    </row>
    <row r="22598" spans="46:46">
      <c r="AT22598" s="16"/>
    </row>
    <row r="22599" spans="46:46">
      <c r="AT22599" s="16"/>
    </row>
    <row r="22600" spans="46:46">
      <c r="AT22600" s="16"/>
    </row>
    <row r="22601" spans="46:46">
      <c r="AT22601" s="16"/>
    </row>
    <row r="22602" spans="46:46">
      <c r="AT22602" s="16"/>
    </row>
    <row r="22603" spans="46:46">
      <c r="AT22603" s="16"/>
    </row>
    <row r="22604" spans="46:46">
      <c r="AT22604" s="16"/>
    </row>
    <row r="22605" spans="46:46">
      <c r="AT22605" s="16"/>
    </row>
    <row r="22606" spans="46:46">
      <c r="AT22606" s="16"/>
    </row>
    <row r="22607" spans="46:46">
      <c r="AT22607" s="16"/>
    </row>
    <row r="22608" spans="46:46">
      <c r="AT22608" s="16"/>
    </row>
    <row r="22609" spans="46:46">
      <c r="AT22609" s="16"/>
    </row>
    <row r="22610" spans="46:46">
      <c r="AT22610" s="16"/>
    </row>
    <row r="22611" spans="46:46">
      <c r="AT22611" s="16"/>
    </row>
    <row r="22612" spans="46:46">
      <c r="AT22612" s="16"/>
    </row>
    <row r="22613" spans="46:46">
      <c r="AT22613" s="16"/>
    </row>
    <row r="22614" spans="46:46">
      <c r="AT22614" s="16"/>
    </row>
    <row r="22615" spans="46:46">
      <c r="AT22615" s="16"/>
    </row>
    <row r="22616" spans="46:46">
      <c r="AT22616" s="16"/>
    </row>
    <row r="22617" spans="46:46">
      <c r="AT22617" s="16"/>
    </row>
    <row r="22618" spans="46:46">
      <c r="AT22618" s="16"/>
    </row>
    <row r="22619" spans="46:46">
      <c r="AT22619" s="16"/>
    </row>
    <row r="22620" spans="46:46">
      <c r="AT22620" s="16"/>
    </row>
    <row r="22621" spans="46:46">
      <c r="AT22621" s="16"/>
    </row>
    <row r="22622" spans="46:46">
      <c r="AT22622" s="16"/>
    </row>
    <row r="22623" spans="46:46">
      <c r="AT22623" s="16"/>
    </row>
    <row r="22624" spans="46:46">
      <c r="AT22624" s="16"/>
    </row>
    <row r="22625" spans="46:46">
      <c r="AT22625" s="16"/>
    </row>
    <row r="22626" spans="46:46">
      <c r="AT22626" s="16"/>
    </row>
    <row r="22627" spans="46:46">
      <c r="AT22627" s="16"/>
    </row>
    <row r="22628" spans="46:46">
      <c r="AT22628" s="16"/>
    </row>
    <row r="22629" spans="46:46">
      <c r="AT22629" s="16"/>
    </row>
    <row r="22630" spans="46:46">
      <c r="AT22630" s="16"/>
    </row>
    <row r="22631" spans="46:46">
      <c r="AT22631" s="16"/>
    </row>
    <row r="22632" spans="46:46">
      <c r="AT22632" s="16"/>
    </row>
    <row r="22633" spans="46:46">
      <c r="AT22633" s="16"/>
    </row>
    <row r="22634" spans="46:46">
      <c r="AT22634" s="16"/>
    </row>
    <row r="22635" spans="46:46">
      <c r="AT22635" s="16"/>
    </row>
    <row r="22636" spans="46:46">
      <c r="AT22636" s="16"/>
    </row>
    <row r="22637" spans="46:46">
      <c r="AT22637" s="16"/>
    </row>
    <row r="22638" spans="46:46">
      <c r="AT22638" s="16"/>
    </row>
    <row r="22639" spans="46:46">
      <c r="AT22639" s="16"/>
    </row>
    <row r="22640" spans="46:46">
      <c r="AT22640" s="16"/>
    </row>
    <row r="22641" spans="46:46">
      <c r="AT22641" s="16"/>
    </row>
    <row r="22642" spans="46:46">
      <c r="AT22642" s="16"/>
    </row>
    <row r="22643" spans="46:46">
      <c r="AT22643" s="16"/>
    </row>
    <row r="22644" spans="46:46">
      <c r="AT22644" s="16"/>
    </row>
    <row r="22645" spans="46:46">
      <c r="AT22645" s="16"/>
    </row>
    <row r="22646" spans="46:46">
      <c r="AT22646" s="16"/>
    </row>
    <row r="22647" spans="46:46">
      <c r="AT22647" s="16"/>
    </row>
    <row r="22648" spans="46:46">
      <c r="AT22648" s="16"/>
    </row>
    <row r="22649" spans="46:46">
      <c r="AT22649" s="16"/>
    </row>
    <row r="22650" spans="46:46">
      <c r="AT22650" s="16"/>
    </row>
    <row r="22651" spans="46:46">
      <c r="AT22651" s="16"/>
    </row>
    <row r="22652" spans="46:46">
      <c r="AT22652" s="16"/>
    </row>
    <row r="22653" spans="46:46">
      <c r="AT22653" s="16"/>
    </row>
    <row r="22654" spans="46:46">
      <c r="AT22654" s="16"/>
    </row>
    <row r="22655" spans="46:46">
      <c r="AT22655" s="16"/>
    </row>
    <row r="22656" spans="46:46">
      <c r="AT22656" s="16"/>
    </row>
    <row r="22657" spans="46:46">
      <c r="AT22657" s="16"/>
    </row>
    <row r="22658" spans="46:46">
      <c r="AT22658" s="16"/>
    </row>
    <row r="22659" spans="46:46">
      <c r="AT22659" s="16"/>
    </row>
    <row r="22660" spans="46:46">
      <c r="AT22660" s="16"/>
    </row>
    <row r="22661" spans="46:46">
      <c r="AT22661" s="16"/>
    </row>
    <row r="22662" spans="46:46">
      <c r="AT22662" s="16"/>
    </row>
    <row r="22663" spans="46:46">
      <c r="AT22663" s="16"/>
    </row>
    <row r="22664" spans="46:46">
      <c r="AT22664" s="16"/>
    </row>
    <row r="22665" spans="46:46">
      <c r="AT22665" s="16"/>
    </row>
    <row r="22666" spans="46:46">
      <c r="AT22666" s="16"/>
    </row>
    <row r="22667" spans="46:46">
      <c r="AT22667" s="16"/>
    </row>
    <row r="22668" spans="46:46">
      <c r="AT22668" s="16"/>
    </row>
    <row r="22669" spans="46:46">
      <c r="AT22669" s="16"/>
    </row>
    <row r="22670" spans="46:46">
      <c r="AT22670" s="16"/>
    </row>
    <row r="22671" spans="46:46">
      <c r="AT22671" s="16"/>
    </row>
    <row r="22672" spans="46:46">
      <c r="AT22672" s="16"/>
    </row>
    <row r="22673" spans="46:46">
      <c r="AT22673" s="16"/>
    </row>
    <row r="22674" spans="46:46">
      <c r="AT22674" s="16"/>
    </row>
    <row r="22675" spans="46:46">
      <c r="AT22675" s="16"/>
    </row>
    <row r="22676" spans="46:46">
      <c r="AT22676" s="16"/>
    </row>
    <row r="22677" spans="46:46">
      <c r="AT22677" s="16"/>
    </row>
    <row r="22678" spans="46:46">
      <c r="AT22678" s="16"/>
    </row>
    <row r="22679" spans="46:46">
      <c r="AT22679" s="16"/>
    </row>
    <row r="22680" spans="46:46">
      <c r="AT22680" s="16"/>
    </row>
    <row r="22681" spans="46:46">
      <c r="AT22681" s="16"/>
    </row>
    <row r="22682" spans="46:46">
      <c r="AT22682" s="16"/>
    </row>
    <row r="22683" spans="46:46">
      <c r="AT22683" s="16"/>
    </row>
    <row r="22684" spans="46:46">
      <c r="AT22684" s="16"/>
    </row>
    <row r="22685" spans="46:46">
      <c r="AT22685" s="16"/>
    </row>
    <row r="22686" spans="46:46">
      <c r="AT22686" s="16"/>
    </row>
    <row r="22687" spans="46:46">
      <c r="AT22687" s="16"/>
    </row>
    <row r="22688" spans="46:46">
      <c r="AT22688" s="16"/>
    </row>
    <row r="22689" spans="46:46">
      <c r="AT22689" s="16"/>
    </row>
    <row r="22690" spans="46:46">
      <c r="AT22690" s="16"/>
    </row>
    <row r="22691" spans="46:46">
      <c r="AT22691" s="16"/>
    </row>
    <row r="22692" spans="46:46">
      <c r="AT22692" s="16"/>
    </row>
    <row r="22693" spans="46:46">
      <c r="AT22693" s="16"/>
    </row>
    <row r="22694" spans="46:46">
      <c r="AT22694" s="16"/>
    </row>
    <row r="22695" spans="46:46">
      <c r="AT22695" s="16"/>
    </row>
    <row r="22696" spans="46:46">
      <c r="AT22696" s="16"/>
    </row>
    <row r="22697" spans="46:46">
      <c r="AT22697" s="16"/>
    </row>
    <row r="22698" spans="46:46">
      <c r="AT22698" s="16"/>
    </row>
    <row r="22699" spans="46:46">
      <c r="AT22699" s="16"/>
    </row>
    <row r="22700" spans="46:46">
      <c r="AT22700" s="16"/>
    </row>
    <row r="22701" spans="46:46">
      <c r="AT22701" s="16"/>
    </row>
    <row r="22702" spans="46:46">
      <c r="AT22702" s="16"/>
    </row>
    <row r="22703" spans="46:46">
      <c r="AT22703" s="16"/>
    </row>
    <row r="22704" spans="46:46">
      <c r="AT22704" s="16"/>
    </row>
    <row r="22705" spans="46:46">
      <c r="AT22705" s="16"/>
    </row>
    <row r="22706" spans="46:46">
      <c r="AT22706" s="16"/>
    </row>
    <row r="22707" spans="46:46">
      <c r="AT22707" s="16"/>
    </row>
    <row r="22708" spans="46:46">
      <c r="AT22708" s="16"/>
    </row>
    <row r="22709" spans="46:46">
      <c r="AT22709" s="16"/>
    </row>
    <row r="22710" spans="46:46">
      <c r="AT22710" s="16"/>
    </row>
    <row r="22711" spans="46:46">
      <c r="AT22711" s="16"/>
    </row>
    <row r="22712" spans="46:46">
      <c r="AT22712" s="16"/>
    </row>
    <row r="22713" spans="46:46">
      <c r="AT22713" s="16"/>
    </row>
    <row r="22714" spans="46:46">
      <c r="AT22714" s="16"/>
    </row>
    <row r="22715" spans="46:46">
      <c r="AT22715" s="16"/>
    </row>
    <row r="22716" spans="46:46">
      <c r="AT22716" s="16"/>
    </row>
    <row r="22717" spans="46:46">
      <c r="AT22717" s="16"/>
    </row>
    <row r="22718" spans="46:46">
      <c r="AT22718" s="16"/>
    </row>
    <row r="22719" spans="46:46">
      <c r="AT22719" s="16"/>
    </row>
    <row r="22720" spans="46:46">
      <c r="AT22720" s="16"/>
    </row>
    <row r="22721" spans="46:46">
      <c r="AT22721" s="16"/>
    </row>
    <row r="22722" spans="46:46">
      <c r="AT22722" s="16"/>
    </row>
    <row r="22723" spans="46:46">
      <c r="AT22723" s="16"/>
    </row>
    <row r="22724" spans="46:46">
      <c r="AT22724" s="16"/>
    </row>
    <row r="22725" spans="46:46">
      <c r="AT22725" s="16"/>
    </row>
    <row r="22726" spans="46:46">
      <c r="AT22726" s="16"/>
    </row>
    <row r="22727" spans="46:46">
      <c r="AT22727" s="16"/>
    </row>
    <row r="22728" spans="46:46">
      <c r="AT22728" s="16"/>
    </row>
    <row r="22729" spans="46:46">
      <c r="AT22729" s="16"/>
    </row>
    <row r="22730" spans="46:46">
      <c r="AT22730" s="16"/>
    </row>
    <row r="22731" spans="46:46">
      <c r="AT22731" s="16"/>
    </row>
    <row r="22732" spans="46:46">
      <c r="AT22732" s="16"/>
    </row>
    <row r="22733" spans="46:46">
      <c r="AT22733" s="16"/>
    </row>
    <row r="22734" spans="46:46">
      <c r="AT22734" s="16"/>
    </row>
    <row r="22735" spans="46:46">
      <c r="AT22735" s="16"/>
    </row>
    <row r="22736" spans="46:46">
      <c r="AT22736" s="16"/>
    </row>
    <row r="22737" spans="46:46">
      <c r="AT22737" s="16"/>
    </row>
    <row r="22738" spans="46:46">
      <c r="AT22738" s="16"/>
    </row>
    <row r="22739" spans="46:46">
      <c r="AT22739" s="16"/>
    </row>
    <row r="22740" spans="46:46">
      <c r="AT22740" s="16"/>
    </row>
    <row r="22741" spans="46:46">
      <c r="AT22741" s="16"/>
    </row>
    <row r="22742" spans="46:46">
      <c r="AT22742" s="16"/>
    </row>
    <row r="22743" spans="46:46">
      <c r="AT22743" s="16"/>
    </row>
    <row r="22744" spans="46:46">
      <c r="AT22744" s="16"/>
    </row>
    <row r="22745" spans="46:46">
      <c r="AT22745" s="16"/>
    </row>
    <row r="22746" spans="46:46">
      <c r="AT22746" s="16"/>
    </row>
    <row r="22747" spans="46:46">
      <c r="AT22747" s="16"/>
    </row>
    <row r="22748" spans="46:46">
      <c r="AT22748" s="16"/>
    </row>
    <row r="22749" spans="46:46">
      <c r="AT22749" s="16"/>
    </row>
    <row r="22750" spans="46:46">
      <c r="AT22750" s="16"/>
    </row>
    <row r="22751" spans="46:46">
      <c r="AT22751" s="16"/>
    </row>
    <row r="22752" spans="46:46">
      <c r="AT22752" s="16"/>
    </row>
    <row r="22753" spans="46:46">
      <c r="AT22753" s="16"/>
    </row>
    <row r="22754" spans="46:46">
      <c r="AT22754" s="16"/>
    </row>
    <row r="22755" spans="46:46">
      <c r="AT22755" s="16"/>
    </row>
    <row r="22756" spans="46:46">
      <c r="AT22756" s="16"/>
    </row>
    <row r="22757" spans="46:46">
      <c r="AT22757" s="16"/>
    </row>
    <row r="22758" spans="46:46">
      <c r="AT22758" s="16"/>
    </row>
    <row r="22759" spans="46:46">
      <c r="AT22759" s="16"/>
    </row>
    <row r="22760" spans="46:46">
      <c r="AT22760" s="16"/>
    </row>
    <row r="22761" spans="46:46">
      <c r="AT22761" s="16"/>
    </row>
    <row r="22762" spans="46:46">
      <c r="AT22762" s="16"/>
    </row>
    <row r="22763" spans="46:46">
      <c r="AT22763" s="16"/>
    </row>
    <row r="22764" spans="46:46">
      <c r="AT22764" s="16"/>
    </row>
    <row r="22765" spans="46:46">
      <c r="AT22765" s="16"/>
    </row>
    <row r="22766" spans="46:46">
      <c r="AT22766" s="16"/>
    </row>
    <row r="22767" spans="46:46">
      <c r="AT22767" s="16"/>
    </row>
    <row r="22768" spans="46:46">
      <c r="AT22768" s="16"/>
    </row>
    <row r="22769" spans="46:46">
      <c r="AT22769" s="16"/>
    </row>
    <row r="22770" spans="46:46">
      <c r="AT22770" s="16"/>
    </row>
    <row r="22771" spans="46:46">
      <c r="AT22771" s="16"/>
    </row>
    <row r="22772" spans="46:46">
      <c r="AT22772" s="16"/>
    </row>
    <row r="22773" spans="46:46">
      <c r="AT22773" s="16"/>
    </row>
    <row r="22774" spans="46:46">
      <c r="AT22774" s="16"/>
    </row>
    <row r="22775" spans="46:46">
      <c r="AT22775" s="16"/>
    </row>
    <row r="22776" spans="46:46">
      <c r="AT22776" s="16"/>
    </row>
    <row r="22777" spans="46:46">
      <c r="AT22777" s="16"/>
    </row>
    <row r="22778" spans="46:46">
      <c r="AT22778" s="16"/>
    </row>
    <row r="22779" spans="46:46">
      <c r="AT22779" s="16"/>
    </row>
    <row r="22780" spans="46:46">
      <c r="AT22780" s="16"/>
    </row>
    <row r="22781" spans="46:46">
      <c r="AT22781" s="16"/>
    </row>
    <row r="22782" spans="46:46">
      <c r="AT22782" s="16"/>
    </row>
    <row r="22783" spans="46:46">
      <c r="AT22783" s="16"/>
    </row>
    <row r="22784" spans="46:46">
      <c r="AT22784" s="16"/>
    </row>
    <row r="22785" spans="46:46">
      <c r="AT22785" s="16"/>
    </row>
    <row r="22786" spans="46:46">
      <c r="AT22786" s="16"/>
    </row>
    <row r="22787" spans="46:46">
      <c r="AT22787" s="16"/>
    </row>
    <row r="22788" spans="46:46">
      <c r="AT22788" s="16"/>
    </row>
    <row r="22789" spans="46:46">
      <c r="AT22789" s="16"/>
    </row>
    <row r="22790" spans="46:46">
      <c r="AT22790" s="16"/>
    </row>
    <row r="22791" spans="46:46">
      <c r="AT22791" s="16"/>
    </row>
    <row r="22792" spans="46:46">
      <c r="AT22792" s="16"/>
    </row>
    <row r="22793" spans="46:46">
      <c r="AT22793" s="16"/>
    </row>
    <row r="22794" spans="46:46">
      <c r="AT22794" s="16"/>
    </row>
    <row r="22795" spans="46:46">
      <c r="AT22795" s="16"/>
    </row>
    <row r="22796" spans="46:46">
      <c r="AT22796" s="16"/>
    </row>
    <row r="22797" spans="46:46">
      <c r="AT22797" s="16"/>
    </row>
    <row r="22798" spans="46:46">
      <c r="AT22798" s="16"/>
    </row>
    <row r="22799" spans="46:46">
      <c r="AT22799" s="16"/>
    </row>
    <row r="22800" spans="46:46">
      <c r="AT22800" s="16"/>
    </row>
    <row r="22801" spans="46:46">
      <c r="AT22801" s="16"/>
    </row>
    <row r="22802" spans="46:46">
      <c r="AT22802" s="16"/>
    </row>
    <row r="22803" spans="46:46">
      <c r="AT22803" s="16"/>
    </row>
    <row r="22804" spans="46:46">
      <c r="AT22804" s="16"/>
    </row>
    <row r="22805" spans="46:46">
      <c r="AT22805" s="16"/>
    </row>
    <row r="22806" spans="46:46">
      <c r="AT22806" s="16"/>
    </row>
    <row r="22807" spans="46:46">
      <c r="AT22807" s="16"/>
    </row>
    <row r="22808" spans="46:46">
      <c r="AT22808" s="16"/>
    </row>
    <row r="22809" spans="46:46">
      <c r="AT22809" s="16"/>
    </row>
    <row r="22810" spans="46:46">
      <c r="AT22810" s="16"/>
    </row>
    <row r="22811" spans="46:46">
      <c r="AT22811" s="16"/>
    </row>
    <row r="22812" spans="46:46">
      <c r="AT22812" s="16"/>
    </row>
    <row r="22813" spans="46:46">
      <c r="AT22813" s="16"/>
    </row>
    <row r="22814" spans="46:46">
      <c r="AT22814" s="16"/>
    </row>
    <row r="22815" spans="46:46">
      <c r="AT22815" s="16"/>
    </row>
    <row r="22816" spans="46:46">
      <c r="AT22816" s="16"/>
    </row>
    <row r="22817" spans="46:46">
      <c r="AT22817" s="16"/>
    </row>
    <row r="22818" spans="46:46">
      <c r="AT22818" s="16"/>
    </row>
    <row r="22819" spans="46:46">
      <c r="AT22819" s="16"/>
    </row>
    <row r="22820" spans="46:46">
      <c r="AT22820" s="16"/>
    </row>
    <row r="22821" spans="46:46">
      <c r="AT22821" s="16"/>
    </row>
    <row r="22822" spans="46:46">
      <c r="AT22822" s="16"/>
    </row>
    <row r="22823" spans="46:46">
      <c r="AT22823" s="16"/>
    </row>
    <row r="22824" spans="46:46">
      <c r="AT22824" s="16"/>
    </row>
    <row r="22825" spans="46:46">
      <c r="AT22825" s="16"/>
    </row>
    <row r="22826" spans="46:46">
      <c r="AT22826" s="16"/>
    </row>
    <row r="22827" spans="46:46">
      <c r="AT22827" s="16"/>
    </row>
    <row r="22828" spans="46:46">
      <c r="AT22828" s="16"/>
    </row>
    <row r="22829" spans="46:46">
      <c r="AT22829" s="16"/>
    </row>
    <row r="22830" spans="46:46">
      <c r="AT22830" s="16"/>
    </row>
    <row r="22831" spans="46:46">
      <c r="AT22831" s="16"/>
    </row>
    <row r="22832" spans="46:46">
      <c r="AT22832" s="16"/>
    </row>
    <row r="22833" spans="46:46">
      <c r="AT22833" s="16"/>
    </row>
    <row r="22834" spans="46:46">
      <c r="AT22834" s="16"/>
    </row>
    <row r="22835" spans="46:46">
      <c r="AT22835" s="16"/>
    </row>
    <row r="22836" spans="46:46">
      <c r="AT22836" s="16"/>
    </row>
    <row r="22837" spans="46:46">
      <c r="AT22837" s="16"/>
    </row>
    <row r="22838" spans="46:46">
      <c r="AT22838" s="16"/>
    </row>
    <row r="22839" spans="46:46">
      <c r="AT22839" s="16"/>
    </row>
    <row r="22840" spans="46:46">
      <c r="AT22840" s="16"/>
    </row>
    <row r="22841" spans="46:46">
      <c r="AT22841" s="16"/>
    </row>
    <row r="22842" spans="46:46">
      <c r="AT22842" s="16"/>
    </row>
    <row r="22843" spans="46:46">
      <c r="AT22843" s="16"/>
    </row>
    <row r="22844" spans="46:46">
      <c r="AT22844" s="16"/>
    </row>
    <row r="22845" spans="46:46">
      <c r="AT22845" s="16"/>
    </row>
    <row r="22846" spans="46:46">
      <c r="AT22846" s="16"/>
    </row>
    <row r="22847" spans="46:46">
      <c r="AT22847" s="16"/>
    </row>
    <row r="22848" spans="46:46">
      <c r="AT22848" s="16"/>
    </row>
    <row r="22849" spans="46:46">
      <c r="AT22849" s="16"/>
    </row>
    <row r="22850" spans="46:46">
      <c r="AT22850" s="16"/>
    </row>
    <row r="22851" spans="46:46">
      <c r="AT22851" s="16"/>
    </row>
    <row r="22852" spans="46:46">
      <c r="AT22852" s="16"/>
    </row>
    <row r="22853" spans="46:46">
      <c r="AT22853" s="16"/>
    </row>
    <row r="22854" spans="46:46">
      <c r="AT22854" s="16"/>
    </row>
    <row r="22855" spans="46:46">
      <c r="AT22855" s="16"/>
    </row>
    <row r="22856" spans="46:46">
      <c r="AT22856" s="16"/>
    </row>
    <row r="22857" spans="46:46">
      <c r="AT22857" s="16"/>
    </row>
    <row r="22858" spans="46:46">
      <c r="AT22858" s="16"/>
    </row>
    <row r="22859" spans="46:46">
      <c r="AT22859" s="16"/>
    </row>
    <row r="22860" spans="46:46">
      <c r="AT22860" s="16"/>
    </row>
    <row r="22861" spans="46:46">
      <c r="AT22861" s="16"/>
    </row>
    <row r="22862" spans="46:46">
      <c r="AT22862" s="16"/>
    </row>
    <row r="22863" spans="46:46">
      <c r="AT22863" s="16"/>
    </row>
    <row r="22864" spans="46:46">
      <c r="AT22864" s="16"/>
    </row>
    <row r="22865" spans="46:46">
      <c r="AT22865" s="16"/>
    </row>
    <row r="22866" spans="46:46">
      <c r="AT22866" s="16"/>
    </row>
    <row r="22867" spans="46:46">
      <c r="AT22867" s="16"/>
    </row>
    <row r="22868" spans="46:46">
      <c r="AT22868" s="16"/>
    </row>
    <row r="22869" spans="46:46">
      <c r="AT22869" s="16"/>
    </row>
    <row r="22870" spans="46:46">
      <c r="AT22870" s="16"/>
    </row>
    <row r="22871" spans="46:46">
      <c r="AT22871" s="16"/>
    </row>
    <row r="22872" spans="46:46">
      <c r="AT22872" s="16"/>
    </row>
    <row r="22873" spans="46:46">
      <c r="AT22873" s="16"/>
    </row>
    <row r="22874" spans="46:46">
      <c r="AT22874" s="16"/>
    </row>
    <row r="22875" spans="46:46">
      <c r="AT22875" s="16"/>
    </row>
    <row r="22876" spans="46:46">
      <c r="AT22876" s="16"/>
    </row>
    <row r="22877" spans="46:46">
      <c r="AT22877" s="16"/>
    </row>
    <row r="22878" spans="46:46">
      <c r="AT22878" s="16"/>
    </row>
    <row r="22879" spans="46:46">
      <c r="AT22879" s="16"/>
    </row>
    <row r="22880" spans="46:46">
      <c r="AT22880" s="16"/>
    </row>
    <row r="22881" spans="46:46">
      <c r="AT22881" s="16"/>
    </row>
    <row r="22882" spans="46:46">
      <c r="AT22882" s="16"/>
    </row>
    <row r="22883" spans="46:46">
      <c r="AT22883" s="16"/>
    </row>
    <row r="22884" spans="46:46">
      <c r="AT22884" s="16"/>
    </row>
    <row r="22885" spans="46:46">
      <c r="AT22885" s="16"/>
    </row>
    <row r="22886" spans="46:46">
      <c r="AT22886" s="16"/>
    </row>
    <row r="22887" spans="46:46">
      <c r="AT22887" s="16"/>
    </row>
    <row r="22888" spans="46:46">
      <c r="AT22888" s="16"/>
    </row>
    <row r="22889" spans="46:46">
      <c r="AT22889" s="16"/>
    </row>
    <row r="22890" spans="46:46">
      <c r="AT22890" s="16"/>
    </row>
    <row r="22891" spans="46:46">
      <c r="AT22891" s="16"/>
    </row>
    <row r="22892" spans="46:46">
      <c r="AT22892" s="16"/>
    </row>
    <row r="22893" spans="46:46">
      <c r="AT22893" s="16"/>
    </row>
    <row r="22894" spans="46:46">
      <c r="AT22894" s="16"/>
    </row>
    <row r="22895" spans="46:46">
      <c r="AT22895" s="16"/>
    </row>
    <row r="22896" spans="46:46">
      <c r="AT22896" s="16"/>
    </row>
    <row r="22897" spans="46:46">
      <c r="AT22897" s="16"/>
    </row>
    <row r="22898" spans="46:46">
      <c r="AT22898" s="16"/>
    </row>
    <row r="22899" spans="46:46">
      <c r="AT22899" s="16"/>
    </row>
    <row r="22900" spans="46:46">
      <c r="AT22900" s="16"/>
    </row>
    <row r="22901" spans="46:46">
      <c r="AT22901" s="16"/>
    </row>
    <row r="22902" spans="46:46">
      <c r="AT22902" s="16"/>
    </row>
    <row r="22903" spans="46:46">
      <c r="AT22903" s="16"/>
    </row>
    <row r="22904" spans="46:46">
      <c r="AT22904" s="16"/>
    </row>
    <row r="22905" spans="46:46">
      <c r="AT22905" s="16"/>
    </row>
    <row r="22906" spans="46:46">
      <c r="AT22906" s="16"/>
    </row>
    <row r="22907" spans="46:46">
      <c r="AT22907" s="16"/>
    </row>
    <row r="22908" spans="46:46">
      <c r="AT22908" s="16"/>
    </row>
    <row r="22909" spans="46:46">
      <c r="AT22909" s="16"/>
    </row>
    <row r="22910" spans="46:46">
      <c r="AT22910" s="16"/>
    </row>
    <row r="22911" spans="46:46">
      <c r="AT22911" s="16"/>
    </row>
    <row r="22912" spans="46:46">
      <c r="AT22912" s="16"/>
    </row>
    <row r="22913" spans="46:46">
      <c r="AT22913" s="16"/>
    </row>
    <row r="22914" spans="46:46">
      <c r="AT22914" s="16"/>
    </row>
    <row r="22915" spans="46:46">
      <c r="AT22915" s="16"/>
    </row>
    <row r="22916" spans="46:46">
      <c r="AT22916" s="16"/>
    </row>
    <row r="22917" spans="46:46">
      <c r="AT22917" s="16"/>
    </row>
    <row r="22918" spans="46:46">
      <c r="AT22918" s="16"/>
    </row>
    <row r="22919" spans="46:46">
      <c r="AT22919" s="16"/>
    </row>
    <row r="22920" spans="46:46">
      <c r="AT22920" s="16"/>
    </row>
    <row r="22921" spans="46:46">
      <c r="AT22921" s="16"/>
    </row>
    <row r="22922" spans="46:46">
      <c r="AT22922" s="16"/>
    </row>
    <row r="22923" spans="46:46">
      <c r="AT22923" s="16"/>
    </row>
    <row r="22924" spans="46:46">
      <c r="AT22924" s="16"/>
    </row>
    <row r="22925" spans="46:46">
      <c r="AT22925" s="16"/>
    </row>
    <row r="22926" spans="46:46">
      <c r="AT22926" s="16"/>
    </row>
    <row r="22927" spans="46:46">
      <c r="AT22927" s="16"/>
    </row>
    <row r="22928" spans="46:46">
      <c r="AT22928" s="16"/>
    </row>
    <row r="22929" spans="46:46">
      <c r="AT22929" s="16"/>
    </row>
    <row r="22930" spans="46:46">
      <c r="AT22930" s="16"/>
    </row>
    <row r="22931" spans="46:46">
      <c r="AT22931" s="16"/>
    </row>
    <row r="22932" spans="46:46">
      <c r="AT22932" s="16"/>
    </row>
    <row r="22933" spans="46:46">
      <c r="AT22933" s="16"/>
    </row>
    <row r="22934" spans="46:46">
      <c r="AT22934" s="16"/>
    </row>
    <row r="22935" spans="46:46">
      <c r="AT22935" s="16"/>
    </row>
    <row r="22936" spans="46:46">
      <c r="AT22936" s="16"/>
    </row>
    <row r="22937" spans="46:46">
      <c r="AT22937" s="16"/>
    </row>
    <row r="22938" spans="46:46">
      <c r="AT22938" s="16"/>
    </row>
    <row r="22939" spans="46:46">
      <c r="AT22939" s="16"/>
    </row>
    <row r="22940" spans="46:46">
      <c r="AT22940" s="16"/>
    </row>
    <row r="22941" spans="46:46">
      <c r="AT22941" s="16"/>
    </row>
    <row r="22942" spans="46:46">
      <c r="AT22942" s="16"/>
    </row>
    <row r="22943" spans="46:46">
      <c r="AT22943" s="16"/>
    </row>
    <row r="22944" spans="46:46">
      <c r="AT22944" s="16"/>
    </row>
    <row r="22945" spans="46:46">
      <c r="AT22945" s="16"/>
    </row>
    <row r="22946" spans="46:46">
      <c r="AT22946" s="16"/>
    </row>
    <row r="22947" spans="46:46">
      <c r="AT22947" s="16"/>
    </row>
    <row r="22948" spans="46:46">
      <c r="AT22948" s="16"/>
    </row>
    <row r="22949" spans="46:46">
      <c r="AT22949" s="16"/>
    </row>
    <row r="22950" spans="46:46">
      <c r="AT22950" s="16"/>
    </row>
    <row r="22951" spans="46:46">
      <c r="AT22951" s="16"/>
    </row>
    <row r="22952" spans="46:46">
      <c r="AT22952" s="16"/>
    </row>
    <row r="22953" spans="46:46">
      <c r="AT22953" s="16"/>
    </row>
    <row r="22954" spans="46:46">
      <c r="AT22954" s="16"/>
    </row>
    <row r="22955" spans="46:46">
      <c r="AT22955" s="16"/>
    </row>
    <row r="22956" spans="46:46">
      <c r="AT22956" s="16"/>
    </row>
    <row r="22957" spans="46:46">
      <c r="AT22957" s="16"/>
    </row>
    <row r="22958" spans="46:46">
      <c r="AT22958" s="16"/>
    </row>
    <row r="22959" spans="46:46">
      <c r="AT22959" s="16"/>
    </row>
    <row r="22960" spans="46:46">
      <c r="AT22960" s="16"/>
    </row>
    <row r="22961" spans="46:46">
      <c r="AT22961" s="16"/>
    </row>
    <row r="22962" spans="46:46">
      <c r="AT22962" s="16"/>
    </row>
    <row r="22963" spans="46:46">
      <c r="AT22963" s="16"/>
    </row>
    <row r="22964" spans="46:46">
      <c r="AT22964" s="16"/>
    </row>
    <row r="22965" spans="46:46">
      <c r="AT22965" s="16"/>
    </row>
    <row r="22966" spans="46:46">
      <c r="AT22966" s="16"/>
    </row>
    <row r="22967" spans="46:46">
      <c r="AT22967" s="16"/>
    </row>
    <row r="22968" spans="46:46">
      <c r="AT22968" s="16"/>
    </row>
    <row r="22969" spans="46:46">
      <c r="AT22969" s="16"/>
    </row>
    <row r="22970" spans="46:46">
      <c r="AT22970" s="16"/>
    </row>
    <row r="22971" spans="46:46">
      <c r="AT22971" s="16"/>
    </row>
    <row r="22972" spans="46:46">
      <c r="AT22972" s="16"/>
    </row>
    <row r="22973" spans="46:46">
      <c r="AT22973" s="16"/>
    </row>
    <row r="22974" spans="46:46">
      <c r="AT22974" s="16"/>
    </row>
    <row r="22975" spans="46:46">
      <c r="AT22975" s="16"/>
    </row>
    <row r="22976" spans="46:46">
      <c r="AT22976" s="16"/>
    </row>
    <row r="22977" spans="46:46">
      <c r="AT22977" s="16"/>
    </row>
    <row r="22978" spans="46:46">
      <c r="AT22978" s="16"/>
    </row>
    <row r="22979" spans="46:46">
      <c r="AT22979" s="16"/>
    </row>
    <row r="22980" spans="46:46">
      <c r="AT22980" s="16"/>
    </row>
    <row r="22981" spans="46:46">
      <c r="AT22981" s="16"/>
    </row>
    <row r="22982" spans="46:46">
      <c r="AT22982" s="16"/>
    </row>
    <row r="22983" spans="46:46">
      <c r="AT22983" s="16"/>
    </row>
    <row r="22984" spans="46:46">
      <c r="AT22984" s="16"/>
    </row>
    <row r="22985" spans="46:46">
      <c r="AT22985" s="16"/>
    </row>
    <row r="22986" spans="46:46">
      <c r="AT22986" s="16"/>
    </row>
    <row r="22987" spans="46:46">
      <c r="AT22987" s="16"/>
    </row>
    <row r="22988" spans="46:46">
      <c r="AT22988" s="16"/>
    </row>
    <row r="22989" spans="46:46">
      <c r="AT22989" s="16"/>
    </row>
    <row r="22990" spans="46:46">
      <c r="AT22990" s="16"/>
    </row>
    <row r="22991" spans="46:46">
      <c r="AT22991" s="16"/>
    </row>
    <row r="22992" spans="46:46">
      <c r="AT22992" s="16"/>
    </row>
    <row r="22993" spans="46:46">
      <c r="AT22993" s="16"/>
    </row>
    <row r="22994" spans="46:46">
      <c r="AT22994" s="16"/>
    </row>
    <row r="22995" spans="46:46">
      <c r="AT22995" s="16"/>
    </row>
    <row r="22996" spans="46:46">
      <c r="AT22996" s="16"/>
    </row>
    <row r="22997" spans="46:46">
      <c r="AT22997" s="16"/>
    </row>
    <row r="22998" spans="46:46">
      <c r="AT22998" s="16"/>
    </row>
    <row r="22999" spans="46:46">
      <c r="AT22999" s="16"/>
    </row>
    <row r="23000" spans="46:46">
      <c r="AT23000" s="16"/>
    </row>
    <row r="23001" spans="46:46">
      <c r="AT23001" s="16"/>
    </row>
    <row r="23002" spans="46:46">
      <c r="AT23002" s="16"/>
    </row>
    <row r="23003" spans="46:46">
      <c r="AT23003" s="16"/>
    </row>
    <row r="23004" spans="46:46">
      <c r="AT23004" s="16"/>
    </row>
    <row r="23005" spans="46:46">
      <c r="AT23005" s="16"/>
    </row>
    <row r="23006" spans="46:46">
      <c r="AT23006" s="16"/>
    </row>
    <row r="23007" spans="46:46">
      <c r="AT23007" s="16"/>
    </row>
    <row r="23008" spans="46:46">
      <c r="AT23008" s="16"/>
    </row>
    <row r="23009" spans="46:46">
      <c r="AT23009" s="16"/>
    </row>
    <row r="23010" spans="46:46">
      <c r="AT23010" s="16"/>
    </row>
    <row r="23011" spans="46:46">
      <c r="AT23011" s="16"/>
    </row>
    <row r="23012" spans="46:46">
      <c r="AT23012" s="16"/>
    </row>
    <row r="23013" spans="46:46">
      <c r="AT23013" s="16"/>
    </row>
    <row r="23014" spans="46:46">
      <c r="AT23014" s="16"/>
    </row>
    <row r="23015" spans="46:46">
      <c r="AT23015" s="16"/>
    </row>
    <row r="23016" spans="46:46">
      <c r="AT23016" s="16"/>
    </row>
    <row r="23017" spans="46:46">
      <c r="AT23017" s="16"/>
    </row>
    <row r="23018" spans="46:46">
      <c r="AT23018" s="16"/>
    </row>
    <row r="23019" spans="46:46">
      <c r="AT23019" s="16"/>
    </row>
    <row r="23020" spans="46:46">
      <c r="AT23020" s="16"/>
    </row>
    <row r="23021" spans="46:46">
      <c r="AT23021" s="16"/>
    </row>
    <row r="23022" spans="46:46">
      <c r="AT23022" s="16"/>
    </row>
    <row r="23023" spans="46:46">
      <c r="AT23023" s="16"/>
    </row>
    <row r="23024" spans="46:46">
      <c r="AT23024" s="16"/>
    </row>
    <row r="23025" spans="46:46">
      <c r="AT23025" s="16"/>
    </row>
    <row r="23026" spans="46:46">
      <c r="AT23026" s="16"/>
    </row>
    <row r="23027" spans="46:46">
      <c r="AT23027" s="16"/>
    </row>
    <row r="23028" spans="46:46">
      <c r="AT23028" s="16"/>
    </row>
    <row r="23029" spans="46:46">
      <c r="AT23029" s="16"/>
    </row>
    <row r="23030" spans="46:46">
      <c r="AT23030" s="16"/>
    </row>
    <row r="23031" spans="46:46">
      <c r="AT23031" s="16"/>
    </row>
    <row r="23032" spans="46:46">
      <c r="AT23032" s="16"/>
    </row>
    <row r="23033" spans="46:46">
      <c r="AT23033" s="16"/>
    </row>
    <row r="23034" spans="46:46">
      <c r="AT23034" s="16"/>
    </row>
    <row r="23035" spans="46:46">
      <c r="AT23035" s="16"/>
    </row>
    <row r="23036" spans="46:46">
      <c r="AT23036" s="16"/>
    </row>
    <row r="23037" spans="46:46">
      <c r="AT23037" s="16"/>
    </row>
    <row r="23038" spans="46:46">
      <c r="AT23038" s="16"/>
    </row>
    <row r="23039" spans="46:46">
      <c r="AT23039" s="16"/>
    </row>
    <row r="23040" spans="46:46">
      <c r="AT23040" s="16"/>
    </row>
    <row r="23041" spans="46:46">
      <c r="AT23041" s="16"/>
    </row>
    <row r="23042" spans="46:46">
      <c r="AT23042" s="16"/>
    </row>
    <row r="23043" spans="46:46">
      <c r="AT23043" s="16"/>
    </row>
    <row r="23044" spans="46:46">
      <c r="AT23044" s="16"/>
    </row>
    <row r="23045" spans="46:46">
      <c r="AT23045" s="16"/>
    </row>
    <row r="23046" spans="46:46">
      <c r="AT23046" s="16"/>
    </row>
    <row r="23047" spans="46:46">
      <c r="AT23047" s="16"/>
    </row>
    <row r="23048" spans="46:46">
      <c r="AT23048" s="16"/>
    </row>
    <row r="23049" spans="46:46">
      <c r="AT23049" s="16"/>
    </row>
    <row r="23050" spans="46:46">
      <c r="AT23050" s="16"/>
    </row>
    <row r="23051" spans="46:46">
      <c r="AT23051" s="16"/>
    </row>
    <row r="23052" spans="46:46">
      <c r="AT23052" s="16"/>
    </row>
    <row r="23053" spans="46:46">
      <c r="AT23053" s="16"/>
    </row>
    <row r="23054" spans="46:46">
      <c r="AT23054" s="16"/>
    </row>
    <row r="23055" spans="46:46">
      <c r="AT23055" s="16"/>
    </row>
    <row r="23056" spans="46:46">
      <c r="AT23056" s="16"/>
    </row>
    <row r="23057" spans="46:46">
      <c r="AT23057" s="16"/>
    </row>
    <row r="23058" spans="46:46">
      <c r="AT23058" s="16"/>
    </row>
    <row r="23059" spans="46:46">
      <c r="AT23059" s="16"/>
    </row>
    <row r="23060" spans="46:46">
      <c r="AT23060" s="16"/>
    </row>
    <row r="23061" spans="46:46">
      <c r="AT23061" s="16"/>
    </row>
    <row r="23062" spans="46:46">
      <c r="AT23062" s="16"/>
    </row>
    <row r="23063" spans="46:46">
      <c r="AT23063" s="16"/>
    </row>
    <row r="23064" spans="46:46">
      <c r="AT23064" s="16"/>
    </row>
    <row r="23065" spans="46:46">
      <c r="AT23065" s="16"/>
    </row>
    <row r="23066" spans="46:46">
      <c r="AT23066" s="16"/>
    </row>
    <row r="23067" spans="46:46">
      <c r="AT23067" s="16"/>
    </row>
    <row r="23068" spans="46:46">
      <c r="AT23068" s="16"/>
    </row>
    <row r="23069" spans="46:46">
      <c r="AT23069" s="16"/>
    </row>
    <row r="23070" spans="46:46">
      <c r="AT23070" s="16"/>
    </row>
    <row r="23071" spans="46:46">
      <c r="AT23071" s="16"/>
    </row>
    <row r="23072" spans="46:46">
      <c r="AT23072" s="16"/>
    </row>
    <row r="23073" spans="46:46">
      <c r="AT23073" s="16"/>
    </row>
    <row r="23074" spans="46:46">
      <c r="AT23074" s="16"/>
    </row>
    <row r="23075" spans="46:46">
      <c r="AT23075" s="16"/>
    </row>
    <row r="23076" spans="46:46">
      <c r="AT23076" s="16"/>
    </row>
    <row r="23077" spans="46:46">
      <c r="AT23077" s="16"/>
    </row>
    <row r="23078" spans="46:46">
      <c r="AT23078" s="16"/>
    </row>
    <row r="23079" spans="46:46">
      <c r="AT23079" s="16"/>
    </row>
    <row r="23080" spans="46:46">
      <c r="AT23080" s="16"/>
    </row>
    <row r="23081" spans="46:46">
      <c r="AT23081" s="16"/>
    </row>
    <row r="23082" spans="46:46">
      <c r="AT23082" s="16"/>
    </row>
    <row r="23083" spans="46:46">
      <c r="AT23083" s="16"/>
    </row>
    <row r="23084" spans="46:46">
      <c r="AT23084" s="16"/>
    </row>
    <row r="23085" spans="46:46">
      <c r="AT23085" s="16"/>
    </row>
    <row r="23086" spans="46:46">
      <c r="AT23086" s="16"/>
    </row>
    <row r="23087" spans="46:46">
      <c r="AT23087" s="16"/>
    </row>
    <row r="23088" spans="46:46">
      <c r="AT23088" s="16"/>
    </row>
    <row r="23089" spans="46:46">
      <c r="AT23089" s="16"/>
    </row>
    <row r="23090" spans="46:46">
      <c r="AT23090" s="16"/>
    </row>
    <row r="23091" spans="46:46">
      <c r="AT23091" s="16"/>
    </row>
    <row r="23092" spans="46:46">
      <c r="AT23092" s="16"/>
    </row>
    <row r="23093" spans="46:46">
      <c r="AT23093" s="16"/>
    </row>
    <row r="23094" spans="46:46">
      <c r="AT23094" s="16"/>
    </row>
    <row r="23095" spans="46:46">
      <c r="AT23095" s="16"/>
    </row>
    <row r="23096" spans="46:46">
      <c r="AT23096" s="16"/>
    </row>
    <row r="23097" spans="46:46">
      <c r="AT23097" s="16"/>
    </row>
    <row r="23098" spans="46:46">
      <c r="AT23098" s="16"/>
    </row>
    <row r="23099" spans="46:46">
      <c r="AT23099" s="16"/>
    </row>
    <row r="23100" spans="46:46">
      <c r="AT23100" s="16"/>
    </row>
    <row r="23101" spans="46:46">
      <c r="AT23101" s="16"/>
    </row>
    <row r="23102" spans="46:46">
      <c r="AT23102" s="16"/>
    </row>
    <row r="23103" spans="46:46">
      <c r="AT23103" s="16"/>
    </row>
    <row r="23104" spans="46:46">
      <c r="AT23104" s="16"/>
    </row>
    <row r="23105" spans="46:46">
      <c r="AT23105" s="16"/>
    </row>
    <row r="23106" spans="46:46">
      <c r="AT23106" s="16"/>
    </row>
    <row r="23107" spans="46:46">
      <c r="AT23107" s="16"/>
    </row>
    <row r="23108" spans="46:46">
      <c r="AT23108" s="16"/>
    </row>
    <row r="23109" spans="46:46">
      <c r="AT23109" s="16"/>
    </row>
    <row r="23110" spans="46:46">
      <c r="AT23110" s="16"/>
    </row>
    <row r="23111" spans="46:46">
      <c r="AT23111" s="16"/>
    </row>
    <row r="23112" spans="46:46">
      <c r="AT23112" s="16"/>
    </row>
    <row r="23113" spans="46:46">
      <c r="AT23113" s="16"/>
    </row>
    <row r="23114" spans="46:46">
      <c r="AT23114" s="16"/>
    </row>
    <row r="23115" spans="46:46">
      <c r="AT23115" s="16"/>
    </row>
    <row r="23116" spans="46:46">
      <c r="AT23116" s="16"/>
    </row>
    <row r="23117" spans="46:46">
      <c r="AT23117" s="16"/>
    </row>
    <row r="23118" spans="46:46">
      <c r="AT23118" s="16"/>
    </row>
    <row r="23119" spans="46:46">
      <c r="AT23119" s="16"/>
    </row>
    <row r="23120" spans="46:46">
      <c r="AT23120" s="16"/>
    </row>
    <row r="23121" spans="46:46">
      <c r="AT23121" s="16"/>
    </row>
    <row r="23122" spans="46:46">
      <c r="AT23122" s="16"/>
    </row>
    <row r="23123" spans="46:46">
      <c r="AT23123" s="16"/>
    </row>
    <row r="23124" spans="46:46">
      <c r="AT23124" s="16"/>
    </row>
    <row r="23125" spans="46:46">
      <c r="AT23125" s="16"/>
    </row>
    <row r="23126" spans="46:46">
      <c r="AT23126" s="16"/>
    </row>
    <row r="23127" spans="46:46">
      <c r="AT23127" s="16"/>
    </row>
    <row r="23128" spans="46:46">
      <c r="AT23128" s="16"/>
    </row>
    <row r="23129" spans="46:46">
      <c r="AT23129" s="16"/>
    </row>
    <row r="23130" spans="46:46">
      <c r="AT23130" s="16"/>
    </row>
    <row r="23131" spans="46:46">
      <c r="AT23131" s="16"/>
    </row>
    <row r="23132" spans="46:46">
      <c r="AT23132" s="16"/>
    </row>
    <row r="23133" spans="46:46">
      <c r="AT23133" s="16"/>
    </row>
    <row r="23134" spans="46:46">
      <c r="AT23134" s="16"/>
    </row>
    <row r="23135" spans="46:46">
      <c r="AT23135" s="16"/>
    </row>
    <row r="23136" spans="46:46">
      <c r="AT23136" s="16"/>
    </row>
    <row r="23137" spans="46:46">
      <c r="AT23137" s="16"/>
    </row>
    <row r="23138" spans="46:46">
      <c r="AT23138" s="16"/>
    </row>
    <row r="23139" spans="46:46">
      <c r="AT23139" s="16"/>
    </row>
    <row r="23140" spans="46:46">
      <c r="AT23140" s="16"/>
    </row>
    <row r="23141" spans="46:46">
      <c r="AT23141" s="16"/>
    </row>
    <row r="23142" spans="46:46">
      <c r="AT23142" s="16"/>
    </row>
    <row r="23143" spans="46:46">
      <c r="AT23143" s="16"/>
    </row>
    <row r="23144" spans="46:46">
      <c r="AT23144" s="16"/>
    </row>
    <row r="23145" spans="46:46">
      <c r="AT23145" s="16"/>
    </row>
    <row r="23146" spans="46:46">
      <c r="AT23146" s="16"/>
    </row>
    <row r="23147" spans="46:46">
      <c r="AT23147" s="16"/>
    </row>
    <row r="23148" spans="46:46">
      <c r="AT23148" s="16"/>
    </row>
    <row r="23149" spans="46:46">
      <c r="AT23149" s="16"/>
    </row>
    <row r="23150" spans="46:46">
      <c r="AT23150" s="16"/>
    </row>
    <row r="23151" spans="46:46">
      <c r="AT23151" s="16"/>
    </row>
    <row r="23152" spans="46:46">
      <c r="AT23152" s="16"/>
    </row>
    <row r="23153" spans="46:46">
      <c r="AT23153" s="16"/>
    </row>
    <row r="23154" spans="46:46">
      <c r="AT23154" s="16"/>
    </row>
    <row r="23155" spans="46:46">
      <c r="AT23155" s="16"/>
    </row>
    <row r="23156" spans="46:46">
      <c r="AT23156" s="16"/>
    </row>
    <row r="23157" spans="46:46">
      <c r="AT23157" s="16"/>
    </row>
    <row r="23158" spans="46:46">
      <c r="AT23158" s="16"/>
    </row>
    <row r="23159" spans="46:46">
      <c r="AT23159" s="16"/>
    </row>
    <row r="23160" spans="46:46">
      <c r="AT23160" s="16"/>
    </row>
    <row r="23161" spans="46:46">
      <c r="AT23161" s="16"/>
    </row>
    <row r="23162" spans="46:46">
      <c r="AT23162" s="16"/>
    </row>
    <row r="23163" spans="46:46">
      <c r="AT23163" s="16"/>
    </row>
    <row r="23164" spans="46:46">
      <c r="AT23164" s="16"/>
    </row>
    <row r="23165" spans="46:46">
      <c r="AT23165" s="16"/>
    </row>
    <row r="23166" spans="46:46">
      <c r="AT23166" s="16"/>
    </row>
    <row r="23167" spans="46:46">
      <c r="AT23167" s="16"/>
    </row>
    <row r="23168" spans="46:46">
      <c r="AT23168" s="16"/>
    </row>
    <row r="23169" spans="46:46">
      <c r="AT23169" s="16"/>
    </row>
    <row r="23170" spans="46:46">
      <c r="AT23170" s="16"/>
    </row>
    <row r="23171" spans="46:46">
      <c r="AT23171" s="16"/>
    </row>
    <row r="23172" spans="46:46">
      <c r="AT23172" s="16"/>
    </row>
    <row r="23173" spans="46:46">
      <c r="AT23173" s="16"/>
    </row>
    <row r="23174" spans="46:46">
      <c r="AT23174" s="16"/>
    </row>
    <row r="23175" spans="46:46">
      <c r="AT23175" s="16"/>
    </row>
    <row r="23176" spans="46:46">
      <c r="AT23176" s="16"/>
    </row>
    <row r="23177" spans="46:46">
      <c r="AT23177" s="16"/>
    </row>
    <row r="23178" spans="46:46">
      <c r="AT23178" s="16"/>
    </row>
    <row r="23179" spans="46:46">
      <c r="AT23179" s="16"/>
    </row>
    <row r="23180" spans="46:46">
      <c r="AT23180" s="16"/>
    </row>
    <row r="23181" spans="46:46">
      <c r="AT23181" s="16"/>
    </row>
    <row r="23182" spans="46:46">
      <c r="AT23182" s="16"/>
    </row>
    <row r="23183" spans="46:46">
      <c r="AT23183" s="16"/>
    </row>
    <row r="23184" spans="46:46">
      <c r="AT23184" s="16"/>
    </row>
    <row r="23185" spans="46:46">
      <c r="AT23185" s="16"/>
    </row>
    <row r="23186" spans="46:46">
      <c r="AT23186" s="16"/>
    </row>
    <row r="23187" spans="46:46">
      <c r="AT23187" s="16"/>
    </row>
    <row r="23188" spans="46:46">
      <c r="AT23188" s="16"/>
    </row>
    <row r="23189" spans="46:46">
      <c r="AT23189" s="16"/>
    </row>
    <row r="23190" spans="46:46">
      <c r="AT23190" s="16"/>
    </row>
    <row r="23191" spans="46:46">
      <c r="AT23191" s="16"/>
    </row>
    <row r="23192" spans="46:46">
      <c r="AT23192" s="16"/>
    </row>
    <row r="23193" spans="46:46">
      <c r="AT23193" s="16"/>
    </row>
    <row r="23194" spans="46:46">
      <c r="AT23194" s="16"/>
    </row>
    <row r="23195" spans="46:46">
      <c r="AT23195" s="16"/>
    </row>
    <row r="23196" spans="46:46">
      <c r="AT23196" s="16"/>
    </row>
    <row r="23197" spans="46:46">
      <c r="AT23197" s="16"/>
    </row>
    <row r="23198" spans="46:46">
      <c r="AT23198" s="16"/>
    </row>
    <row r="23199" spans="46:46">
      <c r="AT23199" s="16"/>
    </row>
    <row r="23200" spans="46:46">
      <c r="AT23200" s="16"/>
    </row>
    <row r="23201" spans="46:46">
      <c r="AT23201" s="16"/>
    </row>
    <row r="23202" spans="46:46">
      <c r="AT23202" s="16"/>
    </row>
    <row r="23203" spans="46:46">
      <c r="AT23203" s="16"/>
    </row>
    <row r="23204" spans="46:46">
      <c r="AT23204" s="16"/>
    </row>
    <row r="23205" spans="46:46">
      <c r="AT23205" s="16"/>
    </row>
    <row r="23206" spans="46:46">
      <c r="AT23206" s="16"/>
    </row>
    <row r="23207" spans="46:46">
      <c r="AT23207" s="16"/>
    </row>
    <row r="23208" spans="46:46">
      <c r="AT23208" s="16"/>
    </row>
    <row r="23209" spans="46:46">
      <c r="AT23209" s="16"/>
    </row>
    <row r="23210" spans="46:46">
      <c r="AT23210" s="16"/>
    </row>
    <row r="23211" spans="46:46">
      <c r="AT23211" s="16"/>
    </row>
    <row r="23212" spans="46:46">
      <c r="AT23212" s="16"/>
    </row>
    <row r="23213" spans="46:46">
      <c r="AT23213" s="16"/>
    </row>
    <row r="23214" spans="46:46">
      <c r="AT23214" s="16"/>
    </row>
    <row r="23215" spans="46:46">
      <c r="AT23215" s="16"/>
    </row>
    <row r="23216" spans="46:46">
      <c r="AT23216" s="16"/>
    </row>
    <row r="23217" spans="46:46">
      <c r="AT23217" s="16"/>
    </row>
    <row r="23218" spans="46:46">
      <c r="AT23218" s="16"/>
    </row>
    <row r="23219" spans="46:46">
      <c r="AT23219" s="16"/>
    </row>
    <row r="23220" spans="46:46">
      <c r="AT23220" s="16"/>
    </row>
    <row r="23221" spans="46:46">
      <c r="AT23221" s="16"/>
    </row>
    <row r="23222" spans="46:46">
      <c r="AT23222" s="16"/>
    </row>
    <row r="23223" spans="46:46">
      <c r="AT23223" s="16"/>
    </row>
    <row r="23224" spans="46:46">
      <c r="AT23224" s="16"/>
    </row>
    <row r="23225" spans="46:46">
      <c r="AT23225" s="16"/>
    </row>
    <row r="23226" spans="46:46">
      <c r="AT23226" s="16"/>
    </row>
    <row r="23227" spans="46:46">
      <c r="AT23227" s="16"/>
    </row>
    <row r="23228" spans="46:46">
      <c r="AT23228" s="16"/>
    </row>
    <row r="23229" spans="46:46">
      <c r="AT23229" s="16"/>
    </row>
    <row r="23230" spans="46:46">
      <c r="AT23230" s="16"/>
    </row>
    <row r="23231" spans="46:46">
      <c r="AT23231" s="16"/>
    </row>
    <row r="23232" spans="46:46">
      <c r="AT23232" s="16"/>
    </row>
    <row r="23233" spans="46:46">
      <c r="AT23233" s="16"/>
    </row>
    <row r="23234" spans="46:46">
      <c r="AT23234" s="16"/>
    </row>
    <row r="23235" spans="46:46">
      <c r="AT23235" s="16"/>
    </row>
    <row r="23236" spans="46:46">
      <c r="AT23236" s="16"/>
    </row>
    <row r="23237" spans="46:46">
      <c r="AT23237" s="16"/>
    </row>
    <row r="23238" spans="46:46">
      <c r="AT23238" s="16"/>
    </row>
    <row r="23239" spans="46:46">
      <c r="AT23239" s="16"/>
    </row>
    <row r="23240" spans="46:46">
      <c r="AT23240" s="16"/>
    </row>
    <row r="23241" spans="46:46">
      <c r="AT23241" s="16"/>
    </row>
    <row r="23242" spans="46:46">
      <c r="AT23242" s="16"/>
    </row>
    <row r="23243" spans="46:46">
      <c r="AT23243" s="16"/>
    </row>
    <row r="23244" spans="46:46">
      <c r="AT23244" s="16"/>
    </row>
    <row r="23245" spans="46:46">
      <c r="AT23245" s="16"/>
    </row>
    <row r="23246" spans="46:46">
      <c r="AT23246" s="16"/>
    </row>
    <row r="23247" spans="46:46">
      <c r="AT23247" s="16"/>
    </row>
    <row r="23248" spans="46:46">
      <c r="AT23248" s="16"/>
    </row>
    <row r="23249" spans="46:46">
      <c r="AT23249" s="16"/>
    </row>
    <row r="23250" spans="46:46">
      <c r="AT23250" s="16"/>
    </row>
    <row r="23251" spans="46:46">
      <c r="AT23251" s="16"/>
    </row>
    <row r="23252" spans="46:46">
      <c r="AT23252" s="16"/>
    </row>
    <row r="23253" spans="46:46">
      <c r="AT23253" s="16"/>
    </row>
    <row r="23254" spans="46:46">
      <c r="AT23254" s="16"/>
    </row>
    <row r="23255" spans="46:46">
      <c r="AT23255" s="16"/>
    </row>
    <row r="23256" spans="46:46">
      <c r="AT23256" s="16"/>
    </row>
    <row r="23257" spans="46:46">
      <c r="AT23257" s="16"/>
    </row>
    <row r="23258" spans="46:46">
      <c r="AT23258" s="16"/>
    </row>
    <row r="23259" spans="46:46">
      <c r="AT23259" s="16"/>
    </row>
    <row r="23260" spans="46:46">
      <c r="AT23260" s="16"/>
    </row>
    <row r="23261" spans="46:46">
      <c r="AT23261" s="16"/>
    </row>
    <row r="23262" spans="46:46">
      <c r="AT23262" s="16"/>
    </row>
    <row r="23263" spans="46:46">
      <c r="AT23263" s="16"/>
    </row>
    <row r="23264" spans="46:46">
      <c r="AT23264" s="16"/>
    </row>
    <row r="23265" spans="46:46">
      <c r="AT23265" s="16"/>
    </row>
    <row r="23266" spans="46:46">
      <c r="AT23266" s="16"/>
    </row>
    <row r="23267" spans="46:46">
      <c r="AT23267" s="16"/>
    </row>
    <row r="23268" spans="46:46">
      <c r="AT23268" s="16"/>
    </row>
    <row r="23269" spans="46:46">
      <c r="AT23269" s="16"/>
    </row>
    <row r="23270" spans="46:46">
      <c r="AT23270" s="16"/>
    </row>
    <row r="23271" spans="46:46">
      <c r="AT23271" s="16"/>
    </row>
    <row r="23272" spans="46:46">
      <c r="AT23272" s="16"/>
    </row>
    <row r="23273" spans="46:46">
      <c r="AT23273" s="16"/>
    </row>
    <row r="23274" spans="46:46">
      <c r="AT23274" s="16"/>
    </row>
    <row r="23275" spans="46:46">
      <c r="AT23275" s="16"/>
    </row>
    <row r="23276" spans="46:46">
      <c r="AT23276" s="16"/>
    </row>
    <row r="23277" spans="46:46">
      <c r="AT23277" s="16"/>
    </row>
    <row r="23278" spans="46:46">
      <c r="AT23278" s="16"/>
    </row>
    <row r="23279" spans="46:46">
      <c r="AT23279" s="16"/>
    </row>
    <row r="23280" spans="46:46">
      <c r="AT23280" s="16"/>
    </row>
    <row r="23281" spans="46:46">
      <c r="AT23281" s="16"/>
    </row>
    <row r="23282" spans="46:46">
      <c r="AT23282" s="16"/>
    </row>
    <row r="23283" spans="46:46">
      <c r="AT23283" s="16"/>
    </row>
    <row r="23284" spans="46:46">
      <c r="AT23284" s="16"/>
    </row>
    <row r="23285" spans="46:46">
      <c r="AT23285" s="16"/>
    </row>
    <row r="23286" spans="46:46">
      <c r="AT23286" s="16"/>
    </row>
    <row r="23287" spans="46:46">
      <c r="AT23287" s="16"/>
    </row>
    <row r="23288" spans="46:46">
      <c r="AT23288" s="16"/>
    </row>
    <row r="23289" spans="46:46">
      <c r="AT23289" s="16"/>
    </row>
    <row r="23290" spans="46:46">
      <c r="AT23290" s="16"/>
    </row>
    <row r="23291" spans="46:46">
      <c r="AT23291" s="16"/>
    </row>
    <row r="23292" spans="46:46">
      <c r="AT23292" s="16"/>
    </row>
    <row r="23293" spans="46:46">
      <c r="AT23293" s="16"/>
    </row>
    <row r="23294" spans="46:46">
      <c r="AT23294" s="16"/>
    </row>
    <row r="23295" spans="46:46">
      <c r="AT23295" s="16"/>
    </row>
    <row r="23296" spans="46:46">
      <c r="AT23296" s="16"/>
    </row>
    <row r="23297" spans="46:46">
      <c r="AT23297" s="16"/>
    </row>
    <row r="23298" spans="46:46">
      <c r="AT23298" s="16"/>
    </row>
    <row r="23299" spans="46:46">
      <c r="AT23299" s="16"/>
    </row>
    <row r="23300" spans="46:46">
      <c r="AT23300" s="16"/>
    </row>
    <row r="23301" spans="46:46">
      <c r="AT23301" s="16"/>
    </row>
    <row r="23302" spans="46:46">
      <c r="AT23302" s="16"/>
    </row>
    <row r="23303" spans="46:46">
      <c r="AT23303" s="16"/>
    </row>
    <row r="23304" spans="46:46">
      <c r="AT23304" s="16"/>
    </row>
    <row r="23305" spans="46:46">
      <c r="AT23305" s="16"/>
    </row>
    <row r="23306" spans="46:46">
      <c r="AT23306" s="16"/>
    </row>
    <row r="23307" spans="46:46">
      <c r="AT23307" s="16"/>
    </row>
    <row r="23308" spans="46:46">
      <c r="AT23308" s="16"/>
    </row>
    <row r="23309" spans="46:46">
      <c r="AT23309" s="16"/>
    </row>
    <row r="23310" spans="46:46">
      <c r="AT23310" s="16"/>
    </row>
    <row r="23311" spans="46:46">
      <c r="AT23311" s="16"/>
    </row>
    <row r="23312" spans="46:46">
      <c r="AT23312" s="16"/>
    </row>
    <row r="23313" spans="46:46">
      <c r="AT23313" s="16"/>
    </row>
    <row r="23314" spans="46:46">
      <c r="AT23314" s="16"/>
    </row>
    <row r="23315" spans="46:46">
      <c r="AT23315" s="16"/>
    </row>
    <row r="23316" spans="46:46">
      <c r="AT23316" s="16"/>
    </row>
    <row r="23317" spans="46:46">
      <c r="AT23317" s="16"/>
    </row>
    <row r="23318" spans="46:46">
      <c r="AT23318" s="16"/>
    </row>
    <row r="23319" spans="46:46">
      <c r="AT23319" s="16"/>
    </row>
    <row r="23320" spans="46:46">
      <c r="AT23320" s="16"/>
    </row>
    <row r="23321" spans="46:46">
      <c r="AT23321" s="16"/>
    </row>
    <row r="23322" spans="46:46">
      <c r="AT23322" s="16"/>
    </row>
    <row r="23323" spans="46:46">
      <c r="AT23323" s="16"/>
    </row>
    <row r="23324" spans="46:46">
      <c r="AT23324" s="16"/>
    </row>
    <row r="23325" spans="46:46">
      <c r="AT23325" s="16"/>
    </row>
    <row r="23326" spans="46:46">
      <c r="AT23326" s="16"/>
    </row>
    <row r="23327" spans="46:46">
      <c r="AT23327" s="16"/>
    </row>
    <row r="23328" spans="46:46">
      <c r="AT23328" s="16"/>
    </row>
    <row r="23329" spans="46:46">
      <c r="AT23329" s="16"/>
    </row>
    <row r="23330" spans="46:46">
      <c r="AT23330" s="16"/>
    </row>
    <row r="23331" spans="46:46">
      <c r="AT23331" s="16"/>
    </row>
    <row r="23332" spans="46:46">
      <c r="AT23332" s="16"/>
    </row>
    <row r="23333" spans="46:46">
      <c r="AT23333" s="16"/>
    </row>
    <row r="23334" spans="46:46">
      <c r="AT23334" s="16"/>
    </row>
    <row r="23335" spans="46:46">
      <c r="AT23335" s="16"/>
    </row>
    <row r="23336" spans="46:46">
      <c r="AT23336" s="16"/>
    </row>
    <row r="23337" spans="46:46">
      <c r="AT23337" s="16"/>
    </row>
    <row r="23338" spans="46:46">
      <c r="AT23338" s="16"/>
    </row>
    <row r="23339" spans="46:46">
      <c r="AT23339" s="16"/>
    </row>
    <row r="23340" spans="46:46">
      <c r="AT23340" s="16"/>
    </row>
    <row r="23341" spans="46:46">
      <c r="AT23341" s="16"/>
    </row>
    <row r="23342" spans="46:46">
      <c r="AT23342" s="16"/>
    </row>
    <row r="23343" spans="46:46">
      <c r="AT23343" s="16"/>
    </row>
    <row r="23344" spans="46:46">
      <c r="AT23344" s="16"/>
    </row>
    <row r="23345" spans="46:46">
      <c r="AT23345" s="16"/>
    </row>
    <row r="23346" spans="46:46">
      <c r="AT23346" s="16"/>
    </row>
    <row r="23347" spans="46:46">
      <c r="AT23347" s="16"/>
    </row>
    <row r="23348" spans="46:46">
      <c r="AT23348" s="16"/>
    </row>
    <row r="23349" spans="46:46">
      <c r="AT23349" s="16"/>
    </row>
    <row r="23350" spans="46:46">
      <c r="AT23350" s="16"/>
    </row>
    <row r="23351" spans="46:46">
      <c r="AT23351" s="16"/>
    </row>
    <row r="23352" spans="46:46">
      <c r="AT23352" s="16"/>
    </row>
    <row r="23353" spans="46:46">
      <c r="AT23353" s="16"/>
    </row>
    <row r="23354" spans="46:46">
      <c r="AT23354" s="16"/>
    </row>
    <row r="23355" spans="46:46">
      <c r="AT23355" s="16"/>
    </row>
    <row r="23356" spans="46:46">
      <c r="AT23356" s="16"/>
    </row>
    <row r="23357" spans="46:46">
      <c r="AT23357" s="16"/>
    </row>
    <row r="23358" spans="46:46">
      <c r="AT23358" s="16"/>
    </row>
    <row r="23359" spans="46:46">
      <c r="AT23359" s="16"/>
    </row>
    <row r="23360" spans="46:46">
      <c r="AT23360" s="16"/>
    </row>
    <row r="23361" spans="46:46">
      <c r="AT23361" s="16"/>
    </row>
    <row r="23362" spans="46:46">
      <c r="AT23362" s="16"/>
    </row>
    <row r="23363" spans="46:46">
      <c r="AT23363" s="16"/>
    </row>
    <row r="23364" spans="46:46">
      <c r="AT23364" s="16"/>
    </row>
    <row r="23365" spans="46:46">
      <c r="AT23365" s="16"/>
    </row>
    <row r="23366" spans="46:46">
      <c r="AT23366" s="16"/>
    </row>
    <row r="23367" spans="46:46">
      <c r="AT23367" s="16"/>
    </row>
    <row r="23368" spans="46:46">
      <c r="AT23368" s="16"/>
    </row>
    <row r="23369" spans="46:46">
      <c r="AT23369" s="16"/>
    </row>
    <row r="23370" spans="46:46">
      <c r="AT23370" s="16"/>
    </row>
    <row r="23371" spans="46:46">
      <c r="AT23371" s="16"/>
    </row>
    <row r="23372" spans="46:46">
      <c r="AT23372" s="16"/>
    </row>
    <row r="23373" spans="46:46">
      <c r="AT23373" s="16"/>
    </row>
    <row r="23374" spans="46:46">
      <c r="AT23374" s="16"/>
    </row>
    <row r="23375" spans="46:46">
      <c r="AT23375" s="16"/>
    </row>
    <row r="23376" spans="46:46">
      <c r="AT23376" s="16"/>
    </row>
    <row r="23377" spans="46:46">
      <c r="AT23377" s="16"/>
    </row>
    <row r="23378" spans="46:46">
      <c r="AT23378" s="16"/>
    </row>
    <row r="23379" spans="46:46">
      <c r="AT23379" s="16"/>
    </row>
    <row r="23380" spans="46:46">
      <c r="AT23380" s="16"/>
    </row>
    <row r="23381" spans="46:46">
      <c r="AT23381" s="16"/>
    </row>
    <row r="23382" spans="46:46">
      <c r="AT23382" s="16"/>
    </row>
    <row r="23383" spans="46:46">
      <c r="AT23383" s="16"/>
    </row>
    <row r="23384" spans="46:46">
      <c r="AT23384" s="16"/>
    </row>
    <row r="23385" spans="46:46">
      <c r="AT23385" s="16"/>
    </row>
    <row r="23386" spans="46:46">
      <c r="AT23386" s="16"/>
    </row>
    <row r="23387" spans="46:46">
      <c r="AT23387" s="16"/>
    </row>
    <row r="23388" spans="46:46">
      <c r="AT23388" s="16"/>
    </row>
    <row r="23389" spans="46:46">
      <c r="AT23389" s="16"/>
    </row>
    <row r="23390" spans="46:46">
      <c r="AT23390" s="16"/>
    </row>
    <row r="23391" spans="46:46">
      <c r="AT23391" s="16"/>
    </row>
    <row r="23392" spans="46:46">
      <c r="AT23392" s="16"/>
    </row>
    <row r="23393" spans="46:46">
      <c r="AT23393" s="16"/>
    </row>
    <row r="23394" spans="46:46">
      <c r="AT23394" s="16"/>
    </row>
    <row r="23395" spans="46:46">
      <c r="AT23395" s="16"/>
    </row>
    <row r="23396" spans="46:46">
      <c r="AT23396" s="16"/>
    </row>
    <row r="23397" spans="46:46">
      <c r="AT23397" s="16"/>
    </row>
    <row r="23398" spans="46:46">
      <c r="AT23398" s="16"/>
    </row>
    <row r="23399" spans="46:46">
      <c r="AT23399" s="16"/>
    </row>
    <row r="23400" spans="46:46">
      <c r="AT23400" s="16"/>
    </row>
    <row r="23401" spans="46:46">
      <c r="AT23401" s="16"/>
    </row>
    <row r="23402" spans="46:46">
      <c r="AT23402" s="16"/>
    </row>
    <row r="23403" spans="46:46">
      <c r="AT23403" s="16"/>
    </row>
    <row r="23404" spans="46:46">
      <c r="AT23404" s="16"/>
    </row>
    <row r="23405" spans="46:46">
      <c r="AT23405" s="16"/>
    </row>
    <row r="23406" spans="46:46">
      <c r="AT23406" s="16"/>
    </row>
    <row r="23407" spans="46:46">
      <c r="AT23407" s="16"/>
    </row>
    <row r="23408" spans="46:46">
      <c r="AT23408" s="16"/>
    </row>
    <row r="23409" spans="46:46">
      <c r="AT23409" s="16"/>
    </row>
    <row r="23410" spans="46:46">
      <c r="AT23410" s="16"/>
    </row>
    <row r="23411" spans="46:46">
      <c r="AT23411" s="16"/>
    </row>
    <row r="23412" spans="46:46">
      <c r="AT23412" s="16"/>
    </row>
    <row r="23413" spans="46:46">
      <c r="AT23413" s="16"/>
    </row>
    <row r="23414" spans="46:46">
      <c r="AT23414" s="16"/>
    </row>
    <row r="23415" spans="46:46">
      <c r="AT23415" s="16"/>
    </row>
    <row r="23416" spans="46:46">
      <c r="AT23416" s="16"/>
    </row>
    <row r="23417" spans="46:46">
      <c r="AT23417" s="16"/>
    </row>
    <row r="23418" spans="46:46">
      <c r="AT23418" s="16"/>
    </row>
    <row r="23419" spans="46:46">
      <c r="AT23419" s="16"/>
    </row>
    <row r="23420" spans="46:46">
      <c r="AT23420" s="16"/>
    </row>
    <row r="23421" spans="46:46">
      <c r="AT23421" s="16"/>
    </row>
    <row r="23422" spans="46:46">
      <c r="AT23422" s="16"/>
    </row>
    <row r="23423" spans="46:46">
      <c r="AT23423" s="16"/>
    </row>
    <row r="23424" spans="46:46">
      <c r="AT23424" s="16"/>
    </row>
    <row r="23425" spans="46:46">
      <c r="AT23425" s="16"/>
    </row>
    <row r="23426" spans="46:46">
      <c r="AT23426" s="16"/>
    </row>
    <row r="23427" spans="46:46">
      <c r="AT23427" s="16"/>
    </row>
    <row r="23428" spans="46:46">
      <c r="AT23428" s="16"/>
    </row>
    <row r="23429" spans="46:46">
      <c r="AT23429" s="16"/>
    </row>
    <row r="23430" spans="46:46">
      <c r="AT23430" s="16"/>
    </row>
    <row r="23431" spans="46:46">
      <c r="AT23431" s="16"/>
    </row>
    <row r="23432" spans="46:46">
      <c r="AT23432" s="16"/>
    </row>
    <row r="23433" spans="46:46">
      <c r="AT23433" s="16"/>
    </row>
    <row r="23434" spans="46:46">
      <c r="AT23434" s="16"/>
    </row>
    <row r="23435" spans="46:46">
      <c r="AT23435" s="16"/>
    </row>
    <row r="23436" spans="46:46">
      <c r="AT23436" s="16"/>
    </row>
    <row r="23437" spans="46:46">
      <c r="AT23437" s="16"/>
    </row>
    <row r="23438" spans="46:46">
      <c r="AT23438" s="16"/>
    </row>
    <row r="23439" spans="46:46">
      <c r="AT23439" s="16"/>
    </row>
    <row r="23440" spans="46:46">
      <c r="AT23440" s="16"/>
    </row>
    <row r="23441" spans="46:46">
      <c r="AT23441" s="16"/>
    </row>
    <row r="23442" spans="46:46">
      <c r="AT23442" s="16"/>
    </row>
    <row r="23443" spans="46:46">
      <c r="AT23443" s="16"/>
    </row>
    <row r="23444" spans="46:46">
      <c r="AT23444" s="16"/>
    </row>
    <row r="23445" spans="46:46">
      <c r="AT23445" s="16"/>
    </row>
    <row r="23446" spans="46:46">
      <c r="AT23446" s="16"/>
    </row>
    <row r="23447" spans="46:46">
      <c r="AT23447" s="16"/>
    </row>
    <row r="23448" spans="46:46">
      <c r="AT23448" s="16"/>
    </row>
    <row r="23449" spans="46:46">
      <c r="AT23449" s="16"/>
    </row>
    <row r="23450" spans="46:46">
      <c r="AT23450" s="16"/>
    </row>
    <row r="23451" spans="46:46">
      <c r="AT23451" s="16"/>
    </row>
    <row r="23452" spans="46:46">
      <c r="AT23452" s="16"/>
    </row>
    <row r="23453" spans="46:46">
      <c r="AT23453" s="16"/>
    </row>
    <row r="23454" spans="46:46">
      <c r="AT23454" s="16"/>
    </row>
    <row r="23455" spans="46:46">
      <c r="AT23455" s="16"/>
    </row>
    <row r="23456" spans="46:46">
      <c r="AT23456" s="16"/>
    </row>
    <row r="23457" spans="46:46">
      <c r="AT23457" s="16"/>
    </row>
    <row r="23458" spans="46:46">
      <c r="AT23458" s="16"/>
    </row>
    <row r="23459" spans="46:46">
      <c r="AT23459" s="16"/>
    </row>
    <row r="23460" spans="46:46">
      <c r="AT23460" s="16"/>
    </row>
    <row r="23461" spans="46:46">
      <c r="AT23461" s="16"/>
    </row>
    <row r="23462" spans="46:46">
      <c r="AT23462" s="16"/>
    </row>
    <row r="23463" spans="46:46">
      <c r="AT23463" s="16"/>
    </row>
    <row r="23464" spans="46:46">
      <c r="AT23464" s="16"/>
    </row>
    <row r="23465" spans="46:46">
      <c r="AT23465" s="16"/>
    </row>
    <row r="23466" spans="46:46">
      <c r="AT23466" s="16"/>
    </row>
    <row r="23467" spans="46:46">
      <c r="AT23467" s="16"/>
    </row>
    <row r="23468" spans="46:46">
      <c r="AT23468" s="16"/>
    </row>
    <row r="23469" spans="46:46">
      <c r="AT23469" s="16"/>
    </row>
    <row r="23470" spans="46:46">
      <c r="AT23470" s="16"/>
    </row>
    <row r="23471" spans="46:46">
      <c r="AT23471" s="16"/>
    </row>
    <row r="23472" spans="46:46">
      <c r="AT23472" s="16"/>
    </row>
    <row r="23473" spans="46:46">
      <c r="AT23473" s="16"/>
    </row>
    <row r="23474" spans="46:46">
      <c r="AT23474" s="16"/>
    </row>
    <row r="23475" spans="46:46">
      <c r="AT23475" s="16"/>
    </row>
    <row r="23476" spans="46:46">
      <c r="AT23476" s="16"/>
    </row>
    <row r="23477" spans="46:46">
      <c r="AT23477" s="16"/>
    </row>
    <row r="23478" spans="46:46">
      <c r="AT23478" s="16"/>
    </row>
    <row r="23479" spans="46:46">
      <c r="AT23479" s="16"/>
    </row>
    <row r="23480" spans="46:46">
      <c r="AT23480" s="16"/>
    </row>
    <row r="23481" spans="46:46">
      <c r="AT23481" s="16"/>
    </row>
    <row r="23482" spans="46:46">
      <c r="AT23482" s="16"/>
    </row>
    <row r="23483" spans="46:46">
      <c r="AT23483" s="16"/>
    </row>
    <row r="23484" spans="46:46">
      <c r="AT23484" s="16"/>
    </row>
    <row r="23485" spans="46:46">
      <c r="AT23485" s="16"/>
    </row>
    <row r="23486" spans="46:46">
      <c r="AT23486" s="16"/>
    </row>
    <row r="23487" spans="46:46">
      <c r="AT23487" s="16"/>
    </row>
    <row r="23488" spans="46:46">
      <c r="AT23488" s="16"/>
    </row>
    <row r="23489" spans="46:46">
      <c r="AT23489" s="16"/>
    </row>
    <row r="23490" spans="46:46">
      <c r="AT23490" s="16"/>
    </row>
    <row r="23491" spans="46:46">
      <c r="AT23491" s="16"/>
    </row>
    <row r="23492" spans="46:46">
      <c r="AT23492" s="16"/>
    </row>
    <row r="23493" spans="46:46">
      <c r="AT23493" s="16"/>
    </row>
    <row r="23494" spans="46:46">
      <c r="AT23494" s="16"/>
    </row>
    <row r="23495" spans="46:46">
      <c r="AT23495" s="16"/>
    </row>
    <row r="23496" spans="46:46">
      <c r="AT23496" s="16"/>
    </row>
    <row r="23497" spans="46:46">
      <c r="AT23497" s="16"/>
    </row>
    <row r="23498" spans="46:46">
      <c r="AT23498" s="16"/>
    </row>
    <row r="23499" spans="46:46">
      <c r="AT23499" s="16"/>
    </row>
    <row r="23500" spans="46:46">
      <c r="AT23500" s="16"/>
    </row>
    <row r="23501" spans="46:46">
      <c r="AT23501" s="16"/>
    </row>
    <row r="23502" spans="46:46">
      <c r="AT23502" s="16"/>
    </row>
    <row r="23503" spans="46:46">
      <c r="AT23503" s="16"/>
    </row>
    <row r="23504" spans="46:46">
      <c r="AT23504" s="16"/>
    </row>
    <row r="23505" spans="46:46">
      <c r="AT23505" s="16"/>
    </row>
    <row r="23506" spans="46:46">
      <c r="AT23506" s="16"/>
    </row>
    <row r="23507" spans="46:46">
      <c r="AT23507" s="16"/>
    </row>
    <row r="23508" spans="46:46">
      <c r="AT23508" s="16"/>
    </row>
    <row r="23509" spans="46:46">
      <c r="AT23509" s="16"/>
    </row>
    <row r="23510" spans="46:46">
      <c r="AT23510" s="16"/>
    </row>
    <row r="23511" spans="46:46">
      <c r="AT23511" s="16"/>
    </row>
    <row r="23512" spans="46:46">
      <c r="AT23512" s="16"/>
    </row>
    <row r="23513" spans="46:46">
      <c r="AT23513" s="16"/>
    </row>
    <row r="23514" spans="46:46">
      <c r="AT23514" s="16"/>
    </row>
    <row r="23515" spans="46:46">
      <c r="AT23515" s="16"/>
    </row>
    <row r="23516" spans="46:46">
      <c r="AT23516" s="16"/>
    </row>
    <row r="23517" spans="46:46">
      <c r="AT23517" s="16"/>
    </row>
    <row r="23518" spans="46:46">
      <c r="AT23518" s="16"/>
    </row>
    <row r="23519" spans="46:46">
      <c r="AT23519" s="16"/>
    </row>
    <row r="23520" spans="46:46">
      <c r="AT23520" s="16"/>
    </row>
    <row r="23521" spans="46:46">
      <c r="AT23521" s="16"/>
    </row>
    <row r="23522" spans="46:46">
      <c r="AT23522" s="16"/>
    </row>
    <row r="23523" spans="46:46">
      <c r="AT23523" s="16"/>
    </row>
    <row r="23524" spans="46:46">
      <c r="AT23524" s="16"/>
    </row>
    <row r="23525" spans="46:46">
      <c r="AT23525" s="16"/>
    </row>
    <row r="23526" spans="46:46">
      <c r="AT23526" s="16"/>
    </row>
    <row r="23527" spans="46:46">
      <c r="AT23527" s="16"/>
    </row>
    <row r="23528" spans="46:46">
      <c r="AT23528" s="16"/>
    </row>
    <row r="23529" spans="46:46">
      <c r="AT23529" s="16"/>
    </row>
    <row r="23530" spans="46:46">
      <c r="AT23530" s="16"/>
    </row>
    <row r="23531" spans="46:46">
      <c r="AT23531" s="16"/>
    </row>
    <row r="23532" spans="46:46">
      <c r="AT23532" s="16"/>
    </row>
    <row r="23533" spans="46:46">
      <c r="AT23533" s="16"/>
    </row>
    <row r="23534" spans="46:46">
      <c r="AT23534" s="16"/>
    </row>
    <row r="23535" spans="46:46">
      <c r="AT23535" s="16"/>
    </row>
    <row r="23536" spans="46:46">
      <c r="AT23536" s="16"/>
    </row>
    <row r="23537" spans="46:46">
      <c r="AT23537" s="16"/>
    </row>
    <row r="23538" spans="46:46">
      <c r="AT23538" s="16"/>
    </row>
    <row r="23539" spans="46:46">
      <c r="AT23539" s="16"/>
    </row>
    <row r="23540" spans="46:46">
      <c r="AT23540" s="16"/>
    </row>
    <row r="23541" spans="46:46">
      <c r="AT23541" s="16"/>
    </row>
    <row r="23542" spans="46:46">
      <c r="AT23542" s="16"/>
    </row>
    <row r="23543" spans="46:46">
      <c r="AT23543" s="16"/>
    </row>
    <row r="23544" spans="46:46">
      <c r="AT23544" s="16"/>
    </row>
    <row r="23545" spans="46:46">
      <c r="AT23545" s="16"/>
    </row>
    <row r="23546" spans="46:46">
      <c r="AT23546" s="16"/>
    </row>
    <row r="23547" spans="46:46">
      <c r="AT23547" s="16"/>
    </row>
    <row r="23548" spans="46:46">
      <c r="AT23548" s="16"/>
    </row>
    <row r="23549" spans="46:46">
      <c r="AT23549" s="16"/>
    </row>
    <row r="23550" spans="46:46">
      <c r="AT23550" s="16"/>
    </row>
    <row r="23551" spans="46:46">
      <c r="AT23551" s="16"/>
    </row>
    <row r="23552" spans="46:46">
      <c r="AT23552" s="16"/>
    </row>
    <row r="23553" spans="46:46">
      <c r="AT23553" s="16"/>
    </row>
    <row r="23554" spans="46:46">
      <c r="AT23554" s="16"/>
    </row>
    <row r="23555" spans="46:46">
      <c r="AT23555" s="16"/>
    </row>
    <row r="23556" spans="46:46">
      <c r="AT23556" s="16"/>
    </row>
    <row r="23557" spans="46:46">
      <c r="AT23557" s="16"/>
    </row>
    <row r="23558" spans="46:46">
      <c r="AT23558" s="16"/>
    </row>
    <row r="23559" spans="46:46">
      <c r="AT23559" s="16"/>
    </row>
    <row r="23560" spans="46:46">
      <c r="AT23560" s="16"/>
    </row>
    <row r="23561" spans="46:46">
      <c r="AT23561" s="16"/>
    </row>
    <row r="23562" spans="46:46">
      <c r="AT23562" s="16"/>
    </row>
    <row r="23563" spans="46:46">
      <c r="AT23563" s="16"/>
    </row>
    <row r="23564" spans="46:46">
      <c r="AT23564" s="16"/>
    </row>
    <row r="23565" spans="46:46">
      <c r="AT23565" s="16"/>
    </row>
    <row r="23566" spans="46:46">
      <c r="AT23566" s="16"/>
    </row>
    <row r="23567" spans="46:46">
      <c r="AT23567" s="16"/>
    </row>
    <row r="23568" spans="46:46">
      <c r="AT23568" s="16"/>
    </row>
    <row r="23569" spans="46:46">
      <c r="AT23569" s="16"/>
    </row>
    <row r="23570" spans="46:46">
      <c r="AT23570" s="16"/>
    </row>
    <row r="23571" spans="46:46">
      <c r="AT23571" s="16"/>
    </row>
    <row r="23572" spans="46:46">
      <c r="AT23572" s="16"/>
    </row>
    <row r="23573" spans="46:46">
      <c r="AT23573" s="16"/>
    </row>
    <row r="23574" spans="46:46">
      <c r="AT23574" s="16"/>
    </row>
    <row r="23575" spans="46:46">
      <c r="AT23575" s="16"/>
    </row>
    <row r="23576" spans="46:46">
      <c r="AT23576" s="16"/>
    </row>
    <row r="23577" spans="46:46">
      <c r="AT23577" s="16"/>
    </row>
    <row r="23578" spans="46:46">
      <c r="AT23578" s="16"/>
    </row>
    <row r="23579" spans="46:46">
      <c r="AT23579" s="16"/>
    </row>
    <row r="23580" spans="46:46">
      <c r="AT23580" s="16"/>
    </row>
    <row r="23581" spans="46:46">
      <c r="AT23581" s="16"/>
    </row>
    <row r="23582" spans="46:46">
      <c r="AT23582" s="16"/>
    </row>
    <row r="23583" spans="46:46">
      <c r="AT23583" s="16"/>
    </row>
    <row r="23584" spans="46:46">
      <c r="AT23584" s="16"/>
    </row>
    <row r="23585" spans="46:46">
      <c r="AT23585" s="16"/>
    </row>
    <row r="23586" spans="46:46">
      <c r="AT23586" s="16"/>
    </row>
    <row r="23587" spans="46:46">
      <c r="AT23587" s="16"/>
    </row>
    <row r="23588" spans="46:46">
      <c r="AT23588" s="16"/>
    </row>
    <row r="23589" spans="46:46">
      <c r="AT23589" s="16"/>
    </row>
    <row r="23590" spans="46:46">
      <c r="AT23590" s="16"/>
    </row>
    <row r="23591" spans="46:46">
      <c r="AT23591" s="16"/>
    </row>
    <row r="23592" spans="46:46">
      <c r="AT23592" s="16"/>
    </row>
    <row r="23593" spans="46:46">
      <c r="AT23593" s="16"/>
    </row>
    <row r="23594" spans="46:46">
      <c r="AT23594" s="16"/>
    </row>
    <row r="23595" spans="46:46">
      <c r="AT23595" s="16"/>
    </row>
    <row r="23596" spans="46:46">
      <c r="AT23596" s="16"/>
    </row>
    <row r="23597" spans="46:46">
      <c r="AT23597" s="16"/>
    </row>
    <row r="23598" spans="46:46">
      <c r="AT23598" s="16"/>
    </row>
    <row r="23599" spans="46:46">
      <c r="AT23599" s="16"/>
    </row>
    <row r="23600" spans="46:46">
      <c r="AT23600" s="16"/>
    </row>
    <row r="23601" spans="46:46">
      <c r="AT23601" s="16"/>
    </row>
    <row r="23602" spans="46:46">
      <c r="AT23602" s="16"/>
    </row>
    <row r="23603" spans="46:46">
      <c r="AT23603" s="16"/>
    </row>
    <row r="23604" spans="46:46">
      <c r="AT23604" s="16"/>
    </row>
    <row r="23605" spans="46:46">
      <c r="AT23605" s="16"/>
    </row>
    <row r="23606" spans="46:46">
      <c r="AT23606" s="16"/>
    </row>
    <row r="23607" spans="46:46">
      <c r="AT23607" s="16"/>
    </row>
    <row r="23608" spans="46:46">
      <c r="AT23608" s="16"/>
    </row>
    <row r="23609" spans="46:46">
      <c r="AT23609" s="16"/>
    </row>
    <row r="23610" spans="46:46">
      <c r="AT23610" s="16"/>
    </row>
    <row r="23611" spans="46:46">
      <c r="AT23611" s="16"/>
    </row>
    <row r="23612" spans="46:46">
      <c r="AT23612" s="16"/>
    </row>
    <row r="23613" spans="46:46">
      <c r="AT23613" s="16"/>
    </row>
    <row r="23614" spans="46:46">
      <c r="AT23614" s="16"/>
    </row>
    <row r="23615" spans="46:46">
      <c r="AT23615" s="16"/>
    </row>
    <row r="23616" spans="46:46">
      <c r="AT23616" s="16"/>
    </row>
    <row r="23617" spans="46:46">
      <c r="AT23617" s="16"/>
    </row>
    <row r="23618" spans="46:46">
      <c r="AT23618" s="16"/>
    </row>
    <row r="23619" spans="46:46">
      <c r="AT23619" s="16"/>
    </row>
    <row r="23620" spans="46:46">
      <c r="AT23620" s="16"/>
    </row>
    <row r="23621" spans="46:46">
      <c r="AT23621" s="16"/>
    </row>
    <row r="23622" spans="46:46">
      <c r="AT23622" s="16"/>
    </row>
    <row r="23623" spans="46:46">
      <c r="AT23623" s="16"/>
    </row>
    <row r="23624" spans="46:46">
      <c r="AT23624" s="16"/>
    </row>
    <row r="23625" spans="46:46">
      <c r="AT23625" s="16"/>
    </row>
    <row r="23626" spans="46:46">
      <c r="AT23626" s="16"/>
    </row>
    <row r="23627" spans="46:46">
      <c r="AT23627" s="16"/>
    </row>
    <row r="23628" spans="46:46">
      <c r="AT23628" s="16"/>
    </row>
    <row r="23629" spans="46:46">
      <c r="AT23629" s="16"/>
    </row>
    <row r="23630" spans="46:46">
      <c r="AT23630" s="16"/>
    </row>
    <row r="23631" spans="46:46">
      <c r="AT23631" s="16"/>
    </row>
    <row r="23632" spans="46:46">
      <c r="AT23632" s="16"/>
    </row>
    <row r="23633" spans="46:46">
      <c r="AT23633" s="16"/>
    </row>
    <row r="23634" spans="46:46">
      <c r="AT23634" s="16"/>
    </row>
    <row r="23635" spans="46:46">
      <c r="AT23635" s="16"/>
    </row>
    <row r="23636" spans="46:46">
      <c r="AT23636" s="16"/>
    </row>
    <row r="23637" spans="46:46">
      <c r="AT23637" s="16"/>
    </row>
    <row r="23638" spans="46:46">
      <c r="AT23638" s="16"/>
    </row>
    <row r="23639" spans="46:46">
      <c r="AT23639" s="16"/>
    </row>
    <row r="23640" spans="46:46">
      <c r="AT23640" s="16"/>
    </row>
    <row r="23641" spans="46:46">
      <c r="AT23641" s="16"/>
    </row>
    <row r="23642" spans="46:46">
      <c r="AT23642" s="16"/>
    </row>
    <row r="23643" spans="46:46">
      <c r="AT23643" s="16"/>
    </row>
    <row r="23644" spans="46:46">
      <c r="AT23644" s="16"/>
    </row>
    <row r="23645" spans="46:46">
      <c r="AT23645" s="16"/>
    </row>
    <row r="23646" spans="46:46">
      <c r="AT23646" s="16"/>
    </row>
    <row r="23647" spans="46:46">
      <c r="AT23647" s="16"/>
    </row>
    <row r="23648" spans="46:46">
      <c r="AT23648" s="16"/>
    </row>
    <row r="23649" spans="46:46">
      <c r="AT23649" s="16"/>
    </row>
    <row r="23650" spans="46:46">
      <c r="AT23650" s="16"/>
    </row>
    <row r="23651" spans="46:46">
      <c r="AT23651" s="16"/>
    </row>
    <row r="23652" spans="46:46">
      <c r="AT23652" s="16"/>
    </row>
    <row r="23653" spans="46:46">
      <c r="AT23653" s="16"/>
    </row>
    <row r="23654" spans="46:46">
      <c r="AT23654" s="16"/>
    </row>
    <row r="23655" spans="46:46">
      <c r="AT23655" s="16"/>
    </row>
    <row r="23656" spans="46:46">
      <c r="AT23656" s="16"/>
    </row>
    <row r="23657" spans="46:46">
      <c r="AT23657" s="16"/>
    </row>
    <row r="23658" spans="46:46">
      <c r="AT23658" s="16"/>
    </row>
    <row r="23659" spans="46:46">
      <c r="AT23659" s="16"/>
    </row>
    <row r="23660" spans="46:46">
      <c r="AT23660" s="16"/>
    </row>
    <row r="23661" spans="46:46">
      <c r="AT23661" s="16"/>
    </row>
    <row r="23662" spans="46:46">
      <c r="AT23662" s="16"/>
    </row>
    <row r="23663" spans="46:46">
      <c r="AT23663" s="16"/>
    </row>
    <row r="23664" spans="46:46">
      <c r="AT23664" s="16"/>
    </row>
    <row r="23665" spans="46:46">
      <c r="AT23665" s="16"/>
    </row>
    <row r="23666" spans="46:46">
      <c r="AT23666" s="16"/>
    </row>
    <row r="23667" spans="46:46">
      <c r="AT23667" s="16"/>
    </row>
    <row r="23668" spans="46:46">
      <c r="AT23668" s="16"/>
    </row>
    <row r="23669" spans="46:46">
      <c r="AT23669" s="16"/>
    </row>
    <row r="23670" spans="46:46">
      <c r="AT23670" s="16"/>
    </row>
    <row r="23671" spans="46:46">
      <c r="AT23671" s="16"/>
    </row>
    <row r="23672" spans="46:46">
      <c r="AT23672" s="16"/>
    </row>
    <row r="23673" spans="46:46">
      <c r="AT23673" s="16"/>
    </row>
    <row r="23674" spans="46:46">
      <c r="AT23674" s="16"/>
    </row>
    <row r="23675" spans="46:46">
      <c r="AT23675" s="16"/>
    </row>
    <row r="23676" spans="46:46">
      <c r="AT23676" s="16"/>
    </row>
    <row r="23677" spans="46:46">
      <c r="AT23677" s="16"/>
    </row>
    <row r="23678" spans="46:46">
      <c r="AT23678" s="16"/>
    </row>
    <row r="23679" spans="46:46">
      <c r="AT23679" s="16"/>
    </row>
    <row r="23680" spans="46:46">
      <c r="AT23680" s="16"/>
    </row>
    <row r="23681" spans="46:46">
      <c r="AT23681" s="16"/>
    </row>
    <row r="23682" spans="46:46">
      <c r="AT23682" s="16"/>
    </row>
    <row r="23683" spans="46:46">
      <c r="AT23683" s="16"/>
    </row>
    <row r="23684" spans="46:46">
      <c r="AT23684" s="16"/>
    </row>
    <row r="23685" spans="46:46">
      <c r="AT23685" s="16"/>
    </row>
    <row r="23686" spans="46:46">
      <c r="AT23686" s="16"/>
    </row>
    <row r="23687" spans="46:46">
      <c r="AT23687" s="16"/>
    </row>
    <row r="23688" spans="46:46">
      <c r="AT23688" s="16"/>
    </row>
    <row r="23689" spans="46:46">
      <c r="AT23689" s="16"/>
    </row>
    <row r="23690" spans="46:46">
      <c r="AT23690" s="16"/>
    </row>
    <row r="23691" spans="46:46">
      <c r="AT23691" s="16"/>
    </row>
    <row r="23692" spans="46:46">
      <c r="AT23692" s="16"/>
    </row>
    <row r="23693" spans="46:46">
      <c r="AT23693" s="16"/>
    </row>
    <row r="23694" spans="46:46">
      <c r="AT23694" s="16"/>
    </row>
    <row r="23695" spans="46:46">
      <c r="AT23695" s="16"/>
    </row>
    <row r="23696" spans="46:46">
      <c r="AT23696" s="16"/>
    </row>
    <row r="23697" spans="46:46">
      <c r="AT23697" s="16"/>
    </row>
    <row r="23698" spans="46:46">
      <c r="AT23698" s="16"/>
    </row>
    <row r="23699" spans="46:46">
      <c r="AT23699" s="16"/>
    </row>
    <row r="23700" spans="46:46">
      <c r="AT23700" s="16"/>
    </row>
    <row r="23701" spans="46:46">
      <c r="AT23701" s="16"/>
    </row>
    <row r="23702" spans="46:46">
      <c r="AT23702" s="16"/>
    </row>
    <row r="23703" spans="46:46">
      <c r="AT23703" s="16"/>
    </row>
    <row r="23704" spans="46:46">
      <c r="AT23704" s="16"/>
    </row>
    <row r="23705" spans="46:46">
      <c r="AT23705" s="16"/>
    </row>
    <row r="23706" spans="46:46">
      <c r="AT23706" s="16"/>
    </row>
    <row r="23707" spans="46:46">
      <c r="AT23707" s="16"/>
    </row>
    <row r="23708" spans="46:46">
      <c r="AT23708" s="16"/>
    </row>
    <row r="23709" spans="46:46">
      <c r="AT23709" s="16"/>
    </row>
    <row r="23710" spans="46:46">
      <c r="AT23710" s="16"/>
    </row>
    <row r="23711" spans="46:46">
      <c r="AT23711" s="16"/>
    </row>
    <row r="23712" spans="46:46">
      <c r="AT23712" s="16"/>
    </row>
    <row r="23713" spans="46:46">
      <c r="AT23713" s="16"/>
    </row>
    <row r="23714" spans="46:46">
      <c r="AT23714" s="16"/>
    </row>
    <row r="23715" spans="46:46">
      <c r="AT23715" s="16"/>
    </row>
    <row r="23716" spans="46:46">
      <c r="AT23716" s="16"/>
    </row>
    <row r="23717" spans="46:46">
      <c r="AT23717" s="16"/>
    </row>
    <row r="23718" spans="46:46">
      <c r="AT23718" s="16"/>
    </row>
    <row r="23719" spans="46:46">
      <c r="AT23719" s="16"/>
    </row>
    <row r="23720" spans="46:46">
      <c r="AT23720" s="16"/>
    </row>
    <row r="23721" spans="46:46">
      <c r="AT23721" s="16"/>
    </row>
    <row r="23722" spans="46:46">
      <c r="AT23722" s="16"/>
    </row>
    <row r="23723" spans="46:46">
      <c r="AT23723" s="16"/>
    </row>
    <row r="23724" spans="46:46">
      <c r="AT23724" s="16"/>
    </row>
    <row r="23725" spans="46:46">
      <c r="AT23725" s="16"/>
    </row>
    <row r="23726" spans="46:46">
      <c r="AT23726" s="16"/>
    </row>
    <row r="23727" spans="46:46">
      <c r="AT23727" s="16"/>
    </row>
    <row r="23728" spans="46:46">
      <c r="AT23728" s="16"/>
    </row>
    <row r="23729" spans="46:46">
      <c r="AT23729" s="16"/>
    </row>
    <row r="23730" spans="46:46">
      <c r="AT23730" s="16"/>
    </row>
    <row r="23731" spans="46:46">
      <c r="AT23731" s="16"/>
    </row>
    <row r="23732" spans="46:46">
      <c r="AT23732" s="16"/>
    </row>
    <row r="23733" spans="46:46">
      <c r="AT23733" s="16"/>
    </row>
    <row r="23734" spans="46:46">
      <c r="AT23734" s="16"/>
    </row>
    <row r="23735" spans="46:46">
      <c r="AT23735" s="16"/>
    </row>
    <row r="23736" spans="46:46">
      <c r="AT23736" s="16"/>
    </row>
    <row r="23737" spans="46:46">
      <c r="AT23737" s="16"/>
    </row>
    <row r="23738" spans="46:46">
      <c r="AT23738" s="16"/>
    </row>
    <row r="23739" spans="46:46">
      <c r="AT23739" s="16"/>
    </row>
    <row r="23740" spans="46:46">
      <c r="AT23740" s="16"/>
    </row>
    <row r="23741" spans="46:46">
      <c r="AT23741" s="16"/>
    </row>
    <row r="23742" spans="46:46">
      <c r="AT23742" s="16"/>
    </row>
    <row r="23743" spans="46:46">
      <c r="AT23743" s="16"/>
    </row>
    <row r="23744" spans="46:46">
      <c r="AT23744" s="16"/>
    </row>
    <row r="23745" spans="46:46">
      <c r="AT23745" s="16"/>
    </row>
    <row r="23746" spans="46:46">
      <c r="AT23746" s="16"/>
    </row>
    <row r="23747" spans="46:46">
      <c r="AT23747" s="16"/>
    </row>
    <row r="23748" spans="46:46">
      <c r="AT23748" s="16"/>
    </row>
    <row r="23749" spans="46:46">
      <c r="AT23749" s="16"/>
    </row>
    <row r="23750" spans="46:46">
      <c r="AT23750" s="16"/>
    </row>
    <row r="23751" spans="46:46">
      <c r="AT23751" s="16"/>
    </row>
    <row r="23752" spans="46:46">
      <c r="AT23752" s="16"/>
    </row>
    <row r="23753" spans="46:46">
      <c r="AT23753" s="16"/>
    </row>
    <row r="23754" spans="46:46">
      <c r="AT23754" s="16"/>
    </row>
    <row r="23755" spans="46:46">
      <c r="AT23755" s="16"/>
    </row>
    <row r="23756" spans="46:46">
      <c r="AT23756" s="16"/>
    </row>
    <row r="23757" spans="46:46">
      <c r="AT23757" s="16"/>
    </row>
    <row r="23758" spans="46:46">
      <c r="AT23758" s="16"/>
    </row>
    <row r="23759" spans="46:46">
      <c r="AT23759" s="16"/>
    </row>
    <row r="23760" spans="46:46">
      <c r="AT23760" s="16"/>
    </row>
    <row r="23761" spans="46:46">
      <c r="AT23761" s="16"/>
    </row>
    <row r="23762" spans="46:46">
      <c r="AT23762" s="16"/>
    </row>
    <row r="23763" spans="46:46">
      <c r="AT23763" s="16"/>
    </row>
    <row r="23764" spans="46:46">
      <c r="AT23764" s="16"/>
    </row>
    <row r="23765" spans="46:46">
      <c r="AT23765" s="16"/>
    </row>
    <row r="23766" spans="46:46">
      <c r="AT23766" s="16"/>
    </row>
    <row r="23767" spans="46:46">
      <c r="AT23767" s="16"/>
    </row>
    <row r="23768" spans="46:46">
      <c r="AT23768" s="16"/>
    </row>
    <row r="23769" spans="46:46">
      <c r="AT23769" s="16"/>
    </row>
    <row r="23770" spans="46:46">
      <c r="AT23770" s="16"/>
    </row>
    <row r="23771" spans="46:46">
      <c r="AT23771" s="16"/>
    </row>
    <row r="23772" spans="46:46">
      <c r="AT23772" s="16"/>
    </row>
    <row r="23773" spans="46:46">
      <c r="AT23773" s="16"/>
    </row>
    <row r="23774" spans="46:46">
      <c r="AT23774" s="16"/>
    </row>
    <row r="23775" spans="46:46">
      <c r="AT23775" s="16"/>
    </row>
    <row r="23776" spans="46:46">
      <c r="AT23776" s="16"/>
    </row>
    <row r="23777" spans="46:46">
      <c r="AT23777" s="16"/>
    </row>
    <row r="23778" spans="46:46">
      <c r="AT23778" s="16"/>
    </row>
    <row r="23779" spans="46:46">
      <c r="AT23779" s="16"/>
    </row>
    <row r="23780" spans="46:46">
      <c r="AT23780" s="16"/>
    </row>
    <row r="23781" spans="46:46">
      <c r="AT23781" s="16"/>
    </row>
    <row r="23782" spans="46:46">
      <c r="AT23782" s="16"/>
    </row>
    <row r="23783" spans="46:46">
      <c r="AT23783" s="16"/>
    </row>
    <row r="23784" spans="46:46">
      <c r="AT23784" s="16"/>
    </row>
    <row r="23785" spans="46:46">
      <c r="AT23785" s="16"/>
    </row>
    <row r="23786" spans="46:46">
      <c r="AT23786" s="16"/>
    </row>
    <row r="23787" spans="46:46">
      <c r="AT23787" s="16"/>
    </row>
    <row r="23788" spans="46:46">
      <c r="AT23788" s="16"/>
    </row>
    <row r="23789" spans="46:46">
      <c r="AT23789" s="16"/>
    </row>
    <row r="23790" spans="46:46">
      <c r="AT23790" s="16"/>
    </row>
    <row r="23791" spans="46:46">
      <c r="AT23791" s="16"/>
    </row>
    <row r="23792" spans="46:46">
      <c r="AT23792" s="16"/>
    </row>
    <row r="23793" spans="46:46">
      <c r="AT23793" s="16"/>
    </row>
    <row r="23794" spans="46:46">
      <c r="AT23794" s="16"/>
    </row>
    <row r="23795" spans="46:46">
      <c r="AT23795" s="16"/>
    </row>
    <row r="23796" spans="46:46">
      <c r="AT23796" s="16"/>
    </row>
    <row r="23797" spans="46:46">
      <c r="AT23797" s="16"/>
    </row>
    <row r="23798" spans="46:46">
      <c r="AT23798" s="16"/>
    </row>
    <row r="23799" spans="46:46">
      <c r="AT23799" s="16"/>
    </row>
    <row r="23800" spans="46:46">
      <c r="AT23800" s="16"/>
    </row>
    <row r="23801" spans="46:46">
      <c r="AT23801" s="16"/>
    </row>
    <row r="23802" spans="46:46">
      <c r="AT23802" s="16"/>
    </row>
    <row r="23803" spans="46:46">
      <c r="AT23803" s="16"/>
    </row>
    <row r="23804" spans="46:46">
      <c r="AT23804" s="16"/>
    </row>
    <row r="23805" spans="46:46">
      <c r="AT23805" s="16"/>
    </row>
    <row r="23806" spans="46:46">
      <c r="AT23806" s="16"/>
    </row>
    <row r="23807" spans="46:46">
      <c r="AT23807" s="16"/>
    </row>
    <row r="23808" spans="46:46">
      <c r="AT23808" s="16"/>
    </row>
    <row r="23809" spans="46:46">
      <c r="AT23809" s="16"/>
    </row>
    <row r="23810" spans="46:46">
      <c r="AT23810" s="16"/>
    </row>
    <row r="23811" spans="46:46">
      <c r="AT23811" s="16"/>
    </row>
    <row r="23812" spans="46:46">
      <c r="AT23812" s="16"/>
    </row>
    <row r="23813" spans="46:46">
      <c r="AT23813" s="16"/>
    </row>
    <row r="23814" spans="46:46">
      <c r="AT23814" s="16"/>
    </row>
    <row r="23815" spans="46:46">
      <c r="AT23815" s="16"/>
    </row>
    <row r="23816" spans="46:46">
      <c r="AT23816" s="16"/>
    </row>
    <row r="23817" spans="46:46">
      <c r="AT23817" s="16"/>
    </row>
    <row r="23818" spans="46:46">
      <c r="AT23818" s="16"/>
    </row>
    <row r="23819" spans="46:46">
      <c r="AT23819" s="16"/>
    </row>
    <row r="23820" spans="46:46">
      <c r="AT23820" s="16"/>
    </row>
    <row r="23821" spans="46:46">
      <c r="AT23821" s="16"/>
    </row>
    <row r="23822" spans="46:46">
      <c r="AT23822" s="16"/>
    </row>
    <row r="23823" spans="46:46">
      <c r="AT23823" s="16"/>
    </row>
    <row r="23824" spans="46:46">
      <c r="AT23824" s="16"/>
    </row>
    <row r="23825" spans="46:46">
      <c r="AT23825" s="16"/>
    </row>
    <row r="23826" spans="46:46">
      <c r="AT23826" s="16"/>
    </row>
    <row r="23827" spans="46:46">
      <c r="AT23827" s="16"/>
    </row>
    <row r="23828" spans="46:46">
      <c r="AT23828" s="16"/>
    </row>
    <row r="23829" spans="46:46">
      <c r="AT23829" s="16"/>
    </row>
    <row r="23830" spans="46:46">
      <c r="AT23830" s="16"/>
    </row>
    <row r="23831" spans="46:46">
      <c r="AT23831" s="16"/>
    </row>
    <row r="23832" spans="46:46">
      <c r="AT23832" s="16"/>
    </row>
    <row r="23833" spans="46:46">
      <c r="AT23833" s="16"/>
    </row>
    <row r="23834" spans="46:46">
      <c r="AT23834" s="16"/>
    </row>
    <row r="23835" spans="46:46">
      <c r="AT23835" s="16"/>
    </row>
    <row r="23836" spans="46:46">
      <c r="AT23836" s="16"/>
    </row>
    <row r="23837" spans="46:46">
      <c r="AT23837" s="16"/>
    </row>
    <row r="23838" spans="46:46">
      <c r="AT23838" s="16"/>
    </row>
    <row r="23839" spans="46:46">
      <c r="AT23839" s="16"/>
    </row>
    <row r="23840" spans="46:46">
      <c r="AT23840" s="16"/>
    </row>
    <row r="23841" spans="46:46">
      <c r="AT23841" s="16"/>
    </row>
    <row r="23842" spans="46:46">
      <c r="AT23842" s="16"/>
    </row>
    <row r="23843" spans="46:46">
      <c r="AT23843" s="16"/>
    </row>
    <row r="23844" spans="46:46">
      <c r="AT23844" s="16"/>
    </row>
    <row r="23845" spans="46:46">
      <c r="AT23845" s="16"/>
    </row>
    <row r="23846" spans="46:46">
      <c r="AT23846" s="16"/>
    </row>
    <row r="23847" spans="46:46">
      <c r="AT23847" s="16"/>
    </row>
    <row r="23848" spans="46:46">
      <c r="AT23848" s="16"/>
    </row>
    <row r="23849" spans="46:46">
      <c r="AT23849" s="16"/>
    </row>
    <row r="23850" spans="46:46">
      <c r="AT23850" s="16"/>
    </row>
    <row r="23851" spans="46:46">
      <c r="AT23851" s="16"/>
    </row>
    <row r="23852" spans="46:46">
      <c r="AT23852" s="16"/>
    </row>
    <row r="23853" spans="46:46">
      <c r="AT23853" s="16"/>
    </row>
    <row r="23854" spans="46:46">
      <c r="AT23854" s="16"/>
    </row>
    <row r="23855" spans="46:46">
      <c r="AT23855" s="16"/>
    </row>
    <row r="23856" spans="46:46">
      <c r="AT23856" s="16"/>
    </row>
    <row r="23857" spans="46:46">
      <c r="AT23857" s="16"/>
    </row>
    <row r="23858" spans="46:46">
      <c r="AT23858" s="16"/>
    </row>
    <row r="23859" spans="46:46">
      <c r="AT23859" s="16"/>
    </row>
    <row r="23860" spans="46:46">
      <c r="AT23860" s="16"/>
    </row>
    <row r="23861" spans="46:46">
      <c r="AT23861" s="16"/>
    </row>
    <row r="23862" spans="46:46">
      <c r="AT23862" s="16"/>
    </row>
    <row r="23863" spans="46:46">
      <c r="AT23863" s="16"/>
    </row>
    <row r="23864" spans="46:46">
      <c r="AT23864" s="16"/>
    </row>
    <row r="23865" spans="46:46">
      <c r="AT23865" s="16"/>
    </row>
    <row r="23866" spans="46:46">
      <c r="AT23866" s="16"/>
    </row>
    <row r="23867" spans="46:46">
      <c r="AT23867" s="16"/>
    </row>
    <row r="23868" spans="46:46">
      <c r="AT23868" s="16"/>
    </row>
    <row r="23869" spans="46:46">
      <c r="AT23869" s="16"/>
    </row>
    <row r="23870" spans="46:46">
      <c r="AT23870" s="16"/>
    </row>
    <row r="23871" spans="46:46">
      <c r="AT23871" s="16"/>
    </row>
    <row r="23872" spans="46:46">
      <c r="AT23872" s="16"/>
    </row>
    <row r="23873" spans="46:46">
      <c r="AT23873" s="16"/>
    </row>
    <row r="23874" spans="46:46">
      <c r="AT23874" s="16"/>
    </row>
    <row r="23875" spans="46:46">
      <c r="AT23875" s="16"/>
    </row>
    <row r="23876" spans="46:46">
      <c r="AT23876" s="16"/>
    </row>
    <row r="23877" spans="46:46">
      <c r="AT23877" s="16"/>
    </row>
    <row r="23878" spans="46:46">
      <c r="AT23878" s="16"/>
    </row>
    <row r="23879" spans="46:46">
      <c r="AT23879" s="16"/>
    </row>
    <row r="23880" spans="46:46">
      <c r="AT23880" s="16"/>
    </row>
    <row r="23881" spans="46:46">
      <c r="AT23881" s="16"/>
    </row>
    <row r="23882" spans="46:46">
      <c r="AT23882" s="16"/>
    </row>
    <row r="23883" spans="46:46">
      <c r="AT23883" s="16"/>
    </row>
    <row r="23884" spans="46:46">
      <c r="AT23884" s="16"/>
    </row>
    <row r="23885" spans="46:46">
      <c r="AT23885" s="16"/>
    </row>
    <row r="23886" spans="46:46">
      <c r="AT23886" s="16"/>
    </row>
    <row r="23887" spans="46:46">
      <c r="AT23887" s="16"/>
    </row>
    <row r="23888" spans="46:46">
      <c r="AT23888" s="16"/>
    </row>
    <row r="23889" spans="46:46">
      <c r="AT23889" s="16"/>
    </row>
    <row r="23890" spans="46:46">
      <c r="AT23890" s="16"/>
    </row>
    <row r="23891" spans="46:46">
      <c r="AT23891" s="16"/>
    </row>
    <row r="23892" spans="46:46">
      <c r="AT23892" s="16"/>
    </row>
    <row r="23893" spans="46:46">
      <c r="AT23893" s="16"/>
    </row>
    <row r="23894" spans="46:46">
      <c r="AT23894" s="16"/>
    </row>
    <row r="23895" spans="46:46">
      <c r="AT23895" s="16"/>
    </row>
    <row r="23896" spans="46:46">
      <c r="AT23896" s="16"/>
    </row>
    <row r="23897" spans="46:46">
      <c r="AT23897" s="16"/>
    </row>
    <row r="23898" spans="46:46">
      <c r="AT23898" s="16"/>
    </row>
    <row r="23899" spans="46:46">
      <c r="AT23899" s="16"/>
    </row>
    <row r="23900" spans="46:46">
      <c r="AT23900" s="16"/>
    </row>
    <row r="23901" spans="46:46">
      <c r="AT23901" s="16"/>
    </row>
    <row r="23902" spans="46:46">
      <c r="AT23902" s="16"/>
    </row>
    <row r="23903" spans="46:46">
      <c r="AT23903" s="16"/>
    </row>
    <row r="23904" spans="46:46">
      <c r="AT23904" s="16"/>
    </row>
    <row r="23905" spans="46:46">
      <c r="AT23905" s="16"/>
    </row>
    <row r="23906" spans="46:46">
      <c r="AT23906" s="16"/>
    </row>
    <row r="23907" spans="46:46">
      <c r="AT23907" s="16"/>
    </row>
    <row r="23908" spans="46:46">
      <c r="AT23908" s="16"/>
    </row>
    <row r="23909" spans="46:46">
      <c r="AT23909" s="16"/>
    </row>
    <row r="23910" spans="46:46">
      <c r="AT23910" s="16"/>
    </row>
    <row r="23911" spans="46:46">
      <c r="AT23911" s="16"/>
    </row>
    <row r="23912" spans="46:46">
      <c r="AT23912" s="16"/>
    </row>
    <row r="23913" spans="46:46">
      <c r="AT23913" s="16"/>
    </row>
    <row r="23914" spans="46:46">
      <c r="AT23914" s="16"/>
    </row>
    <row r="23915" spans="46:46">
      <c r="AT23915" s="16"/>
    </row>
    <row r="23916" spans="46:46">
      <c r="AT23916" s="16"/>
    </row>
    <row r="23917" spans="46:46">
      <c r="AT23917" s="16"/>
    </row>
    <row r="23918" spans="46:46">
      <c r="AT23918" s="16"/>
    </row>
    <row r="23919" spans="46:46">
      <c r="AT23919" s="16"/>
    </row>
    <row r="23920" spans="46:46">
      <c r="AT23920" s="16"/>
    </row>
    <row r="23921" spans="46:46">
      <c r="AT23921" s="16"/>
    </row>
    <row r="23922" spans="46:46">
      <c r="AT23922" s="16"/>
    </row>
    <row r="23923" spans="46:46">
      <c r="AT23923" s="16"/>
    </row>
    <row r="23924" spans="46:46">
      <c r="AT23924" s="16"/>
    </row>
    <row r="23925" spans="46:46">
      <c r="AT23925" s="16"/>
    </row>
    <row r="23926" spans="46:46">
      <c r="AT23926" s="16"/>
    </row>
    <row r="23927" spans="46:46">
      <c r="AT23927" s="16"/>
    </row>
    <row r="23928" spans="46:46">
      <c r="AT23928" s="16"/>
    </row>
    <row r="23929" spans="46:46">
      <c r="AT23929" s="16"/>
    </row>
    <row r="23930" spans="46:46">
      <c r="AT23930" s="16"/>
    </row>
    <row r="23931" spans="46:46">
      <c r="AT23931" s="16"/>
    </row>
    <row r="23932" spans="46:46">
      <c r="AT23932" s="16"/>
    </row>
    <row r="23933" spans="46:46">
      <c r="AT23933" s="16"/>
    </row>
    <row r="23934" spans="46:46">
      <c r="AT23934" s="16"/>
    </row>
    <row r="23935" spans="46:46">
      <c r="AT23935" s="16"/>
    </row>
    <row r="23936" spans="46:46">
      <c r="AT23936" s="16"/>
    </row>
    <row r="23937" spans="46:46">
      <c r="AT23937" s="16"/>
    </row>
    <row r="23938" spans="46:46">
      <c r="AT23938" s="16"/>
    </row>
    <row r="23939" spans="46:46">
      <c r="AT23939" s="16"/>
    </row>
    <row r="23940" spans="46:46">
      <c r="AT23940" s="16"/>
    </row>
    <row r="23941" spans="46:46">
      <c r="AT23941" s="16"/>
    </row>
    <row r="23942" spans="46:46">
      <c r="AT23942" s="16"/>
    </row>
    <row r="23943" spans="46:46">
      <c r="AT23943" s="16"/>
    </row>
    <row r="23944" spans="46:46">
      <c r="AT23944" s="16"/>
    </row>
    <row r="23945" spans="46:46">
      <c r="AT23945" s="16"/>
    </row>
    <row r="23946" spans="46:46">
      <c r="AT23946" s="16"/>
    </row>
    <row r="23947" spans="46:46">
      <c r="AT23947" s="16"/>
    </row>
    <row r="23948" spans="46:46">
      <c r="AT23948" s="16"/>
    </row>
    <row r="23949" spans="46:46">
      <c r="AT23949" s="16"/>
    </row>
    <row r="23950" spans="46:46">
      <c r="AT23950" s="16"/>
    </row>
    <row r="23951" spans="46:46">
      <c r="AT23951" s="16"/>
    </row>
    <row r="23952" spans="46:46">
      <c r="AT23952" s="16"/>
    </row>
    <row r="23953" spans="46:46">
      <c r="AT23953" s="16"/>
    </row>
    <row r="23954" spans="46:46">
      <c r="AT23954" s="16"/>
    </row>
    <row r="23955" spans="46:46">
      <c r="AT23955" s="16"/>
    </row>
    <row r="23956" spans="46:46">
      <c r="AT23956" s="16"/>
    </row>
    <row r="23957" spans="46:46">
      <c r="AT23957" s="16"/>
    </row>
    <row r="23958" spans="46:46">
      <c r="AT23958" s="16"/>
    </row>
    <row r="23959" spans="46:46">
      <c r="AT23959" s="16"/>
    </row>
    <row r="23960" spans="46:46">
      <c r="AT23960" s="16"/>
    </row>
    <row r="23961" spans="46:46">
      <c r="AT23961" s="16"/>
    </row>
    <row r="23962" spans="46:46">
      <c r="AT23962" s="16"/>
    </row>
    <row r="23963" spans="46:46">
      <c r="AT23963" s="16"/>
    </row>
    <row r="23964" spans="46:46">
      <c r="AT23964" s="16"/>
    </row>
    <row r="23965" spans="46:46">
      <c r="AT23965" s="16"/>
    </row>
    <row r="23966" spans="46:46">
      <c r="AT23966" s="16"/>
    </row>
    <row r="23967" spans="46:46">
      <c r="AT23967" s="16"/>
    </row>
    <row r="23968" spans="46:46">
      <c r="AT23968" s="16"/>
    </row>
    <row r="23969" spans="46:46">
      <c r="AT23969" s="16"/>
    </row>
    <row r="23970" spans="46:46">
      <c r="AT23970" s="16"/>
    </row>
    <row r="23971" spans="46:46">
      <c r="AT23971" s="16"/>
    </row>
    <row r="23972" spans="46:46">
      <c r="AT23972" s="16"/>
    </row>
    <row r="23973" spans="46:46">
      <c r="AT23973" s="16"/>
    </row>
    <row r="23974" spans="46:46">
      <c r="AT23974" s="16"/>
    </row>
    <row r="23975" spans="46:46">
      <c r="AT23975" s="16"/>
    </row>
    <row r="23976" spans="46:46">
      <c r="AT23976" s="16"/>
    </row>
    <row r="23977" spans="46:46">
      <c r="AT23977" s="16"/>
    </row>
    <row r="23978" spans="46:46">
      <c r="AT23978" s="16"/>
    </row>
    <row r="23979" spans="46:46">
      <c r="AT23979" s="16"/>
    </row>
    <row r="23980" spans="46:46">
      <c r="AT23980" s="16"/>
    </row>
    <row r="23981" spans="46:46">
      <c r="AT23981" s="16"/>
    </row>
    <row r="23982" spans="46:46">
      <c r="AT23982" s="16"/>
    </row>
    <row r="23983" spans="46:46">
      <c r="AT23983" s="16"/>
    </row>
    <row r="23984" spans="46:46">
      <c r="AT23984" s="16"/>
    </row>
    <row r="23985" spans="46:46">
      <c r="AT23985" s="16"/>
    </row>
    <row r="23986" spans="46:46">
      <c r="AT23986" s="16"/>
    </row>
    <row r="23987" spans="46:46">
      <c r="AT23987" s="16"/>
    </row>
    <row r="23988" spans="46:46">
      <c r="AT23988" s="16"/>
    </row>
    <row r="23989" spans="46:46">
      <c r="AT23989" s="16"/>
    </row>
    <row r="23990" spans="46:46">
      <c r="AT23990" s="16"/>
    </row>
    <row r="23991" spans="46:46">
      <c r="AT23991" s="16"/>
    </row>
    <row r="23992" spans="46:46">
      <c r="AT23992" s="16"/>
    </row>
    <row r="23993" spans="46:46">
      <c r="AT23993" s="16"/>
    </row>
    <row r="23994" spans="46:46">
      <c r="AT23994" s="16"/>
    </row>
    <row r="23995" spans="46:46">
      <c r="AT23995" s="16"/>
    </row>
    <row r="23996" spans="46:46">
      <c r="AT23996" s="16"/>
    </row>
    <row r="23997" spans="46:46">
      <c r="AT23997" s="16"/>
    </row>
    <row r="23998" spans="46:46">
      <c r="AT23998" s="16"/>
    </row>
    <row r="23999" spans="46:46">
      <c r="AT23999" s="16"/>
    </row>
    <row r="24000" spans="46:46">
      <c r="AT24000" s="16"/>
    </row>
    <row r="24001" spans="46:46">
      <c r="AT24001" s="16"/>
    </row>
    <row r="24002" spans="46:46">
      <c r="AT24002" s="16"/>
    </row>
    <row r="24003" spans="46:46">
      <c r="AT24003" s="16"/>
    </row>
    <row r="24004" spans="46:46">
      <c r="AT24004" s="16"/>
    </row>
    <row r="24005" spans="46:46">
      <c r="AT24005" s="16"/>
    </row>
    <row r="24006" spans="46:46">
      <c r="AT24006" s="16"/>
    </row>
    <row r="24007" spans="46:46">
      <c r="AT24007" s="16"/>
    </row>
    <row r="24008" spans="46:46">
      <c r="AT24008" s="16"/>
    </row>
    <row r="24009" spans="46:46">
      <c r="AT24009" s="16"/>
    </row>
    <row r="24010" spans="46:46">
      <c r="AT24010" s="16"/>
    </row>
    <row r="24011" spans="46:46">
      <c r="AT24011" s="16"/>
    </row>
    <row r="24012" spans="46:46">
      <c r="AT24012" s="16"/>
    </row>
    <row r="24013" spans="46:46">
      <c r="AT24013" s="16"/>
    </row>
    <row r="24014" spans="46:46">
      <c r="AT24014" s="16"/>
    </row>
    <row r="24015" spans="46:46">
      <c r="AT24015" s="16"/>
    </row>
    <row r="24016" spans="46:46">
      <c r="AT24016" s="16"/>
    </row>
    <row r="24017" spans="46:46">
      <c r="AT24017" s="16"/>
    </row>
    <row r="24018" spans="46:46">
      <c r="AT24018" s="16"/>
    </row>
    <row r="24019" spans="46:46">
      <c r="AT24019" s="16"/>
    </row>
    <row r="24020" spans="46:46">
      <c r="AT24020" s="16"/>
    </row>
    <row r="24021" spans="46:46">
      <c r="AT24021" s="16"/>
    </row>
    <row r="24022" spans="46:46">
      <c r="AT24022" s="16"/>
    </row>
    <row r="24023" spans="46:46">
      <c r="AT24023" s="16"/>
    </row>
    <row r="24024" spans="46:46">
      <c r="AT24024" s="16"/>
    </row>
    <row r="24025" spans="46:46">
      <c r="AT24025" s="16"/>
    </row>
    <row r="24026" spans="46:46">
      <c r="AT24026" s="16"/>
    </row>
    <row r="24027" spans="46:46">
      <c r="AT24027" s="16"/>
    </row>
    <row r="24028" spans="46:46">
      <c r="AT24028" s="16"/>
    </row>
    <row r="24029" spans="46:46">
      <c r="AT24029" s="16"/>
    </row>
    <row r="24030" spans="46:46">
      <c r="AT24030" s="16"/>
    </row>
    <row r="24031" spans="46:46">
      <c r="AT24031" s="16"/>
    </row>
    <row r="24032" spans="46:46">
      <c r="AT24032" s="16"/>
    </row>
    <row r="24033" spans="46:46">
      <c r="AT24033" s="16"/>
    </row>
    <row r="24034" spans="46:46">
      <c r="AT24034" s="16"/>
    </row>
    <row r="24035" spans="46:46">
      <c r="AT24035" s="16"/>
    </row>
    <row r="24036" spans="46:46">
      <c r="AT24036" s="16"/>
    </row>
    <row r="24037" spans="46:46">
      <c r="AT24037" s="16"/>
    </row>
    <row r="24038" spans="46:46">
      <c r="AT24038" s="16"/>
    </row>
    <row r="24039" spans="46:46">
      <c r="AT24039" s="16"/>
    </row>
    <row r="24040" spans="46:46">
      <c r="AT24040" s="16"/>
    </row>
    <row r="24041" spans="46:46">
      <c r="AT24041" s="16"/>
    </row>
    <row r="24042" spans="46:46">
      <c r="AT24042" s="16"/>
    </row>
    <row r="24043" spans="46:46">
      <c r="AT24043" s="16"/>
    </row>
    <row r="24044" spans="46:46">
      <c r="AT24044" s="16"/>
    </row>
    <row r="24045" spans="46:46">
      <c r="AT24045" s="16"/>
    </row>
    <row r="24046" spans="46:46">
      <c r="AT24046" s="16"/>
    </row>
    <row r="24047" spans="46:46">
      <c r="AT24047" s="16"/>
    </row>
    <row r="24048" spans="46:46">
      <c r="AT24048" s="16"/>
    </row>
    <row r="24049" spans="46:46">
      <c r="AT24049" s="16"/>
    </row>
    <row r="24050" spans="46:46">
      <c r="AT24050" s="16"/>
    </row>
    <row r="24051" spans="46:46">
      <c r="AT24051" s="16"/>
    </row>
    <row r="24052" spans="46:46">
      <c r="AT24052" s="16"/>
    </row>
    <row r="24053" spans="46:46">
      <c r="AT24053" s="16"/>
    </row>
    <row r="24054" spans="46:46">
      <c r="AT24054" s="16"/>
    </row>
    <row r="24055" spans="46:46">
      <c r="AT24055" s="16"/>
    </row>
    <row r="24056" spans="46:46">
      <c r="AT24056" s="16"/>
    </row>
    <row r="24057" spans="46:46">
      <c r="AT24057" s="16"/>
    </row>
    <row r="24058" spans="46:46">
      <c r="AT24058" s="16"/>
    </row>
    <row r="24059" spans="46:46">
      <c r="AT24059" s="16"/>
    </row>
    <row r="24060" spans="46:46">
      <c r="AT24060" s="16"/>
    </row>
    <row r="24061" spans="46:46">
      <c r="AT24061" s="16"/>
    </row>
    <row r="24062" spans="46:46">
      <c r="AT24062" s="16"/>
    </row>
    <row r="24063" spans="46:46">
      <c r="AT24063" s="16"/>
    </row>
    <row r="24064" spans="46:46">
      <c r="AT24064" s="16"/>
    </row>
    <row r="24065" spans="46:46">
      <c r="AT24065" s="16"/>
    </row>
    <row r="24066" spans="46:46">
      <c r="AT24066" s="16"/>
    </row>
    <row r="24067" spans="46:46">
      <c r="AT24067" s="16"/>
    </row>
    <row r="24068" spans="46:46">
      <c r="AT24068" s="16"/>
    </row>
    <row r="24069" spans="46:46">
      <c r="AT24069" s="16"/>
    </row>
    <row r="24070" spans="46:46">
      <c r="AT24070" s="16"/>
    </row>
    <row r="24071" spans="46:46">
      <c r="AT24071" s="16"/>
    </row>
    <row r="24072" spans="46:46">
      <c r="AT24072" s="16"/>
    </row>
    <row r="24073" spans="46:46">
      <c r="AT24073" s="16"/>
    </row>
    <row r="24074" spans="46:46">
      <c r="AT24074" s="16"/>
    </row>
    <row r="24075" spans="46:46">
      <c r="AT24075" s="16"/>
    </row>
    <row r="24076" spans="46:46">
      <c r="AT24076" s="16"/>
    </row>
    <row r="24077" spans="46:46">
      <c r="AT24077" s="16"/>
    </row>
    <row r="24078" spans="46:46">
      <c r="AT24078" s="16"/>
    </row>
    <row r="24079" spans="46:46">
      <c r="AT24079" s="16"/>
    </row>
    <row r="24080" spans="46:46">
      <c r="AT24080" s="16"/>
    </row>
    <row r="24081" spans="46:46">
      <c r="AT24081" s="16"/>
    </row>
    <row r="24082" spans="46:46">
      <c r="AT24082" s="16"/>
    </row>
    <row r="24083" spans="46:46">
      <c r="AT24083" s="16"/>
    </row>
    <row r="24084" spans="46:46">
      <c r="AT24084" s="16"/>
    </row>
    <row r="24085" spans="46:46">
      <c r="AT24085" s="16"/>
    </row>
    <row r="24086" spans="46:46">
      <c r="AT24086" s="16"/>
    </row>
    <row r="24087" spans="46:46">
      <c r="AT24087" s="16"/>
    </row>
    <row r="24088" spans="46:46">
      <c r="AT24088" s="16"/>
    </row>
    <row r="24089" spans="46:46">
      <c r="AT24089" s="16"/>
    </row>
    <row r="24090" spans="46:46">
      <c r="AT24090" s="16"/>
    </row>
    <row r="24091" spans="46:46">
      <c r="AT24091" s="16"/>
    </row>
    <row r="24092" spans="46:46">
      <c r="AT24092" s="16"/>
    </row>
    <row r="24093" spans="46:46">
      <c r="AT24093" s="16"/>
    </row>
    <row r="24094" spans="46:46">
      <c r="AT24094" s="16"/>
    </row>
    <row r="24095" spans="46:46">
      <c r="AT24095" s="16"/>
    </row>
    <row r="24096" spans="46:46">
      <c r="AT24096" s="16"/>
    </row>
    <row r="24097" spans="46:46">
      <c r="AT24097" s="16"/>
    </row>
    <row r="24098" spans="46:46">
      <c r="AT24098" s="16"/>
    </row>
    <row r="24099" spans="46:46">
      <c r="AT24099" s="16"/>
    </row>
    <row r="24100" spans="46:46">
      <c r="AT24100" s="16"/>
    </row>
    <row r="24101" spans="46:46">
      <c r="AT24101" s="16"/>
    </row>
    <row r="24102" spans="46:46">
      <c r="AT24102" s="16"/>
    </row>
    <row r="24103" spans="46:46">
      <c r="AT24103" s="16"/>
    </row>
    <row r="24104" spans="46:46">
      <c r="AT24104" s="16"/>
    </row>
    <row r="24105" spans="46:46">
      <c r="AT24105" s="16"/>
    </row>
    <row r="24106" spans="46:46">
      <c r="AT24106" s="16"/>
    </row>
    <row r="24107" spans="46:46">
      <c r="AT24107" s="16"/>
    </row>
    <row r="24108" spans="46:46">
      <c r="AT24108" s="16"/>
    </row>
    <row r="24109" spans="46:46">
      <c r="AT24109" s="16"/>
    </row>
    <row r="24110" spans="46:46">
      <c r="AT24110" s="16"/>
    </row>
    <row r="24111" spans="46:46">
      <c r="AT24111" s="16"/>
    </row>
    <row r="24112" spans="46:46">
      <c r="AT24112" s="16"/>
    </row>
    <row r="24113" spans="46:46">
      <c r="AT24113" s="16"/>
    </row>
    <row r="24114" spans="46:46">
      <c r="AT24114" s="16"/>
    </row>
    <row r="24115" spans="46:46">
      <c r="AT24115" s="16"/>
    </row>
    <row r="24116" spans="46:46">
      <c r="AT24116" s="16"/>
    </row>
    <row r="24117" spans="46:46">
      <c r="AT24117" s="16"/>
    </row>
    <row r="24118" spans="46:46">
      <c r="AT24118" s="16"/>
    </row>
    <row r="24119" spans="46:46">
      <c r="AT24119" s="16"/>
    </row>
    <row r="24120" spans="46:46">
      <c r="AT24120" s="16"/>
    </row>
    <row r="24121" spans="46:46">
      <c r="AT24121" s="16"/>
    </row>
    <row r="24122" spans="46:46">
      <c r="AT24122" s="16"/>
    </row>
    <row r="24123" spans="46:46">
      <c r="AT24123" s="16"/>
    </row>
    <row r="24124" spans="46:46">
      <c r="AT24124" s="16"/>
    </row>
    <row r="24125" spans="46:46">
      <c r="AT24125" s="16"/>
    </row>
    <row r="24126" spans="46:46">
      <c r="AT24126" s="16"/>
    </row>
    <row r="24127" spans="46:46">
      <c r="AT24127" s="16"/>
    </row>
    <row r="24128" spans="46:46">
      <c r="AT24128" s="16"/>
    </row>
    <row r="24129" spans="46:46">
      <c r="AT24129" s="16"/>
    </row>
    <row r="24130" spans="46:46">
      <c r="AT24130" s="16"/>
    </row>
    <row r="24131" spans="46:46">
      <c r="AT24131" s="16"/>
    </row>
    <row r="24132" spans="46:46">
      <c r="AT24132" s="16"/>
    </row>
    <row r="24133" spans="46:46">
      <c r="AT24133" s="16"/>
    </row>
    <row r="24134" spans="46:46">
      <c r="AT24134" s="16"/>
    </row>
    <row r="24135" spans="46:46">
      <c r="AT24135" s="16"/>
    </row>
    <row r="24136" spans="46:46">
      <c r="AT24136" s="16"/>
    </row>
    <row r="24137" spans="46:46">
      <c r="AT24137" s="16"/>
    </row>
    <row r="24138" spans="46:46">
      <c r="AT24138" s="16"/>
    </row>
    <row r="24139" spans="46:46">
      <c r="AT24139" s="16"/>
    </row>
    <row r="24140" spans="46:46">
      <c r="AT24140" s="16"/>
    </row>
    <row r="24141" spans="46:46">
      <c r="AT24141" s="16"/>
    </row>
    <row r="24142" spans="46:46">
      <c r="AT24142" s="16"/>
    </row>
    <row r="24143" spans="46:46">
      <c r="AT24143" s="16"/>
    </row>
    <row r="24144" spans="46:46">
      <c r="AT24144" s="16"/>
    </row>
    <row r="24145" spans="46:46">
      <c r="AT24145" s="16"/>
    </row>
    <row r="24146" spans="46:46">
      <c r="AT24146" s="16"/>
    </row>
    <row r="24147" spans="46:46">
      <c r="AT24147" s="16"/>
    </row>
    <row r="24148" spans="46:46">
      <c r="AT24148" s="16"/>
    </row>
    <row r="24149" spans="46:46">
      <c r="AT24149" s="16"/>
    </row>
    <row r="24150" spans="46:46">
      <c r="AT24150" s="16"/>
    </row>
    <row r="24151" spans="46:46">
      <c r="AT24151" s="16"/>
    </row>
    <row r="24152" spans="46:46">
      <c r="AT24152" s="16"/>
    </row>
    <row r="24153" spans="46:46">
      <c r="AT24153" s="16"/>
    </row>
    <row r="24154" spans="46:46">
      <c r="AT24154" s="16"/>
    </row>
    <row r="24155" spans="46:46">
      <c r="AT24155" s="16"/>
    </row>
    <row r="24156" spans="46:46">
      <c r="AT24156" s="16"/>
    </row>
    <row r="24157" spans="46:46">
      <c r="AT24157" s="16"/>
    </row>
    <row r="24158" spans="46:46">
      <c r="AT24158" s="16"/>
    </row>
    <row r="24159" spans="46:46">
      <c r="AT24159" s="16"/>
    </row>
    <row r="24160" spans="46:46">
      <c r="AT24160" s="16"/>
    </row>
    <row r="24161" spans="46:46">
      <c r="AT24161" s="16"/>
    </row>
    <row r="24162" spans="46:46">
      <c r="AT24162" s="16"/>
    </row>
    <row r="24163" spans="46:46">
      <c r="AT24163" s="16"/>
    </row>
    <row r="24164" spans="46:46">
      <c r="AT24164" s="16"/>
    </row>
    <row r="24165" spans="46:46">
      <c r="AT24165" s="16"/>
    </row>
    <row r="24166" spans="46:46">
      <c r="AT24166" s="16"/>
    </row>
    <row r="24167" spans="46:46">
      <c r="AT24167" s="16"/>
    </row>
    <row r="24168" spans="46:46">
      <c r="AT24168" s="16"/>
    </row>
    <row r="24169" spans="46:46">
      <c r="AT24169" s="16"/>
    </row>
    <row r="24170" spans="46:46">
      <c r="AT24170" s="16"/>
    </row>
    <row r="24171" spans="46:46">
      <c r="AT24171" s="16"/>
    </row>
    <row r="24172" spans="46:46">
      <c r="AT24172" s="16"/>
    </row>
    <row r="24173" spans="46:46">
      <c r="AT24173" s="16"/>
    </row>
    <row r="24174" spans="46:46">
      <c r="AT24174" s="16"/>
    </row>
    <row r="24175" spans="46:46">
      <c r="AT24175" s="16"/>
    </row>
    <row r="24176" spans="46:46">
      <c r="AT24176" s="16"/>
    </row>
    <row r="24177" spans="46:46">
      <c r="AT24177" s="16"/>
    </row>
    <row r="24178" spans="46:46">
      <c r="AT24178" s="16"/>
    </row>
    <row r="24179" spans="46:46">
      <c r="AT24179" s="16"/>
    </row>
    <row r="24180" spans="46:46">
      <c r="AT24180" s="16"/>
    </row>
    <row r="24181" spans="46:46">
      <c r="AT24181" s="16"/>
    </row>
    <row r="24182" spans="46:46">
      <c r="AT24182" s="16"/>
    </row>
    <row r="24183" spans="46:46">
      <c r="AT24183" s="16"/>
    </row>
    <row r="24184" spans="46:46">
      <c r="AT24184" s="16"/>
    </row>
    <row r="24185" spans="46:46">
      <c r="AT24185" s="16"/>
    </row>
    <row r="24186" spans="46:46">
      <c r="AT24186" s="16"/>
    </row>
    <row r="24187" spans="46:46">
      <c r="AT24187" s="16"/>
    </row>
    <row r="24188" spans="46:46">
      <c r="AT24188" s="16"/>
    </row>
    <row r="24189" spans="46:46">
      <c r="AT24189" s="16"/>
    </row>
    <row r="24190" spans="46:46">
      <c r="AT24190" s="16"/>
    </row>
    <row r="24191" spans="46:46">
      <c r="AT24191" s="16"/>
    </row>
    <row r="24192" spans="46:46">
      <c r="AT24192" s="16"/>
    </row>
    <row r="24193" spans="46:46">
      <c r="AT24193" s="16"/>
    </row>
    <row r="24194" spans="46:46">
      <c r="AT24194" s="16"/>
    </row>
    <row r="24195" spans="46:46">
      <c r="AT24195" s="16"/>
    </row>
    <row r="24196" spans="46:46">
      <c r="AT24196" s="16"/>
    </row>
    <row r="24197" spans="46:46">
      <c r="AT24197" s="16"/>
    </row>
    <row r="24198" spans="46:46">
      <c r="AT24198" s="16"/>
    </row>
    <row r="24199" spans="46:46">
      <c r="AT24199" s="16"/>
    </row>
    <row r="24200" spans="46:46">
      <c r="AT24200" s="16"/>
    </row>
    <row r="24201" spans="46:46">
      <c r="AT24201" s="16"/>
    </row>
    <row r="24202" spans="46:46">
      <c r="AT24202" s="16"/>
    </row>
    <row r="24203" spans="46:46">
      <c r="AT24203" s="16"/>
    </row>
    <row r="24204" spans="46:46">
      <c r="AT24204" s="16"/>
    </row>
    <row r="24205" spans="46:46">
      <c r="AT24205" s="16"/>
    </row>
    <row r="24206" spans="46:46">
      <c r="AT24206" s="16"/>
    </row>
    <row r="24207" spans="46:46">
      <c r="AT24207" s="16"/>
    </row>
    <row r="24208" spans="46:46">
      <c r="AT24208" s="16"/>
    </row>
    <row r="24209" spans="46:46">
      <c r="AT24209" s="16"/>
    </row>
    <row r="24210" spans="46:46">
      <c r="AT24210" s="16"/>
    </row>
    <row r="24211" spans="46:46">
      <c r="AT24211" s="16"/>
    </row>
    <row r="24212" spans="46:46">
      <c r="AT24212" s="16"/>
    </row>
    <row r="24213" spans="46:46">
      <c r="AT24213" s="16"/>
    </row>
    <row r="24214" spans="46:46">
      <c r="AT24214" s="16"/>
    </row>
    <row r="24215" spans="46:46">
      <c r="AT24215" s="16"/>
    </row>
    <row r="24216" spans="46:46">
      <c r="AT24216" s="16"/>
    </row>
    <row r="24217" spans="46:46">
      <c r="AT24217" s="16"/>
    </row>
    <row r="24218" spans="46:46">
      <c r="AT24218" s="16"/>
    </row>
    <row r="24219" spans="46:46">
      <c r="AT24219" s="16"/>
    </row>
    <row r="24220" spans="46:46">
      <c r="AT24220" s="16"/>
    </row>
    <row r="24221" spans="46:46">
      <c r="AT24221" s="16"/>
    </row>
    <row r="24222" spans="46:46">
      <c r="AT24222" s="16"/>
    </row>
    <row r="24223" spans="46:46">
      <c r="AT24223" s="16"/>
    </row>
    <row r="24224" spans="46:46">
      <c r="AT24224" s="16"/>
    </row>
    <row r="24225" spans="46:46">
      <c r="AT24225" s="16"/>
    </row>
    <row r="24226" spans="46:46">
      <c r="AT24226" s="16"/>
    </row>
    <row r="24227" spans="46:46">
      <c r="AT24227" s="16"/>
    </row>
    <row r="24228" spans="46:46">
      <c r="AT24228" s="16"/>
    </row>
    <row r="24229" spans="46:46">
      <c r="AT24229" s="16"/>
    </row>
    <row r="24230" spans="46:46">
      <c r="AT24230" s="16"/>
    </row>
    <row r="24231" spans="46:46">
      <c r="AT24231" s="16"/>
    </row>
    <row r="24232" spans="46:46">
      <c r="AT24232" s="16"/>
    </row>
    <row r="24233" spans="46:46">
      <c r="AT24233" s="16"/>
    </row>
    <row r="24234" spans="46:46">
      <c r="AT24234" s="16"/>
    </row>
    <row r="24235" spans="46:46">
      <c r="AT24235" s="16"/>
    </row>
    <row r="24236" spans="46:46">
      <c r="AT24236" s="16"/>
    </row>
    <row r="24237" spans="46:46">
      <c r="AT24237" s="16"/>
    </row>
    <row r="24238" spans="46:46">
      <c r="AT24238" s="16"/>
    </row>
    <row r="24239" spans="46:46">
      <c r="AT24239" s="16"/>
    </row>
    <row r="24240" spans="46:46">
      <c r="AT24240" s="16"/>
    </row>
    <row r="24241" spans="46:46">
      <c r="AT24241" s="16"/>
    </row>
    <row r="24242" spans="46:46">
      <c r="AT24242" s="16"/>
    </row>
    <row r="24243" spans="46:46">
      <c r="AT24243" s="16"/>
    </row>
    <row r="24244" spans="46:46">
      <c r="AT24244" s="16"/>
    </row>
    <row r="24245" spans="46:46">
      <c r="AT24245" s="16"/>
    </row>
    <row r="24246" spans="46:46">
      <c r="AT24246" s="16"/>
    </row>
    <row r="24247" spans="46:46">
      <c r="AT24247" s="16"/>
    </row>
    <row r="24248" spans="46:46">
      <c r="AT24248" s="16"/>
    </row>
    <row r="24249" spans="46:46">
      <c r="AT24249" s="16"/>
    </row>
    <row r="24250" spans="46:46">
      <c r="AT24250" s="16"/>
    </row>
    <row r="24251" spans="46:46">
      <c r="AT24251" s="16"/>
    </row>
    <row r="24252" spans="46:46">
      <c r="AT24252" s="16"/>
    </row>
    <row r="24253" spans="46:46">
      <c r="AT24253" s="16"/>
    </row>
    <row r="24254" spans="46:46">
      <c r="AT24254" s="16"/>
    </row>
    <row r="24255" spans="46:46">
      <c r="AT24255" s="16"/>
    </row>
    <row r="24256" spans="46:46">
      <c r="AT24256" s="16"/>
    </row>
    <row r="24257" spans="46:46">
      <c r="AT24257" s="16"/>
    </row>
    <row r="24258" spans="46:46">
      <c r="AT24258" s="16"/>
    </row>
    <row r="24259" spans="46:46">
      <c r="AT24259" s="16"/>
    </row>
    <row r="24260" spans="46:46">
      <c r="AT24260" s="16"/>
    </row>
    <row r="24261" spans="46:46">
      <c r="AT24261" s="16"/>
    </row>
    <row r="24262" spans="46:46">
      <c r="AT24262" s="16"/>
    </row>
    <row r="24263" spans="46:46">
      <c r="AT24263" s="16"/>
    </row>
    <row r="24264" spans="46:46">
      <c r="AT24264" s="16"/>
    </row>
    <row r="24265" spans="46:46">
      <c r="AT24265" s="16"/>
    </row>
    <row r="24266" spans="46:46">
      <c r="AT24266" s="16"/>
    </row>
    <row r="24267" spans="46:46">
      <c r="AT24267" s="16"/>
    </row>
    <row r="24268" spans="46:46">
      <c r="AT24268" s="16"/>
    </row>
    <row r="24269" spans="46:46">
      <c r="AT24269" s="16"/>
    </row>
    <row r="24270" spans="46:46">
      <c r="AT24270" s="16"/>
    </row>
    <row r="24271" spans="46:46">
      <c r="AT24271" s="16"/>
    </row>
    <row r="24272" spans="46:46">
      <c r="AT24272" s="16"/>
    </row>
    <row r="24273" spans="46:46">
      <c r="AT24273" s="16"/>
    </row>
    <row r="24274" spans="46:46">
      <c r="AT24274" s="16"/>
    </row>
    <row r="24275" spans="46:46">
      <c r="AT24275" s="16"/>
    </row>
    <row r="24276" spans="46:46">
      <c r="AT24276" s="16"/>
    </row>
    <row r="24277" spans="46:46">
      <c r="AT24277" s="16"/>
    </row>
    <row r="24278" spans="46:46">
      <c r="AT24278" s="16"/>
    </row>
    <row r="24279" spans="46:46">
      <c r="AT24279" s="16"/>
    </row>
    <row r="24280" spans="46:46">
      <c r="AT24280" s="16"/>
    </row>
    <row r="24281" spans="46:46">
      <c r="AT24281" s="16"/>
    </row>
    <row r="24282" spans="46:46">
      <c r="AT24282" s="16"/>
    </row>
    <row r="24283" spans="46:46">
      <c r="AT24283" s="16"/>
    </row>
    <row r="24284" spans="46:46">
      <c r="AT24284" s="16"/>
    </row>
    <row r="24285" spans="46:46">
      <c r="AT24285" s="16"/>
    </row>
    <row r="24286" spans="46:46">
      <c r="AT24286" s="16"/>
    </row>
    <row r="24287" spans="46:46">
      <c r="AT24287" s="16"/>
    </row>
    <row r="24288" spans="46:46">
      <c r="AT24288" s="16"/>
    </row>
    <row r="24289" spans="46:46">
      <c r="AT24289" s="16"/>
    </row>
    <row r="24290" spans="46:46">
      <c r="AT24290" s="16"/>
    </row>
    <row r="24291" spans="46:46">
      <c r="AT24291" s="16"/>
    </row>
    <row r="24292" spans="46:46">
      <c r="AT24292" s="16"/>
    </row>
    <row r="24293" spans="46:46">
      <c r="AT24293" s="16"/>
    </row>
    <row r="24294" spans="46:46">
      <c r="AT24294" s="16"/>
    </row>
    <row r="24295" spans="46:46">
      <c r="AT24295" s="16"/>
    </row>
    <row r="24296" spans="46:46">
      <c r="AT24296" s="16"/>
    </row>
    <row r="24297" spans="46:46">
      <c r="AT24297" s="16"/>
    </row>
    <row r="24298" spans="46:46">
      <c r="AT24298" s="16"/>
    </row>
    <row r="24299" spans="46:46">
      <c r="AT24299" s="16"/>
    </row>
    <row r="24300" spans="46:46">
      <c r="AT24300" s="16"/>
    </row>
    <row r="24301" spans="46:46">
      <c r="AT24301" s="16"/>
    </row>
    <row r="24302" spans="46:46">
      <c r="AT24302" s="16"/>
    </row>
    <row r="24303" spans="46:46">
      <c r="AT24303" s="16"/>
    </row>
    <row r="24304" spans="46:46">
      <c r="AT24304" s="16"/>
    </row>
    <row r="24305" spans="46:46">
      <c r="AT24305" s="16"/>
    </row>
    <row r="24306" spans="46:46">
      <c r="AT24306" s="16"/>
    </row>
    <row r="24307" spans="46:46">
      <c r="AT24307" s="16"/>
    </row>
    <row r="24308" spans="46:46">
      <c r="AT24308" s="16"/>
    </row>
    <row r="24309" spans="46:46">
      <c r="AT24309" s="16"/>
    </row>
    <row r="24310" spans="46:46">
      <c r="AT24310" s="16"/>
    </row>
    <row r="24311" spans="46:46">
      <c r="AT24311" s="16"/>
    </row>
    <row r="24312" spans="46:46">
      <c r="AT24312" s="16"/>
    </row>
    <row r="24313" spans="46:46">
      <c r="AT24313" s="16"/>
    </row>
    <row r="24314" spans="46:46">
      <c r="AT24314" s="16"/>
    </row>
    <row r="24315" spans="46:46">
      <c r="AT24315" s="16"/>
    </row>
    <row r="24316" spans="46:46">
      <c r="AT24316" s="16"/>
    </row>
    <row r="24317" spans="46:46">
      <c r="AT24317" s="16"/>
    </row>
    <row r="24318" spans="46:46">
      <c r="AT24318" s="16"/>
    </row>
    <row r="24319" spans="46:46">
      <c r="AT24319" s="16"/>
    </row>
    <row r="24320" spans="46:46">
      <c r="AT24320" s="16"/>
    </row>
    <row r="24321" spans="46:46">
      <c r="AT24321" s="16"/>
    </row>
    <row r="24322" spans="46:46">
      <c r="AT24322" s="16"/>
    </row>
    <row r="24323" spans="46:46">
      <c r="AT24323" s="16"/>
    </row>
    <row r="24324" spans="46:46">
      <c r="AT24324" s="16"/>
    </row>
    <row r="24325" spans="46:46">
      <c r="AT24325" s="16"/>
    </row>
    <row r="24326" spans="46:46">
      <c r="AT24326" s="16"/>
    </row>
    <row r="24327" spans="46:46">
      <c r="AT24327" s="16"/>
    </row>
    <row r="24328" spans="46:46">
      <c r="AT24328" s="16"/>
    </row>
    <row r="24329" spans="46:46">
      <c r="AT24329" s="16"/>
    </row>
    <row r="24330" spans="46:46">
      <c r="AT24330" s="16"/>
    </row>
    <row r="24331" spans="46:46">
      <c r="AT24331" s="16"/>
    </row>
    <row r="24332" spans="46:46">
      <c r="AT24332" s="16"/>
    </row>
    <row r="24333" spans="46:46">
      <c r="AT24333" s="16"/>
    </row>
    <row r="24334" spans="46:46">
      <c r="AT24334" s="16"/>
    </row>
    <row r="24335" spans="46:46">
      <c r="AT24335" s="16"/>
    </row>
    <row r="24336" spans="46:46">
      <c r="AT24336" s="16"/>
    </row>
    <row r="24337" spans="46:46">
      <c r="AT24337" s="16"/>
    </row>
    <row r="24338" spans="46:46">
      <c r="AT24338" s="16"/>
    </row>
    <row r="24339" spans="46:46">
      <c r="AT24339" s="16"/>
    </row>
    <row r="24340" spans="46:46">
      <c r="AT24340" s="16"/>
    </row>
    <row r="24341" spans="46:46">
      <c r="AT24341" s="16"/>
    </row>
    <row r="24342" spans="46:46">
      <c r="AT24342" s="16"/>
    </row>
    <row r="24343" spans="46:46">
      <c r="AT24343" s="16"/>
    </row>
    <row r="24344" spans="46:46">
      <c r="AT24344" s="16"/>
    </row>
    <row r="24345" spans="46:46">
      <c r="AT24345" s="16"/>
    </row>
    <row r="24346" spans="46:46">
      <c r="AT24346" s="16"/>
    </row>
    <row r="24347" spans="46:46">
      <c r="AT24347" s="16"/>
    </row>
    <row r="24348" spans="46:46">
      <c r="AT24348" s="16"/>
    </row>
    <row r="24349" spans="46:46">
      <c r="AT24349" s="16"/>
    </row>
    <row r="24350" spans="46:46">
      <c r="AT24350" s="16"/>
    </row>
    <row r="24351" spans="46:46">
      <c r="AT24351" s="16"/>
    </row>
    <row r="24352" spans="46:46">
      <c r="AT24352" s="16"/>
    </row>
    <row r="24353" spans="46:46">
      <c r="AT24353" s="16"/>
    </row>
    <row r="24354" spans="46:46">
      <c r="AT24354" s="16"/>
    </row>
    <row r="24355" spans="46:46">
      <c r="AT24355" s="16"/>
    </row>
    <row r="24356" spans="46:46">
      <c r="AT24356" s="16"/>
    </row>
    <row r="24357" spans="46:46">
      <c r="AT24357" s="16"/>
    </row>
    <row r="24358" spans="46:46">
      <c r="AT24358" s="16"/>
    </row>
    <row r="24359" spans="46:46">
      <c r="AT24359" s="16"/>
    </row>
    <row r="24360" spans="46:46">
      <c r="AT24360" s="16"/>
    </row>
    <row r="24361" spans="46:46">
      <c r="AT24361" s="16"/>
    </row>
    <row r="24362" spans="46:46">
      <c r="AT24362" s="16"/>
    </row>
    <row r="24363" spans="46:46">
      <c r="AT24363" s="16"/>
    </row>
    <row r="24364" spans="46:46">
      <c r="AT24364" s="16"/>
    </row>
    <row r="24365" spans="46:46">
      <c r="AT24365" s="16"/>
    </row>
    <row r="24366" spans="46:46">
      <c r="AT24366" s="16"/>
    </row>
    <row r="24367" spans="46:46">
      <c r="AT24367" s="16"/>
    </row>
    <row r="24368" spans="46:46">
      <c r="AT24368" s="16"/>
    </row>
    <row r="24369" spans="46:46">
      <c r="AT24369" s="16"/>
    </row>
    <row r="24370" spans="46:46">
      <c r="AT24370" s="16"/>
    </row>
    <row r="24371" spans="46:46">
      <c r="AT24371" s="16"/>
    </row>
    <row r="24372" spans="46:46">
      <c r="AT24372" s="16"/>
    </row>
    <row r="24373" spans="46:46">
      <c r="AT24373" s="16"/>
    </row>
    <row r="24374" spans="46:46">
      <c r="AT24374" s="16"/>
    </row>
    <row r="24375" spans="46:46">
      <c r="AT24375" s="16"/>
    </row>
    <row r="24376" spans="46:46">
      <c r="AT24376" s="16"/>
    </row>
    <row r="24377" spans="46:46">
      <c r="AT24377" s="16"/>
    </row>
    <row r="24378" spans="46:46">
      <c r="AT24378" s="16"/>
    </row>
    <row r="24379" spans="46:46">
      <c r="AT24379" s="16"/>
    </row>
    <row r="24380" spans="46:46">
      <c r="AT24380" s="16"/>
    </row>
    <row r="24381" spans="46:46">
      <c r="AT24381" s="16"/>
    </row>
    <row r="24382" spans="46:46">
      <c r="AT24382" s="16"/>
    </row>
    <row r="24383" spans="46:46">
      <c r="AT24383" s="16"/>
    </row>
    <row r="24384" spans="46:46">
      <c r="AT24384" s="16"/>
    </row>
    <row r="24385" spans="46:46">
      <c r="AT24385" s="16"/>
    </row>
    <row r="24386" spans="46:46">
      <c r="AT24386" s="16"/>
    </row>
    <row r="24387" spans="46:46">
      <c r="AT24387" s="16"/>
    </row>
    <row r="24388" spans="46:46">
      <c r="AT24388" s="16"/>
    </row>
    <row r="24389" spans="46:46">
      <c r="AT24389" s="16"/>
    </row>
    <row r="24390" spans="46:46">
      <c r="AT24390" s="16"/>
    </row>
    <row r="24391" spans="46:46">
      <c r="AT24391" s="16"/>
    </row>
    <row r="24392" spans="46:46">
      <c r="AT24392" s="16"/>
    </row>
    <row r="24393" spans="46:46">
      <c r="AT24393" s="16"/>
    </row>
    <row r="24394" spans="46:46">
      <c r="AT24394" s="16"/>
    </row>
    <row r="24395" spans="46:46">
      <c r="AT24395" s="16"/>
    </row>
    <row r="24396" spans="46:46">
      <c r="AT24396" s="16"/>
    </row>
    <row r="24397" spans="46:46">
      <c r="AT24397" s="16"/>
    </row>
    <row r="24398" spans="46:46">
      <c r="AT24398" s="16"/>
    </row>
    <row r="24399" spans="46:46">
      <c r="AT24399" s="16"/>
    </row>
    <row r="24400" spans="46:46">
      <c r="AT24400" s="16"/>
    </row>
    <row r="24401" spans="46:46">
      <c r="AT24401" s="16"/>
    </row>
    <row r="24402" spans="46:46">
      <c r="AT24402" s="16"/>
    </row>
    <row r="24403" spans="46:46">
      <c r="AT24403" s="16"/>
    </row>
    <row r="24404" spans="46:46">
      <c r="AT24404" s="16"/>
    </row>
    <row r="24405" spans="46:46">
      <c r="AT24405" s="16"/>
    </row>
    <row r="24406" spans="46:46">
      <c r="AT24406" s="16"/>
    </row>
    <row r="24407" spans="46:46">
      <c r="AT24407" s="16"/>
    </row>
    <row r="24408" spans="46:46">
      <c r="AT24408" s="16"/>
    </row>
    <row r="24409" spans="46:46">
      <c r="AT24409" s="16"/>
    </row>
    <row r="24410" spans="46:46">
      <c r="AT24410" s="16"/>
    </row>
    <row r="24411" spans="46:46">
      <c r="AT24411" s="16"/>
    </row>
    <row r="24412" spans="46:46">
      <c r="AT24412" s="16"/>
    </row>
    <row r="24413" spans="46:46">
      <c r="AT24413" s="16"/>
    </row>
    <row r="24414" spans="46:46">
      <c r="AT24414" s="16"/>
    </row>
    <row r="24415" spans="46:46">
      <c r="AT24415" s="16"/>
    </row>
    <row r="24416" spans="46:46">
      <c r="AT24416" s="16"/>
    </row>
    <row r="24417" spans="46:46">
      <c r="AT24417" s="16"/>
    </row>
    <row r="24418" spans="46:46">
      <c r="AT24418" s="16"/>
    </row>
    <row r="24419" spans="46:46">
      <c r="AT24419" s="16"/>
    </row>
    <row r="24420" spans="46:46">
      <c r="AT24420" s="16"/>
    </row>
    <row r="24421" spans="46:46">
      <c r="AT24421" s="16"/>
    </row>
    <row r="24422" spans="46:46">
      <c r="AT24422" s="16"/>
    </row>
    <row r="24423" spans="46:46">
      <c r="AT24423" s="16"/>
    </row>
    <row r="24424" spans="46:46">
      <c r="AT24424" s="16"/>
    </row>
    <row r="24425" spans="46:46">
      <c r="AT24425" s="16"/>
    </row>
    <row r="24426" spans="46:46">
      <c r="AT24426" s="16"/>
    </row>
    <row r="24427" spans="46:46">
      <c r="AT24427" s="16"/>
    </row>
    <row r="24428" spans="46:46">
      <c r="AT24428" s="16"/>
    </row>
    <row r="24429" spans="46:46">
      <c r="AT24429" s="16"/>
    </row>
    <row r="24430" spans="46:46">
      <c r="AT24430" s="16"/>
    </row>
    <row r="24431" spans="46:46">
      <c r="AT24431" s="16"/>
    </row>
    <row r="24432" spans="46:46">
      <c r="AT24432" s="16"/>
    </row>
    <row r="24433" spans="46:46">
      <c r="AT24433" s="16"/>
    </row>
    <row r="24434" spans="46:46">
      <c r="AT24434" s="16"/>
    </row>
    <row r="24435" spans="46:46">
      <c r="AT24435" s="16"/>
    </row>
    <row r="24436" spans="46:46">
      <c r="AT24436" s="16"/>
    </row>
    <row r="24437" spans="46:46">
      <c r="AT24437" s="16"/>
    </row>
    <row r="24438" spans="46:46">
      <c r="AT24438" s="16"/>
    </row>
    <row r="24439" spans="46:46">
      <c r="AT24439" s="16"/>
    </row>
    <row r="24440" spans="46:46">
      <c r="AT24440" s="16"/>
    </row>
    <row r="24441" spans="46:46">
      <c r="AT24441" s="16"/>
    </row>
    <row r="24442" spans="46:46">
      <c r="AT24442" s="16"/>
    </row>
    <row r="24443" spans="46:46">
      <c r="AT24443" s="16"/>
    </row>
    <row r="24444" spans="46:46">
      <c r="AT24444" s="16"/>
    </row>
    <row r="24445" spans="46:46">
      <c r="AT24445" s="16"/>
    </row>
    <row r="24446" spans="46:46">
      <c r="AT24446" s="16"/>
    </row>
    <row r="24447" spans="46:46">
      <c r="AT24447" s="16"/>
    </row>
    <row r="24448" spans="46:46">
      <c r="AT24448" s="16"/>
    </row>
    <row r="24449" spans="46:46">
      <c r="AT24449" s="16"/>
    </row>
    <row r="24450" spans="46:46">
      <c r="AT24450" s="16"/>
    </row>
    <row r="24451" spans="46:46">
      <c r="AT24451" s="16"/>
    </row>
    <row r="24452" spans="46:46">
      <c r="AT24452" s="16"/>
    </row>
    <row r="24453" spans="46:46">
      <c r="AT24453" s="16"/>
    </row>
    <row r="24454" spans="46:46">
      <c r="AT24454" s="16"/>
    </row>
    <row r="24455" spans="46:46">
      <c r="AT24455" s="16"/>
    </row>
    <row r="24456" spans="46:46">
      <c r="AT24456" s="16"/>
    </row>
    <row r="24457" spans="46:46">
      <c r="AT24457" s="16"/>
    </row>
    <row r="24458" spans="46:46">
      <c r="AT24458" s="16"/>
    </row>
    <row r="24459" spans="46:46">
      <c r="AT24459" s="16"/>
    </row>
    <row r="24460" spans="46:46">
      <c r="AT24460" s="16"/>
    </row>
    <row r="24461" spans="46:46">
      <c r="AT24461" s="16"/>
    </row>
    <row r="24462" spans="46:46">
      <c r="AT24462" s="16"/>
    </row>
    <row r="24463" spans="46:46">
      <c r="AT24463" s="16"/>
    </row>
    <row r="24464" spans="46:46">
      <c r="AT24464" s="16"/>
    </row>
    <row r="24465" spans="46:46">
      <c r="AT24465" s="16"/>
    </row>
    <row r="24466" spans="46:46">
      <c r="AT24466" s="16"/>
    </row>
    <row r="24467" spans="46:46">
      <c r="AT24467" s="16"/>
    </row>
    <row r="24468" spans="46:46">
      <c r="AT24468" s="16"/>
    </row>
    <row r="24469" spans="46:46">
      <c r="AT24469" s="16"/>
    </row>
    <row r="24470" spans="46:46">
      <c r="AT24470" s="16"/>
    </row>
    <row r="24471" spans="46:46">
      <c r="AT24471" s="16"/>
    </row>
    <row r="24472" spans="46:46">
      <c r="AT24472" s="16"/>
    </row>
    <row r="24473" spans="46:46">
      <c r="AT24473" s="16"/>
    </row>
    <row r="24474" spans="46:46">
      <c r="AT24474" s="16"/>
    </row>
    <row r="24475" spans="46:46">
      <c r="AT24475" s="16"/>
    </row>
    <row r="24476" spans="46:46">
      <c r="AT24476" s="16"/>
    </row>
    <row r="24477" spans="46:46">
      <c r="AT24477" s="16"/>
    </row>
    <row r="24478" spans="46:46">
      <c r="AT24478" s="16"/>
    </row>
    <row r="24479" spans="46:46">
      <c r="AT24479" s="16"/>
    </row>
    <row r="24480" spans="46:46">
      <c r="AT24480" s="16"/>
    </row>
    <row r="24481" spans="46:46">
      <c r="AT24481" s="16"/>
    </row>
    <row r="24482" spans="46:46">
      <c r="AT24482" s="16"/>
    </row>
    <row r="24483" spans="46:46">
      <c r="AT24483" s="16"/>
    </row>
    <row r="24484" spans="46:46">
      <c r="AT24484" s="16"/>
    </row>
    <row r="24485" spans="46:46">
      <c r="AT24485" s="16"/>
    </row>
    <row r="24486" spans="46:46">
      <c r="AT24486" s="16"/>
    </row>
    <row r="24487" spans="46:46">
      <c r="AT24487" s="16"/>
    </row>
    <row r="24488" spans="46:46">
      <c r="AT24488" s="16"/>
    </row>
    <row r="24489" spans="46:46">
      <c r="AT24489" s="16"/>
    </row>
    <row r="24490" spans="46:46">
      <c r="AT24490" s="16"/>
    </row>
    <row r="24491" spans="46:46">
      <c r="AT24491" s="16"/>
    </row>
    <row r="24492" spans="46:46">
      <c r="AT24492" s="16"/>
    </row>
    <row r="24493" spans="46:46">
      <c r="AT24493" s="16"/>
    </row>
    <row r="24494" spans="46:46">
      <c r="AT24494" s="16"/>
    </row>
    <row r="24495" spans="46:46">
      <c r="AT24495" s="16"/>
    </row>
    <row r="24496" spans="46:46">
      <c r="AT24496" s="16"/>
    </row>
    <row r="24497" spans="46:46">
      <c r="AT24497" s="16"/>
    </row>
    <row r="24498" spans="46:46">
      <c r="AT24498" s="16"/>
    </row>
    <row r="24499" spans="46:46">
      <c r="AT24499" s="16"/>
    </row>
    <row r="24500" spans="46:46">
      <c r="AT24500" s="16"/>
    </row>
    <row r="24501" spans="46:46">
      <c r="AT24501" s="16"/>
    </row>
    <row r="24502" spans="46:46">
      <c r="AT24502" s="16"/>
    </row>
    <row r="24503" spans="46:46">
      <c r="AT24503" s="16"/>
    </row>
    <row r="24504" spans="46:46">
      <c r="AT24504" s="16"/>
    </row>
    <row r="24505" spans="46:46">
      <c r="AT24505" s="16"/>
    </row>
    <row r="24506" spans="46:46">
      <c r="AT24506" s="16"/>
    </row>
    <row r="24507" spans="46:46">
      <c r="AT24507" s="16"/>
    </row>
    <row r="24508" spans="46:46">
      <c r="AT24508" s="16"/>
    </row>
    <row r="24509" spans="46:46">
      <c r="AT24509" s="16"/>
    </row>
    <row r="24510" spans="46:46">
      <c r="AT24510" s="16"/>
    </row>
    <row r="24511" spans="46:46">
      <c r="AT24511" s="16"/>
    </row>
    <row r="24512" spans="46:46">
      <c r="AT24512" s="16"/>
    </row>
    <row r="24513" spans="46:46">
      <c r="AT24513" s="16"/>
    </row>
    <row r="24514" spans="46:46">
      <c r="AT24514" s="16"/>
    </row>
    <row r="24515" spans="46:46">
      <c r="AT24515" s="16"/>
    </row>
    <row r="24516" spans="46:46">
      <c r="AT24516" s="16"/>
    </row>
    <row r="24517" spans="46:46">
      <c r="AT24517" s="16"/>
    </row>
    <row r="24518" spans="46:46">
      <c r="AT24518" s="16"/>
    </row>
    <row r="24519" spans="46:46">
      <c r="AT24519" s="16"/>
    </row>
    <row r="24520" spans="46:46">
      <c r="AT24520" s="16"/>
    </row>
    <row r="24521" spans="46:46">
      <c r="AT24521" s="16"/>
    </row>
    <row r="24522" spans="46:46">
      <c r="AT24522" s="16"/>
    </row>
    <row r="24523" spans="46:46">
      <c r="AT24523" s="16"/>
    </row>
    <row r="24524" spans="46:46">
      <c r="AT24524" s="16"/>
    </row>
    <row r="24525" spans="46:46">
      <c r="AT24525" s="16"/>
    </row>
    <row r="24526" spans="46:46">
      <c r="AT24526" s="16"/>
    </row>
    <row r="24527" spans="46:46">
      <c r="AT24527" s="16"/>
    </row>
    <row r="24528" spans="46:46">
      <c r="AT24528" s="16"/>
    </row>
    <row r="24529" spans="46:46">
      <c r="AT24529" s="16"/>
    </row>
    <row r="24530" spans="46:46">
      <c r="AT24530" s="16"/>
    </row>
    <row r="24531" spans="46:46">
      <c r="AT24531" s="16"/>
    </row>
    <row r="24532" spans="46:46">
      <c r="AT24532" s="16"/>
    </row>
    <row r="24533" spans="46:46">
      <c r="AT24533" s="16"/>
    </row>
    <row r="24534" spans="46:46">
      <c r="AT24534" s="16"/>
    </row>
    <row r="24535" spans="46:46">
      <c r="AT24535" s="16"/>
    </row>
    <row r="24536" spans="46:46">
      <c r="AT24536" s="16"/>
    </row>
    <row r="24537" spans="46:46">
      <c r="AT24537" s="16"/>
    </row>
    <row r="24538" spans="46:46">
      <c r="AT24538" s="16"/>
    </row>
    <row r="24539" spans="46:46">
      <c r="AT24539" s="16"/>
    </row>
    <row r="24540" spans="46:46">
      <c r="AT24540" s="16"/>
    </row>
    <row r="24541" spans="46:46">
      <c r="AT24541" s="16"/>
    </row>
    <row r="24542" spans="46:46">
      <c r="AT24542" s="16"/>
    </row>
    <row r="24543" spans="46:46">
      <c r="AT24543" s="16"/>
    </row>
    <row r="24544" spans="46:46">
      <c r="AT24544" s="16"/>
    </row>
    <row r="24545" spans="46:46">
      <c r="AT24545" s="16"/>
    </row>
    <row r="24546" spans="46:46">
      <c r="AT24546" s="16"/>
    </row>
    <row r="24547" spans="46:46">
      <c r="AT24547" s="16"/>
    </row>
    <row r="24548" spans="46:46">
      <c r="AT24548" s="16"/>
    </row>
    <row r="24549" spans="46:46">
      <c r="AT24549" s="16"/>
    </row>
    <row r="24550" spans="46:46">
      <c r="AT24550" s="16"/>
    </row>
    <row r="24551" spans="46:46">
      <c r="AT24551" s="16"/>
    </row>
    <row r="24552" spans="46:46">
      <c r="AT24552" s="16"/>
    </row>
    <row r="24553" spans="46:46">
      <c r="AT24553" s="16"/>
    </row>
    <row r="24554" spans="46:46">
      <c r="AT24554" s="16"/>
    </row>
    <row r="24555" spans="46:46">
      <c r="AT24555" s="16"/>
    </row>
    <row r="24556" spans="46:46">
      <c r="AT24556" s="16"/>
    </row>
    <row r="24557" spans="46:46">
      <c r="AT24557" s="16"/>
    </row>
    <row r="24558" spans="46:46">
      <c r="AT24558" s="16"/>
    </row>
    <row r="24559" spans="46:46">
      <c r="AT24559" s="16"/>
    </row>
    <row r="24560" spans="46:46">
      <c r="AT24560" s="16"/>
    </row>
    <row r="24561" spans="46:46">
      <c r="AT24561" s="16"/>
    </row>
    <row r="24562" spans="46:46">
      <c r="AT24562" s="16"/>
    </row>
    <row r="24563" spans="46:46">
      <c r="AT24563" s="16"/>
    </row>
    <row r="24564" spans="46:46">
      <c r="AT24564" s="16"/>
    </row>
    <row r="24565" spans="46:46">
      <c r="AT24565" s="16"/>
    </row>
    <row r="24566" spans="46:46">
      <c r="AT24566" s="16"/>
    </row>
    <row r="24567" spans="46:46">
      <c r="AT24567" s="16"/>
    </row>
    <row r="24568" spans="46:46">
      <c r="AT24568" s="16"/>
    </row>
    <row r="24569" spans="46:46">
      <c r="AT24569" s="16"/>
    </row>
    <row r="24570" spans="46:46">
      <c r="AT24570" s="16"/>
    </row>
    <row r="24571" spans="46:46">
      <c r="AT24571" s="16"/>
    </row>
    <row r="24572" spans="46:46">
      <c r="AT24572" s="16"/>
    </row>
    <row r="24573" spans="46:46">
      <c r="AT24573" s="16"/>
    </row>
    <row r="24574" spans="46:46">
      <c r="AT24574" s="16"/>
    </row>
    <row r="24575" spans="46:46">
      <c r="AT24575" s="16"/>
    </row>
    <row r="24576" spans="46:46">
      <c r="AT24576" s="16"/>
    </row>
    <row r="24577" spans="46:46">
      <c r="AT24577" s="16"/>
    </row>
    <row r="24578" spans="46:46">
      <c r="AT24578" s="16"/>
    </row>
    <row r="24579" spans="46:46">
      <c r="AT24579" s="16"/>
    </row>
    <row r="24580" spans="46:46">
      <c r="AT24580" s="16"/>
    </row>
    <row r="24581" spans="46:46">
      <c r="AT24581" s="16"/>
    </row>
    <row r="24582" spans="46:46">
      <c r="AT24582" s="16"/>
    </row>
    <row r="24583" spans="46:46">
      <c r="AT24583" s="16"/>
    </row>
    <row r="24584" spans="46:46">
      <c r="AT24584" s="16"/>
    </row>
    <row r="24585" spans="46:46">
      <c r="AT24585" s="16"/>
    </row>
    <row r="24586" spans="46:46">
      <c r="AT24586" s="16"/>
    </row>
    <row r="24587" spans="46:46">
      <c r="AT24587" s="16"/>
    </row>
    <row r="24588" spans="46:46">
      <c r="AT24588" s="16"/>
    </row>
    <row r="24589" spans="46:46">
      <c r="AT24589" s="16"/>
    </row>
    <row r="24590" spans="46:46">
      <c r="AT24590" s="16"/>
    </row>
    <row r="24591" spans="46:46">
      <c r="AT24591" s="16"/>
    </row>
    <row r="24592" spans="46:46">
      <c r="AT24592" s="16"/>
    </row>
    <row r="24593" spans="46:46">
      <c r="AT24593" s="16"/>
    </row>
    <row r="24594" spans="46:46">
      <c r="AT24594" s="16"/>
    </row>
    <row r="24595" spans="46:46">
      <c r="AT24595" s="16"/>
    </row>
    <row r="24596" spans="46:46">
      <c r="AT24596" s="16"/>
    </row>
    <row r="24597" spans="46:46">
      <c r="AT24597" s="16"/>
    </row>
    <row r="24598" spans="46:46">
      <c r="AT24598" s="16"/>
    </row>
    <row r="24599" spans="46:46">
      <c r="AT24599" s="16"/>
    </row>
    <row r="24600" spans="46:46">
      <c r="AT24600" s="16"/>
    </row>
    <row r="24601" spans="46:46">
      <c r="AT24601" s="16"/>
    </row>
    <row r="24602" spans="46:46">
      <c r="AT24602" s="16"/>
    </row>
    <row r="24603" spans="46:46">
      <c r="AT24603" s="16"/>
    </row>
    <row r="24604" spans="46:46">
      <c r="AT24604" s="16"/>
    </row>
    <row r="24605" spans="46:46">
      <c r="AT24605" s="16"/>
    </row>
    <row r="24606" spans="46:46">
      <c r="AT24606" s="16"/>
    </row>
    <row r="24607" spans="46:46">
      <c r="AT24607" s="16"/>
    </row>
    <row r="24608" spans="46:46">
      <c r="AT24608" s="16"/>
    </row>
    <row r="24609" spans="46:46">
      <c r="AT24609" s="16"/>
    </row>
    <row r="24610" spans="46:46">
      <c r="AT24610" s="16"/>
    </row>
    <row r="24611" spans="46:46">
      <c r="AT24611" s="16"/>
    </row>
    <row r="24612" spans="46:46">
      <c r="AT24612" s="16"/>
    </row>
    <row r="24613" spans="46:46">
      <c r="AT24613" s="16"/>
    </row>
    <row r="24614" spans="46:46">
      <c r="AT24614" s="16"/>
    </row>
    <row r="24615" spans="46:46">
      <c r="AT24615" s="16"/>
    </row>
    <row r="24616" spans="46:46">
      <c r="AT24616" s="16"/>
    </row>
    <row r="24617" spans="46:46">
      <c r="AT24617" s="16"/>
    </row>
    <row r="24618" spans="46:46">
      <c r="AT24618" s="16"/>
    </row>
    <row r="24619" spans="46:46">
      <c r="AT24619" s="16"/>
    </row>
    <row r="24620" spans="46:46">
      <c r="AT24620" s="16"/>
    </row>
    <row r="24621" spans="46:46">
      <c r="AT24621" s="16"/>
    </row>
    <row r="24622" spans="46:46">
      <c r="AT24622" s="16"/>
    </row>
    <row r="24623" spans="46:46">
      <c r="AT24623" s="16"/>
    </row>
    <row r="24624" spans="46:46">
      <c r="AT24624" s="16"/>
    </row>
    <row r="24625" spans="46:46">
      <c r="AT24625" s="16"/>
    </row>
    <row r="24626" spans="46:46">
      <c r="AT24626" s="16"/>
    </row>
    <row r="24627" spans="46:46">
      <c r="AT24627" s="16"/>
    </row>
    <row r="24628" spans="46:46">
      <c r="AT24628" s="16"/>
    </row>
    <row r="24629" spans="46:46">
      <c r="AT24629" s="16"/>
    </row>
    <row r="24630" spans="46:46">
      <c r="AT24630" s="16"/>
    </row>
    <row r="24631" spans="46:46">
      <c r="AT24631" s="16"/>
    </row>
    <row r="24632" spans="46:46">
      <c r="AT24632" s="16"/>
    </row>
    <row r="24633" spans="46:46">
      <c r="AT24633" s="16"/>
    </row>
    <row r="24634" spans="46:46">
      <c r="AT24634" s="16"/>
    </row>
    <row r="24635" spans="46:46">
      <c r="AT24635" s="16"/>
    </row>
    <row r="24636" spans="46:46">
      <c r="AT24636" s="16"/>
    </row>
    <row r="24637" spans="46:46">
      <c r="AT24637" s="16"/>
    </row>
    <row r="24638" spans="46:46">
      <c r="AT24638" s="16"/>
    </row>
    <row r="24639" spans="46:46">
      <c r="AT24639" s="16"/>
    </row>
    <row r="24640" spans="46:46">
      <c r="AT24640" s="16"/>
    </row>
    <row r="24641" spans="46:46">
      <c r="AT24641" s="16"/>
    </row>
    <row r="24642" spans="46:46">
      <c r="AT24642" s="16"/>
    </row>
    <row r="24643" spans="46:46">
      <c r="AT24643" s="16"/>
    </row>
    <row r="24644" spans="46:46">
      <c r="AT24644" s="16"/>
    </row>
    <row r="24645" spans="46:46">
      <c r="AT24645" s="16"/>
    </row>
    <row r="24646" spans="46:46">
      <c r="AT24646" s="16"/>
    </row>
    <row r="24647" spans="46:46">
      <c r="AT24647" s="16"/>
    </row>
    <row r="24648" spans="46:46">
      <c r="AT24648" s="16"/>
    </row>
    <row r="24649" spans="46:46">
      <c r="AT24649" s="16"/>
    </row>
    <row r="24650" spans="46:46">
      <c r="AT24650" s="16"/>
    </row>
    <row r="24651" spans="46:46">
      <c r="AT24651" s="16"/>
    </row>
    <row r="24652" spans="46:46">
      <c r="AT24652" s="16"/>
    </row>
    <row r="24653" spans="46:46">
      <c r="AT24653" s="16"/>
    </row>
    <row r="24654" spans="46:46">
      <c r="AT24654" s="16"/>
    </row>
    <row r="24655" spans="46:46">
      <c r="AT24655" s="16"/>
    </row>
    <row r="24656" spans="46:46">
      <c r="AT24656" s="16"/>
    </row>
    <row r="24657" spans="46:46">
      <c r="AT24657" s="16"/>
    </row>
    <row r="24658" spans="46:46">
      <c r="AT24658" s="16"/>
    </row>
    <row r="24659" spans="46:46">
      <c r="AT24659" s="16"/>
    </row>
    <row r="24660" spans="46:46">
      <c r="AT24660" s="16"/>
    </row>
    <row r="24661" spans="46:46">
      <c r="AT24661" s="16"/>
    </row>
    <row r="24662" spans="46:46">
      <c r="AT24662" s="16"/>
    </row>
    <row r="24663" spans="46:46">
      <c r="AT24663" s="16"/>
    </row>
    <row r="24664" spans="46:46">
      <c r="AT24664" s="16"/>
    </row>
    <row r="24665" spans="46:46">
      <c r="AT24665" s="16"/>
    </row>
    <row r="24666" spans="46:46">
      <c r="AT24666" s="16"/>
    </row>
    <row r="24667" spans="46:46">
      <c r="AT24667" s="16"/>
    </row>
    <row r="24668" spans="46:46">
      <c r="AT24668" s="16"/>
    </row>
    <row r="24669" spans="46:46">
      <c r="AT24669" s="16"/>
    </row>
    <row r="24670" spans="46:46">
      <c r="AT24670" s="16"/>
    </row>
    <row r="24671" spans="46:46">
      <c r="AT24671" s="16"/>
    </row>
    <row r="24672" spans="46:46">
      <c r="AT24672" s="16"/>
    </row>
    <row r="24673" spans="46:46">
      <c r="AT24673" s="16"/>
    </row>
    <row r="24674" spans="46:46">
      <c r="AT24674" s="16"/>
    </row>
    <row r="24675" spans="46:46">
      <c r="AT24675" s="16"/>
    </row>
    <row r="24676" spans="46:46">
      <c r="AT24676" s="16"/>
    </row>
    <row r="24677" spans="46:46">
      <c r="AT24677" s="16"/>
    </row>
    <row r="24678" spans="46:46">
      <c r="AT24678" s="16"/>
    </row>
    <row r="24679" spans="46:46">
      <c r="AT24679" s="16"/>
    </row>
    <row r="24680" spans="46:46">
      <c r="AT24680" s="16"/>
    </row>
    <row r="24681" spans="46:46">
      <c r="AT24681" s="16"/>
    </row>
    <row r="24682" spans="46:46">
      <c r="AT24682" s="16"/>
    </row>
    <row r="24683" spans="46:46">
      <c r="AT24683" s="16"/>
    </row>
    <row r="24684" spans="46:46">
      <c r="AT24684" s="16"/>
    </row>
    <row r="24685" spans="46:46">
      <c r="AT24685" s="16"/>
    </row>
    <row r="24686" spans="46:46">
      <c r="AT24686" s="16"/>
    </row>
    <row r="24687" spans="46:46">
      <c r="AT24687" s="16"/>
    </row>
    <row r="24688" spans="46:46">
      <c r="AT24688" s="16"/>
    </row>
    <row r="24689" spans="46:46">
      <c r="AT24689" s="16"/>
    </row>
    <row r="24690" spans="46:46">
      <c r="AT24690" s="16"/>
    </row>
    <row r="24691" spans="46:46">
      <c r="AT24691" s="16"/>
    </row>
    <row r="24692" spans="46:46">
      <c r="AT24692" s="16"/>
    </row>
    <row r="24693" spans="46:46">
      <c r="AT24693" s="16"/>
    </row>
    <row r="24694" spans="46:46">
      <c r="AT24694" s="16"/>
    </row>
    <row r="24695" spans="46:46">
      <c r="AT24695" s="16"/>
    </row>
    <row r="24696" spans="46:46">
      <c r="AT24696" s="16"/>
    </row>
    <row r="24697" spans="46:46">
      <c r="AT24697" s="16"/>
    </row>
    <row r="24698" spans="46:46">
      <c r="AT24698" s="16"/>
    </row>
    <row r="24699" spans="46:46">
      <c r="AT24699" s="16"/>
    </row>
    <row r="24700" spans="46:46">
      <c r="AT24700" s="16"/>
    </row>
    <row r="24701" spans="46:46">
      <c r="AT24701" s="16"/>
    </row>
    <row r="24702" spans="46:46">
      <c r="AT24702" s="16"/>
    </row>
    <row r="24703" spans="46:46">
      <c r="AT24703" s="16"/>
    </row>
    <row r="24704" spans="46:46">
      <c r="AT24704" s="16"/>
    </row>
    <row r="24705" spans="46:46">
      <c r="AT24705" s="16"/>
    </row>
    <row r="24706" spans="46:46">
      <c r="AT24706" s="16"/>
    </row>
    <row r="24707" spans="46:46">
      <c r="AT24707" s="16"/>
    </row>
    <row r="24708" spans="46:46">
      <c r="AT24708" s="16"/>
    </row>
    <row r="24709" spans="46:46">
      <c r="AT24709" s="16"/>
    </row>
    <row r="24710" spans="46:46">
      <c r="AT24710" s="16"/>
    </row>
    <row r="24711" spans="46:46">
      <c r="AT24711" s="16"/>
    </row>
    <row r="24712" spans="46:46">
      <c r="AT24712" s="16"/>
    </row>
    <row r="24713" spans="46:46">
      <c r="AT24713" s="16"/>
    </row>
    <row r="24714" spans="46:46">
      <c r="AT24714" s="16"/>
    </row>
    <row r="24715" spans="46:46">
      <c r="AT24715" s="16"/>
    </row>
    <row r="24716" spans="46:46">
      <c r="AT24716" s="16"/>
    </row>
    <row r="24717" spans="46:46">
      <c r="AT24717" s="16"/>
    </row>
    <row r="24718" spans="46:46">
      <c r="AT24718" s="16"/>
    </row>
    <row r="24719" spans="46:46">
      <c r="AT24719" s="16"/>
    </row>
    <row r="24720" spans="46:46">
      <c r="AT24720" s="16"/>
    </row>
    <row r="24721" spans="46:46">
      <c r="AT24721" s="16"/>
    </row>
    <row r="24722" spans="46:46">
      <c r="AT24722" s="16"/>
    </row>
    <row r="24723" spans="46:46">
      <c r="AT24723" s="16"/>
    </row>
    <row r="24724" spans="46:46">
      <c r="AT24724" s="16"/>
    </row>
    <row r="24725" spans="46:46">
      <c r="AT24725" s="16"/>
    </row>
    <row r="24726" spans="46:46">
      <c r="AT24726" s="16"/>
    </row>
    <row r="24727" spans="46:46">
      <c r="AT24727" s="16"/>
    </row>
    <row r="24728" spans="46:46">
      <c r="AT24728" s="16"/>
    </row>
    <row r="24729" spans="46:46">
      <c r="AT24729" s="16"/>
    </row>
    <row r="24730" spans="46:46">
      <c r="AT24730" s="16"/>
    </row>
    <row r="24731" spans="46:46">
      <c r="AT24731" s="16"/>
    </row>
    <row r="24732" spans="46:46">
      <c r="AT24732" s="16"/>
    </row>
    <row r="24733" spans="46:46">
      <c r="AT24733" s="16"/>
    </row>
    <row r="24734" spans="46:46">
      <c r="AT24734" s="16"/>
    </row>
    <row r="24735" spans="46:46">
      <c r="AT24735" s="16"/>
    </row>
    <row r="24736" spans="46:46">
      <c r="AT24736" s="16"/>
    </row>
    <row r="24737" spans="46:46">
      <c r="AT24737" s="16"/>
    </row>
    <row r="24738" spans="46:46">
      <c r="AT24738" s="16"/>
    </row>
    <row r="24739" spans="46:46">
      <c r="AT24739" s="16"/>
    </row>
    <row r="24740" spans="46:46">
      <c r="AT24740" s="16"/>
    </row>
    <row r="24741" spans="46:46">
      <c r="AT24741" s="16"/>
    </row>
    <row r="24742" spans="46:46">
      <c r="AT24742" s="16"/>
    </row>
    <row r="24743" spans="46:46">
      <c r="AT24743" s="16"/>
    </row>
    <row r="24744" spans="46:46">
      <c r="AT24744" s="16"/>
    </row>
    <row r="24745" spans="46:46">
      <c r="AT24745" s="16"/>
    </row>
    <row r="24746" spans="46:46">
      <c r="AT24746" s="16"/>
    </row>
    <row r="24747" spans="46:46">
      <c r="AT24747" s="16"/>
    </row>
    <row r="24748" spans="46:46">
      <c r="AT24748" s="16"/>
    </row>
    <row r="24749" spans="46:46">
      <c r="AT24749" s="16"/>
    </row>
    <row r="24750" spans="46:46">
      <c r="AT24750" s="16"/>
    </row>
    <row r="24751" spans="46:46">
      <c r="AT24751" s="16"/>
    </row>
    <row r="24752" spans="46:46">
      <c r="AT24752" s="16"/>
    </row>
    <row r="24753" spans="46:46">
      <c r="AT24753" s="16"/>
    </row>
    <row r="24754" spans="46:46">
      <c r="AT24754" s="16"/>
    </row>
    <row r="24755" spans="46:46">
      <c r="AT24755" s="16"/>
    </row>
    <row r="24756" spans="46:46">
      <c r="AT24756" s="16"/>
    </row>
    <row r="24757" spans="46:46">
      <c r="AT24757" s="16"/>
    </row>
    <row r="24758" spans="46:46">
      <c r="AT24758" s="16"/>
    </row>
    <row r="24759" spans="46:46">
      <c r="AT24759" s="16"/>
    </row>
    <row r="24760" spans="46:46">
      <c r="AT24760" s="16"/>
    </row>
    <row r="24761" spans="46:46">
      <c r="AT24761" s="16"/>
    </row>
    <row r="24762" spans="46:46">
      <c r="AT24762" s="16"/>
    </row>
    <row r="24763" spans="46:46">
      <c r="AT24763" s="16"/>
    </row>
    <row r="24764" spans="46:46">
      <c r="AT24764" s="16"/>
    </row>
    <row r="24765" spans="46:46">
      <c r="AT24765" s="16"/>
    </row>
    <row r="24766" spans="46:46">
      <c r="AT24766" s="16"/>
    </row>
    <row r="24767" spans="46:46">
      <c r="AT24767" s="16"/>
    </row>
    <row r="24768" spans="46:46">
      <c r="AT24768" s="16"/>
    </row>
    <row r="24769" spans="46:46">
      <c r="AT24769" s="16"/>
    </row>
    <row r="24770" spans="46:46">
      <c r="AT24770" s="16"/>
    </row>
    <row r="24771" spans="46:46">
      <c r="AT24771" s="16"/>
    </row>
    <row r="24772" spans="46:46">
      <c r="AT24772" s="16"/>
    </row>
    <row r="24773" spans="46:46">
      <c r="AT24773" s="16"/>
    </row>
    <row r="24774" spans="46:46">
      <c r="AT24774" s="16"/>
    </row>
    <row r="24775" spans="46:46">
      <c r="AT24775" s="16"/>
    </row>
    <row r="24776" spans="46:46">
      <c r="AT24776" s="16"/>
    </row>
    <row r="24777" spans="46:46">
      <c r="AT24777" s="16"/>
    </row>
    <row r="24778" spans="46:46">
      <c r="AT24778" s="16"/>
    </row>
    <row r="24779" spans="46:46">
      <c r="AT24779" s="16"/>
    </row>
    <row r="24780" spans="46:46">
      <c r="AT24780" s="16"/>
    </row>
    <row r="24781" spans="46:46">
      <c r="AT24781" s="16"/>
    </row>
    <row r="24782" spans="46:46">
      <c r="AT24782" s="16"/>
    </row>
    <row r="24783" spans="46:46">
      <c r="AT24783" s="16"/>
    </row>
    <row r="24784" spans="46:46">
      <c r="AT24784" s="16"/>
    </row>
    <row r="24785" spans="46:46">
      <c r="AT24785" s="16"/>
    </row>
    <row r="24786" spans="46:46">
      <c r="AT24786" s="16"/>
    </row>
    <row r="24787" spans="46:46">
      <c r="AT24787" s="16"/>
    </row>
    <row r="24788" spans="46:46">
      <c r="AT24788" s="16"/>
    </row>
    <row r="24789" spans="46:46">
      <c r="AT24789" s="16"/>
    </row>
    <row r="24790" spans="46:46">
      <c r="AT24790" s="16"/>
    </row>
    <row r="24791" spans="46:46">
      <c r="AT24791" s="16"/>
    </row>
    <row r="24792" spans="46:46">
      <c r="AT24792" s="16"/>
    </row>
    <row r="24793" spans="46:46">
      <c r="AT24793" s="16"/>
    </row>
    <row r="24794" spans="46:46">
      <c r="AT24794" s="16"/>
    </row>
    <row r="24795" spans="46:46">
      <c r="AT24795" s="16"/>
    </row>
    <row r="24796" spans="46:46">
      <c r="AT24796" s="16"/>
    </row>
    <row r="24797" spans="46:46">
      <c r="AT24797" s="16"/>
    </row>
    <row r="24798" spans="46:46">
      <c r="AT24798" s="16"/>
    </row>
    <row r="24799" spans="46:46">
      <c r="AT24799" s="16"/>
    </row>
    <row r="24800" spans="46:46">
      <c r="AT24800" s="16"/>
    </row>
    <row r="24801" spans="46:46">
      <c r="AT24801" s="16"/>
    </row>
    <row r="24802" spans="46:46">
      <c r="AT24802" s="16"/>
    </row>
    <row r="24803" spans="46:46">
      <c r="AT24803" s="16"/>
    </row>
    <row r="24804" spans="46:46">
      <c r="AT24804" s="16"/>
    </row>
    <row r="24805" spans="46:46">
      <c r="AT24805" s="16"/>
    </row>
    <row r="24806" spans="46:46">
      <c r="AT24806" s="16"/>
    </row>
    <row r="24807" spans="46:46">
      <c r="AT24807" s="16"/>
    </row>
    <row r="24808" spans="46:46">
      <c r="AT24808" s="16"/>
    </row>
    <row r="24809" spans="46:46">
      <c r="AT24809" s="16"/>
    </row>
    <row r="24810" spans="46:46">
      <c r="AT24810" s="16"/>
    </row>
    <row r="24811" spans="46:46">
      <c r="AT24811" s="16"/>
    </row>
    <row r="24812" spans="46:46">
      <c r="AT24812" s="16"/>
    </row>
    <row r="24813" spans="46:46">
      <c r="AT24813" s="16"/>
    </row>
    <row r="24814" spans="46:46">
      <c r="AT24814" s="16"/>
    </row>
    <row r="24815" spans="46:46">
      <c r="AT24815" s="16"/>
    </row>
    <row r="24816" spans="46:46">
      <c r="AT24816" s="16"/>
    </row>
    <row r="24817" spans="46:46">
      <c r="AT24817" s="16"/>
    </row>
    <row r="24818" spans="46:46">
      <c r="AT24818" s="16"/>
    </row>
    <row r="24819" spans="46:46">
      <c r="AT24819" s="16"/>
    </row>
    <row r="24820" spans="46:46">
      <c r="AT24820" s="16"/>
    </row>
    <row r="24821" spans="46:46">
      <c r="AT24821" s="16"/>
    </row>
    <row r="24822" spans="46:46">
      <c r="AT24822" s="16"/>
    </row>
    <row r="24823" spans="46:46">
      <c r="AT24823" s="16"/>
    </row>
    <row r="24824" spans="46:46">
      <c r="AT24824" s="16"/>
    </row>
    <row r="24825" spans="46:46">
      <c r="AT24825" s="16"/>
    </row>
    <row r="24826" spans="46:46">
      <c r="AT24826" s="16"/>
    </row>
    <row r="24827" spans="46:46">
      <c r="AT24827" s="16"/>
    </row>
    <row r="24828" spans="46:46">
      <c r="AT24828" s="16"/>
    </row>
    <row r="24829" spans="46:46">
      <c r="AT24829" s="16"/>
    </row>
    <row r="24830" spans="46:46">
      <c r="AT24830" s="16"/>
    </row>
    <row r="24831" spans="46:46">
      <c r="AT24831" s="16"/>
    </row>
    <row r="24832" spans="46:46">
      <c r="AT24832" s="16"/>
    </row>
    <row r="24833" spans="46:46">
      <c r="AT24833" s="16"/>
    </row>
    <row r="24834" spans="46:46">
      <c r="AT24834" s="16"/>
    </row>
    <row r="24835" spans="46:46">
      <c r="AT24835" s="16"/>
    </row>
    <row r="24836" spans="46:46">
      <c r="AT24836" s="16"/>
    </row>
    <row r="24837" spans="46:46">
      <c r="AT24837" s="16"/>
    </row>
    <row r="24838" spans="46:46">
      <c r="AT24838" s="16"/>
    </row>
    <row r="24839" spans="46:46">
      <c r="AT24839" s="16"/>
    </row>
    <row r="24840" spans="46:46">
      <c r="AT24840" s="16"/>
    </row>
    <row r="24841" spans="46:46">
      <c r="AT24841" s="16"/>
    </row>
    <row r="24842" spans="46:46">
      <c r="AT24842" s="16"/>
    </row>
    <row r="24843" spans="46:46">
      <c r="AT24843" s="16"/>
    </row>
    <row r="24844" spans="46:46">
      <c r="AT24844" s="16"/>
    </row>
    <row r="24845" spans="46:46">
      <c r="AT24845" s="16"/>
    </row>
    <row r="24846" spans="46:46">
      <c r="AT24846" s="16"/>
    </row>
    <row r="24847" spans="46:46">
      <c r="AT24847" s="16"/>
    </row>
    <row r="24848" spans="46:46">
      <c r="AT24848" s="16"/>
    </row>
    <row r="24849" spans="46:46">
      <c r="AT24849" s="16"/>
    </row>
    <row r="24850" spans="46:46">
      <c r="AT24850" s="16"/>
    </row>
    <row r="24851" spans="46:46">
      <c r="AT24851" s="16"/>
    </row>
    <row r="24852" spans="46:46">
      <c r="AT24852" s="16"/>
    </row>
    <row r="24853" spans="46:46">
      <c r="AT24853" s="16"/>
    </row>
    <row r="24854" spans="46:46">
      <c r="AT24854" s="16"/>
    </row>
    <row r="24855" spans="46:46">
      <c r="AT24855" s="16"/>
    </row>
    <row r="24856" spans="46:46">
      <c r="AT24856" s="16"/>
    </row>
    <row r="24857" spans="46:46">
      <c r="AT24857" s="16"/>
    </row>
    <row r="24858" spans="46:46">
      <c r="AT24858" s="16"/>
    </row>
    <row r="24859" spans="46:46">
      <c r="AT24859" s="16"/>
    </row>
    <row r="24860" spans="46:46">
      <c r="AT24860" s="16"/>
    </row>
    <row r="24861" spans="46:46">
      <c r="AT24861" s="16"/>
    </row>
    <row r="24862" spans="46:46">
      <c r="AT24862" s="16"/>
    </row>
    <row r="24863" spans="46:46">
      <c r="AT24863" s="16"/>
    </row>
    <row r="24864" spans="46:46">
      <c r="AT24864" s="16"/>
    </row>
    <row r="24865" spans="46:46">
      <c r="AT24865" s="16"/>
    </row>
    <row r="24866" spans="46:46">
      <c r="AT24866" s="16"/>
    </row>
    <row r="24867" spans="46:46">
      <c r="AT24867" s="16"/>
    </row>
    <row r="24868" spans="46:46">
      <c r="AT24868" s="16"/>
    </row>
    <row r="24869" spans="46:46">
      <c r="AT24869" s="16"/>
    </row>
    <row r="24870" spans="46:46">
      <c r="AT24870" s="16"/>
    </row>
    <row r="24871" spans="46:46">
      <c r="AT24871" s="16"/>
    </row>
    <row r="24872" spans="46:46">
      <c r="AT24872" s="16"/>
    </row>
    <row r="24873" spans="46:46">
      <c r="AT24873" s="16"/>
    </row>
    <row r="24874" spans="46:46">
      <c r="AT24874" s="16"/>
    </row>
    <row r="24875" spans="46:46">
      <c r="AT24875" s="16"/>
    </row>
    <row r="24876" spans="46:46">
      <c r="AT24876" s="16"/>
    </row>
    <row r="24877" spans="46:46">
      <c r="AT24877" s="16"/>
    </row>
    <row r="24878" spans="46:46">
      <c r="AT24878" s="16"/>
    </row>
    <row r="24879" spans="46:46">
      <c r="AT24879" s="16"/>
    </row>
    <row r="24880" spans="46:46">
      <c r="AT24880" s="16"/>
    </row>
    <row r="24881" spans="46:46">
      <c r="AT24881" s="16"/>
    </row>
    <row r="24882" spans="46:46">
      <c r="AT24882" s="16"/>
    </row>
    <row r="24883" spans="46:46">
      <c r="AT24883" s="16"/>
    </row>
    <row r="24884" spans="46:46">
      <c r="AT24884" s="16"/>
    </row>
    <row r="24885" spans="46:46">
      <c r="AT24885" s="16"/>
    </row>
    <row r="24886" spans="46:46">
      <c r="AT24886" s="16"/>
    </row>
    <row r="24887" spans="46:46">
      <c r="AT24887" s="16"/>
    </row>
    <row r="24888" spans="46:46">
      <c r="AT24888" s="16"/>
    </row>
    <row r="24889" spans="46:46">
      <c r="AT24889" s="16"/>
    </row>
    <row r="24890" spans="46:46">
      <c r="AT24890" s="16"/>
    </row>
    <row r="24891" spans="46:46">
      <c r="AT24891" s="16"/>
    </row>
    <row r="24892" spans="46:46">
      <c r="AT24892" s="16"/>
    </row>
    <row r="24893" spans="46:46">
      <c r="AT24893" s="16"/>
    </row>
    <row r="24894" spans="46:46">
      <c r="AT24894" s="16"/>
    </row>
    <row r="24895" spans="46:46">
      <c r="AT24895" s="16"/>
    </row>
    <row r="24896" spans="46:46">
      <c r="AT24896" s="16"/>
    </row>
    <row r="24897" spans="46:46">
      <c r="AT24897" s="16"/>
    </row>
    <row r="24898" spans="46:46">
      <c r="AT24898" s="16"/>
    </row>
    <row r="24899" spans="46:46">
      <c r="AT24899" s="16"/>
    </row>
    <row r="24900" spans="46:46">
      <c r="AT24900" s="16"/>
    </row>
    <row r="24901" spans="46:46">
      <c r="AT24901" s="16"/>
    </row>
    <row r="24902" spans="46:46">
      <c r="AT24902" s="16"/>
    </row>
    <row r="24903" spans="46:46">
      <c r="AT24903" s="16"/>
    </row>
    <row r="24904" spans="46:46">
      <c r="AT24904" s="16"/>
    </row>
    <row r="24905" spans="46:46">
      <c r="AT24905" s="16"/>
    </row>
    <row r="24906" spans="46:46">
      <c r="AT24906" s="16"/>
    </row>
    <row r="24907" spans="46:46">
      <c r="AT24907" s="16"/>
    </row>
    <row r="24908" spans="46:46">
      <c r="AT24908" s="16"/>
    </row>
    <row r="24909" spans="46:46">
      <c r="AT24909" s="16"/>
    </row>
    <row r="24910" spans="46:46">
      <c r="AT24910" s="16"/>
    </row>
    <row r="24911" spans="46:46">
      <c r="AT24911" s="16"/>
    </row>
    <row r="24912" spans="46:46">
      <c r="AT24912" s="16"/>
    </row>
    <row r="24913" spans="46:46">
      <c r="AT24913" s="16"/>
    </row>
    <row r="24914" spans="46:46">
      <c r="AT24914" s="16"/>
    </row>
    <row r="24915" spans="46:46">
      <c r="AT24915" s="16"/>
    </row>
    <row r="24916" spans="46:46">
      <c r="AT24916" s="16"/>
    </row>
    <row r="24917" spans="46:46">
      <c r="AT24917" s="16"/>
    </row>
    <row r="24918" spans="46:46">
      <c r="AT24918" s="16"/>
    </row>
    <row r="24919" spans="46:46">
      <c r="AT24919" s="16"/>
    </row>
    <row r="24920" spans="46:46">
      <c r="AT24920" s="16"/>
    </row>
    <row r="24921" spans="46:46">
      <c r="AT24921" s="16"/>
    </row>
    <row r="24922" spans="46:46">
      <c r="AT24922" s="16"/>
    </row>
    <row r="24923" spans="46:46">
      <c r="AT24923" s="16"/>
    </row>
    <row r="24924" spans="46:46">
      <c r="AT24924" s="16"/>
    </row>
    <row r="24925" spans="46:46">
      <c r="AT24925" s="16"/>
    </row>
    <row r="24926" spans="46:46">
      <c r="AT24926" s="16"/>
    </row>
    <row r="24927" spans="46:46">
      <c r="AT24927" s="16"/>
    </row>
    <row r="24928" spans="46:46">
      <c r="AT24928" s="16"/>
    </row>
    <row r="24929" spans="46:46">
      <c r="AT24929" s="16"/>
    </row>
    <row r="24930" spans="46:46">
      <c r="AT24930" s="16"/>
    </row>
    <row r="24931" spans="46:46">
      <c r="AT24931" s="16"/>
    </row>
    <row r="24932" spans="46:46">
      <c r="AT24932" s="16"/>
    </row>
    <row r="24933" spans="46:46">
      <c r="AT24933" s="16"/>
    </row>
    <row r="24934" spans="46:46">
      <c r="AT24934" s="16"/>
    </row>
    <row r="24935" spans="46:46">
      <c r="AT24935" s="16"/>
    </row>
    <row r="24936" spans="46:46">
      <c r="AT24936" s="16"/>
    </row>
    <row r="24937" spans="46:46">
      <c r="AT24937" s="16"/>
    </row>
    <row r="24938" spans="46:46">
      <c r="AT24938" s="16"/>
    </row>
    <row r="24939" spans="46:46">
      <c r="AT24939" s="16"/>
    </row>
    <row r="24940" spans="46:46">
      <c r="AT24940" s="16"/>
    </row>
    <row r="24941" spans="46:46">
      <c r="AT24941" s="16"/>
    </row>
    <row r="24942" spans="46:46">
      <c r="AT24942" s="16"/>
    </row>
    <row r="24943" spans="46:46">
      <c r="AT24943" s="16"/>
    </row>
    <row r="24944" spans="46:46">
      <c r="AT24944" s="16"/>
    </row>
    <row r="24945" spans="46:46">
      <c r="AT24945" s="16"/>
    </row>
    <row r="24946" spans="46:46">
      <c r="AT24946" s="16"/>
    </row>
    <row r="24947" spans="46:46">
      <c r="AT24947" s="16"/>
    </row>
    <row r="24948" spans="46:46">
      <c r="AT24948" s="16"/>
    </row>
    <row r="24949" spans="46:46">
      <c r="AT24949" s="16"/>
    </row>
    <row r="24950" spans="46:46">
      <c r="AT24950" s="16"/>
    </row>
    <row r="24951" spans="46:46">
      <c r="AT24951" s="16"/>
    </row>
    <row r="24952" spans="46:46">
      <c r="AT24952" s="16"/>
    </row>
    <row r="24953" spans="46:46">
      <c r="AT24953" s="16"/>
    </row>
    <row r="24954" spans="46:46">
      <c r="AT24954" s="16"/>
    </row>
    <row r="24955" spans="46:46">
      <c r="AT24955" s="16"/>
    </row>
    <row r="24956" spans="46:46">
      <c r="AT24956" s="16"/>
    </row>
    <row r="24957" spans="46:46">
      <c r="AT24957" s="16"/>
    </row>
    <row r="24958" spans="46:46">
      <c r="AT24958" s="16"/>
    </row>
    <row r="24959" spans="46:46">
      <c r="AT24959" s="16"/>
    </row>
    <row r="24960" spans="46:46">
      <c r="AT24960" s="16"/>
    </row>
    <row r="24961" spans="46:46">
      <c r="AT24961" s="16"/>
    </row>
    <row r="24962" spans="46:46">
      <c r="AT24962" s="16"/>
    </row>
    <row r="24963" spans="46:46">
      <c r="AT24963" s="16"/>
    </row>
    <row r="24964" spans="46:46">
      <c r="AT24964" s="16"/>
    </row>
    <row r="24965" spans="46:46">
      <c r="AT24965" s="16"/>
    </row>
    <row r="24966" spans="46:46">
      <c r="AT24966" s="16"/>
    </row>
    <row r="24967" spans="46:46">
      <c r="AT24967" s="16"/>
    </row>
    <row r="24968" spans="46:46">
      <c r="AT24968" s="16"/>
    </row>
    <row r="24969" spans="46:46">
      <c r="AT24969" s="16"/>
    </row>
    <row r="24970" spans="46:46">
      <c r="AT24970" s="16"/>
    </row>
    <row r="24971" spans="46:46">
      <c r="AT24971" s="16"/>
    </row>
    <row r="24972" spans="46:46">
      <c r="AT24972" s="16"/>
    </row>
    <row r="24973" spans="46:46">
      <c r="AT24973" s="16"/>
    </row>
    <row r="24974" spans="46:46">
      <c r="AT24974" s="16"/>
    </row>
    <row r="24975" spans="46:46">
      <c r="AT24975" s="16"/>
    </row>
    <row r="24976" spans="46:46">
      <c r="AT24976" s="16"/>
    </row>
    <row r="24977" spans="46:46">
      <c r="AT24977" s="16"/>
    </row>
    <row r="24978" spans="46:46">
      <c r="AT24978" s="16"/>
    </row>
    <row r="24979" spans="46:46">
      <c r="AT24979" s="16"/>
    </row>
    <row r="24980" spans="46:46">
      <c r="AT24980" s="16"/>
    </row>
    <row r="24981" spans="46:46">
      <c r="AT24981" s="16"/>
    </row>
    <row r="24982" spans="46:46">
      <c r="AT24982" s="16"/>
    </row>
    <row r="24983" spans="46:46">
      <c r="AT24983" s="16"/>
    </row>
    <row r="24984" spans="46:46">
      <c r="AT24984" s="16"/>
    </row>
    <row r="24985" spans="46:46">
      <c r="AT24985" s="16"/>
    </row>
    <row r="24986" spans="46:46">
      <c r="AT24986" s="16"/>
    </row>
    <row r="24987" spans="46:46">
      <c r="AT24987" s="16"/>
    </row>
    <row r="24988" spans="46:46">
      <c r="AT24988" s="16"/>
    </row>
    <row r="24989" spans="46:46">
      <c r="AT24989" s="16"/>
    </row>
    <row r="24990" spans="46:46">
      <c r="AT24990" s="16"/>
    </row>
    <row r="24991" spans="46:46">
      <c r="AT24991" s="16"/>
    </row>
    <row r="24992" spans="46:46">
      <c r="AT24992" s="16"/>
    </row>
    <row r="24993" spans="46:46">
      <c r="AT24993" s="16"/>
    </row>
    <row r="24994" spans="46:46">
      <c r="AT24994" s="16"/>
    </row>
    <row r="24995" spans="46:46">
      <c r="AT24995" s="16"/>
    </row>
    <row r="24996" spans="46:46">
      <c r="AT24996" s="16"/>
    </row>
    <row r="24997" spans="46:46">
      <c r="AT24997" s="16"/>
    </row>
    <row r="24998" spans="46:46">
      <c r="AT24998" s="16"/>
    </row>
    <row r="24999" spans="46:46">
      <c r="AT24999" s="16"/>
    </row>
    <row r="25000" spans="46:46">
      <c r="AT25000" s="16"/>
    </row>
    <row r="25001" spans="46:46">
      <c r="AT25001" s="16"/>
    </row>
    <row r="25002" spans="46:46">
      <c r="AT25002" s="16"/>
    </row>
    <row r="25003" spans="46:46">
      <c r="AT25003" s="16"/>
    </row>
    <row r="25004" spans="46:46">
      <c r="AT25004" s="16"/>
    </row>
    <row r="25005" spans="46:46">
      <c r="AT25005" s="16"/>
    </row>
    <row r="25006" spans="46:46">
      <c r="AT25006" s="16"/>
    </row>
    <row r="25007" spans="46:46">
      <c r="AT25007" s="16"/>
    </row>
    <row r="25008" spans="46:46">
      <c r="AT25008" s="16"/>
    </row>
    <row r="25009" spans="46:46">
      <c r="AT25009" s="16"/>
    </row>
    <row r="25010" spans="46:46">
      <c r="AT25010" s="16"/>
    </row>
    <row r="25011" spans="46:46">
      <c r="AT25011" s="16"/>
    </row>
    <row r="25012" spans="46:46">
      <c r="AT25012" s="16"/>
    </row>
    <row r="25013" spans="46:46">
      <c r="AT25013" s="16"/>
    </row>
    <row r="25014" spans="46:46">
      <c r="AT25014" s="16"/>
    </row>
    <row r="25015" spans="46:46">
      <c r="AT25015" s="16"/>
    </row>
    <row r="25016" spans="46:46">
      <c r="AT25016" s="16"/>
    </row>
    <row r="25017" spans="46:46">
      <c r="AT25017" s="16"/>
    </row>
    <row r="25018" spans="46:46">
      <c r="AT25018" s="16"/>
    </row>
    <row r="25019" spans="46:46">
      <c r="AT25019" s="16"/>
    </row>
    <row r="25020" spans="46:46">
      <c r="AT25020" s="16"/>
    </row>
    <row r="25021" spans="46:46">
      <c r="AT25021" s="16"/>
    </row>
    <row r="25022" spans="46:46">
      <c r="AT25022" s="16"/>
    </row>
    <row r="25023" spans="46:46">
      <c r="AT25023" s="16"/>
    </row>
    <row r="25024" spans="46:46">
      <c r="AT25024" s="16"/>
    </row>
    <row r="25025" spans="46:46">
      <c r="AT25025" s="16"/>
    </row>
    <row r="25026" spans="46:46">
      <c r="AT25026" s="16"/>
    </row>
    <row r="25027" spans="46:46">
      <c r="AT25027" s="16"/>
    </row>
    <row r="25028" spans="46:46">
      <c r="AT25028" s="16"/>
    </row>
    <row r="25029" spans="46:46">
      <c r="AT25029" s="16"/>
    </row>
    <row r="25030" spans="46:46">
      <c r="AT25030" s="16"/>
    </row>
    <row r="25031" spans="46:46">
      <c r="AT25031" s="16"/>
    </row>
    <row r="25032" spans="46:46">
      <c r="AT25032" s="16"/>
    </row>
    <row r="25033" spans="46:46">
      <c r="AT25033" s="16"/>
    </row>
    <row r="25034" spans="46:46">
      <c r="AT25034" s="16"/>
    </row>
    <row r="25035" spans="46:46">
      <c r="AT25035" s="16"/>
    </row>
    <row r="25036" spans="46:46">
      <c r="AT25036" s="16"/>
    </row>
    <row r="25037" spans="46:46">
      <c r="AT25037" s="16"/>
    </row>
    <row r="25038" spans="46:46">
      <c r="AT25038" s="16"/>
    </row>
    <row r="25039" spans="46:46">
      <c r="AT25039" s="16"/>
    </row>
    <row r="25040" spans="46:46">
      <c r="AT25040" s="16"/>
    </row>
    <row r="25041" spans="46:46">
      <c r="AT25041" s="16"/>
    </row>
    <row r="25042" spans="46:46">
      <c r="AT25042" s="16"/>
    </row>
    <row r="25043" spans="46:46">
      <c r="AT25043" s="16"/>
    </row>
    <row r="25044" spans="46:46">
      <c r="AT25044" s="16"/>
    </row>
    <row r="25045" spans="46:46">
      <c r="AT25045" s="16"/>
    </row>
    <row r="25046" spans="46:46">
      <c r="AT25046" s="16"/>
    </row>
    <row r="25047" spans="46:46">
      <c r="AT25047" s="16"/>
    </row>
    <row r="25048" spans="46:46">
      <c r="AT25048" s="16"/>
    </row>
    <row r="25049" spans="46:46">
      <c r="AT25049" s="16"/>
    </row>
    <row r="25050" spans="46:46">
      <c r="AT25050" s="16"/>
    </row>
    <row r="25051" spans="46:46">
      <c r="AT25051" s="16"/>
    </row>
    <row r="25052" spans="46:46">
      <c r="AT25052" s="16"/>
    </row>
    <row r="25053" spans="46:46">
      <c r="AT25053" s="16"/>
    </row>
    <row r="25054" spans="46:46">
      <c r="AT25054" s="16"/>
    </row>
    <row r="25055" spans="46:46">
      <c r="AT25055" s="16"/>
    </row>
    <row r="25056" spans="46:46">
      <c r="AT25056" s="16"/>
    </row>
    <row r="25057" spans="46:46">
      <c r="AT25057" s="16"/>
    </row>
    <row r="25058" spans="46:46">
      <c r="AT25058" s="16"/>
    </row>
    <row r="25059" spans="46:46">
      <c r="AT25059" s="16"/>
    </row>
    <row r="25060" spans="46:46">
      <c r="AT25060" s="16"/>
    </row>
    <row r="25061" spans="46:46">
      <c r="AT25061" s="16"/>
    </row>
    <row r="25062" spans="46:46">
      <c r="AT25062" s="16"/>
    </row>
    <row r="25063" spans="46:46">
      <c r="AT25063" s="16"/>
    </row>
    <row r="25064" spans="46:46">
      <c r="AT25064" s="16"/>
    </row>
    <row r="25065" spans="46:46">
      <c r="AT25065" s="16"/>
    </row>
    <row r="25066" spans="46:46">
      <c r="AT25066" s="16"/>
    </row>
    <row r="25067" spans="46:46">
      <c r="AT25067" s="16"/>
    </row>
    <row r="25068" spans="46:46">
      <c r="AT25068" s="16"/>
    </row>
    <row r="25069" spans="46:46">
      <c r="AT25069" s="16"/>
    </row>
    <row r="25070" spans="46:46">
      <c r="AT25070" s="16"/>
    </row>
    <row r="25071" spans="46:46">
      <c r="AT25071" s="16"/>
    </row>
    <row r="25072" spans="46:46">
      <c r="AT25072" s="16"/>
    </row>
    <row r="25073" spans="46:46">
      <c r="AT25073" s="16"/>
    </row>
    <row r="25074" spans="46:46">
      <c r="AT25074" s="16"/>
    </row>
    <row r="25075" spans="46:46">
      <c r="AT25075" s="16"/>
    </row>
    <row r="25076" spans="46:46">
      <c r="AT25076" s="16"/>
    </row>
    <row r="25077" spans="46:46">
      <c r="AT25077" s="16"/>
    </row>
    <row r="25078" spans="46:46">
      <c r="AT25078" s="16"/>
    </row>
    <row r="25079" spans="46:46">
      <c r="AT25079" s="16"/>
    </row>
    <row r="25080" spans="46:46">
      <c r="AT25080" s="16"/>
    </row>
    <row r="25081" spans="46:46">
      <c r="AT25081" s="16"/>
    </row>
    <row r="25082" spans="46:46">
      <c r="AT25082" s="16"/>
    </row>
    <row r="25083" spans="46:46">
      <c r="AT25083" s="16"/>
    </row>
    <row r="25084" spans="46:46">
      <c r="AT25084" s="16"/>
    </row>
    <row r="25085" spans="46:46">
      <c r="AT25085" s="16"/>
    </row>
    <row r="25086" spans="46:46">
      <c r="AT25086" s="16"/>
    </row>
    <row r="25087" spans="46:46">
      <c r="AT25087" s="16"/>
    </row>
    <row r="25088" spans="46:46">
      <c r="AT25088" s="16"/>
    </row>
    <row r="25089" spans="46:46">
      <c r="AT25089" s="16"/>
    </row>
    <row r="25090" spans="46:46">
      <c r="AT25090" s="16"/>
    </row>
    <row r="25091" spans="46:46">
      <c r="AT25091" s="16"/>
    </row>
    <row r="25092" spans="46:46">
      <c r="AT25092" s="16"/>
    </row>
    <row r="25093" spans="46:46">
      <c r="AT25093" s="16"/>
    </row>
    <row r="25094" spans="46:46">
      <c r="AT25094" s="16"/>
    </row>
    <row r="25095" spans="46:46">
      <c r="AT25095" s="16"/>
    </row>
    <row r="25096" spans="46:46">
      <c r="AT25096" s="16"/>
    </row>
    <row r="25097" spans="46:46">
      <c r="AT25097" s="16"/>
    </row>
    <row r="25098" spans="46:46">
      <c r="AT25098" s="16"/>
    </row>
    <row r="25099" spans="46:46">
      <c r="AT25099" s="16"/>
    </row>
    <row r="25100" spans="46:46">
      <c r="AT25100" s="16"/>
    </row>
    <row r="25101" spans="46:46">
      <c r="AT25101" s="16"/>
    </row>
    <row r="25102" spans="46:46">
      <c r="AT25102" s="16"/>
    </row>
    <row r="25103" spans="46:46">
      <c r="AT25103" s="16"/>
    </row>
    <row r="25104" spans="46:46">
      <c r="AT25104" s="16"/>
    </row>
    <row r="25105" spans="46:46">
      <c r="AT25105" s="16"/>
    </row>
    <row r="25106" spans="46:46">
      <c r="AT25106" s="16"/>
    </row>
    <row r="25107" spans="46:46">
      <c r="AT25107" s="16"/>
    </row>
    <row r="25108" spans="46:46">
      <c r="AT25108" s="16"/>
    </row>
    <row r="25109" spans="46:46">
      <c r="AT25109" s="16"/>
    </row>
    <row r="25110" spans="46:46">
      <c r="AT25110" s="16"/>
    </row>
    <row r="25111" spans="46:46">
      <c r="AT25111" s="16"/>
    </row>
    <row r="25112" spans="46:46">
      <c r="AT25112" s="16"/>
    </row>
    <row r="25113" spans="46:46">
      <c r="AT25113" s="16"/>
    </row>
    <row r="25114" spans="46:46">
      <c r="AT25114" s="16"/>
    </row>
    <row r="25115" spans="46:46">
      <c r="AT25115" s="16"/>
    </row>
    <row r="25116" spans="46:46">
      <c r="AT25116" s="16"/>
    </row>
    <row r="25117" spans="46:46">
      <c r="AT25117" s="16"/>
    </row>
    <row r="25118" spans="46:46">
      <c r="AT25118" s="16"/>
    </row>
    <row r="25119" spans="46:46">
      <c r="AT25119" s="16"/>
    </row>
    <row r="25120" spans="46:46">
      <c r="AT25120" s="16"/>
    </row>
    <row r="25121" spans="46:46">
      <c r="AT25121" s="16"/>
    </row>
    <row r="25122" spans="46:46">
      <c r="AT25122" s="16"/>
    </row>
    <row r="25123" spans="46:46">
      <c r="AT25123" s="16"/>
    </row>
    <row r="25124" spans="46:46">
      <c r="AT25124" s="16"/>
    </row>
    <row r="25125" spans="46:46">
      <c r="AT25125" s="16"/>
    </row>
    <row r="25126" spans="46:46">
      <c r="AT25126" s="16"/>
    </row>
    <row r="25127" spans="46:46">
      <c r="AT25127" s="16"/>
    </row>
    <row r="25128" spans="46:46">
      <c r="AT25128" s="16"/>
    </row>
    <row r="25129" spans="46:46">
      <c r="AT25129" s="16"/>
    </row>
    <row r="25130" spans="46:46">
      <c r="AT25130" s="16"/>
    </row>
    <row r="25131" spans="46:46">
      <c r="AT25131" s="16"/>
    </row>
    <row r="25132" spans="46:46">
      <c r="AT25132" s="16"/>
    </row>
    <row r="25133" spans="46:46">
      <c r="AT25133" s="16"/>
    </row>
    <row r="25134" spans="46:46">
      <c r="AT25134" s="16"/>
    </row>
    <row r="25135" spans="46:46">
      <c r="AT25135" s="16"/>
    </row>
    <row r="25136" spans="46:46">
      <c r="AT25136" s="16"/>
    </row>
    <row r="25137" spans="46:46">
      <c r="AT25137" s="16"/>
    </row>
    <row r="25138" spans="46:46">
      <c r="AT25138" s="16"/>
    </row>
    <row r="25139" spans="46:46">
      <c r="AT25139" s="16"/>
    </row>
    <row r="25140" spans="46:46">
      <c r="AT25140" s="16"/>
    </row>
    <row r="25141" spans="46:46">
      <c r="AT25141" s="16"/>
    </row>
    <row r="25142" spans="46:46">
      <c r="AT25142" s="16"/>
    </row>
    <row r="25143" spans="46:46">
      <c r="AT25143" s="16"/>
    </row>
    <row r="25144" spans="46:46">
      <c r="AT25144" s="16"/>
    </row>
    <row r="25145" spans="46:46">
      <c r="AT25145" s="16"/>
    </row>
    <row r="25146" spans="46:46">
      <c r="AT25146" s="16"/>
    </row>
    <row r="25147" spans="46:46">
      <c r="AT25147" s="16"/>
    </row>
    <row r="25148" spans="46:46">
      <c r="AT25148" s="16"/>
    </row>
    <row r="25149" spans="46:46">
      <c r="AT25149" s="16"/>
    </row>
    <row r="25150" spans="46:46">
      <c r="AT25150" s="16"/>
    </row>
    <row r="25151" spans="46:46">
      <c r="AT25151" s="16"/>
    </row>
    <row r="25152" spans="46:46">
      <c r="AT25152" s="16"/>
    </row>
    <row r="25153" spans="46:46">
      <c r="AT25153" s="16"/>
    </row>
    <row r="25154" spans="46:46">
      <c r="AT25154" s="16"/>
    </row>
    <row r="25155" spans="46:46">
      <c r="AT25155" s="16"/>
    </row>
    <row r="25156" spans="46:46">
      <c r="AT25156" s="16"/>
    </row>
    <row r="25157" spans="46:46">
      <c r="AT25157" s="16"/>
    </row>
    <row r="25158" spans="46:46">
      <c r="AT25158" s="16"/>
    </row>
    <row r="25159" spans="46:46">
      <c r="AT25159" s="16"/>
    </row>
    <row r="25160" spans="46:46">
      <c r="AT25160" s="16"/>
    </row>
    <row r="25161" spans="46:46">
      <c r="AT25161" s="16"/>
    </row>
    <row r="25162" spans="46:46">
      <c r="AT25162" s="16"/>
    </row>
    <row r="25163" spans="46:46">
      <c r="AT25163" s="16"/>
    </row>
    <row r="25164" spans="46:46">
      <c r="AT25164" s="16"/>
    </row>
    <row r="25165" spans="46:46">
      <c r="AT25165" s="16"/>
    </row>
    <row r="25166" spans="46:46">
      <c r="AT25166" s="16"/>
    </row>
    <row r="25167" spans="46:46">
      <c r="AT25167" s="16"/>
    </row>
    <row r="25168" spans="46:46">
      <c r="AT25168" s="16"/>
    </row>
    <row r="25169" spans="46:46">
      <c r="AT25169" s="16"/>
    </row>
    <row r="25170" spans="46:46">
      <c r="AT25170" s="16"/>
    </row>
    <row r="25171" spans="46:46">
      <c r="AT25171" s="16"/>
    </row>
    <row r="25172" spans="46:46">
      <c r="AT25172" s="16"/>
    </row>
    <row r="25173" spans="46:46">
      <c r="AT25173" s="16"/>
    </row>
    <row r="25174" spans="46:46">
      <c r="AT25174" s="16"/>
    </row>
    <row r="25175" spans="46:46">
      <c r="AT25175" s="16"/>
    </row>
    <row r="25176" spans="46:46">
      <c r="AT25176" s="16"/>
    </row>
    <row r="25177" spans="46:46">
      <c r="AT25177" s="16"/>
    </row>
    <row r="25178" spans="46:46">
      <c r="AT25178" s="16"/>
    </row>
    <row r="25179" spans="46:46">
      <c r="AT25179" s="16"/>
    </row>
    <row r="25180" spans="46:46">
      <c r="AT25180" s="16"/>
    </row>
    <row r="25181" spans="46:46">
      <c r="AT25181" s="16"/>
    </row>
    <row r="25182" spans="46:46">
      <c r="AT25182" s="16"/>
    </row>
    <row r="25183" spans="46:46">
      <c r="AT25183" s="16"/>
    </row>
    <row r="25184" spans="46:46">
      <c r="AT25184" s="16"/>
    </row>
    <row r="25185" spans="46:46">
      <c r="AT25185" s="16"/>
    </row>
    <row r="25186" spans="46:46">
      <c r="AT25186" s="16"/>
    </row>
    <row r="25187" spans="46:46">
      <c r="AT25187" s="16"/>
    </row>
    <row r="25188" spans="46:46">
      <c r="AT25188" s="16"/>
    </row>
    <row r="25189" spans="46:46">
      <c r="AT25189" s="16"/>
    </row>
    <row r="25190" spans="46:46">
      <c r="AT25190" s="16"/>
    </row>
    <row r="25191" spans="46:46">
      <c r="AT25191" s="16"/>
    </row>
    <row r="25192" spans="46:46">
      <c r="AT25192" s="16"/>
    </row>
    <row r="25193" spans="46:46">
      <c r="AT25193" s="16"/>
    </row>
    <row r="25194" spans="46:46">
      <c r="AT25194" s="16"/>
    </row>
    <row r="25195" spans="46:46">
      <c r="AT25195" s="16"/>
    </row>
    <row r="25196" spans="46:46">
      <c r="AT25196" s="16"/>
    </row>
    <row r="25197" spans="46:46">
      <c r="AT25197" s="16"/>
    </row>
    <row r="25198" spans="46:46">
      <c r="AT25198" s="16"/>
    </row>
    <row r="25199" spans="46:46">
      <c r="AT25199" s="16"/>
    </row>
    <row r="25200" spans="46:46">
      <c r="AT25200" s="16"/>
    </row>
    <row r="25201" spans="46:46">
      <c r="AT25201" s="16"/>
    </row>
    <row r="25202" spans="46:46">
      <c r="AT25202" s="16"/>
    </row>
    <row r="25203" spans="46:46">
      <c r="AT25203" s="16"/>
    </row>
    <row r="25204" spans="46:46">
      <c r="AT25204" s="16"/>
    </row>
    <row r="25205" spans="46:46">
      <c r="AT25205" s="16"/>
    </row>
    <row r="25206" spans="46:46">
      <c r="AT25206" s="16"/>
    </row>
    <row r="25207" spans="46:46">
      <c r="AT25207" s="16"/>
    </row>
    <row r="25208" spans="46:46">
      <c r="AT25208" s="16"/>
    </row>
    <row r="25209" spans="46:46">
      <c r="AT25209" s="16"/>
    </row>
    <row r="25210" spans="46:46">
      <c r="AT25210" s="16"/>
    </row>
    <row r="25211" spans="46:46">
      <c r="AT25211" s="16"/>
    </row>
    <row r="25212" spans="46:46">
      <c r="AT25212" s="16"/>
    </row>
    <row r="25213" spans="46:46">
      <c r="AT25213" s="16"/>
    </row>
    <row r="25214" spans="46:46">
      <c r="AT25214" s="16"/>
    </row>
    <row r="25215" spans="46:46">
      <c r="AT25215" s="16"/>
    </row>
    <row r="25216" spans="46:46">
      <c r="AT25216" s="16"/>
    </row>
    <row r="25217" spans="46:46">
      <c r="AT25217" s="16"/>
    </row>
    <row r="25218" spans="46:46">
      <c r="AT25218" s="16"/>
    </row>
    <row r="25219" spans="46:46">
      <c r="AT25219" s="16"/>
    </row>
    <row r="25220" spans="46:46">
      <c r="AT25220" s="16"/>
    </row>
    <row r="25221" spans="46:46">
      <c r="AT25221" s="16"/>
    </row>
    <row r="25222" spans="46:46">
      <c r="AT25222" s="16"/>
    </row>
    <row r="25223" spans="46:46">
      <c r="AT25223" s="16"/>
    </row>
    <row r="25224" spans="46:46">
      <c r="AT25224" s="16"/>
    </row>
    <row r="25225" spans="46:46">
      <c r="AT25225" s="16"/>
    </row>
    <row r="25226" spans="46:46">
      <c r="AT25226" s="16"/>
    </row>
    <row r="25227" spans="46:46">
      <c r="AT25227" s="16"/>
    </row>
    <row r="25228" spans="46:46">
      <c r="AT25228" s="16"/>
    </row>
    <row r="25229" spans="46:46">
      <c r="AT25229" s="16"/>
    </row>
    <row r="25230" spans="46:46">
      <c r="AT25230" s="16"/>
    </row>
    <row r="25231" spans="46:46">
      <c r="AT25231" s="16"/>
    </row>
    <row r="25232" spans="46:46">
      <c r="AT25232" s="16"/>
    </row>
    <row r="25233" spans="46:46">
      <c r="AT25233" s="16"/>
    </row>
    <row r="25234" spans="46:46">
      <c r="AT25234" s="16"/>
    </row>
    <row r="25235" spans="46:46">
      <c r="AT25235" s="16"/>
    </row>
    <row r="25236" spans="46:46">
      <c r="AT25236" s="16"/>
    </row>
    <row r="25237" spans="46:46">
      <c r="AT25237" s="16"/>
    </row>
    <row r="25238" spans="46:46">
      <c r="AT25238" s="16"/>
    </row>
    <row r="25239" spans="46:46">
      <c r="AT25239" s="16"/>
    </row>
    <row r="25240" spans="46:46">
      <c r="AT25240" s="16"/>
    </row>
    <row r="25241" spans="46:46">
      <c r="AT25241" s="16"/>
    </row>
    <row r="25242" spans="46:46">
      <c r="AT25242" s="16"/>
    </row>
    <row r="25243" spans="46:46">
      <c r="AT25243" s="16"/>
    </row>
    <row r="25244" spans="46:46">
      <c r="AT25244" s="16"/>
    </row>
    <row r="25245" spans="46:46">
      <c r="AT25245" s="16"/>
    </row>
    <row r="25246" spans="46:46">
      <c r="AT25246" s="16"/>
    </row>
    <row r="25247" spans="46:46">
      <c r="AT25247" s="16"/>
    </row>
    <row r="25248" spans="46:46">
      <c r="AT25248" s="16"/>
    </row>
    <row r="25249" spans="46:46">
      <c r="AT25249" s="16"/>
    </row>
    <row r="25250" spans="46:46">
      <c r="AT25250" s="16"/>
    </row>
    <row r="25251" spans="46:46">
      <c r="AT25251" s="16"/>
    </row>
    <row r="25252" spans="46:46">
      <c r="AT25252" s="16"/>
    </row>
    <row r="25253" spans="46:46">
      <c r="AT25253" s="16"/>
    </row>
    <row r="25254" spans="46:46">
      <c r="AT25254" s="16"/>
    </row>
    <row r="25255" spans="46:46">
      <c r="AT25255" s="16"/>
    </row>
    <row r="25256" spans="46:46">
      <c r="AT25256" s="16"/>
    </row>
    <row r="25257" spans="46:46">
      <c r="AT25257" s="16"/>
    </row>
    <row r="25258" spans="46:46">
      <c r="AT25258" s="16"/>
    </row>
    <row r="25259" spans="46:46">
      <c r="AT25259" s="16"/>
    </row>
    <row r="25260" spans="46:46">
      <c r="AT25260" s="16"/>
    </row>
    <row r="25261" spans="46:46">
      <c r="AT25261" s="16"/>
    </row>
    <row r="25262" spans="46:46">
      <c r="AT25262" s="16"/>
    </row>
    <row r="25263" spans="46:46">
      <c r="AT25263" s="16"/>
    </row>
    <row r="25264" spans="46:46">
      <c r="AT25264" s="16"/>
    </row>
    <row r="25265" spans="46:46">
      <c r="AT25265" s="16"/>
    </row>
    <row r="25266" spans="46:46">
      <c r="AT25266" s="16"/>
    </row>
    <row r="25267" spans="46:46">
      <c r="AT25267" s="16"/>
    </row>
    <row r="25268" spans="46:46">
      <c r="AT25268" s="16"/>
    </row>
    <row r="25269" spans="46:46">
      <c r="AT25269" s="16"/>
    </row>
    <row r="25270" spans="46:46">
      <c r="AT25270" s="16"/>
    </row>
    <row r="25271" spans="46:46">
      <c r="AT25271" s="16"/>
    </row>
    <row r="25272" spans="46:46">
      <c r="AT25272" s="16"/>
    </row>
    <row r="25273" spans="46:46">
      <c r="AT25273" s="16"/>
    </row>
    <row r="25274" spans="46:46">
      <c r="AT25274" s="16"/>
    </row>
    <row r="25275" spans="46:46">
      <c r="AT25275" s="16"/>
    </row>
    <row r="25276" spans="46:46">
      <c r="AT25276" s="16"/>
    </row>
    <row r="25277" spans="46:46">
      <c r="AT25277" s="16"/>
    </row>
    <row r="25278" spans="46:46">
      <c r="AT25278" s="16"/>
    </row>
    <row r="25279" spans="46:46">
      <c r="AT25279" s="16"/>
    </row>
    <row r="25280" spans="46:46">
      <c r="AT25280" s="16"/>
    </row>
    <row r="25281" spans="46:46">
      <c r="AT25281" s="16"/>
    </row>
    <row r="25282" spans="46:46">
      <c r="AT25282" s="16"/>
    </row>
    <row r="25283" spans="46:46">
      <c r="AT25283" s="16"/>
    </row>
    <row r="25284" spans="46:46">
      <c r="AT25284" s="16"/>
    </row>
    <row r="25285" spans="46:46">
      <c r="AT25285" s="16"/>
    </row>
    <row r="25286" spans="46:46">
      <c r="AT25286" s="16"/>
    </row>
    <row r="25287" spans="46:46">
      <c r="AT25287" s="16"/>
    </row>
    <row r="25288" spans="46:46">
      <c r="AT25288" s="16"/>
    </row>
    <row r="25289" spans="46:46">
      <c r="AT25289" s="16"/>
    </row>
    <row r="25290" spans="46:46">
      <c r="AT25290" s="16"/>
    </row>
    <row r="25291" spans="46:46">
      <c r="AT25291" s="16"/>
    </row>
    <row r="25292" spans="46:46">
      <c r="AT25292" s="16"/>
    </row>
    <row r="25293" spans="46:46">
      <c r="AT25293" s="16"/>
    </row>
    <row r="25294" spans="46:46">
      <c r="AT25294" s="16"/>
    </row>
    <row r="25295" spans="46:46">
      <c r="AT25295" s="16"/>
    </row>
    <row r="25296" spans="46:46">
      <c r="AT25296" s="16"/>
    </row>
    <row r="25297" spans="46:46">
      <c r="AT25297" s="16"/>
    </row>
    <row r="25298" spans="46:46">
      <c r="AT25298" s="16"/>
    </row>
    <row r="25299" spans="46:46">
      <c r="AT25299" s="16"/>
    </row>
    <row r="25300" spans="46:46">
      <c r="AT25300" s="16"/>
    </row>
    <row r="25301" spans="46:46">
      <c r="AT25301" s="16"/>
    </row>
    <row r="25302" spans="46:46">
      <c r="AT25302" s="16"/>
    </row>
    <row r="25303" spans="46:46">
      <c r="AT25303" s="16"/>
    </row>
    <row r="25304" spans="46:46">
      <c r="AT25304" s="16"/>
    </row>
    <row r="25305" spans="46:46">
      <c r="AT25305" s="16"/>
    </row>
    <row r="25306" spans="46:46">
      <c r="AT25306" s="16"/>
    </row>
    <row r="25307" spans="46:46">
      <c r="AT25307" s="16"/>
    </row>
    <row r="25308" spans="46:46">
      <c r="AT25308" s="16"/>
    </row>
    <row r="25309" spans="46:46">
      <c r="AT25309" s="16"/>
    </row>
    <row r="25310" spans="46:46">
      <c r="AT25310" s="16"/>
    </row>
    <row r="25311" spans="46:46">
      <c r="AT25311" s="16"/>
    </row>
    <row r="25312" spans="46:46">
      <c r="AT25312" s="16"/>
    </row>
    <row r="25313" spans="46:46">
      <c r="AT25313" s="16"/>
    </row>
    <row r="25314" spans="46:46">
      <c r="AT25314" s="16"/>
    </row>
    <row r="25315" spans="46:46">
      <c r="AT25315" s="16"/>
    </row>
    <row r="25316" spans="46:46">
      <c r="AT25316" s="16"/>
    </row>
    <row r="25317" spans="46:46">
      <c r="AT25317" s="16"/>
    </row>
    <row r="25318" spans="46:46">
      <c r="AT25318" s="16"/>
    </row>
    <row r="25319" spans="46:46">
      <c r="AT25319" s="16"/>
    </row>
    <row r="25320" spans="46:46">
      <c r="AT25320" s="16"/>
    </row>
    <row r="25321" spans="46:46">
      <c r="AT25321" s="16"/>
    </row>
    <row r="25322" spans="46:46">
      <c r="AT25322" s="16"/>
    </row>
    <row r="25323" spans="46:46">
      <c r="AT25323" s="16"/>
    </row>
    <row r="25324" spans="46:46">
      <c r="AT25324" s="16"/>
    </row>
    <row r="25325" spans="46:46">
      <c r="AT25325" s="16"/>
    </row>
    <row r="25326" spans="46:46">
      <c r="AT25326" s="16"/>
    </row>
    <row r="25327" spans="46:46">
      <c r="AT25327" s="16"/>
    </row>
    <row r="25328" spans="46:46">
      <c r="AT25328" s="16"/>
    </row>
    <row r="25329" spans="46:46">
      <c r="AT25329" s="16"/>
    </row>
    <row r="25330" spans="46:46">
      <c r="AT25330" s="16"/>
    </row>
    <row r="25331" spans="46:46">
      <c r="AT25331" s="16"/>
    </row>
    <row r="25332" spans="46:46">
      <c r="AT25332" s="16"/>
    </row>
    <row r="25333" spans="46:46">
      <c r="AT25333" s="16"/>
    </row>
    <row r="25334" spans="46:46">
      <c r="AT25334" s="16"/>
    </row>
    <row r="25335" spans="46:46">
      <c r="AT25335" s="16"/>
    </row>
    <row r="25336" spans="46:46">
      <c r="AT25336" s="16"/>
    </row>
    <row r="25337" spans="46:46">
      <c r="AT25337" s="16"/>
    </row>
    <row r="25338" spans="46:46">
      <c r="AT25338" s="16"/>
    </row>
    <row r="25339" spans="46:46">
      <c r="AT25339" s="16"/>
    </row>
    <row r="25340" spans="46:46">
      <c r="AT25340" s="16"/>
    </row>
    <row r="25341" spans="46:46">
      <c r="AT25341" s="16"/>
    </row>
    <row r="25342" spans="46:46">
      <c r="AT25342" s="16"/>
    </row>
    <row r="25343" spans="46:46">
      <c r="AT25343" s="16"/>
    </row>
    <row r="25344" spans="46:46">
      <c r="AT25344" s="16"/>
    </row>
    <row r="25345" spans="46:46">
      <c r="AT25345" s="16"/>
    </row>
    <row r="25346" spans="46:46">
      <c r="AT25346" s="16"/>
    </row>
    <row r="25347" spans="46:46">
      <c r="AT25347" s="16"/>
    </row>
    <row r="25348" spans="46:46">
      <c r="AT25348" s="16"/>
    </row>
    <row r="25349" spans="46:46">
      <c r="AT25349" s="16"/>
    </row>
    <row r="25350" spans="46:46">
      <c r="AT25350" s="16"/>
    </row>
    <row r="25351" spans="46:46">
      <c r="AT25351" s="16"/>
    </row>
    <row r="25352" spans="46:46">
      <c r="AT25352" s="16"/>
    </row>
    <row r="25353" spans="46:46">
      <c r="AT25353" s="16"/>
    </row>
    <row r="25354" spans="46:46">
      <c r="AT25354" s="16"/>
    </row>
    <row r="25355" spans="46:46">
      <c r="AT25355" s="16"/>
    </row>
    <row r="25356" spans="46:46">
      <c r="AT25356" s="16"/>
    </row>
    <row r="25357" spans="46:46">
      <c r="AT25357" s="16"/>
    </row>
    <row r="25358" spans="46:46">
      <c r="AT25358" s="16"/>
    </row>
    <row r="25359" spans="46:46">
      <c r="AT25359" s="16"/>
    </row>
    <row r="25360" spans="46:46">
      <c r="AT25360" s="16"/>
    </row>
    <row r="25361" spans="46:46">
      <c r="AT25361" s="16"/>
    </row>
    <row r="25362" spans="46:46">
      <c r="AT25362" s="16"/>
    </row>
    <row r="25363" spans="46:46">
      <c r="AT25363" s="16"/>
    </row>
    <row r="25364" spans="46:46">
      <c r="AT25364" s="16"/>
    </row>
    <row r="25365" spans="46:46">
      <c r="AT25365" s="16"/>
    </row>
    <row r="25366" spans="46:46">
      <c r="AT25366" s="16"/>
    </row>
    <row r="25367" spans="46:46">
      <c r="AT25367" s="16"/>
    </row>
    <row r="25368" spans="46:46">
      <c r="AT25368" s="16"/>
    </row>
    <row r="25369" spans="46:46">
      <c r="AT25369" s="16"/>
    </row>
    <row r="25370" spans="46:46">
      <c r="AT25370" s="16"/>
    </row>
    <row r="25371" spans="46:46">
      <c r="AT25371" s="16"/>
    </row>
    <row r="25372" spans="46:46">
      <c r="AT25372" s="16"/>
    </row>
    <row r="25373" spans="46:46">
      <c r="AT25373" s="16"/>
    </row>
    <row r="25374" spans="46:46">
      <c r="AT25374" s="16"/>
    </row>
    <row r="25375" spans="46:46">
      <c r="AT25375" s="16"/>
    </row>
    <row r="25376" spans="46:46">
      <c r="AT25376" s="16"/>
    </row>
    <row r="25377" spans="46:46">
      <c r="AT25377" s="16"/>
    </row>
    <row r="25378" spans="46:46">
      <c r="AT25378" s="16"/>
    </row>
    <row r="25379" spans="46:46">
      <c r="AT25379" s="16"/>
    </row>
    <row r="25380" spans="46:46">
      <c r="AT25380" s="16"/>
    </row>
    <row r="25381" spans="46:46">
      <c r="AT25381" s="16"/>
    </row>
    <row r="25382" spans="46:46">
      <c r="AT25382" s="16"/>
    </row>
    <row r="25383" spans="46:46">
      <c r="AT25383" s="16"/>
    </row>
    <row r="25384" spans="46:46">
      <c r="AT25384" s="16"/>
    </row>
    <row r="25385" spans="46:46">
      <c r="AT25385" s="16"/>
    </row>
    <row r="25386" spans="46:46">
      <c r="AT25386" s="16"/>
    </row>
    <row r="25387" spans="46:46">
      <c r="AT25387" s="16"/>
    </row>
    <row r="25388" spans="46:46">
      <c r="AT25388" s="16"/>
    </row>
    <row r="25389" spans="46:46">
      <c r="AT25389" s="16"/>
    </row>
    <row r="25390" spans="46:46">
      <c r="AT25390" s="16"/>
    </row>
    <row r="25391" spans="46:46">
      <c r="AT25391" s="16"/>
    </row>
    <row r="25392" spans="46:46">
      <c r="AT25392" s="16"/>
    </row>
    <row r="25393" spans="46:46">
      <c r="AT25393" s="16"/>
    </row>
    <row r="25394" spans="46:46">
      <c r="AT25394" s="16"/>
    </row>
    <row r="25395" spans="46:46">
      <c r="AT25395" s="16"/>
    </row>
    <row r="25396" spans="46:46">
      <c r="AT25396" s="16"/>
    </row>
    <row r="25397" spans="46:46">
      <c r="AT25397" s="16"/>
    </row>
    <row r="25398" spans="46:46">
      <c r="AT25398" s="16"/>
    </row>
    <row r="25399" spans="46:46">
      <c r="AT25399" s="16"/>
    </row>
    <row r="25400" spans="46:46">
      <c r="AT25400" s="16"/>
    </row>
    <row r="25401" spans="46:46">
      <c r="AT25401" s="16"/>
    </row>
    <row r="25402" spans="46:46">
      <c r="AT25402" s="16"/>
    </row>
    <row r="25403" spans="46:46">
      <c r="AT25403" s="16"/>
    </row>
    <row r="25404" spans="46:46">
      <c r="AT25404" s="16"/>
    </row>
    <row r="25405" spans="46:46">
      <c r="AT25405" s="16"/>
    </row>
    <row r="25406" spans="46:46">
      <c r="AT25406" s="16"/>
    </row>
    <row r="25407" spans="46:46">
      <c r="AT25407" s="16"/>
    </row>
    <row r="25408" spans="46:46">
      <c r="AT25408" s="16"/>
    </row>
    <row r="25409" spans="46:46">
      <c r="AT25409" s="16"/>
    </row>
    <row r="25410" spans="46:46">
      <c r="AT25410" s="16"/>
    </row>
    <row r="25411" spans="46:46">
      <c r="AT25411" s="16"/>
    </row>
    <row r="25412" spans="46:46">
      <c r="AT25412" s="16"/>
    </row>
    <row r="25413" spans="46:46">
      <c r="AT25413" s="16"/>
    </row>
    <row r="25414" spans="46:46">
      <c r="AT25414" s="16"/>
    </row>
    <row r="25415" spans="46:46">
      <c r="AT25415" s="16"/>
    </row>
    <row r="25416" spans="46:46">
      <c r="AT25416" s="16"/>
    </row>
    <row r="25417" spans="46:46">
      <c r="AT25417" s="16"/>
    </row>
    <row r="25418" spans="46:46">
      <c r="AT25418" s="16"/>
    </row>
    <row r="25419" spans="46:46">
      <c r="AT25419" s="16"/>
    </row>
    <row r="25420" spans="46:46">
      <c r="AT25420" s="16"/>
    </row>
    <row r="25421" spans="46:46">
      <c r="AT25421" s="16"/>
    </row>
    <row r="25422" spans="46:46">
      <c r="AT25422" s="16"/>
    </row>
    <row r="25423" spans="46:46">
      <c r="AT25423" s="16"/>
    </row>
    <row r="25424" spans="46:46">
      <c r="AT25424" s="16"/>
    </row>
    <row r="25425" spans="46:46">
      <c r="AT25425" s="16"/>
    </row>
    <row r="25426" spans="46:46">
      <c r="AT25426" s="16"/>
    </row>
    <row r="25427" spans="46:46">
      <c r="AT25427" s="16"/>
    </row>
    <row r="25428" spans="46:46">
      <c r="AT25428" s="16"/>
    </row>
    <row r="25429" spans="46:46">
      <c r="AT25429" s="16"/>
    </row>
    <row r="25430" spans="46:46">
      <c r="AT25430" s="16"/>
    </row>
    <row r="25431" spans="46:46">
      <c r="AT25431" s="16"/>
    </row>
    <row r="25432" spans="46:46">
      <c r="AT25432" s="16"/>
    </row>
    <row r="25433" spans="46:46">
      <c r="AT25433" s="16"/>
    </row>
    <row r="25434" spans="46:46">
      <c r="AT25434" s="16"/>
    </row>
    <row r="25435" spans="46:46">
      <c r="AT25435" s="16"/>
    </row>
    <row r="25436" spans="46:46">
      <c r="AT25436" s="16"/>
    </row>
    <row r="25437" spans="46:46">
      <c r="AT25437" s="16"/>
    </row>
    <row r="25438" spans="46:46">
      <c r="AT25438" s="16"/>
    </row>
    <row r="25439" spans="46:46">
      <c r="AT25439" s="16"/>
    </row>
    <row r="25440" spans="46:46">
      <c r="AT25440" s="16"/>
    </row>
    <row r="25441" spans="46:46">
      <c r="AT25441" s="16"/>
    </row>
    <row r="25442" spans="46:46">
      <c r="AT25442" s="16"/>
    </row>
    <row r="25443" spans="46:46">
      <c r="AT25443" s="16"/>
    </row>
    <row r="25444" spans="46:46">
      <c r="AT25444" s="16"/>
    </row>
    <row r="25445" spans="46:46">
      <c r="AT25445" s="16"/>
    </row>
    <row r="25446" spans="46:46">
      <c r="AT25446" s="16"/>
    </row>
    <row r="25447" spans="46:46">
      <c r="AT25447" s="16"/>
    </row>
    <row r="25448" spans="46:46">
      <c r="AT25448" s="16"/>
    </row>
    <row r="25449" spans="46:46">
      <c r="AT25449" s="16"/>
    </row>
    <row r="25450" spans="46:46">
      <c r="AT25450" s="16"/>
    </row>
    <row r="25451" spans="46:46">
      <c r="AT25451" s="16"/>
    </row>
    <row r="25452" spans="46:46">
      <c r="AT25452" s="16"/>
    </row>
    <row r="25453" spans="46:46">
      <c r="AT25453" s="16"/>
    </row>
    <row r="25454" spans="46:46">
      <c r="AT25454" s="16"/>
    </row>
    <row r="25455" spans="46:46">
      <c r="AT25455" s="16"/>
    </row>
    <row r="25456" spans="46:46">
      <c r="AT25456" s="16"/>
    </row>
    <row r="25457" spans="46:46">
      <c r="AT25457" s="16"/>
    </row>
    <row r="25458" spans="46:46">
      <c r="AT25458" s="16"/>
    </row>
    <row r="25459" spans="46:46">
      <c r="AT25459" s="16"/>
    </row>
    <row r="25460" spans="46:46">
      <c r="AT25460" s="16"/>
    </row>
    <row r="25461" spans="46:46">
      <c r="AT25461" s="16"/>
    </row>
    <row r="25462" spans="46:46">
      <c r="AT25462" s="16"/>
    </row>
    <row r="25463" spans="46:46">
      <c r="AT25463" s="16"/>
    </row>
    <row r="25464" spans="46:46">
      <c r="AT25464" s="16"/>
    </row>
    <row r="25465" spans="46:46">
      <c r="AT25465" s="16"/>
    </row>
    <row r="25466" spans="46:46">
      <c r="AT25466" s="16"/>
    </row>
    <row r="25467" spans="46:46">
      <c r="AT25467" s="16"/>
    </row>
    <row r="25468" spans="46:46">
      <c r="AT25468" s="16"/>
    </row>
    <row r="25469" spans="46:46">
      <c r="AT25469" s="16"/>
    </row>
    <row r="25470" spans="46:46">
      <c r="AT25470" s="16"/>
    </row>
    <row r="25471" spans="46:46">
      <c r="AT25471" s="16"/>
    </row>
    <row r="25472" spans="46:46">
      <c r="AT25472" s="16"/>
    </row>
    <row r="25473" spans="46:46">
      <c r="AT25473" s="16"/>
    </row>
    <row r="25474" spans="46:46">
      <c r="AT25474" s="16"/>
    </row>
    <row r="25475" spans="46:46">
      <c r="AT25475" s="16"/>
    </row>
    <row r="25476" spans="46:46">
      <c r="AT25476" s="16"/>
    </row>
    <row r="25477" spans="46:46">
      <c r="AT25477" s="16"/>
    </row>
    <row r="25478" spans="46:46">
      <c r="AT25478" s="16"/>
    </row>
    <row r="25479" spans="46:46">
      <c r="AT25479" s="16"/>
    </row>
    <row r="25480" spans="46:46">
      <c r="AT25480" s="16"/>
    </row>
    <row r="25481" spans="46:46">
      <c r="AT25481" s="16"/>
    </row>
    <row r="25482" spans="46:46">
      <c r="AT25482" s="16"/>
    </row>
    <row r="25483" spans="46:46">
      <c r="AT25483" s="16"/>
    </row>
    <row r="25484" spans="46:46">
      <c r="AT25484" s="16"/>
    </row>
    <row r="25485" spans="46:46">
      <c r="AT25485" s="16"/>
    </row>
    <row r="25486" spans="46:46">
      <c r="AT25486" s="16"/>
    </row>
    <row r="25487" spans="46:46">
      <c r="AT25487" s="16"/>
    </row>
    <row r="25488" spans="46:46">
      <c r="AT25488" s="16"/>
    </row>
    <row r="25489" spans="46:46">
      <c r="AT25489" s="16"/>
    </row>
    <row r="25490" spans="46:46">
      <c r="AT25490" s="16"/>
    </row>
    <row r="25491" spans="46:46">
      <c r="AT25491" s="16"/>
    </row>
    <row r="25492" spans="46:46">
      <c r="AT25492" s="16"/>
    </row>
    <row r="25493" spans="46:46">
      <c r="AT25493" s="16"/>
    </row>
    <row r="25494" spans="46:46">
      <c r="AT25494" s="16"/>
    </row>
    <row r="25495" spans="46:46">
      <c r="AT25495" s="16"/>
    </row>
    <row r="25496" spans="46:46">
      <c r="AT25496" s="16"/>
    </row>
    <row r="25497" spans="46:46">
      <c r="AT25497" s="16"/>
    </row>
    <row r="25498" spans="46:46">
      <c r="AT25498" s="16"/>
    </row>
    <row r="25499" spans="46:46">
      <c r="AT25499" s="16"/>
    </row>
    <row r="25500" spans="46:46">
      <c r="AT25500" s="16"/>
    </row>
    <row r="25501" spans="46:46">
      <c r="AT25501" s="16"/>
    </row>
    <row r="25502" spans="46:46">
      <c r="AT25502" s="16"/>
    </row>
    <row r="25503" spans="46:46">
      <c r="AT25503" s="16"/>
    </row>
    <row r="25504" spans="46:46">
      <c r="AT25504" s="16"/>
    </row>
    <row r="25505" spans="46:46">
      <c r="AT25505" s="16"/>
    </row>
    <row r="25506" spans="46:46">
      <c r="AT25506" s="16"/>
    </row>
    <row r="25507" spans="46:46">
      <c r="AT25507" s="16"/>
    </row>
    <row r="25508" spans="46:46">
      <c r="AT25508" s="16"/>
    </row>
    <row r="25509" spans="46:46">
      <c r="AT25509" s="16"/>
    </row>
    <row r="25510" spans="46:46">
      <c r="AT25510" s="16"/>
    </row>
    <row r="25511" spans="46:46">
      <c r="AT25511" s="16"/>
    </row>
    <row r="25512" spans="46:46">
      <c r="AT25512" s="16"/>
    </row>
    <row r="25513" spans="46:46">
      <c r="AT25513" s="16"/>
    </row>
    <row r="25514" spans="46:46">
      <c r="AT25514" s="16"/>
    </row>
    <row r="25515" spans="46:46">
      <c r="AT25515" s="16"/>
    </row>
    <row r="25516" spans="46:46">
      <c r="AT25516" s="16"/>
    </row>
    <row r="25517" spans="46:46">
      <c r="AT25517" s="16"/>
    </row>
    <row r="25518" spans="46:46">
      <c r="AT25518" s="16"/>
    </row>
    <row r="25519" spans="46:46">
      <c r="AT25519" s="16"/>
    </row>
    <row r="25520" spans="46:46">
      <c r="AT25520" s="16"/>
    </row>
    <row r="25521" spans="46:46">
      <c r="AT25521" s="16"/>
    </row>
    <row r="25522" spans="46:46">
      <c r="AT25522" s="16"/>
    </row>
    <row r="25523" spans="46:46">
      <c r="AT25523" s="16"/>
    </row>
    <row r="25524" spans="46:46">
      <c r="AT25524" s="16"/>
    </row>
    <row r="25525" spans="46:46">
      <c r="AT25525" s="16"/>
    </row>
    <row r="25526" spans="46:46">
      <c r="AT25526" s="16"/>
    </row>
    <row r="25527" spans="46:46">
      <c r="AT25527" s="16"/>
    </row>
    <row r="25528" spans="46:46">
      <c r="AT25528" s="16"/>
    </row>
    <row r="25529" spans="46:46">
      <c r="AT25529" s="16"/>
    </row>
    <row r="25530" spans="46:46">
      <c r="AT25530" s="16"/>
    </row>
    <row r="25531" spans="46:46">
      <c r="AT25531" s="16"/>
    </row>
    <row r="25532" spans="46:46">
      <c r="AT25532" s="16"/>
    </row>
    <row r="25533" spans="46:46">
      <c r="AT25533" s="16"/>
    </row>
    <row r="25534" spans="46:46">
      <c r="AT25534" s="16"/>
    </row>
    <row r="25535" spans="46:46">
      <c r="AT25535" s="16"/>
    </row>
    <row r="25536" spans="46:46">
      <c r="AT25536" s="16"/>
    </row>
    <row r="25537" spans="46:46">
      <c r="AT25537" s="16"/>
    </row>
    <row r="25538" spans="46:46">
      <c r="AT25538" s="16"/>
    </row>
    <row r="25539" spans="46:46">
      <c r="AT25539" s="16"/>
    </row>
    <row r="25540" spans="46:46">
      <c r="AT25540" s="16"/>
    </row>
    <row r="25541" spans="46:46">
      <c r="AT25541" s="16"/>
    </row>
    <row r="25542" spans="46:46">
      <c r="AT25542" s="16"/>
    </row>
    <row r="25543" spans="46:46">
      <c r="AT25543" s="16"/>
    </row>
    <row r="25544" spans="46:46">
      <c r="AT25544" s="16"/>
    </row>
    <row r="25545" spans="46:46">
      <c r="AT25545" s="16"/>
    </row>
    <row r="25546" spans="46:46">
      <c r="AT25546" s="16"/>
    </row>
    <row r="25547" spans="46:46">
      <c r="AT25547" s="16"/>
    </row>
    <row r="25548" spans="46:46">
      <c r="AT25548" s="16"/>
    </row>
    <row r="25549" spans="46:46">
      <c r="AT25549" s="16"/>
    </row>
    <row r="25550" spans="46:46">
      <c r="AT25550" s="16"/>
    </row>
    <row r="25551" spans="46:46">
      <c r="AT25551" s="16"/>
    </row>
    <row r="25552" spans="46:46">
      <c r="AT25552" s="16"/>
    </row>
    <row r="25553" spans="46:46">
      <c r="AT25553" s="16"/>
    </row>
    <row r="25554" spans="46:46">
      <c r="AT25554" s="16"/>
    </row>
    <row r="25555" spans="46:46">
      <c r="AT25555" s="16"/>
    </row>
    <row r="25556" spans="46:46">
      <c r="AT25556" s="16"/>
    </row>
    <row r="25557" spans="46:46">
      <c r="AT25557" s="16"/>
    </row>
    <row r="25558" spans="46:46">
      <c r="AT25558" s="16"/>
    </row>
    <row r="25559" spans="46:46">
      <c r="AT25559" s="16"/>
    </row>
    <row r="25560" spans="46:46">
      <c r="AT25560" s="16"/>
    </row>
    <row r="25561" spans="46:46">
      <c r="AT25561" s="16"/>
    </row>
    <row r="25562" spans="46:46">
      <c r="AT25562" s="16"/>
    </row>
    <row r="25563" spans="46:46">
      <c r="AT25563" s="16"/>
    </row>
    <row r="25564" spans="46:46">
      <c r="AT25564" s="16"/>
    </row>
    <row r="25565" spans="46:46">
      <c r="AT25565" s="16"/>
    </row>
    <row r="25566" spans="46:46">
      <c r="AT25566" s="16"/>
    </row>
    <row r="25567" spans="46:46">
      <c r="AT25567" s="16"/>
    </row>
    <row r="25568" spans="46:46">
      <c r="AT25568" s="16"/>
    </row>
    <row r="25569" spans="46:46">
      <c r="AT25569" s="16"/>
    </row>
    <row r="25570" spans="46:46">
      <c r="AT25570" s="16"/>
    </row>
    <row r="25571" spans="46:46">
      <c r="AT25571" s="16"/>
    </row>
    <row r="25572" spans="46:46">
      <c r="AT25572" s="16"/>
    </row>
    <row r="25573" spans="46:46">
      <c r="AT25573" s="16"/>
    </row>
    <row r="25574" spans="46:46">
      <c r="AT25574" s="16"/>
    </row>
    <row r="25575" spans="46:46">
      <c r="AT25575" s="16"/>
    </row>
    <row r="25576" spans="46:46">
      <c r="AT25576" s="16"/>
    </row>
    <row r="25577" spans="46:46">
      <c r="AT25577" s="16"/>
    </row>
    <row r="25578" spans="46:46">
      <c r="AT25578" s="16"/>
    </row>
    <row r="25579" spans="46:46">
      <c r="AT25579" s="16"/>
    </row>
    <row r="25580" spans="46:46">
      <c r="AT25580" s="16"/>
    </row>
    <row r="25581" spans="46:46">
      <c r="AT25581" s="16"/>
    </row>
    <row r="25582" spans="46:46">
      <c r="AT25582" s="16"/>
    </row>
    <row r="25583" spans="46:46">
      <c r="AT25583" s="16"/>
    </row>
    <row r="25584" spans="46:46">
      <c r="AT25584" s="16"/>
    </row>
    <row r="25585" spans="46:46">
      <c r="AT25585" s="16"/>
    </row>
    <row r="25586" spans="46:46">
      <c r="AT25586" s="16"/>
    </row>
    <row r="25587" spans="46:46">
      <c r="AT25587" s="16"/>
    </row>
    <row r="25588" spans="46:46">
      <c r="AT25588" s="16"/>
    </row>
    <row r="25589" spans="46:46">
      <c r="AT25589" s="16"/>
    </row>
    <row r="25590" spans="46:46">
      <c r="AT25590" s="16"/>
    </row>
    <row r="25591" spans="46:46">
      <c r="AT25591" s="16"/>
    </row>
    <row r="25592" spans="46:46">
      <c r="AT25592" s="16"/>
    </row>
    <row r="25593" spans="46:46">
      <c r="AT25593" s="16"/>
    </row>
    <row r="25594" spans="46:46">
      <c r="AT25594" s="16"/>
    </row>
    <row r="25595" spans="46:46">
      <c r="AT25595" s="16"/>
    </row>
    <row r="25596" spans="46:46">
      <c r="AT25596" s="16"/>
    </row>
    <row r="25597" spans="46:46">
      <c r="AT25597" s="16"/>
    </row>
    <row r="25598" spans="46:46">
      <c r="AT25598" s="16"/>
    </row>
    <row r="25599" spans="46:46">
      <c r="AT25599" s="16"/>
    </row>
    <row r="25600" spans="46:46">
      <c r="AT25600" s="16"/>
    </row>
    <row r="25601" spans="46:46">
      <c r="AT25601" s="16"/>
    </row>
    <row r="25602" spans="46:46">
      <c r="AT25602" s="16"/>
    </row>
    <row r="25603" spans="46:46">
      <c r="AT25603" s="16"/>
    </row>
    <row r="25604" spans="46:46">
      <c r="AT25604" s="16"/>
    </row>
    <row r="25605" spans="46:46">
      <c r="AT25605" s="16"/>
    </row>
    <row r="25606" spans="46:46">
      <c r="AT25606" s="16"/>
    </row>
    <row r="25607" spans="46:46">
      <c r="AT25607" s="16"/>
    </row>
    <row r="25608" spans="46:46">
      <c r="AT25608" s="16"/>
    </row>
    <row r="25609" spans="46:46">
      <c r="AT25609" s="16"/>
    </row>
    <row r="25610" spans="46:46">
      <c r="AT25610" s="16"/>
    </row>
    <row r="25611" spans="46:46">
      <c r="AT25611" s="16"/>
    </row>
    <row r="25612" spans="46:46">
      <c r="AT25612" s="16"/>
    </row>
    <row r="25613" spans="46:46">
      <c r="AT25613" s="16"/>
    </row>
    <row r="25614" spans="46:46">
      <c r="AT25614" s="16"/>
    </row>
    <row r="25615" spans="46:46">
      <c r="AT25615" s="16"/>
    </row>
    <row r="25616" spans="46:46">
      <c r="AT25616" s="16"/>
    </row>
    <row r="25617" spans="46:46">
      <c r="AT25617" s="16"/>
    </row>
    <row r="25618" spans="46:46">
      <c r="AT25618" s="16"/>
    </row>
    <row r="25619" spans="46:46">
      <c r="AT25619" s="16"/>
    </row>
    <row r="25620" spans="46:46">
      <c r="AT25620" s="16"/>
    </row>
    <row r="25621" spans="46:46">
      <c r="AT25621" s="16"/>
    </row>
    <row r="25622" spans="46:46">
      <c r="AT25622" s="16"/>
    </row>
    <row r="25623" spans="46:46">
      <c r="AT25623" s="16"/>
    </row>
    <row r="25624" spans="46:46">
      <c r="AT25624" s="16"/>
    </row>
    <row r="25625" spans="46:46">
      <c r="AT25625" s="16"/>
    </row>
    <row r="25626" spans="46:46">
      <c r="AT25626" s="16"/>
    </row>
    <row r="25627" spans="46:46">
      <c r="AT25627" s="16"/>
    </row>
    <row r="25628" spans="46:46">
      <c r="AT25628" s="16"/>
    </row>
    <row r="25629" spans="46:46">
      <c r="AT25629" s="16"/>
    </row>
    <row r="25630" spans="46:46">
      <c r="AT25630" s="16"/>
    </row>
    <row r="25631" spans="46:46">
      <c r="AT25631" s="16"/>
    </row>
    <row r="25632" spans="46:46">
      <c r="AT25632" s="16"/>
    </row>
    <row r="25633" spans="46:46">
      <c r="AT25633" s="16"/>
    </row>
    <row r="25634" spans="46:46">
      <c r="AT25634" s="16"/>
    </row>
    <row r="25635" spans="46:46">
      <c r="AT25635" s="16"/>
    </row>
    <row r="25636" spans="46:46">
      <c r="AT25636" s="16"/>
    </row>
    <row r="25637" spans="46:46">
      <c r="AT25637" s="16"/>
    </row>
    <row r="25638" spans="46:46">
      <c r="AT25638" s="16"/>
    </row>
    <row r="25639" spans="46:46">
      <c r="AT25639" s="16"/>
    </row>
    <row r="25640" spans="46:46">
      <c r="AT25640" s="16"/>
    </row>
    <row r="25641" spans="46:46">
      <c r="AT25641" s="16"/>
    </row>
    <row r="25642" spans="46:46">
      <c r="AT25642" s="16"/>
    </row>
    <row r="25643" spans="46:46">
      <c r="AT25643" s="16"/>
    </row>
    <row r="25644" spans="46:46">
      <c r="AT25644" s="16"/>
    </row>
    <row r="25645" spans="46:46">
      <c r="AT25645" s="16"/>
    </row>
    <row r="25646" spans="46:46">
      <c r="AT25646" s="16"/>
    </row>
    <row r="25647" spans="46:46">
      <c r="AT25647" s="16"/>
    </row>
    <row r="25648" spans="46:46">
      <c r="AT25648" s="16"/>
    </row>
    <row r="25649" spans="46:46">
      <c r="AT25649" s="16"/>
    </row>
    <row r="25650" spans="46:46">
      <c r="AT25650" s="16"/>
    </row>
    <row r="25651" spans="46:46">
      <c r="AT25651" s="16"/>
    </row>
    <row r="25652" spans="46:46">
      <c r="AT25652" s="16"/>
    </row>
    <row r="25653" spans="46:46">
      <c r="AT25653" s="16"/>
    </row>
    <row r="25654" spans="46:46">
      <c r="AT25654" s="16"/>
    </row>
    <row r="25655" spans="46:46">
      <c r="AT25655" s="16"/>
    </row>
    <row r="25656" spans="46:46">
      <c r="AT25656" s="16"/>
    </row>
    <row r="25657" spans="46:46">
      <c r="AT25657" s="16"/>
    </row>
    <row r="25658" spans="46:46">
      <c r="AT25658" s="16"/>
    </row>
    <row r="25659" spans="46:46">
      <c r="AT25659" s="16"/>
    </row>
    <row r="25660" spans="46:46">
      <c r="AT25660" s="16"/>
    </row>
    <row r="25661" spans="46:46">
      <c r="AT25661" s="16"/>
    </row>
    <row r="25662" spans="46:46">
      <c r="AT25662" s="16"/>
    </row>
    <row r="25663" spans="46:46">
      <c r="AT25663" s="16"/>
    </row>
    <row r="25664" spans="46:46">
      <c r="AT25664" s="16"/>
    </row>
    <row r="25665" spans="46:46">
      <c r="AT25665" s="16"/>
    </row>
    <row r="25666" spans="46:46">
      <c r="AT25666" s="16"/>
    </row>
    <row r="25667" spans="46:46">
      <c r="AT25667" s="16"/>
    </row>
    <row r="25668" spans="46:46">
      <c r="AT25668" s="16"/>
    </row>
    <row r="25669" spans="46:46">
      <c r="AT25669" s="16"/>
    </row>
    <row r="25670" spans="46:46">
      <c r="AT25670" s="16"/>
    </row>
    <row r="25671" spans="46:46">
      <c r="AT25671" s="16"/>
    </row>
    <row r="25672" spans="46:46">
      <c r="AT25672" s="16"/>
    </row>
    <row r="25673" spans="46:46">
      <c r="AT25673" s="16"/>
    </row>
    <row r="25674" spans="46:46">
      <c r="AT25674" s="16"/>
    </row>
    <row r="25675" spans="46:46">
      <c r="AT25675" s="16"/>
    </row>
    <row r="25676" spans="46:46">
      <c r="AT25676" s="16"/>
    </row>
    <row r="25677" spans="46:46">
      <c r="AT25677" s="16"/>
    </row>
    <row r="25678" spans="46:46">
      <c r="AT25678" s="16"/>
    </row>
    <row r="25679" spans="46:46">
      <c r="AT25679" s="16"/>
    </row>
    <row r="25680" spans="46:46">
      <c r="AT25680" s="16"/>
    </row>
    <row r="25681" spans="46:46">
      <c r="AT25681" s="16"/>
    </row>
    <row r="25682" spans="46:46">
      <c r="AT25682" s="16"/>
    </row>
    <row r="25683" spans="46:46">
      <c r="AT25683" s="16"/>
    </row>
    <row r="25684" spans="46:46">
      <c r="AT25684" s="16"/>
    </row>
    <row r="25685" spans="46:46">
      <c r="AT25685" s="16"/>
    </row>
    <row r="25686" spans="46:46">
      <c r="AT25686" s="16"/>
    </row>
    <row r="25687" spans="46:46">
      <c r="AT25687" s="16"/>
    </row>
    <row r="25688" spans="46:46">
      <c r="AT25688" s="16"/>
    </row>
    <row r="25689" spans="46:46">
      <c r="AT25689" s="16"/>
    </row>
    <row r="25690" spans="46:46">
      <c r="AT25690" s="16"/>
    </row>
    <row r="25691" spans="46:46">
      <c r="AT25691" s="16"/>
    </row>
    <row r="25692" spans="46:46">
      <c r="AT25692" s="16"/>
    </row>
    <row r="25693" spans="46:46">
      <c r="AT25693" s="16"/>
    </row>
    <row r="25694" spans="46:46">
      <c r="AT25694" s="16"/>
    </row>
    <row r="25695" spans="46:46">
      <c r="AT25695" s="16"/>
    </row>
    <row r="25696" spans="46:46">
      <c r="AT25696" s="16"/>
    </row>
    <row r="25697" spans="46:46">
      <c r="AT25697" s="16"/>
    </row>
    <row r="25698" spans="46:46">
      <c r="AT25698" s="16"/>
    </row>
    <row r="25699" spans="46:46">
      <c r="AT25699" s="16"/>
    </row>
    <row r="25700" spans="46:46">
      <c r="AT25700" s="16"/>
    </row>
    <row r="25701" spans="46:46">
      <c r="AT25701" s="16"/>
    </row>
    <row r="25702" spans="46:46">
      <c r="AT25702" s="16"/>
    </row>
    <row r="25703" spans="46:46">
      <c r="AT25703" s="16"/>
    </row>
    <row r="25704" spans="46:46">
      <c r="AT25704" s="16"/>
    </row>
    <row r="25705" spans="46:46">
      <c r="AT25705" s="16"/>
    </row>
    <row r="25706" spans="46:46">
      <c r="AT25706" s="16"/>
    </row>
    <row r="25707" spans="46:46">
      <c r="AT25707" s="16"/>
    </row>
    <row r="25708" spans="46:46">
      <c r="AT25708" s="16"/>
    </row>
    <row r="25709" spans="46:46">
      <c r="AT25709" s="16"/>
    </row>
    <row r="25710" spans="46:46">
      <c r="AT25710" s="16"/>
    </row>
    <row r="25711" spans="46:46">
      <c r="AT25711" s="16"/>
    </row>
    <row r="25712" spans="46:46">
      <c r="AT25712" s="16"/>
    </row>
    <row r="25713" spans="46:46">
      <c r="AT25713" s="16"/>
    </row>
    <row r="25714" spans="46:46">
      <c r="AT25714" s="16"/>
    </row>
    <row r="25715" spans="46:46">
      <c r="AT25715" s="16"/>
    </row>
    <row r="25716" spans="46:46">
      <c r="AT25716" s="16"/>
    </row>
    <row r="25717" spans="46:46">
      <c r="AT25717" s="16"/>
    </row>
    <row r="25718" spans="46:46">
      <c r="AT25718" s="16"/>
    </row>
    <row r="25719" spans="46:46">
      <c r="AT25719" s="16"/>
    </row>
    <row r="25720" spans="46:46">
      <c r="AT25720" s="16"/>
    </row>
    <row r="25721" spans="46:46">
      <c r="AT25721" s="16"/>
    </row>
    <row r="25722" spans="46:46">
      <c r="AT25722" s="16"/>
    </row>
    <row r="25723" spans="46:46">
      <c r="AT25723" s="16"/>
    </row>
    <row r="25724" spans="46:46">
      <c r="AT25724" s="16"/>
    </row>
    <row r="25725" spans="46:46">
      <c r="AT25725" s="16"/>
    </row>
    <row r="25726" spans="46:46">
      <c r="AT25726" s="16"/>
    </row>
    <row r="25727" spans="46:46">
      <c r="AT25727" s="16"/>
    </row>
    <row r="25728" spans="46:46">
      <c r="AT25728" s="16"/>
    </row>
    <row r="25729" spans="46:46">
      <c r="AT25729" s="16"/>
    </row>
    <row r="25730" spans="46:46">
      <c r="AT25730" s="16"/>
    </row>
    <row r="25731" spans="46:46">
      <c r="AT25731" s="16"/>
    </row>
    <row r="25732" spans="46:46">
      <c r="AT25732" s="16"/>
    </row>
    <row r="25733" spans="46:46">
      <c r="AT25733" s="16"/>
    </row>
    <row r="25734" spans="46:46">
      <c r="AT25734" s="16"/>
    </row>
    <row r="25735" spans="46:46">
      <c r="AT25735" s="16"/>
    </row>
    <row r="25736" spans="46:46">
      <c r="AT25736" s="16"/>
    </row>
    <row r="25737" spans="46:46">
      <c r="AT25737" s="16"/>
    </row>
    <row r="25738" spans="46:46">
      <c r="AT25738" s="16"/>
    </row>
    <row r="25739" spans="46:46">
      <c r="AT25739" s="16"/>
    </row>
    <row r="25740" spans="46:46">
      <c r="AT25740" s="16"/>
    </row>
    <row r="25741" spans="46:46">
      <c r="AT25741" s="16"/>
    </row>
    <row r="25742" spans="46:46">
      <c r="AT25742" s="16"/>
    </row>
    <row r="25743" spans="46:46">
      <c r="AT25743" s="16"/>
    </row>
    <row r="25744" spans="46:46">
      <c r="AT25744" s="16"/>
    </row>
    <row r="25745" spans="46:46">
      <c r="AT25745" s="16"/>
    </row>
    <row r="25746" spans="46:46">
      <c r="AT25746" s="16"/>
    </row>
    <row r="25747" spans="46:46">
      <c r="AT25747" s="16"/>
    </row>
    <row r="25748" spans="46:46">
      <c r="AT25748" s="16"/>
    </row>
    <row r="25749" spans="46:46">
      <c r="AT25749" s="16"/>
    </row>
    <row r="25750" spans="46:46">
      <c r="AT25750" s="16"/>
    </row>
    <row r="25751" spans="46:46">
      <c r="AT25751" s="16"/>
    </row>
    <row r="25752" spans="46:46">
      <c r="AT25752" s="16"/>
    </row>
    <row r="25753" spans="46:46">
      <c r="AT25753" s="16"/>
    </row>
    <row r="25754" spans="46:46">
      <c r="AT25754" s="16"/>
    </row>
    <row r="25755" spans="46:46">
      <c r="AT25755" s="16"/>
    </row>
    <row r="25756" spans="46:46">
      <c r="AT25756" s="16"/>
    </row>
    <row r="25757" spans="46:46">
      <c r="AT25757" s="16"/>
    </row>
    <row r="25758" spans="46:46">
      <c r="AT25758" s="16"/>
    </row>
    <row r="25759" spans="46:46">
      <c r="AT25759" s="16"/>
    </row>
    <row r="25760" spans="46:46">
      <c r="AT25760" s="16"/>
    </row>
    <row r="25761" spans="46:46">
      <c r="AT25761" s="16"/>
    </row>
    <row r="25762" spans="46:46">
      <c r="AT25762" s="16"/>
    </row>
    <row r="25763" spans="46:46">
      <c r="AT25763" s="16"/>
    </row>
    <row r="25764" spans="46:46">
      <c r="AT25764" s="16"/>
    </row>
    <row r="25765" spans="46:46">
      <c r="AT25765" s="16"/>
    </row>
    <row r="25766" spans="46:46">
      <c r="AT25766" s="16"/>
    </row>
    <row r="25767" spans="46:46">
      <c r="AT25767" s="16"/>
    </row>
    <row r="25768" spans="46:46">
      <c r="AT25768" s="16"/>
    </row>
    <row r="25769" spans="46:46">
      <c r="AT25769" s="16"/>
    </row>
    <row r="25770" spans="46:46">
      <c r="AT25770" s="16"/>
    </row>
    <row r="25771" spans="46:46">
      <c r="AT25771" s="16"/>
    </row>
    <row r="25772" spans="46:46">
      <c r="AT25772" s="16"/>
    </row>
    <row r="25773" spans="46:46">
      <c r="AT25773" s="16"/>
    </row>
    <row r="25774" spans="46:46">
      <c r="AT25774" s="16"/>
    </row>
    <row r="25775" spans="46:46">
      <c r="AT25775" s="16"/>
    </row>
    <row r="25776" spans="46:46">
      <c r="AT25776" s="16"/>
    </row>
    <row r="25777" spans="46:46">
      <c r="AT25777" s="16"/>
    </row>
    <row r="25778" spans="46:46">
      <c r="AT25778" s="16"/>
    </row>
    <row r="25779" spans="46:46">
      <c r="AT25779" s="16"/>
    </row>
    <row r="25780" spans="46:46">
      <c r="AT25780" s="16"/>
    </row>
    <row r="25781" spans="46:46">
      <c r="AT25781" s="16"/>
    </row>
    <row r="25782" spans="46:46">
      <c r="AT25782" s="16"/>
    </row>
    <row r="25783" spans="46:46">
      <c r="AT25783" s="16"/>
    </row>
    <row r="25784" spans="46:46">
      <c r="AT25784" s="16"/>
    </row>
    <row r="25785" spans="46:46">
      <c r="AT25785" s="16"/>
    </row>
    <row r="25786" spans="46:46">
      <c r="AT25786" s="16"/>
    </row>
    <row r="25787" spans="46:46">
      <c r="AT25787" s="16"/>
    </row>
    <row r="25788" spans="46:46">
      <c r="AT25788" s="16"/>
    </row>
    <row r="25789" spans="46:46">
      <c r="AT25789" s="16"/>
    </row>
    <row r="25790" spans="46:46">
      <c r="AT25790" s="16"/>
    </row>
    <row r="25791" spans="46:46">
      <c r="AT25791" s="16"/>
    </row>
    <row r="25792" spans="46:46">
      <c r="AT25792" s="16"/>
    </row>
    <row r="25793" spans="46:46">
      <c r="AT25793" s="16"/>
    </row>
    <row r="25794" spans="46:46">
      <c r="AT25794" s="16"/>
    </row>
    <row r="25795" spans="46:46">
      <c r="AT25795" s="16"/>
    </row>
    <row r="25796" spans="46:46">
      <c r="AT25796" s="16"/>
    </row>
    <row r="25797" spans="46:46">
      <c r="AT25797" s="16"/>
    </row>
    <row r="25798" spans="46:46">
      <c r="AT25798" s="16"/>
    </row>
    <row r="25799" spans="46:46">
      <c r="AT25799" s="16"/>
    </row>
    <row r="25800" spans="46:46">
      <c r="AT25800" s="16"/>
    </row>
    <row r="25801" spans="46:46">
      <c r="AT25801" s="16"/>
    </row>
    <row r="25802" spans="46:46">
      <c r="AT25802" s="16"/>
    </row>
    <row r="25803" spans="46:46">
      <c r="AT25803" s="16"/>
    </row>
    <row r="25804" spans="46:46">
      <c r="AT25804" s="16"/>
    </row>
    <row r="25805" spans="46:46">
      <c r="AT25805" s="16"/>
    </row>
    <row r="25806" spans="46:46">
      <c r="AT25806" s="16"/>
    </row>
    <row r="25807" spans="46:46">
      <c r="AT25807" s="16"/>
    </row>
    <row r="25808" spans="46:46">
      <c r="AT25808" s="16"/>
    </row>
    <row r="25809" spans="46:46">
      <c r="AT25809" s="16"/>
    </row>
    <row r="25810" spans="46:46">
      <c r="AT25810" s="16"/>
    </row>
    <row r="25811" spans="46:46">
      <c r="AT25811" s="16"/>
    </row>
    <row r="25812" spans="46:46">
      <c r="AT25812" s="16"/>
    </row>
    <row r="25813" spans="46:46">
      <c r="AT25813" s="16"/>
    </row>
    <row r="25814" spans="46:46">
      <c r="AT25814" s="16"/>
    </row>
    <row r="25815" spans="46:46">
      <c r="AT25815" s="16"/>
    </row>
    <row r="25816" spans="46:46">
      <c r="AT25816" s="16"/>
    </row>
    <row r="25817" spans="46:46">
      <c r="AT25817" s="16"/>
    </row>
    <row r="25818" spans="46:46">
      <c r="AT25818" s="16"/>
    </row>
    <row r="25819" spans="46:46">
      <c r="AT25819" s="16"/>
    </row>
    <row r="25820" spans="46:46">
      <c r="AT25820" s="16"/>
    </row>
    <row r="25821" spans="46:46">
      <c r="AT25821" s="16"/>
    </row>
    <row r="25822" spans="46:46">
      <c r="AT25822" s="16"/>
    </row>
    <row r="25823" spans="46:46">
      <c r="AT25823" s="16"/>
    </row>
    <row r="25824" spans="46:46">
      <c r="AT25824" s="16"/>
    </row>
    <row r="25825" spans="46:46">
      <c r="AT25825" s="16"/>
    </row>
    <row r="25826" spans="46:46">
      <c r="AT25826" s="16"/>
    </row>
    <row r="25827" spans="46:46">
      <c r="AT25827" s="16"/>
    </row>
    <row r="25828" spans="46:46">
      <c r="AT25828" s="16"/>
    </row>
    <row r="25829" spans="46:46">
      <c r="AT25829" s="16"/>
    </row>
    <row r="25830" spans="46:46">
      <c r="AT25830" s="16"/>
    </row>
    <row r="25831" spans="46:46">
      <c r="AT25831" s="16"/>
    </row>
    <row r="25832" spans="46:46">
      <c r="AT25832" s="16"/>
    </row>
    <row r="25833" spans="46:46">
      <c r="AT25833" s="16"/>
    </row>
    <row r="25834" spans="46:46">
      <c r="AT25834" s="16"/>
    </row>
    <row r="25835" spans="46:46">
      <c r="AT25835" s="16"/>
    </row>
    <row r="25836" spans="46:46">
      <c r="AT25836" s="16"/>
    </row>
    <row r="25837" spans="46:46">
      <c r="AT25837" s="16"/>
    </row>
    <row r="25838" spans="46:46">
      <c r="AT25838" s="16"/>
    </row>
    <row r="25839" spans="46:46">
      <c r="AT25839" s="16"/>
    </row>
    <row r="25840" spans="46:46">
      <c r="AT25840" s="16"/>
    </row>
    <row r="25841" spans="46:46">
      <c r="AT25841" s="16"/>
    </row>
    <row r="25842" spans="46:46">
      <c r="AT25842" s="16"/>
    </row>
    <row r="25843" spans="46:46">
      <c r="AT25843" s="16"/>
    </row>
    <row r="25844" spans="46:46">
      <c r="AT25844" s="16"/>
    </row>
    <row r="25845" spans="46:46">
      <c r="AT25845" s="16"/>
    </row>
    <row r="25846" spans="46:46">
      <c r="AT25846" s="16"/>
    </row>
    <row r="25847" spans="46:46">
      <c r="AT25847" s="16"/>
    </row>
    <row r="25848" spans="46:46">
      <c r="AT25848" s="16"/>
    </row>
    <row r="25849" spans="46:46">
      <c r="AT25849" s="16"/>
    </row>
    <row r="25850" spans="46:46">
      <c r="AT25850" s="16"/>
    </row>
    <row r="25851" spans="46:46">
      <c r="AT25851" s="16"/>
    </row>
    <row r="25852" spans="46:46">
      <c r="AT25852" s="16"/>
    </row>
    <row r="25853" spans="46:46">
      <c r="AT25853" s="16"/>
    </row>
    <row r="25854" spans="46:46">
      <c r="AT25854" s="16"/>
    </row>
    <row r="25855" spans="46:46">
      <c r="AT25855" s="16"/>
    </row>
    <row r="25856" spans="46:46">
      <c r="AT25856" s="16"/>
    </row>
    <row r="25857" spans="46:46">
      <c r="AT25857" s="16"/>
    </row>
    <row r="25858" spans="46:46">
      <c r="AT25858" s="16"/>
    </row>
    <row r="25859" spans="46:46">
      <c r="AT25859" s="16"/>
    </row>
    <row r="25860" spans="46:46">
      <c r="AT25860" s="16"/>
    </row>
    <row r="25861" spans="46:46">
      <c r="AT25861" s="16"/>
    </row>
    <row r="25862" spans="46:46">
      <c r="AT25862" s="16"/>
    </row>
    <row r="25863" spans="46:46">
      <c r="AT25863" s="16"/>
    </row>
    <row r="25864" spans="46:46">
      <c r="AT25864" s="16"/>
    </row>
    <row r="25865" spans="46:46">
      <c r="AT25865" s="16"/>
    </row>
    <row r="25866" spans="46:46">
      <c r="AT25866" s="16"/>
    </row>
    <row r="25867" spans="46:46">
      <c r="AT25867" s="16"/>
    </row>
    <row r="25868" spans="46:46">
      <c r="AT25868" s="16"/>
    </row>
    <row r="25869" spans="46:46">
      <c r="AT25869" s="16"/>
    </row>
    <row r="25870" spans="46:46">
      <c r="AT25870" s="16"/>
    </row>
    <row r="25871" spans="46:46">
      <c r="AT25871" s="16"/>
    </row>
    <row r="25872" spans="46:46">
      <c r="AT25872" s="16"/>
    </row>
    <row r="25873" spans="46:46">
      <c r="AT25873" s="16"/>
    </row>
    <row r="25874" spans="46:46">
      <c r="AT25874" s="16"/>
    </row>
    <row r="25875" spans="46:46">
      <c r="AT25875" s="16"/>
    </row>
    <row r="25876" spans="46:46">
      <c r="AT25876" s="16"/>
    </row>
    <row r="25877" spans="46:46">
      <c r="AT25877" s="16"/>
    </row>
    <row r="25878" spans="46:46">
      <c r="AT25878" s="16"/>
    </row>
    <row r="25879" spans="46:46">
      <c r="AT25879" s="16"/>
    </row>
    <row r="25880" spans="46:46">
      <c r="AT25880" s="16"/>
    </row>
    <row r="25881" spans="46:46">
      <c r="AT25881" s="16"/>
    </row>
    <row r="25882" spans="46:46">
      <c r="AT25882" s="16"/>
    </row>
    <row r="25883" spans="46:46">
      <c r="AT25883" s="16"/>
    </row>
    <row r="25884" spans="46:46">
      <c r="AT25884" s="16"/>
    </row>
    <row r="25885" spans="46:46">
      <c r="AT25885" s="16"/>
    </row>
    <row r="25886" spans="46:46">
      <c r="AT25886" s="16"/>
    </row>
    <row r="25887" spans="46:46">
      <c r="AT25887" s="16"/>
    </row>
    <row r="25888" spans="46:46">
      <c r="AT25888" s="16"/>
    </row>
    <row r="25889" spans="46:46">
      <c r="AT25889" s="16"/>
    </row>
    <row r="25890" spans="46:46">
      <c r="AT25890" s="16"/>
    </row>
    <row r="25891" spans="46:46">
      <c r="AT25891" s="16"/>
    </row>
    <row r="25892" spans="46:46">
      <c r="AT25892" s="16"/>
    </row>
    <row r="25893" spans="46:46">
      <c r="AT25893" s="16"/>
    </row>
    <row r="25894" spans="46:46">
      <c r="AT25894" s="16"/>
    </row>
    <row r="25895" spans="46:46">
      <c r="AT25895" s="16"/>
    </row>
    <row r="25896" spans="46:46">
      <c r="AT25896" s="16"/>
    </row>
    <row r="25897" spans="46:46">
      <c r="AT25897" s="16"/>
    </row>
    <row r="25898" spans="46:46">
      <c r="AT25898" s="16"/>
    </row>
    <row r="25899" spans="46:46">
      <c r="AT25899" s="16"/>
    </row>
    <row r="25900" spans="46:46">
      <c r="AT25900" s="16"/>
    </row>
    <row r="25901" spans="46:46">
      <c r="AT25901" s="16"/>
    </row>
    <row r="25902" spans="46:46">
      <c r="AT25902" s="16"/>
    </row>
    <row r="25903" spans="46:46">
      <c r="AT25903" s="16"/>
    </row>
    <row r="25904" spans="46:46">
      <c r="AT25904" s="16"/>
    </row>
    <row r="25905" spans="46:46">
      <c r="AT25905" s="16"/>
    </row>
    <row r="25906" spans="46:46">
      <c r="AT25906" s="16"/>
    </row>
    <row r="25907" spans="46:46">
      <c r="AT25907" s="16"/>
    </row>
    <row r="25908" spans="46:46">
      <c r="AT25908" s="16"/>
    </row>
    <row r="25909" spans="46:46">
      <c r="AT25909" s="16"/>
    </row>
    <row r="25910" spans="46:46">
      <c r="AT25910" s="16"/>
    </row>
    <row r="25911" spans="46:46">
      <c r="AT25911" s="16"/>
    </row>
    <row r="25912" spans="46:46">
      <c r="AT25912" s="16"/>
    </row>
    <row r="25913" spans="46:46">
      <c r="AT25913" s="16"/>
    </row>
    <row r="25914" spans="46:46">
      <c r="AT25914" s="16"/>
    </row>
    <row r="25915" spans="46:46">
      <c r="AT25915" s="16"/>
    </row>
    <row r="25916" spans="46:46">
      <c r="AT25916" s="16"/>
    </row>
    <row r="25917" spans="46:46">
      <c r="AT25917" s="16"/>
    </row>
    <row r="25918" spans="46:46">
      <c r="AT25918" s="16"/>
    </row>
    <row r="25919" spans="46:46">
      <c r="AT25919" s="16"/>
    </row>
    <row r="25920" spans="46:46">
      <c r="AT25920" s="16"/>
    </row>
    <row r="25921" spans="46:46">
      <c r="AT25921" s="16"/>
    </row>
    <row r="25922" spans="46:46">
      <c r="AT25922" s="16"/>
    </row>
    <row r="25923" spans="46:46">
      <c r="AT25923" s="16"/>
    </row>
    <row r="25924" spans="46:46">
      <c r="AT25924" s="16"/>
    </row>
    <row r="25925" spans="46:46">
      <c r="AT25925" s="16"/>
    </row>
    <row r="25926" spans="46:46">
      <c r="AT25926" s="16"/>
    </row>
    <row r="25927" spans="46:46">
      <c r="AT25927" s="16"/>
    </row>
    <row r="25928" spans="46:46">
      <c r="AT25928" s="16"/>
    </row>
    <row r="25929" spans="46:46">
      <c r="AT25929" s="16"/>
    </row>
    <row r="25930" spans="46:46">
      <c r="AT25930" s="16"/>
    </row>
    <row r="25931" spans="46:46">
      <c r="AT25931" s="16"/>
    </row>
    <row r="25932" spans="46:46">
      <c r="AT25932" s="16"/>
    </row>
    <row r="25933" spans="46:46">
      <c r="AT25933" s="16"/>
    </row>
    <row r="25934" spans="46:46">
      <c r="AT25934" s="16"/>
    </row>
    <row r="25935" spans="46:46">
      <c r="AT25935" s="16"/>
    </row>
    <row r="25936" spans="46:46">
      <c r="AT25936" s="16"/>
    </row>
    <row r="25937" spans="46:46">
      <c r="AT25937" s="16"/>
    </row>
    <row r="25938" spans="46:46">
      <c r="AT25938" s="16"/>
    </row>
    <row r="25939" spans="46:46">
      <c r="AT25939" s="16"/>
    </row>
    <row r="25940" spans="46:46">
      <c r="AT25940" s="16"/>
    </row>
    <row r="25941" spans="46:46">
      <c r="AT25941" s="16"/>
    </row>
    <row r="25942" spans="46:46">
      <c r="AT25942" s="16"/>
    </row>
    <row r="25943" spans="46:46">
      <c r="AT25943" s="16"/>
    </row>
    <row r="25944" spans="46:46">
      <c r="AT25944" s="16"/>
    </row>
    <row r="25945" spans="46:46">
      <c r="AT25945" s="16"/>
    </row>
    <row r="25946" spans="46:46">
      <c r="AT25946" s="16"/>
    </row>
    <row r="25947" spans="46:46">
      <c r="AT25947" s="16"/>
    </row>
    <row r="25948" spans="46:46">
      <c r="AT25948" s="16"/>
    </row>
    <row r="25949" spans="46:46">
      <c r="AT25949" s="16"/>
    </row>
    <row r="25950" spans="46:46">
      <c r="AT25950" s="16"/>
    </row>
    <row r="25951" spans="46:46">
      <c r="AT25951" s="16"/>
    </row>
    <row r="25952" spans="46:46">
      <c r="AT25952" s="16"/>
    </row>
    <row r="25953" spans="46:46">
      <c r="AT25953" s="16"/>
    </row>
    <row r="25954" spans="46:46">
      <c r="AT25954" s="16"/>
    </row>
    <row r="25955" spans="46:46">
      <c r="AT25955" s="16"/>
    </row>
    <row r="25956" spans="46:46">
      <c r="AT25956" s="16"/>
    </row>
    <row r="25957" spans="46:46">
      <c r="AT25957" s="16"/>
    </row>
    <row r="25958" spans="46:46">
      <c r="AT25958" s="16"/>
    </row>
    <row r="25959" spans="46:46">
      <c r="AT25959" s="16"/>
    </row>
    <row r="25960" spans="46:46">
      <c r="AT25960" s="16"/>
    </row>
    <row r="25961" spans="46:46">
      <c r="AT25961" s="16"/>
    </row>
    <row r="25962" spans="46:46">
      <c r="AT25962" s="16"/>
    </row>
    <row r="25963" spans="46:46">
      <c r="AT25963" s="16"/>
    </row>
    <row r="25964" spans="46:46">
      <c r="AT25964" s="16"/>
    </row>
    <row r="25965" spans="46:46">
      <c r="AT25965" s="16"/>
    </row>
    <row r="25966" spans="46:46">
      <c r="AT25966" s="16"/>
    </row>
    <row r="25967" spans="46:46">
      <c r="AT25967" s="16"/>
    </row>
    <row r="25968" spans="46:46">
      <c r="AT25968" s="16"/>
    </row>
    <row r="25969" spans="46:46">
      <c r="AT25969" s="16"/>
    </row>
    <row r="25970" spans="46:46">
      <c r="AT25970" s="16"/>
    </row>
    <row r="25971" spans="46:46">
      <c r="AT25971" s="16"/>
    </row>
    <row r="25972" spans="46:46">
      <c r="AT25972" s="16"/>
    </row>
    <row r="25973" spans="46:46">
      <c r="AT25973" s="16"/>
    </row>
    <row r="25974" spans="46:46">
      <c r="AT25974" s="16"/>
    </row>
    <row r="25975" spans="46:46">
      <c r="AT25975" s="16"/>
    </row>
    <row r="25976" spans="46:46">
      <c r="AT25976" s="16"/>
    </row>
    <row r="25977" spans="46:46">
      <c r="AT25977" s="16"/>
    </row>
    <row r="25978" spans="46:46">
      <c r="AT25978" s="16"/>
    </row>
    <row r="25979" spans="46:46">
      <c r="AT25979" s="16"/>
    </row>
    <row r="25980" spans="46:46">
      <c r="AT25980" s="16"/>
    </row>
    <row r="25981" spans="46:46">
      <c r="AT25981" s="16"/>
    </row>
    <row r="25982" spans="46:46">
      <c r="AT25982" s="16"/>
    </row>
    <row r="25983" spans="46:46">
      <c r="AT25983" s="16"/>
    </row>
    <row r="25984" spans="46:46">
      <c r="AT25984" s="16"/>
    </row>
    <row r="25985" spans="46:46">
      <c r="AT25985" s="16"/>
    </row>
    <row r="25986" spans="46:46">
      <c r="AT25986" s="16"/>
    </row>
    <row r="25987" spans="46:46">
      <c r="AT25987" s="16"/>
    </row>
    <row r="25988" spans="46:46">
      <c r="AT25988" s="16"/>
    </row>
    <row r="25989" spans="46:46">
      <c r="AT25989" s="16"/>
    </row>
    <row r="25990" spans="46:46">
      <c r="AT25990" s="16"/>
    </row>
    <row r="25991" spans="46:46">
      <c r="AT25991" s="16"/>
    </row>
    <row r="25992" spans="46:46">
      <c r="AT25992" s="16"/>
    </row>
    <row r="25993" spans="46:46">
      <c r="AT25993" s="16"/>
    </row>
    <row r="25994" spans="46:46">
      <c r="AT25994" s="16"/>
    </row>
    <row r="25995" spans="46:46">
      <c r="AT25995" s="16"/>
    </row>
    <row r="25996" spans="46:46">
      <c r="AT25996" s="16"/>
    </row>
    <row r="25997" spans="46:46">
      <c r="AT25997" s="16"/>
    </row>
    <row r="25998" spans="46:46">
      <c r="AT25998" s="16"/>
    </row>
    <row r="25999" spans="46:46">
      <c r="AT25999" s="16"/>
    </row>
    <row r="26000" spans="46:46">
      <c r="AT26000" s="16"/>
    </row>
    <row r="26001" spans="46:46">
      <c r="AT26001" s="16"/>
    </row>
    <row r="26002" spans="46:46">
      <c r="AT26002" s="16"/>
    </row>
    <row r="26003" spans="46:46">
      <c r="AT26003" s="16"/>
    </row>
    <row r="26004" spans="46:46">
      <c r="AT26004" s="16"/>
    </row>
    <row r="26005" spans="46:46">
      <c r="AT26005" s="16"/>
    </row>
    <row r="26006" spans="46:46">
      <c r="AT26006" s="16"/>
    </row>
    <row r="26007" spans="46:46">
      <c r="AT26007" s="16"/>
    </row>
    <row r="26008" spans="46:46">
      <c r="AT26008" s="16"/>
    </row>
    <row r="26009" spans="46:46">
      <c r="AT26009" s="16"/>
    </row>
    <row r="26010" spans="46:46">
      <c r="AT26010" s="16"/>
    </row>
    <row r="26011" spans="46:46">
      <c r="AT26011" s="16"/>
    </row>
    <row r="26012" spans="46:46">
      <c r="AT26012" s="16"/>
    </row>
    <row r="26013" spans="46:46">
      <c r="AT26013" s="16"/>
    </row>
    <row r="26014" spans="46:46">
      <c r="AT26014" s="16"/>
    </row>
    <row r="26015" spans="46:46">
      <c r="AT26015" s="16"/>
    </row>
    <row r="26016" spans="46:46">
      <c r="AT26016" s="16"/>
    </row>
    <row r="26017" spans="46:46">
      <c r="AT26017" s="16"/>
    </row>
    <row r="26018" spans="46:46">
      <c r="AT26018" s="16"/>
    </row>
    <row r="26019" spans="46:46">
      <c r="AT26019" s="16"/>
    </row>
    <row r="26020" spans="46:46">
      <c r="AT26020" s="16"/>
    </row>
    <row r="26021" spans="46:46">
      <c r="AT26021" s="16"/>
    </row>
    <row r="26022" spans="46:46">
      <c r="AT26022" s="16"/>
    </row>
    <row r="26023" spans="46:46">
      <c r="AT26023" s="16"/>
    </row>
    <row r="26024" spans="46:46">
      <c r="AT26024" s="16"/>
    </row>
    <row r="26025" spans="46:46">
      <c r="AT26025" s="16"/>
    </row>
    <row r="26026" spans="46:46">
      <c r="AT26026" s="16"/>
    </row>
    <row r="26027" spans="46:46">
      <c r="AT26027" s="16"/>
    </row>
    <row r="26028" spans="46:46">
      <c r="AT26028" s="16"/>
    </row>
    <row r="26029" spans="46:46">
      <c r="AT26029" s="16"/>
    </row>
    <row r="26030" spans="46:46">
      <c r="AT26030" s="16"/>
    </row>
    <row r="26031" spans="46:46">
      <c r="AT26031" s="16"/>
    </row>
    <row r="26032" spans="46:46">
      <c r="AT26032" s="16"/>
    </row>
    <row r="26033" spans="46:46">
      <c r="AT26033" s="16"/>
    </row>
    <row r="26034" spans="46:46">
      <c r="AT26034" s="16"/>
    </row>
    <row r="26035" spans="46:46">
      <c r="AT26035" s="16"/>
    </row>
    <row r="26036" spans="46:46">
      <c r="AT26036" s="16"/>
    </row>
    <row r="26037" spans="46:46">
      <c r="AT26037" s="16"/>
    </row>
    <row r="26038" spans="46:46">
      <c r="AT26038" s="16"/>
    </row>
    <row r="26039" spans="46:46">
      <c r="AT26039" s="16"/>
    </row>
    <row r="26040" spans="46:46">
      <c r="AT26040" s="16"/>
    </row>
    <row r="26041" spans="46:46">
      <c r="AT26041" s="16"/>
    </row>
    <row r="26042" spans="46:46">
      <c r="AT26042" s="16"/>
    </row>
    <row r="26043" spans="46:46">
      <c r="AT26043" s="16"/>
    </row>
    <row r="26044" spans="46:46">
      <c r="AT26044" s="16"/>
    </row>
    <row r="26045" spans="46:46">
      <c r="AT26045" s="16"/>
    </row>
    <row r="26046" spans="46:46">
      <c r="AT26046" s="16"/>
    </row>
    <row r="26047" spans="46:46">
      <c r="AT26047" s="16"/>
    </row>
    <row r="26048" spans="46:46">
      <c r="AT26048" s="16"/>
    </row>
    <row r="26049" spans="46:46">
      <c r="AT26049" s="16"/>
    </row>
    <row r="26050" spans="46:46">
      <c r="AT26050" s="16"/>
    </row>
    <row r="26051" spans="46:46">
      <c r="AT26051" s="16"/>
    </row>
    <row r="26052" spans="46:46">
      <c r="AT26052" s="16"/>
    </row>
    <row r="26053" spans="46:46">
      <c r="AT26053" s="16"/>
    </row>
    <row r="26054" spans="46:46">
      <c r="AT26054" s="16"/>
    </row>
    <row r="26055" spans="46:46">
      <c r="AT26055" s="16"/>
    </row>
    <row r="26056" spans="46:46">
      <c r="AT26056" s="16"/>
    </row>
    <row r="26057" spans="46:46">
      <c r="AT26057" s="16"/>
    </row>
    <row r="26058" spans="46:46">
      <c r="AT26058" s="16"/>
    </row>
    <row r="26059" spans="46:46">
      <c r="AT26059" s="16"/>
    </row>
    <row r="26060" spans="46:46">
      <c r="AT26060" s="16"/>
    </row>
    <row r="26061" spans="46:46">
      <c r="AT26061" s="16"/>
    </row>
    <row r="26062" spans="46:46">
      <c r="AT26062" s="16"/>
    </row>
    <row r="26063" spans="46:46">
      <c r="AT26063" s="16"/>
    </row>
    <row r="26064" spans="46:46">
      <c r="AT26064" s="16"/>
    </row>
    <row r="26065" spans="46:46">
      <c r="AT26065" s="16"/>
    </row>
    <row r="26066" spans="46:46">
      <c r="AT26066" s="16"/>
    </row>
    <row r="26067" spans="46:46">
      <c r="AT26067" s="16"/>
    </row>
    <row r="26068" spans="46:46">
      <c r="AT26068" s="16"/>
    </row>
    <row r="26069" spans="46:46">
      <c r="AT26069" s="16"/>
    </row>
    <row r="26070" spans="46:46">
      <c r="AT26070" s="16"/>
    </row>
    <row r="26071" spans="46:46">
      <c r="AT26071" s="16"/>
    </row>
    <row r="26072" spans="46:46">
      <c r="AT26072" s="16"/>
    </row>
    <row r="26073" spans="46:46">
      <c r="AT26073" s="16"/>
    </row>
    <row r="26074" spans="46:46">
      <c r="AT26074" s="16"/>
    </row>
    <row r="26075" spans="46:46">
      <c r="AT26075" s="16"/>
    </row>
    <row r="26076" spans="46:46">
      <c r="AT26076" s="16"/>
    </row>
    <row r="26077" spans="46:46">
      <c r="AT26077" s="16"/>
    </row>
    <row r="26078" spans="46:46">
      <c r="AT26078" s="16"/>
    </row>
    <row r="26079" spans="46:46">
      <c r="AT26079" s="16"/>
    </row>
    <row r="26080" spans="46:46">
      <c r="AT26080" s="16"/>
    </row>
    <row r="26081" spans="46:46">
      <c r="AT26081" s="16"/>
    </row>
    <row r="26082" spans="46:46">
      <c r="AT26082" s="16"/>
    </row>
    <row r="26083" spans="46:46">
      <c r="AT26083" s="16"/>
    </row>
    <row r="26084" spans="46:46">
      <c r="AT26084" s="16"/>
    </row>
    <row r="26085" spans="46:46">
      <c r="AT26085" s="16"/>
    </row>
    <row r="26086" spans="46:46">
      <c r="AT26086" s="16"/>
    </row>
    <row r="26087" spans="46:46">
      <c r="AT26087" s="16"/>
    </row>
    <row r="26088" spans="46:46">
      <c r="AT26088" s="16"/>
    </row>
    <row r="26089" spans="46:46">
      <c r="AT26089" s="16"/>
    </row>
    <row r="26090" spans="46:46">
      <c r="AT26090" s="16"/>
    </row>
    <row r="26091" spans="46:46">
      <c r="AT26091" s="16"/>
    </row>
    <row r="26092" spans="46:46">
      <c r="AT26092" s="16"/>
    </row>
    <row r="26093" spans="46:46">
      <c r="AT26093" s="16"/>
    </row>
    <row r="26094" spans="46:46">
      <c r="AT26094" s="16"/>
    </row>
    <row r="26095" spans="46:46">
      <c r="AT26095" s="16"/>
    </row>
    <row r="26096" spans="46:46">
      <c r="AT26096" s="16"/>
    </row>
    <row r="26097" spans="46:46">
      <c r="AT26097" s="16"/>
    </row>
    <row r="26098" spans="46:46">
      <c r="AT26098" s="16"/>
    </row>
    <row r="26099" spans="46:46">
      <c r="AT26099" s="16"/>
    </row>
    <row r="26100" spans="46:46">
      <c r="AT26100" s="16"/>
    </row>
    <row r="26101" spans="46:46">
      <c r="AT26101" s="16"/>
    </row>
    <row r="26102" spans="46:46">
      <c r="AT26102" s="16"/>
    </row>
    <row r="26103" spans="46:46">
      <c r="AT26103" s="16"/>
    </row>
    <row r="26104" spans="46:46">
      <c r="AT26104" s="16"/>
    </row>
    <row r="26105" spans="46:46">
      <c r="AT26105" s="16"/>
    </row>
    <row r="26106" spans="46:46">
      <c r="AT26106" s="16"/>
    </row>
    <row r="26107" spans="46:46">
      <c r="AT26107" s="16"/>
    </row>
    <row r="26108" spans="46:46">
      <c r="AT26108" s="16"/>
    </row>
    <row r="26109" spans="46:46">
      <c r="AT26109" s="16"/>
    </row>
    <row r="26110" spans="46:46">
      <c r="AT26110" s="16"/>
    </row>
    <row r="26111" spans="46:46">
      <c r="AT26111" s="16"/>
    </row>
    <row r="26112" spans="46:46">
      <c r="AT26112" s="16"/>
    </row>
    <row r="26113" spans="46:46">
      <c r="AT26113" s="16"/>
    </row>
    <row r="26114" spans="46:46">
      <c r="AT26114" s="16"/>
    </row>
    <row r="26115" spans="46:46">
      <c r="AT26115" s="16"/>
    </row>
    <row r="26116" spans="46:46">
      <c r="AT26116" s="16"/>
    </row>
    <row r="26117" spans="46:46">
      <c r="AT26117" s="16"/>
    </row>
    <row r="26118" spans="46:46">
      <c r="AT26118" s="16"/>
    </row>
    <row r="26119" spans="46:46">
      <c r="AT26119" s="16"/>
    </row>
    <row r="26120" spans="46:46">
      <c r="AT26120" s="16"/>
    </row>
    <row r="26121" spans="46:46">
      <c r="AT26121" s="16"/>
    </row>
    <row r="26122" spans="46:46">
      <c r="AT26122" s="16"/>
    </row>
    <row r="26123" spans="46:46">
      <c r="AT26123" s="16"/>
    </row>
    <row r="26124" spans="46:46">
      <c r="AT26124" s="16"/>
    </row>
    <row r="26125" spans="46:46">
      <c r="AT26125" s="16"/>
    </row>
    <row r="26126" spans="46:46">
      <c r="AT26126" s="16"/>
    </row>
    <row r="26127" spans="46:46">
      <c r="AT26127" s="16"/>
    </row>
    <row r="26128" spans="46:46">
      <c r="AT26128" s="16"/>
    </row>
    <row r="26129" spans="46:46">
      <c r="AT26129" s="16"/>
    </row>
    <row r="26130" spans="46:46">
      <c r="AT26130" s="16"/>
    </row>
    <row r="26131" spans="46:46">
      <c r="AT26131" s="16"/>
    </row>
    <row r="26132" spans="46:46">
      <c r="AT26132" s="16"/>
    </row>
    <row r="26133" spans="46:46">
      <c r="AT26133" s="16"/>
    </row>
    <row r="26134" spans="46:46">
      <c r="AT26134" s="16"/>
    </row>
    <row r="26135" spans="46:46">
      <c r="AT26135" s="16"/>
    </row>
    <row r="26136" spans="46:46">
      <c r="AT26136" s="16"/>
    </row>
    <row r="26137" spans="46:46">
      <c r="AT26137" s="16"/>
    </row>
    <row r="26138" spans="46:46">
      <c r="AT26138" s="16"/>
    </row>
    <row r="26139" spans="46:46">
      <c r="AT26139" s="16"/>
    </row>
    <row r="26140" spans="46:46">
      <c r="AT26140" s="16"/>
    </row>
    <row r="26141" spans="46:46">
      <c r="AT26141" s="16"/>
    </row>
    <row r="26142" spans="46:46">
      <c r="AT26142" s="16"/>
    </row>
    <row r="26143" spans="46:46">
      <c r="AT26143" s="16"/>
    </row>
    <row r="26144" spans="46:46">
      <c r="AT26144" s="16"/>
    </row>
    <row r="26145" spans="46:46">
      <c r="AT26145" s="16"/>
    </row>
    <row r="26146" spans="46:46">
      <c r="AT26146" s="16"/>
    </row>
    <row r="26147" spans="46:46">
      <c r="AT26147" s="16"/>
    </row>
    <row r="26148" spans="46:46">
      <c r="AT26148" s="16"/>
    </row>
    <row r="26149" spans="46:46">
      <c r="AT26149" s="16"/>
    </row>
    <row r="26150" spans="46:46">
      <c r="AT26150" s="16"/>
    </row>
    <row r="26151" spans="46:46">
      <c r="AT26151" s="16"/>
    </row>
    <row r="26152" spans="46:46">
      <c r="AT26152" s="16"/>
    </row>
    <row r="26153" spans="46:46">
      <c r="AT26153" s="16"/>
    </row>
    <row r="26154" spans="46:46">
      <c r="AT26154" s="16"/>
    </row>
    <row r="26155" spans="46:46">
      <c r="AT26155" s="16"/>
    </row>
    <row r="26156" spans="46:46">
      <c r="AT26156" s="16"/>
    </row>
    <row r="26157" spans="46:46">
      <c r="AT26157" s="16"/>
    </row>
    <row r="26158" spans="46:46">
      <c r="AT26158" s="16"/>
    </row>
    <row r="26159" spans="46:46">
      <c r="AT26159" s="16"/>
    </row>
    <row r="26160" spans="46:46">
      <c r="AT26160" s="16"/>
    </row>
    <row r="26161" spans="46:46">
      <c r="AT26161" s="16"/>
    </row>
    <row r="26162" spans="46:46">
      <c r="AT26162" s="16"/>
    </row>
    <row r="26163" spans="46:46">
      <c r="AT26163" s="16"/>
    </row>
    <row r="26164" spans="46:46">
      <c r="AT26164" s="16"/>
    </row>
    <row r="26165" spans="46:46">
      <c r="AT26165" s="16"/>
    </row>
    <row r="26166" spans="46:46">
      <c r="AT26166" s="16"/>
    </row>
    <row r="26167" spans="46:46">
      <c r="AT26167" s="16"/>
    </row>
    <row r="26168" spans="46:46">
      <c r="AT26168" s="16"/>
    </row>
    <row r="26169" spans="46:46">
      <c r="AT26169" s="16"/>
    </row>
    <row r="26170" spans="46:46">
      <c r="AT26170" s="16"/>
    </row>
    <row r="26171" spans="46:46">
      <c r="AT26171" s="16"/>
    </row>
    <row r="26172" spans="46:46">
      <c r="AT26172" s="16"/>
    </row>
    <row r="26173" spans="46:46">
      <c r="AT26173" s="16"/>
    </row>
    <row r="26174" spans="46:46">
      <c r="AT26174" s="16"/>
    </row>
    <row r="26175" spans="46:46">
      <c r="AT26175" s="16"/>
    </row>
    <row r="26176" spans="46:46">
      <c r="AT26176" s="16"/>
    </row>
    <row r="26177" spans="46:46">
      <c r="AT26177" s="16"/>
    </row>
    <row r="26178" spans="46:46">
      <c r="AT26178" s="16"/>
    </row>
    <row r="26179" spans="46:46">
      <c r="AT26179" s="16"/>
    </row>
    <row r="26180" spans="46:46">
      <c r="AT26180" s="16"/>
    </row>
    <row r="26181" spans="46:46">
      <c r="AT26181" s="16"/>
    </row>
    <row r="26182" spans="46:46">
      <c r="AT26182" s="16"/>
    </row>
    <row r="26183" spans="46:46">
      <c r="AT26183" s="16"/>
    </row>
    <row r="26184" spans="46:46">
      <c r="AT26184" s="16"/>
    </row>
    <row r="26185" spans="46:46">
      <c r="AT26185" s="16"/>
    </row>
    <row r="26186" spans="46:46">
      <c r="AT26186" s="16"/>
    </row>
    <row r="26187" spans="46:46">
      <c r="AT26187" s="16"/>
    </row>
    <row r="26188" spans="46:46">
      <c r="AT26188" s="16"/>
    </row>
    <row r="26189" spans="46:46">
      <c r="AT26189" s="16"/>
    </row>
    <row r="26190" spans="46:46">
      <c r="AT26190" s="16"/>
    </row>
    <row r="26191" spans="46:46">
      <c r="AT26191" s="16"/>
    </row>
    <row r="26192" spans="46:46">
      <c r="AT26192" s="16"/>
    </row>
    <row r="26193" spans="46:46">
      <c r="AT26193" s="16"/>
    </row>
    <row r="26194" spans="46:46">
      <c r="AT26194" s="16"/>
    </row>
    <row r="26195" spans="46:46">
      <c r="AT26195" s="16"/>
    </row>
    <row r="26196" spans="46:46">
      <c r="AT26196" s="16"/>
    </row>
    <row r="26197" spans="46:46">
      <c r="AT26197" s="16"/>
    </row>
    <row r="26198" spans="46:46">
      <c r="AT26198" s="16"/>
    </row>
    <row r="26199" spans="46:46">
      <c r="AT26199" s="16"/>
    </row>
    <row r="26200" spans="46:46">
      <c r="AT26200" s="16"/>
    </row>
    <row r="26201" spans="46:46">
      <c r="AT26201" s="16"/>
    </row>
    <row r="26202" spans="46:46">
      <c r="AT26202" s="16"/>
    </row>
    <row r="26203" spans="46:46">
      <c r="AT26203" s="16"/>
    </row>
    <row r="26204" spans="46:46">
      <c r="AT26204" s="16"/>
    </row>
    <row r="26205" spans="46:46">
      <c r="AT26205" s="16"/>
    </row>
    <row r="26206" spans="46:46">
      <c r="AT26206" s="16"/>
    </row>
    <row r="26207" spans="46:46">
      <c r="AT26207" s="16"/>
    </row>
    <row r="26208" spans="46:46">
      <c r="AT26208" s="16"/>
    </row>
    <row r="26209" spans="46:46">
      <c r="AT26209" s="16"/>
    </row>
    <row r="26210" spans="46:46">
      <c r="AT26210" s="16"/>
    </row>
    <row r="26211" spans="46:46">
      <c r="AT26211" s="16"/>
    </row>
    <row r="26212" spans="46:46">
      <c r="AT26212" s="16"/>
    </row>
    <row r="26213" spans="46:46">
      <c r="AT26213" s="16"/>
    </row>
    <row r="26214" spans="46:46">
      <c r="AT26214" s="16"/>
    </row>
    <row r="26215" spans="46:46">
      <c r="AT26215" s="16"/>
    </row>
    <row r="26216" spans="46:46">
      <c r="AT26216" s="16"/>
    </row>
    <row r="26217" spans="46:46">
      <c r="AT26217" s="16"/>
    </row>
    <row r="26218" spans="46:46">
      <c r="AT26218" s="16"/>
    </row>
    <row r="26219" spans="46:46">
      <c r="AT26219" s="16"/>
    </row>
    <row r="26220" spans="46:46">
      <c r="AT26220" s="16"/>
    </row>
    <row r="26221" spans="46:46">
      <c r="AT26221" s="16"/>
    </row>
    <row r="26222" spans="46:46">
      <c r="AT26222" s="16"/>
    </row>
    <row r="26223" spans="46:46">
      <c r="AT26223" s="16"/>
    </row>
    <row r="26224" spans="46:46">
      <c r="AT26224" s="16"/>
    </row>
    <row r="26225" spans="46:46">
      <c r="AT26225" s="16"/>
    </row>
    <row r="26226" spans="46:46">
      <c r="AT26226" s="16"/>
    </row>
    <row r="26227" spans="46:46">
      <c r="AT26227" s="16"/>
    </row>
    <row r="26228" spans="46:46">
      <c r="AT26228" s="16"/>
    </row>
    <row r="26229" spans="46:46">
      <c r="AT26229" s="16"/>
    </row>
    <row r="26230" spans="46:46">
      <c r="AT26230" s="16"/>
    </row>
    <row r="26231" spans="46:46">
      <c r="AT26231" s="16"/>
    </row>
    <row r="26232" spans="46:46">
      <c r="AT26232" s="16"/>
    </row>
    <row r="26233" spans="46:46">
      <c r="AT26233" s="16"/>
    </row>
    <row r="26234" spans="46:46">
      <c r="AT26234" s="16"/>
    </row>
    <row r="26235" spans="46:46">
      <c r="AT26235" s="16"/>
    </row>
    <row r="26236" spans="46:46">
      <c r="AT26236" s="16"/>
    </row>
    <row r="26237" spans="46:46">
      <c r="AT26237" s="16"/>
    </row>
    <row r="26238" spans="46:46">
      <c r="AT26238" s="16"/>
    </row>
    <row r="26239" spans="46:46">
      <c r="AT26239" s="16"/>
    </row>
    <row r="26240" spans="46:46">
      <c r="AT26240" s="16"/>
    </row>
    <row r="26241" spans="46:46">
      <c r="AT26241" s="16"/>
    </row>
    <row r="26242" spans="46:46">
      <c r="AT26242" s="16"/>
    </row>
    <row r="26243" spans="46:46">
      <c r="AT26243" s="16"/>
    </row>
    <row r="26244" spans="46:46">
      <c r="AT26244" s="16"/>
    </row>
    <row r="26245" spans="46:46">
      <c r="AT26245" s="16"/>
    </row>
    <row r="26246" spans="46:46">
      <c r="AT26246" s="16"/>
    </row>
    <row r="26247" spans="46:46">
      <c r="AT26247" s="16"/>
    </row>
    <row r="26248" spans="46:46">
      <c r="AT26248" s="16"/>
    </row>
    <row r="26249" spans="46:46">
      <c r="AT26249" s="16"/>
    </row>
    <row r="26250" spans="46:46">
      <c r="AT26250" s="16"/>
    </row>
    <row r="26251" spans="46:46">
      <c r="AT26251" s="16"/>
    </row>
    <row r="26252" spans="46:46">
      <c r="AT26252" s="16"/>
    </row>
    <row r="26253" spans="46:46">
      <c r="AT26253" s="16"/>
    </row>
    <row r="26254" spans="46:46">
      <c r="AT26254" s="16"/>
    </row>
    <row r="26255" spans="46:46">
      <c r="AT26255" s="16"/>
    </row>
    <row r="26256" spans="46:46">
      <c r="AT26256" s="16"/>
    </row>
    <row r="26257" spans="46:46">
      <c r="AT26257" s="16"/>
    </row>
    <row r="26258" spans="46:46">
      <c r="AT26258" s="16"/>
    </row>
    <row r="26259" spans="46:46">
      <c r="AT26259" s="16"/>
    </row>
    <row r="26260" spans="46:46">
      <c r="AT26260" s="16"/>
    </row>
    <row r="26261" spans="46:46">
      <c r="AT26261" s="16"/>
    </row>
    <row r="26262" spans="46:46">
      <c r="AT26262" s="16"/>
    </row>
    <row r="26263" spans="46:46">
      <c r="AT26263" s="16"/>
    </row>
    <row r="26264" spans="46:46">
      <c r="AT26264" s="16"/>
    </row>
    <row r="26265" spans="46:46">
      <c r="AT26265" s="16"/>
    </row>
    <row r="26266" spans="46:46">
      <c r="AT26266" s="16"/>
    </row>
    <row r="26267" spans="46:46">
      <c r="AT26267" s="16"/>
    </row>
    <row r="26268" spans="46:46">
      <c r="AT26268" s="16"/>
    </row>
    <row r="26269" spans="46:46">
      <c r="AT26269" s="16"/>
    </row>
    <row r="26270" spans="46:46">
      <c r="AT26270" s="16"/>
    </row>
    <row r="26271" spans="46:46">
      <c r="AT26271" s="16"/>
    </row>
    <row r="26272" spans="46:46">
      <c r="AT26272" s="16"/>
    </row>
    <row r="26273" spans="46:46">
      <c r="AT26273" s="16"/>
    </row>
    <row r="26274" spans="46:46">
      <c r="AT26274" s="16"/>
    </row>
    <row r="26275" spans="46:46">
      <c r="AT26275" s="16"/>
    </row>
    <row r="26276" spans="46:46">
      <c r="AT26276" s="16"/>
    </row>
    <row r="26277" spans="46:46">
      <c r="AT26277" s="16"/>
    </row>
    <row r="26278" spans="46:46">
      <c r="AT26278" s="16"/>
    </row>
    <row r="26279" spans="46:46">
      <c r="AT26279" s="16"/>
    </row>
    <row r="26280" spans="46:46">
      <c r="AT26280" s="16"/>
    </row>
    <row r="26281" spans="46:46">
      <c r="AT26281" s="16"/>
    </row>
    <row r="26282" spans="46:46">
      <c r="AT26282" s="16"/>
    </row>
    <row r="26283" spans="46:46">
      <c r="AT26283" s="16"/>
    </row>
    <row r="26284" spans="46:46">
      <c r="AT26284" s="16"/>
    </row>
    <row r="26285" spans="46:46">
      <c r="AT26285" s="16"/>
    </row>
    <row r="26286" spans="46:46">
      <c r="AT26286" s="16"/>
    </row>
    <row r="26287" spans="46:46">
      <c r="AT26287" s="16"/>
    </row>
    <row r="26288" spans="46:46">
      <c r="AT26288" s="16"/>
    </row>
    <row r="26289" spans="46:46">
      <c r="AT26289" s="16"/>
    </row>
    <row r="26290" spans="46:46">
      <c r="AT26290" s="16"/>
    </row>
    <row r="26291" spans="46:46">
      <c r="AT26291" s="16"/>
    </row>
    <row r="26292" spans="46:46">
      <c r="AT26292" s="16"/>
    </row>
    <row r="26293" spans="46:46">
      <c r="AT26293" s="16"/>
    </row>
    <row r="26294" spans="46:46">
      <c r="AT26294" s="16"/>
    </row>
    <row r="26295" spans="46:46">
      <c r="AT26295" s="16"/>
    </row>
    <row r="26296" spans="46:46">
      <c r="AT26296" s="16"/>
    </row>
    <row r="26297" spans="46:46">
      <c r="AT26297" s="16"/>
    </row>
    <row r="26298" spans="46:46">
      <c r="AT26298" s="16"/>
    </row>
    <row r="26299" spans="46:46">
      <c r="AT26299" s="16"/>
    </row>
    <row r="26300" spans="46:46">
      <c r="AT26300" s="16"/>
    </row>
    <row r="26301" spans="46:46">
      <c r="AT26301" s="16"/>
    </row>
    <row r="26302" spans="46:46">
      <c r="AT26302" s="16"/>
    </row>
    <row r="26303" spans="46:46">
      <c r="AT26303" s="16"/>
    </row>
    <row r="26304" spans="46:46">
      <c r="AT26304" s="16"/>
    </row>
    <row r="26305" spans="46:46">
      <c r="AT26305" s="16"/>
    </row>
    <row r="26306" spans="46:46">
      <c r="AT26306" s="16"/>
    </row>
    <row r="26307" spans="46:46">
      <c r="AT26307" s="16"/>
    </row>
    <row r="26308" spans="46:46">
      <c r="AT26308" s="16"/>
    </row>
    <row r="26309" spans="46:46">
      <c r="AT26309" s="16"/>
    </row>
    <row r="26310" spans="46:46">
      <c r="AT26310" s="16"/>
    </row>
    <row r="26311" spans="46:46">
      <c r="AT26311" s="16"/>
    </row>
    <row r="26312" spans="46:46">
      <c r="AT26312" s="16"/>
    </row>
    <row r="26313" spans="46:46">
      <c r="AT26313" s="16"/>
    </row>
    <row r="26314" spans="46:46">
      <c r="AT26314" s="16"/>
    </row>
    <row r="26315" spans="46:46">
      <c r="AT26315" s="16"/>
    </row>
    <row r="26316" spans="46:46">
      <c r="AT26316" s="16"/>
    </row>
    <row r="26317" spans="46:46">
      <c r="AT26317" s="16"/>
    </row>
    <row r="26318" spans="46:46">
      <c r="AT26318" s="16"/>
    </row>
    <row r="26319" spans="46:46">
      <c r="AT26319" s="16"/>
    </row>
    <row r="26320" spans="46:46">
      <c r="AT26320" s="16"/>
    </row>
    <row r="26321" spans="46:46">
      <c r="AT26321" s="16"/>
    </row>
    <row r="26322" spans="46:46">
      <c r="AT26322" s="16"/>
    </row>
    <row r="26323" spans="46:46">
      <c r="AT26323" s="16"/>
    </row>
    <row r="26324" spans="46:46">
      <c r="AT26324" s="16"/>
    </row>
    <row r="26325" spans="46:46">
      <c r="AT26325" s="16"/>
    </row>
    <row r="26326" spans="46:46">
      <c r="AT26326" s="16"/>
    </row>
    <row r="26327" spans="46:46">
      <c r="AT26327" s="16"/>
    </row>
    <row r="26328" spans="46:46">
      <c r="AT26328" s="16"/>
    </row>
    <row r="26329" spans="46:46">
      <c r="AT26329" s="16"/>
    </row>
    <row r="26330" spans="46:46">
      <c r="AT26330" s="16"/>
    </row>
    <row r="26331" spans="46:46">
      <c r="AT26331" s="16"/>
    </row>
    <row r="26332" spans="46:46">
      <c r="AT26332" s="16"/>
    </row>
    <row r="26333" spans="46:46">
      <c r="AT26333" s="16"/>
    </row>
    <row r="26334" spans="46:46">
      <c r="AT26334" s="16"/>
    </row>
    <row r="26335" spans="46:46">
      <c r="AT26335" s="16"/>
    </row>
    <row r="26336" spans="46:46">
      <c r="AT26336" s="16"/>
    </row>
    <row r="26337" spans="46:46">
      <c r="AT26337" s="16"/>
    </row>
    <row r="26338" spans="46:46">
      <c r="AT26338" s="16"/>
    </row>
    <row r="26339" spans="46:46">
      <c r="AT26339" s="16"/>
    </row>
    <row r="26340" spans="46:46">
      <c r="AT26340" s="16"/>
    </row>
    <row r="26341" spans="46:46">
      <c r="AT26341" s="16"/>
    </row>
    <row r="26342" spans="46:46">
      <c r="AT26342" s="16"/>
    </row>
    <row r="26343" spans="46:46">
      <c r="AT26343" s="16"/>
    </row>
    <row r="26344" spans="46:46">
      <c r="AT26344" s="16"/>
    </row>
    <row r="26345" spans="46:46">
      <c r="AT26345" s="16"/>
    </row>
    <row r="26346" spans="46:46">
      <c r="AT26346" s="16"/>
    </row>
    <row r="26347" spans="46:46">
      <c r="AT26347" s="16"/>
    </row>
    <row r="26348" spans="46:46">
      <c r="AT26348" s="16"/>
    </row>
    <row r="26349" spans="46:46">
      <c r="AT26349" s="16"/>
    </row>
    <row r="26350" spans="46:46">
      <c r="AT26350" s="16"/>
    </row>
    <row r="26351" spans="46:46">
      <c r="AT26351" s="16"/>
    </row>
    <row r="26352" spans="46:46">
      <c r="AT26352" s="16"/>
    </row>
    <row r="26353" spans="46:46">
      <c r="AT26353" s="16"/>
    </row>
    <row r="26354" spans="46:46">
      <c r="AT26354" s="16"/>
    </row>
    <row r="26355" spans="46:46">
      <c r="AT26355" s="16"/>
    </row>
    <row r="26356" spans="46:46">
      <c r="AT26356" s="16"/>
    </row>
    <row r="26357" spans="46:46">
      <c r="AT26357" s="16"/>
    </row>
    <row r="26358" spans="46:46">
      <c r="AT26358" s="16"/>
    </row>
    <row r="26359" spans="46:46">
      <c r="AT26359" s="16"/>
    </row>
    <row r="26360" spans="46:46">
      <c r="AT26360" s="16"/>
    </row>
    <row r="26361" spans="46:46">
      <c r="AT26361" s="16"/>
    </row>
    <row r="26362" spans="46:46">
      <c r="AT26362" s="16"/>
    </row>
    <row r="26363" spans="46:46">
      <c r="AT26363" s="16"/>
    </row>
    <row r="26364" spans="46:46">
      <c r="AT26364" s="16"/>
    </row>
    <row r="26365" spans="46:46">
      <c r="AT26365" s="16"/>
    </row>
    <row r="26366" spans="46:46">
      <c r="AT26366" s="16"/>
    </row>
    <row r="26367" spans="46:46">
      <c r="AT26367" s="16"/>
    </row>
    <row r="26368" spans="46:46">
      <c r="AT26368" s="16"/>
    </row>
    <row r="26369" spans="46:46">
      <c r="AT26369" s="16"/>
    </row>
    <row r="26370" spans="46:46">
      <c r="AT26370" s="16"/>
    </row>
    <row r="26371" spans="46:46">
      <c r="AT26371" s="16"/>
    </row>
    <row r="26372" spans="46:46">
      <c r="AT26372" s="16"/>
    </row>
    <row r="26373" spans="46:46">
      <c r="AT26373" s="16"/>
    </row>
    <row r="26374" spans="46:46">
      <c r="AT26374" s="16"/>
    </row>
    <row r="26375" spans="46:46">
      <c r="AT26375" s="16"/>
    </row>
    <row r="26376" spans="46:46">
      <c r="AT26376" s="16"/>
    </row>
    <row r="26377" spans="46:46">
      <c r="AT26377" s="16"/>
    </row>
    <row r="26378" spans="46:46">
      <c r="AT26378" s="16"/>
    </row>
    <row r="26379" spans="46:46">
      <c r="AT26379" s="16"/>
    </row>
    <row r="26380" spans="46:46">
      <c r="AT26380" s="16"/>
    </row>
    <row r="26381" spans="46:46">
      <c r="AT26381" s="16"/>
    </row>
    <row r="26382" spans="46:46">
      <c r="AT26382" s="16"/>
    </row>
    <row r="26383" spans="46:46">
      <c r="AT26383" s="16"/>
    </row>
    <row r="26384" spans="46:46">
      <c r="AT26384" s="16"/>
    </row>
    <row r="26385" spans="46:46">
      <c r="AT26385" s="16"/>
    </row>
    <row r="26386" spans="46:46">
      <c r="AT26386" s="16"/>
    </row>
    <row r="26387" spans="46:46">
      <c r="AT26387" s="16"/>
    </row>
    <row r="26388" spans="46:46">
      <c r="AT26388" s="16"/>
    </row>
    <row r="26389" spans="46:46">
      <c r="AT26389" s="16"/>
    </row>
    <row r="26390" spans="46:46">
      <c r="AT26390" s="16"/>
    </row>
    <row r="26391" spans="46:46">
      <c r="AT26391" s="16"/>
    </row>
    <row r="26392" spans="46:46">
      <c r="AT26392" s="16"/>
    </row>
    <row r="26393" spans="46:46">
      <c r="AT26393" s="16"/>
    </row>
    <row r="26394" spans="46:46">
      <c r="AT26394" s="16"/>
    </row>
    <row r="26395" spans="46:46">
      <c r="AT26395" s="16"/>
    </row>
    <row r="26396" spans="46:46">
      <c r="AT26396" s="16"/>
    </row>
    <row r="26397" spans="46:46">
      <c r="AT26397" s="16"/>
    </row>
    <row r="26398" spans="46:46">
      <c r="AT26398" s="16"/>
    </row>
    <row r="26399" spans="46:46">
      <c r="AT26399" s="16"/>
    </row>
    <row r="26400" spans="46:46">
      <c r="AT26400" s="16"/>
    </row>
    <row r="26401" spans="46:46">
      <c r="AT26401" s="16"/>
    </row>
    <row r="26402" spans="46:46">
      <c r="AT26402" s="16"/>
    </row>
    <row r="26403" spans="46:46">
      <c r="AT26403" s="16"/>
    </row>
    <row r="26404" spans="46:46">
      <c r="AT26404" s="16"/>
    </row>
    <row r="26405" spans="46:46">
      <c r="AT26405" s="16"/>
    </row>
    <row r="26406" spans="46:46">
      <c r="AT26406" s="16"/>
    </row>
    <row r="26407" spans="46:46">
      <c r="AT26407" s="16"/>
    </row>
    <row r="26408" spans="46:46">
      <c r="AT26408" s="16"/>
    </row>
    <row r="26409" spans="46:46">
      <c r="AT26409" s="16"/>
    </row>
    <row r="26410" spans="46:46">
      <c r="AT26410" s="16"/>
    </row>
    <row r="26411" spans="46:46">
      <c r="AT26411" s="16"/>
    </row>
    <row r="26412" spans="46:46">
      <c r="AT26412" s="16"/>
    </row>
    <row r="26413" spans="46:46">
      <c r="AT26413" s="16"/>
    </row>
    <row r="26414" spans="46:46">
      <c r="AT26414" s="16"/>
    </row>
    <row r="26415" spans="46:46">
      <c r="AT26415" s="16"/>
    </row>
    <row r="26416" spans="46:46">
      <c r="AT26416" s="16"/>
    </row>
    <row r="26417" spans="46:46">
      <c r="AT26417" s="16"/>
    </row>
    <row r="26418" spans="46:46">
      <c r="AT26418" s="16"/>
    </row>
    <row r="26419" spans="46:46">
      <c r="AT26419" s="16"/>
    </row>
    <row r="26420" spans="46:46">
      <c r="AT26420" s="16"/>
    </row>
    <row r="26421" spans="46:46">
      <c r="AT26421" s="16"/>
    </row>
    <row r="26422" spans="46:46">
      <c r="AT26422" s="16"/>
    </row>
    <row r="26423" spans="46:46">
      <c r="AT26423" s="16"/>
    </row>
    <row r="26424" spans="46:46">
      <c r="AT26424" s="16"/>
    </row>
    <row r="26425" spans="46:46">
      <c r="AT26425" s="16"/>
    </row>
    <row r="26426" spans="46:46">
      <c r="AT26426" s="16"/>
    </row>
    <row r="26427" spans="46:46">
      <c r="AT26427" s="16"/>
    </row>
    <row r="26428" spans="46:46">
      <c r="AT26428" s="16"/>
    </row>
    <row r="26429" spans="46:46">
      <c r="AT26429" s="16"/>
    </row>
    <row r="26430" spans="46:46">
      <c r="AT26430" s="16"/>
    </row>
    <row r="26431" spans="46:46">
      <c r="AT26431" s="16"/>
    </row>
    <row r="26432" spans="46:46">
      <c r="AT26432" s="16"/>
    </row>
    <row r="26433" spans="46:46">
      <c r="AT26433" s="16"/>
    </row>
    <row r="26434" spans="46:46">
      <c r="AT26434" s="16"/>
    </row>
    <row r="26435" spans="46:46">
      <c r="AT26435" s="16"/>
    </row>
    <row r="26436" spans="46:46">
      <c r="AT26436" s="16"/>
    </row>
    <row r="26437" spans="46:46">
      <c r="AT26437" s="16"/>
    </row>
    <row r="26438" spans="46:46">
      <c r="AT26438" s="16"/>
    </row>
    <row r="26439" spans="46:46">
      <c r="AT26439" s="16"/>
    </row>
    <row r="26440" spans="46:46">
      <c r="AT26440" s="16"/>
    </row>
    <row r="26441" spans="46:46">
      <c r="AT26441" s="16"/>
    </row>
    <row r="26442" spans="46:46">
      <c r="AT26442" s="16"/>
    </row>
    <row r="26443" spans="46:46">
      <c r="AT26443" s="16"/>
    </row>
    <row r="26444" spans="46:46">
      <c r="AT26444" s="16"/>
    </row>
    <row r="26445" spans="46:46">
      <c r="AT26445" s="16"/>
    </row>
    <row r="26446" spans="46:46">
      <c r="AT26446" s="16"/>
    </row>
    <row r="26447" spans="46:46">
      <c r="AT26447" s="16"/>
    </row>
    <row r="26448" spans="46:46">
      <c r="AT26448" s="16"/>
    </row>
    <row r="26449" spans="46:46">
      <c r="AT26449" s="16"/>
    </row>
    <row r="26450" spans="46:46">
      <c r="AT26450" s="16"/>
    </row>
    <row r="26451" spans="46:46">
      <c r="AT26451" s="16"/>
    </row>
    <row r="26452" spans="46:46">
      <c r="AT26452" s="16"/>
    </row>
    <row r="26453" spans="46:46">
      <c r="AT26453" s="16"/>
    </row>
    <row r="26454" spans="46:46">
      <c r="AT26454" s="16"/>
    </row>
    <row r="26455" spans="46:46">
      <c r="AT26455" s="16"/>
    </row>
    <row r="26456" spans="46:46">
      <c r="AT26456" s="16"/>
    </row>
    <row r="26457" spans="46:46">
      <c r="AT26457" s="16"/>
    </row>
    <row r="26458" spans="46:46">
      <c r="AT26458" s="16"/>
    </row>
    <row r="26459" spans="46:46">
      <c r="AT26459" s="16"/>
    </row>
    <row r="26460" spans="46:46">
      <c r="AT26460" s="16"/>
    </row>
    <row r="26461" spans="46:46">
      <c r="AT26461" s="16"/>
    </row>
    <row r="26462" spans="46:46">
      <c r="AT26462" s="16"/>
    </row>
    <row r="26463" spans="46:46">
      <c r="AT26463" s="16"/>
    </row>
    <row r="26464" spans="46:46">
      <c r="AT26464" s="16"/>
    </row>
    <row r="26465" spans="46:46">
      <c r="AT26465" s="16"/>
    </row>
    <row r="26466" spans="46:46">
      <c r="AT26466" s="16"/>
    </row>
    <row r="26467" spans="46:46">
      <c r="AT26467" s="16"/>
    </row>
    <row r="26468" spans="46:46">
      <c r="AT26468" s="16"/>
    </row>
    <row r="26469" spans="46:46">
      <c r="AT26469" s="16"/>
    </row>
    <row r="26470" spans="46:46">
      <c r="AT26470" s="16"/>
    </row>
    <row r="26471" spans="46:46">
      <c r="AT26471" s="16"/>
    </row>
    <row r="26472" spans="46:46">
      <c r="AT26472" s="16"/>
    </row>
    <row r="26473" spans="46:46">
      <c r="AT26473" s="16"/>
    </row>
    <row r="26474" spans="46:46">
      <c r="AT26474" s="16"/>
    </row>
    <row r="26475" spans="46:46">
      <c r="AT26475" s="16"/>
    </row>
    <row r="26476" spans="46:46">
      <c r="AT26476" s="16"/>
    </row>
    <row r="26477" spans="46:46">
      <c r="AT26477" s="16"/>
    </row>
    <row r="26478" spans="46:46">
      <c r="AT26478" s="16"/>
    </row>
    <row r="26479" spans="46:46">
      <c r="AT26479" s="16"/>
    </row>
    <row r="26480" spans="46:46">
      <c r="AT26480" s="16"/>
    </row>
    <row r="26481" spans="46:46">
      <c r="AT26481" s="16"/>
    </row>
    <row r="26482" spans="46:46">
      <c r="AT26482" s="16"/>
    </row>
    <row r="26483" spans="46:46">
      <c r="AT26483" s="16"/>
    </row>
    <row r="26484" spans="46:46">
      <c r="AT26484" s="16"/>
    </row>
    <row r="26485" spans="46:46">
      <c r="AT26485" s="16"/>
    </row>
    <row r="26486" spans="46:46">
      <c r="AT26486" s="16"/>
    </row>
    <row r="26487" spans="46:46">
      <c r="AT26487" s="16"/>
    </row>
    <row r="26488" spans="46:46">
      <c r="AT26488" s="16"/>
    </row>
    <row r="26489" spans="46:46">
      <c r="AT26489" s="16"/>
    </row>
    <row r="26490" spans="46:46">
      <c r="AT26490" s="16"/>
    </row>
    <row r="26491" spans="46:46">
      <c r="AT26491" s="16"/>
    </row>
    <row r="26492" spans="46:46">
      <c r="AT26492" s="16"/>
    </row>
    <row r="26493" spans="46:46">
      <c r="AT26493" s="16"/>
    </row>
    <row r="26494" spans="46:46">
      <c r="AT26494" s="16"/>
    </row>
    <row r="26495" spans="46:46">
      <c r="AT26495" s="16"/>
    </row>
    <row r="26496" spans="46:46">
      <c r="AT26496" s="16"/>
    </row>
    <row r="26497" spans="46:46">
      <c r="AT26497" s="16"/>
    </row>
    <row r="26498" spans="46:46">
      <c r="AT26498" s="16"/>
    </row>
    <row r="26499" spans="46:46">
      <c r="AT26499" s="16"/>
    </row>
    <row r="26500" spans="46:46">
      <c r="AT26500" s="16"/>
    </row>
    <row r="26501" spans="46:46">
      <c r="AT26501" s="16"/>
    </row>
    <row r="26502" spans="46:46">
      <c r="AT26502" s="16"/>
    </row>
    <row r="26503" spans="46:46">
      <c r="AT26503" s="16"/>
    </row>
    <row r="26504" spans="46:46">
      <c r="AT26504" s="16"/>
    </row>
    <row r="26505" spans="46:46">
      <c r="AT26505" s="16"/>
    </row>
    <row r="26506" spans="46:46">
      <c r="AT26506" s="16"/>
    </row>
    <row r="26507" spans="46:46">
      <c r="AT26507" s="16"/>
    </row>
    <row r="26508" spans="46:46">
      <c r="AT26508" s="16"/>
    </row>
    <row r="26509" spans="46:46">
      <c r="AT26509" s="16"/>
    </row>
    <row r="26510" spans="46:46">
      <c r="AT26510" s="16"/>
    </row>
    <row r="26511" spans="46:46">
      <c r="AT26511" s="16"/>
    </row>
    <row r="26512" spans="46:46">
      <c r="AT26512" s="16"/>
    </row>
    <row r="26513" spans="46:46">
      <c r="AT26513" s="16"/>
    </row>
    <row r="26514" spans="46:46">
      <c r="AT26514" s="16"/>
    </row>
    <row r="26515" spans="46:46">
      <c r="AT26515" s="16"/>
    </row>
    <row r="26516" spans="46:46">
      <c r="AT26516" s="16"/>
    </row>
    <row r="26517" spans="46:46">
      <c r="AT26517" s="16"/>
    </row>
    <row r="26518" spans="46:46">
      <c r="AT26518" s="16"/>
    </row>
    <row r="26519" spans="46:46">
      <c r="AT26519" s="16"/>
    </row>
    <row r="26520" spans="46:46">
      <c r="AT26520" s="16"/>
    </row>
    <row r="26521" spans="46:46">
      <c r="AT26521" s="16"/>
    </row>
    <row r="26522" spans="46:46">
      <c r="AT26522" s="16"/>
    </row>
    <row r="26523" spans="46:46">
      <c r="AT26523" s="16"/>
    </row>
    <row r="26524" spans="46:46">
      <c r="AT26524" s="16"/>
    </row>
    <row r="26525" spans="46:46">
      <c r="AT26525" s="16"/>
    </row>
    <row r="26526" spans="46:46">
      <c r="AT26526" s="16"/>
    </row>
    <row r="26527" spans="46:46">
      <c r="AT26527" s="16"/>
    </row>
    <row r="26528" spans="46:46">
      <c r="AT26528" s="16"/>
    </row>
    <row r="26529" spans="46:46">
      <c r="AT26529" s="16"/>
    </row>
    <row r="26530" spans="46:46">
      <c r="AT26530" s="16"/>
    </row>
    <row r="26531" spans="46:46">
      <c r="AT26531" s="16"/>
    </row>
    <row r="26532" spans="46:46">
      <c r="AT26532" s="16"/>
    </row>
    <row r="26533" spans="46:46">
      <c r="AT26533" s="16"/>
    </row>
    <row r="26534" spans="46:46">
      <c r="AT26534" s="16"/>
    </row>
    <row r="26535" spans="46:46">
      <c r="AT26535" s="16"/>
    </row>
    <row r="26536" spans="46:46">
      <c r="AT26536" s="16"/>
    </row>
    <row r="26537" spans="46:46">
      <c r="AT26537" s="16"/>
    </row>
    <row r="26538" spans="46:46">
      <c r="AT26538" s="16"/>
    </row>
    <row r="26539" spans="46:46">
      <c r="AT26539" s="16"/>
    </row>
    <row r="26540" spans="46:46">
      <c r="AT26540" s="16"/>
    </row>
    <row r="26541" spans="46:46">
      <c r="AT26541" s="16"/>
    </row>
    <row r="26542" spans="46:46">
      <c r="AT26542" s="16"/>
    </row>
    <row r="26543" spans="46:46">
      <c r="AT26543" s="16"/>
    </row>
    <row r="26544" spans="46:46">
      <c r="AT26544" s="16"/>
    </row>
    <row r="26545" spans="46:46">
      <c r="AT26545" s="16"/>
    </row>
    <row r="26546" spans="46:46">
      <c r="AT26546" s="16"/>
    </row>
    <row r="26547" spans="46:46">
      <c r="AT26547" s="16"/>
    </row>
    <row r="26548" spans="46:46">
      <c r="AT26548" s="16"/>
    </row>
    <row r="26549" spans="46:46">
      <c r="AT26549" s="16"/>
    </row>
    <row r="26550" spans="46:46">
      <c r="AT26550" s="16"/>
    </row>
    <row r="26551" spans="46:46">
      <c r="AT26551" s="16"/>
    </row>
    <row r="26552" spans="46:46">
      <c r="AT26552" s="16"/>
    </row>
    <row r="26553" spans="46:46">
      <c r="AT26553" s="16"/>
    </row>
    <row r="26554" spans="46:46">
      <c r="AT26554" s="16"/>
    </row>
    <row r="26555" spans="46:46">
      <c r="AT26555" s="16"/>
    </row>
    <row r="26556" spans="46:46">
      <c r="AT26556" s="16"/>
    </row>
    <row r="26557" spans="46:46">
      <c r="AT26557" s="16"/>
    </row>
    <row r="26558" spans="46:46">
      <c r="AT26558" s="16"/>
    </row>
    <row r="26559" spans="46:46">
      <c r="AT26559" s="16"/>
    </row>
    <row r="26560" spans="46:46">
      <c r="AT26560" s="16"/>
    </row>
    <row r="26561" spans="46:46">
      <c r="AT26561" s="16"/>
    </row>
    <row r="26562" spans="46:46">
      <c r="AT26562" s="16"/>
    </row>
    <row r="26563" spans="46:46">
      <c r="AT26563" s="16"/>
    </row>
    <row r="26564" spans="46:46">
      <c r="AT26564" s="16"/>
    </row>
    <row r="26565" spans="46:46">
      <c r="AT26565" s="16"/>
    </row>
    <row r="26566" spans="46:46">
      <c r="AT26566" s="16"/>
    </row>
    <row r="26567" spans="46:46">
      <c r="AT26567" s="16"/>
    </row>
    <row r="26568" spans="46:46">
      <c r="AT26568" s="16"/>
    </row>
    <row r="26569" spans="46:46">
      <c r="AT26569" s="16"/>
    </row>
    <row r="26570" spans="46:46">
      <c r="AT26570" s="16"/>
    </row>
    <row r="26571" spans="46:46">
      <c r="AT26571" s="16"/>
    </row>
    <row r="26572" spans="46:46">
      <c r="AT26572" s="16"/>
    </row>
    <row r="26573" spans="46:46">
      <c r="AT26573" s="16"/>
    </row>
    <row r="26574" spans="46:46">
      <c r="AT26574" s="16"/>
    </row>
    <row r="26575" spans="46:46">
      <c r="AT26575" s="16"/>
    </row>
    <row r="26576" spans="46:46">
      <c r="AT26576" s="16"/>
    </row>
    <row r="26577" spans="46:46">
      <c r="AT26577" s="16"/>
    </row>
    <row r="26578" spans="46:46">
      <c r="AT26578" s="16"/>
    </row>
    <row r="26579" spans="46:46">
      <c r="AT26579" s="16"/>
    </row>
    <row r="26580" spans="46:46">
      <c r="AT26580" s="16"/>
    </row>
    <row r="26581" spans="46:46">
      <c r="AT26581" s="16"/>
    </row>
    <row r="26582" spans="46:46">
      <c r="AT26582" s="16"/>
    </row>
    <row r="26583" spans="46:46">
      <c r="AT26583" s="16"/>
    </row>
    <row r="26584" spans="46:46">
      <c r="AT26584" s="16"/>
    </row>
    <row r="26585" spans="46:46">
      <c r="AT26585" s="16"/>
    </row>
    <row r="26586" spans="46:46">
      <c r="AT26586" s="16"/>
    </row>
    <row r="26587" spans="46:46">
      <c r="AT26587" s="16"/>
    </row>
    <row r="26588" spans="46:46">
      <c r="AT26588" s="16"/>
    </row>
    <row r="26589" spans="46:46">
      <c r="AT26589" s="16"/>
    </row>
    <row r="26590" spans="46:46">
      <c r="AT26590" s="16"/>
    </row>
    <row r="26591" spans="46:46">
      <c r="AT26591" s="16"/>
    </row>
    <row r="26592" spans="46:46">
      <c r="AT26592" s="16"/>
    </row>
    <row r="26593" spans="46:46">
      <c r="AT26593" s="16"/>
    </row>
    <row r="26594" spans="46:46">
      <c r="AT26594" s="16"/>
    </row>
    <row r="26595" spans="46:46">
      <c r="AT26595" s="16"/>
    </row>
    <row r="26596" spans="46:46">
      <c r="AT26596" s="16"/>
    </row>
    <row r="26597" spans="46:46">
      <c r="AT26597" s="16"/>
    </row>
    <row r="26598" spans="46:46">
      <c r="AT26598" s="16"/>
    </row>
    <row r="26599" spans="46:46">
      <c r="AT26599" s="16"/>
    </row>
    <row r="26600" spans="46:46">
      <c r="AT26600" s="16"/>
    </row>
    <row r="26601" spans="46:46">
      <c r="AT26601" s="16"/>
    </row>
    <row r="26602" spans="46:46">
      <c r="AT26602" s="16"/>
    </row>
    <row r="26603" spans="46:46">
      <c r="AT26603" s="16"/>
    </row>
    <row r="26604" spans="46:46">
      <c r="AT26604" s="16"/>
    </row>
    <row r="26605" spans="46:46">
      <c r="AT26605" s="16"/>
    </row>
    <row r="26606" spans="46:46">
      <c r="AT26606" s="16"/>
    </row>
    <row r="26607" spans="46:46">
      <c r="AT26607" s="16"/>
    </row>
    <row r="26608" spans="46:46">
      <c r="AT26608" s="16"/>
    </row>
    <row r="26609" spans="46:46">
      <c r="AT26609" s="16"/>
    </row>
    <row r="26610" spans="46:46">
      <c r="AT26610" s="16"/>
    </row>
    <row r="26611" spans="46:46">
      <c r="AT26611" s="16"/>
    </row>
    <row r="26612" spans="46:46">
      <c r="AT26612" s="16"/>
    </row>
    <row r="26613" spans="46:46">
      <c r="AT26613" s="16"/>
    </row>
    <row r="26614" spans="46:46">
      <c r="AT26614" s="16"/>
    </row>
    <row r="26615" spans="46:46">
      <c r="AT26615" s="16"/>
    </row>
    <row r="26616" spans="46:46">
      <c r="AT26616" s="16"/>
    </row>
    <row r="26617" spans="46:46">
      <c r="AT26617" s="16"/>
    </row>
    <row r="26618" spans="46:46">
      <c r="AT26618" s="16"/>
    </row>
    <row r="26619" spans="46:46">
      <c r="AT26619" s="16"/>
    </row>
    <row r="26620" spans="46:46">
      <c r="AT26620" s="16"/>
    </row>
    <row r="26621" spans="46:46">
      <c r="AT26621" s="16"/>
    </row>
    <row r="26622" spans="46:46">
      <c r="AT26622" s="16"/>
    </row>
    <row r="26623" spans="46:46">
      <c r="AT26623" s="16"/>
    </row>
    <row r="26624" spans="46:46">
      <c r="AT26624" s="16"/>
    </row>
    <row r="26625" spans="46:46">
      <c r="AT26625" s="16"/>
    </row>
    <row r="26626" spans="46:46">
      <c r="AT26626" s="16"/>
    </row>
    <row r="26627" spans="46:46">
      <c r="AT26627" s="16"/>
    </row>
    <row r="26628" spans="46:46">
      <c r="AT26628" s="16"/>
    </row>
    <row r="26629" spans="46:46">
      <c r="AT26629" s="16"/>
    </row>
    <row r="26630" spans="46:46">
      <c r="AT26630" s="16"/>
    </row>
    <row r="26631" spans="46:46">
      <c r="AT26631" s="16"/>
    </row>
    <row r="26632" spans="46:46">
      <c r="AT26632" s="16"/>
    </row>
    <row r="26633" spans="46:46">
      <c r="AT26633" s="16"/>
    </row>
    <row r="26634" spans="46:46">
      <c r="AT26634" s="16"/>
    </row>
    <row r="26635" spans="46:46">
      <c r="AT26635" s="16"/>
    </row>
    <row r="26636" spans="46:46">
      <c r="AT26636" s="16"/>
    </row>
    <row r="26637" spans="46:46">
      <c r="AT26637" s="16"/>
    </row>
    <row r="26638" spans="46:46">
      <c r="AT26638" s="16"/>
    </row>
    <row r="26639" spans="46:46">
      <c r="AT26639" s="16"/>
    </row>
    <row r="26640" spans="46:46">
      <c r="AT26640" s="16"/>
    </row>
    <row r="26641" spans="46:46">
      <c r="AT26641" s="16"/>
    </row>
    <row r="26642" spans="46:46">
      <c r="AT26642" s="16"/>
    </row>
    <row r="26643" spans="46:46">
      <c r="AT26643" s="16"/>
    </row>
    <row r="26644" spans="46:46">
      <c r="AT26644" s="16"/>
    </row>
    <row r="26645" spans="46:46">
      <c r="AT26645" s="16"/>
    </row>
    <row r="26646" spans="46:46">
      <c r="AT26646" s="16"/>
    </row>
    <row r="26647" spans="46:46">
      <c r="AT26647" s="16"/>
    </row>
    <row r="26648" spans="46:46">
      <c r="AT26648" s="16"/>
    </row>
    <row r="26649" spans="46:46">
      <c r="AT26649" s="16"/>
    </row>
    <row r="26650" spans="46:46">
      <c r="AT26650" s="16"/>
    </row>
    <row r="26651" spans="46:46">
      <c r="AT26651" s="16"/>
    </row>
    <row r="26652" spans="46:46">
      <c r="AT26652" s="16"/>
    </row>
    <row r="26653" spans="46:46">
      <c r="AT26653" s="16"/>
    </row>
    <row r="26654" spans="46:46">
      <c r="AT26654" s="16"/>
    </row>
    <row r="26655" spans="46:46">
      <c r="AT26655" s="16"/>
    </row>
    <row r="26656" spans="46:46">
      <c r="AT26656" s="16"/>
    </row>
    <row r="26657" spans="46:46">
      <c r="AT26657" s="16"/>
    </row>
    <row r="26658" spans="46:46">
      <c r="AT26658" s="16"/>
    </row>
    <row r="26659" spans="46:46">
      <c r="AT26659" s="16"/>
    </row>
    <row r="26660" spans="46:46">
      <c r="AT26660" s="16"/>
    </row>
    <row r="26661" spans="46:46">
      <c r="AT26661" s="16"/>
    </row>
    <row r="26662" spans="46:46">
      <c r="AT26662" s="16"/>
    </row>
    <row r="26663" spans="46:46">
      <c r="AT26663" s="16"/>
    </row>
    <row r="26664" spans="46:46">
      <c r="AT26664" s="16"/>
    </row>
    <row r="26665" spans="46:46">
      <c r="AT26665" s="16"/>
    </row>
    <row r="26666" spans="46:46">
      <c r="AT26666" s="16"/>
    </row>
    <row r="26667" spans="46:46">
      <c r="AT26667" s="16"/>
    </row>
    <row r="26668" spans="46:46">
      <c r="AT26668" s="16"/>
    </row>
    <row r="26669" spans="46:46">
      <c r="AT26669" s="16"/>
    </row>
    <row r="26670" spans="46:46">
      <c r="AT26670" s="16"/>
    </row>
    <row r="26671" spans="46:46">
      <c r="AT26671" s="16"/>
    </row>
    <row r="26672" spans="46:46">
      <c r="AT26672" s="16"/>
    </row>
    <row r="26673" spans="46:46">
      <c r="AT26673" s="16"/>
    </row>
    <row r="26674" spans="46:46">
      <c r="AT26674" s="16"/>
    </row>
    <row r="26675" spans="46:46">
      <c r="AT26675" s="16"/>
    </row>
    <row r="26676" spans="46:46">
      <c r="AT26676" s="16"/>
    </row>
    <row r="26677" spans="46:46">
      <c r="AT26677" s="16"/>
    </row>
    <row r="26678" spans="46:46">
      <c r="AT26678" s="16"/>
    </row>
    <row r="26679" spans="46:46">
      <c r="AT26679" s="16"/>
    </row>
    <row r="26680" spans="46:46">
      <c r="AT26680" s="16"/>
    </row>
    <row r="26681" spans="46:46">
      <c r="AT26681" s="16"/>
    </row>
    <row r="26682" spans="46:46">
      <c r="AT26682" s="16"/>
    </row>
    <row r="26683" spans="46:46">
      <c r="AT26683" s="16"/>
    </row>
    <row r="26684" spans="46:46">
      <c r="AT26684" s="16"/>
    </row>
    <row r="26685" spans="46:46">
      <c r="AT26685" s="16"/>
    </row>
    <row r="26686" spans="46:46">
      <c r="AT26686" s="16"/>
    </row>
    <row r="26687" spans="46:46">
      <c r="AT26687" s="16"/>
    </row>
    <row r="26688" spans="46:46">
      <c r="AT26688" s="16"/>
    </row>
    <row r="26689" spans="46:46">
      <c r="AT26689" s="16"/>
    </row>
    <row r="26690" spans="46:46">
      <c r="AT26690" s="16"/>
    </row>
    <row r="26691" spans="46:46">
      <c r="AT26691" s="16"/>
    </row>
    <row r="26692" spans="46:46">
      <c r="AT26692" s="16"/>
    </row>
    <row r="26693" spans="46:46">
      <c r="AT26693" s="16"/>
    </row>
    <row r="26694" spans="46:46">
      <c r="AT26694" s="16"/>
    </row>
    <row r="26695" spans="46:46">
      <c r="AT26695" s="16"/>
    </row>
    <row r="26696" spans="46:46">
      <c r="AT26696" s="16"/>
    </row>
    <row r="26697" spans="46:46">
      <c r="AT26697" s="16"/>
    </row>
    <row r="26698" spans="46:46">
      <c r="AT26698" s="16"/>
    </row>
    <row r="26699" spans="46:46">
      <c r="AT26699" s="16"/>
    </row>
    <row r="26700" spans="46:46">
      <c r="AT26700" s="16"/>
    </row>
    <row r="26701" spans="46:46">
      <c r="AT26701" s="16"/>
    </row>
    <row r="26702" spans="46:46">
      <c r="AT26702" s="16"/>
    </row>
    <row r="26703" spans="46:46">
      <c r="AT26703" s="16"/>
    </row>
    <row r="26704" spans="46:46">
      <c r="AT26704" s="16"/>
    </row>
    <row r="26705" spans="46:46">
      <c r="AT26705" s="16"/>
    </row>
    <row r="26706" spans="46:46">
      <c r="AT26706" s="16"/>
    </row>
    <row r="26707" spans="46:46">
      <c r="AT26707" s="16"/>
    </row>
    <row r="26708" spans="46:46">
      <c r="AT26708" s="16"/>
    </row>
    <row r="26709" spans="46:46">
      <c r="AT26709" s="16"/>
    </row>
    <row r="26710" spans="46:46">
      <c r="AT26710" s="16"/>
    </row>
    <row r="26711" spans="46:46">
      <c r="AT26711" s="16"/>
    </row>
    <row r="26712" spans="46:46">
      <c r="AT26712" s="16"/>
    </row>
    <row r="26713" spans="46:46">
      <c r="AT26713" s="16"/>
    </row>
    <row r="26714" spans="46:46">
      <c r="AT26714" s="16"/>
    </row>
    <row r="26715" spans="46:46">
      <c r="AT26715" s="16"/>
    </row>
    <row r="26716" spans="46:46">
      <c r="AT26716" s="16"/>
    </row>
    <row r="26717" spans="46:46">
      <c r="AT26717" s="16"/>
    </row>
    <row r="26718" spans="46:46">
      <c r="AT26718" s="16"/>
    </row>
    <row r="26719" spans="46:46">
      <c r="AT26719" s="16"/>
    </row>
    <row r="26720" spans="46:46">
      <c r="AT26720" s="16"/>
    </row>
    <row r="26721" spans="46:46">
      <c r="AT26721" s="16"/>
    </row>
    <row r="26722" spans="46:46">
      <c r="AT26722" s="16"/>
    </row>
    <row r="26723" spans="46:46">
      <c r="AT26723" s="16"/>
    </row>
    <row r="26724" spans="46:46">
      <c r="AT26724" s="16"/>
    </row>
    <row r="26725" spans="46:46">
      <c r="AT26725" s="16"/>
    </row>
    <row r="26726" spans="46:46">
      <c r="AT26726" s="16"/>
    </row>
    <row r="26727" spans="46:46">
      <c r="AT26727" s="16"/>
    </row>
    <row r="26728" spans="46:46">
      <c r="AT26728" s="16"/>
    </row>
    <row r="26729" spans="46:46">
      <c r="AT26729" s="16"/>
    </row>
    <row r="26730" spans="46:46">
      <c r="AT26730" s="16"/>
    </row>
    <row r="26731" spans="46:46">
      <c r="AT26731" s="16"/>
    </row>
    <row r="26732" spans="46:46">
      <c r="AT26732" s="16"/>
    </row>
    <row r="26733" spans="46:46">
      <c r="AT26733" s="16"/>
    </row>
    <row r="26734" spans="46:46">
      <c r="AT26734" s="16"/>
    </row>
    <row r="26735" spans="46:46">
      <c r="AT26735" s="16"/>
    </row>
    <row r="26736" spans="46:46">
      <c r="AT26736" s="16"/>
    </row>
    <row r="26737" spans="46:46">
      <c r="AT26737" s="16"/>
    </row>
    <row r="26738" spans="46:46">
      <c r="AT26738" s="16"/>
    </row>
    <row r="26739" spans="46:46">
      <c r="AT26739" s="16"/>
    </row>
    <row r="26740" spans="46:46">
      <c r="AT26740" s="16"/>
    </row>
    <row r="26741" spans="46:46">
      <c r="AT26741" s="16"/>
    </row>
    <row r="26742" spans="46:46">
      <c r="AT26742" s="16"/>
    </row>
    <row r="26743" spans="46:46">
      <c r="AT26743" s="16"/>
    </row>
    <row r="26744" spans="46:46">
      <c r="AT26744" s="16"/>
    </row>
    <row r="26745" spans="46:46">
      <c r="AT26745" s="16"/>
    </row>
    <row r="26746" spans="46:46">
      <c r="AT26746" s="16"/>
    </row>
    <row r="26747" spans="46:46">
      <c r="AT26747" s="16"/>
    </row>
    <row r="26748" spans="46:46">
      <c r="AT26748" s="16"/>
    </row>
    <row r="26749" spans="46:46">
      <c r="AT26749" s="16"/>
    </row>
    <row r="26750" spans="46:46">
      <c r="AT26750" s="16"/>
    </row>
    <row r="26751" spans="46:46">
      <c r="AT26751" s="16"/>
    </row>
    <row r="26752" spans="46:46">
      <c r="AT26752" s="16"/>
    </row>
    <row r="26753" spans="46:46">
      <c r="AT26753" s="16"/>
    </row>
    <row r="26754" spans="46:46">
      <c r="AT26754" s="16"/>
    </row>
    <row r="26755" spans="46:46">
      <c r="AT26755" s="16"/>
    </row>
    <row r="26756" spans="46:46">
      <c r="AT26756" s="16"/>
    </row>
    <row r="26757" spans="46:46">
      <c r="AT26757" s="16"/>
    </row>
    <row r="26758" spans="46:46">
      <c r="AT26758" s="16"/>
    </row>
    <row r="26759" spans="46:46">
      <c r="AT26759" s="16"/>
    </row>
    <row r="26760" spans="46:46">
      <c r="AT26760" s="16"/>
    </row>
    <row r="26761" spans="46:46">
      <c r="AT26761" s="16"/>
    </row>
    <row r="26762" spans="46:46">
      <c r="AT26762" s="16"/>
    </row>
    <row r="26763" spans="46:46">
      <c r="AT26763" s="16"/>
    </row>
    <row r="26764" spans="46:46">
      <c r="AT26764" s="16"/>
    </row>
    <row r="26765" spans="46:46">
      <c r="AT26765" s="16"/>
    </row>
    <row r="26766" spans="46:46">
      <c r="AT26766" s="16"/>
    </row>
    <row r="26767" spans="46:46">
      <c r="AT26767" s="16"/>
    </row>
    <row r="26768" spans="46:46">
      <c r="AT26768" s="16"/>
    </row>
    <row r="26769" spans="46:46">
      <c r="AT26769" s="16"/>
    </row>
    <row r="26770" spans="46:46">
      <c r="AT26770" s="16"/>
    </row>
    <row r="26771" spans="46:46">
      <c r="AT26771" s="16"/>
    </row>
    <row r="26772" spans="46:46">
      <c r="AT26772" s="16"/>
    </row>
    <row r="26773" spans="46:46">
      <c r="AT26773" s="16"/>
    </row>
    <row r="26774" spans="46:46">
      <c r="AT26774" s="16"/>
    </row>
    <row r="26775" spans="46:46">
      <c r="AT26775" s="16"/>
    </row>
    <row r="26776" spans="46:46">
      <c r="AT26776" s="16"/>
    </row>
    <row r="26777" spans="46:46">
      <c r="AT26777" s="16"/>
    </row>
    <row r="26778" spans="46:46">
      <c r="AT26778" s="16"/>
    </row>
    <row r="26779" spans="46:46">
      <c r="AT26779" s="16"/>
    </row>
    <row r="26780" spans="46:46">
      <c r="AT26780" s="16"/>
    </row>
    <row r="26781" spans="46:46">
      <c r="AT26781" s="16"/>
    </row>
    <row r="26782" spans="46:46">
      <c r="AT26782" s="16"/>
    </row>
    <row r="26783" spans="46:46">
      <c r="AT26783" s="16"/>
    </row>
    <row r="26784" spans="46:46">
      <c r="AT26784" s="16"/>
    </row>
    <row r="26785" spans="46:46">
      <c r="AT26785" s="16"/>
    </row>
    <row r="26786" spans="46:46">
      <c r="AT26786" s="16"/>
    </row>
    <row r="26787" spans="46:46">
      <c r="AT26787" s="16"/>
    </row>
    <row r="26788" spans="46:46">
      <c r="AT26788" s="16"/>
    </row>
    <row r="26789" spans="46:46">
      <c r="AT26789" s="16"/>
    </row>
    <row r="26790" spans="46:46">
      <c r="AT26790" s="16"/>
    </row>
    <row r="26791" spans="46:46">
      <c r="AT26791" s="16"/>
    </row>
    <row r="26792" spans="46:46">
      <c r="AT26792" s="16"/>
    </row>
    <row r="26793" spans="46:46">
      <c r="AT26793" s="16"/>
    </row>
    <row r="26794" spans="46:46">
      <c r="AT26794" s="16"/>
    </row>
    <row r="26795" spans="46:46">
      <c r="AT26795" s="16"/>
    </row>
    <row r="26796" spans="46:46">
      <c r="AT26796" s="16"/>
    </row>
    <row r="26797" spans="46:46">
      <c r="AT26797" s="16"/>
    </row>
    <row r="26798" spans="46:46">
      <c r="AT26798" s="16"/>
    </row>
    <row r="26799" spans="46:46">
      <c r="AT26799" s="16"/>
    </row>
    <row r="26800" spans="46:46">
      <c r="AT26800" s="16"/>
    </row>
    <row r="26801" spans="46:46">
      <c r="AT26801" s="16"/>
    </row>
    <row r="26802" spans="46:46">
      <c r="AT26802" s="16"/>
    </row>
    <row r="26803" spans="46:46">
      <c r="AT26803" s="16"/>
    </row>
    <row r="26804" spans="46:46">
      <c r="AT26804" s="16"/>
    </row>
    <row r="26805" spans="46:46">
      <c r="AT26805" s="16"/>
    </row>
    <row r="26806" spans="46:46">
      <c r="AT26806" s="16"/>
    </row>
    <row r="26807" spans="46:46">
      <c r="AT26807" s="16"/>
    </row>
    <row r="26808" spans="46:46">
      <c r="AT26808" s="16"/>
    </row>
    <row r="26809" spans="46:46">
      <c r="AT26809" s="16"/>
    </row>
    <row r="26810" spans="46:46">
      <c r="AT26810" s="16"/>
    </row>
    <row r="26811" spans="46:46">
      <c r="AT26811" s="16"/>
    </row>
    <row r="26812" spans="46:46">
      <c r="AT26812" s="16"/>
    </row>
    <row r="26813" spans="46:46">
      <c r="AT26813" s="16"/>
    </row>
    <row r="26814" spans="46:46">
      <c r="AT26814" s="16"/>
    </row>
    <row r="26815" spans="46:46">
      <c r="AT26815" s="16"/>
    </row>
    <row r="26816" spans="46:46">
      <c r="AT26816" s="16"/>
    </row>
    <row r="26817" spans="46:46">
      <c r="AT26817" s="16"/>
    </row>
    <row r="26818" spans="46:46">
      <c r="AT26818" s="16"/>
    </row>
    <row r="26819" spans="46:46">
      <c r="AT26819" s="16"/>
    </row>
    <row r="26820" spans="46:46">
      <c r="AT26820" s="16"/>
    </row>
    <row r="26821" spans="46:46">
      <c r="AT26821" s="16"/>
    </row>
    <row r="26822" spans="46:46">
      <c r="AT26822" s="16"/>
    </row>
    <row r="26823" spans="46:46">
      <c r="AT26823" s="16"/>
    </row>
    <row r="26824" spans="46:46">
      <c r="AT26824" s="16"/>
    </row>
    <row r="26825" spans="46:46">
      <c r="AT26825" s="16"/>
    </row>
    <row r="26826" spans="46:46">
      <c r="AT26826" s="16"/>
    </row>
    <row r="26827" spans="46:46">
      <c r="AT26827" s="16"/>
    </row>
    <row r="26828" spans="46:46">
      <c r="AT26828" s="16"/>
    </row>
    <row r="26829" spans="46:46">
      <c r="AT26829" s="16"/>
    </row>
    <row r="26830" spans="46:46">
      <c r="AT26830" s="16"/>
    </row>
    <row r="26831" spans="46:46">
      <c r="AT26831" s="16"/>
    </row>
    <row r="26832" spans="46:46">
      <c r="AT26832" s="16"/>
    </row>
    <row r="26833" spans="46:46">
      <c r="AT26833" s="16"/>
    </row>
    <row r="26834" spans="46:46">
      <c r="AT26834" s="16"/>
    </row>
    <row r="26835" spans="46:46">
      <c r="AT26835" s="16"/>
    </row>
    <row r="26836" spans="46:46">
      <c r="AT26836" s="16"/>
    </row>
    <row r="26837" spans="46:46">
      <c r="AT26837" s="16"/>
    </row>
    <row r="26838" spans="46:46">
      <c r="AT26838" s="16"/>
    </row>
    <row r="26839" spans="46:46">
      <c r="AT26839" s="16"/>
    </row>
    <row r="26840" spans="46:46">
      <c r="AT26840" s="16"/>
    </row>
    <row r="26841" spans="46:46">
      <c r="AT26841" s="16"/>
    </row>
    <row r="26842" spans="46:46">
      <c r="AT26842" s="16"/>
    </row>
    <row r="26843" spans="46:46">
      <c r="AT26843" s="16"/>
    </row>
    <row r="26844" spans="46:46">
      <c r="AT26844" s="16"/>
    </row>
    <row r="26845" spans="46:46">
      <c r="AT26845" s="16"/>
    </row>
    <row r="26846" spans="46:46">
      <c r="AT26846" s="16"/>
    </row>
    <row r="26847" spans="46:46">
      <c r="AT26847" s="16"/>
    </row>
    <row r="26848" spans="46:46">
      <c r="AT26848" s="16"/>
    </row>
    <row r="26849" spans="46:46">
      <c r="AT26849" s="16"/>
    </row>
    <row r="26850" spans="46:46">
      <c r="AT26850" s="16"/>
    </row>
    <row r="26851" spans="46:46">
      <c r="AT26851" s="16"/>
    </row>
    <row r="26852" spans="46:46">
      <c r="AT26852" s="16"/>
    </row>
    <row r="26853" spans="46:46">
      <c r="AT26853" s="16"/>
    </row>
    <row r="26854" spans="46:46">
      <c r="AT26854" s="16"/>
    </row>
    <row r="26855" spans="46:46">
      <c r="AT26855" s="16"/>
    </row>
    <row r="26856" spans="46:46">
      <c r="AT26856" s="16"/>
    </row>
    <row r="26857" spans="46:46">
      <c r="AT26857" s="16"/>
    </row>
    <row r="26858" spans="46:46">
      <c r="AT26858" s="16"/>
    </row>
    <row r="26859" spans="46:46">
      <c r="AT26859" s="16"/>
    </row>
    <row r="26860" spans="46:46">
      <c r="AT26860" s="16"/>
    </row>
    <row r="26861" spans="46:46">
      <c r="AT26861" s="16"/>
    </row>
    <row r="26862" spans="46:46">
      <c r="AT26862" s="16"/>
    </row>
    <row r="26863" spans="46:46">
      <c r="AT26863" s="16"/>
    </row>
    <row r="26864" spans="46:46">
      <c r="AT26864" s="16"/>
    </row>
    <row r="26865" spans="46:46">
      <c r="AT26865" s="16"/>
    </row>
    <row r="26866" spans="46:46">
      <c r="AT26866" s="16"/>
    </row>
    <row r="26867" spans="46:46">
      <c r="AT26867" s="16"/>
    </row>
    <row r="26868" spans="46:46">
      <c r="AT26868" s="16"/>
    </row>
    <row r="26869" spans="46:46">
      <c r="AT26869" s="16"/>
    </row>
    <row r="26870" spans="46:46">
      <c r="AT26870" s="16"/>
    </row>
    <row r="26871" spans="46:46">
      <c r="AT26871" s="16"/>
    </row>
    <row r="26872" spans="46:46">
      <c r="AT26872" s="16"/>
    </row>
    <row r="26873" spans="46:46">
      <c r="AT26873" s="16"/>
    </row>
    <row r="26874" spans="46:46">
      <c r="AT26874" s="16"/>
    </row>
    <row r="26875" spans="46:46">
      <c r="AT26875" s="16"/>
    </row>
    <row r="26876" spans="46:46">
      <c r="AT26876" s="16"/>
    </row>
    <row r="26877" spans="46:46">
      <c r="AT26877" s="16"/>
    </row>
    <row r="26878" spans="46:46">
      <c r="AT26878" s="16"/>
    </row>
    <row r="26879" spans="46:46">
      <c r="AT26879" s="16"/>
    </row>
    <row r="26880" spans="46:46">
      <c r="AT26880" s="16"/>
    </row>
    <row r="26881" spans="46:46">
      <c r="AT26881" s="16"/>
    </row>
    <row r="26882" spans="46:46">
      <c r="AT26882" s="16"/>
    </row>
    <row r="26883" spans="46:46">
      <c r="AT26883" s="16"/>
    </row>
    <row r="26884" spans="46:46">
      <c r="AT26884" s="16"/>
    </row>
    <row r="26885" spans="46:46">
      <c r="AT26885" s="16"/>
    </row>
    <row r="26886" spans="46:46">
      <c r="AT26886" s="16"/>
    </row>
    <row r="26887" spans="46:46">
      <c r="AT26887" s="16"/>
    </row>
    <row r="26888" spans="46:46">
      <c r="AT26888" s="16"/>
    </row>
    <row r="26889" spans="46:46">
      <c r="AT26889" s="16"/>
    </row>
    <row r="26890" spans="46:46">
      <c r="AT26890" s="16"/>
    </row>
    <row r="26891" spans="46:46">
      <c r="AT26891" s="16"/>
    </row>
    <row r="26892" spans="46:46">
      <c r="AT26892" s="16"/>
    </row>
    <row r="26893" spans="46:46">
      <c r="AT26893" s="16"/>
    </row>
    <row r="26894" spans="46:46">
      <c r="AT26894" s="16"/>
    </row>
    <row r="26895" spans="46:46">
      <c r="AT26895" s="16"/>
    </row>
    <row r="26896" spans="46:46">
      <c r="AT26896" s="16"/>
    </row>
    <row r="26897" spans="46:46">
      <c r="AT26897" s="16"/>
    </row>
    <row r="26898" spans="46:46">
      <c r="AT26898" s="16"/>
    </row>
    <row r="26899" spans="46:46">
      <c r="AT26899" s="16"/>
    </row>
    <row r="26900" spans="46:46">
      <c r="AT26900" s="16"/>
    </row>
    <row r="26901" spans="46:46">
      <c r="AT26901" s="16"/>
    </row>
    <row r="26902" spans="46:46">
      <c r="AT26902" s="16"/>
    </row>
    <row r="26903" spans="46:46">
      <c r="AT26903" s="16"/>
    </row>
    <row r="26904" spans="46:46">
      <c r="AT26904" s="16"/>
    </row>
    <row r="26905" spans="46:46">
      <c r="AT26905" s="16"/>
    </row>
    <row r="26906" spans="46:46">
      <c r="AT26906" s="16"/>
    </row>
    <row r="26907" spans="46:46">
      <c r="AT26907" s="16"/>
    </row>
    <row r="26908" spans="46:46">
      <c r="AT26908" s="16"/>
    </row>
    <row r="26909" spans="46:46">
      <c r="AT26909" s="16"/>
    </row>
    <row r="26910" spans="46:46">
      <c r="AT26910" s="16"/>
    </row>
    <row r="26911" spans="46:46">
      <c r="AT26911" s="16"/>
    </row>
    <row r="26912" spans="46:46">
      <c r="AT26912" s="16"/>
    </row>
    <row r="26913" spans="46:46">
      <c r="AT26913" s="16"/>
    </row>
    <row r="26914" spans="46:46">
      <c r="AT26914" s="16"/>
    </row>
    <row r="26915" spans="46:46">
      <c r="AT26915" s="16"/>
    </row>
    <row r="26916" spans="46:46">
      <c r="AT26916" s="16"/>
    </row>
    <row r="26917" spans="46:46">
      <c r="AT26917" s="16"/>
    </row>
    <row r="26918" spans="46:46">
      <c r="AT26918" s="16"/>
    </row>
    <row r="26919" spans="46:46">
      <c r="AT26919" s="16"/>
    </row>
    <row r="26920" spans="46:46">
      <c r="AT26920" s="16"/>
    </row>
    <row r="26921" spans="46:46">
      <c r="AT26921" s="16"/>
    </row>
    <row r="26922" spans="46:46">
      <c r="AT26922" s="16"/>
    </row>
    <row r="26923" spans="46:46">
      <c r="AT26923" s="16"/>
    </row>
    <row r="26924" spans="46:46">
      <c r="AT26924" s="16"/>
    </row>
    <row r="26925" spans="46:46">
      <c r="AT26925" s="16"/>
    </row>
    <row r="26926" spans="46:46">
      <c r="AT26926" s="16"/>
    </row>
    <row r="26927" spans="46:46">
      <c r="AT26927" s="16"/>
    </row>
    <row r="26928" spans="46:46">
      <c r="AT26928" s="16"/>
    </row>
    <row r="26929" spans="46:46">
      <c r="AT26929" s="16"/>
    </row>
    <row r="26930" spans="46:46">
      <c r="AT26930" s="16"/>
    </row>
    <row r="26931" spans="46:46">
      <c r="AT26931" s="16"/>
    </row>
    <row r="26932" spans="46:46">
      <c r="AT26932" s="16"/>
    </row>
    <row r="26933" spans="46:46">
      <c r="AT26933" s="16"/>
    </row>
    <row r="26934" spans="46:46">
      <c r="AT26934" s="16"/>
    </row>
    <row r="26935" spans="46:46">
      <c r="AT26935" s="16"/>
    </row>
    <row r="26936" spans="46:46">
      <c r="AT26936" s="16"/>
    </row>
    <row r="26937" spans="46:46">
      <c r="AT26937" s="16"/>
    </row>
    <row r="26938" spans="46:46">
      <c r="AT26938" s="16"/>
    </row>
    <row r="26939" spans="46:46">
      <c r="AT26939" s="16"/>
    </row>
    <row r="26940" spans="46:46">
      <c r="AT26940" s="16"/>
    </row>
    <row r="26941" spans="46:46">
      <c r="AT26941" s="16"/>
    </row>
    <row r="26942" spans="46:46">
      <c r="AT26942" s="16"/>
    </row>
    <row r="26943" spans="46:46">
      <c r="AT26943" s="16"/>
    </row>
    <row r="26944" spans="46:46">
      <c r="AT26944" s="16"/>
    </row>
    <row r="26945" spans="46:46">
      <c r="AT26945" s="16"/>
    </row>
    <row r="26946" spans="46:46">
      <c r="AT26946" s="16"/>
    </row>
    <row r="26947" spans="46:46">
      <c r="AT26947" s="16"/>
    </row>
    <row r="26948" spans="46:46">
      <c r="AT26948" s="16"/>
    </row>
    <row r="26949" spans="46:46">
      <c r="AT26949" s="16"/>
    </row>
    <row r="26950" spans="46:46">
      <c r="AT26950" s="16"/>
    </row>
    <row r="26951" spans="46:46">
      <c r="AT26951" s="16"/>
    </row>
    <row r="26952" spans="46:46">
      <c r="AT26952" s="16"/>
    </row>
    <row r="26953" spans="46:46">
      <c r="AT26953" s="16"/>
    </row>
    <row r="26954" spans="46:46">
      <c r="AT26954" s="16"/>
    </row>
    <row r="26955" spans="46:46">
      <c r="AT26955" s="16"/>
    </row>
    <row r="26956" spans="46:46">
      <c r="AT26956" s="16"/>
    </row>
    <row r="26957" spans="46:46">
      <c r="AT26957" s="16"/>
    </row>
    <row r="26958" spans="46:46">
      <c r="AT26958" s="16"/>
    </row>
    <row r="26959" spans="46:46">
      <c r="AT26959" s="16"/>
    </row>
    <row r="26960" spans="46:46">
      <c r="AT26960" s="16"/>
    </row>
    <row r="26961" spans="46:46">
      <c r="AT26961" s="16"/>
    </row>
    <row r="26962" spans="46:46">
      <c r="AT26962" s="16"/>
    </row>
    <row r="26963" spans="46:46">
      <c r="AT26963" s="16"/>
    </row>
    <row r="26964" spans="46:46">
      <c r="AT26964" s="16"/>
    </row>
    <row r="26965" spans="46:46">
      <c r="AT26965" s="16"/>
    </row>
    <row r="26966" spans="46:46">
      <c r="AT26966" s="16"/>
    </row>
    <row r="26967" spans="46:46">
      <c r="AT26967" s="16"/>
    </row>
    <row r="26968" spans="46:46">
      <c r="AT26968" s="16"/>
    </row>
    <row r="26969" spans="46:46">
      <c r="AT26969" s="16"/>
    </row>
    <row r="26970" spans="46:46">
      <c r="AT26970" s="16"/>
    </row>
    <row r="26971" spans="46:46">
      <c r="AT26971" s="16"/>
    </row>
    <row r="26972" spans="46:46">
      <c r="AT26972" s="16"/>
    </row>
    <row r="26973" spans="46:46">
      <c r="AT26973" s="16"/>
    </row>
    <row r="26974" spans="46:46">
      <c r="AT26974" s="16"/>
    </row>
    <row r="26975" spans="46:46">
      <c r="AT26975" s="16"/>
    </row>
    <row r="26976" spans="46:46">
      <c r="AT26976" s="16"/>
    </row>
    <row r="26977" spans="46:46">
      <c r="AT26977" s="16"/>
    </row>
    <row r="26978" spans="46:46">
      <c r="AT26978" s="16"/>
    </row>
    <row r="26979" spans="46:46">
      <c r="AT26979" s="16"/>
    </row>
    <row r="26980" spans="46:46">
      <c r="AT26980" s="16"/>
    </row>
    <row r="26981" spans="46:46">
      <c r="AT26981" s="16"/>
    </row>
    <row r="26982" spans="46:46">
      <c r="AT26982" s="16"/>
    </row>
    <row r="26983" spans="46:46">
      <c r="AT26983" s="16"/>
    </row>
    <row r="26984" spans="46:46">
      <c r="AT26984" s="16"/>
    </row>
    <row r="26985" spans="46:46">
      <c r="AT26985" s="16"/>
    </row>
    <row r="26986" spans="46:46">
      <c r="AT26986" s="16"/>
    </row>
    <row r="26987" spans="46:46">
      <c r="AT26987" s="16"/>
    </row>
    <row r="26988" spans="46:46">
      <c r="AT26988" s="16"/>
    </row>
    <row r="26989" spans="46:46">
      <c r="AT26989" s="16"/>
    </row>
    <row r="26990" spans="46:46">
      <c r="AT26990" s="16"/>
    </row>
    <row r="26991" spans="46:46">
      <c r="AT26991" s="16"/>
    </row>
    <row r="26992" spans="46:46">
      <c r="AT26992" s="16"/>
    </row>
    <row r="26993" spans="46:46">
      <c r="AT26993" s="16"/>
    </row>
    <row r="26994" spans="46:46">
      <c r="AT26994" s="16"/>
    </row>
    <row r="26995" spans="46:46">
      <c r="AT26995" s="16"/>
    </row>
    <row r="26996" spans="46:46">
      <c r="AT26996" s="16"/>
    </row>
    <row r="26997" spans="46:46">
      <c r="AT26997" s="16"/>
    </row>
    <row r="26998" spans="46:46">
      <c r="AT26998" s="16"/>
    </row>
    <row r="26999" spans="46:46">
      <c r="AT26999" s="16"/>
    </row>
    <row r="27000" spans="46:46">
      <c r="AT27000" s="16"/>
    </row>
    <row r="27001" spans="46:46">
      <c r="AT27001" s="16"/>
    </row>
    <row r="27002" spans="46:46">
      <c r="AT27002" s="16"/>
    </row>
    <row r="27003" spans="46:46">
      <c r="AT27003" s="16"/>
    </row>
    <row r="27004" spans="46:46">
      <c r="AT27004" s="16"/>
    </row>
    <row r="27005" spans="46:46">
      <c r="AT27005" s="16"/>
    </row>
    <row r="27006" spans="46:46">
      <c r="AT27006" s="16"/>
    </row>
    <row r="27007" spans="46:46">
      <c r="AT27007" s="16"/>
    </row>
    <row r="27008" spans="46:46">
      <c r="AT27008" s="16"/>
    </row>
    <row r="27009" spans="46:46">
      <c r="AT27009" s="16"/>
    </row>
    <row r="27010" spans="46:46">
      <c r="AT27010" s="16"/>
    </row>
    <row r="27011" spans="46:46">
      <c r="AT27011" s="16"/>
    </row>
    <row r="27012" spans="46:46">
      <c r="AT27012" s="16"/>
    </row>
    <row r="27013" spans="46:46">
      <c r="AT27013" s="16"/>
    </row>
    <row r="27014" spans="46:46">
      <c r="AT27014" s="16"/>
    </row>
    <row r="27015" spans="46:46">
      <c r="AT27015" s="16"/>
    </row>
    <row r="27016" spans="46:46">
      <c r="AT27016" s="16"/>
    </row>
    <row r="27017" spans="46:46">
      <c r="AT27017" s="16"/>
    </row>
    <row r="27018" spans="46:46">
      <c r="AT27018" s="16"/>
    </row>
    <row r="27019" spans="46:46">
      <c r="AT27019" s="16"/>
    </row>
    <row r="27020" spans="46:46">
      <c r="AT27020" s="16"/>
    </row>
    <row r="27021" spans="46:46">
      <c r="AT27021" s="16"/>
    </row>
    <row r="27022" spans="46:46">
      <c r="AT27022" s="16"/>
    </row>
    <row r="27023" spans="46:46">
      <c r="AT27023" s="16"/>
    </row>
    <row r="27024" spans="46:46">
      <c r="AT27024" s="16"/>
    </row>
    <row r="27025" spans="46:46">
      <c r="AT27025" s="16"/>
    </row>
    <row r="27026" spans="46:46">
      <c r="AT27026" s="16"/>
    </row>
    <row r="27027" spans="46:46">
      <c r="AT27027" s="16"/>
    </row>
    <row r="27028" spans="46:46">
      <c r="AT27028" s="16"/>
    </row>
    <row r="27029" spans="46:46">
      <c r="AT27029" s="16"/>
    </row>
    <row r="27030" spans="46:46">
      <c r="AT27030" s="16"/>
    </row>
    <row r="27031" spans="46:46">
      <c r="AT27031" s="16"/>
    </row>
    <row r="27032" spans="46:46">
      <c r="AT27032" s="16"/>
    </row>
    <row r="27033" spans="46:46">
      <c r="AT27033" s="16"/>
    </row>
    <row r="27034" spans="46:46">
      <c r="AT27034" s="16"/>
    </row>
    <row r="27035" spans="46:46">
      <c r="AT27035" s="16"/>
    </row>
    <row r="27036" spans="46:46">
      <c r="AT27036" s="16"/>
    </row>
    <row r="27037" spans="46:46">
      <c r="AT27037" s="16"/>
    </row>
    <row r="27038" spans="46:46">
      <c r="AT27038" s="16"/>
    </row>
    <row r="27039" spans="46:46">
      <c r="AT27039" s="16"/>
    </row>
    <row r="27040" spans="46:46">
      <c r="AT27040" s="16"/>
    </row>
    <row r="27041" spans="46:46">
      <c r="AT27041" s="16"/>
    </row>
    <row r="27042" spans="46:46">
      <c r="AT27042" s="16"/>
    </row>
    <row r="27043" spans="46:46">
      <c r="AT27043" s="16"/>
    </row>
    <row r="27044" spans="46:46">
      <c r="AT27044" s="16"/>
    </row>
    <row r="27045" spans="46:46">
      <c r="AT27045" s="16"/>
    </row>
    <row r="27046" spans="46:46">
      <c r="AT27046" s="16"/>
    </row>
    <row r="27047" spans="46:46">
      <c r="AT27047" s="16"/>
    </row>
    <row r="27048" spans="46:46">
      <c r="AT27048" s="16"/>
    </row>
    <row r="27049" spans="46:46">
      <c r="AT27049" s="16"/>
    </row>
    <row r="27050" spans="46:46">
      <c r="AT27050" s="16"/>
    </row>
    <row r="27051" spans="46:46">
      <c r="AT27051" s="16"/>
    </row>
    <row r="27052" spans="46:46">
      <c r="AT27052" s="16"/>
    </row>
    <row r="27053" spans="46:46">
      <c r="AT27053" s="16"/>
    </row>
    <row r="27054" spans="46:46">
      <c r="AT27054" s="16"/>
    </row>
    <row r="27055" spans="46:46">
      <c r="AT27055" s="16"/>
    </row>
    <row r="27056" spans="46:46">
      <c r="AT27056" s="16"/>
    </row>
    <row r="27057" spans="46:46">
      <c r="AT27057" s="16"/>
    </row>
    <row r="27058" spans="46:46">
      <c r="AT27058" s="16"/>
    </row>
    <row r="27059" spans="46:46">
      <c r="AT27059" s="16"/>
    </row>
    <row r="27060" spans="46:46">
      <c r="AT27060" s="16"/>
    </row>
    <row r="27061" spans="46:46">
      <c r="AT27061" s="16"/>
    </row>
    <row r="27062" spans="46:46">
      <c r="AT27062" s="16"/>
    </row>
    <row r="27063" spans="46:46">
      <c r="AT27063" s="16"/>
    </row>
    <row r="27064" spans="46:46">
      <c r="AT27064" s="16"/>
    </row>
    <row r="27065" spans="46:46">
      <c r="AT27065" s="16"/>
    </row>
    <row r="27066" spans="46:46">
      <c r="AT27066" s="16"/>
    </row>
    <row r="27067" spans="46:46">
      <c r="AT27067" s="16"/>
    </row>
    <row r="27068" spans="46:46">
      <c r="AT27068" s="16"/>
    </row>
    <row r="27069" spans="46:46">
      <c r="AT27069" s="16"/>
    </row>
    <row r="27070" spans="46:46">
      <c r="AT27070" s="16"/>
    </row>
    <row r="27071" spans="46:46">
      <c r="AT27071" s="16"/>
    </row>
    <row r="27072" spans="46:46">
      <c r="AT27072" s="16"/>
    </row>
    <row r="27073" spans="46:46">
      <c r="AT27073" s="16"/>
    </row>
    <row r="27074" spans="46:46">
      <c r="AT27074" s="16"/>
    </row>
    <row r="27075" spans="46:46">
      <c r="AT27075" s="16"/>
    </row>
    <row r="27076" spans="46:46">
      <c r="AT27076" s="16"/>
    </row>
    <row r="27077" spans="46:46">
      <c r="AT27077" s="16"/>
    </row>
    <row r="27078" spans="46:46">
      <c r="AT27078" s="16"/>
    </row>
    <row r="27079" spans="46:46">
      <c r="AT27079" s="16"/>
    </row>
    <row r="27080" spans="46:46">
      <c r="AT27080" s="16"/>
    </row>
    <row r="27081" spans="46:46">
      <c r="AT27081" s="16"/>
    </row>
    <row r="27082" spans="46:46">
      <c r="AT27082" s="16"/>
    </row>
    <row r="27083" spans="46:46">
      <c r="AT27083" s="16"/>
    </row>
    <row r="27084" spans="46:46">
      <c r="AT27084" s="16"/>
    </row>
    <row r="27085" spans="46:46">
      <c r="AT27085" s="16"/>
    </row>
    <row r="27086" spans="46:46">
      <c r="AT27086" s="16"/>
    </row>
    <row r="27087" spans="46:46">
      <c r="AT27087" s="16"/>
    </row>
    <row r="27088" spans="46:46">
      <c r="AT27088" s="16"/>
    </row>
    <row r="27089" spans="46:46">
      <c r="AT27089" s="16"/>
    </row>
    <row r="27090" spans="46:46">
      <c r="AT27090" s="16"/>
    </row>
    <row r="27091" spans="46:46">
      <c r="AT27091" s="16"/>
    </row>
    <row r="27092" spans="46:46">
      <c r="AT27092" s="16"/>
    </row>
    <row r="27093" spans="46:46">
      <c r="AT27093" s="16"/>
    </row>
    <row r="27094" spans="46:46">
      <c r="AT27094" s="16"/>
    </row>
    <row r="27095" spans="46:46">
      <c r="AT27095" s="16"/>
    </row>
    <row r="27096" spans="46:46">
      <c r="AT27096" s="16"/>
    </row>
    <row r="27097" spans="46:46">
      <c r="AT27097" s="16"/>
    </row>
    <row r="27098" spans="46:46">
      <c r="AT27098" s="16"/>
    </row>
    <row r="27099" spans="46:46">
      <c r="AT27099" s="16"/>
    </row>
    <row r="27100" spans="46:46">
      <c r="AT27100" s="16"/>
    </row>
    <row r="27101" spans="46:46">
      <c r="AT27101" s="16"/>
    </row>
    <row r="27102" spans="46:46">
      <c r="AT27102" s="16"/>
    </row>
    <row r="27103" spans="46:46">
      <c r="AT27103" s="16"/>
    </row>
    <row r="27104" spans="46:46">
      <c r="AT27104" s="16"/>
    </row>
    <row r="27105" spans="46:46">
      <c r="AT27105" s="16"/>
    </row>
    <row r="27106" spans="46:46">
      <c r="AT27106" s="16"/>
    </row>
    <row r="27107" spans="46:46">
      <c r="AT27107" s="16"/>
    </row>
    <row r="27108" spans="46:46">
      <c r="AT27108" s="16"/>
    </row>
    <row r="27109" spans="46:46">
      <c r="AT27109" s="16"/>
    </row>
    <row r="27110" spans="46:46">
      <c r="AT27110" s="16"/>
    </row>
    <row r="27111" spans="46:46">
      <c r="AT27111" s="16"/>
    </row>
    <row r="27112" spans="46:46">
      <c r="AT27112" s="16"/>
    </row>
    <row r="27113" spans="46:46">
      <c r="AT27113" s="16"/>
    </row>
    <row r="27114" spans="46:46">
      <c r="AT27114" s="16"/>
    </row>
    <row r="27115" spans="46:46">
      <c r="AT27115" s="16"/>
    </row>
    <row r="27116" spans="46:46">
      <c r="AT27116" s="16"/>
    </row>
    <row r="27117" spans="46:46">
      <c r="AT27117" s="16"/>
    </row>
    <row r="27118" spans="46:46">
      <c r="AT27118" s="16"/>
    </row>
    <row r="27119" spans="46:46">
      <c r="AT27119" s="16"/>
    </row>
    <row r="27120" spans="46:46">
      <c r="AT27120" s="16"/>
    </row>
    <row r="27121" spans="46:46">
      <c r="AT27121" s="16"/>
    </row>
    <row r="27122" spans="46:46">
      <c r="AT27122" s="16"/>
    </row>
    <row r="27123" spans="46:46">
      <c r="AT27123" s="16"/>
    </row>
    <row r="27124" spans="46:46">
      <c r="AT27124" s="16"/>
    </row>
    <row r="27125" spans="46:46">
      <c r="AT27125" s="16"/>
    </row>
    <row r="27126" spans="46:46">
      <c r="AT27126" s="16"/>
    </row>
    <row r="27127" spans="46:46">
      <c r="AT27127" s="16"/>
    </row>
    <row r="27128" spans="46:46">
      <c r="AT27128" s="16"/>
    </row>
    <row r="27129" spans="46:46">
      <c r="AT27129" s="16"/>
    </row>
    <row r="27130" spans="46:46">
      <c r="AT27130" s="16"/>
    </row>
    <row r="27131" spans="46:46">
      <c r="AT27131" s="16"/>
    </row>
    <row r="27132" spans="46:46">
      <c r="AT27132" s="16"/>
    </row>
    <row r="27133" spans="46:46">
      <c r="AT27133" s="16"/>
    </row>
    <row r="27134" spans="46:46">
      <c r="AT27134" s="16"/>
    </row>
    <row r="27135" spans="46:46">
      <c r="AT27135" s="16"/>
    </row>
    <row r="27136" spans="46:46">
      <c r="AT27136" s="16"/>
    </row>
    <row r="27137" spans="46:46">
      <c r="AT27137" s="16"/>
    </row>
    <row r="27138" spans="46:46">
      <c r="AT27138" s="16"/>
    </row>
    <row r="27139" spans="46:46">
      <c r="AT27139" s="16"/>
    </row>
    <row r="27140" spans="46:46">
      <c r="AT27140" s="16"/>
    </row>
    <row r="27141" spans="46:46">
      <c r="AT27141" s="16"/>
    </row>
    <row r="27142" spans="46:46">
      <c r="AT27142" s="16"/>
    </row>
    <row r="27143" spans="46:46">
      <c r="AT27143" s="16"/>
    </row>
    <row r="27144" spans="46:46">
      <c r="AT27144" s="16"/>
    </row>
    <row r="27145" spans="46:46">
      <c r="AT27145" s="16"/>
    </row>
    <row r="27146" spans="46:46">
      <c r="AT27146" s="16"/>
    </row>
    <row r="27147" spans="46:46">
      <c r="AT27147" s="16"/>
    </row>
    <row r="27148" spans="46:46">
      <c r="AT27148" s="16"/>
    </row>
    <row r="27149" spans="46:46">
      <c r="AT27149" s="16"/>
    </row>
    <row r="27150" spans="46:46">
      <c r="AT27150" s="16"/>
    </row>
    <row r="27151" spans="46:46">
      <c r="AT27151" s="16"/>
    </row>
    <row r="27152" spans="46:46">
      <c r="AT27152" s="16"/>
    </row>
    <row r="27153" spans="46:46">
      <c r="AT27153" s="16"/>
    </row>
    <row r="27154" spans="46:46">
      <c r="AT27154" s="16"/>
    </row>
    <row r="27155" spans="46:46">
      <c r="AT27155" s="16"/>
    </row>
    <row r="27156" spans="46:46">
      <c r="AT27156" s="16"/>
    </row>
    <row r="27157" spans="46:46">
      <c r="AT27157" s="16"/>
    </row>
    <row r="27158" spans="46:46">
      <c r="AT27158" s="16"/>
    </row>
    <row r="27159" spans="46:46">
      <c r="AT27159" s="16"/>
    </row>
    <row r="27160" spans="46:46">
      <c r="AT27160" s="16"/>
    </row>
    <row r="27161" spans="46:46">
      <c r="AT27161" s="16"/>
    </row>
    <row r="27162" spans="46:46">
      <c r="AT27162" s="16"/>
    </row>
    <row r="27163" spans="46:46">
      <c r="AT27163" s="16"/>
    </row>
    <row r="27164" spans="46:46">
      <c r="AT27164" s="16"/>
    </row>
    <row r="27165" spans="46:46">
      <c r="AT27165" s="16"/>
    </row>
    <row r="27166" spans="46:46">
      <c r="AT27166" s="16"/>
    </row>
    <row r="27167" spans="46:46">
      <c r="AT27167" s="16"/>
    </row>
    <row r="27168" spans="46:46">
      <c r="AT27168" s="16"/>
    </row>
    <row r="27169" spans="46:46">
      <c r="AT27169" s="16"/>
    </row>
    <row r="27170" spans="46:46">
      <c r="AT27170" s="16"/>
    </row>
    <row r="27171" spans="46:46">
      <c r="AT27171" s="16"/>
    </row>
    <row r="27172" spans="46:46">
      <c r="AT27172" s="16"/>
    </row>
    <row r="27173" spans="46:46">
      <c r="AT27173" s="16"/>
    </row>
    <row r="27174" spans="46:46">
      <c r="AT27174" s="16"/>
    </row>
    <row r="27175" spans="46:46">
      <c r="AT27175" s="16"/>
    </row>
    <row r="27176" spans="46:46">
      <c r="AT27176" s="16"/>
    </row>
    <row r="27177" spans="46:46">
      <c r="AT27177" s="16"/>
    </row>
    <row r="27178" spans="46:46">
      <c r="AT27178" s="16"/>
    </row>
    <row r="27179" spans="46:46">
      <c r="AT27179" s="16"/>
    </row>
    <row r="27180" spans="46:46">
      <c r="AT27180" s="16"/>
    </row>
    <row r="27181" spans="46:46">
      <c r="AT27181" s="16"/>
    </row>
    <row r="27182" spans="46:46">
      <c r="AT27182" s="16"/>
    </row>
    <row r="27183" spans="46:46">
      <c r="AT27183" s="16"/>
    </row>
    <row r="27184" spans="46:46">
      <c r="AT27184" s="16"/>
    </row>
    <row r="27185" spans="46:46">
      <c r="AT27185" s="16"/>
    </row>
    <row r="27186" spans="46:46">
      <c r="AT27186" s="16"/>
    </row>
    <row r="27187" spans="46:46">
      <c r="AT27187" s="16"/>
    </row>
    <row r="27188" spans="46:46">
      <c r="AT27188" s="16"/>
    </row>
    <row r="27189" spans="46:46">
      <c r="AT27189" s="16"/>
    </row>
    <row r="27190" spans="46:46">
      <c r="AT27190" s="16"/>
    </row>
    <row r="27191" spans="46:46">
      <c r="AT27191" s="16"/>
    </row>
    <row r="27192" spans="46:46">
      <c r="AT27192" s="16"/>
    </row>
    <row r="27193" spans="46:46">
      <c r="AT27193" s="16"/>
    </row>
    <row r="27194" spans="46:46">
      <c r="AT27194" s="16"/>
    </row>
    <row r="27195" spans="46:46">
      <c r="AT27195" s="16"/>
    </row>
    <row r="27196" spans="46:46">
      <c r="AT27196" s="16"/>
    </row>
    <row r="27197" spans="46:46">
      <c r="AT27197" s="16"/>
    </row>
    <row r="27198" spans="46:46">
      <c r="AT27198" s="16"/>
    </row>
    <row r="27199" spans="46:46">
      <c r="AT27199" s="16"/>
    </row>
    <row r="27200" spans="46:46">
      <c r="AT27200" s="16"/>
    </row>
    <row r="27201" spans="46:46">
      <c r="AT27201" s="16"/>
    </row>
    <row r="27202" spans="46:46">
      <c r="AT27202" s="16"/>
    </row>
    <row r="27203" spans="46:46">
      <c r="AT27203" s="16"/>
    </row>
    <row r="27204" spans="46:46">
      <c r="AT27204" s="16"/>
    </row>
    <row r="27205" spans="46:46">
      <c r="AT27205" s="16"/>
    </row>
    <row r="27206" spans="46:46">
      <c r="AT27206" s="16"/>
    </row>
    <row r="27207" spans="46:46">
      <c r="AT27207" s="16"/>
    </row>
    <row r="27208" spans="46:46">
      <c r="AT27208" s="16"/>
    </row>
    <row r="27209" spans="46:46">
      <c r="AT27209" s="16"/>
    </row>
    <row r="27210" spans="46:46">
      <c r="AT27210" s="16"/>
    </row>
    <row r="27211" spans="46:46">
      <c r="AT27211" s="16"/>
    </row>
    <row r="27212" spans="46:46">
      <c r="AT27212" s="16"/>
    </row>
    <row r="27213" spans="46:46">
      <c r="AT27213" s="16"/>
    </row>
    <row r="27214" spans="46:46">
      <c r="AT27214" s="16"/>
    </row>
    <row r="27215" spans="46:46">
      <c r="AT27215" s="16"/>
    </row>
    <row r="27216" spans="46:46">
      <c r="AT27216" s="16"/>
    </row>
    <row r="27217" spans="46:46">
      <c r="AT27217" s="16"/>
    </row>
    <row r="27218" spans="46:46">
      <c r="AT27218" s="16"/>
    </row>
    <row r="27219" spans="46:46">
      <c r="AT27219" s="16"/>
    </row>
    <row r="27220" spans="46:46">
      <c r="AT27220" s="16"/>
    </row>
    <row r="27221" spans="46:46">
      <c r="AT27221" s="16"/>
    </row>
    <row r="27222" spans="46:46">
      <c r="AT27222" s="16"/>
    </row>
    <row r="27223" spans="46:46">
      <c r="AT27223" s="16"/>
    </row>
    <row r="27224" spans="46:46">
      <c r="AT27224" s="16"/>
    </row>
    <row r="27225" spans="46:46">
      <c r="AT27225" s="16"/>
    </row>
    <row r="27226" spans="46:46">
      <c r="AT27226" s="16"/>
    </row>
    <row r="27227" spans="46:46">
      <c r="AT27227" s="16"/>
    </row>
    <row r="27228" spans="46:46">
      <c r="AT27228" s="16"/>
    </row>
    <row r="27229" spans="46:46">
      <c r="AT27229" s="16"/>
    </row>
    <row r="27230" spans="46:46">
      <c r="AT27230" s="16"/>
    </row>
    <row r="27231" spans="46:46">
      <c r="AT27231" s="16"/>
    </row>
    <row r="27232" spans="46:46">
      <c r="AT27232" s="16"/>
    </row>
    <row r="27233" spans="46:46">
      <c r="AT27233" s="16"/>
    </row>
    <row r="27234" spans="46:46">
      <c r="AT27234" s="16"/>
    </row>
    <row r="27235" spans="46:46">
      <c r="AT27235" s="16"/>
    </row>
    <row r="27236" spans="46:46">
      <c r="AT27236" s="16"/>
    </row>
    <row r="27237" spans="46:46">
      <c r="AT27237" s="16"/>
    </row>
    <row r="27238" spans="46:46">
      <c r="AT27238" s="16"/>
    </row>
    <row r="27239" spans="46:46">
      <c r="AT27239" s="16"/>
    </row>
    <row r="27240" spans="46:46">
      <c r="AT27240" s="16"/>
    </row>
    <row r="27241" spans="46:46">
      <c r="AT27241" s="16"/>
    </row>
    <row r="27242" spans="46:46">
      <c r="AT27242" s="16"/>
    </row>
    <row r="27243" spans="46:46">
      <c r="AT27243" s="16"/>
    </row>
    <row r="27244" spans="46:46">
      <c r="AT27244" s="16"/>
    </row>
    <row r="27245" spans="46:46">
      <c r="AT27245" s="16"/>
    </row>
    <row r="27246" spans="46:46">
      <c r="AT27246" s="16"/>
    </row>
    <row r="27247" spans="46:46">
      <c r="AT27247" s="16"/>
    </row>
    <row r="27248" spans="46:46">
      <c r="AT27248" s="16"/>
    </row>
    <row r="27249" spans="46:46">
      <c r="AT27249" s="16"/>
    </row>
    <row r="27250" spans="46:46">
      <c r="AT27250" s="16"/>
    </row>
    <row r="27251" spans="46:46">
      <c r="AT27251" s="16"/>
    </row>
    <row r="27252" spans="46:46">
      <c r="AT27252" s="16"/>
    </row>
    <row r="27253" spans="46:46">
      <c r="AT27253" s="16"/>
    </row>
    <row r="27254" spans="46:46">
      <c r="AT27254" s="16"/>
    </row>
    <row r="27255" spans="46:46">
      <c r="AT27255" s="16"/>
    </row>
    <row r="27256" spans="46:46">
      <c r="AT27256" s="16"/>
    </row>
    <row r="27257" spans="46:46">
      <c r="AT27257" s="16"/>
    </row>
    <row r="27258" spans="46:46">
      <c r="AT27258" s="16"/>
    </row>
    <row r="27259" spans="46:46">
      <c r="AT27259" s="16"/>
    </row>
    <row r="27260" spans="46:46">
      <c r="AT27260" s="16"/>
    </row>
    <row r="27261" spans="46:46">
      <c r="AT27261" s="16"/>
    </row>
    <row r="27262" spans="46:46">
      <c r="AT27262" s="16"/>
    </row>
    <row r="27263" spans="46:46">
      <c r="AT27263" s="16"/>
    </row>
    <row r="27264" spans="46:46">
      <c r="AT27264" s="16"/>
    </row>
    <row r="27265" spans="46:46">
      <c r="AT27265" s="16"/>
    </row>
    <row r="27266" spans="46:46">
      <c r="AT27266" s="16"/>
    </row>
    <row r="27267" spans="46:46">
      <c r="AT27267" s="16"/>
    </row>
    <row r="27268" spans="46:46">
      <c r="AT27268" s="16"/>
    </row>
    <row r="27269" spans="46:46">
      <c r="AT27269" s="16"/>
    </row>
    <row r="27270" spans="46:46">
      <c r="AT27270" s="16"/>
    </row>
    <row r="27271" spans="46:46">
      <c r="AT27271" s="16"/>
    </row>
    <row r="27272" spans="46:46">
      <c r="AT27272" s="16"/>
    </row>
    <row r="27273" spans="46:46">
      <c r="AT27273" s="16"/>
    </row>
    <row r="27274" spans="46:46">
      <c r="AT27274" s="16"/>
    </row>
    <row r="27275" spans="46:46">
      <c r="AT27275" s="16"/>
    </row>
    <row r="27276" spans="46:46">
      <c r="AT27276" s="16"/>
    </row>
    <row r="27277" spans="46:46">
      <c r="AT27277" s="16"/>
    </row>
    <row r="27278" spans="46:46">
      <c r="AT27278" s="16"/>
    </row>
    <row r="27279" spans="46:46">
      <c r="AT27279" s="16"/>
    </row>
    <row r="27280" spans="46:46">
      <c r="AT27280" s="16"/>
    </row>
    <row r="27281" spans="46:46">
      <c r="AT27281" s="16"/>
    </row>
    <row r="27282" spans="46:46">
      <c r="AT27282" s="16"/>
    </row>
    <row r="27283" spans="46:46">
      <c r="AT27283" s="16"/>
    </row>
    <row r="27284" spans="46:46">
      <c r="AT27284" s="16"/>
    </row>
    <row r="27285" spans="46:46">
      <c r="AT27285" s="16"/>
    </row>
    <row r="27286" spans="46:46">
      <c r="AT27286" s="16"/>
    </row>
    <row r="27287" spans="46:46">
      <c r="AT27287" s="16"/>
    </row>
    <row r="27288" spans="46:46">
      <c r="AT27288" s="16"/>
    </row>
    <row r="27289" spans="46:46">
      <c r="AT27289" s="16"/>
    </row>
    <row r="27290" spans="46:46">
      <c r="AT27290" s="16"/>
    </row>
    <row r="27291" spans="46:46">
      <c r="AT27291" s="16"/>
    </row>
    <row r="27292" spans="46:46">
      <c r="AT27292" s="16"/>
    </row>
    <row r="27293" spans="46:46">
      <c r="AT27293" s="16"/>
    </row>
    <row r="27294" spans="46:46">
      <c r="AT27294" s="16"/>
    </row>
    <row r="27295" spans="46:46">
      <c r="AT27295" s="16"/>
    </row>
    <row r="27296" spans="46:46">
      <c r="AT27296" s="16"/>
    </row>
    <row r="27297" spans="46:46">
      <c r="AT27297" s="16"/>
    </row>
    <row r="27298" spans="46:46">
      <c r="AT27298" s="16"/>
    </row>
    <row r="27299" spans="46:46">
      <c r="AT27299" s="16"/>
    </row>
    <row r="27300" spans="46:46">
      <c r="AT27300" s="16"/>
    </row>
    <row r="27301" spans="46:46">
      <c r="AT27301" s="16"/>
    </row>
    <row r="27302" spans="46:46">
      <c r="AT27302" s="16"/>
    </row>
    <row r="27303" spans="46:46">
      <c r="AT27303" s="16"/>
    </row>
    <row r="27304" spans="46:46">
      <c r="AT27304" s="16"/>
    </row>
    <row r="27305" spans="46:46">
      <c r="AT27305" s="16"/>
    </row>
    <row r="27306" spans="46:46">
      <c r="AT27306" s="16"/>
    </row>
    <row r="27307" spans="46:46">
      <c r="AT27307" s="16"/>
    </row>
    <row r="27308" spans="46:46">
      <c r="AT27308" s="16"/>
    </row>
    <row r="27309" spans="46:46">
      <c r="AT27309" s="16"/>
    </row>
    <row r="27310" spans="46:46">
      <c r="AT27310" s="16"/>
    </row>
    <row r="27311" spans="46:46">
      <c r="AT27311" s="16"/>
    </row>
    <row r="27312" spans="46:46">
      <c r="AT27312" s="16"/>
    </row>
    <row r="27313" spans="46:46">
      <c r="AT27313" s="16"/>
    </row>
    <row r="27314" spans="46:46">
      <c r="AT27314" s="16"/>
    </row>
    <row r="27315" spans="46:46">
      <c r="AT27315" s="16"/>
    </row>
    <row r="27316" spans="46:46">
      <c r="AT27316" s="16"/>
    </row>
    <row r="27317" spans="46:46">
      <c r="AT27317" s="16"/>
    </row>
    <row r="27318" spans="46:46">
      <c r="AT27318" s="16"/>
    </row>
    <row r="27319" spans="46:46">
      <c r="AT27319" s="16"/>
    </row>
    <row r="27320" spans="46:46">
      <c r="AT27320" s="16"/>
    </row>
    <row r="27321" spans="46:46">
      <c r="AT27321" s="16"/>
    </row>
    <row r="27322" spans="46:46">
      <c r="AT27322" s="16"/>
    </row>
    <row r="27323" spans="46:46">
      <c r="AT27323" s="16"/>
    </row>
    <row r="27324" spans="46:46">
      <c r="AT27324" s="16"/>
    </row>
    <row r="27325" spans="46:46">
      <c r="AT27325" s="16"/>
    </row>
    <row r="27326" spans="46:46">
      <c r="AT27326" s="16"/>
    </row>
    <row r="27327" spans="46:46">
      <c r="AT27327" s="16"/>
    </row>
    <row r="27328" spans="46:46">
      <c r="AT27328" s="16"/>
    </row>
    <row r="27329" spans="46:46">
      <c r="AT27329" s="16"/>
    </row>
    <row r="27330" spans="46:46">
      <c r="AT27330" s="16"/>
    </row>
    <row r="27331" spans="46:46">
      <c r="AT27331" s="16"/>
    </row>
    <row r="27332" spans="46:46">
      <c r="AT27332" s="16"/>
    </row>
    <row r="27333" spans="46:46">
      <c r="AT27333" s="16"/>
    </row>
    <row r="27334" spans="46:46">
      <c r="AT27334" s="16"/>
    </row>
    <row r="27335" spans="46:46">
      <c r="AT27335" s="16"/>
    </row>
    <row r="27336" spans="46:46">
      <c r="AT27336" s="16"/>
    </row>
    <row r="27337" spans="46:46">
      <c r="AT27337" s="16"/>
    </row>
    <row r="27338" spans="46:46">
      <c r="AT27338" s="16"/>
    </row>
    <row r="27339" spans="46:46">
      <c r="AT27339" s="16"/>
    </row>
    <row r="27340" spans="46:46">
      <c r="AT27340" s="16"/>
    </row>
    <row r="27341" spans="46:46">
      <c r="AT27341" s="16"/>
    </row>
    <row r="27342" spans="46:46">
      <c r="AT27342" s="16"/>
    </row>
    <row r="27343" spans="46:46">
      <c r="AT27343" s="16"/>
    </row>
    <row r="27344" spans="46:46">
      <c r="AT27344" s="16"/>
    </row>
    <row r="27345" spans="46:46">
      <c r="AT27345" s="16"/>
    </row>
    <row r="27346" spans="46:46">
      <c r="AT27346" s="16"/>
    </row>
    <row r="27347" spans="46:46">
      <c r="AT27347" s="16"/>
    </row>
    <row r="27348" spans="46:46">
      <c r="AT27348" s="16"/>
    </row>
    <row r="27349" spans="46:46">
      <c r="AT27349" s="16"/>
    </row>
    <row r="27350" spans="46:46">
      <c r="AT27350" s="16"/>
    </row>
    <row r="27351" spans="46:46">
      <c r="AT27351" s="16"/>
    </row>
    <row r="27352" spans="46:46">
      <c r="AT27352" s="16"/>
    </row>
    <row r="27353" spans="46:46">
      <c r="AT27353" s="16"/>
    </row>
    <row r="27354" spans="46:46">
      <c r="AT27354" s="16"/>
    </row>
    <row r="27355" spans="46:46">
      <c r="AT27355" s="16"/>
    </row>
    <row r="27356" spans="46:46">
      <c r="AT27356" s="16"/>
    </row>
    <row r="27357" spans="46:46">
      <c r="AT27357" s="16"/>
    </row>
    <row r="27358" spans="46:46">
      <c r="AT27358" s="16"/>
    </row>
    <row r="27359" spans="46:46">
      <c r="AT27359" s="16"/>
    </row>
    <row r="27360" spans="46:46">
      <c r="AT27360" s="16"/>
    </row>
    <row r="27361" spans="46:46">
      <c r="AT27361" s="16"/>
    </row>
    <row r="27362" spans="46:46">
      <c r="AT27362" s="16"/>
    </row>
    <row r="27363" spans="46:46">
      <c r="AT27363" s="16"/>
    </row>
    <row r="27364" spans="46:46">
      <c r="AT27364" s="16"/>
    </row>
    <row r="27365" spans="46:46">
      <c r="AT27365" s="16"/>
    </row>
    <row r="27366" spans="46:46">
      <c r="AT27366" s="16"/>
    </row>
    <row r="27367" spans="46:46">
      <c r="AT27367" s="16"/>
    </row>
    <row r="27368" spans="46:46">
      <c r="AT27368" s="16"/>
    </row>
    <row r="27369" spans="46:46">
      <c r="AT27369" s="16"/>
    </row>
    <row r="27370" spans="46:46">
      <c r="AT27370" s="16"/>
    </row>
    <row r="27371" spans="46:46">
      <c r="AT27371" s="16"/>
    </row>
    <row r="27372" spans="46:46">
      <c r="AT27372" s="16"/>
    </row>
    <row r="27373" spans="46:46">
      <c r="AT27373" s="16"/>
    </row>
    <row r="27374" spans="46:46">
      <c r="AT27374" s="16"/>
    </row>
    <row r="27375" spans="46:46">
      <c r="AT27375" s="16"/>
    </row>
    <row r="27376" spans="46:46">
      <c r="AT27376" s="16"/>
    </row>
    <row r="27377" spans="46:46">
      <c r="AT27377" s="16"/>
    </row>
    <row r="27378" spans="46:46">
      <c r="AT27378" s="16"/>
    </row>
    <row r="27379" spans="46:46">
      <c r="AT27379" s="16"/>
    </row>
    <row r="27380" spans="46:46">
      <c r="AT27380" s="16"/>
    </row>
    <row r="27381" spans="46:46">
      <c r="AT27381" s="16"/>
    </row>
    <row r="27382" spans="46:46">
      <c r="AT27382" s="16"/>
    </row>
    <row r="27383" spans="46:46">
      <c r="AT27383" s="16"/>
    </row>
    <row r="27384" spans="46:46">
      <c r="AT27384" s="16"/>
    </row>
    <row r="27385" spans="46:46">
      <c r="AT27385" s="16"/>
    </row>
    <row r="27386" spans="46:46">
      <c r="AT27386" s="16"/>
    </row>
    <row r="27387" spans="46:46">
      <c r="AT27387" s="16"/>
    </row>
    <row r="27388" spans="46:46">
      <c r="AT27388" s="16"/>
    </row>
    <row r="27389" spans="46:46">
      <c r="AT27389" s="16"/>
    </row>
    <row r="27390" spans="46:46">
      <c r="AT27390" s="16"/>
    </row>
    <row r="27391" spans="46:46">
      <c r="AT27391" s="16"/>
    </row>
    <row r="27392" spans="46:46">
      <c r="AT27392" s="16"/>
    </row>
    <row r="27393" spans="46:46">
      <c r="AT27393" s="16"/>
    </row>
    <row r="27394" spans="46:46">
      <c r="AT27394" s="16"/>
    </row>
    <row r="27395" spans="46:46">
      <c r="AT27395" s="16"/>
    </row>
    <row r="27396" spans="46:46">
      <c r="AT27396" s="16"/>
    </row>
    <row r="27397" spans="46:46">
      <c r="AT27397" s="16"/>
    </row>
    <row r="27398" spans="46:46">
      <c r="AT27398" s="16"/>
    </row>
    <row r="27399" spans="46:46">
      <c r="AT27399" s="16"/>
    </row>
    <row r="27400" spans="46:46">
      <c r="AT27400" s="16"/>
    </row>
    <row r="27401" spans="46:46">
      <c r="AT27401" s="16"/>
    </row>
    <row r="27402" spans="46:46">
      <c r="AT27402" s="16"/>
    </row>
    <row r="27403" spans="46:46">
      <c r="AT27403" s="16"/>
    </row>
    <row r="27404" spans="46:46">
      <c r="AT27404" s="16"/>
    </row>
    <row r="27405" spans="46:46">
      <c r="AT27405" s="16"/>
    </row>
    <row r="27406" spans="46:46">
      <c r="AT27406" s="16"/>
    </row>
    <row r="27407" spans="46:46">
      <c r="AT27407" s="16"/>
    </row>
    <row r="27408" spans="46:46">
      <c r="AT27408" s="16"/>
    </row>
    <row r="27409" spans="46:46">
      <c r="AT27409" s="16"/>
    </row>
    <row r="27410" spans="46:46">
      <c r="AT27410" s="16"/>
    </row>
    <row r="27411" spans="46:46">
      <c r="AT27411" s="16"/>
    </row>
    <row r="27412" spans="46:46">
      <c r="AT27412" s="16"/>
    </row>
    <row r="27413" spans="46:46">
      <c r="AT27413" s="16"/>
    </row>
    <row r="27414" spans="46:46">
      <c r="AT27414" s="16"/>
    </row>
    <row r="27415" spans="46:46">
      <c r="AT27415" s="16"/>
    </row>
    <row r="27416" spans="46:46">
      <c r="AT27416" s="16"/>
    </row>
    <row r="27417" spans="46:46">
      <c r="AT27417" s="16"/>
    </row>
    <row r="27418" spans="46:46">
      <c r="AT27418" s="16"/>
    </row>
    <row r="27419" spans="46:46">
      <c r="AT27419" s="16"/>
    </row>
    <row r="27420" spans="46:46">
      <c r="AT27420" s="16"/>
    </row>
    <row r="27421" spans="46:46">
      <c r="AT27421" s="16"/>
    </row>
    <row r="27422" spans="46:46">
      <c r="AT27422" s="16"/>
    </row>
    <row r="27423" spans="46:46">
      <c r="AT27423" s="16"/>
    </row>
    <row r="27424" spans="46:46">
      <c r="AT27424" s="16"/>
    </row>
    <row r="27425" spans="46:46">
      <c r="AT27425" s="16"/>
    </row>
    <row r="27426" spans="46:46">
      <c r="AT27426" s="16"/>
    </row>
    <row r="27427" spans="46:46">
      <c r="AT27427" s="16"/>
    </row>
    <row r="27428" spans="46:46">
      <c r="AT27428" s="16"/>
    </row>
    <row r="27429" spans="46:46">
      <c r="AT27429" s="16"/>
    </row>
    <row r="27430" spans="46:46">
      <c r="AT27430" s="16"/>
    </row>
    <row r="27431" spans="46:46">
      <c r="AT27431" s="16"/>
    </row>
    <row r="27432" spans="46:46">
      <c r="AT27432" s="16"/>
    </row>
    <row r="27433" spans="46:46">
      <c r="AT27433" s="16"/>
    </row>
    <row r="27434" spans="46:46">
      <c r="AT27434" s="16"/>
    </row>
    <row r="27435" spans="46:46">
      <c r="AT27435" s="16"/>
    </row>
    <row r="27436" spans="46:46">
      <c r="AT27436" s="16"/>
    </row>
    <row r="27437" spans="46:46">
      <c r="AT27437" s="16"/>
    </row>
    <row r="27438" spans="46:46">
      <c r="AT27438" s="16"/>
    </row>
    <row r="27439" spans="46:46">
      <c r="AT27439" s="16"/>
    </row>
    <row r="27440" spans="46:46">
      <c r="AT27440" s="16"/>
    </row>
    <row r="27441" spans="46:46">
      <c r="AT27441" s="16"/>
    </row>
    <row r="27442" spans="46:46">
      <c r="AT27442" s="16"/>
    </row>
    <row r="27443" spans="46:46">
      <c r="AT27443" s="16"/>
    </row>
    <row r="27444" spans="46:46">
      <c r="AT27444" s="16"/>
    </row>
    <row r="27445" spans="46:46">
      <c r="AT27445" s="16"/>
    </row>
    <row r="27446" spans="46:46">
      <c r="AT27446" s="16"/>
    </row>
    <row r="27447" spans="46:46">
      <c r="AT27447" s="16"/>
    </row>
    <row r="27448" spans="46:46">
      <c r="AT27448" s="16"/>
    </row>
    <row r="27449" spans="46:46">
      <c r="AT27449" s="16"/>
    </row>
    <row r="27450" spans="46:46">
      <c r="AT27450" s="16"/>
    </row>
    <row r="27451" spans="46:46">
      <c r="AT27451" s="16"/>
    </row>
    <row r="27452" spans="46:46">
      <c r="AT27452" s="16"/>
    </row>
    <row r="27453" spans="46:46">
      <c r="AT27453" s="16"/>
    </row>
    <row r="27454" spans="46:46">
      <c r="AT27454" s="16"/>
    </row>
    <row r="27455" spans="46:46">
      <c r="AT27455" s="16"/>
    </row>
    <row r="27456" spans="46:46">
      <c r="AT27456" s="16"/>
    </row>
    <row r="27457" spans="46:46">
      <c r="AT27457" s="16"/>
    </row>
    <row r="27458" spans="46:46">
      <c r="AT27458" s="16"/>
    </row>
    <row r="27459" spans="46:46">
      <c r="AT27459" s="16"/>
    </row>
    <row r="27460" spans="46:46">
      <c r="AT27460" s="16"/>
    </row>
    <row r="27461" spans="46:46">
      <c r="AT27461" s="16"/>
    </row>
    <row r="27462" spans="46:46">
      <c r="AT27462" s="16"/>
    </row>
    <row r="27463" spans="46:46">
      <c r="AT27463" s="16"/>
    </row>
    <row r="27464" spans="46:46">
      <c r="AT27464" s="16"/>
    </row>
    <row r="27465" spans="46:46">
      <c r="AT27465" s="16"/>
    </row>
    <row r="27466" spans="46:46">
      <c r="AT27466" s="16"/>
    </row>
    <row r="27467" spans="46:46">
      <c r="AT27467" s="16"/>
    </row>
    <row r="27468" spans="46:46">
      <c r="AT27468" s="16"/>
    </row>
    <row r="27469" spans="46:46">
      <c r="AT27469" s="16"/>
    </row>
    <row r="27470" spans="46:46">
      <c r="AT27470" s="16"/>
    </row>
    <row r="27471" spans="46:46">
      <c r="AT27471" s="16"/>
    </row>
    <row r="27472" spans="46:46">
      <c r="AT27472" s="16"/>
    </row>
    <row r="27473" spans="46:46">
      <c r="AT27473" s="16"/>
    </row>
    <row r="27474" spans="46:46">
      <c r="AT27474" s="16"/>
    </row>
    <row r="27475" spans="46:46">
      <c r="AT27475" s="16"/>
    </row>
    <row r="27476" spans="46:46">
      <c r="AT27476" s="16"/>
    </row>
    <row r="27477" spans="46:46">
      <c r="AT27477" s="16"/>
    </row>
    <row r="27478" spans="46:46">
      <c r="AT27478" s="16"/>
    </row>
    <row r="27479" spans="46:46">
      <c r="AT27479" s="16"/>
    </row>
    <row r="27480" spans="46:46">
      <c r="AT27480" s="16"/>
    </row>
    <row r="27481" spans="46:46">
      <c r="AT27481" s="16"/>
    </row>
    <row r="27482" spans="46:46">
      <c r="AT27482" s="16"/>
    </row>
    <row r="27483" spans="46:46">
      <c r="AT27483" s="16"/>
    </row>
    <row r="27484" spans="46:46">
      <c r="AT27484" s="16"/>
    </row>
    <row r="27485" spans="46:46">
      <c r="AT27485" s="16"/>
    </row>
    <row r="27486" spans="46:46">
      <c r="AT27486" s="16"/>
    </row>
    <row r="27487" spans="46:46">
      <c r="AT27487" s="16"/>
    </row>
    <row r="27488" spans="46:46">
      <c r="AT27488" s="16"/>
    </row>
    <row r="27489" spans="46:46">
      <c r="AT27489" s="16"/>
    </row>
    <row r="27490" spans="46:46">
      <c r="AT27490" s="16"/>
    </row>
    <row r="27491" spans="46:46">
      <c r="AT27491" s="16"/>
    </row>
    <row r="27492" spans="46:46">
      <c r="AT27492" s="16"/>
    </row>
    <row r="27493" spans="46:46">
      <c r="AT27493" s="16"/>
    </row>
    <row r="27494" spans="46:46">
      <c r="AT27494" s="16"/>
    </row>
    <row r="27495" spans="46:46">
      <c r="AT27495" s="16"/>
    </row>
    <row r="27496" spans="46:46">
      <c r="AT27496" s="16"/>
    </row>
    <row r="27497" spans="46:46">
      <c r="AT27497" s="16"/>
    </row>
    <row r="27498" spans="46:46">
      <c r="AT27498" s="16"/>
    </row>
    <row r="27499" spans="46:46">
      <c r="AT27499" s="16"/>
    </row>
    <row r="27500" spans="46:46">
      <c r="AT27500" s="16"/>
    </row>
    <row r="27501" spans="46:46">
      <c r="AT27501" s="16"/>
    </row>
    <row r="27502" spans="46:46">
      <c r="AT27502" s="16"/>
    </row>
    <row r="27503" spans="46:46">
      <c r="AT27503" s="16"/>
    </row>
    <row r="27504" spans="46:46">
      <c r="AT27504" s="16"/>
    </row>
    <row r="27505" spans="46:46">
      <c r="AT27505" s="16"/>
    </row>
    <row r="27506" spans="46:46">
      <c r="AT27506" s="16"/>
    </row>
    <row r="27507" spans="46:46">
      <c r="AT27507" s="16"/>
    </row>
    <row r="27508" spans="46:46">
      <c r="AT27508" s="16"/>
    </row>
    <row r="27509" spans="46:46">
      <c r="AT27509" s="16"/>
    </row>
    <row r="27510" spans="46:46">
      <c r="AT27510" s="16"/>
    </row>
    <row r="27511" spans="46:46">
      <c r="AT27511" s="16"/>
    </row>
    <row r="27512" spans="46:46">
      <c r="AT27512" s="16"/>
    </row>
    <row r="27513" spans="46:46">
      <c r="AT27513" s="16"/>
    </row>
    <row r="27514" spans="46:46">
      <c r="AT27514" s="16"/>
    </row>
    <row r="27515" spans="46:46">
      <c r="AT27515" s="16"/>
    </row>
    <row r="27516" spans="46:46">
      <c r="AT27516" s="16"/>
    </row>
    <row r="27517" spans="46:46">
      <c r="AT27517" s="16"/>
    </row>
    <row r="27518" spans="46:46">
      <c r="AT27518" s="16"/>
    </row>
    <row r="27519" spans="46:46">
      <c r="AT27519" s="16"/>
    </row>
    <row r="27520" spans="46:46">
      <c r="AT27520" s="16"/>
    </row>
    <row r="27521" spans="46:46">
      <c r="AT27521" s="16"/>
    </row>
    <row r="27522" spans="46:46">
      <c r="AT27522" s="16"/>
    </row>
    <row r="27523" spans="46:46">
      <c r="AT27523" s="16"/>
    </row>
    <row r="27524" spans="46:46">
      <c r="AT27524" s="16"/>
    </row>
    <row r="27525" spans="46:46">
      <c r="AT27525" s="16"/>
    </row>
    <row r="27526" spans="46:46">
      <c r="AT27526" s="16"/>
    </row>
    <row r="27527" spans="46:46">
      <c r="AT27527" s="16"/>
    </row>
    <row r="27528" spans="46:46">
      <c r="AT27528" s="16"/>
    </row>
    <row r="27529" spans="46:46">
      <c r="AT27529" s="16"/>
    </row>
    <row r="27530" spans="46:46">
      <c r="AT27530" s="16"/>
    </row>
    <row r="27531" spans="46:46">
      <c r="AT27531" s="16"/>
    </row>
    <row r="27532" spans="46:46">
      <c r="AT27532" s="16"/>
    </row>
    <row r="27533" spans="46:46">
      <c r="AT27533" s="16"/>
    </row>
    <row r="27534" spans="46:46">
      <c r="AT27534" s="16"/>
    </row>
    <row r="27535" spans="46:46">
      <c r="AT27535" s="16"/>
    </row>
    <row r="27536" spans="46:46">
      <c r="AT27536" s="16"/>
    </row>
    <row r="27537" spans="46:46">
      <c r="AT27537" s="16"/>
    </row>
    <row r="27538" spans="46:46">
      <c r="AT27538" s="16"/>
    </row>
    <row r="27539" spans="46:46">
      <c r="AT27539" s="16"/>
    </row>
    <row r="27540" spans="46:46">
      <c r="AT27540" s="16"/>
    </row>
    <row r="27541" spans="46:46">
      <c r="AT27541" s="16"/>
    </row>
    <row r="27542" spans="46:46">
      <c r="AT27542" s="16"/>
    </row>
    <row r="27543" spans="46:46">
      <c r="AT27543" s="16"/>
    </row>
    <row r="27544" spans="46:46">
      <c r="AT27544" s="16"/>
    </row>
    <row r="27545" spans="46:46">
      <c r="AT27545" s="16"/>
    </row>
    <row r="27546" spans="46:46">
      <c r="AT27546" s="16"/>
    </row>
    <row r="27547" spans="46:46">
      <c r="AT27547" s="16"/>
    </row>
    <row r="27548" spans="46:46">
      <c r="AT27548" s="16"/>
    </row>
    <row r="27549" spans="46:46">
      <c r="AT27549" s="16"/>
    </row>
    <row r="27550" spans="46:46">
      <c r="AT27550" s="16"/>
    </row>
    <row r="27551" spans="46:46">
      <c r="AT27551" s="16"/>
    </row>
    <row r="27552" spans="46:46">
      <c r="AT27552" s="16"/>
    </row>
    <row r="27553" spans="46:46">
      <c r="AT27553" s="16"/>
    </row>
    <row r="27554" spans="46:46">
      <c r="AT27554" s="16"/>
    </row>
    <row r="27555" spans="46:46">
      <c r="AT27555" s="16"/>
    </row>
    <row r="27556" spans="46:46">
      <c r="AT27556" s="16"/>
    </row>
    <row r="27557" spans="46:46">
      <c r="AT27557" s="16"/>
    </row>
    <row r="27558" spans="46:46">
      <c r="AT27558" s="16"/>
    </row>
    <row r="27559" spans="46:46">
      <c r="AT27559" s="16"/>
    </row>
    <row r="27560" spans="46:46">
      <c r="AT27560" s="16"/>
    </row>
    <row r="27561" spans="46:46">
      <c r="AT27561" s="16"/>
    </row>
    <row r="27562" spans="46:46">
      <c r="AT27562" s="16"/>
    </row>
    <row r="27563" spans="46:46">
      <c r="AT27563" s="16"/>
    </row>
    <row r="27564" spans="46:46">
      <c r="AT27564" s="16"/>
    </row>
    <row r="27565" spans="46:46">
      <c r="AT27565" s="16"/>
    </row>
    <row r="27566" spans="46:46">
      <c r="AT27566" s="16"/>
    </row>
    <row r="27567" spans="46:46">
      <c r="AT27567" s="16"/>
    </row>
    <row r="27568" spans="46:46">
      <c r="AT27568" s="16"/>
    </row>
    <row r="27569" spans="46:46">
      <c r="AT27569" s="16"/>
    </row>
    <row r="27570" spans="46:46">
      <c r="AT27570" s="16"/>
    </row>
    <row r="27571" spans="46:46">
      <c r="AT27571" s="16"/>
    </row>
    <row r="27572" spans="46:46">
      <c r="AT27572" s="16"/>
    </row>
    <row r="27573" spans="46:46">
      <c r="AT27573" s="16"/>
    </row>
    <row r="27574" spans="46:46">
      <c r="AT27574" s="16"/>
    </row>
    <row r="27575" spans="46:46">
      <c r="AT27575" s="16"/>
    </row>
    <row r="27576" spans="46:46">
      <c r="AT27576" s="16"/>
    </row>
    <row r="27577" spans="46:46">
      <c r="AT27577" s="16"/>
    </row>
    <row r="27578" spans="46:46">
      <c r="AT27578" s="16"/>
    </row>
    <row r="27579" spans="46:46">
      <c r="AT27579" s="16"/>
    </row>
    <row r="27580" spans="46:46">
      <c r="AT27580" s="16"/>
    </row>
    <row r="27581" spans="46:46">
      <c r="AT27581" s="16"/>
    </row>
    <row r="27582" spans="46:46">
      <c r="AT27582" s="16"/>
    </row>
    <row r="27583" spans="46:46">
      <c r="AT27583" s="16"/>
    </row>
    <row r="27584" spans="46:46">
      <c r="AT27584" s="16"/>
    </row>
    <row r="27585" spans="46:46">
      <c r="AT27585" s="16"/>
    </row>
    <row r="27586" spans="46:46">
      <c r="AT27586" s="16"/>
    </row>
    <row r="27587" spans="46:46">
      <c r="AT27587" s="16"/>
    </row>
    <row r="27588" spans="46:46">
      <c r="AT27588" s="16"/>
    </row>
    <row r="27589" spans="46:46">
      <c r="AT27589" s="16"/>
    </row>
    <row r="27590" spans="46:46">
      <c r="AT27590" s="16"/>
    </row>
    <row r="27591" spans="46:46">
      <c r="AT27591" s="16"/>
    </row>
    <row r="27592" spans="46:46">
      <c r="AT27592" s="16"/>
    </row>
    <row r="27593" spans="46:46">
      <c r="AT27593" s="16"/>
    </row>
    <row r="27594" spans="46:46">
      <c r="AT27594" s="16"/>
    </row>
    <row r="27595" spans="46:46">
      <c r="AT27595" s="16"/>
    </row>
    <row r="27596" spans="46:46">
      <c r="AT27596" s="16"/>
    </row>
    <row r="27597" spans="46:46">
      <c r="AT27597" s="16"/>
    </row>
    <row r="27598" spans="46:46">
      <c r="AT27598" s="16"/>
    </row>
    <row r="27599" spans="46:46">
      <c r="AT27599" s="16"/>
    </row>
    <row r="27600" spans="46:46">
      <c r="AT27600" s="16"/>
    </row>
    <row r="27601" spans="46:46">
      <c r="AT27601" s="16"/>
    </row>
    <row r="27602" spans="46:46">
      <c r="AT27602" s="16"/>
    </row>
    <row r="27603" spans="46:46">
      <c r="AT27603" s="16"/>
    </row>
    <row r="27604" spans="46:46">
      <c r="AT27604" s="16"/>
    </row>
    <row r="27605" spans="46:46">
      <c r="AT27605" s="16"/>
    </row>
    <row r="27606" spans="46:46">
      <c r="AT27606" s="16"/>
    </row>
    <row r="27607" spans="46:46">
      <c r="AT27607" s="16"/>
    </row>
    <row r="27608" spans="46:46">
      <c r="AT27608" s="16"/>
    </row>
    <row r="27609" spans="46:46">
      <c r="AT27609" s="16"/>
    </row>
    <row r="27610" spans="46:46">
      <c r="AT27610" s="16"/>
    </row>
    <row r="27611" spans="46:46">
      <c r="AT27611" s="16"/>
    </row>
    <row r="27612" spans="46:46">
      <c r="AT27612" s="16"/>
    </row>
    <row r="27613" spans="46:46">
      <c r="AT27613" s="16"/>
    </row>
    <row r="27614" spans="46:46">
      <c r="AT27614" s="16"/>
    </row>
    <row r="27615" spans="46:46">
      <c r="AT27615" s="16"/>
    </row>
    <row r="27616" spans="46:46">
      <c r="AT27616" s="16"/>
    </row>
    <row r="27617" spans="46:46">
      <c r="AT27617" s="16"/>
    </row>
    <row r="27618" spans="46:46">
      <c r="AT27618" s="16"/>
    </row>
    <row r="27619" spans="46:46">
      <c r="AT27619" s="16"/>
    </row>
    <row r="27620" spans="46:46">
      <c r="AT27620" s="16"/>
    </row>
    <row r="27621" spans="46:46">
      <c r="AT27621" s="16"/>
    </row>
    <row r="27622" spans="46:46">
      <c r="AT27622" s="16"/>
    </row>
    <row r="27623" spans="46:46">
      <c r="AT27623" s="16"/>
    </row>
    <row r="27624" spans="46:46">
      <c r="AT27624" s="16"/>
    </row>
    <row r="27625" spans="46:46">
      <c r="AT27625" s="16"/>
    </row>
    <row r="27626" spans="46:46">
      <c r="AT27626" s="16"/>
    </row>
    <row r="27627" spans="46:46">
      <c r="AT27627" s="16"/>
    </row>
    <row r="27628" spans="46:46">
      <c r="AT27628" s="16"/>
    </row>
    <row r="27629" spans="46:46">
      <c r="AT27629" s="16"/>
    </row>
    <row r="27630" spans="46:46">
      <c r="AT27630" s="16"/>
    </row>
    <row r="27631" spans="46:46">
      <c r="AT27631" s="16"/>
    </row>
    <row r="27632" spans="46:46">
      <c r="AT27632" s="16"/>
    </row>
    <row r="27633" spans="46:46">
      <c r="AT27633" s="16"/>
    </row>
    <row r="27634" spans="46:46">
      <c r="AT27634" s="16"/>
    </row>
    <row r="27635" spans="46:46">
      <c r="AT27635" s="16"/>
    </row>
    <row r="27636" spans="46:46">
      <c r="AT27636" s="16"/>
    </row>
    <row r="27637" spans="46:46">
      <c r="AT27637" s="16"/>
    </row>
    <row r="27638" spans="46:46">
      <c r="AT27638" s="16"/>
    </row>
    <row r="27639" spans="46:46">
      <c r="AT27639" s="16"/>
    </row>
    <row r="27640" spans="46:46">
      <c r="AT27640" s="16"/>
    </row>
    <row r="27641" spans="46:46">
      <c r="AT27641" s="16"/>
    </row>
    <row r="27642" spans="46:46">
      <c r="AT27642" s="16"/>
    </row>
    <row r="27643" spans="46:46">
      <c r="AT27643" s="16"/>
    </row>
    <row r="27644" spans="46:46">
      <c r="AT27644" s="16"/>
    </row>
    <row r="27645" spans="46:46">
      <c r="AT27645" s="16"/>
    </row>
    <row r="27646" spans="46:46">
      <c r="AT27646" s="16"/>
    </row>
    <row r="27647" spans="46:46">
      <c r="AT27647" s="16"/>
    </row>
    <row r="27648" spans="46:46">
      <c r="AT27648" s="16"/>
    </row>
    <row r="27649" spans="46:46">
      <c r="AT27649" s="16"/>
    </row>
    <row r="27650" spans="46:46">
      <c r="AT27650" s="16"/>
    </row>
    <row r="27651" spans="46:46">
      <c r="AT27651" s="16"/>
    </row>
    <row r="27652" spans="46:46">
      <c r="AT27652" s="16"/>
    </row>
    <row r="27653" spans="46:46">
      <c r="AT27653" s="16"/>
    </row>
    <row r="27654" spans="46:46">
      <c r="AT27654" s="16"/>
    </row>
    <row r="27655" spans="46:46">
      <c r="AT27655" s="16"/>
    </row>
    <row r="27656" spans="46:46">
      <c r="AT27656" s="16"/>
    </row>
    <row r="27657" spans="46:46">
      <c r="AT27657" s="16"/>
    </row>
    <row r="27658" spans="46:46">
      <c r="AT27658" s="16"/>
    </row>
    <row r="27659" spans="46:46">
      <c r="AT27659" s="16"/>
    </row>
    <row r="27660" spans="46:46">
      <c r="AT27660" s="16"/>
    </row>
    <row r="27661" spans="46:46">
      <c r="AT27661" s="16"/>
    </row>
    <row r="27662" spans="46:46">
      <c r="AT27662" s="16"/>
    </row>
    <row r="27663" spans="46:46">
      <c r="AT27663" s="16"/>
    </row>
    <row r="27664" spans="46:46">
      <c r="AT27664" s="16"/>
    </row>
    <row r="27665" spans="46:46">
      <c r="AT27665" s="16"/>
    </row>
    <row r="27666" spans="46:46">
      <c r="AT27666" s="16"/>
    </row>
    <row r="27667" spans="46:46">
      <c r="AT27667" s="16"/>
    </row>
    <row r="27668" spans="46:46">
      <c r="AT27668" s="16"/>
    </row>
    <row r="27669" spans="46:46">
      <c r="AT27669" s="16"/>
    </row>
    <row r="27670" spans="46:46">
      <c r="AT27670" s="16"/>
    </row>
    <row r="27671" spans="46:46">
      <c r="AT27671" s="16"/>
    </row>
    <row r="27672" spans="46:46">
      <c r="AT27672" s="16"/>
    </row>
    <row r="27673" spans="46:46">
      <c r="AT27673" s="16"/>
    </row>
    <row r="27674" spans="46:46">
      <c r="AT27674" s="16"/>
    </row>
    <row r="27675" spans="46:46">
      <c r="AT27675" s="16"/>
    </row>
    <row r="27676" spans="46:46">
      <c r="AT27676" s="16"/>
    </row>
    <row r="27677" spans="46:46">
      <c r="AT27677" s="16"/>
    </row>
    <row r="27678" spans="46:46">
      <c r="AT27678" s="16"/>
    </row>
    <row r="27679" spans="46:46">
      <c r="AT27679" s="16"/>
    </row>
    <row r="27680" spans="46:46">
      <c r="AT27680" s="16"/>
    </row>
    <row r="27681" spans="46:46">
      <c r="AT27681" s="16"/>
    </row>
    <row r="27682" spans="46:46">
      <c r="AT27682" s="16"/>
    </row>
    <row r="27683" spans="46:46">
      <c r="AT27683" s="16"/>
    </row>
    <row r="27684" spans="46:46">
      <c r="AT27684" s="16"/>
    </row>
    <row r="27685" spans="46:46">
      <c r="AT27685" s="16"/>
    </row>
    <row r="27686" spans="46:46">
      <c r="AT27686" s="16"/>
    </row>
    <row r="27687" spans="46:46">
      <c r="AT27687" s="16"/>
    </row>
    <row r="27688" spans="46:46">
      <c r="AT27688" s="16"/>
    </row>
    <row r="27689" spans="46:46">
      <c r="AT27689" s="16"/>
    </row>
    <row r="27690" spans="46:46">
      <c r="AT27690" s="16"/>
    </row>
    <row r="27691" spans="46:46">
      <c r="AT27691" s="16"/>
    </row>
    <row r="27692" spans="46:46">
      <c r="AT27692" s="16"/>
    </row>
    <row r="27693" spans="46:46">
      <c r="AT27693" s="16"/>
    </row>
    <row r="27694" spans="46:46">
      <c r="AT27694" s="16"/>
    </row>
    <row r="27695" spans="46:46">
      <c r="AT27695" s="16"/>
    </row>
    <row r="27696" spans="46:46">
      <c r="AT27696" s="16"/>
    </row>
    <row r="27697" spans="46:46">
      <c r="AT27697" s="16"/>
    </row>
    <row r="27698" spans="46:46">
      <c r="AT27698" s="16"/>
    </row>
    <row r="27699" spans="46:46">
      <c r="AT27699" s="16"/>
    </row>
    <row r="27700" spans="46:46">
      <c r="AT27700" s="16"/>
    </row>
    <row r="27701" spans="46:46">
      <c r="AT27701" s="16"/>
    </row>
    <row r="27702" spans="46:46">
      <c r="AT27702" s="16"/>
    </row>
    <row r="27703" spans="46:46">
      <c r="AT27703" s="16"/>
    </row>
    <row r="27704" spans="46:46">
      <c r="AT27704" s="16"/>
    </row>
    <row r="27705" spans="46:46">
      <c r="AT27705" s="16"/>
    </row>
    <row r="27706" spans="46:46">
      <c r="AT27706" s="16"/>
    </row>
    <row r="27707" spans="46:46">
      <c r="AT27707" s="16"/>
    </row>
    <row r="27708" spans="46:46">
      <c r="AT27708" s="16"/>
    </row>
    <row r="27709" spans="46:46">
      <c r="AT27709" s="16"/>
    </row>
    <row r="27710" spans="46:46">
      <c r="AT27710" s="16"/>
    </row>
    <row r="27711" spans="46:46">
      <c r="AT27711" s="16"/>
    </row>
    <row r="27712" spans="46:46">
      <c r="AT27712" s="16"/>
    </row>
    <row r="27713" spans="46:46">
      <c r="AT27713" s="16"/>
    </row>
    <row r="27714" spans="46:46">
      <c r="AT27714" s="16"/>
    </row>
    <row r="27715" spans="46:46">
      <c r="AT27715" s="16"/>
    </row>
    <row r="27716" spans="46:46">
      <c r="AT27716" s="16"/>
    </row>
    <row r="27717" spans="46:46">
      <c r="AT27717" s="16"/>
    </row>
    <row r="27718" spans="46:46">
      <c r="AT27718" s="16"/>
    </row>
    <row r="27719" spans="46:46">
      <c r="AT27719" s="16"/>
    </row>
    <row r="27720" spans="46:46">
      <c r="AT27720" s="16"/>
    </row>
    <row r="27721" spans="46:46">
      <c r="AT27721" s="16"/>
    </row>
    <row r="27722" spans="46:46">
      <c r="AT27722" s="16"/>
    </row>
    <row r="27723" spans="46:46">
      <c r="AT27723" s="16"/>
    </row>
    <row r="27724" spans="46:46">
      <c r="AT27724" s="16"/>
    </row>
    <row r="27725" spans="46:46">
      <c r="AT27725" s="16"/>
    </row>
    <row r="27726" spans="46:46">
      <c r="AT27726" s="16"/>
    </row>
    <row r="27727" spans="46:46">
      <c r="AT27727" s="16"/>
    </row>
    <row r="27728" spans="46:46">
      <c r="AT27728" s="16"/>
    </row>
    <row r="27729" spans="46:46">
      <c r="AT27729" s="16"/>
    </row>
    <row r="27730" spans="46:46">
      <c r="AT27730" s="16"/>
    </row>
    <row r="27731" spans="46:46">
      <c r="AT27731" s="16"/>
    </row>
    <row r="27732" spans="46:46">
      <c r="AT27732" s="16"/>
    </row>
    <row r="27733" spans="46:46">
      <c r="AT27733" s="16"/>
    </row>
    <row r="27734" spans="46:46">
      <c r="AT27734" s="16"/>
    </row>
    <row r="27735" spans="46:46">
      <c r="AT27735" s="16"/>
    </row>
    <row r="27736" spans="46:46">
      <c r="AT27736" s="16"/>
    </row>
    <row r="27737" spans="46:46">
      <c r="AT27737" s="16"/>
    </row>
    <row r="27738" spans="46:46">
      <c r="AT27738" s="16"/>
    </row>
    <row r="27739" spans="46:46">
      <c r="AT27739" s="16"/>
    </row>
    <row r="27740" spans="46:46">
      <c r="AT27740" s="16"/>
    </row>
    <row r="27741" spans="46:46">
      <c r="AT27741" s="16"/>
    </row>
    <row r="27742" spans="46:46">
      <c r="AT27742" s="16"/>
    </row>
    <row r="27743" spans="46:46">
      <c r="AT27743" s="16"/>
    </row>
    <row r="27744" spans="46:46">
      <c r="AT27744" s="16"/>
    </row>
    <row r="27745" spans="46:46">
      <c r="AT27745" s="16"/>
    </row>
    <row r="27746" spans="46:46">
      <c r="AT27746" s="16"/>
    </row>
    <row r="27747" spans="46:46">
      <c r="AT27747" s="16"/>
    </row>
    <row r="27748" spans="46:46">
      <c r="AT27748" s="16"/>
    </row>
    <row r="27749" spans="46:46">
      <c r="AT27749" s="16"/>
    </row>
    <row r="27750" spans="46:46">
      <c r="AT27750" s="16"/>
    </row>
    <row r="27751" spans="46:46">
      <c r="AT27751" s="16"/>
    </row>
    <row r="27752" spans="46:46">
      <c r="AT27752" s="16"/>
    </row>
    <row r="27753" spans="46:46">
      <c r="AT27753" s="16"/>
    </row>
    <row r="27754" spans="46:46">
      <c r="AT27754" s="16"/>
    </row>
    <row r="27755" spans="46:46">
      <c r="AT27755" s="16"/>
    </row>
    <row r="27756" spans="46:46">
      <c r="AT27756" s="16"/>
    </row>
    <row r="27757" spans="46:46">
      <c r="AT27757" s="16"/>
    </row>
    <row r="27758" spans="46:46">
      <c r="AT27758" s="16"/>
    </row>
    <row r="27759" spans="46:46">
      <c r="AT27759" s="16"/>
    </row>
    <row r="27760" spans="46:46">
      <c r="AT27760" s="16"/>
    </row>
    <row r="27761" spans="46:46">
      <c r="AT27761" s="16"/>
    </row>
    <row r="27762" spans="46:46">
      <c r="AT27762" s="16"/>
    </row>
    <row r="27763" spans="46:46">
      <c r="AT27763" s="16"/>
    </row>
    <row r="27764" spans="46:46">
      <c r="AT27764" s="16"/>
    </row>
    <row r="27765" spans="46:46">
      <c r="AT27765" s="16"/>
    </row>
    <row r="27766" spans="46:46">
      <c r="AT27766" s="16"/>
    </row>
    <row r="27767" spans="46:46">
      <c r="AT27767" s="16"/>
    </row>
    <row r="27768" spans="46:46">
      <c r="AT27768" s="16"/>
    </row>
    <row r="27769" spans="46:46">
      <c r="AT27769" s="16"/>
    </row>
    <row r="27770" spans="46:46">
      <c r="AT27770" s="16"/>
    </row>
    <row r="27771" spans="46:46">
      <c r="AT27771" s="16"/>
    </row>
    <row r="27772" spans="46:46">
      <c r="AT27772" s="16"/>
    </row>
    <row r="27773" spans="46:46">
      <c r="AT27773" s="16"/>
    </row>
    <row r="27774" spans="46:46">
      <c r="AT27774" s="16"/>
    </row>
    <row r="27775" spans="46:46">
      <c r="AT27775" s="16"/>
    </row>
    <row r="27776" spans="46:46">
      <c r="AT27776" s="16"/>
    </row>
    <row r="27777" spans="46:46">
      <c r="AT27777" s="16"/>
    </row>
    <row r="27778" spans="46:46">
      <c r="AT27778" s="16"/>
    </row>
    <row r="27779" spans="46:46">
      <c r="AT27779" s="16"/>
    </row>
    <row r="27780" spans="46:46">
      <c r="AT27780" s="16"/>
    </row>
    <row r="27781" spans="46:46">
      <c r="AT27781" s="16"/>
    </row>
    <row r="27782" spans="46:46">
      <c r="AT27782" s="16"/>
    </row>
    <row r="27783" spans="46:46">
      <c r="AT27783" s="16"/>
    </row>
    <row r="27784" spans="46:46">
      <c r="AT27784" s="16"/>
    </row>
    <row r="27785" spans="46:46">
      <c r="AT27785" s="16"/>
    </row>
    <row r="27786" spans="46:46">
      <c r="AT27786" s="16"/>
    </row>
    <row r="27787" spans="46:46">
      <c r="AT27787" s="16"/>
    </row>
    <row r="27788" spans="46:46">
      <c r="AT27788" s="16"/>
    </row>
    <row r="27789" spans="46:46">
      <c r="AT27789" s="16"/>
    </row>
    <row r="27790" spans="46:46">
      <c r="AT27790" s="16"/>
    </row>
    <row r="27791" spans="46:46">
      <c r="AT27791" s="16"/>
    </row>
    <row r="27792" spans="46:46">
      <c r="AT27792" s="16"/>
    </row>
    <row r="27793" spans="46:46">
      <c r="AT27793" s="16"/>
    </row>
    <row r="27794" spans="46:46">
      <c r="AT27794" s="16"/>
    </row>
    <row r="27795" spans="46:46">
      <c r="AT27795" s="16"/>
    </row>
    <row r="27796" spans="46:46">
      <c r="AT27796" s="16"/>
    </row>
    <row r="27797" spans="46:46">
      <c r="AT27797" s="16"/>
    </row>
    <row r="27798" spans="46:46">
      <c r="AT27798" s="16"/>
    </row>
    <row r="27799" spans="46:46">
      <c r="AT27799" s="16"/>
    </row>
    <row r="27800" spans="46:46">
      <c r="AT27800" s="16"/>
    </row>
    <row r="27801" spans="46:46">
      <c r="AT27801" s="16"/>
    </row>
    <row r="27802" spans="46:46">
      <c r="AT27802" s="16"/>
    </row>
    <row r="27803" spans="46:46">
      <c r="AT27803" s="16"/>
    </row>
    <row r="27804" spans="46:46">
      <c r="AT27804" s="16"/>
    </row>
    <row r="27805" spans="46:46">
      <c r="AT27805" s="16"/>
    </row>
    <row r="27806" spans="46:46">
      <c r="AT27806" s="16"/>
    </row>
    <row r="27807" spans="46:46">
      <c r="AT27807" s="16"/>
    </row>
    <row r="27808" spans="46:46">
      <c r="AT27808" s="16"/>
    </row>
    <row r="27809" spans="46:46">
      <c r="AT27809" s="16"/>
    </row>
    <row r="27810" spans="46:46">
      <c r="AT27810" s="16"/>
    </row>
    <row r="27811" spans="46:46">
      <c r="AT27811" s="16"/>
    </row>
    <row r="27812" spans="46:46">
      <c r="AT27812" s="16"/>
    </row>
    <row r="27813" spans="46:46">
      <c r="AT27813" s="16"/>
    </row>
    <row r="27814" spans="46:46">
      <c r="AT27814" s="16"/>
    </row>
    <row r="27815" spans="46:46">
      <c r="AT27815" s="16"/>
    </row>
    <row r="27816" spans="46:46">
      <c r="AT27816" s="16"/>
    </row>
    <row r="27817" spans="46:46">
      <c r="AT27817" s="16"/>
    </row>
    <row r="27818" spans="46:46">
      <c r="AT27818" s="16"/>
    </row>
    <row r="27819" spans="46:46">
      <c r="AT27819" s="16"/>
    </row>
    <row r="27820" spans="46:46">
      <c r="AT27820" s="16"/>
    </row>
    <row r="27821" spans="46:46">
      <c r="AT27821" s="16"/>
    </row>
    <row r="27822" spans="46:46">
      <c r="AT27822" s="16"/>
    </row>
    <row r="27823" spans="46:46">
      <c r="AT27823" s="16"/>
    </row>
    <row r="27824" spans="46:46">
      <c r="AT27824" s="16"/>
    </row>
    <row r="27825" spans="46:46">
      <c r="AT27825" s="16"/>
    </row>
    <row r="27826" spans="46:46">
      <c r="AT27826" s="16"/>
    </row>
    <row r="27827" spans="46:46">
      <c r="AT27827" s="16"/>
    </row>
    <row r="27828" spans="46:46">
      <c r="AT27828" s="16"/>
    </row>
    <row r="27829" spans="46:46">
      <c r="AT27829" s="16"/>
    </row>
    <row r="27830" spans="46:46">
      <c r="AT27830" s="16"/>
    </row>
    <row r="27831" spans="46:46">
      <c r="AT27831" s="16"/>
    </row>
    <row r="27832" spans="46:46">
      <c r="AT27832" s="16"/>
    </row>
    <row r="27833" spans="46:46">
      <c r="AT27833" s="16"/>
    </row>
    <row r="27834" spans="46:46">
      <c r="AT27834" s="16"/>
    </row>
    <row r="27835" spans="46:46">
      <c r="AT27835" s="16"/>
    </row>
    <row r="27836" spans="46:46">
      <c r="AT27836" s="16"/>
    </row>
    <row r="27837" spans="46:46">
      <c r="AT27837" s="16"/>
    </row>
    <row r="27838" spans="46:46">
      <c r="AT27838" s="16"/>
    </row>
    <row r="27839" spans="46:46">
      <c r="AT27839" s="16"/>
    </row>
    <row r="27840" spans="46:46">
      <c r="AT27840" s="16"/>
    </row>
    <row r="27841" spans="46:46">
      <c r="AT27841" s="16"/>
    </row>
    <row r="27842" spans="46:46">
      <c r="AT27842" s="16"/>
    </row>
    <row r="27843" spans="46:46">
      <c r="AT27843" s="16"/>
    </row>
    <row r="27844" spans="46:46">
      <c r="AT27844" s="16"/>
    </row>
    <row r="27845" spans="46:46">
      <c r="AT27845" s="16"/>
    </row>
    <row r="27846" spans="46:46">
      <c r="AT27846" s="16"/>
    </row>
    <row r="27847" spans="46:46">
      <c r="AT27847" s="16"/>
    </row>
    <row r="27848" spans="46:46">
      <c r="AT27848" s="16"/>
    </row>
    <row r="27849" spans="46:46">
      <c r="AT27849" s="16"/>
    </row>
    <row r="27850" spans="46:46">
      <c r="AT27850" s="16"/>
    </row>
    <row r="27851" spans="46:46">
      <c r="AT27851" s="16"/>
    </row>
    <row r="27852" spans="46:46">
      <c r="AT27852" s="16"/>
    </row>
    <row r="27853" spans="46:46">
      <c r="AT27853" s="16"/>
    </row>
    <row r="27854" spans="46:46">
      <c r="AT27854" s="16"/>
    </row>
    <row r="27855" spans="46:46">
      <c r="AT27855" s="16"/>
    </row>
    <row r="27856" spans="46:46">
      <c r="AT27856" s="16"/>
    </row>
    <row r="27857" spans="46:46">
      <c r="AT27857" s="16"/>
    </row>
    <row r="27858" spans="46:46">
      <c r="AT27858" s="16"/>
    </row>
    <row r="27859" spans="46:46">
      <c r="AT27859" s="16"/>
    </row>
    <row r="27860" spans="46:46">
      <c r="AT27860" s="16"/>
    </row>
    <row r="27861" spans="46:46">
      <c r="AT27861" s="16"/>
    </row>
    <row r="27862" spans="46:46">
      <c r="AT27862" s="16"/>
    </row>
    <row r="27863" spans="46:46">
      <c r="AT27863" s="16"/>
    </row>
    <row r="27864" spans="46:46">
      <c r="AT27864" s="16"/>
    </row>
    <row r="27865" spans="46:46">
      <c r="AT27865" s="16"/>
    </row>
    <row r="27866" spans="46:46">
      <c r="AT27866" s="16"/>
    </row>
    <row r="27867" spans="46:46">
      <c r="AT27867" s="16"/>
    </row>
    <row r="27868" spans="46:46">
      <c r="AT27868" s="16"/>
    </row>
    <row r="27869" spans="46:46">
      <c r="AT27869" s="16"/>
    </row>
    <row r="27870" spans="46:46">
      <c r="AT27870" s="16"/>
    </row>
    <row r="27871" spans="46:46">
      <c r="AT27871" s="16"/>
    </row>
    <row r="27872" spans="46:46">
      <c r="AT27872" s="16"/>
    </row>
    <row r="27873" spans="46:46">
      <c r="AT27873" s="16"/>
    </row>
    <row r="27874" spans="46:46">
      <c r="AT27874" s="16"/>
    </row>
    <row r="27875" spans="46:46">
      <c r="AT27875" s="16"/>
    </row>
    <row r="27876" spans="46:46">
      <c r="AT27876" s="16"/>
    </row>
    <row r="27877" spans="46:46">
      <c r="AT27877" s="16"/>
    </row>
    <row r="27878" spans="46:46">
      <c r="AT27878" s="16"/>
    </row>
    <row r="27879" spans="46:46">
      <c r="AT27879" s="16"/>
    </row>
    <row r="27880" spans="46:46">
      <c r="AT27880" s="16"/>
    </row>
    <row r="27881" spans="46:46">
      <c r="AT27881" s="16"/>
    </row>
    <row r="27882" spans="46:46">
      <c r="AT27882" s="16"/>
    </row>
    <row r="27883" spans="46:46">
      <c r="AT27883" s="16"/>
    </row>
    <row r="27884" spans="46:46">
      <c r="AT27884" s="16"/>
    </row>
    <row r="27885" spans="46:46">
      <c r="AT27885" s="16"/>
    </row>
    <row r="27886" spans="46:46">
      <c r="AT27886" s="16"/>
    </row>
    <row r="27887" spans="46:46">
      <c r="AT27887" s="16"/>
    </row>
    <row r="27888" spans="46:46">
      <c r="AT27888" s="16"/>
    </row>
    <row r="27889" spans="46:46">
      <c r="AT27889" s="16"/>
    </row>
    <row r="27890" spans="46:46">
      <c r="AT27890" s="16"/>
    </row>
    <row r="27891" spans="46:46">
      <c r="AT27891" s="16"/>
    </row>
    <row r="27892" spans="46:46">
      <c r="AT27892" s="16"/>
    </row>
    <row r="27893" spans="46:46">
      <c r="AT27893" s="16"/>
    </row>
    <row r="27894" spans="46:46">
      <c r="AT27894" s="16"/>
    </row>
    <row r="27895" spans="46:46">
      <c r="AT27895" s="16"/>
    </row>
    <row r="27896" spans="46:46">
      <c r="AT27896" s="16"/>
    </row>
    <row r="27897" spans="46:46">
      <c r="AT27897" s="16"/>
    </row>
    <row r="27898" spans="46:46">
      <c r="AT27898" s="16"/>
    </row>
    <row r="27899" spans="46:46">
      <c r="AT27899" s="16"/>
    </row>
    <row r="27900" spans="46:46">
      <c r="AT27900" s="16"/>
    </row>
    <row r="27901" spans="46:46">
      <c r="AT27901" s="16"/>
    </row>
    <row r="27902" spans="46:46">
      <c r="AT27902" s="16"/>
    </row>
    <row r="27903" spans="46:46">
      <c r="AT27903" s="16"/>
    </row>
    <row r="27904" spans="46:46">
      <c r="AT27904" s="16"/>
    </row>
    <row r="27905" spans="46:46">
      <c r="AT27905" s="16"/>
    </row>
    <row r="27906" spans="46:46">
      <c r="AT27906" s="16"/>
    </row>
    <row r="27907" spans="46:46">
      <c r="AT27907" s="16"/>
    </row>
    <row r="27908" spans="46:46">
      <c r="AT27908" s="16"/>
    </row>
    <row r="27909" spans="46:46">
      <c r="AT27909" s="16"/>
    </row>
    <row r="27910" spans="46:46">
      <c r="AT27910" s="16"/>
    </row>
    <row r="27911" spans="46:46">
      <c r="AT27911" s="16"/>
    </row>
    <row r="27912" spans="46:46">
      <c r="AT27912" s="16"/>
    </row>
    <row r="27913" spans="46:46">
      <c r="AT27913" s="16"/>
    </row>
    <row r="27914" spans="46:46">
      <c r="AT27914" s="16"/>
    </row>
    <row r="27915" spans="46:46">
      <c r="AT27915" s="16"/>
    </row>
    <row r="27916" spans="46:46">
      <c r="AT27916" s="16"/>
    </row>
    <row r="27917" spans="46:46">
      <c r="AT27917" s="16"/>
    </row>
    <row r="27918" spans="46:46">
      <c r="AT27918" s="16"/>
    </row>
    <row r="27919" spans="46:46">
      <c r="AT27919" s="16"/>
    </row>
    <row r="27920" spans="46:46">
      <c r="AT27920" s="16"/>
    </row>
    <row r="27921" spans="46:46">
      <c r="AT27921" s="16"/>
    </row>
    <row r="27922" spans="46:46">
      <c r="AT27922" s="16"/>
    </row>
    <row r="27923" spans="46:46">
      <c r="AT27923" s="16"/>
    </row>
    <row r="27924" spans="46:46">
      <c r="AT27924" s="16"/>
    </row>
    <row r="27925" spans="46:46">
      <c r="AT27925" s="16"/>
    </row>
    <row r="27926" spans="46:46">
      <c r="AT27926" s="16"/>
    </row>
    <row r="27927" spans="46:46">
      <c r="AT27927" s="16"/>
    </row>
    <row r="27928" spans="46:46">
      <c r="AT27928" s="16"/>
    </row>
    <row r="27929" spans="46:46">
      <c r="AT27929" s="16"/>
    </row>
    <row r="27930" spans="46:46">
      <c r="AT27930" s="16"/>
    </row>
    <row r="27931" spans="46:46">
      <c r="AT27931" s="16"/>
    </row>
    <row r="27932" spans="46:46">
      <c r="AT27932" s="16"/>
    </row>
    <row r="27933" spans="46:46">
      <c r="AT27933" s="16"/>
    </row>
    <row r="27934" spans="46:46">
      <c r="AT27934" s="16"/>
    </row>
    <row r="27935" spans="46:46">
      <c r="AT27935" s="16"/>
    </row>
    <row r="27936" spans="46:46">
      <c r="AT27936" s="16"/>
    </row>
    <row r="27937" spans="46:46">
      <c r="AT27937" s="16"/>
    </row>
    <row r="27938" spans="46:46">
      <c r="AT27938" s="16"/>
    </row>
    <row r="27939" spans="46:46">
      <c r="AT27939" s="16"/>
    </row>
    <row r="27940" spans="46:46">
      <c r="AT27940" s="16"/>
    </row>
    <row r="27941" spans="46:46">
      <c r="AT27941" s="16"/>
    </row>
    <row r="27942" spans="46:46">
      <c r="AT27942" s="16"/>
    </row>
    <row r="27943" spans="46:46">
      <c r="AT27943" s="16"/>
    </row>
    <row r="27944" spans="46:46">
      <c r="AT27944" s="16"/>
    </row>
    <row r="27945" spans="46:46">
      <c r="AT27945" s="16"/>
    </row>
    <row r="27946" spans="46:46">
      <c r="AT27946" s="16"/>
    </row>
    <row r="27947" spans="46:46">
      <c r="AT27947" s="16"/>
    </row>
    <row r="27948" spans="46:46">
      <c r="AT27948" s="16"/>
    </row>
    <row r="27949" spans="46:46">
      <c r="AT27949" s="16"/>
    </row>
    <row r="27950" spans="46:46">
      <c r="AT27950" s="16"/>
    </row>
    <row r="27951" spans="46:46">
      <c r="AT27951" s="16"/>
    </row>
    <row r="27952" spans="46:46">
      <c r="AT27952" s="16"/>
    </row>
    <row r="27953" spans="46:46">
      <c r="AT27953" s="16"/>
    </row>
    <row r="27954" spans="46:46">
      <c r="AT27954" s="16"/>
    </row>
    <row r="27955" spans="46:46">
      <c r="AT27955" s="16"/>
    </row>
    <row r="27956" spans="46:46">
      <c r="AT27956" s="16"/>
    </row>
    <row r="27957" spans="46:46">
      <c r="AT27957" s="16"/>
    </row>
    <row r="27958" spans="46:46">
      <c r="AT27958" s="16"/>
    </row>
    <row r="27959" spans="46:46">
      <c r="AT27959" s="16"/>
    </row>
    <row r="27960" spans="46:46">
      <c r="AT27960" s="16"/>
    </row>
    <row r="27961" spans="46:46">
      <c r="AT27961" s="16"/>
    </row>
    <row r="27962" spans="46:46">
      <c r="AT27962" s="16"/>
    </row>
    <row r="27963" spans="46:46">
      <c r="AT27963" s="16"/>
    </row>
    <row r="27964" spans="46:46">
      <c r="AT27964" s="16"/>
    </row>
    <row r="27965" spans="46:46">
      <c r="AT27965" s="16"/>
    </row>
    <row r="27966" spans="46:46">
      <c r="AT27966" s="16"/>
    </row>
    <row r="27967" spans="46:46">
      <c r="AT27967" s="16"/>
    </row>
    <row r="27968" spans="46:46">
      <c r="AT27968" s="16"/>
    </row>
    <row r="27969" spans="46:46">
      <c r="AT27969" s="16"/>
    </row>
    <row r="27970" spans="46:46">
      <c r="AT27970" s="16"/>
    </row>
    <row r="27971" spans="46:46">
      <c r="AT27971" s="16"/>
    </row>
    <row r="27972" spans="46:46">
      <c r="AT27972" s="16"/>
    </row>
    <row r="27973" spans="46:46">
      <c r="AT27973" s="16"/>
    </row>
    <row r="27974" spans="46:46">
      <c r="AT27974" s="16"/>
    </row>
    <row r="27975" spans="46:46">
      <c r="AT27975" s="16"/>
    </row>
    <row r="27976" spans="46:46">
      <c r="AT27976" s="16"/>
    </row>
    <row r="27977" spans="46:46">
      <c r="AT27977" s="16"/>
    </row>
    <row r="27978" spans="46:46">
      <c r="AT27978" s="16"/>
    </row>
    <row r="27979" spans="46:46">
      <c r="AT27979" s="16"/>
    </row>
    <row r="27980" spans="46:46">
      <c r="AT27980" s="16"/>
    </row>
    <row r="27981" spans="46:46">
      <c r="AT27981" s="16"/>
    </row>
    <row r="27982" spans="46:46">
      <c r="AT27982" s="16"/>
    </row>
    <row r="27983" spans="46:46">
      <c r="AT27983" s="16"/>
    </row>
    <row r="27984" spans="46:46">
      <c r="AT27984" s="16"/>
    </row>
    <row r="27985" spans="46:46">
      <c r="AT27985" s="16"/>
    </row>
    <row r="27986" spans="46:46">
      <c r="AT27986" s="16"/>
    </row>
    <row r="27987" spans="46:46">
      <c r="AT27987" s="16"/>
    </row>
    <row r="27988" spans="46:46">
      <c r="AT27988" s="16"/>
    </row>
    <row r="27989" spans="46:46">
      <c r="AT27989" s="16"/>
    </row>
    <row r="27990" spans="46:46">
      <c r="AT27990" s="16"/>
    </row>
    <row r="27991" spans="46:46">
      <c r="AT27991" s="16"/>
    </row>
    <row r="27992" spans="46:46">
      <c r="AT27992" s="16"/>
    </row>
    <row r="27993" spans="46:46">
      <c r="AT27993" s="16"/>
    </row>
    <row r="27994" spans="46:46">
      <c r="AT27994" s="16"/>
    </row>
    <row r="27995" spans="46:46">
      <c r="AT27995" s="16"/>
    </row>
    <row r="27996" spans="46:46">
      <c r="AT27996" s="16"/>
    </row>
    <row r="27997" spans="46:46">
      <c r="AT27997" s="16"/>
    </row>
    <row r="27998" spans="46:46">
      <c r="AT27998" s="16"/>
    </row>
    <row r="27999" spans="46:46">
      <c r="AT27999" s="16"/>
    </row>
    <row r="28000" spans="46:46">
      <c r="AT28000" s="16"/>
    </row>
    <row r="28001" spans="46:46">
      <c r="AT28001" s="16"/>
    </row>
    <row r="28002" spans="46:46">
      <c r="AT28002" s="16"/>
    </row>
    <row r="28003" spans="46:46">
      <c r="AT28003" s="16"/>
    </row>
    <row r="28004" spans="46:46">
      <c r="AT28004" s="16"/>
    </row>
    <row r="28005" spans="46:46">
      <c r="AT28005" s="16"/>
    </row>
    <row r="28006" spans="46:46">
      <c r="AT28006" s="16"/>
    </row>
    <row r="28007" spans="46:46">
      <c r="AT28007" s="16"/>
    </row>
    <row r="28008" spans="46:46">
      <c r="AT28008" s="16"/>
    </row>
    <row r="28009" spans="46:46">
      <c r="AT28009" s="16"/>
    </row>
    <row r="28010" spans="46:46">
      <c r="AT28010" s="16"/>
    </row>
    <row r="28011" spans="46:46">
      <c r="AT28011" s="16"/>
    </row>
    <row r="28012" spans="46:46">
      <c r="AT28012" s="16"/>
    </row>
    <row r="28013" spans="46:46">
      <c r="AT28013" s="16"/>
    </row>
    <row r="28014" spans="46:46">
      <c r="AT28014" s="16"/>
    </row>
    <row r="28015" spans="46:46">
      <c r="AT28015" s="16"/>
    </row>
    <row r="28016" spans="46:46">
      <c r="AT28016" s="16"/>
    </row>
    <row r="28017" spans="46:46">
      <c r="AT28017" s="16"/>
    </row>
    <row r="28018" spans="46:46">
      <c r="AT28018" s="16"/>
    </row>
    <row r="28019" spans="46:46">
      <c r="AT28019" s="16"/>
    </row>
    <row r="28020" spans="46:46">
      <c r="AT28020" s="16"/>
    </row>
    <row r="28021" spans="46:46">
      <c r="AT28021" s="16"/>
    </row>
    <row r="28022" spans="46:46">
      <c r="AT28022" s="16"/>
    </row>
    <row r="28023" spans="46:46">
      <c r="AT28023" s="16"/>
    </row>
    <row r="28024" spans="46:46">
      <c r="AT28024" s="16"/>
    </row>
    <row r="28025" spans="46:46">
      <c r="AT28025" s="16"/>
    </row>
    <row r="28026" spans="46:46">
      <c r="AT28026" s="16"/>
    </row>
    <row r="28027" spans="46:46">
      <c r="AT28027" s="16"/>
    </row>
    <row r="28028" spans="46:46">
      <c r="AT28028" s="16"/>
    </row>
    <row r="28029" spans="46:46">
      <c r="AT28029" s="16"/>
    </row>
    <row r="28030" spans="46:46">
      <c r="AT28030" s="16"/>
    </row>
    <row r="28031" spans="46:46">
      <c r="AT28031" s="16"/>
    </row>
    <row r="28032" spans="46:46">
      <c r="AT28032" s="16"/>
    </row>
    <row r="28033" spans="46:46">
      <c r="AT28033" s="16"/>
    </row>
    <row r="28034" spans="46:46">
      <c r="AT28034" s="16"/>
    </row>
    <row r="28035" spans="46:46">
      <c r="AT28035" s="16"/>
    </row>
    <row r="28036" spans="46:46">
      <c r="AT28036" s="16"/>
    </row>
    <row r="28037" spans="46:46">
      <c r="AT28037" s="16"/>
    </row>
    <row r="28038" spans="46:46">
      <c r="AT28038" s="16"/>
    </row>
    <row r="28039" spans="46:46">
      <c r="AT28039" s="16"/>
    </row>
    <row r="28040" spans="46:46">
      <c r="AT28040" s="16"/>
    </row>
    <row r="28041" spans="46:46">
      <c r="AT28041" s="16"/>
    </row>
    <row r="28042" spans="46:46">
      <c r="AT28042" s="16"/>
    </row>
    <row r="28043" spans="46:46">
      <c r="AT28043" s="16"/>
    </row>
    <row r="28044" spans="46:46">
      <c r="AT28044" s="16"/>
    </row>
    <row r="28045" spans="46:46">
      <c r="AT28045" s="16"/>
    </row>
    <row r="28046" spans="46:46">
      <c r="AT28046" s="16"/>
    </row>
    <row r="28047" spans="46:46">
      <c r="AT28047" s="16"/>
    </row>
    <row r="28048" spans="46:46">
      <c r="AT28048" s="16"/>
    </row>
    <row r="28049" spans="46:46">
      <c r="AT28049" s="16"/>
    </row>
    <row r="28050" spans="46:46">
      <c r="AT28050" s="16"/>
    </row>
    <row r="28051" spans="46:46">
      <c r="AT28051" s="16"/>
    </row>
    <row r="28052" spans="46:46">
      <c r="AT28052" s="16"/>
    </row>
    <row r="28053" spans="46:46">
      <c r="AT28053" s="16"/>
    </row>
    <row r="28054" spans="46:46">
      <c r="AT28054" s="16"/>
    </row>
    <row r="28055" spans="46:46">
      <c r="AT28055" s="16"/>
    </row>
    <row r="28056" spans="46:46">
      <c r="AT28056" s="16"/>
    </row>
    <row r="28057" spans="46:46">
      <c r="AT28057" s="16"/>
    </row>
    <row r="28058" spans="46:46">
      <c r="AT28058" s="16"/>
    </row>
    <row r="28059" spans="46:46">
      <c r="AT28059" s="16"/>
    </row>
    <row r="28060" spans="46:46">
      <c r="AT28060" s="16"/>
    </row>
    <row r="28061" spans="46:46">
      <c r="AT28061" s="16"/>
    </row>
    <row r="28062" spans="46:46">
      <c r="AT28062" s="16"/>
    </row>
    <row r="28063" spans="46:46">
      <c r="AT28063" s="16"/>
    </row>
    <row r="28064" spans="46:46">
      <c r="AT28064" s="16"/>
    </row>
    <row r="28065" spans="46:46">
      <c r="AT28065" s="16"/>
    </row>
    <row r="28066" spans="46:46">
      <c r="AT28066" s="16"/>
    </row>
    <row r="28067" spans="46:46">
      <c r="AT28067" s="16"/>
    </row>
    <row r="28068" spans="46:46">
      <c r="AT28068" s="16"/>
    </row>
    <row r="28069" spans="46:46">
      <c r="AT28069" s="16"/>
    </row>
    <row r="28070" spans="46:46">
      <c r="AT28070" s="16"/>
    </row>
    <row r="28071" spans="46:46">
      <c r="AT28071" s="16"/>
    </row>
    <row r="28072" spans="46:46">
      <c r="AT28072" s="16"/>
    </row>
    <row r="28073" spans="46:46">
      <c r="AT28073" s="16"/>
    </row>
    <row r="28074" spans="46:46">
      <c r="AT28074" s="16"/>
    </row>
    <row r="28075" spans="46:46">
      <c r="AT28075" s="16"/>
    </row>
    <row r="28076" spans="46:46">
      <c r="AT28076" s="16"/>
    </row>
    <row r="28077" spans="46:46">
      <c r="AT28077" s="16"/>
    </row>
    <row r="28078" spans="46:46">
      <c r="AT28078" s="16"/>
    </row>
    <row r="28079" spans="46:46">
      <c r="AT28079" s="16"/>
    </row>
    <row r="28080" spans="46:46">
      <c r="AT28080" s="16"/>
    </row>
    <row r="28081" spans="46:46">
      <c r="AT28081" s="16"/>
    </row>
    <row r="28082" spans="46:46">
      <c r="AT28082" s="16"/>
    </row>
    <row r="28083" spans="46:46">
      <c r="AT28083" s="16"/>
    </row>
    <row r="28084" spans="46:46">
      <c r="AT28084" s="16"/>
    </row>
    <row r="28085" spans="46:46">
      <c r="AT28085" s="16"/>
    </row>
    <row r="28086" spans="46:46">
      <c r="AT28086" s="16"/>
    </row>
    <row r="28087" spans="46:46">
      <c r="AT28087" s="16"/>
    </row>
    <row r="28088" spans="46:46">
      <c r="AT28088" s="16"/>
    </row>
    <row r="28089" spans="46:46">
      <c r="AT28089" s="16"/>
    </row>
    <row r="28090" spans="46:46">
      <c r="AT28090" s="16"/>
    </row>
    <row r="28091" spans="46:46">
      <c r="AT28091" s="16"/>
    </row>
    <row r="28092" spans="46:46">
      <c r="AT28092" s="16"/>
    </row>
    <row r="28093" spans="46:46">
      <c r="AT28093" s="16"/>
    </row>
    <row r="28094" spans="46:46">
      <c r="AT28094" s="16"/>
    </row>
    <row r="28095" spans="46:46">
      <c r="AT28095" s="16"/>
    </row>
    <row r="28096" spans="46:46">
      <c r="AT28096" s="16"/>
    </row>
    <row r="28097" spans="46:46">
      <c r="AT28097" s="16"/>
    </row>
    <row r="28098" spans="46:46">
      <c r="AT28098" s="16"/>
    </row>
    <row r="28099" spans="46:46">
      <c r="AT28099" s="16"/>
    </row>
    <row r="28100" spans="46:46">
      <c r="AT28100" s="16"/>
    </row>
    <row r="28101" spans="46:46">
      <c r="AT28101" s="16"/>
    </row>
    <row r="28102" spans="46:46">
      <c r="AT28102" s="16"/>
    </row>
    <row r="28103" spans="46:46">
      <c r="AT28103" s="16"/>
    </row>
    <row r="28104" spans="46:46">
      <c r="AT28104" s="16"/>
    </row>
    <row r="28105" spans="46:46">
      <c r="AT28105" s="16"/>
    </row>
    <row r="28106" spans="46:46">
      <c r="AT28106" s="16"/>
    </row>
    <row r="28107" spans="46:46">
      <c r="AT28107" s="16"/>
    </row>
    <row r="28108" spans="46:46">
      <c r="AT28108" s="16"/>
    </row>
    <row r="28109" spans="46:46">
      <c r="AT28109" s="16"/>
    </row>
    <row r="28110" spans="46:46">
      <c r="AT28110" s="16"/>
    </row>
    <row r="28111" spans="46:46">
      <c r="AT28111" s="16"/>
    </row>
    <row r="28112" spans="46:46">
      <c r="AT28112" s="16"/>
    </row>
    <row r="28113" spans="46:46">
      <c r="AT28113" s="16"/>
    </row>
    <row r="28114" spans="46:46">
      <c r="AT28114" s="16"/>
    </row>
    <row r="28115" spans="46:46">
      <c r="AT28115" s="16"/>
    </row>
    <row r="28116" spans="46:46">
      <c r="AT28116" s="16"/>
    </row>
    <row r="28117" spans="46:46">
      <c r="AT28117" s="16"/>
    </row>
    <row r="28118" spans="46:46">
      <c r="AT28118" s="16"/>
    </row>
    <row r="28119" spans="46:46">
      <c r="AT28119" s="16"/>
    </row>
    <row r="28120" spans="46:46">
      <c r="AT28120" s="16"/>
    </row>
    <row r="28121" spans="46:46">
      <c r="AT28121" s="16"/>
    </row>
    <row r="28122" spans="46:46">
      <c r="AT28122" s="16"/>
    </row>
    <row r="28123" spans="46:46">
      <c r="AT28123" s="16"/>
    </row>
    <row r="28124" spans="46:46">
      <c r="AT28124" s="16"/>
    </row>
    <row r="28125" spans="46:46">
      <c r="AT28125" s="16"/>
    </row>
    <row r="28126" spans="46:46">
      <c r="AT28126" s="16"/>
    </row>
    <row r="28127" spans="46:46">
      <c r="AT28127" s="16"/>
    </row>
    <row r="28128" spans="46:46">
      <c r="AT28128" s="16"/>
    </row>
    <row r="28129" spans="46:46">
      <c r="AT28129" s="16"/>
    </row>
    <row r="28130" spans="46:46">
      <c r="AT28130" s="16"/>
    </row>
    <row r="28131" spans="46:46">
      <c r="AT28131" s="16"/>
    </row>
    <row r="28132" spans="46:46">
      <c r="AT28132" s="16"/>
    </row>
    <row r="28133" spans="46:46">
      <c r="AT28133" s="16"/>
    </row>
    <row r="28134" spans="46:46">
      <c r="AT28134" s="16"/>
    </row>
    <row r="28135" spans="46:46">
      <c r="AT28135" s="16"/>
    </row>
    <row r="28136" spans="46:46">
      <c r="AT28136" s="16"/>
    </row>
    <row r="28137" spans="46:46">
      <c r="AT28137" s="16"/>
    </row>
    <row r="28138" spans="46:46">
      <c r="AT28138" s="16"/>
    </row>
    <row r="28139" spans="46:46">
      <c r="AT28139" s="16"/>
    </row>
    <row r="28140" spans="46:46">
      <c r="AT28140" s="16"/>
    </row>
    <row r="28141" spans="46:46">
      <c r="AT28141" s="16"/>
    </row>
    <row r="28142" spans="46:46">
      <c r="AT28142" s="16"/>
    </row>
    <row r="28143" spans="46:46">
      <c r="AT28143" s="16"/>
    </row>
    <row r="28144" spans="46:46">
      <c r="AT28144" s="16"/>
    </row>
    <row r="28145" spans="46:46">
      <c r="AT28145" s="16"/>
    </row>
    <row r="28146" spans="46:46">
      <c r="AT28146" s="16"/>
    </row>
    <row r="28147" spans="46:46">
      <c r="AT28147" s="16"/>
    </row>
    <row r="28148" spans="46:46">
      <c r="AT28148" s="16"/>
    </row>
    <row r="28149" spans="46:46">
      <c r="AT28149" s="16"/>
    </row>
    <row r="28150" spans="46:46">
      <c r="AT28150" s="16"/>
    </row>
    <row r="28151" spans="46:46">
      <c r="AT28151" s="16"/>
    </row>
    <row r="28152" spans="46:46">
      <c r="AT28152" s="16"/>
    </row>
    <row r="28153" spans="46:46">
      <c r="AT28153" s="16"/>
    </row>
    <row r="28154" spans="46:46">
      <c r="AT28154" s="16"/>
    </row>
    <row r="28155" spans="46:46">
      <c r="AT28155" s="16"/>
    </row>
    <row r="28156" spans="46:46">
      <c r="AT28156" s="16"/>
    </row>
    <row r="28157" spans="46:46">
      <c r="AT28157" s="16"/>
    </row>
    <row r="28158" spans="46:46">
      <c r="AT28158" s="16"/>
    </row>
    <row r="28159" spans="46:46">
      <c r="AT28159" s="16"/>
    </row>
    <row r="28160" spans="46:46">
      <c r="AT28160" s="16"/>
    </row>
    <row r="28161" spans="46:46">
      <c r="AT28161" s="16"/>
    </row>
    <row r="28162" spans="46:46">
      <c r="AT28162" s="16"/>
    </row>
    <row r="28163" spans="46:46">
      <c r="AT28163" s="16"/>
    </row>
    <row r="28164" spans="46:46">
      <c r="AT28164" s="16"/>
    </row>
    <row r="28165" spans="46:46">
      <c r="AT28165" s="16"/>
    </row>
    <row r="28166" spans="46:46">
      <c r="AT28166" s="16"/>
    </row>
    <row r="28167" spans="46:46">
      <c r="AT28167" s="16"/>
    </row>
    <row r="28168" spans="46:46">
      <c r="AT28168" s="16"/>
    </row>
    <row r="28169" spans="46:46">
      <c r="AT28169" s="16"/>
    </row>
    <row r="28170" spans="46:46">
      <c r="AT28170" s="16"/>
    </row>
    <row r="28171" spans="46:46">
      <c r="AT28171" s="16"/>
    </row>
    <row r="28172" spans="46:46">
      <c r="AT28172" s="16"/>
    </row>
    <row r="28173" spans="46:46">
      <c r="AT28173" s="16"/>
    </row>
    <row r="28174" spans="46:46">
      <c r="AT28174" s="16"/>
    </row>
    <row r="28175" spans="46:46">
      <c r="AT28175" s="16"/>
    </row>
    <row r="28176" spans="46:46">
      <c r="AT28176" s="16"/>
    </row>
    <row r="28177" spans="46:46">
      <c r="AT28177" s="16"/>
    </row>
    <row r="28178" spans="46:46">
      <c r="AT28178" s="16"/>
    </row>
    <row r="28179" spans="46:46">
      <c r="AT28179" s="16"/>
    </row>
    <row r="28180" spans="46:46">
      <c r="AT28180" s="16"/>
    </row>
    <row r="28181" spans="46:46">
      <c r="AT28181" s="16"/>
    </row>
    <row r="28182" spans="46:46">
      <c r="AT28182" s="16"/>
    </row>
    <row r="28183" spans="46:46">
      <c r="AT28183" s="16"/>
    </row>
    <row r="28184" spans="46:46">
      <c r="AT28184" s="16"/>
    </row>
    <row r="28185" spans="46:46">
      <c r="AT28185" s="16"/>
    </row>
    <row r="28186" spans="46:46">
      <c r="AT28186" s="16"/>
    </row>
    <row r="28187" spans="46:46">
      <c r="AT28187" s="16"/>
    </row>
    <row r="28188" spans="46:46">
      <c r="AT28188" s="16"/>
    </row>
    <row r="28189" spans="46:46">
      <c r="AT28189" s="16"/>
    </row>
    <row r="28190" spans="46:46">
      <c r="AT28190" s="16"/>
    </row>
    <row r="28191" spans="46:46">
      <c r="AT28191" s="16"/>
    </row>
    <row r="28192" spans="46:46">
      <c r="AT28192" s="16"/>
    </row>
    <row r="28193" spans="46:46">
      <c r="AT28193" s="16"/>
    </row>
    <row r="28194" spans="46:46">
      <c r="AT28194" s="16"/>
    </row>
    <row r="28195" spans="46:46">
      <c r="AT28195" s="16"/>
    </row>
    <row r="28196" spans="46:46">
      <c r="AT28196" s="16"/>
    </row>
    <row r="28197" spans="46:46">
      <c r="AT28197" s="16"/>
    </row>
    <row r="28198" spans="46:46">
      <c r="AT28198" s="16"/>
    </row>
    <row r="28199" spans="46:46">
      <c r="AT28199" s="16"/>
    </row>
    <row r="28200" spans="46:46">
      <c r="AT28200" s="16"/>
    </row>
    <row r="28201" spans="46:46">
      <c r="AT28201" s="16"/>
    </row>
    <row r="28202" spans="46:46">
      <c r="AT28202" s="16"/>
    </row>
    <row r="28203" spans="46:46">
      <c r="AT28203" s="16"/>
    </row>
    <row r="28204" spans="46:46">
      <c r="AT28204" s="16"/>
    </row>
    <row r="28205" spans="46:46">
      <c r="AT28205" s="16"/>
    </row>
    <row r="28206" spans="46:46">
      <c r="AT28206" s="16"/>
    </row>
    <row r="28207" spans="46:46">
      <c r="AT28207" s="16"/>
    </row>
    <row r="28208" spans="46:46">
      <c r="AT28208" s="16"/>
    </row>
    <row r="28209" spans="46:46">
      <c r="AT28209" s="16"/>
    </row>
    <row r="28210" spans="46:46">
      <c r="AT28210" s="16"/>
    </row>
    <row r="28211" spans="46:46">
      <c r="AT28211" s="16"/>
    </row>
    <row r="28212" spans="46:46">
      <c r="AT28212" s="16"/>
    </row>
    <row r="28213" spans="46:46">
      <c r="AT28213" s="16"/>
    </row>
    <row r="28214" spans="46:46">
      <c r="AT28214" s="16"/>
    </row>
    <row r="28215" spans="46:46">
      <c r="AT28215" s="16"/>
    </row>
    <row r="28216" spans="46:46">
      <c r="AT28216" s="16"/>
    </row>
    <row r="28217" spans="46:46">
      <c r="AT28217" s="16"/>
    </row>
    <row r="28218" spans="46:46">
      <c r="AT28218" s="16"/>
    </row>
    <row r="28219" spans="46:46">
      <c r="AT28219" s="16"/>
    </row>
    <row r="28220" spans="46:46">
      <c r="AT28220" s="16"/>
    </row>
    <row r="28221" spans="46:46">
      <c r="AT28221" s="16"/>
    </row>
    <row r="28222" spans="46:46">
      <c r="AT28222" s="16"/>
    </row>
    <row r="28223" spans="46:46">
      <c r="AT28223" s="16"/>
    </row>
    <row r="28224" spans="46:46">
      <c r="AT28224" s="16"/>
    </row>
    <row r="28225" spans="46:46">
      <c r="AT28225" s="16"/>
    </row>
    <row r="28226" spans="46:46">
      <c r="AT28226" s="16"/>
    </row>
    <row r="28227" spans="46:46">
      <c r="AT28227" s="16"/>
    </row>
    <row r="28228" spans="46:46">
      <c r="AT28228" s="16"/>
    </row>
    <row r="28229" spans="46:46">
      <c r="AT28229" s="16"/>
    </row>
    <row r="28230" spans="46:46">
      <c r="AT28230" s="16"/>
    </row>
    <row r="28231" spans="46:46">
      <c r="AT28231" s="16"/>
    </row>
    <row r="28232" spans="46:46">
      <c r="AT28232" s="16"/>
    </row>
    <row r="28233" spans="46:46">
      <c r="AT28233" s="16"/>
    </row>
    <row r="28234" spans="46:46">
      <c r="AT28234" s="16"/>
    </row>
    <row r="28235" spans="46:46">
      <c r="AT28235" s="16"/>
    </row>
    <row r="28236" spans="46:46">
      <c r="AT28236" s="16"/>
    </row>
    <row r="28237" spans="46:46">
      <c r="AT28237" s="16"/>
    </row>
    <row r="28238" spans="46:46">
      <c r="AT28238" s="16"/>
    </row>
    <row r="28239" spans="46:46">
      <c r="AT28239" s="16"/>
    </row>
    <row r="28240" spans="46:46">
      <c r="AT28240" s="16"/>
    </row>
    <row r="28241" spans="46:46">
      <c r="AT28241" s="16"/>
    </row>
    <row r="28242" spans="46:46">
      <c r="AT28242" s="16"/>
    </row>
    <row r="28243" spans="46:46">
      <c r="AT28243" s="16"/>
    </row>
    <row r="28244" spans="46:46">
      <c r="AT28244" s="16"/>
    </row>
    <row r="28245" spans="46:46">
      <c r="AT28245" s="16"/>
    </row>
    <row r="28246" spans="46:46">
      <c r="AT28246" s="16"/>
    </row>
    <row r="28247" spans="46:46">
      <c r="AT28247" s="16"/>
    </row>
    <row r="28248" spans="46:46">
      <c r="AT28248" s="16"/>
    </row>
    <row r="28249" spans="46:46">
      <c r="AT28249" s="16"/>
    </row>
    <row r="28250" spans="46:46">
      <c r="AT28250" s="16"/>
    </row>
    <row r="28251" spans="46:46">
      <c r="AT28251" s="16"/>
    </row>
    <row r="28252" spans="46:46">
      <c r="AT28252" s="16"/>
    </row>
    <row r="28253" spans="46:46">
      <c r="AT28253" s="16"/>
    </row>
    <row r="28254" spans="46:46">
      <c r="AT28254" s="16"/>
    </row>
    <row r="28255" spans="46:46">
      <c r="AT28255" s="16"/>
    </row>
    <row r="28256" spans="46:46">
      <c r="AT28256" s="16"/>
    </row>
    <row r="28257" spans="46:46">
      <c r="AT28257" s="16"/>
    </row>
    <row r="28258" spans="46:46">
      <c r="AT28258" s="16"/>
    </row>
    <row r="28259" spans="46:46">
      <c r="AT28259" s="16"/>
    </row>
    <row r="28260" spans="46:46">
      <c r="AT28260" s="16"/>
    </row>
    <row r="28261" spans="46:46">
      <c r="AT28261" s="16"/>
    </row>
    <row r="28262" spans="46:46">
      <c r="AT28262" s="16"/>
    </row>
    <row r="28263" spans="46:46">
      <c r="AT28263" s="16"/>
    </row>
    <row r="28264" spans="46:46">
      <c r="AT28264" s="16"/>
    </row>
    <row r="28265" spans="46:46">
      <c r="AT28265" s="16"/>
    </row>
    <row r="28266" spans="46:46">
      <c r="AT28266" s="16"/>
    </row>
    <row r="28267" spans="46:46">
      <c r="AT28267" s="16"/>
    </row>
    <row r="28268" spans="46:46">
      <c r="AT28268" s="16"/>
    </row>
    <row r="28269" spans="46:46">
      <c r="AT28269" s="16"/>
    </row>
    <row r="28270" spans="46:46">
      <c r="AT28270" s="16"/>
    </row>
    <row r="28271" spans="46:46">
      <c r="AT28271" s="16"/>
    </row>
    <row r="28272" spans="46:46">
      <c r="AT28272" s="16"/>
    </row>
    <row r="28273" spans="46:46">
      <c r="AT28273" s="16"/>
    </row>
    <row r="28274" spans="46:46">
      <c r="AT28274" s="16"/>
    </row>
    <row r="28275" spans="46:46">
      <c r="AT28275" s="16"/>
    </row>
    <row r="28276" spans="46:46">
      <c r="AT28276" s="16"/>
    </row>
    <row r="28277" spans="46:46">
      <c r="AT28277" s="16"/>
    </row>
    <row r="28278" spans="46:46">
      <c r="AT28278" s="16"/>
    </row>
    <row r="28279" spans="46:46">
      <c r="AT28279" s="16"/>
    </row>
    <row r="28280" spans="46:46">
      <c r="AT28280" s="16"/>
    </row>
    <row r="28281" spans="46:46">
      <c r="AT28281" s="16"/>
    </row>
    <row r="28282" spans="46:46">
      <c r="AT28282" s="16"/>
    </row>
    <row r="28283" spans="46:46">
      <c r="AT28283" s="16"/>
    </row>
    <row r="28284" spans="46:46">
      <c r="AT28284" s="16"/>
    </row>
    <row r="28285" spans="46:46">
      <c r="AT28285" s="16"/>
    </row>
    <row r="28286" spans="46:46">
      <c r="AT28286" s="16"/>
    </row>
    <row r="28287" spans="46:46">
      <c r="AT28287" s="16"/>
    </row>
    <row r="28288" spans="46:46">
      <c r="AT28288" s="16"/>
    </row>
    <row r="28289" spans="46:46">
      <c r="AT28289" s="16"/>
    </row>
    <row r="28290" spans="46:46">
      <c r="AT28290" s="16"/>
    </row>
    <row r="28291" spans="46:46">
      <c r="AT28291" s="16"/>
    </row>
    <row r="28292" spans="46:46">
      <c r="AT28292" s="16"/>
    </row>
    <row r="28293" spans="46:46">
      <c r="AT28293" s="16"/>
    </row>
    <row r="28294" spans="46:46">
      <c r="AT28294" s="16"/>
    </row>
    <row r="28295" spans="46:46">
      <c r="AT28295" s="16"/>
    </row>
    <row r="28296" spans="46:46">
      <c r="AT28296" s="16"/>
    </row>
    <row r="28297" spans="46:46">
      <c r="AT28297" s="16"/>
    </row>
    <row r="28298" spans="46:46">
      <c r="AT28298" s="16"/>
    </row>
    <row r="28299" spans="46:46">
      <c r="AT28299" s="16"/>
    </row>
    <row r="28300" spans="46:46">
      <c r="AT28300" s="16"/>
    </row>
    <row r="28301" spans="46:46">
      <c r="AT28301" s="16"/>
    </row>
    <row r="28302" spans="46:46">
      <c r="AT28302" s="16"/>
    </row>
    <row r="28303" spans="46:46">
      <c r="AT28303" s="16"/>
    </row>
    <row r="28304" spans="46:46">
      <c r="AT28304" s="16"/>
    </row>
    <row r="28305" spans="46:46">
      <c r="AT28305" s="16"/>
    </row>
    <row r="28306" spans="46:46">
      <c r="AT28306" s="16"/>
    </row>
    <row r="28307" spans="46:46">
      <c r="AT28307" s="16"/>
    </row>
    <row r="28308" spans="46:46">
      <c r="AT28308" s="16"/>
    </row>
    <row r="28309" spans="46:46">
      <c r="AT28309" s="16"/>
    </row>
    <row r="28310" spans="46:46">
      <c r="AT28310" s="16"/>
    </row>
    <row r="28311" spans="46:46">
      <c r="AT28311" s="16"/>
    </row>
    <row r="28312" spans="46:46">
      <c r="AT28312" s="16"/>
    </row>
    <row r="28313" spans="46:46">
      <c r="AT28313" s="16"/>
    </row>
    <row r="28314" spans="46:46">
      <c r="AT28314" s="16"/>
    </row>
    <row r="28315" spans="46:46">
      <c r="AT28315" s="16"/>
    </row>
    <row r="28316" spans="46:46">
      <c r="AT28316" s="16"/>
    </row>
    <row r="28317" spans="46:46">
      <c r="AT28317" s="16"/>
    </row>
    <row r="28318" spans="46:46">
      <c r="AT28318" s="16"/>
    </row>
    <row r="28319" spans="46:46">
      <c r="AT28319" s="16"/>
    </row>
    <row r="28320" spans="46:46">
      <c r="AT28320" s="16"/>
    </row>
    <row r="28321" spans="46:46">
      <c r="AT28321" s="16"/>
    </row>
    <row r="28322" spans="46:46">
      <c r="AT28322" s="16"/>
    </row>
    <row r="28323" spans="46:46">
      <c r="AT28323" s="16"/>
    </row>
    <row r="28324" spans="46:46">
      <c r="AT28324" s="16"/>
    </row>
    <row r="28325" spans="46:46">
      <c r="AT28325" s="16"/>
    </row>
    <row r="28326" spans="46:46">
      <c r="AT28326" s="16"/>
    </row>
    <row r="28327" spans="46:46">
      <c r="AT28327" s="16"/>
    </row>
    <row r="28328" spans="46:46">
      <c r="AT28328" s="16"/>
    </row>
    <row r="28329" spans="46:46">
      <c r="AT28329" s="16"/>
    </row>
    <row r="28330" spans="46:46">
      <c r="AT28330" s="16"/>
    </row>
    <row r="28331" spans="46:46">
      <c r="AT28331" s="16"/>
    </row>
    <row r="28332" spans="46:46">
      <c r="AT28332" s="16"/>
    </row>
    <row r="28333" spans="46:46">
      <c r="AT28333" s="16"/>
    </row>
    <row r="28334" spans="46:46">
      <c r="AT28334" s="16"/>
    </row>
    <row r="28335" spans="46:46">
      <c r="AT28335" s="16"/>
    </row>
    <row r="28336" spans="46:46">
      <c r="AT28336" s="16"/>
    </row>
    <row r="28337" spans="46:46">
      <c r="AT28337" s="16"/>
    </row>
    <row r="28338" spans="46:46">
      <c r="AT28338" s="16"/>
    </row>
    <row r="28339" spans="46:46">
      <c r="AT28339" s="16"/>
    </row>
    <row r="28340" spans="46:46">
      <c r="AT28340" s="16"/>
    </row>
    <row r="28341" spans="46:46">
      <c r="AT28341" s="16"/>
    </row>
    <row r="28342" spans="46:46">
      <c r="AT28342" s="16"/>
    </row>
    <row r="28343" spans="46:46">
      <c r="AT28343" s="16"/>
    </row>
    <row r="28344" spans="46:46">
      <c r="AT28344" s="16"/>
    </row>
    <row r="28345" spans="46:46">
      <c r="AT28345" s="16"/>
    </row>
    <row r="28346" spans="46:46">
      <c r="AT28346" s="16"/>
    </row>
    <row r="28347" spans="46:46">
      <c r="AT28347" s="16"/>
    </row>
    <row r="28348" spans="46:46">
      <c r="AT28348" s="16"/>
    </row>
    <row r="28349" spans="46:46">
      <c r="AT28349" s="16"/>
    </row>
    <row r="28350" spans="46:46">
      <c r="AT28350" s="16"/>
    </row>
    <row r="28351" spans="46:46">
      <c r="AT28351" s="16"/>
    </row>
    <row r="28352" spans="46:46">
      <c r="AT28352" s="16"/>
    </row>
    <row r="28353" spans="46:46">
      <c r="AT28353" s="16"/>
    </row>
    <row r="28354" spans="46:46">
      <c r="AT28354" s="16"/>
    </row>
    <row r="28355" spans="46:46">
      <c r="AT28355" s="16"/>
    </row>
    <row r="28356" spans="46:46">
      <c r="AT28356" s="16"/>
    </row>
    <row r="28357" spans="46:46">
      <c r="AT28357" s="16"/>
    </row>
    <row r="28358" spans="46:46">
      <c r="AT28358" s="16"/>
    </row>
    <row r="28359" spans="46:46">
      <c r="AT28359" s="16"/>
    </row>
    <row r="28360" spans="46:46">
      <c r="AT28360" s="16"/>
    </row>
    <row r="28361" spans="46:46">
      <c r="AT28361" s="16"/>
    </row>
    <row r="28362" spans="46:46">
      <c r="AT28362" s="16"/>
    </row>
    <row r="28363" spans="46:46">
      <c r="AT28363" s="16"/>
    </row>
    <row r="28364" spans="46:46">
      <c r="AT28364" s="16"/>
    </row>
    <row r="28365" spans="46:46">
      <c r="AT28365" s="16"/>
    </row>
    <row r="28366" spans="46:46">
      <c r="AT28366" s="16"/>
    </row>
    <row r="28367" spans="46:46">
      <c r="AT28367" s="16"/>
    </row>
    <row r="28368" spans="46:46">
      <c r="AT28368" s="16"/>
    </row>
    <row r="28369" spans="46:46">
      <c r="AT28369" s="16"/>
    </row>
    <row r="28370" spans="46:46">
      <c r="AT28370" s="16"/>
    </row>
    <row r="28371" spans="46:46">
      <c r="AT28371" s="16"/>
    </row>
    <row r="28372" spans="46:46">
      <c r="AT28372" s="16"/>
    </row>
    <row r="28373" spans="46:46">
      <c r="AT28373" s="16"/>
    </row>
    <row r="28374" spans="46:46">
      <c r="AT28374" s="16"/>
    </row>
    <row r="28375" spans="46:46">
      <c r="AT28375" s="16"/>
    </row>
    <row r="28376" spans="46:46">
      <c r="AT28376" s="16"/>
    </row>
    <row r="28377" spans="46:46">
      <c r="AT28377" s="16"/>
    </row>
    <row r="28378" spans="46:46">
      <c r="AT28378" s="16"/>
    </row>
    <row r="28379" spans="46:46">
      <c r="AT28379" s="16"/>
    </row>
    <row r="28380" spans="46:46">
      <c r="AT28380" s="16"/>
    </row>
    <row r="28381" spans="46:46">
      <c r="AT28381" s="16"/>
    </row>
    <row r="28382" spans="46:46">
      <c r="AT28382" s="16"/>
    </row>
    <row r="28383" spans="46:46">
      <c r="AT28383" s="16"/>
    </row>
    <row r="28384" spans="46:46">
      <c r="AT28384" s="16"/>
    </row>
    <row r="28385" spans="46:46">
      <c r="AT28385" s="16"/>
    </row>
    <row r="28386" spans="46:46">
      <c r="AT28386" s="16"/>
    </row>
    <row r="28387" spans="46:46">
      <c r="AT28387" s="16"/>
    </row>
    <row r="28388" spans="46:46">
      <c r="AT28388" s="16"/>
    </row>
    <row r="28389" spans="46:46">
      <c r="AT28389" s="16"/>
    </row>
    <row r="28390" spans="46:46">
      <c r="AT28390" s="16"/>
    </row>
    <row r="28391" spans="46:46">
      <c r="AT28391" s="16"/>
    </row>
    <row r="28392" spans="46:46">
      <c r="AT28392" s="16"/>
    </row>
    <row r="28393" spans="46:46">
      <c r="AT28393" s="16"/>
    </row>
    <row r="28394" spans="46:46">
      <c r="AT28394" s="16"/>
    </row>
    <row r="28395" spans="46:46">
      <c r="AT28395" s="16"/>
    </row>
    <row r="28396" spans="46:46">
      <c r="AT28396" s="16"/>
    </row>
    <row r="28397" spans="46:46">
      <c r="AT28397" s="16"/>
    </row>
    <row r="28398" spans="46:46">
      <c r="AT28398" s="16"/>
    </row>
    <row r="28399" spans="46:46">
      <c r="AT28399" s="16"/>
    </row>
    <row r="28400" spans="46:46">
      <c r="AT28400" s="16"/>
    </row>
    <row r="28401" spans="46:46">
      <c r="AT28401" s="16"/>
    </row>
    <row r="28402" spans="46:46">
      <c r="AT28402" s="16"/>
    </row>
    <row r="28403" spans="46:46">
      <c r="AT28403" s="16"/>
    </row>
    <row r="28404" spans="46:46">
      <c r="AT28404" s="16"/>
    </row>
    <row r="28405" spans="46:46">
      <c r="AT28405" s="16"/>
    </row>
    <row r="28406" spans="46:46">
      <c r="AT28406" s="16"/>
    </row>
    <row r="28407" spans="46:46">
      <c r="AT28407" s="16"/>
    </row>
    <row r="28408" spans="46:46">
      <c r="AT28408" s="16"/>
    </row>
    <row r="28409" spans="46:46">
      <c r="AT28409" s="16"/>
    </row>
    <row r="28410" spans="46:46">
      <c r="AT28410" s="16"/>
    </row>
    <row r="28411" spans="46:46">
      <c r="AT28411" s="16"/>
    </row>
    <row r="28412" spans="46:46">
      <c r="AT28412" s="16"/>
    </row>
    <row r="28413" spans="46:46">
      <c r="AT28413" s="16"/>
    </row>
    <row r="28414" spans="46:46">
      <c r="AT28414" s="16"/>
    </row>
    <row r="28415" spans="46:46">
      <c r="AT28415" s="16"/>
    </row>
    <row r="28416" spans="46:46">
      <c r="AT28416" s="16"/>
    </row>
    <row r="28417" spans="46:46">
      <c r="AT28417" s="16"/>
    </row>
    <row r="28418" spans="46:46">
      <c r="AT28418" s="16"/>
    </row>
    <row r="28419" spans="46:46">
      <c r="AT28419" s="16"/>
    </row>
    <row r="28420" spans="46:46">
      <c r="AT28420" s="16"/>
    </row>
    <row r="28421" spans="46:46">
      <c r="AT28421" s="16"/>
    </row>
    <row r="28422" spans="46:46">
      <c r="AT28422" s="16"/>
    </row>
    <row r="28423" spans="46:46">
      <c r="AT28423" s="16"/>
    </row>
    <row r="28424" spans="46:46">
      <c r="AT28424" s="16"/>
    </row>
    <row r="28425" spans="46:46">
      <c r="AT28425" s="16"/>
    </row>
    <row r="28426" spans="46:46">
      <c r="AT28426" s="16"/>
    </row>
    <row r="28427" spans="46:46">
      <c r="AT28427" s="16"/>
    </row>
    <row r="28428" spans="46:46">
      <c r="AT28428" s="16"/>
    </row>
    <row r="28429" spans="46:46">
      <c r="AT28429" s="16"/>
    </row>
    <row r="28430" spans="46:46">
      <c r="AT28430" s="16"/>
    </row>
    <row r="28431" spans="46:46">
      <c r="AT28431" s="16"/>
    </row>
    <row r="28432" spans="46:46">
      <c r="AT28432" s="16"/>
    </row>
    <row r="28433" spans="46:46">
      <c r="AT28433" s="16"/>
    </row>
    <row r="28434" spans="46:46">
      <c r="AT28434" s="16"/>
    </row>
    <row r="28435" spans="46:46">
      <c r="AT28435" s="16"/>
    </row>
    <row r="28436" spans="46:46">
      <c r="AT28436" s="16"/>
    </row>
    <row r="28437" spans="46:46">
      <c r="AT28437" s="16"/>
    </row>
    <row r="28438" spans="46:46">
      <c r="AT28438" s="16"/>
    </row>
    <row r="28439" spans="46:46">
      <c r="AT28439" s="16"/>
    </row>
    <row r="28440" spans="46:46">
      <c r="AT28440" s="16"/>
    </row>
    <row r="28441" spans="46:46">
      <c r="AT28441" s="16"/>
    </row>
    <row r="28442" spans="46:46">
      <c r="AT28442" s="16"/>
    </row>
    <row r="28443" spans="46:46">
      <c r="AT28443" s="16"/>
    </row>
    <row r="28444" spans="46:46">
      <c r="AT28444" s="16"/>
    </row>
    <row r="28445" spans="46:46">
      <c r="AT28445" s="16"/>
    </row>
    <row r="28446" spans="46:46">
      <c r="AT28446" s="16"/>
    </row>
    <row r="28447" spans="46:46">
      <c r="AT28447" s="16"/>
    </row>
    <row r="28448" spans="46:46">
      <c r="AT28448" s="16"/>
    </row>
    <row r="28449" spans="46:46">
      <c r="AT28449" s="16"/>
    </row>
    <row r="28450" spans="46:46">
      <c r="AT28450" s="16"/>
    </row>
    <row r="28451" spans="46:46">
      <c r="AT28451" s="16"/>
    </row>
    <row r="28452" spans="46:46">
      <c r="AT28452" s="16"/>
    </row>
    <row r="28453" spans="46:46">
      <c r="AT28453" s="16"/>
    </row>
    <row r="28454" spans="46:46">
      <c r="AT28454" s="16"/>
    </row>
    <row r="28455" spans="46:46">
      <c r="AT28455" s="16"/>
    </row>
    <row r="28456" spans="46:46">
      <c r="AT28456" s="16"/>
    </row>
    <row r="28457" spans="46:46">
      <c r="AT28457" s="16"/>
    </row>
    <row r="28458" spans="46:46">
      <c r="AT28458" s="16"/>
    </row>
    <row r="28459" spans="46:46">
      <c r="AT28459" s="16"/>
    </row>
    <row r="28460" spans="46:46">
      <c r="AT28460" s="16"/>
    </row>
    <row r="28461" spans="46:46">
      <c r="AT28461" s="16"/>
    </row>
    <row r="28462" spans="46:46">
      <c r="AT28462" s="16"/>
    </row>
    <row r="28463" spans="46:46">
      <c r="AT28463" s="16"/>
    </row>
    <row r="28464" spans="46:46">
      <c r="AT28464" s="16"/>
    </row>
    <row r="28465" spans="46:46">
      <c r="AT28465" s="16"/>
    </row>
    <row r="28466" spans="46:46">
      <c r="AT28466" s="16"/>
    </row>
    <row r="28467" spans="46:46">
      <c r="AT28467" s="16"/>
    </row>
    <row r="28468" spans="46:46">
      <c r="AT28468" s="16"/>
    </row>
    <row r="28469" spans="46:46">
      <c r="AT28469" s="16"/>
    </row>
    <row r="28470" spans="46:46">
      <c r="AT28470" s="16"/>
    </row>
    <row r="28471" spans="46:46">
      <c r="AT28471" s="16"/>
    </row>
    <row r="28472" spans="46:46">
      <c r="AT28472" s="16"/>
    </row>
    <row r="28473" spans="46:46">
      <c r="AT28473" s="16"/>
    </row>
    <row r="28474" spans="46:46">
      <c r="AT28474" s="16"/>
    </row>
    <row r="28475" spans="46:46">
      <c r="AT28475" s="16"/>
    </row>
    <row r="28476" spans="46:46">
      <c r="AT28476" s="16"/>
    </row>
    <row r="28477" spans="46:46">
      <c r="AT28477" s="16"/>
    </row>
    <row r="28478" spans="46:46">
      <c r="AT28478" s="16"/>
    </row>
    <row r="28479" spans="46:46">
      <c r="AT28479" s="16"/>
    </row>
    <row r="28480" spans="46:46">
      <c r="AT28480" s="16"/>
    </row>
    <row r="28481" spans="46:46">
      <c r="AT28481" s="16"/>
    </row>
    <row r="28482" spans="46:46">
      <c r="AT28482" s="16"/>
    </row>
    <row r="28483" spans="46:46">
      <c r="AT28483" s="16"/>
    </row>
    <row r="28484" spans="46:46">
      <c r="AT28484" s="16"/>
    </row>
    <row r="28485" spans="46:46">
      <c r="AT28485" s="16"/>
    </row>
    <row r="28486" spans="46:46">
      <c r="AT28486" s="16"/>
    </row>
    <row r="28487" spans="46:46">
      <c r="AT28487" s="16"/>
    </row>
    <row r="28488" spans="46:46">
      <c r="AT28488" s="16"/>
    </row>
    <row r="28489" spans="46:46">
      <c r="AT28489" s="16"/>
    </row>
    <row r="28490" spans="46:46">
      <c r="AT28490" s="16"/>
    </row>
    <row r="28491" spans="46:46">
      <c r="AT28491" s="16"/>
    </row>
    <row r="28492" spans="46:46">
      <c r="AT28492" s="16"/>
    </row>
    <row r="28493" spans="46:46">
      <c r="AT28493" s="16"/>
    </row>
    <row r="28494" spans="46:46">
      <c r="AT28494" s="16"/>
    </row>
    <row r="28495" spans="46:46">
      <c r="AT28495" s="16"/>
    </row>
    <row r="28496" spans="46:46">
      <c r="AT28496" s="16"/>
    </row>
    <row r="28497" spans="46:46">
      <c r="AT28497" s="16"/>
    </row>
    <row r="28498" spans="46:46">
      <c r="AT28498" s="16"/>
    </row>
    <row r="28499" spans="46:46">
      <c r="AT28499" s="16"/>
    </row>
    <row r="28500" spans="46:46">
      <c r="AT28500" s="16"/>
    </row>
    <row r="28501" spans="46:46">
      <c r="AT28501" s="16"/>
    </row>
    <row r="28502" spans="46:46">
      <c r="AT28502" s="16"/>
    </row>
    <row r="28503" spans="46:46">
      <c r="AT28503" s="16"/>
    </row>
    <row r="28504" spans="46:46">
      <c r="AT28504" s="16"/>
    </row>
    <row r="28505" spans="46:46">
      <c r="AT28505" s="16"/>
    </row>
    <row r="28506" spans="46:46">
      <c r="AT28506" s="16"/>
    </row>
    <row r="28507" spans="46:46">
      <c r="AT28507" s="16"/>
    </row>
    <row r="28508" spans="46:46">
      <c r="AT28508" s="16"/>
    </row>
    <row r="28509" spans="46:46">
      <c r="AT28509" s="16"/>
    </row>
    <row r="28510" spans="46:46">
      <c r="AT28510" s="16"/>
    </row>
    <row r="28511" spans="46:46">
      <c r="AT28511" s="16"/>
    </row>
    <row r="28512" spans="46:46">
      <c r="AT28512" s="16"/>
    </row>
    <row r="28513" spans="46:46">
      <c r="AT28513" s="16"/>
    </row>
    <row r="28514" spans="46:46">
      <c r="AT28514" s="16"/>
    </row>
    <row r="28515" spans="46:46">
      <c r="AT28515" s="16"/>
    </row>
    <row r="28516" spans="46:46">
      <c r="AT28516" s="16"/>
    </row>
    <row r="28517" spans="46:46">
      <c r="AT28517" s="16"/>
    </row>
    <row r="28518" spans="46:46">
      <c r="AT28518" s="16"/>
    </row>
    <row r="28519" spans="46:46">
      <c r="AT28519" s="16"/>
    </row>
    <row r="28520" spans="46:46">
      <c r="AT28520" s="16"/>
    </row>
    <row r="28521" spans="46:46">
      <c r="AT28521" s="16"/>
    </row>
    <row r="28522" spans="46:46">
      <c r="AT28522" s="16"/>
    </row>
    <row r="28523" spans="46:46">
      <c r="AT28523" s="16"/>
    </row>
    <row r="28524" spans="46:46">
      <c r="AT28524" s="16"/>
    </row>
    <row r="28525" spans="46:46">
      <c r="AT28525" s="16"/>
    </row>
    <row r="28526" spans="46:46">
      <c r="AT28526" s="16"/>
    </row>
    <row r="28527" spans="46:46">
      <c r="AT28527" s="16"/>
    </row>
    <row r="28528" spans="46:46">
      <c r="AT28528" s="16"/>
    </row>
    <row r="28529" spans="46:46">
      <c r="AT28529" s="16"/>
    </row>
    <row r="28530" spans="46:46">
      <c r="AT28530" s="16"/>
    </row>
    <row r="28531" spans="46:46">
      <c r="AT28531" s="16"/>
    </row>
    <row r="28532" spans="46:46">
      <c r="AT28532" s="16"/>
    </row>
    <row r="28533" spans="46:46">
      <c r="AT28533" s="16"/>
    </row>
    <row r="28534" spans="46:46">
      <c r="AT28534" s="16"/>
    </row>
    <row r="28535" spans="46:46">
      <c r="AT28535" s="16"/>
    </row>
    <row r="28536" spans="46:46">
      <c r="AT28536" s="16"/>
    </row>
    <row r="28537" spans="46:46">
      <c r="AT28537" s="16"/>
    </row>
    <row r="28538" spans="46:46">
      <c r="AT28538" s="16"/>
    </row>
    <row r="28539" spans="46:46">
      <c r="AT28539" s="16"/>
    </row>
    <row r="28540" spans="46:46">
      <c r="AT28540" s="16"/>
    </row>
    <row r="28541" spans="46:46">
      <c r="AT28541" s="16"/>
    </row>
    <row r="28542" spans="46:46">
      <c r="AT28542" s="16"/>
    </row>
    <row r="28543" spans="46:46">
      <c r="AT28543" s="16"/>
    </row>
    <row r="28544" spans="46:46">
      <c r="AT28544" s="16"/>
    </row>
    <row r="28545" spans="46:46">
      <c r="AT28545" s="16"/>
    </row>
    <row r="28546" spans="46:46">
      <c r="AT28546" s="16"/>
    </row>
    <row r="28547" spans="46:46">
      <c r="AT28547" s="16"/>
    </row>
    <row r="28548" spans="46:46">
      <c r="AT28548" s="16"/>
    </row>
    <row r="28549" spans="46:46">
      <c r="AT28549" s="16"/>
    </row>
    <row r="28550" spans="46:46">
      <c r="AT28550" s="16"/>
    </row>
    <row r="28551" spans="46:46">
      <c r="AT28551" s="16"/>
    </row>
    <row r="28552" spans="46:46">
      <c r="AT28552" s="16"/>
    </row>
    <row r="28553" spans="46:46">
      <c r="AT28553" s="16"/>
    </row>
    <row r="28554" spans="46:46">
      <c r="AT28554" s="16"/>
    </row>
    <row r="28555" spans="46:46">
      <c r="AT28555" s="16"/>
    </row>
    <row r="28556" spans="46:46">
      <c r="AT28556" s="16"/>
    </row>
    <row r="28557" spans="46:46">
      <c r="AT28557" s="16"/>
    </row>
    <row r="28558" spans="46:46">
      <c r="AT28558" s="16"/>
    </row>
    <row r="28559" spans="46:46">
      <c r="AT28559" s="16"/>
    </row>
    <row r="28560" spans="46:46">
      <c r="AT28560" s="16"/>
    </row>
    <row r="28561" spans="46:46">
      <c r="AT28561" s="16"/>
    </row>
    <row r="28562" spans="46:46">
      <c r="AT28562" s="16"/>
    </row>
    <row r="28563" spans="46:46">
      <c r="AT28563" s="16"/>
    </row>
    <row r="28564" spans="46:46">
      <c r="AT28564" s="16"/>
    </row>
    <row r="28565" spans="46:46">
      <c r="AT28565" s="16"/>
    </row>
    <row r="28566" spans="46:46">
      <c r="AT28566" s="16"/>
    </row>
    <row r="28567" spans="46:46">
      <c r="AT28567" s="16"/>
    </row>
    <row r="28568" spans="46:46">
      <c r="AT28568" s="16"/>
    </row>
    <row r="28569" spans="46:46">
      <c r="AT28569" s="16"/>
    </row>
    <row r="28570" spans="46:46">
      <c r="AT28570" s="16"/>
    </row>
    <row r="28571" spans="46:46">
      <c r="AT28571" s="16"/>
    </row>
    <row r="28572" spans="46:46">
      <c r="AT28572" s="16"/>
    </row>
    <row r="28573" spans="46:46">
      <c r="AT28573" s="16"/>
    </row>
    <row r="28574" spans="46:46">
      <c r="AT28574" s="16"/>
    </row>
    <row r="28575" spans="46:46">
      <c r="AT28575" s="16"/>
    </row>
    <row r="28576" spans="46:46">
      <c r="AT28576" s="16"/>
    </row>
    <row r="28577" spans="46:46">
      <c r="AT28577" s="16"/>
    </row>
    <row r="28578" spans="46:46">
      <c r="AT28578" s="16"/>
    </row>
    <row r="28579" spans="46:46">
      <c r="AT28579" s="16"/>
    </row>
    <row r="28580" spans="46:46">
      <c r="AT28580" s="16"/>
    </row>
    <row r="28581" spans="46:46">
      <c r="AT28581" s="16"/>
    </row>
    <row r="28582" spans="46:46">
      <c r="AT28582" s="16"/>
    </row>
    <row r="28583" spans="46:46">
      <c r="AT28583" s="16"/>
    </row>
    <row r="28584" spans="46:46">
      <c r="AT28584" s="16"/>
    </row>
    <row r="28585" spans="46:46">
      <c r="AT28585" s="16"/>
    </row>
    <row r="28586" spans="46:46">
      <c r="AT28586" s="16"/>
    </row>
    <row r="28587" spans="46:46">
      <c r="AT28587" s="16"/>
    </row>
    <row r="28588" spans="46:46">
      <c r="AT28588" s="16"/>
    </row>
    <row r="28589" spans="46:46">
      <c r="AT28589" s="16"/>
    </row>
    <row r="28590" spans="46:46">
      <c r="AT28590" s="16"/>
    </row>
    <row r="28591" spans="46:46">
      <c r="AT28591" s="16"/>
    </row>
    <row r="28592" spans="46:46">
      <c r="AT28592" s="16"/>
    </row>
    <row r="28593" spans="46:46">
      <c r="AT28593" s="16"/>
    </row>
    <row r="28594" spans="46:46">
      <c r="AT28594" s="16"/>
    </row>
    <row r="28595" spans="46:46">
      <c r="AT28595" s="16"/>
    </row>
    <row r="28596" spans="46:46">
      <c r="AT28596" s="16"/>
    </row>
    <row r="28597" spans="46:46">
      <c r="AT28597" s="16"/>
    </row>
    <row r="28598" spans="46:46">
      <c r="AT28598" s="16"/>
    </row>
    <row r="28599" spans="46:46">
      <c r="AT28599" s="16"/>
    </row>
    <row r="28600" spans="46:46">
      <c r="AT28600" s="16"/>
    </row>
    <row r="28601" spans="46:46">
      <c r="AT28601" s="16"/>
    </row>
    <row r="28602" spans="46:46">
      <c r="AT28602" s="16"/>
    </row>
    <row r="28603" spans="46:46">
      <c r="AT28603" s="16"/>
    </row>
    <row r="28604" spans="46:46">
      <c r="AT28604" s="16"/>
    </row>
    <row r="28605" spans="46:46">
      <c r="AT28605" s="16"/>
    </row>
    <row r="28606" spans="46:46">
      <c r="AT28606" s="16"/>
    </row>
    <row r="28607" spans="46:46">
      <c r="AT28607" s="16"/>
    </row>
    <row r="28608" spans="46:46">
      <c r="AT28608" s="16"/>
    </row>
    <row r="28609" spans="46:46">
      <c r="AT28609" s="16"/>
    </row>
    <row r="28610" spans="46:46">
      <c r="AT28610" s="16"/>
    </row>
    <row r="28611" spans="46:46">
      <c r="AT28611" s="16"/>
    </row>
    <row r="28612" spans="46:46">
      <c r="AT28612" s="16"/>
    </row>
    <row r="28613" spans="46:46">
      <c r="AT28613" s="16"/>
    </row>
    <row r="28614" spans="46:46">
      <c r="AT28614" s="16"/>
    </row>
    <row r="28615" spans="46:46">
      <c r="AT28615" s="16"/>
    </row>
    <row r="28616" spans="46:46">
      <c r="AT28616" s="16"/>
    </row>
    <row r="28617" spans="46:46">
      <c r="AT28617" s="16"/>
    </row>
    <row r="28618" spans="46:46">
      <c r="AT28618" s="16"/>
    </row>
    <row r="28619" spans="46:46">
      <c r="AT28619" s="16"/>
    </row>
    <row r="28620" spans="46:46">
      <c r="AT28620" s="16"/>
    </row>
    <row r="28621" spans="46:46">
      <c r="AT28621" s="16"/>
    </row>
    <row r="28622" spans="46:46">
      <c r="AT28622" s="16"/>
    </row>
    <row r="28623" spans="46:46">
      <c r="AT28623" s="16"/>
    </row>
    <row r="28624" spans="46:46">
      <c r="AT28624" s="16"/>
    </row>
    <row r="28625" spans="46:46">
      <c r="AT28625" s="16"/>
    </row>
    <row r="28626" spans="46:46">
      <c r="AT28626" s="16"/>
    </row>
    <row r="28627" spans="46:46">
      <c r="AT28627" s="16"/>
    </row>
    <row r="28628" spans="46:46">
      <c r="AT28628" s="16"/>
    </row>
    <row r="28629" spans="46:46">
      <c r="AT28629" s="16"/>
    </row>
    <row r="28630" spans="46:46">
      <c r="AT28630" s="16"/>
    </row>
    <row r="28631" spans="46:46">
      <c r="AT28631" s="16"/>
    </row>
    <row r="28632" spans="46:46">
      <c r="AT28632" s="16"/>
    </row>
    <row r="28633" spans="46:46">
      <c r="AT28633" s="16"/>
    </row>
    <row r="28634" spans="46:46">
      <c r="AT28634" s="16"/>
    </row>
    <row r="28635" spans="46:46">
      <c r="AT28635" s="16"/>
    </row>
    <row r="28636" spans="46:46">
      <c r="AT28636" s="16"/>
    </row>
    <row r="28637" spans="46:46">
      <c r="AT28637" s="16"/>
    </row>
    <row r="28638" spans="46:46">
      <c r="AT28638" s="16"/>
    </row>
    <row r="28639" spans="46:46">
      <c r="AT28639" s="16"/>
    </row>
    <row r="28640" spans="46:46">
      <c r="AT28640" s="16"/>
    </row>
    <row r="28641" spans="46:46">
      <c r="AT28641" s="16"/>
    </row>
    <row r="28642" spans="46:46">
      <c r="AT28642" s="16"/>
    </row>
    <row r="28643" spans="46:46">
      <c r="AT28643" s="16"/>
    </row>
    <row r="28644" spans="46:46">
      <c r="AT28644" s="16"/>
    </row>
    <row r="28645" spans="46:46">
      <c r="AT28645" s="16"/>
    </row>
    <row r="28646" spans="46:46">
      <c r="AT28646" s="16"/>
    </row>
    <row r="28647" spans="46:46">
      <c r="AT28647" s="16"/>
    </row>
    <row r="28648" spans="46:46">
      <c r="AT28648" s="16"/>
    </row>
    <row r="28649" spans="46:46">
      <c r="AT28649" s="16"/>
    </row>
    <row r="28650" spans="46:46">
      <c r="AT28650" s="16"/>
    </row>
    <row r="28651" spans="46:46">
      <c r="AT28651" s="16"/>
    </row>
    <row r="28652" spans="46:46">
      <c r="AT28652" s="16"/>
    </row>
    <row r="28653" spans="46:46">
      <c r="AT28653" s="16"/>
    </row>
    <row r="28654" spans="46:46">
      <c r="AT28654" s="16"/>
    </row>
    <row r="28655" spans="46:46">
      <c r="AT28655" s="16"/>
    </row>
    <row r="28656" spans="46:46">
      <c r="AT28656" s="16"/>
    </row>
    <row r="28657" spans="46:46">
      <c r="AT28657" s="16"/>
    </row>
    <row r="28658" spans="46:46">
      <c r="AT28658" s="16"/>
    </row>
    <row r="28659" spans="46:46">
      <c r="AT28659" s="16"/>
    </row>
    <row r="28660" spans="46:46">
      <c r="AT28660" s="16"/>
    </row>
    <row r="28661" spans="46:46">
      <c r="AT28661" s="16"/>
    </row>
    <row r="28662" spans="46:46">
      <c r="AT28662" s="16"/>
    </row>
    <row r="28663" spans="46:46">
      <c r="AT28663" s="16"/>
    </row>
    <row r="28664" spans="46:46">
      <c r="AT28664" s="16"/>
    </row>
    <row r="28665" spans="46:46">
      <c r="AT28665" s="16"/>
    </row>
    <row r="28666" spans="46:46">
      <c r="AT28666" s="16"/>
    </row>
    <row r="28667" spans="46:46">
      <c r="AT28667" s="16"/>
    </row>
    <row r="28668" spans="46:46">
      <c r="AT28668" s="16"/>
    </row>
    <row r="28669" spans="46:46">
      <c r="AT28669" s="16"/>
    </row>
    <row r="28670" spans="46:46">
      <c r="AT28670" s="16"/>
    </row>
    <row r="28671" spans="46:46">
      <c r="AT28671" s="16"/>
    </row>
    <row r="28672" spans="46:46">
      <c r="AT28672" s="16"/>
    </row>
    <row r="28673" spans="46:46">
      <c r="AT28673" s="16"/>
    </row>
    <row r="28674" spans="46:46">
      <c r="AT28674" s="16"/>
    </row>
    <row r="28675" spans="46:46">
      <c r="AT28675" s="16"/>
    </row>
    <row r="28676" spans="46:46">
      <c r="AT28676" s="16"/>
    </row>
    <row r="28677" spans="46:46">
      <c r="AT28677" s="16"/>
    </row>
    <row r="28678" spans="46:46">
      <c r="AT28678" s="16"/>
    </row>
    <row r="28679" spans="46:46">
      <c r="AT28679" s="16"/>
    </row>
    <row r="28680" spans="46:46">
      <c r="AT28680" s="16"/>
    </row>
    <row r="28681" spans="46:46">
      <c r="AT28681" s="16"/>
    </row>
    <row r="28682" spans="46:46">
      <c r="AT28682" s="16"/>
    </row>
    <row r="28683" spans="46:46">
      <c r="AT28683" s="16"/>
    </row>
    <row r="28684" spans="46:46">
      <c r="AT28684" s="16"/>
    </row>
    <row r="28685" spans="46:46">
      <c r="AT28685" s="16"/>
    </row>
    <row r="28686" spans="46:46">
      <c r="AT28686" s="16"/>
    </row>
    <row r="28687" spans="46:46">
      <c r="AT28687" s="16"/>
    </row>
    <row r="28688" spans="46:46">
      <c r="AT28688" s="16"/>
    </row>
    <row r="28689" spans="46:46">
      <c r="AT28689" s="16"/>
    </row>
    <row r="28690" spans="46:46">
      <c r="AT28690" s="16"/>
    </row>
    <row r="28691" spans="46:46">
      <c r="AT28691" s="16"/>
    </row>
    <row r="28692" spans="46:46">
      <c r="AT28692" s="16"/>
    </row>
    <row r="28693" spans="46:46">
      <c r="AT28693" s="16"/>
    </row>
    <row r="28694" spans="46:46">
      <c r="AT28694" s="16"/>
    </row>
    <row r="28695" spans="46:46">
      <c r="AT28695" s="16"/>
    </row>
    <row r="28696" spans="46:46">
      <c r="AT28696" s="16"/>
    </row>
    <row r="28697" spans="46:46">
      <c r="AT28697" s="16"/>
    </row>
    <row r="28698" spans="46:46">
      <c r="AT28698" s="16"/>
    </row>
    <row r="28699" spans="46:46">
      <c r="AT28699" s="16"/>
    </row>
    <row r="28700" spans="46:46">
      <c r="AT28700" s="16"/>
    </row>
    <row r="28701" spans="46:46">
      <c r="AT28701" s="16"/>
    </row>
    <row r="28702" spans="46:46">
      <c r="AT28702" s="16"/>
    </row>
    <row r="28703" spans="46:46">
      <c r="AT28703" s="16"/>
    </row>
    <row r="28704" spans="46:46">
      <c r="AT28704" s="16"/>
    </row>
    <row r="28705" spans="46:46">
      <c r="AT28705" s="16"/>
    </row>
    <row r="28706" spans="46:46">
      <c r="AT28706" s="16"/>
    </row>
    <row r="28707" spans="46:46">
      <c r="AT28707" s="16"/>
    </row>
    <row r="28708" spans="46:46">
      <c r="AT28708" s="16"/>
    </row>
    <row r="28709" spans="46:46">
      <c r="AT28709" s="16"/>
    </row>
    <row r="28710" spans="46:46">
      <c r="AT28710" s="16"/>
    </row>
    <row r="28711" spans="46:46">
      <c r="AT28711" s="16"/>
    </row>
    <row r="28712" spans="46:46">
      <c r="AT28712" s="16"/>
    </row>
    <row r="28713" spans="46:46">
      <c r="AT28713" s="16"/>
    </row>
    <row r="28714" spans="46:46">
      <c r="AT28714" s="16"/>
    </row>
    <row r="28715" spans="46:46">
      <c r="AT28715" s="16"/>
    </row>
    <row r="28716" spans="46:46">
      <c r="AT28716" s="16"/>
    </row>
    <row r="28717" spans="46:46">
      <c r="AT28717" s="16"/>
    </row>
    <row r="28718" spans="46:46">
      <c r="AT28718" s="16"/>
    </row>
    <row r="28719" spans="46:46">
      <c r="AT28719" s="16"/>
    </row>
    <row r="28720" spans="46:46">
      <c r="AT28720" s="16"/>
    </row>
    <row r="28721" spans="46:46">
      <c r="AT28721" s="16"/>
    </row>
    <row r="28722" spans="46:46">
      <c r="AT28722" s="16"/>
    </row>
    <row r="28723" spans="46:46">
      <c r="AT28723" s="16"/>
    </row>
    <row r="28724" spans="46:46">
      <c r="AT28724" s="16"/>
    </row>
    <row r="28725" spans="46:46">
      <c r="AT28725" s="16"/>
    </row>
    <row r="28726" spans="46:46">
      <c r="AT28726" s="16"/>
    </row>
    <row r="28727" spans="46:46">
      <c r="AT28727" s="16"/>
    </row>
    <row r="28728" spans="46:46">
      <c r="AT28728" s="16"/>
    </row>
    <row r="28729" spans="46:46">
      <c r="AT28729" s="16"/>
    </row>
    <row r="28730" spans="46:46">
      <c r="AT28730" s="16"/>
    </row>
    <row r="28731" spans="46:46">
      <c r="AT28731" s="16"/>
    </row>
    <row r="28732" spans="46:46">
      <c r="AT28732" s="16"/>
    </row>
    <row r="28733" spans="46:46">
      <c r="AT28733" s="16"/>
    </row>
    <row r="28734" spans="46:46">
      <c r="AT28734" s="16"/>
    </row>
    <row r="28735" spans="46:46">
      <c r="AT28735" s="16"/>
    </row>
    <row r="28736" spans="46:46">
      <c r="AT28736" s="16"/>
    </row>
    <row r="28737" spans="46:46">
      <c r="AT28737" s="16"/>
    </row>
    <row r="28738" spans="46:46">
      <c r="AT28738" s="16"/>
    </row>
    <row r="28739" spans="46:46">
      <c r="AT28739" s="16"/>
    </row>
    <row r="28740" spans="46:46">
      <c r="AT28740" s="16"/>
    </row>
    <row r="28741" spans="46:46">
      <c r="AT28741" s="16"/>
    </row>
    <row r="28742" spans="46:46">
      <c r="AT28742" s="16"/>
    </row>
    <row r="28743" spans="46:46">
      <c r="AT28743" s="16"/>
    </row>
    <row r="28744" spans="46:46">
      <c r="AT28744" s="16"/>
    </row>
    <row r="28745" spans="46:46">
      <c r="AT28745" s="16"/>
    </row>
    <row r="28746" spans="46:46">
      <c r="AT28746" s="16"/>
    </row>
    <row r="28747" spans="46:46">
      <c r="AT28747" s="16"/>
    </row>
    <row r="28748" spans="46:46">
      <c r="AT28748" s="16"/>
    </row>
    <row r="28749" spans="46:46">
      <c r="AT28749" s="16"/>
    </row>
    <row r="28750" spans="46:46">
      <c r="AT28750" s="16"/>
    </row>
    <row r="28751" spans="46:46">
      <c r="AT28751" s="16"/>
    </row>
    <row r="28752" spans="46:46">
      <c r="AT28752" s="16"/>
    </row>
    <row r="28753" spans="46:46">
      <c r="AT28753" s="16"/>
    </row>
    <row r="28754" spans="46:46">
      <c r="AT28754" s="16"/>
    </row>
    <row r="28755" spans="46:46">
      <c r="AT28755" s="16"/>
    </row>
    <row r="28756" spans="46:46">
      <c r="AT28756" s="16"/>
    </row>
    <row r="28757" spans="46:46">
      <c r="AT28757" s="16"/>
    </row>
    <row r="28758" spans="46:46">
      <c r="AT28758" s="16"/>
    </row>
    <row r="28759" spans="46:46">
      <c r="AT28759" s="16"/>
    </row>
    <row r="28760" spans="46:46">
      <c r="AT28760" s="16"/>
    </row>
    <row r="28761" spans="46:46">
      <c r="AT28761" s="16"/>
    </row>
    <row r="28762" spans="46:46">
      <c r="AT28762" s="16"/>
    </row>
    <row r="28763" spans="46:46">
      <c r="AT28763" s="16"/>
    </row>
    <row r="28764" spans="46:46">
      <c r="AT28764" s="16"/>
    </row>
    <row r="28765" spans="46:46">
      <c r="AT28765" s="16"/>
    </row>
    <row r="28766" spans="46:46">
      <c r="AT28766" s="16"/>
    </row>
    <row r="28767" spans="46:46">
      <c r="AT28767" s="16"/>
    </row>
    <row r="28768" spans="46:46">
      <c r="AT28768" s="16"/>
    </row>
    <row r="28769" spans="46:46">
      <c r="AT28769" s="16"/>
    </row>
    <row r="28770" spans="46:46">
      <c r="AT28770" s="16"/>
    </row>
    <row r="28771" spans="46:46">
      <c r="AT28771" s="16"/>
    </row>
    <row r="28772" spans="46:46">
      <c r="AT28772" s="16"/>
    </row>
    <row r="28773" spans="46:46">
      <c r="AT28773" s="16"/>
    </row>
    <row r="28774" spans="46:46">
      <c r="AT28774" s="16"/>
    </row>
    <row r="28775" spans="46:46">
      <c r="AT28775" s="16"/>
    </row>
    <row r="28776" spans="46:46">
      <c r="AT28776" s="16"/>
    </row>
    <row r="28777" spans="46:46">
      <c r="AT28777" s="16"/>
    </row>
    <row r="28778" spans="46:46">
      <c r="AT28778" s="16"/>
    </row>
    <row r="28779" spans="46:46">
      <c r="AT28779" s="16"/>
    </row>
    <row r="28780" spans="46:46">
      <c r="AT28780" s="16"/>
    </row>
    <row r="28781" spans="46:46">
      <c r="AT28781" s="16"/>
    </row>
    <row r="28782" spans="46:46">
      <c r="AT28782" s="16"/>
    </row>
    <row r="28783" spans="46:46">
      <c r="AT28783" s="16"/>
    </row>
    <row r="28784" spans="46:46">
      <c r="AT28784" s="16"/>
    </row>
    <row r="28785" spans="46:46">
      <c r="AT28785" s="16"/>
    </row>
    <row r="28786" spans="46:46">
      <c r="AT28786" s="16"/>
    </row>
    <row r="28787" spans="46:46">
      <c r="AT28787" s="16"/>
    </row>
    <row r="28788" spans="46:46">
      <c r="AT28788" s="16"/>
    </row>
    <row r="28789" spans="46:46">
      <c r="AT28789" s="16"/>
    </row>
    <row r="28790" spans="46:46">
      <c r="AT28790" s="16"/>
    </row>
    <row r="28791" spans="46:46">
      <c r="AT28791" s="16"/>
    </row>
    <row r="28792" spans="46:46">
      <c r="AT28792" s="16"/>
    </row>
    <row r="28793" spans="46:46">
      <c r="AT28793" s="16"/>
    </row>
    <row r="28794" spans="46:46">
      <c r="AT28794" s="16"/>
    </row>
    <row r="28795" spans="46:46">
      <c r="AT28795" s="16"/>
    </row>
    <row r="28796" spans="46:46">
      <c r="AT28796" s="16"/>
    </row>
    <row r="28797" spans="46:46">
      <c r="AT28797" s="16"/>
    </row>
    <row r="28798" spans="46:46">
      <c r="AT28798" s="16"/>
    </row>
    <row r="28799" spans="46:46">
      <c r="AT28799" s="16"/>
    </row>
    <row r="28800" spans="46:46">
      <c r="AT28800" s="16"/>
    </row>
    <row r="28801" spans="46:46">
      <c r="AT28801" s="16"/>
    </row>
    <row r="28802" spans="46:46">
      <c r="AT28802" s="16"/>
    </row>
    <row r="28803" spans="46:46">
      <c r="AT28803" s="16"/>
    </row>
    <row r="28804" spans="46:46">
      <c r="AT28804" s="16"/>
    </row>
    <row r="28805" spans="46:46">
      <c r="AT28805" s="16"/>
    </row>
    <row r="28806" spans="46:46">
      <c r="AT28806" s="16"/>
    </row>
    <row r="28807" spans="46:46">
      <c r="AT28807" s="16"/>
    </row>
    <row r="28808" spans="46:46">
      <c r="AT28808" s="16"/>
    </row>
    <row r="28809" spans="46:46">
      <c r="AT28809" s="16"/>
    </row>
    <row r="28810" spans="46:46">
      <c r="AT28810" s="16"/>
    </row>
    <row r="28811" spans="46:46">
      <c r="AT28811" s="16"/>
    </row>
    <row r="28812" spans="46:46">
      <c r="AT28812" s="16"/>
    </row>
    <row r="28813" spans="46:46">
      <c r="AT28813" s="16"/>
    </row>
    <row r="28814" spans="46:46">
      <c r="AT28814" s="16"/>
    </row>
    <row r="28815" spans="46:46">
      <c r="AT28815" s="16"/>
    </row>
    <row r="28816" spans="46:46">
      <c r="AT28816" s="16"/>
    </row>
    <row r="28817" spans="46:46">
      <c r="AT28817" s="16"/>
    </row>
    <row r="28818" spans="46:46">
      <c r="AT28818" s="16"/>
    </row>
    <row r="28819" spans="46:46">
      <c r="AT28819" s="16"/>
    </row>
    <row r="28820" spans="46:46">
      <c r="AT28820" s="16"/>
    </row>
    <row r="28821" spans="46:46">
      <c r="AT28821" s="16"/>
    </row>
    <row r="28822" spans="46:46">
      <c r="AT28822" s="16"/>
    </row>
    <row r="28823" spans="46:46">
      <c r="AT28823" s="16"/>
    </row>
    <row r="28824" spans="46:46">
      <c r="AT28824" s="16"/>
    </row>
    <row r="28825" spans="46:46">
      <c r="AT28825" s="16"/>
    </row>
    <row r="28826" spans="46:46">
      <c r="AT28826" s="16"/>
    </row>
    <row r="28827" spans="46:46">
      <c r="AT28827" s="16"/>
    </row>
    <row r="28828" spans="46:46">
      <c r="AT28828" s="16"/>
    </row>
    <row r="28829" spans="46:46">
      <c r="AT28829" s="16"/>
    </row>
    <row r="28830" spans="46:46">
      <c r="AT28830" s="16"/>
    </row>
    <row r="28831" spans="46:46">
      <c r="AT28831" s="16"/>
    </row>
    <row r="28832" spans="46:46">
      <c r="AT28832" s="16"/>
    </row>
    <row r="28833" spans="46:46">
      <c r="AT28833" s="16"/>
    </row>
    <row r="28834" spans="46:46">
      <c r="AT28834" s="16"/>
    </row>
    <row r="28835" spans="46:46">
      <c r="AT28835" s="16"/>
    </row>
    <row r="28836" spans="46:46">
      <c r="AT28836" s="16"/>
    </row>
    <row r="28837" spans="46:46">
      <c r="AT28837" s="16"/>
    </row>
    <row r="28838" spans="46:46">
      <c r="AT28838" s="16"/>
    </row>
    <row r="28839" spans="46:46">
      <c r="AT28839" s="16"/>
    </row>
    <row r="28840" spans="46:46">
      <c r="AT28840" s="16"/>
    </row>
    <row r="28841" spans="46:46">
      <c r="AT28841" s="16"/>
    </row>
    <row r="28842" spans="46:46">
      <c r="AT28842" s="16"/>
    </row>
    <row r="28843" spans="46:46">
      <c r="AT28843" s="16"/>
    </row>
    <row r="28844" spans="46:46">
      <c r="AT28844" s="16"/>
    </row>
    <row r="28845" spans="46:46">
      <c r="AT28845" s="16"/>
    </row>
    <row r="28846" spans="46:46">
      <c r="AT28846" s="16"/>
    </row>
    <row r="28847" spans="46:46">
      <c r="AT28847" s="16"/>
    </row>
    <row r="28848" spans="46:46">
      <c r="AT28848" s="16"/>
    </row>
    <row r="28849" spans="46:46">
      <c r="AT28849" s="16"/>
    </row>
    <row r="28850" spans="46:46">
      <c r="AT28850" s="16"/>
    </row>
    <row r="28851" spans="46:46">
      <c r="AT28851" s="16"/>
    </row>
    <row r="28852" spans="46:46">
      <c r="AT28852" s="16"/>
    </row>
    <row r="28853" spans="46:46">
      <c r="AT28853" s="16"/>
    </row>
    <row r="28854" spans="46:46">
      <c r="AT28854" s="16"/>
    </row>
    <row r="28855" spans="46:46">
      <c r="AT28855" s="16"/>
    </row>
    <row r="28856" spans="46:46">
      <c r="AT28856" s="16"/>
    </row>
    <row r="28857" spans="46:46">
      <c r="AT28857" s="16"/>
    </row>
    <row r="28858" spans="46:46">
      <c r="AT28858" s="16"/>
    </row>
    <row r="28859" spans="46:46">
      <c r="AT28859" s="16"/>
    </row>
    <row r="28860" spans="46:46">
      <c r="AT28860" s="16"/>
    </row>
    <row r="28861" spans="46:46">
      <c r="AT28861" s="16"/>
    </row>
    <row r="28862" spans="46:46">
      <c r="AT28862" s="16"/>
    </row>
    <row r="28863" spans="46:46">
      <c r="AT28863" s="16"/>
    </row>
    <row r="28864" spans="46:46">
      <c r="AT28864" s="16"/>
    </row>
    <row r="28865" spans="46:46">
      <c r="AT28865" s="16"/>
    </row>
    <row r="28866" spans="46:46">
      <c r="AT28866" s="16"/>
    </row>
    <row r="28867" spans="46:46">
      <c r="AT28867" s="16"/>
    </row>
    <row r="28868" spans="46:46">
      <c r="AT28868" s="16"/>
    </row>
    <row r="28869" spans="46:46">
      <c r="AT28869" s="16"/>
    </row>
    <row r="28870" spans="46:46">
      <c r="AT28870" s="16"/>
    </row>
    <row r="28871" spans="46:46">
      <c r="AT28871" s="16"/>
    </row>
    <row r="28872" spans="46:46">
      <c r="AT28872" s="16"/>
    </row>
    <row r="28873" spans="46:46">
      <c r="AT28873" s="16"/>
    </row>
    <row r="28874" spans="46:46">
      <c r="AT28874" s="16"/>
    </row>
    <row r="28875" spans="46:46">
      <c r="AT28875" s="16"/>
    </row>
    <row r="28876" spans="46:46">
      <c r="AT28876" s="16"/>
    </row>
    <row r="28877" spans="46:46">
      <c r="AT28877" s="16"/>
    </row>
    <row r="28878" spans="46:46">
      <c r="AT28878" s="16"/>
    </row>
    <row r="28879" spans="46:46">
      <c r="AT28879" s="16"/>
    </row>
    <row r="28880" spans="46:46">
      <c r="AT28880" s="16"/>
    </row>
    <row r="28881" spans="46:46">
      <c r="AT28881" s="16"/>
    </row>
    <row r="28882" spans="46:46">
      <c r="AT28882" s="16"/>
    </row>
    <row r="28883" spans="46:46">
      <c r="AT28883" s="16"/>
    </row>
    <row r="28884" spans="46:46">
      <c r="AT28884" s="16"/>
    </row>
    <row r="28885" spans="46:46">
      <c r="AT28885" s="16"/>
    </row>
    <row r="28886" spans="46:46">
      <c r="AT28886" s="16"/>
    </row>
    <row r="28887" spans="46:46">
      <c r="AT28887" s="16"/>
    </row>
    <row r="28888" spans="46:46">
      <c r="AT28888" s="16"/>
    </row>
    <row r="28889" spans="46:46">
      <c r="AT28889" s="16"/>
    </row>
    <row r="28890" spans="46:46">
      <c r="AT28890" s="16"/>
    </row>
    <row r="28891" spans="46:46">
      <c r="AT28891" s="16"/>
    </row>
    <row r="28892" spans="46:46">
      <c r="AT28892" s="16"/>
    </row>
    <row r="28893" spans="46:46">
      <c r="AT28893" s="16"/>
    </row>
    <row r="28894" spans="46:46">
      <c r="AT28894" s="16"/>
    </row>
    <row r="28895" spans="46:46">
      <c r="AT28895" s="16"/>
    </row>
    <row r="28896" spans="46:46">
      <c r="AT28896" s="16"/>
    </row>
    <row r="28897" spans="46:46">
      <c r="AT28897" s="16"/>
    </row>
    <row r="28898" spans="46:46">
      <c r="AT28898" s="16"/>
    </row>
    <row r="28899" spans="46:46">
      <c r="AT28899" s="16"/>
    </row>
    <row r="28900" spans="46:46">
      <c r="AT28900" s="16"/>
    </row>
    <row r="28901" spans="46:46">
      <c r="AT28901" s="16"/>
    </row>
    <row r="28902" spans="46:46">
      <c r="AT28902" s="16"/>
    </row>
    <row r="28903" spans="46:46">
      <c r="AT28903" s="16"/>
    </row>
    <row r="28904" spans="46:46">
      <c r="AT28904" s="16"/>
    </row>
    <row r="28905" spans="46:46">
      <c r="AT28905" s="16"/>
    </row>
    <row r="28906" spans="46:46">
      <c r="AT28906" s="16"/>
    </row>
    <row r="28907" spans="46:46">
      <c r="AT28907" s="16"/>
    </row>
    <row r="28908" spans="46:46">
      <c r="AT28908" s="16"/>
    </row>
    <row r="28909" spans="46:46">
      <c r="AT28909" s="16"/>
    </row>
    <row r="28910" spans="46:46">
      <c r="AT28910" s="16"/>
    </row>
    <row r="28911" spans="46:46">
      <c r="AT28911" s="16"/>
    </row>
    <row r="28912" spans="46:46">
      <c r="AT28912" s="16"/>
    </row>
    <row r="28913" spans="46:46">
      <c r="AT28913" s="16"/>
    </row>
    <row r="28914" spans="46:46">
      <c r="AT28914" s="16"/>
    </row>
    <row r="28915" spans="46:46">
      <c r="AT28915" s="16"/>
    </row>
    <row r="28916" spans="46:46">
      <c r="AT28916" s="16"/>
    </row>
    <row r="28917" spans="46:46">
      <c r="AT28917" s="16"/>
    </row>
    <row r="28918" spans="46:46">
      <c r="AT28918" s="16"/>
    </row>
    <row r="28919" spans="46:46">
      <c r="AT28919" s="16"/>
    </row>
    <row r="28920" spans="46:46">
      <c r="AT28920" s="16"/>
    </row>
    <row r="28921" spans="46:46">
      <c r="AT28921" s="16"/>
    </row>
    <row r="28922" spans="46:46">
      <c r="AT28922" s="16"/>
    </row>
    <row r="28923" spans="46:46">
      <c r="AT28923" s="16"/>
    </row>
    <row r="28924" spans="46:46">
      <c r="AT28924" s="16"/>
    </row>
    <row r="28925" spans="46:46">
      <c r="AT28925" s="16"/>
    </row>
    <row r="28926" spans="46:46">
      <c r="AT28926" s="16"/>
    </row>
    <row r="28927" spans="46:46">
      <c r="AT28927" s="16"/>
    </row>
    <row r="28928" spans="46:46">
      <c r="AT28928" s="16"/>
    </row>
    <row r="28929" spans="46:46">
      <c r="AT28929" s="16"/>
    </row>
    <row r="28930" spans="46:46">
      <c r="AT28930" s="16"/>
    </row>
    <row r="28931" spans="46:46">
      <c r="AT28931" s="16"/>
    </row>
    <row r="28932" spans="46:46">
      <c r="AT28932" s="16"/>
    </row>
    <row r="28933" spans="46:46">
      <c r="AT28933" s="16"/>
    </row>
    <row r="28934" spans="46:46">
      <c r="AT28934" s="16"/>
    </row>
    <row r="28935" spans="46:46">
      <c r="AT28935" s="16"/>
    </row>
    <row r="28936" spans="46:46">
      <c r="AT28936" s="16"/>
    </row>
    <row r="28937" spans="46:46">
      <c r="AT28937" s="16"/>
    </row>
    <row r="28938" spans="46:46">
      <c r="AT28938" s="16"/>
    </row>
    <row r="28939" spans="46:46">
      <c r="AT28939" s="16"/>
    </row>
    <row r="28940" spans="46:46">
      <c r="AT28940" s="16"/>
    </row>
    <row r="28941" spans="46:46">
      <c r="AT28941" s="16"/>
    </row>
    <row r="28942" spans="46:46">
      <c r="AT28942" s="16"/>
    </row>
    <row r="28943" spans="46:46">
      <c r="AT28943" s="16"/>
    </row>
    <row r="28944" spans="46:46">
      <c r="AT28944" s="16"/>
    </row>
    <row r="28945" spans="46:46">
      <c r="AT28945" s="16"/>
    </row>
    <row r="28946" spans="46:46">
      <c r="AT28946" s="16"/>
    </row>
    <row r="28947" spans="46:46">
      <c r="AT28947" s="16"/>
    </row>
    <row r="28948" spans="46:46">
      <c r="AT28948" s="16"/>
    </row>
    <row r="28949" spans="46:46">
      <c r="AT28949" s="16"/>
    </row>
    <row r="28950" spans="46:46">
      <c r="AT28950" s="16"/>
    </row>
    <row r="28951" spans="46:46">
      <c r="AT28951" s="16"/>
    </row>
    <row r="28952" spans="46:46">
      <c r="AT28952" s="16"/>
    </row>
    <row r="28953" spans="46:46">
      <c r="AT28953" s="16"/>
    </row>
    <row r="28954" spans="46:46">
      <c r="AT28954" s="16"/>
    </row>
    <row r="28955" spans="46:46">
      <c r="AT28955" s="16"/>
    </row>
    <row r="28956" spans="46:46">
      <c r="AT28956" s="16"/>
    </row>
    <row r="28957" spans="46:46">
      <c r="AT28957" s="16"/>
    </row>
    <row r="28958" spans="46:46">
      <c r="AT28958" s="16"/>
    </row>
    <row r="28959" spans="46:46">
      <c r="AT28959" s="16"/>
    </row>
    <row r="28960" spans="46:46">
      <c r="AT28960" s="16"/>
    </row>
    <row r="28961" spans="46:46">
      <c r="AT28961" s="16"/>
    </row>
    <row r="28962" spans="46:46">
      <c r="AT28962" s="16"/>
    </row>
    <row r="28963" spans="46:46">
      <c r="AT28963" s="16"/>
    </row>
    <row r="28964" spans="46:46">
      <c r="AT28964" s="16"/>
    </row>
    <row r="28965" spans="46:46">
      <c r="AT28965" s="16"/>
    </row>
    <row r="28966" spans="46:46">
      <c r="AT28966" s="16"/>
    </row>
    <row r="28967" spans="46:46">
      <c r="AT28967" s="16"/>
    </row>
    <row r="28968" spans="46:46">
      <c r="AT28968" s="16"/>
    </row>
    <row r="28969" spans="46:46">
      <c r="AT28969" s="16"/>
    </row>
    <row r="28970" spans="46:46">
      <c r="AT28970" s="16"/>
    </row>
    <row r="28971" spans="46:46">
      <c r="AT28971" s="16"/>
    </row>
    <row r="28972" spans="46:46">
      <c r="AT28972" s="16"/>
    </row>
    <row r="28973" spans="46:46">
      <c r="AT28973" s="16"/>
    </row>
    <row r="28974" spans="46:46">
      <c r="AT28974" s="16"/>
    </row>
    <row r="28975" spans="46:46">
      <c r="AT28975" s="16"/>
    </row>
    <row r="28976" spans="46:46">
      <c r="AT28976" s="16"/>
    </row>
    <row r="28977" spans="46:46">
      <c r="AT28977" s="16"/>
    </row>
    <row r="28978" spans="46:46">
      <c r="AT28978" s="16"/>
    </row>
    <row r="28979" spans="46:46">
      <c r="AT28979" s="16"/>
    </row>
    <row r="28980" spans="46:46">
      <c r="AT28980" s="16"/>
    </row>
    <row r="28981" spans="46:46">
      <c r="AT28981" s="16"/>
    </row>
    <row r="28982" spans="46:46">
      <c r="AT28982" s="16"/>
    </row>
    <row r="28983" spans="46:46">
      <c r="AT28983" s="16"/>
    </row>
    <row r="28984" spans="46:46">
      <c r="AT28984" s="16"/>
    </row>
    <row r="28985" spans="46:46">
      <c r="AT28985" s="16"/>
    </row>
    <row r="28986" spans="46:46">
      <c r="AT28986" s="16"/>
    </row>
    <row r="28987" spans="46:46">
      <c r="AT28987" s="16"/>
    </row>
    <row r="28988" spans="46:46">
      <c r="AT28988" s="16"/>
    </row>
    <row r="28989" spans="46:46">
      <c r="AT28989" s="16"/>
    </row>
    <row r="28990" spans="46:46">
      <c r="AT28990" s="16"/>
    </row>
    <row r="28991" spans="46:46">
      <c r="AT28991" s="16"/>
    </row>
    <row r="28992" spans="46:46">
      <c r="AT28992" s="16"/>
    </row>
    <row r="28993" spans="46:46">
      <c r="AT28993" s="16"/>
    </row>
    <row r="28994" spans="46:46">
      <c r="AT28994" s="16"/>
    </row>
    <row r="28995" spans="46:46">
      <c r="AT28995" s="16"/>
    </row>
    <row r="28996" spans="46:46">
      <c r="AT28996" s="16"/>
    </row>
    <row r="28997" spans="46:46">
      <c r="AT28997" s="16"/>
    </row>
    <row r="28998" spans="46:46">
      <c r="AT28998" s="16"/>
    </row>
    <row r="28999" spans="46:46">
      <c r="AT28999" s="16"/>
    </row>
    <row r="29000" spans="46:46">
      <c r="AT29000" s="16"/>
    </row>
    <row r="29001" spans="46:46">
      <c r="AT29001" s="16"/>
    </row>
    <row r="29002" spans="46:46">
      <c r="AT29002" s="16"/>
    </row>
    <row r="29003" spans="46:46">
      <c r="AT29003" s="16"/>
    </row>
    <row r="29004" spans="46:46">
      <c r="AT29004" s="16"/>
    </row>
    <row r="29005" spans="46:46">
      <c r="AT29005" s="16"/>
    </row>
    <row r="29006" spans="46:46">
      <c r="AT29006" s="16"/>
    </row>
    <row r="29007" spans="46:46">
      <c r="AT29007" s="16"/>
    </row>
    <row r="29008" spans="46:46">
      <c r="AT29008" s="16"/>
    </row>
    <row r="29009" spans="46:46">
      <c r="AT29009" s="16"/>
    </row>
    <row r="29010" spans="46:46">
      <c r="AT29010" s="16"/>
    </row>
    <row r="29011" spans="46:46">
      <c r="AT29011" s="16"/>
    </row>
    <row r="29012" spans="46:46">
      <c r="AT29012" s="16"/>
    </row>
    <row r="29013" spans="46:46">
      <c r="AT29013" s="16"/>
    </row>
    <row r="29014" spans="46:46">
      <c r="AT29014" s="16"/>
    </row>
    <row r="29015" spans="46:46">
      <c r="AT29015" s="16"/>
    </row>
    <row r="29016" spans="46:46">
      <c r="AT29016" s="16"/>
    </row>
    <row r="29017" spans="46:46">
      <c r="AT29017" s="16"/>
    </row>
    <row r="29018" spans="46:46">
      <c r="AT29018" s="16"/>
    </row>
    <row r="29019" spans="46:46">
      <c r="AT29019" s="16"/>
    </row>
    <row r="29020" spans="46:46">
      <c r="AT29020" s="16"/>
    </row>
    <row r="29021" spans="46:46">
      <c r="AT29021" s="16"/>
    </row>
    <row r="29022" spans="46:46">
      <c r="AT29022" s="16"/>
    </row>
    <row r="29023" spans="46:46">
      <c r="AT29023" s="16"/>
    </row>
    <row r="29024" spans="46:46">
      <c r="AT29024" s="16"/>
    </row>
    <row r="29025" spans="46:46">
      <c r="AT29025" s="16"/>
    </row>
    <row r="29026" spans="46:46">
      <c r="AT29026" s="16"/>
    </row>
    <row r="29027" spans="46:46">
      <c r="AT29027" s="16"/>
    </row>
    <row r="29028" spans="46:46">
      <c r="AT29028" s="16"/>
    </row>
    <row r="29029" spans="46:46">
      <c r="AT29029" s="16"/>
    </row>
    <row r="29030" spans="46:46">
      <c r="AT29030" s="16"/>
    </row>
    <row r="29031" spans="46:46">
      <c r="AT29031" s="16"/>
    </row>
    <row r="29032" spans="46:46">
      <c r="AT29032" s="16"/>
    </row>
    <row r="29033" spans="46:46">
      <c r="AT29033" s="16"/>
    </row>
    <row r="29034" spans="46:46">
      <c r="AT29034" s="16"/>
    </row>
    <row r="29035" spans="46:46">
      <c r="AT29035" s="16"/>
    </row>
    <row r="29036" spans="46:46">
      <c r="AT29036" s="16"/>
    </row>
    <row r="29037" spans="46:46">
      <c r="AT29037" s="16"/>
    </row>
    <row r="29038" spans="46:46">
      <c r="AT29038" s="16"/>
    </row>
    <row r="29039" spans="46:46">
      <c r="AT29039" s="16"/>
    </row>
    <row r="29040" spans="46:46">
      <c r="AT29040" s="16"/>
    </row>
    <row r="29041" spans="46:46">
      <c r="AT29041" s="16"/>
    </row>
    <row r="29042" spans="46:46">
      <c r="AT29042" s="16"/>
    </row>
    <row r="29043" spans="46:46">
      <c r="AT29043" s="16"/>
    </row>
    <row r="29044" spans="46:46">
      <c r="AT29044" s="16"/>
    </row>
    <row r="29045" spans="46:46">
      <c r="AT29045" s="16"/>
    </row>
    <row r="29046" spans="46:46">
      <c r="AT29046" s="16"/>
    </row>
    <row r="29047" spans="46:46">
      <c r="AT29047" s="16"/>
    </row>
    <row r="29048" spans="46:46">
      <c r="AT29048" s="16"/>
    </row>
    <row r="29049" spans="46:46">
      <c r="AT29049" s="16"/>
    </row>
    <row r="29050" spans="46:46">
      <c r="AT29050" s="16"/>
    </row>
    <row r="29051" spans="46:46">
      <c r="AT29051" s="16"/>
    </row>
    <row r="29052" spans="46:46">
      <c r="AT29052" s="16"/>
    </row>
    <row r="29053" spans="46:46">
      <c r="AT29053" s="16"/>
    </row>
    <row r="29054" spans="46:46">
      <c r="AT29054" s="16"/>
    </row>
    <row r="29055" spans="46:46">
      <c r="AT29055" s="16"/>
    </row>
    <row r="29056" spans="46:46">
      <c r="AT29056" s="16"/>
    </row>
    <row r="29057" spans="46:46">
      <c r="AT29057" s="16"/>
    </row>
    <row r="29058" spans="46:46">
      <c r="AT29058" s="16"/>
    </row>
    <row r="29059" spans="46:46">
      <c r="AT29059" s="16"/>
    </row>
    <row r="29060" spans="46:46">
      <c r="AT29060" s="16"/>
    </row>
    <row r="29061" spans="46:46">
      <c r="AT29061" s="16"/>
    </row>
    <row r="29062" spans="46:46">
      <c r="AT29062" s="16"/>
    </row>
    <row r="29063" spans="46:46">
      <c r="AT29063" s="16"/>
    </row>
    <row r="29064" spans="46:46">
      <c r="AT29064" s="16"/>
    </row>
    <row r="29065" spans="46:46">
      <c r="AT29065" s="16"/>
    </row>
    <row r="29066" spans="46:46">
      <c r="AT29066" s="16"/>
    </row>
    <row r="29067" spans="46:46">
      <c r="AT29067" s="16"/>
    </row>
    <row r="29068" spans="46:46">
      <c r="AT29068" s="16"/>
    </row>
    <row r="29069" spans="46:46">
      <c r="AT29069" s="16"/>
    </row>
    <row r="29070" spans="46:46">
      <c r="AT29070" s="16"/>
    </row>
    <row r="29071" spans="46:46">
      <c r="AT29071" s="16"/>
    </row>
    <row r="29072" spans="46:46">
      <c r="AT29072" s="16"/>
    </row>
    <row r="29073" spans="46:46">
      <c r="AT29073" s="16"/>
    </row>
    <row r="29074" spans="46:46">
      <c r="AT29074" s="16"/>
    </row>
    <row r="29075" spans="46:46">
      <c r="AT29075" s="16"/>
    </row>
    <row r="29076" spans="46:46">
      <c r="AT29076" s="16"/>
    </row>
    <row r="29077" spans="46:46">
      <c r="AT29077" s="16"/>
    </row>
    <row r="29078" spans="46:46">
      <c r="AT29078" s="16"/>
    </row>
    <row r="29079" spans="46:46">
      <c r="AT29079" s="16"/>
    </row>
    <row r="29080" spans="46:46">
      <c r="AT29080" s="16"/>
    </row>
    <row r="29081" spans="46:46">
      <c r="AT29081" s="16"/>
    </row>
    <row r="29082" spans="46:46">
      <c r="AT29082" s="16"/>
    </row>
    <row r="29083" spans="46:46">
      <c r="AT29083" s="16"/>
    </row>
    <row r="29084" spans="46:46">
      <c r="AT29084" s="16"/>
    </row>
    <row r="29085" spans="46:46">
      <c r="AT29085" s="16"/>
    </row>
    <row r="29086" spans="46:46">
      <c r="AT29086" s="16"/>
    </row>
    <row r="29087" spans="46:46">
      <c r="AT29087" s="16"/>
    </row>
    <row r="29088" spans="46:46">
      <c r="AT29088" s="16"/>
    </row>
    <row r="29089" spans="46:46">
      <c r="AT29089" s="16"/>
    </row>
    <row r="29090" spans="46:46">
      <c r="AT29090" s="16"/>
    </row>
    <row r="29091" spans="46:46">
      <c r="AT29091" s="16"/>
    </row>
    <row r="29092" spans="46:46">
      <c r="AT29092" s="16"/>
    </row>
    <row r="29093" spans="46:46">
      <c r="AT29093" s="16"/>
    </row>
    <row r="29094" spans="46:46">
      <c r="AT29094" s="16"/>
    </row>
    <row r="29095" spans="46:46">
      <c r="AT29095" s="16"/>
    </row>
    <row r="29096" spans="46:46">
      <c r="AT29096" s="16"/>
    </row>
    <row r="29097" spans="46:46">
      <c r="AT29097" s="16"/>
    </row>
    <row r="29098" spans="46:46">
      <c r="AT29098" s="16"/>
    </row>
    <row r="29099" spans="46:46">
      <c r="AT29099" s="16"/>
    </row>
    <row r="29100" spans="46:46">
      <c r="AT29100" s="16"/>
    </row>
    <row r="29101" spans="46:46">
      <c r="AT29101" s="16"/>
    </row>
    <row r="29102" spans="46:46">
      <c r="AT29102" s="16"/>
    </row>
    <row r="29103" spans="46:46">
      <c r="AT29103" s="16"/>
    </row>
    <row r="29104" spans="46:46">
      <c r="AT29104" s="16"/>
    </row>
    <row r="29105" spans="46:46">
      <c r="AT29105" s="16"/>
    </row>
    <row r="29106" spans="46:46">
      <c r="AT29106" s="16"/>
    </row>
    <row r="29107" spans="46:46">
      <c r="AT29107" s="16"/>
    </row>
    <row r="29108" spans="46:46">
      <c r="AT29108" s="16"/>
    </row>
    <row r="29109" spans="46:46">
      <c r="AT29109" s="16"/>
    </row>
    <row r="29110" spans="46:46">
      <c r="AT29110" s="16"/>
    </row>
    <row r="29111" spans="46:46">
      <c r="AT29111" s="16"/>
    </row>
    <row r="29112" spans="46:46">
      <c r="AT29112" s="16"/>
    </row>
    <row r="29113" spans="46:46">
      <c r="AT29113" s="16"/>
    </row>
    <row r="29114" spans="46:46">
      <c r="AT29114" s="16"/>
    </row>
    <row r="29115" spans="46:46">
      <c r="AT29115" s="16"/>
    </row>
    <row r="29116" spans="46:46">
      <c r="AT29116" s="16"/>
    </row>
    <row r="29117" spans="46:46">
      <c r="AT29117" s="16"/>
    </row>
    <row r="29118" spans="46:46">
      <c r="AT29118" s="16"/>
    </row>
    <row r="29119" spans="46:46">
      <c r="AT29119" s="16"/>
    </row>
    <row r="29120" spans="46:46">
      <c r="AT29120" s="16"/>
    </row>
    <row r="29121" spans="46:46">
      <c r="AT29121" s="16"/>
    </row>
    <row r="29122" spans="46:46">
      <c r="AT29122" s="16"/>
    </row>
    <row r="29123" spans="46:46">
      <c r="AT29123" s="16"/>
    </row>
    <row r="29124" spans="46:46">
      <c r="AT29124" s="16"/>
    </row>
    <row r="29125" spans="46:46">
      <c r="AT29125" s="16"/>
    </row>
    <row r="29126" spans="46:46">
      <c r="AT29126" s="16"/>
    </row>
    <row r="29127" spans="46:46">
      <c r="AT29127" s="16"/>
    </row>
    <row r="29128" spans="46:46">
      <c r="AT29128" s="16"/>
    </row>
    <row r="29129" spans="46:46">
      <c r="AT29129" s="16"/>
    </row>
    <row r="29130" spans="46:46">
      <c r="AT29130" s="16"/>
    </row>
    <row r="29131" spans="46:46">
      <c r="AT29131" s="16"/>
    </row>
    <row r="29132" spans="46:46">
      <c r="AT29132" s="16"/>
    </row>
    <row r="29133" spans="46:46">
      <c r="AT29133" s="16"/>
    </row>
    <row r="29134" spans="46:46">
      <c r="AT29134" s="16"/>
    </row>
    <row r="29135" spans="46:46">
      <c r="AT29135" s="16"/>
    </row>
    <row r="29136" spans="46:46">
      <c r="AT29136" s="16"/>
    </row>
    <row r="29137" spans="46:46">
      <c r="AT29137" s="16"/>
    </row>
    <row r="29138" spans="46:46">
      <c r="AT29138" s="16"/>
    </row>
    <row r="29139" spans="46:46">
      <c r="AT29139" s="16"/>
    </row>
    <row r="29140" spans="46:46">
      <c r="AT29140" s="16"/>
    </row>
    <row r="29141" spans="46:46">
      <c r="AT29141" s="16"/>
    </row>
    <row r="29142" spans="46:46">
      <c r="AT29142" s="16"/>
    </row>
    <row r="29143" spans="46:46">
      <c r="AT29143" s="16"/>
    </row>
    <row r="29144" spans="46:46">
      <c r="AT29144" s="16"/>
    </row>
    <row r="29145" spans="46:46">
      <c r="AT29145" s="16"/>
    </row>
    <row r="29146" spans="46:46">
      <c r="AT29146" s="16"/>
    </row>
    <row r="29147" spans="46:46">
      <c r="AT29147" s="16"/>
    </row>
    <row r="29148" spans="46:46">
      <c r="AT29148" s="16"/>
    </row>
    <row r="29149" spans="46:46">
      <c r="AT29149" s="16"/>
    </row>
    <row r="29150" spans="46:46">
      <c r="AT29150" s="16"/>
    </row>
    <row r="29151" spans="46:46">
      <c r="AT29151" s="16"/>
    </row>
    <row r="29152" spans="46:46">
      <c r="AT29152" s="16"/>
    </row>
    <row r="29153" spans="46:46">
      <c r="AT29153" s="16"/>
    </row>
    <row r="29154" spans="46:46">
      <c r="AT29154" s="16"/>
    </row>
    <row r="29155" spans="46:46">
      <c r="AT29155" s="16"/>
    </row>
    <row r="29156" spans="46:46">
      <c r="AT29156" s="16"/>
    </row>
    <row r="29157" spans="46:46">
      <c r="AT29157" s="16"/>
    </row>
    <row r="29158" spans="46:46">
      <c r="AT29158" s="16"/>
    </row>
    <row r="29159" spans="46:46">
      <c r="AT29159" s="16"/>
    </row>
    <row r="29160" spans="46:46">
      <c r="AT29160" s="16"/>
    </row>
    <row r="29161" spans="46:46">
      <c r="AT29161" s="16"/>
    </row>
    <row r="29162" spans="46:46">
      <c r="AT29162" s="16"/>
    </row>
    <row r="29163" spans="46:46">
      <c r="AT29163" s="16"/>
    </row>
    <row r="29164" spans="46:46">
      <c r="AT29164" s="16"/>
    </row>
    <row r="29165" spans="46:46">
      <c r="AT29165" s="16"/>
    </row>
    <row r="29166" spans="46:46">
      <c r="AT29166" s="16"/>
    </row>
    <row r="29167" spans="46:46">
      <c r="AT29167" s="16"/>
    </row>
    <row r="29168" spans="46:46">
      <c r="AT29168" s="16"/>
    </row>
    <row r="29169" spans="46:46">
      <c r="AT29169" s="16"/>
    </row>
    <row r="29170" spans="46:46">
      <c r="AT29170" s="16"/>
    </row>
    <row r="29171" spans="46:46">
      <c r="AT29171" s="16"/>
    </row>
    <row r="29172" spans="46:46">
      <c r="AT29172" s="16"/>
    </row>
    <row r="29173" spans="46:46">
      <c r="AT29173" s="16"/>
    </row>
    <row r="29174" spans="46:46">
      <c r="AT29174" s="16"/>
    </row>
    <row r="29175" spans="46:46">
      <c r="AT29175" s="16"/>
    </row>
    <row r="29176" spans="46:46">
      <c r="AT29176" s="16"/>
    </row>
    <row r="29177" spans="46:46">
      <c r="AT29177" s="16"/>
    </row>
    <row r="29178" spans="46:46">
      <c r="AT29178" s="16"/>
    </row>
    <row r="29179" spans="46:46">
      <c r="AT29179" s="16"/>
    </row>
    <row r="29180" spans="46:46">
      <c r="AT29180" s="16"/>
    </row>
    <row r="29181" spans="46:46">
      <c r="AT29181" s="16"/>
    </row>
    <row r="29182" spans="46:46">
      <c r="AT29182" s="16"/>
    </row>
    <row r="29183" spans="46:46">
      <c r="AT29183" s="16"/>
    </row>
    <row r="29184" spans="46:46">
      <c r="AT29184" s="16"/>
    </row>
    <row r="29185" spans="46:46">
      <c r="AT29185" s="16"/>
    </row>
    <row r="29186" spans="46:46">
      <c r="AT29186" s="16"/>
    </row>
    <row r="29187" spans="46:46">
      <c r="AT29187" s="16"/>
    </row>
    <row r="29188" spans="46:46">
      <c r="AT29188" s="16"/>
    </row>
    <row r="29189" spans="46:46">
      <c r="AT29189" s="16"/>
    </row>
    <row r="29190" spans="46:46">
      <c r="AT29190" s="16"/>
    </row>
    <row r="29191" spans="46:46">
      <c r="AT29191" s="16"/>
    </row>
    <row r="29192" spans="46:46">
      <c r="AT29192" s="16"/>
    </row>
    <row r="29193" spans="46:46">
      <c r="AT29193" s="16"/>
    </row>
    <row r="29194" spans="46:46">
      <c r="AT29194" s="16"/>
    </row>
    <row r="29195" spans="46:46">
      <c r="AT29195" s="16"/>
    </row>
    <row r="29196" spans="46:46">
      <c r="AT29196" s="16"/>
    </row>
    <row r="29197" spans="46:46">
      <c r="AT29197" s="16"/>
    </row>
    <row r="29198" spans="46:46">
      <c r="AT29198" s="16"/>
    </row>
    <row r="29199" spans="46:46">
      <c r="AT29199" s="16"/>
    </row>
    <row r="29200" spans="46:46">
      <c r="AT29200" s="16"/>
    </row>
    <row r="29201" spans="46:46">
      <c r="AT29201" s="16"/>
    </row>
    <row r="29202" spans="46:46">
      <c r="AT29202" s="16"/>
    </row>
    <row r="29203" spans="46:46">
      <c r="AT29203" s="16"/>
    </row>
    <row r="29204" spans="46:46">
      <c r="AT29204" s="16"/>
    </row>
    <row r="29205" spans="46:46">
      <c r="AT29205" s="16"/>
    </row>
    <row r="29206" spans="46:46">
      <c r="AT29206" s="16"/>
    </row>
    <row r="29207" spans="46:46">
      <c r="AT29207" s="16"/>
    </row>
    <row r="29208" spans="46:46">
      <c r="AT29208" s="16"/>
    </row>
    <row r="29209" spans="46:46">
      <c r="AT29209" s="16"/>
    </row>
    <row r="29210" spans="46:46">
      <c r="AT29210" s="16"/>
    </row>
    <row r="29211" spans="46:46">
      <c r="AT29211" s="16"/>
    </row>
    <row r="29212" spans="46:46">
      <c r="AT29212" s="16"/>
    </row>
    <row r="29213" spans="46:46">
      <c r="AT29213" s="16"/>
    </row>
    <row r="29214" spans="46:46">
      <c r="AT29214" s="16"/>
    </row>
    <row r="29215" spans="46:46">
      <c r="AT29215" s="16"/>
    </row>
    <row r="29216" spans="46:46">
      <c r="AT29216" s="16"/>
    </row>
    <row r="29217" spans="46:46">
      <c r="AT29217" s="16"/>
    </row>
    <row r="29218" spans="46:46">
      <c r="AT29218" s="16"/>
    </row>
    <row r="29219" spans="46:46">
      <c r="AT29219" s="16"/>
    </row>
    <row r="29220" spans="46:46">
      <c r="AT29220" s="16"/>
    </row>
    <row r="29221" spans="46:46">
      <c r="AT29221" s="16"/>
    </row>
    <row r="29222" spans="46:46">
      <c r="AT29222" s="16"/>
    </row>
    <row r="29223" spans="46:46">
      <c r="AT29223" s="16"/>
    </row>
    <row r="29224" spans="46:46">
      <c r="AT29224" s="16"/>
    </row>
    <row r="29225" spans="46:46">
      <c r="AT29225" s="16"/>
    </row>
    <row r="29226" spans="46:46">
      <c r="AT29226" s="16"/>
    </row>
    <row r="29227" spans="46:46">
      <c r="AT29227" s="16"/>
    </row>
    <row r="29228" spans="46:46">
      <c r="AT29228" s="16"/>
    </row>
    <row r="29229" spans="46:46">
      <c r="AT29229" s="16"/>
    </row>
    <row r="29230" spans="46:46">
      <c r="AT29230" s="16"/>
    </row>
    <row r="29231" spans="46:46">
      <c r="AT29231" s="16"/>
    </row>
    <row r="29232" spans="46:46">
      <c r="AT29232" s="16"/>
    </row>
    <row r="29233" spans="46:46">
      <c r="AT29233" s="16"/>
    </row>
    <row r="29234" spans="46:46">
      <c r="AT29234" s="16"/>
    </row>
    <row r="29235" spans="46:46">
      <c r="AT29235" s="16"/>
    </row>
    <row r="29236" spans="46:46">
      <c r="AT29236" s="16"/>
    </row>
    <row r="29237" spans="46:46">
      <c r="AT29237" s="16"/>
    </row>
    <row r="29238" spans="46:46">
      <c r="AT29238" s="16"/>
    </row>
    <row r="29239" spans="46:46">
      <c r="AT29239" s="16"/>
    </row>
    <row r="29240" spans="46:46">
      <c r="AT29240" s="16"/>
    </row>
    <row r="29241" spans="46:46">
      <c r="AT29241" s="16"/>
    </row>
    <row r="29242" spans="46:46">
      <c r="AT29242" s="16"/>
    </row>
    <row r="29243" spans="46:46">
      <c r="AT29243" s="16"/>
    </row>
    <row r="29244" spans="46:46">
      <c r="AT29244" s="16"/>
    </row>
    <row r="29245" spans="46:46">
      <c r="AT29245" s="16"/>
    </row>
    <row r="29246" spans="46:46">
      <c r="AT29246" s="16"/>
    </row>
    <row r="29247" spans="46:46">
      <c r="AT29247" s="16"/>
    </row>
    <row r="29248" spans="46:46">
      <c r="AT29248" s="16"/>
    </row>
    <row r="29249" spans="46:46">
      <c r="AT29249" s="16"/>
    </row>
    <row r="29250" spans="46:46">
      <c r="AT29250" s="16"/>
    </row>
    <row r="29251" spans="46:46">
      <c r="AT29251" s="16"/>
    </row>
    <row r="29252" spans="46:46">
      <c r="AT29252" s="16"/>
    </row>
    <row r="29253" spans="46:46">
      <c r="AT29253" s="16"/>
    </row>
    <row r="29254" spans="46:46">
      <c r="AT29254" s="16"/>
    </row>
    <row r="29255" spans="46:46">
      <c r="AT29255" s="16"/>
    </row>
    <row r="29256" spans="46:46">
      <c r="AT29256" s="16"/>
    </row>
    <row r="29257" spans="46:46">
      <c r="AT29257" s="16"/>
    </row>
    <row r="29258" spans="46:46">
      <c r="AT29258" s="16"/>
    </row>
    <row r="29259" spans="46:46">
      <c r="AT29259" s="16"/>
    </row>
    <row r="29260" spans="46:46">
      <c r="AT29260" s="16"/>
    </row>
    <row r="29261" spans="46:46">
      <c r="AT29261" s="16"/>
    </row>
    <row r="29262" spans="46:46">
      <c r="AT29262" s="16"/>
    </row>
    <row r="29263" spans="46:46">
      <c r="AT29263" s="16"/>
    </row>
    <row r="29264" spans="46:46">
      <c r="AT29264" s="16"/>
    </row>
    <row r="29265" spans="46:46">
      <c r="AT29265" s="16"/>
    </row>
    <row r="29266" spans="46:46">
      <c r="AT29266" s="16"/>
    </row>
    <row r="29267" spans="46:46">
      <c r="AT29267" s="16"/>
    </row>
    <row r="29268" spans="46:46">
      <c r="AT29268" s="16"/>
    </row>
    <row r="29269" spans="46:46">
      <c r="AT29269" s="16"/>
    </row>
    <row r="29270" spans="46:46">
      <c r="AT29270" s="16"/>
    </row>
    <row r="29271" spans="46:46">
      <c r="AT29271" s="16"/>
    </row>
    <row r="29272" spans="46:46">
      <c r="AT29272" s="16"/>
    </row>
    <row r="29273" spans="46:46">
      <c r="AT29273" s="16"/>
    </row>
    <row r="29274" spans="46:46">
      <c r="AT29274" s="16"/>
    </row>
    <row r="29275" spans="46:46">
      <c r="AT29275" s="16"/>
    </row>
    <row r="29276" spans="46:46">
      <c r="AT29276" s="16"/>
    </row>
    <row r="29277" spans="46:46">
      <c r="AT29277" s="16"/>
    </row>
    <row r="29278" spans="46:46">
      <c r="AT29278" s="16"/>
    </row>
    <row r="29279" spans="46:46">
      <c r="AT29279" s="16"/>
    </row>
    <row r="29280" spans="46:46">
      <c r="AT29280" s="16"/>
    </row>
    <row r="29281" spans="46:46">
      <c r="AT29281" s="16"/>
    </row>
    <row r="29282" spans="46:46">
      <c r="AT29282" s="16"/>
    </row>
    <row r="29283" spans="46:46">
      <c r="AT29283" s="16"/>
    </row>
    <row r="29284" spans="46:46">
      <c r="AT29284" s="16"/>
    </row>
    <row r="29285" spans="46:46">
      <c r="AT29285" s="16"/>
    </row>
    <row r="29286" spans="46:46">
      <c r="AT29286" s="16"/>
    </row>
    <row r="29287" spans="46:46">
      <c r="AT29287" s="16"/>
    </row>
    <row r="29288" spans="46:46">
      <c r="AT29288" s="16"/>
    </row>
    <row r="29289" spans="46:46">
      <c r="AT29289" s="16"/>
    </row>
    <row r="29290" spans="46:46">
      <c r="AT29290" s="16"/>
    </row>
    <row r="29291" spans="46:46">
      <c r="AT29291" s="16"/>
    </row>
    <row r="29292" spans="46:46">
      <c r="AT29292" s="16"/>
    </row>
    <row r="29293" spans="46:46">
      <c r="AT29293" s="16"/>
    </row>
    <row r="29294" spans="46:46">
      <c r="AT29294" s="16"/>
    </row>
    <row r="29295" spans="46:46">
      <c r="AT29295" s="16"/>
    </row>
    <row r="29296" spans="46:46">
      <c r="AT29296" s="16"/>
    </row>
    <row r="29297" spans="46:46">
      <c r="AT29297" s="16"/>
    </row>
    <row r="29298" spans="46:46">
      <c r="AT29298" s="16"/>
    </row>
    <row r="29299" spans="46:46">
      <c r="AT29299" s="16"/>
    </row>
    <row r="29300" spans="46:46">
      <c r="AT29300" s="16"/>
    </row>
    <row r="29301" spans="46:46">
      <c r="AT29301" s="16"/>
    </row>
    <row r="29302" spans="46:46">
      <c r="AT29302" s="16"/>
    </row>
    <row r="29303" spans="46:46">
      <c r="AT29303" s="16"/>
    </row>
    <row r="29304" spans="46:46">
      <c r="AT29304" s="16"/>
    </row>
    <row r="29305" spans="46:46">
      <c r="AT29305" s="16"/>
    </row>
    <row r="29306" spans="46:46">
      <c r="AT29306" s="16"/>
    </row>
    <row r="29307" spans="46:46">
      <c r="AT29307" s="16"/>
    </row>
    <row r="29308" spans="46:46">
      <c r="AT29308" s="16"/>
    </row>
    <row r="29309" spans="46:46">
      <c r="AT29309" s="16"/>
    </row>
    <row r="29310" spans="46:46">
      <c r="AT29310" s="16"/>
    </row>
    <row r="29311" spans="46:46">
      <c r="AT29311" s="16"/>
    </row>
    <row r="29312" spans="46:46">
      <c r="AT29312" s="16"/>
    </row>
    <row r="29313" spans="46:46">
      <c r="AT29313" s="16"/>
    </row>
    <row r="29314" spans="46:46">
      <c r="AT29314" s="16"/>
    </row>
    <row r="29315" spans="46:46">
      <c r="AT29315" s="16"/>
    </row>
    <row r="29316" spans="46:46">
      <c r="AT29316" s="16"/>
    </row>
    <row r="29317" spans="46:46">
      <c r="AT29317" s="16"/>
    </row>
    <row r="29318" spans="46:46">
      <c r="AT29318" s="16"/>
    </row>
    <row r="29319" spans="46:46">
      <c r="AT29319" s="16"/>
    </row>
    <row r="29320" spans="46:46">
      <c r="AT29320" s="16"/>
    </row>
    <row r="29321" spans="46:46">
      <c r="AT29321" s="16"/>
    </row>
    <row r="29322" spans="46:46">
      <c r="AT29322" s="16"/>
    </row>
    <row r="29323" spans="46:46">
      <c r="AT29323" s="16"/>
    </row>
    <row r="29324" spans="46:46">
      <c r="AT29324" s="16"/>
    </row>
    <row r="29325" spans="46:46">
      <c r="AT29325" s="16"/>
    </row>
    <row r="29326" spans="46:46">
      <c r="AT29326" s="16"/>
    </row>
    <row r="29327" spans="46:46">
      <c r="AT29327" s="16"/>
    </row>
    <row r="29328" spans="46:46">
      <c r="AT29328" s="16"/>
    </row>
    <row r="29329" spans="46:46">
      <c r="AT29329" s="16"/>
    </row>
    <row r="29330" spans="46:46">
      <c r="AT29330" s="16"/>
    </row>
    <row r="29331" spans="46:46">
      <c r="AT29331" s="16"/>
    </row>
    <row r="29332" spans="46:46">
      <c r="AT29332" s="16"/>
    </row>
    <row r="29333" spans="46:46">
      <c r="AT29333" s="16"/>
    </row>
    <row r="29334" spans="46:46">
      <c r="AT29334" s="16"/>
    </row>
    <row r="29335" spans="46:46">
      <c r="AT29335" s="16"/>
    </row>
    <row r="29336" spans="46:46">
      <c r="AT29336" s="16"/>
    </row>
    <row r="29337" spans="46:46">
      <c r="AT29337" s="16"/>
    </row>
    <row r="29338" spans="46:46">
      <c r="AT29338" s="16"/>
    </row>
    <row r="29339" spans="46:46">
      <c r="AT29339" s="16"/>
    </row>
    <row r="29340" spans="46:46">
      <c r="AT29340" s="16"/>
    </row>
    <row r="29341" spans="46:46">
      <c r="AT29341" s="16"/>
    </row>
    <row r="29342" spans="46:46">
      <c r="AT29342" s="16"/>
    </row>
    <row r="29343" spans="46:46">
      <c r="AT29343" s="16"/>
    </row>
    <row r="29344" spans="46:46">
      <c r="AT29344" s="16"/>
    </row>
    <row r="29345" spans="46:46">
      <c r="AT29345" s="16"/>
    </row>
    <row r="29346" spans="46:46">
      <c r="AT29346" s="16"/>
    </row>
    <row r="29347" spans="46:46">
      <c r="AT29347" s="16"/>
    </row>
    <row r="29348" spans="46:46">
      <c r="AT29348" s="16"/>
    </row>
    <row r="29349" spans="46:46">
      <c r="AT29349" s="16"/>
    </row>
    <row r="29350" spans="46:46">
      <c r="AT29350" s="16"/>
    </row>
    <row r="29351" spans="46:46">
      <c r="AT29351" s="16"/>
    </row>
    <row r="29352" spans="46:46">
      <c r="AT29352" s="16"/>
    </row>
    <row r="29353" spans="46:46">
      <c r="AT29353" s="16"/>
    </row>
    <row r="29354" spans="46:46">
      <c r="AT29354" s="16"/>
    </row>
    <row r="29355" spans="46:46">
      <c r="AT29355" s="16"/>
    </row>
    <row r="29356" spans="46:46">
      <c r="AT29356" s="16"/>
    </row>
    <row r="29357" spans="46:46">
      <c r="AT29357" s="16"/>
    </row>
    <row r="29358" spans="46:46">
      <c r="AT29358" s="16"/>
    </row>
    <row r="29359" spans="46:46">
      <c r="AT29359" s="16"/>
    </row>
    <row r="29360" spans="46:46">
      <c r="AT29360" s="16"/>
    </row>
    <row r="29361" spans="46:46">
      <c r="AT29361" s="16"/>
    </row>
    <row r="29362" spans="46:46">
      <c r="AT29362" s="16"/>
    </row>
    <row r="29363" spans="46:46">
      <c r="AT29363" s="16"/>
    </row>
    <row r="29364" spans="46:46">
      <c r="AT29364" s="16"/>
    </row>
    <row r="29365" spans="46:46">
      <c r="AT29365" s="16"/>
    </row>
    <row r="29366" spans="46:46">
      <c r="AT29366" s="16"/>
    </row>
    <row r="29367" spans="46:46">
      <c r="AT29367" s="16"/>
    </row>
    <row r="29368" spans="46:46">
      <c r="AT29368" s="16"/>
    </row>
    <row r="29369" spans="46:46">
      <c r="AT29369" s="16"/>
    </row>
    <row r="29370" spans="46:46">
      <c r="AT29370" s="16"/>
    </row>
    <row r="29371" spans="46:46">
      <c r="AT29371" s="16"/>
    </row>
    <row r="29372" spans="46:46">
      <c r="AT29372" s="16"/>
    </row>
    <row r="29373" spans="46:46">
      <c r="AT29373" s="16"/>
    </row>
    <row r="29374" spans="46:46">
      <c r="AT29374" s="16"/>
    </row>
    <row r="29375" spans="46:46">
      <c r="AT29375" s="16"/>
    </row>
    <row r="29376" spans="46:46">
      <c r="AT29376" s="16"/>
    </row>
    <row r="29377" spans="46:46">
      <c r="AT29377" s="16"/>
    </row>
    <row r="29378" spans="46:46">
      <c r="AT29378" s="16"/>
    </row>
    <row r="29379" spans="46:46">
      <c r="AT29379" s="16"/>
    </row>
    <row r="29380" spans="46:46">
      <c r="AT29380" s="16"/>
    </row>
    <row r="29381" spans="46:46">
      <c r="AT29381" s="16"/>
    </row>
    <row r="29382" spans="46:46">
      <c r="AT29382" s="16"/>
    </row>
    <row r="29383" spans="46:46">
      <c r="AT29383" s="16"/>
    </row>
    <row r="29384" spans="46:46">
      <c r="AT29384" s="16"/>
    </row>
    <row r="29385" spans="46:46">
      <c r="AT29385" s="16"/>
    </row>
    <row r="29386" spans="46:46">
      <c r="AT29386" s="16"/>
    </row>
    <row r="29387" spans="46:46">
      <c r="AT29387" s="16"/>
    </row>
    <row r="29388" spans="46:46">
      <c r="AT29388" s="16"/>
    </row>
    <row r="29389" spans="46:46">
      <c r="AT29389" s="16"/>
    </row>
    <row r="29390" spans="46:46">
      <c r="AT29390" s="16"/>
    </row>
    <row r="29391" spans="46:46">
      <c r="AT29391" s="16"/>
    </row>
    <row r="29392" spans="46:46">
      <c r="AT29392" s="16"/>
    </row>
    <row r="29393" spans="46:46">
      <c r="AT29393" s="16"/>
    </row>
    <row r="29394" spans="46:46">
      <c r="AT29394" s="16"/>
    </row>
    <row r="29395" spans="46:46">
      <c r="AT29395" s="16"/>
    </row>
    <row r="29396" spans="46:46">
      <c r="AT29396" s="16"/>
    </row>
    <row r="29397" spans="46:46">
      <c r="AT29397" s="16"/>
    </row>
    <row r="29398" spans="46:46">
      <c r="AT29398" s="16"/>
    </row>
    <row r="29399" spans="46:46">
      <c r="AT29399" s="16"/>
    </row>
    <row r="29400" spans="46:46">
      <c r="AT29400" s="16"/>
    </row>
    <row r="29401" spans="46:46">
      <c r="AT29401" s="16"/>
    </row>
    <row r="29402" spans="46:46">
      <c r="AT29402" s="16"/>
    </row>
    <row r="29403" spans="46:46">
      <c r="AT29403" s="16"/>
    </row>
    <row r="29404" spans="46:46">
      <c r="AT29404" s="16"/>
    </row>
    <row r="29405" spans="46:46">
      <c r="AT29405" s="16"/>
    </row>
    <row r="29406" spans="46:46">
      <c r="AT29406" s="16"/>
    </row>
    <row r="29407" spans="46:46">
      <c r="AT29407" s="16"/>
    </row>
    <row r="29408" spans="46:46">
      <c r="AT29408" s="16"/>
    </row>
    <row r="29409" spans="46:46">
      <c r="AT29409" s="16"/>
    </row>
    <row r="29410" spans="46:46">
      <c r="AT29410" s="16"/>
    </row>
    <row r="29411" spans="46:46">
      <c r="AT29411" s="16"/>
    </row>
    <row r="29412" spans="46:46">
      <c r="AT29412" s="16"/>
    </row>
    <row r="29413" spans="46:46">
      <c r="AT29413" s="16"/>
    </row>
    <row r="29414" spans="46:46">
      <c r="AT29414" s="16"/>
    </row>
    <row r="29415" spans="46:46">
      <c r="AT29415" s="16"/>
    </row>
    <row r="29416" spans="46:46">
      <c r="AT29416" s="16"/>
    </row>
    <row r="29417" spans="46:46">
      <c r="AT29417" s="16"/>
    </row>
    <row r="29418" spans="46:46">
      <c r="AT29418" s="16"/>
    </row>
    <row r="29419" spans="46:46">
      <c r="AT29419" s="16"/>
    </row>
    <row r="29420" spans="46:46">
      <c r="AT29420" s="16"/>
    </row>
    <row r="29421" spans="46:46">
      <c r="AT29421" s="16"/>
    </row>
    <row r="29422" spans="46:46">
      <c r="AT29422" s="16"/>
    </row>
    <row r="29423" spans="46:46">
      <c r="AT29423" s="16"/>
    </row>
    <row r="29424" spans="46:46">
      <c r="AT29424" s="16"/>
    </row>
    <row r="29425" spans="46:46">
      <c r="AT29425" s="16"/>
    </row>
    <row r="29426" spans="46:46">
      <c r="AT29426" s="16"/>
    </row>
    <row r="29427" spans="46:46">
      <c r="AT29427" s="16"/>
    </row>
    <row r="29428" spans="46:46">
      <c r="AT29428" s="16"/>
    </row>
    <row r="29429" spans="46:46">
      <c r="AT29429" s="16"/>
    </row>
    <row r="29430" spans="46:46">
      <c r="AT29430" s="16"/>
    </row>
    <row r="29431" spans="46:46">
      <c r="AT29431" s="16"/>
    </row>
    <row r="29432" spans="46:46">
      <c r="AT29432" s="16"/>
    </row>
    <row r="29433" spans="46:46">
      <c r="AT29433" s="16"/>
    </row>
    <row r="29434" spans="46:46">
      <c r="AT29434" s="16"/>
    </row>
    <row r="29435" spans="46:46">
      <c r="AT29435" s="16"/>
    </row>
    <row r="29436" spans="46:46">
      <c r="AT29436" s="16"/>
    </row>
    <row r="29437" spans="46:46">
      <c r="AT29437" s="16"/>
    </row>
    <row r="29438" spans="46:46">
      <c r="AT29438" s="16"/>
    </row>
    <row r="29439" spans="46:46">
      <c r="AT29439" s="16"/>
    </row>
    <row r="29440" spans="46:46">
      <c r="AT29440" s="16"/>
    </row>
    <row r="29441" spans="46:46">
      <c r="AT29441" s="16"/>
    </row>
    <row r="29442" spans="46:46">
      <c r="AT29442" s="16"/>
    </row>
    <row r="29443" spans="46:46">
      <c r="AT29443" s="16"/>
    </row>
    <row r="29444" spans="46:46">
      <c r="AT29444" s="16"/>
    </row>
    <row r="29445" spans="46:46">
      <c r="AT29445" s="16"/>
    </row>
    <row r="29446" spans="46:46">
      <c r="AT29446" s="16"/>
    </row>
    <row r="29447" spans="46:46">
      <c r="AT29447" s="16"/>
    </row>
    <row r="29448" spans="46:46">
      <c r="AT29448" s="16"/>
    </row>
    <row r="29449" spans="46:46">
      <c r="AT29449" s="16"/>
    </row>
    <row r="29450" spans="46:46">
      <c r="AT29450" s="16"/>
    </row>
    <row r="29451" spans="46:46">
      <c r="AT29451" s="16"/>
    </row>
    <row r="29452" spans="46:46">
      <c r="AT29452" s="16"/>
    </row>
    <row r="29453" spans="46:46">
      <c r="AT29453" s="16"/>
    </row>
    <row r="29454" spans="46:46">
      <c r="AT29454" s="16"/>
    </row>
    <row r="29455" spans="46:46">
      <c r="AT29455" s="16"/>
    </row>
    <row r="29456" spans="46:46">
      <c r="AT29456" s="16"/>
    </row>
    <row r="29457" spans="46:46">
      <c r="AT29457" s="16"/>
    </row>
    <row r="29458" spans="46:46">
      <c r="AT29458" s="16"/>
    </row>
    <row r="29459" spans="46:46">
      <c r="AT29459" s="16"/>
    </row>
    <row r="29460" spans="46:46">
      <c r="AT29460" s="16"/>
    </row>
    <row r="29461" spans="46:46">
      <c r="AT29461" s="16"/>
    </row>
    <row r="29462" spans="46:46">
      <c r="AT29462" s="16"/>
    </row>
    <row r="29463" spans="46:46">
      <c r="AT29463" s="16"/>
    </row>
    <row r="29464" spans="46:46">
      <c r="AT29464" s="16"/>
    </row>
    <row r="29465" spans="46:46">
      <c r="AT29465" s="16"/>
    </row>
    <row r="29466" spans="46:46">
      <c r="AT29466" s="16"/>
    </row>
    <row r="29467" spans="46:46">
      <c r="AT29467" s="16"/>
    </row>
    <row r="29468" spans="46:46">
      <c r="AT29468" s="16"/>
    </row>
    <row r="29469" spans="46:46">
      <c r="AT29469" s="16"/>
    </row>
    <row r="29470" spans="46:46">
      <c r="AT29470" s="16"/>
    </row>
    <row r="29471" spans="46:46">
      <c r="AT29471" s="16"/>
    </row>
    <row r="29472" spans="46:46">
      <c r="AT29472" s="16"/>
    </row>
    <row r="29473" spans="46:46">
      <c r="AT29473" s="16"/>
    </row>
    <row r="29474" spans="46:46">
      <c r="AT29474" s="16"/>
    </row>
    <row r="29475" spans="46:46">
      <c r="AT29475" s="16"/>
    </row>
    <row r="29476" spans="46:46">
      <c r="AT29476" s="16"/>
    </row>
    <row r="29477" spans="46:46">
      <c r="AT29477" s="16"/>
    </row>
    <row r="29478" spans="46:46">
      <c r="AT29478" s="16"/>
    </row>
    <row r="29479" spans="46:46">
      <c r="AT29479" s="16"/>
    </row>
    <row r="29480" spans="46:46">
      <c r="AT29480" s="16"/>
    </row>
    <row r="29481" spans="46:46">
      <c r="AT29481" s="16"/>
    </row>
    <row r="29482" spans="46:46">
      <c r="AT29482" s="16"/>
    </row>
    <row r="29483" spans="46:46">
      <c r="AT29483" s="16"/>
    </row>
    <row r="29484" spans="46:46">
      <c r="AT29484" s="16"/>
    </row>
    <row r="29485" spans="46:46">
      <c r="AT29485" s="16"/>
    </row>
    <row r="29486" spans="46:46">
      <c r="AT29486" s="16"/>
    </row>
    <row r="29487" spans="46:46">
      <c r="AT29487" s="16"/>
    </row>
    <row r="29488" spans="46:46">
      <c r="AT29488" s="16"/>
    </row>
    <row r="29489" spans="46:46">
      <c r="AT29489" s="16"/>
    </row>
    <row r="29490" spans="46:46">
      <c r="AT29490" s="16"/>
    </row>
    <row r="29491" spans="46:46">
      <c r="AT29491" s="16"/>
    </row>
    <row r="29492" spans="46:46">
      <c r="AT29492" s="16"/>
    </row>
    <row r="29493" spans="46:46">
      <c r="AT29493" s="16"/>
    </row>
    <row r="29494" spans="46:46">
      <c r="AT29494" s="16"/>
    </row>
    <row r="29495" spans="46:46">
      <c r="AT29495" s="16"/>
    </row>
    <row r="29496" spans="46:46">
      <c r="AT29496" s="16"/>
    </row>
    <row r="29497" spans="46:46">
      <c r="AT29497" s="16"/>
    </row>
    <row r="29498" spans="46:46">
      <c r="AT29498" s="16"/>
    </row>
    <row r="29499" spans="46:46">
      <c r="AT29499" s="16"/>
    </row>
    <row r="29500" spans="46:46">
      <c r="AT29500" s="16"/>
    </row>
    <row r="29501" spans="46:46">
      <c r="AT29501" s="16"/>
    </row>
    <row r="29502" spans="46:46">
      <c r="AT29502" s="16"/>
    </row>
    <row r="29503" spans="46:46">
      <c r="AT29503" s="16"/>
    </row>
    <row r="29504" spans="46:46">
      <c r="AT29504" s="16"/>
    </row>
    <row r="29505" spans="46:46">
      <c r="AT29505" s="16"/>
    </row>
    <row r="29506" spans="46:46">
      <c r="AT29506" s="16"/>
    </row>
    <row r="29507" spans="46:46">
      <c r="AT29507" s="16"/>
    </row>
    <row r="29508" spans="46:46">
      <c r="AT29508" s="16"/>
    </row>
    <row r="29509" spans="46:46">
      <c r="AT29509" s="16"/>
    </row>
    <row r="29510" spans="46:46">
      <c r="AT29510" s="16"/>
    </row>
    <row r="29511" spans="46:46">
      <c r="AT29511" s="16"/>
    </row>
    <row r="29512" spans="46:46">
      <c r="AT29512" s="16"/>
    </row>
    <row r="29513" spans="46:46">
      <c r="AT29513" s="16"/>
    </row>
    <row r="29514" spans="46:46">
      <c r="AT29514" s="16"/>
    </row>
    <row r="29515" spans="46:46">
      <c r="AT29515" s="16"/>
    </row>
    <row r="29516" spans="46:46">
      <c r="AT29516" s="16"/>
    </row>
    <row r="29517" spans="46:46">
      <c r="AT29517" s="16"/>
    </row>
    <row r="29518" spans="46:46">
      <c r="AT29518" s="16"/>
    </row>
    <row r="29519" spans="46:46">
      <c r="AT29519" s="16"/>
    </row>
    <row r="29520" spans="46:46">
      <c r="AT29520" s="16"/>
    </row>
    <row r="29521" spans="46:46">
      <c r="AT29521" s="16"/>
    </row>
    <row r="29522" spans="46:46">
      <c r="AT29522" s="16"/>
    </row>
    <row r="29523" spans="46:46">
      <c r="AT29523" s="16"/>
    </row>
    <row r="29524" spans="46:46">
      <c r="AT29524" s="16"/>
    </row>
    <row r="29525" spans="46:46">
      <c r="AT29525" s="16"/>
    </row>
    <row r="29526" spans="46:46">
      <c r="AT29526" s="16"/>
    </row>
    <row r="29527" spans="46:46">
      <c r="AT29527" s="16"/>
    </row>
    <row r="29528" spans="46:46">
      <c r="AT29528" s="16"/>
    </row>
    <row r="29529" spans="46:46">
      <c r="AT29529" s="16"/>
    </row>
    <row r="29530" spans="46:46">
      <c r="AT29530" s="16"/>
    </row>
    <row r="29531" spans="46:46">
      <c r="AT29531" s="16"/>
    </row>
    <row r="29532" spans="46:46">
      <c r="AT29532" s="16"/>
    </row>
    <row r="29533" spans="46:46">
      <c r="AT29533" s="16"/>
    </row>
    <row r="29534" spans="46:46">
      <c r="AT29534" s="16"/>
    </row>
    <row r="29535" spans="46:46">
      <c r="AT29535" s="16"/>
    </row>
    <row r="29536" spans="46:46">
      <c r="AT29536" s="16"/>
    </row>
    <row r="29537" spans="46:46">
      <c r="AT29537" s="16"/>
    </row>
    <row r="29538" spans="46:46">
      <c r="AT29538" s="16"/>
    </row>
    <row r="29539" spans="46:46">
      <c r="AT29539" s="16"/>
    </row>
    <row r="29540" spans="46:46">
      <c r="AT29540" s="16"/>
    </row>
    <row r="29541" spans="46:46">
      <c r="AT29541" s="16"/>
    </row>
    <row r="29542" spans="46:46">
      <c r="AT29542" s="16"/>
    </row>
    <row r="29543" spans="46:46">
      <c r="AT29543" s="16"/>
    </row>
    <row r="29544" spans="46:46">
      <c r="AT29544" s="16"/>
    </row>
    <row r="29545" spans="46:46">
      <c r="AT29545" s="16"/>
    </row>
    <row r="29546" spans="46:46">
      <c r="AT29546" s="16"/>
    </row>
    <row r="29547" spans="46:46">
      <c r="AT29547" s="16"/>
    </row>
    <row r="29548" spans="46:46">
      <c r="AT29548" s="16"/>
    </row>
    <row r="29549" spans="46:46">
      <c r="AT29549" s="16"/>
    </row>
    <row r="29550" spans="46:46">
      <c r="AT29550" s="16"/>
    </row>
    <row r="29551" spans="46:46">
      <c r="AT29551" s="16"/>
    </row>
    <row r="29552" spans="46:46">
      <c r="AT29552" s="16"/>
    </row>
    <row r="29553" spans="46:46">
      <c r="AT29553" s="16"/>
    </row>
    <row r="29554" spans="46:46">
      <c r="AT29554" s="16"/>
    </row>
    <row r="29555" spans="46:46">
      <c r="AT29555" s="16"/>
    </row>
    <row r="29556" spans="46:46">
      <c r="AT29556" s="16"/>
    </row>
    <row r="29557" spans="46:46">
      <c r="AT29557" s="16"/>
    </row>
    <row r="29558" spans="46:46">
      <c r="AT29558" s="16"/>
    </row>
    <row r="29559" spans="46:46">
      <c r="AT29559" s="16"/>
    </row>
    <row r="29560" spans="46:46">
      <c r="AT29560" s="16"/>
    </row>
    <row r="29561" spans="46:46">
      <c r="AT29561" s="16"/>
    </row>
    <row r="29562" spans="46:46">
      <c r="AT29562" s="16"/>
    </row>
    <row r="29563" spans="46:46">
      <c r="AT29563" s="16"/>
    </row>
    <row r="29564" spans="46:46">
      <c r="AT29564" s="16"/>
    </row>
    <row r="29565" spans="46:46">
      <c r="AT29565" s="16"/>
    </row>
    <row r="29566" spans="46:46">
      <c r="AT29566" s="16"/>
    </row>
    <row r="29567" spans="46:46">
      <c r="AT29567" s="16"/>
    </row>
    <row r="29568" spans="46:46">
      <c r="AT29568" s="16"/>
    </row>
    <row r="29569" spans="46:46">
      <c r="AT29569" s="16"/>
    </row>
    <row r="29570" spans="46:46">
      <c r="AT29570" s="16"/>
    </row>
    <row r="29571" spans="46:46">
      <c r="AT29571" s="16"/>
    </row>
    <row r="29572" spans="46:46">
      <c r="AT29572" s="16"/>
    </row>
    <row r="29573" spans="46:46">
      <c r="AT29573" s="16"/>
    </row>
    <row r="29574" spans="46:46">
      <c r="AT29574" s="16"/>
    </row>
    <row r="29575" spans="46:46">
      <c r="AT29575" s="16"/>
    </row>
    <row r="29576" spans="46:46">
      <c r="AT29576" s="16"/>
    </row>
    <row r="29577" spans="46:46">
      <c r="AT29577" s="16"/>
    </row>
    <row r="29578" spans="46:46">
      <c r="AT29578" s="16"/>
    </row>
    <row r="29579" spans="46:46">
      <c r="AT29579" s="16"/>
    </row>
    <row r="29580" spans="46:46">
      <c r="AT29580" s="16"/>
    </row>
    <row r="29581" spans="46:46">
      <c r="AT29581" s="16"/>
    </row>
    <row r="29582" spans="46:46">
      <c r="AT29582" s="16"/>
    </row>
    <row r="29583" spans="46:46">
      <c r="AT29583" s="16"/>
    </row>
    <row r="29584" spans="46:46">
      <c r="AT29584" s="16"/>
    </row>
    <row r="29585" spans="46:46">
      <c r="AT29585" s="16"/>
    </row>
    <row r="29586" spans="46:46">
      <c r="AT29586" s="16"/>
    </row>
    <row r="29587" spans="46:46">
      <c r="AT29587" s="16"/>
    </row>
    <row r="29588" spans="46:46">
      <c r="AT29588" s="16"/>
    </row>
    <row r="29589" spans="46:46">
      <c r="AT29589" s="16"/>
    </row>
    <row r="29590" spans="46:46">
      <c r="AT29590" s="16"/>
    </row>
    <row r="29591" spans="46:46">
      <c r="AT29591" s="16"/>
    </row>
    <row r="29592" spans="46:46">
      <c r="AT29592" s="16"/>
    </row>
    <row r="29593" spans="46:46">
      <c r="AT29593" s="16"/>
    </row>
    <row r="29594" spans="46:46">
      <c r="AT29594" s="16"/>
    </row>
    <row r="29595" spans="46:46">
      <c r="AT29595" s="16"/>
    </row>
    <row r="29596" spans="46:46">
      <c r="AT29596" s="16"/>
    </row>
    <row r="29597" spans="46:46">
      <c r="AT29597" s="16"/>
    </row>
    <row r="29598" spans="46:46">
      <c r="AT29598" s="16"/>
    </row>
    <row r="29599" spans="46:46">
      <c r="AT29599" s="16"/>
    </row>
    <row r="29600" spans="46:46">
      <c r="AT29600" s="16"/>
    </row>
    <row r="29601" spans="46:46">
      <c r="AT29601" s="16"/>
    </row>
    <row r="29602" spans="46:46">
      <c r="AT29602" s="16"/>
    </row>
    <row r="29603" spans="46:46">
      <c r="AT29603" s="16"/>
    </row>
    <row r="29604" spans="46:46">
      <c r="AT29604" s="16"/>
    </row>
    <row r="29605" spans="46:46">
      <c r="AT29605" s="16"/>
    </row>
    <row r="29606" spans="46:46">
      <c r="AT29606" s="16"/>
    </row>
    <row r="29607" spans="46:46">
      <c r="AT29607" s="16"/>
    </row>
    <row r="29608" spans="46:46">
      <c r="AT29608" s="16"/>
    </row>
    <row r="29609" spans="46:46">
      <c r="AT29609" s="16"/>
    </row>
    <row r="29610" spans="46:46">
      <c r="AT29610" s="16"/>
    </row>
    <row r="29611" spans="46:46">
      <c r="AT29611" s="16"/>
    </row>
    <row r="29612" spans="46:46">
      <c r="AT29612" s="16"/>
    </row>
    <row r="29613" spans="46:46">
      <c r="AT29613" s="16"/>
    </row>
    <row r="29614" spans="46:46">
      <c r="AT29614" s="16"/>
    </row>
    <row r="29615" spans="46:46">
      <c r="AT29615" s="16"/>
    </row>
    <row r="29616" spans="46:46">
      <c r="AT29616" s="16"/>
    </row>
    <row r="29617" spans="46:46">
      <c r="AT29617" s="16"/>
    </row>
    <row r="29618" spans="46:46">
      <c r="AT29618" s="16"/>
    </row>
    <row r="29619" spans="46:46">
      <c r="AT29619" s="16"/>
    </row>
    <row r="29620" spans="46:46">
      <c r="AT29620" s="16"/>
    </row>
    <row r="29621" spans="46:46">
      <c r="AT29621" s="16"/>
    </row>
    <row r="29622" spans="46:46">
      <c r="AT29622" s="16"/>
    </row>
    <row r="29623" spans="46:46">
      <c r="AT29623" s="16"/>
    </row>
    <row r="29624" spans="46:46">
      <c r="AT29624" s="16"/>
    </row>
    <row r="29625" spans="46:46">
      <c r="AT29625" s="16"/>
    </row>
    <row r="29626" spans="46:46">
      <c r="AT29626" s="16"/>
    </row>
    <row r="29627" spans="46:46">
      <c r="AT29627" s="16"/>
    </row>
    <row r="29628" spans="46:46">
      <c r="AT29628" s="16"/>
    </row>
    <row r="29629" spans="46:46">
      <c r="AT29629" s="16"/>
    </row>
    <row r="29630" spans="46:46">
      <c r="AT29630" s="16"/>
    </row>
    <row r="29631" spans="46:46">
      <c r="AT29631" s="16"/>
    </row>
    <row r="29632" spans="46:46">
      <c r="AT29632" s="16"/>
    </row>
    <row r="29633" spans="46:46">
      <c r="AT29633" s="16"/>
    </row>
    <row r="29634" spans="46:46">
      <c r="AT29634" s="16"/>
    </row>
    <row r="29635" spans="46:46">
      <c r="AT29635" s="16"/>
    </row>
    <row r="29636" spans="46:46">
      <c r="AT29636" s="16"/>
    </row>
    <row r="29637" spans="46:46">
      <c r="AT29637" s="16"/>
    </row>
    <row r="29638" spans="46:46">
      <c r="AT29638" s="16"/>
    </row>
    <row r="29639" spans="46:46">
      <c r="AT29639" s="16"/>
    </row>
    <row r="29640" spans="46:46">
      <c r="AT29640" s="16"/>
    </row>
    <row r="29641" spans="46:46">
      <c r="AT29641" s="16"/>
    </row>
    <row r="29642" spans="46:46">
      <c r="AT29642" s="16"/>
    </row>
    <row r="29643" spans="46:46">
      <c r="AT29643" s="16"/>
    </row>
    <row r="29644" spans="46:46">
      <c r="AT29644" s="16"/>
    </row>
    <row r="29645" spans="46:46">
      <c r="AT29645" s="16"/>
    </row>
    <row r="29646" spans="46:46">
      <c r="AT29646" s="16"/>
    </row>
    <row r="29647" spans="46:46">
      <c r="AT29647" s="16"/>
    </row>
    <row r="29648" spans="46:46">
      <c r="AT29648" s="16"/>
    </row>
    <row r="29649" spans="46:46">
      <c r="AT29649" s="16"/>
    </row>
    <row r="29650" spans="46:46">
      <c r="AT29650" s="16"/>
    </row>
    <row r="29651" spans="46:46">
      <c r="AT29651" s="16"/>
    </row>
    <row r="29652" spans="46:46">
      <c r="AT29652" s="16"/>
    </row>
    <row r="29653" spans="46:46">
      <c r="AT29653" s="16"/>
    </row>
    <row r="29654" spans="46:46">
      <c r="AT29654" s="16"/>
    </row>
    <row r="29655" spans="46:46">
      <c r="AT29655" s="16"/>
    </row>
    <row r="29656" spans="46:46">
      <c r="AT29656" s="16"/>
    </row>
    <row r="29657" spans="46:46">
      <c r="AT29657" s="16"/>
    </row>
    <row r="29658" spans="46:46">
      <c r="AT29658" s="16"/>
    </row>
    <row r="29659" spans="46:46">
      <c r="AT29659" s="16"/>
    </row>
    <row r="29660" spans="46:46">
      <c r="AT29660" s="16"/>
    </row>
    <row r="29661" spans="46:46">
      <c r="AT29661" s="16"/>
    </row>
    <row r="29662" spans="46:46">
      <c r="AT29662" s="16"/>
    </row>
    <row r="29663" spans="46:46">
      <c r="AT29663" s="16"/>
    </row>
    <row r="29664" spans="46:46">
      <c r="AT29664" s="16"/>
    </row>
    <row r="29665" spans="46:46">
      <c r="AT29665" s="16"/>
    </row>
    <row r="29666" spans="46:46">
      <c r="AT29666" s="16"/>
    </row>
    <row r="29667" spans="46:46">
      <c r="AT29667" s="16"/>
    </row>
    <row r="29668" spans="46:46">
      <c r="AT29668" s="16"/>
    </row>
    <row r="29669" spans="46:46">
      <c r="AT29669" s="16"/>
    </row>
    <row r="29670" spans="46:46">
      <c r="AT29670" s="16"/>
    </row>
    <row r="29671" spans="46:46">
      <c r="AT29671" s="16"/>
    </row>
    <row r="29672" spans="46:46">
      <c r="AT29672" s="16"/>
    </row>
    <row r="29673" spans="46:46">
      <c r="AT29673" s="16"/>
    </row>
    <row r="29674" spans="46:46">
      <c r="AT29674" s="16"/>
    </row>
    <row r="29675" spans="46:46">
      <c r="AT29675" s="16"/>
    </row>
    <row r="29676" spans="46:46">
      <c r="AT29676" s="16"/>
    </row>
    <row r="29677" spans="46:46">
      <c r="AT29677" s="16"/>
    </row>
    <row r="29678" spans="46:46">
      <c r="AT29678" s="16"/>
    </row>
    <row r="29679" spans="46:46">
      <c r="AT29679" s="16"/>
    </row>
    <row r="29680" spans="46:46">
      <c r="AT29680" s="16"/>
    </row>
    <row r="29681" spans="46:46">
      <c r="AT29681" s="16"/>
    </row>
    <row r="29682" spans="46:46">
      <c r="AT29682" s="16"/>
    </row>
    <row r="29683" spans="46:46">
      <c r="AT29683" s="16"/>
    </row>
    <row r="29684" spans="46:46">
      <c r="AT29684" s="16"/>
    </row>
    <row r="29685" spans="46:46">
      <c r="AT29685" s="16"/>
    </row>
    <row r="29686" spans="46:46">
      <c r="AT29686" s="16"/>
    </row>
    <row r="29687" spans="46:46">
      <c r="AT29687" s="16"/>
    </row>
    <row r="29688" spans="46:46">
      <c r="AT29688" s="16"/>
    </row>
    <row r="29689" spans="46:46">
      <c r="AT29689" s="16"/>
    </row>
    <row r="29690" spans="46:46">
      <c r="AT29690" s="16"/>
    </row>
    <row r="29691" spans="46:46">
      <c r="AT29691" s="16"/>
    </row>
    <row r="29692" spans="46:46">
      <c r="AT29692" s="16"/>
    </row>
    <row r="29693" spans="46:46">
      <c r="AT29693" s="16"/>
    </row>
    <row r="29694" spans="46:46">
      <c r="AT29694" s="16"/>
    </row>
    <row r="29695" spans="46:46">
      <c r="AT29695" s="16"/>
    </row>
    <row r="29696" spans="46:46">
      <c r="AT29696" s="16"/>
    </row>
    <row r="29697" spans="46:46">
      <c r="AT29697" s="16"/>
    </row>
    <row r="29698" spans="46:46">
      <c r="AT29698" s="16"/>
    </row>
    <row r="29699" spans="46:46">
      <c r="AT29699" s="16"/>
    </row>
    <row r="29700" spans="46:46">
      <c r="AT29700" s="16"/>
    </row>
    <row r="29701" spans="46:46">
      <c r="AT29701" s="16"/>
    </row>
    <row r="29702" spans="46:46">
      <c r="AT29702" s="16"/>
    </row>
    <row r="29703" spans="46:46">
      <c r="AT29703" s="16"/>
    </row>
    <row r="29704" spans="46:46">
      <c r="AT29704" s="16"/>
    </row>
    <row r="29705" spans="46:46">
      <c r="AT29705" s="16"/>
    </row>
    <row r="29706" spans="46:46">
      <c r="AT29706" s="16"/>
    </row>
    <row r="29707" spans="46:46">
      <c r="AT29707" s="16"/>
    </row>
    <row r="29708" spans="46:46">
      <c r="AT29708" s="16"/>
    </row>
    <row r="29709" spans="46:46">
      <c r="AT29709" s="16"/>
    </row>
    <row r="29710" spans="46:46">
      <c r="AT29710" s="16"/>
    </row>
    <row r="29711" spans="46:46">
      <c r="AT29711" s="16"/>
    </row>
    <row r="29712" spans="46:46">
      <c r="AT29712" s="16"/>
    </row>
    <row r="29713" spans="46:46">
      <c r="AT29713" s="16"/>
    </row>
    <row r="29714" spans="46:46">
      <c r="AT29714" s="16"/>
    </row>
    <row r="29715" spans="46:46">
      <c r="AT29715" s="16"/>
    </row>
    <row r="29716" spans="46:46">
      <c r="AT29716" s="16"/>
    </row>
    <row r="29717" spans="46:46">
      <c r="AT29717" s="16"/>
    </row>
    <row r="29718" spans="46:46">
      <c r="AT29718" s="16"/>
    </row>
    <row r="29719" spans="46:46">
      <c r="AT29719" s="16"/>
    </row>
    <row r="29720" spans="46:46">
      <c r="AT29720" s="16"/>
    </row>
    <row r="29721" spans="46:46">
      <c r="AT29721" s="16"/>
    </row>
    <row r="29722" spans="46:46">
      <c r="AT29722" s="16"/>
    </row>
    <row r="29723" spans="46:46">
      <c r="AT29723" s="16"/>
    </row>
    <row r="29724" spans="46:46">
      <c r="AT29724" s="16"/>
    </row>
    <row r="29725" spans="46:46">
      <c r="AT29725" s="16"/>
    </row>
    <row r="29726" spans="46:46">
      <c r="AT29726" s="16"/>
    </row>
    <row r="29727" spans="46:46">
      <c r="AT29727" s="16"/>
    </row>
    <row r="29728" spans="46:46">
      <c r="AT29728" s="16"/>
    </row>
    <row r="29729" spans="46:46">
      <c r="AT29729" s="16"/>
    </row>
    <row r="29730" spans="46:46">
      <c r="AT29730" s="16"/>
    </row>
    <row r="29731" spans="46:46">
      <c r="AT29731" s="16"/>
    </row>
    <row r="29732" spans="46:46">
      <c r="AT29732" s="16"/>
    </row>
    <row r="29733" spans="46:46">
      <c r="AT29733" s="16"/>
    </row>
    <row r="29734" spans="46:46">
      <c r="AT29734" s="16"/>
    </row>
    <row r="29735" spans="46:46">
      <c r="AT29735" s="16"/>
    </row>
    <row r="29736" spans="46:46">
      <c r="AT29736" s="16"/>
    </row>
    <row r="29737" spans="46:46">
      <c r="AT29737" s="16"/>
    </row>
    <row r="29738" spans="46:46">
      <c r="AT29738" s="16"/>
    </row>
    <row r="29739" spans="46:46">
      <c r="AT29739" s="16"/>
    </row>
    <row r="29740" spans="46:46">
      <c r="AT29740" s="16"/>
    </row>
    <row r="29741" spans="46:46">
      <c r="AT29741" s="16"/>
    </row>
    <row r="29742" spans="46:46">
      <c r="AT29742" s="16"/>
    </row>
    <row r="29743" spans="46:46">
      <c r="AT29743" s="16"/>
    </row>
    <row r="29744" spans="46:46">
      <c r="AT29744" s="16"/>
    </row>
    <row r="29745" spans="46:46">
      <c r="AT29745" s="16"/>
    </row>
    <row r="29746" spans="46:46">
      <c r="AT29746" s="16"/>
    </row>
    <row r="29747" spans="46:46">
      <c r="AT29747" s="16"/>
    </row>
    <row r="29748" spans="46:46">
      <c r="AT29748" s="16"/>
    </row>
    <row r="29749" spans="46:46">
      <c r="AT29749" s="16"/>
    </row>
    <row r="29750" spans="46:46">
      <c r="AT29750" s="16"/>
    </row>
    <row r="29751" spans="46:46">
      <c r="AT29751" s="16"/>
    </row>
    <row r="29752" spans="46:46">
      <c r="AT29752" s="16"/>
    </row>
    <row r="29753" spans="46:46">
      <c r="AT29753" s="16"/>
    </row>
    <row r="29754" spans="46:46">
      <c r="AT29754" s="16"/>
    </row>
    <row r="29755" spans="46:46">
      <c r="AT29755" s="16"/>
    </row>
    <row r="29756" spans="46:46">
      <c r="AT29756" s="16"/>
    </row>
    <row r="29757" spans="46:46">
      <c r="AT29757" s="16"/>
    </row>
    <row r="29758" spans="46:46">
      <c r="AT29758" s="16"/>
    </row>
    <row r="29759" spans="46:46">
      <c r="AT29759" s="16"/>
    </row>
    <row r="29760" spans="46:46">
      <c r="AT29760" s="16"/>
    </row>
    <row r="29761" spans="46:46">
      <c r="AT29761" s="16"/>
    </row>
    <row r="29762" spans="46:46">
      <c r="AT29762" s="16"/>
    </row>
    <row r="29763" spans="46:46">
      <c r="AT29763" s="16"/>
    </row>
    <row r="29764" spans="46:46">
      <c r="AT29764" s="16"/>
    </row>
    <row r="29765" spans="46:46">
      <c r="AT29765" s="16"/>
    </row>
    <row r="29766" spans="46:46">
      <c r="AT29766" s="16"/>
    </row>
    <row r="29767" spans="46:46">
      <c r="AT29767" s="16"/>
    </row>
    <row r="29768" spans="46:46">
      <c r="AT29768" s="16"/>
    </row>
    <row r="29769" spans="46:46">
      <c r="AT29769" s="16"/>
    </row>
    <row r="29770" spans="46:46">
      <c r="AT29770" s="16"/>
    </row>
    <row r="29771" spans="46:46">
      <c r="AT29771" s="16"/>
    </row>
    <row r="29772" spans="46:46">
      <c r="AT29772" s="16"/>
    </row>
    <row r="29773" spans="46:46">
      <c r="AT29773" s="16"/>
    </row>
    <row r="29774" spans="46:46">
      <c r="AT29774" s="16"/>
    </row>
    <row r="29775" spans="46:46">
      <c r="AT29775" s="16"/>
    </row>
    <row r="29776" spans="46:46">
      <c r="AT29776" s="16"/>
    </row>
    <row r="29777" spans="46:46">
      <c r="AT29777" s="16"/>
    </row>
    <row r="29778" spans="46:46">
      <c r="AT29778" s="16"/>
    </row>
    <row r="29779" spans="46:46">
      <c r="AT29779" s="16"/>
    </row>
    <row r="29780" spans="46:46">
      <c r="AT29780" s="16"/>
    </row>
    <row r="29781" spans="46:46">
      <c r="AT29781" s="16"/>
    </row>
    <row r="29782" spans="46:46">
      <c r="AT29782" s="16"/>
    </row>
    <row r="29783" spans="46:46">
      <c r="AT29783" s="16"/>
    </row>
    <row r="29784" spans="46:46">
      <c r="AT29784" s="16"/>
    </row>
    <row r="29785" spans="46:46">
      <c r="AT29785" s="16"/>
    </row>
    <row r="29786" spans="46:46">
      <c r="AT29786" s="16"/>
    </row>
    <row r="29787" spans="46:46">
      <c r="AT29787" s="16"/>
    </row>
    <row r="29788" spans="46:46">
      <c r="AT29788" s="16"/>
    </row>
    <row r="29789" spans="46:46">
      <c r="AT29789" s="16"/>
    </row>
    <row r="29790" spans="46:46">
      <c r="AT29790" s="16"/>
    </row>
    <row r="29791" spans="46:46">
      <c r="AT29791" s="16"/>
    </row>
    <row r="29792" spans="46:46">
      <c r="AT29792" s="16"/>
    </row>
    <row r="29793" spans="46:46">
      <c r="AT29793" s="16"/>
    </row>
    <row r="29794" spans="46:46">
      <c r="AT29794" s="16"/>
    </row>
    <row r="29795" spans="46:46">
      <c r="AT29795" s="16"/>
    </row>
    <row r="29796" spans="46:46">
      <c r="AT29796" s="16"/>
    </row>
    <row r="29797" spans="46:46">
      <c r="AT29797" s="16"/>
    </row>
    <row r="29798" spans="46:46">
      <c r="AT29798" s="16"/>
    </row>
    <row r="29799" spans="46:46">
      <c r="AT29799" s="16"/>
    </row>
    <row r="29800" spans="46:46">
      <c r="AT29800" s="16"/>
    </row>
    <row r="29801" spans="46:46">
      <c r="AT29801" s="16"/>
    </row>
    <row r="29802" spans="46:46">
      <c r="AT29802" s="16"/>
    </row>
    <row r="29803" spans="46:46">
      <c r="AT29803" s="16"/>
    </row>
    <row r="29804" spans="46:46">
      <c r="AT29804" s="16"/>
    </row>
    <row r="29805" spans="46:46">
      <c r="AT29805" s="16"/>
    </row>
    <row r="29806" spans="46:46">
      <c r="AT29806" s="16"/>
    </row>
    <row r="29807" spans="46:46">
      <c r="AT29807" s="16"/>
    </row>
    <row r="29808" spans="46:46">
      <c r="AT29808" s="16"/>
    </row>
    <row r="29809" spans="46:46">
      <c r="AT29809" s="16"/>
    </row>
    <row r="29810" spans="46:46">
      <c r="AT29810" s="16"/>
    </row>
    <row r="29811" spans="46:46">
      <c r="AT29811" s="16"/>
    </row>
    <row r="29812" spans="46:46">
      <c r="AT29812" s="16"/>
    </row>
    <row r="29813" spans="46:46">
      <c r="AT29813" s="16"/>
    </row>
    <row r="29814" spans="46:46">
      <c r="AT29814" s="16"/>
    </row>
    <row r="29815" spans="46:46">
      <c r="AT29815" s="16"/>
    </row>
    <row r="29816" spans="46:46">
      <c r="AT29816" s="16"/>
    </row>
    <row r="29817" spans="46:46">
      <c r="AT29817" s="16"/>
    </row>
    <row r="29818" spans="46:46">
      <c r="AT29818" s="16"/>
    </row>
    <row r="29819" spans="46:46">
      <c r="AT29819" s="16"/>
    </row>
    <row r="29820" spans="46:46">
      <c r="AT29820" s="16"/>
    </row>
    <row r="29821" spans="46:46">
      <c r="AT29821" s="16"/>
    </row>
    <row r="29822" spans="46:46">
      <c r="AT29822" s="16"/>
    </row>
    <row r="29823" spans="46:46">
      <c r="AT29823" s="16"/>
    </row>
    <row r="29824" spans="46:46">
      <c r="AT29824" s="16"/>
    </row>
    <row r="29825" spans="46:46">
      <c r="AT29825" s="16"/>
    </row>
    <row r="29826" spans="46:46">
      <c r="AT29826" s="16"/>
    </row>
    <row r="29827" spans="46:46">
      <c r="AT29827" s="16"/>
    </row>
    <row r="29828" spans="46:46">
      <c r="AT29828" s="16"/>
    </row>
    <row r="29829" spans="46:46">
      <c r="AT29829" s="16"/>
    </row>
    <row r="29830" spans="46:46">
      <c r="AT29830" s="16"/>
    </row>
    <row r="29831" spans="46:46">
      <c r="AT29831" s="16"/>
    </row>
    <row r="29832" spans="46:46">
      <c r="AT29832" s="16"/>
    </row>
    <row r="29833" spans="46:46">
      <c r="AT29833" s="16"/>
    </row>
    <row r="29834" spans="46:46">
      <c r="AT29834" s="16"/>
    </row>
    <row r="29835" spans="46:46">
      <c r="AT29835" s="16"/>
    </row>
    <row r="29836" spans="46:46">
      <c r="AT29836" s="16"/>
    </row>
    <row r="29837" spans="46:46">
      <c r="AT29837" s="16"/>
    </row>
    <row r="29838" spans="46:46">
      <c r="AT29838" s="16"/>
    </row>
    <row r="29839" spans="46:46">
      <c r="AT29839" s="16"/>
    </row>
    <row r="29840" spans="46:46">
      <c r="AT29840" s="16"/>
    </row>
    <row r="29841" spans="46:46">
      <c r="AT29841" s="16"/>
    </row>
    <row r="29842" spans="46:46">
      <c r="AT29842" s="16"/>
    </row>
    <row r="29843" spans="46:46">
      <c r="AT29843" s="16"/>
    </row>
    <row r="29844" spans="46:46">
      <c r="AT29844" s="16"/>
    </row>
    <row r="29845" spans="46:46">
      <c r="AT29845" s="16"/>
    </row>
    <row r="29846" spans="46:46">
      <c r="AT29846" s="16"/>
    </row>
    <row r="29847" spans="46:46">
      <c r="AT29847" s="16"/>
    </row>
    <row r="29848" spans="46:46">
      <c r="AT29848" s="16"/>
    </row>
    <row r="29849" spans="46:46">
      <c r="AT29849" s="16"/>
    </row>
    <row r="29850" spans="46:46">
      <c r="AT29850" s="16"/>
    </row>
    <row r="29851" spans="46:46">
      <c r="AT29851" s="16"/>
    </row>
    <row r="29852" spans="46:46">
      <c r="AT29852" s="16"/>
    </row>
    <row r="29853" spans="46:46">
      <c r="AT29853" s="16"/>
    </row>
    <row r="29854" spans="46:46">
      <c r="AT29854" s="16"/>
    </row>
    <row r="29855" spans="46:46">
      <c r="AT29855" s="16"/>
    </row>
    <row r="29856" spans="46:46">
      <c r="AT29856" s="16"/>
    </row>
    <row r="29857" spans="46:46">
      <c r="AT29857" s="16"/>
    </row>
    <row r="29858" spans="46:46">
      <c r="AT29858" s="16"/>
    </row>
    <row r="29859" spans="46:46">
      <c r="AT29859" s="16"/>
    </row>
    <row r="29860" spans="46:46">
      <c r="AT29860" s="16"/>
    </row>
    <row r="29861" spans="46:46">
      <c r="AT29861" s="16"/>
    </row>
    <row r="29862" spans="46:46">
      <c r="AT29862" s="16"/>
    </row>
    <row r="29863" spans="46:46">
      <c r="AT29863" s="16"/>
    </row>
    <row r="29864" spans="46:46">
      <c r="AT29864" s="16"/>
    </row>
    <row r="29865" spans="46:46">
      <c r="AT29865" s="16"/>
    </row>
    <row r="29866" spans="46:46">
      <c r="AT29866" s="16"/>
    </row>
    <row r="29867" spans="46:46">
      <c r="AT29867" s="16"/>
    </row>
    <row r="29868" spans="46:46">
      <c r="AT29868" s="16"/>
    </row>
    <row r="29869" spans="46:46">
      <c r="AT29869" s="16"/>
    </row>
    <row r="29870" spans="46:46">
      <c r="AT29870" s="16"/>
    </row>
    <row r="29871" spans="46:46">
      <c r="AT29871" s="16"/>
    </row>
    <row r="29872" spans="46:46">
      <c r="AT29872" s="16"/>
    </row>
    <row r="29873" spans="46:46">
      <c r="AT29873" s="16"/>
    </row>
    <row r="29874" spans="46:46">
      <c r="AT29874" s="16"/>
    </row>
    <row r="29875" spans="46:46">
      <c r="AT29875" s="16"/>
    </row>
    <row r="29876" spans="46:46">
      <c r="AT29876" s="16"/>
    </row>
    <row r="29877" spans="46:46">
      <c r="AT29877" s="16"/>
    </row>
    <row r="29878" spans="46:46">
      <c r="AT29878" s="16"/>
    </row>
    <row r="29879" spans="46:46">
      <c r="AT29879" s="16"/>
    </row>
    <row r="29880" spans="46:46">
      <c r="AT29880" s="16"/>
    </row>
    <row r="29881" spans="46:46">
      <c r="AT29881" s="16"/>
    </row>
    <row r="29882" spans="46:46">
      <c r="AT29882" s="16"/>
    </row>
    <row r="29883" spans="46:46">
      <c r="AT29883" s="16"/>
    </row>
    <row r="29884" spans="46:46">
      <c r="AT29884" s="16"/>
    </row>
    <row r="29885" spans="46:46">
      <c r="AT29885" s="16"/>
    </row>
    <row r="29886" spans="46:46">
      <c r="AT29886" s="16"/>
    </row>
    <row r="29887" spans="46:46">
      <c r="AT29887" s="16"/>
    </row>
    <row r="29888" spans="46:46">
      <c r="AT29888" s="16"/>
    </row>
    <row r="29889" spans="46:46">
      <c r="AT29889" s="16"/>
    </row>
    <row r="29890" spans="46:46">
      <c r="AT29890" s="16"/>
    </row>
    <row r="29891" spans="46:46">
      <c r="AT29891" s="16"/>
    </row>
    <row r="29892" spans="46:46">
      <c r="AT29892" s="16"/>
    </row>
    <row r="29893" spans="46:46">
      <c r="AT29893" s="16"/>
    </row>
    <row r="29894" spans="46:46">
      <c r="AT29894" s="16"/>
    </row>
    <row r="29895" spans="46:46">
      <c r="AT29895" s="16"/>
    </row>
    <row r="29896" spans="46:46">
      <c r="AT29896" s="16"/>
    </row>
    <row r="29897" spans="46:46">
      <c r="AT29897" s="16"/>
    </row>
    <row r="29898" spans="46:46">
      <c r="AT29898" s="16"/>
    </row>
    <row r="29899" spans="46:46">
      <c r="AT29899" s="16"/>
    </row>
    <row r="29900" spans="46:46">
      <c r="AT29900" s="16"/>
    </row>
    <row r="29901" spans="46:46">
      <c r="AT29901" s="16"/>
    </row>
    <row r="29902" spans="46:46">
      <c r="AT29902" s="16"/>
    </row>
    <row r="29903" spans="46:46">
      <c r="AT29903" s="16"/>
    </row>
    <row r="29904" spans="46:46">
      <c r="AT29904" s="16"/>
    </row>
    <row r="29905" spans="46:46">
      <c r="AT29905" s="16"/>
    </row>
    <row r="29906" spans="46:46">
      <c r="AT29906" s="16"/>
    </row>
    <row r="29907" spans="46:46">
      <c r="AT29907" s="16"/>
    </row>
    <row r="29908" spans="46:46">
      <c r="AT29908" s="16"/>
    </row>
    <row r="29909" spans="46:46">
      <c r="AT29909" s="16"/>
    </row>
    <row r="29910" spans="46:46">
      <c r="AT29910" s="16"/>
    </row>
    <row r="29911" spans="46:46">
      <c r="AT29911" s="16"/>
    </row>
    <row r="29912" spans="46:46">
      <c r="AT29912" s="16"/>
    </row>
    <row r="29913" spans="46:46">
      <c r="AT29913" s="16"/>
    </row>
    <row r="29914" spans="46:46">
      <c r="AT29914" s="16"/>
    </row>
    <row r="29915" spans="46:46">
      <c r="AT29915" s="16"/>
    </row>
    <row r="29916" spans="46:46">
      <c r="AT29916" s="16"/>
    </row>
    <row r="29917" spans="46:46">
      <c r="AT29917" s="16"/>
    </row>
    <row r="29918" spans="46:46">
      <c r="AT29918" s="16"/>
    </row>
    <row r="29919" spans="46:46">
      <c r="AT29919" s="16"/>
    </row>
    <row r="29920" spans="46:46">
      <c r="AT29920" s="16"/>
    </row>
    <row r="29921" spans="46:46">
      <c r="AT29921" s="16"/>
    </row>
    <row r="29922" spans="46:46">
      <c r="AT29922" s="16"/>
    </row>
    <row r="29923" spans="46:46">
      <c r="AT29923" s="16"/>
    </row>
    <row r="29924" spans="46:46">
      <c r="AT29924" s="16"/>
    </row>
    <row r="29925" spans="46:46">
      <c r="AT29925" s="16"/>
    </row>
    <row r="29926" spans="46:46">
      <c r="AT29926" s="16"/>
    </row>
    <row r="29927" spans="46:46">
      <c r="AT29927" s="16"/>
    </row>
    <row r="29928" spans="46:46">
      <c r="AT29928" s="16"/>
    </row>
    <row r="29929" spans="46:46">
      <c r="AT29929" s="16"/>
    </row>
    <row r="29930" spans="46:46">
      <c r="AT29930" s="16"/>
    </row>
    <row r="29931" spans="46:46">
      <c r="AT29931" s="16"/>
    </row>
    <row r="29932" spans="46:46">
      <c r="AT29932" s="16"/>
    </row>
    <row r="29933" spans="46:46">
      <c r="AT29933" s="16"/>
    </row>
    <row r="29934" spans="46:46">
      <c r="AT29934" s="16"/>
    </row>
    <row r="29935" spans="46:46">
      <c r="AT29935" s="16"/>
    </row>
    <row r="29936" spans="46:46">
      <c r="AT29936" s="16"/>
    </row>
    <row r="29937" spans="46:46">
      <c r="AT29937" s="16"/>
    </row>
    <row r="29938" spans="46:46">
      <c r="AT29938" s="16"/>
    </row>
    <row r="29939" spans="46:46">
      <c r="AT29939" s="16"/>
    </row>
    <row r="29940" spans="46:46">
      <c r="AT29940" s="16"/>
    </row>
    <row r="29941" spans="46:46">
      <c r="AT29941" s="16"/>
    </row>
    <row r="29942" spans="46:46">
      <c r="AT29942" s="16"/>
    </row>
    <row r="29943" spans="46:46">
      <c r="AT29943" s="16"/>
    </row>
    <row r="29944" spans="46:46">
      <c r="AT29944" s="16"/>
    </row>
    <row r="29945" spans="46:46">
      <c r="AT29945" s="16"/>
    </row>
    <row r="29946" spans="46:46">
      <c r="AT29946" s="16"/>
    </row>
    <row r="29947" spans="46:46">
      <c r="AT29947" s="16"/>
    </row>
    <row r="29948" spans="46:46">
      <c r="AT29948" s="16"/>
    </row>
    <row r="29949" spans="46:46">
      <c r="AT29949" s="16"/>
    </row>
    <row r="29950" spans="46:46">
      <c r="AT29950" s="16"/>
    </row>
    <row r="29951" spans="46:46">
      <c r="AT29951" s="16"/>
    </row>
    <row r="29952" spans="46:46">
      <c r="AT29952" s="16"/>
    </row>
    <row r="29953" spans="46:46">
      <c r="AT29953" s="16"/>
    </row>
    <row r="29954" spans="46:46">
      <c r="AT29954" s="16"/>
    </row>
    <row r="29955" spans="46:46">
      <c r="AT29955" s="16"/>
    </row>
    <row r="29956" spans="46:46">
      <c r="AT29956" s="16"/>
    </row>
    <row r="29957" spans="46:46">
      <c r="AT29957" s="16"/>
    </row>
    <row r="29958" spans="46:46">
      <c r="AT29958" s="16"/>
    </row>
    <row r="29959" spans="46:46">
      <c r="AT29959" s="16"/>
    </row>
    <row r="29960" spans="46:46">
      <c r="AT29960" s="16"/>
    </row>
    <row r="29961" spans="46:46">
      <c r="AT29961" s="16"/>
    </row>
    <row r="29962" spans="46:46">
      <c r="AT29962" s="16"/>
    </row>
    <row r="29963" spans="46:46">
      <c r="AT29963" s="16"/>
    </row>
    <row r="29964" spans="46:46">
      <c r="AT29964" s="16"/>
    </row>
    <row r="29965" spans="46:46">
      <c r="AT29965" s="16"/>
    </row>
    <row r="29966" spans="46:46">
      <c r="AT29966" s="16"/>
    </row>
    <row r="29967" spans="46:46">
      <c r="AT29967" s="16"/>
    </row>
    <row r="29968" spans="46:46">
      <c r="AT29968" s="16"/>
    </row>
    <row r="29969" spans="46:46">
      <c r="AT29969" s="16"/>
    </row>
    <row r="29970" spans="46:46">
      <c r="AT29970" s="16"/>
    </row>
    <row r="29971" spans="46:46">
      <c r="AT29971" s="16"/>
    </row>
    <row r="29972" spans="46:46">
      <c r="AT29972" s="16"/>
    </row>
    <row r="29973" spans="46:46">
      <c r="AT29973" s="16"/>
    </row>
    <row r="29974" spans="46:46">
      <c r="AT29974" s="16"/>
    </row>
    <row r="29975" spans="46:46">
      <c r="AT29975" s="16"/>
    </row>
    <row r="29976" spans="46:46">
      <c r="AT29976" s="16"/>
    </row>
    <row r="29977" spans="46:46">
      <c r="AT29977" s="16"/>
    </row>
    <row r="29978" spans="46:46">
      <c r="AT29978" s="16"/>
    </row>
    <row r="29979" spans="46:46">
      <c r="AT29979" s="16"/>
    </row>
    <row r="29980" spans="46:46">
      <c r="AT29980" s="16"/>
    </row>
    <row r="29981" spans="46:46">
      <c r="AT29981" s="16"/>
    </row>
    <row r="29982" spans="46:46">
      <c r="AT29982" s="16"/>
    </row>
    <row r="29983" spans="46:46">
      <c r="AT29983" s="16"/>
    </row>
    <row r="29984" spans="46:46">
      <c r="AT29984" s="16"/>
    </row>
    <row r="29985" spans="46:46">
      <c r="AT29985" s="16"/>
    </row>
    <row r="29986" spans="46:46">
      <c r="AT29986" s="16"/>
    </row>
    <row r="29987" spans="46:46">
      <c r="AT29987" s="16"/>
    </row>
    <row r="29988" spans="46:46">
      <c r="AT29988" s="16"/>
    </row>
    <row r="29989" spans="46:46">
      <c r="AT29989" s="16"/>
    </row>
    <row r="29990" spans="46:46">
      <c r="AT29990" s="16"/>
    </row>
    <row r="29991" spans="46:46">
      <c r="AT29991" s="16"/>
    </row>
    <row r="29992" spans="46:46">
      <c r="AT29992" s="16"/>
    </row>
    <row r="29993" spans="46:46">
      <c r="AT29993" s="16"/>
    </row>
    <row r="29994" spans="46:46">
      <c r="AT29994" s="16"/>
    </row>
    <row r="29995" spans="46:46">
      <c r="AT29995" s="16"/>
    </row>
    <row r="29996" spans="46:46">
      <c r="AT29996" s="16"/>
    </row>
    <row r="29997" spans="46:46">
      <c r="AT29997" s="16"/>
    </row>
    <row r="29998" spans="46:46">
      <c r="AT29998" s="16"/>
    </row>
    <row r="29999" spans="46:46">
      <c r="AT29999" s="16"/>
    </row>
    <row r="30000" spans="46:46">
      <c r="AT30000" s="16"/>
    </row>
    <row r="30001" spans="46:46">
      <c r="AT30001" s="16"/>
    </row>
    <row r="30002" spans="46:46">
      <c r="AT30002" s="16"/>
    </row>
    <row r="30003" spans="46:46">
      <c r="AT30003" s="16"/>
    </row>
    <row r="30004" spans="46:46">
      <c r="AT30004" s="16"/>
    </row>
    <row r="30005" spans="46:46">
      <c r="AT30005" s="16"/>
    </row>
    <row r="30006" spans="46:46">
      <c r="AT30006" s="16"/>
    </row>
    <row r="30007" spans="46:46">
      <c r="AT30007" s="16"/>
    </row>
    <row r="30008" spans="46:46">
      <c r="AT30008" s="16"/>
    </row>
    <row r="30009" spans="46:46">
      <c r="AT30009" s="16"/>
    </row>
    <row r="30010" spans="46:46">
      <c r="AT30010" s="16"/>
    </row>
    <row r="30011" spans="46:46">
      <c r="AT30011" s="16"/>
    </row>
    <row r="30012" spans="46:46">
      <c r="AT30012" s="16"/>
    </row>
    <row r="30013" spans="46:46">
      <c r="AT30013" s="16"/>
    </row>
    <row r="30014" spans="46:46">
      <c r="AT30014" s="16"/>
    </row>
    <row r="30015" spans="46:46">
      <c r="AT30015" s="16"/>
    </row>
    <row r="30016" spans="46:46">
      <c r="AT30016" s="16"/>
    </row>
    <row r="30017" spans="46:46">
      <c r="AT30017" s="16"/>
    </row>
    <row r="30018" spans="46:46">
      <c r="AT30018" s="16"/>
    </row>
    <row r="30019" spans="46:46">
      <c r="AT30019" s="16"/>
    </row>
    <row r="30020" spans="46:46">
      <c r="AT30020" s="16"/>
    </row>
    <row r="30021" spans="46:46">
      <c r="AT30021" s="16"/>
    </row>
    <row r="30022" spans="46:46">
      <c r="AT30022" s="16"/>
    </row>
    <row r="30023" spans="46:46">
      <c r="AT30023" s="16"/>
    </row>
    <row r="30024" spans="46:46">
      <c r="AT30024" s="16"/>
    </row>
    <row r="30025" spans="46:46">
      <c r="AT30025" s="16"/>
    </row>
    <row r="30026" spans="46:46">
      <c r="AT30026" s="16"/>
    </row>
    <row r="30027" spans="46:46">
      <c r="AT30027" s="16"/>
    </row>
    <row r="30028" spans="46:46">
      <c r="AT30028" s="16"/>
    </row>
    <row r="30029" spans="46:46">
      <c r="AT30029" s="16"/>
    </row>
    <row r="30030" spans="46:46">
      <c r="AT30030" s="16"/>
    </row>
    <row r="30031" spans="46:46">
      <c r="AT30031" s="16"/>
    </row>
    <row r="30032" spans="46:46">
      <c r="AT30032" s="16"/>
    </row>
    <row r="30033" spans="46:46">
      <c r="AT30033" s="16"/>
    </row>
    <row r="30034" spans="46:46">
      <c r="AT30034" s="16"/>
    </row>
    <row r="30035" spans="46:46">
      <c r="AT30035" s="16"/>
    </row>
    <row r="30036" spans="46:46">
      <c r="AT30036" s="16"/>
    </row>
    <row r="30037" spans="46:46">
      <c r="AT30037" s="16"/>
    </row>
    <row r="30038" spans="46:46">
      <c r="AT30038" s="16"/>
    </row>
    <row r="30039" spans="46:46">
      <c r="AT30039" s="16"/>
    </row>
    <row r="30040" spans="46:46">
      <c r="AT30040" s="16"/>
    </row>
    <row r="30041" spans="46:46">
      <c r="AT30041" s="16"/>
    </row>
    <row r="30042" spans="46:46">
      <c r="AT30042" s="16"/>
    </row>
    <row r="30043" spans="46:46">
      <c r="AT30043" s="16"/>
    </row>
    <row r="30044" spans="46:46">
      <c r="AT30044" s="16"/>
    </row>
    <row r="30045" spans="46:46">
      <c r="AT30045" s="16"/>
    </row>
    <row r="30046" spans="46:46">
      <c r="AT30046" s="16"/>
    </row>
    <row r="30047" spans="46:46">
      <c r="AT30047" s="16"/>
    </row>
    <row r="30048" spans="46:46">
      <c r="AT30048" s="16"/>
    </row>
    <row r="30049" spans="46:46">
      <c r="AT30049" s="16"/>
    </row>
    <row r="30050" spans="46:46">
      <c r="AT30050" s="16"/>
    </row>
    <row r="30051" spans="46:46">
      <c r="AT30051" s="16"/>
    </row>
    <row r="30052" spans="46:46">
      <c r="AT30052" s="16"/>
    </row>
    <row r="30053" spans="46:46">
      <c r="AT30053" s="16"/>
    </row>
    <row r="30054" spans="46:46">
      <c r="AT30054" s="16"/>
    </row>
    <row r="30055" spans="46:46">
      <c r="AT30055" s="16"/>
    </row>
    <row r="30056" spans="46:46">
      <c r="AT30056" s="16"/>
    </row>
    <row r="30057" spans="46:46">
      <c r="AT30057" s="16"/>
    </row>
    <row r="30058" spans="46:46">
      <c r="AT30058" s="16"/>
    </row>
    <row r="30059" spans="46:46">
      <c r="AT30059" s="16"/>
    </row>
    <row r="30060" spans="46:46">
      <c r="AT30060" s="16"/>
    </row>
    <row r="30061" spans="46:46">
      <c r="AT30061" s="16"/>
    </row>
    <row r="30062" spans="46:46">
      <c r="AT30062" s="16"/>
    </row>
    <row r="30063" spans="46:46">
      <c r="AT30063" s="16"/>
    </row>
    <row r="30064" spans="46:46">
      <c r="AT30064" s="16"/>
    </row>
    <row r="30065" spans="46:46">
      <c r="AT30065" s="16"/>
    </row>
    <row r="30066" spans="46:46">
      <c r="AT30066" s="16"/>
    </row>
    <row r="30067" spans="46:46">
      <c r="AT30067" s="16"/>
    </row>
    <row r="30068" spans="46:46">
      <c r="AT30068" s="16"/>
    </row>
    <row r="30069" spans="46:46">
      <c r="AT30069" s="16"/>
    </row>
    <row r="30070" spans="46:46">
      <c r="AT30070" s="16"/>
    </row>
    <row r="30071" spans="46:46">
      <c r="AT30071" s="16"/>
    </row>
    <row r="30072" spans="46:46">
      <c r="AT30072" s="16"/>
    </row>
    <row r="30073" spans="46:46">
      <c r="AT30073" s="16"/>
    </row>
    <row r="30074" spans="46:46">
      <c r="AT30074" s="16"/>
    </row>
    <row r="30075" spans="46:46">
      <c r="AT30075" s="16"/>
    </row>
    <row r="30076" spans="46:46">
      <c r="AT30076" s="16"/>
    </row>
    <row r="30077" spans="46:46">
      <c r="AT30077" s="16"/>
    </row>
    <row r="30078" spans="46:46">
      <c r="AT30078" s="16"/>
    </row>
    <row r="30079" spans="46:46">
      <c r="AT30079" s="16"/>
    </row>
    <row r="30080" spans="46:46">
      <c r="AT30080" s="16"/>
    </row>
    <row r="30081" spans="46:46">
      <c r="AT30081" s="16"/>
    </row>
    <row r="30082" spans="46:46">
      <c r="AT30082" s="16"/>
    </row>
    <row r="30083" spans="46:46">
      <c r="AT30083" s="16"/>
    </row>
    <row r="30084" spans="46:46">
      <c r="AT30084" s="16"/>
    </row>
    <row r="30085" spans="46:46">
      <c r="AT30085" s="16"/>
    </row>
    <row r="30086" spans="46:46">
      <c r="AT30086" s="16"/>
    </row>
    <row r="30087" spans="46:46">
      <c r="AT30087" s="16"/>
    </row>
    <row r="30088" spans="46:46">
      <c r="AT30088" s="16"/>
    </row>
    <row r="30089" spans="46:46">
      <c r="AT30089" s="16"/>
    </row>
    <row r="30090" spans="46:46">
      <c r="AT30090" s="16"/>
    </row>
    <row r="30091" spans="46:46">
      <c r="AT30091" s="16"/>
    </row>
    <row r="30092" spans="46:46">
      <c r="AT30092" s="16"/>
    </row>
    <row r="30093" spans="46:46">
      <c r="AT30093" s="16"/>
    </row>
    <row r="30094" spans="46:46">
      <c r="AT30094" s="16"/>
    </row>
    <row r="30095" spans="46:46">
      <c r="AT30095" s="16"/>
    </row>
    <row r="30096" spans="46:46">
      <c r="AT30096" s="16"/>
    </row>
    <row r="30097" spans="46:46">
      <c r="AT30097" s="16"/>
    </row>
    <row r="30098" spans="46:46">
      <c r="AT30098" s="16"/>
    </row>
    <row r="30099" spans="46:46">
      <c r="AT30099" s="16"/>
    </row>
    <row r="30100" spans="46:46">
      <c r="AT30100" s="16"/>
    </row>
    <row r="30101" spans="46:46">
      <c r="AT30101" s="16"/>
    </row>
    <row r="30102" spans="46:46">
      <c r="AT30102" s="16"/>
    </row>
    <row r="30103" spans="46:46">
      <c r="AT30103" s="16"/>
    </row>
    <row r="30104" spans="46:46">
      <c r="AT30104" s="16"/>
    </row>
    <row r="30105" spans="46:46">
      <c r="AT30105" s="16"/>
    </row>
    <row r="30106" spans="46:46">
      <c r="AT30106" s="16"/>
    </row>
    <row r="30107" spans="46:46">
      <c r="AT30107" s="16"/>
    </row>
    <row r="30108" spans="46:46">
      <c r="AT30108" s="16"/>
    </row>
    <row r="30109" spans="46:46">
      <c r="AT30109" s="16"/>
    </row>
    <row r="30110" spans="46:46">
      <c r="AT30110" s="16"/>
    </row>
    <row r="30111" spans="46:46">
      <c r="AT30111" s="16"/>
    </row>
    <row r="30112" spans="46:46">
      <c r="AT30112" s="16"/>
    </row>
    <row r="30113" spans="46:46">
      <c r="AT30113" s="16"/>
    </row>
    <row r="30114" spans="46:46">
      <c r="AT30114" s="16"/>
    </row>
    <row r="30115" spans="46:46">
      <c r="AT30115" s="16"/>
    </row>
    <row r="30116" spans="46:46">
      <c r="AT30116" s="16"/>
    </row>
    <row r="30117" spans="46:46">
      <c r="AT30117" s="16"/>
    </row>
    <row r="30118" spans="46:46">
      <c r="AT30118" s="16"/>
    </row>
    <row r="30119" spans="46:46">
      <c r="AT30119" s="16"/>
    </row>
    <row r="30120" spans="46:46">
      <c r="AT30120" s="16"/>
    </row>
    <row r="30121" spans="46:46">
      <c r="AT30121" s="16"/>
    </row>
    <row r="30122" spans="46:46">
      <c r="AT30122" s="16"/>
    </row>
    <row r="30123" spans="46:46">
      <c r="AT30123" s="16"/>
    </row>
    <row r="30124" spans="46:46">
      <c r="AT30124" s="16"/>
    </row>
    <row r="30125" spans="46:46">
      <c r="AT30125" s="16"/>
    </row>
    <row r="30126" spans="46:46">
      <c r="AT30126" s="16"/>
    </row>
    <row r="30127" spans="46:46">
      <c r="AT30127" s="16"/>
    </row>
    <row r="30128" spans="46:46">
      <c r="AT30128" s="16"/>
    </row>
    <row r="30129" spans="46:46">
      <c r="AT30129" s="16"/>
    </row>
    <row r="30130" spans="46:46">
      <c r="AT30130" s="16"/>
    </row>
    <row r="30131" spans="46:46">
      <c r="AT30131" s="16"/>
    </row>
    <row r="30132" spans="46:46">
      <c r="AT30132" s="16"/>
    </row>
    <row r="30133" spans="46:46">
      <c r="AT30133" s="16"/>
    </row>
    <row r="30134" spans="46:46">
      <c r="AT30134" s="16"/>
    </row>
    <row r="30135" spans="46:46">
      <c r="AT30135" s="16"/>
    </row>
    <row r="30136" spans="46:46">
      <c r="AT30136" s="16"/>
    </row>
    <row r="30137" spans="46:46">
      <c r="AT30137" s="16"/>
    </row>
    <row r="30138" spans="46:46">
      <c r="AT30138" s="16"/>
    </row>
    <row r="30139" spans="46:46">
      <c r="AT30139" s="16"/>
    </row>
    <row r="30140" spans="46:46">
      <c r="AT30140" s="16"/>
    </row>
    <row r="30141" spans="46:46">
      <c r="AT30141" s="16"/>
    </row>
    <row r="30142" spans="46:46">
      <c r="AT30142" s="16"/>
    </row>
    <row r="30143" spans="46:46">
      <c r="AT30143" s="16"/>
    </row>
    <row r="30144" spans="46:46">
      <c r="AT30144" s="16"/>
    </row>
    <row r="30145" spans="46:46">
      <c r="AT30145" s="16"/>
    </row>
    <row r="30146" spans="46:46">
      <c r="AT30146" s="16"/>
    </row>
    <row r="30147" spans="46:46">
      <c r="AT30147" s="16"/>
    </row>
    <row r="30148" spans="46:46">
      <c r="AT30148" s="16"/>
    </row>
    <row r="30149" spans="46:46">
      <c r="AT30149" s="16"/>
    </row>
    <row r="30150" spans="46:46">
      <c r="AT30150" s="16"/>
    </row>
    <row r="30151" spans="46:46">
      <c r="AT30151" s="16"/>
    </row>
    <row r="30152" spans="46:46">
      <c r="AT30152" s="16"/>
    </row>
    <row r="30153" spans="46:46">
      <c r="AT30153" s="16"/>
    </row>
    <row r="30154" spans="46:46">
      <c r="AT30154" s="16"/>
    </row>
    <row r="30155" spans="46:46">
      <c r="AT30155" s="16"/>
    </row>
    <row r="30156" spans="46:46">
      <c r="AT30156" s="16"/>
    </row>
    <row r="30157" spans="46:46">
      <c r="AT30157" s="16"/>
    </row>
    <row r="30158" spans="46:46">
      <c r="AT30158" s="16"/>
    </row>
    <row r="30159" spans="46:46">
      <c r="AT30159" s="16"/>
    </row>
    <row r="30160" spans="46:46">
      <c r="AT30160" s="16"/>
    </row>
    <row r="30161" spans="46:46">
      <c r="AT30161" s="16"/>
    </row>
    <row r="30162" spans="46:46">
      <c r="AT30162" s="16"/>
    </row>
    <row r="30163" spans="46:46">
      <c r="AT30163" s="16"/>
    </row>
    <row r="30164" spans="46:46">
      <c r="AT30164" s="16"/>
    </row>
    <row r="30165" spans="46:46">
      <c r="AT30165" s="16"/>
    </row>
    <row r="30166" spans="46:46">
      <c r="AT30166" s="16"/>
    </row>
    <row r="30167" spans="46:46">
      <c r="AT30167" s="16"/>
    </row>
    <row r="30168" spans="46:46">
      <c r="AT30168" s="16"/>
    </row>
    <row r="30169" spans="46:46">
      <c r="AT30169" s="16"/>
    </row>
    <row r="30170" spans="46:46">
      <c r="AT30170" s="16"/>
    </row>
    <row r="30171" spans="46:46">
      <c r="AT30171" s="16"/>
    </row>
    <row r="30172" spans="46:46">
      <c r="AT30172" s="16"/>
    </row>
    <row r="30173" spans="46:46">
      <c r="AT30173" s="16"/>
    </row>
    <row r="30174" spans="46:46">
      <c r="AT30174" s="16"/>
    </row>
    <row r="30175" spans="46:46">
      <c r="AT30175" s="16"/>
    </row>
    <row r="30176" spans="46:46">
      <c r="AT30176" s="16"/>
    </row>
    <row r="30177" spans="46:46">
      <c r="AT30177" s="16"/>
    </row>
    <row r="30178" spans="46:46">
      <c r="AT30178" s="16"/>
    </row>
    <row r="30179" spans="46:46">
      <c r="AT30179" s="16"/>
    </row>
    <row r="30180" spans="46:46">
      <c r="AT30180" s="16"/>
    </row>
    <row r="30181" spans="46:46">
      <c r="AT30181" s="16"/>
    </row>
    <row r="30182" spans="46:46">
      <c r="AT30182" s="16"/>
    </row>
    <row r="30183" spans="46:46">
      <c r="AT30183" s="16"/>
    </row>
    <row r="30184" spans="46:46">
      <c r="AT30184" s="16"/>
    </row>
    <row r="30185" spans="46:46">
      <c r="AT30185" s="16"/>
    </row>
    <row r="30186" spans="46:46">
      <c r="AT30186" s="16"/>
    </row>
    <row r="30187" spans="46:46">
      <c r="AT30187" s="16"/>
    </row>
    <row r="30188" spans="46:46">
      <c r="AT30188" s="16"/>
    </row>
    <row r="30189" spans="46:46">
      <c r="AT30189" s="16"/>
    </row>
    <row r="30190" spans="46:46">
      <c r="AT30190" s="16"/>
    </row>
    <row r="30191" spans="46:46">
      <c r="AT30191" s="16"/>
    </row>
    <row r="30192" spans="46:46">
      <c r="AT30192" s="16"/>
    </row>
    <row r="30193" spans="46:46">
      <c r="AT30193" s="16"/>
    </row>
    <row r="30194" spans="46:46">
      <c r="AT30194" s="16"/>
    </row>
    <row r="30195" spans="46:46">
      <c r="AT30195" s="16"/>
    </row>
    <row r="30196" spans="46:46">
      <c r="AT30196" s="16"/>
    </row>
    <row r="30197" spans="46:46">
      <c r="AT30197" s="16"/>
    </row>
    <row r="30198" spans="46:46">
      <c r="AT30198" s="16"/>
    </row>
    <row r="30199" spans="46:46">
      <c r="AT30199" s="16"/>
    </row>
    <row r="30200" spans="46:46">
      <c r="AT30200" s="16"/>
    </row>
    <row r="30201" spans="46:46">
      <c r="AT30201" s="16"/>
    </row>
    <row r="30202" spans="46:46">
      <c r="AT30202" s="16"/>
    </row>
    <row r="30203" spans="46:46">
      <c r="AT30203" s="16"/>
    </row>
    <row r="30204" spans="46:46">
      <c r="AT30204" s="16"/>
    </row>
    <row r="30205" spans="46:46">
      <c r="AT30205" s="16"/>
    </row>
    <row r="30206" spans="46:46">
      <c r="AT30206" s="16"/>
    </row>
    <row r="30207" spans="46:46">
      <c r="AT30207" s="16"/>
    </row>
    <row r="30208" spans="46:46">
      <c r="AT30208" s="16"/>
    </row>
    <row r="30209" spans="46:46">
      <c r="AT30209" s="16"/>
    </row>
    <row r="30210" spans="46:46">
      <c r="AT30210" s="16"/>
    </row>
    <row r="30211" spans="46:46">
      <c r="AT30211" s="16"/>
    </row>
    <row r="30212" spans="46:46">
      <c r="AT30212" s="16"/>
    </row>
    <row r="30213" spans="46:46">
      <c r="AT30213" s="16"/>
    </row>
    <row r="30214" spans="46:46">
      <c r="AT30214" s="16"/>
    </row>
    <row r="30215" spans="46:46">
      <c r="AT30215" s="16"/>
    </row>
    <row r="30216" spans="46:46">
      <c r="AT30216" s="16"/>
    </row>
    <row r="30217" spans="46:46">
      <c r="AT30217" s="16"/>
    </row>
    <row r="30218" spans="46:46">
      <c r="AT30218" s="16"/>
    </row>
    <row r="30219" spans="46:46">
      <c r="AT30219" s="16"/>
    </row>
    <row r="30220" spans="46:46">
      <c r="AT30220" s="16"/>
    </row>
    <row r="30221" spans="46:46">
      <c r="AT30221" s="16"/>
    </row>
    <row r="30222" spans="46:46">
      <c r="AT30222" s="16"/>
    </row>
    <row r="30223" spans="46:46">
      <c r="AT30223" s="16"/>
    </row>
    <row r="30224" spans="46:46">
      <c r="AT30224" s="16"/>
    </row>
    <row r="30225" spans="46:46">
      <c r="AT30225" s="16"/>
    </row>
    <row r="30226" spans="46:46">
      <c r="AT30226" s="16"/>
    </row>
    <row r="30227" spans="46:46">
      <c r="AT30227" s="16"/>
    </row>
    <row r="30228" spans="46:46">
      <c r="AT30228" s="16"/>
    </row>
    <row r="30229" spans="46:46">
      <c r="AT30229" s="16"/>
    </row>
    <row r="30230" spans="46:46">
      <c r="AT30230" s="16"/>
    </row>
    <row r="30231" spans="46:46">
      <c r="AT30231" s="16"/>
    </row>
    <row r="30232" spans="46:46">
      <c r="AT30232" s="16"/>
    </row>
    <row r="30233" spans="46:46">
      <c r="AT30233" s="16"/>
    </row>
    <row r="30234" spans="46:46">
      <c r="AT30234" s="16"/>
    </row>
    <row r="30235" spans="46:46">
      <c r="AT30235" s="16"/>
    </row>
    <row r="30236" spans="46:46">
      <c r="AT30236" s="16"/>
    </row>
    <row r="30237" spans="46:46">
      <c r="AT30237" s="16"/>
    </row>
    <row r="30238" spans="46:46">
      <c r="AT30238" s="16"/>
    </row>
    <row r="30239" spans="46:46">
      <c r="AT30239" s="16"/>
    </row>
    <row r="30240" spans="46:46">
      <c r="AT30240" s="16"/>
    </row>
    <row r="30241" spans="46:46">
      <c r="AT30241" s="16"/>
    </row>
    <row r="30242" spans="46:46">
      <c r="AT30242" s="16"/>
    </row>
    <row r="30243" spans="46:46">
      <c r="AT30243" s="16"/>
    </row>
    <row r="30244" spans="46:46">
      <c r="AT30244" s="16"/>
    </row>
    <row r="30245" spans="46:46">
      <c r="AT30245" s="16"/>
    </row>
    <row r="30246" spans="46:46">
      <c r="AT30246" s="16"/>
    </row>
    <row r="30247" spans="46:46">
      <c r="AT30247" s="16"/>
    </row>
    <row r="30248" spans="46:46">
      <c r="AT30248" s="16"/>
    </row>
    <row r="30249" spans="46:46">
      <c r="AT30249" s="16"/>
    </row>
    <row r="30250" spans="46:46">
      <c r="AT30250" s="16"/>
    </row>
    <row r="30251" spans="46:46">
      <c r="AT30251" s="16"/>
    </row>
    <row r="30252" spans="46:46">
      <c r="AT30252" s="16"/>
    </row>
    <row r="30253" spans="46:46">
      <c r="AT30253" s="16"/>
    </row>
    <row r="30254" spans="46:46">
      <c r="AT30254" s="16"/>
    </row>
    <row r="30255" spans="46:46">
      <c r="AT30255" s="16"/>
    </row>
    <row r="30256" spans="46:46">
      <c r="AT30256" s="16"/>
    </row>
    <row r="30257" spans="46:46">
      <c r="AT30257" s="16"/>
    </row>
    <row r="30258" spans="46:46">
      <c r="AT30258" s="16"/>
    </row>
    <row r="30259" spans="46:46">
      <c r="AT30259" s="16"/>
    </row>
    <row r="30260" spans="46:46">
      <c r="AT30260" s="16"/>
    </row>
    <row r="30261" spans="46:46">
      <c r="AT30261" s="16"/>
    </row>
    <row r="30262" spans="46:46">
      <c r="AT30262" s="16"/>
    </row>
    <row r="30263" spans="46:46">
      <c r="AT30263" s="16"/>
    </row>
    <row r="30264" spans="46:46">
      <c r="AT30264" s="16"/>
    </row>
    <row r="30265" spans="46:46">
      <c r="AT30265" s="16"/>
    </row>
    <row r="30266" spans="46:46">
      <c r="AT30266" s="16"/>
    </row>
    <row r="30267" spans="46:46">
      <c r="AT30267" s="16"/>
    </row>
    <row r="30268" spans="46:46">
      <c r="AT30268" s="16"/>
    </row>
    <row r="30269" spans="46:46">
      <c r="AT30269" s="16"/>
    </row>
    <row r="30270" spans="46:46">
      <c r="AT30270" s="16"/>
    </row>
    <row r="30271" spans="46:46">
      <c r="AT30271" s="16"/>
    </row>
    <row r="30272" spans="46:46">
      <c r="AT30272" s="16"/>
    </row>
    <row r="30273" spans="46:46">
      <c r="AT30273" s="16"/>
    </row>
    <row r="30274" spans="46:46">
      <c r="AT30274" s="16"/>
    </row>
    <row r="30275" spans="46:46">
      <c r="AT30275" s="16"/>
    </row>
    <row r="30276" spans="46:46">
      <c r="AT30276" s="16"/>
    </row>
    <row r="30277" spans="46:46">
      <c r="AT30277" s="16"/>
    </row>
    <row r="30278" spans="46:46">
      <c r="AT30278" s="16"/>
    </row>
    <row r="30279" spans="46:46">
      <c r="AT30279" s="16"/>
    </row>
    <row r="30280" spans="46:46">
      <c r="AT30280" s="16"/>
    </row>
    <row r="30281" spans="46:46">
      <c r="AT30281" s="16"/>
    </row>
    <row r="30282" spans="46:46">
      <c r="AT30282" s="16"/>
    </row>
    <row r="30283" spans="46:46">
      <c r="AT30283" s="16"/>
    </row>
    <row r="30284" spans="46:46">
      <c r="AT30284" s="16"/>
    </row>
    <row r="30285" spans="46:46">
      <c r="AT30285" s="16"/>
    </row>
    <row r="30286" spans="46:46">
      <c r="AT30286" s="16"/>
    </row>
    <row r="30287" spans="46:46">
      <c r="AT30287" s="16"/>
    </row>
    <row r="30288" spans="46:46">
      <c r="AT30288" s="16"/>
    </row>
    <row r="30289" spans="46:46">
      <c r="AT30289" s="16"/>
    </row>
    <row r="30290" spans="46:46">
      <c r="AT30290" s="16"/>
    </row>
    <row r="30291" spans="46:46">
      <c r="AT30291" s="16"/>
    </row>
    <row r="30292" spans="46:46">
      <c r="AT30292" s="16"/>
    </row>
    <row r="30293" spans="46:46">
      <c r="AT30293" s="16"/>
    </row>
    <row r="30294" spans="46:46">
      <c r="AT30294" s="16"/>
    </row>
    <row r="30295" spans="46:46">
      <c r="AT30295" s="16"/>
    </row>
    <row r="30296" spans="46:46">
      <c r="AT30296" s="16"/>
    </row>
    <row r="30297" spans="46:46">
      <c r="AT30297" s="16"/>
    </row>
    <row r="30298" spans="46:46">
      <c r="AT30298" s="16"/>
    </row>
    <row r="30299" spans="46:46">
      <c r="AT30299" s="16"/>
    </row>
    <row r="30300" spans="46:46">
      <c r="AT30300" s="16"/>
    </row>
    <row r="30301" spans="46:46">
      <c r="AT30301" s="16"/>
    </row>
    <row r="30302" spans="46:46">
      <c r="AT30302" s="16"/>
    </row>
    <row r="30303" spans="46:46">
      <c r="AT30303" s="16"/>
    </row>
    <row r="30304" spans="46:46">
      <c r="AT30304" s="16"/>
    </row>
    <row r="30305" spans="46:46">
      <c r="AT30305" s="16"/>
    </row>
    <row r="30306" spans="46:46">
      <c r="AT30306" s="16"/>
    </row>
    <row r="30307" spans="46:46">
      <c r="AT30307" s="16"/>
    </row>
    <row r="30308" spans="46:46">
      <c r="AT30308" s="16"/>
    </row>
    <row r="30309" spans="46:46">
      <c r="AT30309" s="16"/>
    </row>
    <row r="30310" spans="46:46">
      <c r="AT30310" s="16"/>
    </row>
    <row r="30311" spans="46:46">
      <c r="AT30311" s="16"/>
    </row>
    <row r="30312" spans="46:46">
      <c r="AT30312" s="16"/>
    </row>
    <row r="30313" spans="46:46">
      <c r="AT30313" s="16"/>
    </row>
    <row r="30314" spans="46:46">
      <c r="AT30314" s="16"/>
    </row>
    <row r="30315" spans="46:46">
      <c r="AT30315" s="16"/>
    </row>
    <row r="30316" spans="46:46">
      <c r="AT30316" s="16"/>
    </row>
    <row r="30317" spans="46:46">
      <c r="AT30317" s="16"/>
    </row>
    <row r="30318" spans="46:46">
      <c r="AT30318" s="16"/>
    </row>
    <row r="30319" spans="46:46">
      <c r="AT30319" s="16"/>
    </row>
    <row r="30320" spans="46:46">
      <c r="AT30320" s="16"/>
    </row>
    <row r="30321" spans="46:46">
      <c r="AT30321" s="16"/>
    </row>
    <row r="30322" spans="46:46">
      <c r="AT30322" s="16"/>
    </row>
    <row r="30323" spans="46:46">
      <c r="AT30323" s="16"/>
    </row>
    <row r="30324" spans="46:46">
      <c r="AT30324" s="16"/>
    </row>
    <row r="30325" spans="46:46">
      <c r="AT30325" s="16"/>
    </row>
    <row r="30326" spans="46:46">
      <c r="AT30326" s="16"/>
    </row>
    <row r="30327" spans="46:46">
      <c r="AT30327" s="16"/>
    </row>
    <row r="30328" spans="46:46">
      <c r="AT30328" s="16"/>
    </row>
    <row r="30329" spans="46:46">
      <c r="AT30329" s="16"/>
    </row>
    <row r="30330" spans="46:46">
      <c r="AT30330" s="16"/>
    </row>
    <row r="30331" spans="46:46">
      <c r="AT30331" s="16"/>
    </row>
    <row r="30332" spans="46:46">
      <c r="AT30332" s="16"/>
    </row>
    <row r="30333" spans="46:46">
      <c r="AT30333" s="16"/>
    </row>
    <row r="30334" spans="46:46">
      <c r="AT30334" s="16"/>
    </row>
    <row r="30335" spans="46:46">
      <c r="AT30335" s="16"/>
    </row>
    <row r="30336" spans="46:46">
      <c r="AT30336" s="16"/>
    </row>
    <row r="30337" spans="46:46">
      <c r="AT30337" s="16"/>
    </row>
    <row r="30338" spans="46:46">
      <c r="AT30338" s="16"/>
    </row>
    <row r="30339" spans="46:46">
      <c r="AT30339" s="16"/>
    </row>
    <row r="30340" spans="46:46">
      <c r="AT30340" s="16"/>
    </row>
    <row r="30341" spans="46:46">
      <c r="AT30341" s="16"/>
    </row>
    <row r="30342" spans="46:46">
      <c r="AT30342" s="16"/>
    </row>
    <row r="30343" spans="46:46">
      <c r="AT30343" s="16"/>
    </row>
    <row r="30344" spans="46:46">
      <c r="AT30344" s="16"/>
    </row>
    <row r="30345" spans="46:46">
      <c r="AT30345" s="16"/>
    </row>
    <row r="30346" spans="46:46">
      <c r="AT30346" s="16"/>
    </row>
    <row r="30347" spans="46:46">
      <c r="AT30347" s="16"/>
    </row>
    <row r="30348" spans="46:46">
      <c r="AT30348" s="16"/>
    </row>
    <row r="30349" spans="46:46">
      <c r="AT30349" s="16"/>
    </row>
    <row r="30350" spans="46:46">
      <c r="AT30350" s="16"/>
    </row>
    <row r="30351" spans="46:46">
      <c r="AT30351" s="16"/>
    </row>
    <row r="30352" spans="46:46">
      <c r="AT30352" s="16"/>
    </row>
    <row r="30353" spans="46:46">
      <c r="AT30353" s="16"/>
    </row>
    <row r="30354" spans="46:46">
      <c r="AT30354" s="16"/>
    </row>
    <row r="30355" spans="46:46">
      <c r="AT30355" s="16"/>
    </row>
    <row r="30356" spans="46:46">
      <c r="AT30356" s="16"/>
    </row>
    <row r="30357" spans="46:46">
      <c r="AT30357" s="16"/>
    </row>
    <row r="30358" spans="46:46">
      <c r="AT30358" s="16"/>
    </row>
    <row r="30359" spans="46:46">
      <c r="AT30359" s="16"/>
    </row>
    <row r="30360" spans="46:46">
      <c r="AT30360" s="16"/>
    </row>
    <row r="30361" spans="46:46">
      <c r="AT30361" s="16"/>
    </row>
    <row r="30362" spans="46:46">
      <c r="AT30362" s="16"/>
    </row>
    <row r="30363" spans="46:46">
      <c r="AT30363" s="16"/>
    </row>
    <row r="30364" spans="46:46">
      <c r="AT30364" s="16"/>
    </row>
    <row r="30365" spans="46:46">
      <c r="AT30365" s="16"/>
    </row>
    <row r="30366" spans="46:46">
      <c r="AT30366" s="16"/>
    </row>
    <row r="30367" spans="46:46">
      <c r="AT30367" s="16"/>
    </row>
    <row r="30368" spans="46:46">
      <c r="AT30368" s="16"/>
    </row>
    <row r="30369" spans="46:46">
      <c r="AT30369" s="16"/>
    </row>
    <row r="30370" spans="46:46">
      <c r="AT30370" s="16"/>
    </row>
    <row r="30371" spans="46:46">
      <c r="AT30371" s="16"/>
    </row>
    <row r="30372" spans="46:46">
      <c r="AT30372" s="16"/>
    </row>
    <row r="30373" spans="46:46">
      <c r="AT30373" s="16"/>
    </row>
    <row r="30374" spans="46:46">
      <c r="AT30374" s="16"/>
    </row>
    <row r="30375" spans="46:46">
      <c r="AT30375" s="16"/>
    </row>
    <row r="30376" spans="46:46">
      <c r="AT30376" s="16"/>
    </row>
    <row r="30377" spans="46:46">
      <c r="AT30377" s="16"/>
    </row>
    <row r="30378" spans="46:46">
      <c r="AT30378" s="16"/>
    </row>
    <row r="30379" spans="46:46">
      <c r="AT30379" s="16"/>
    </row>
    <row r="30380" spans="46:46">
      <c r="AT30380" s="16"/>
    </row>
    <row r="30381" spans="46:46">
      <c r="AT30381" s="16"/>
    </row>
    <row r="30382" spans="46:46">
      <c r="AT30382" s="16"/>
    </row>
    <row r="30383" spans="46:46">
      <c r="AT30383" s="16"/>
    </row>
    <row r="30384" spans="46:46">
      <c r="AT30384" s="16"/>
    </row>
    <row r="30385" spans="46:46">
      <c r="AT30385" s="16"/>
    </row>
    <row r="30386" spans="46:46">
      <c r="AT30386" s="16"/>
    </row>
    <row r="30387" spans="46:46">
      <c r="AT30387" s="16"/>
    </row>
    <row r="30388" spans="46:46">
      <c r="AT30388" s="16"/>
    </row>
    <row r="30389" spans="46:46">
      <c r="AT30389" s="16"/>
    </row>
    <row r="30390" spans="46:46">
      <c r="AT30390" s="16"/>
    </row>
    <row r="30391" spans="46:46">
      <c r="AT30391" s="16"/>
    </row>
    <row r="30392" spans="46:46">
      <c r="AT30392" s="16"/>
    </row>
    <row r="30393" spans="46:46">
      <c r="AT30393" s="16"/>
    </row>
    <row r="30394" spans="46:46">
      <c r="AT30394" s="16"/>
    </row>
    <row r="30395" spans="46:46">
      <c r="AT30395" s="16"/>
    </row>
    <row r="30396" spans="46:46">
      <c r="AT30396" s="16"/>
    </row>
    <row r="30397" spans="46:46">
      <c r="AT30397" s="16"/>
    </row>
    <row r="30398" spans="46:46">
      <c r="AT30398" s="16"/>
    </row>
    <row r="30399" spans="46:46">
      <c r="AT30399" s="16"/>
    </row>
    <row r="30400" spans="46:46">
      <c r="AT30400" s="16"/>
    </row>
    <row r="30401" spans="46:46">
      <c r="AT30401" s="16"/>
    </row>
    <row r="30402" spans="46:46">
      <c r="AT30402" s="16"/>
    </row>
    <row r="30403" spans="46:46">
      <c r="AT30403" s="16"/>
    </row>
    <row r="30404" spans="46:46">
      <c r="AT30404" s="16"/>
    </row>
    <row r="30405" spans="46:46">
      <c r="AT30405" s="16"/>
    </row>
    <row r="30406" spans="46:46">
      <c r="AT30406" s="16"/>
    </row>
    <row r="30407" spans="46:46">
      <c r="AT30407" s="16"/>
    </row>
    <row r="30408" spans="46:46">
      <c r="AT30408" s="16"/>
    </row>
    <row r="30409" spans="46:46">
      <c r="AT30409" s="16"/>
    </row>
    <row r="30410" spans="46:46">
      <c r="AT30410" s="16"/>
    </row>
    <row r="30411" spans="46:46">
      <c r="AT30411" s="16"/>
    </row>
    <row r="30412" spans="46:46">
      <c r="AT30412" s="16"/>
    </row>
    <row r="30413" spans="46:46">
      <c r="AT30413" s="16"/>
    </row>
    <row r="30414" spans="46:46">
      <c r="AT30414" s="16"/>
    </row>
    <row r="30415" spans="46:46">
      <c r="AT30415" s="16"/>
    </row>
    <row r="30416" spans="46:46">
      <c r="AT30416" s="16"/>
    </row>
    <row r="30417" spans="46:46">
      <c r="AT30417" s="16"/>
    </row>
    <row r="30418" spans="46:46">
      <c r="AT30418" s="16"/>
    </row>
    <row r="30419" spans="46:46">
      <c r="AT30419" s="16"/>
    </row>
    <row r="30420" spans="46:46">
      <c r="AT30420" s="16"/>
    </row>
    <row r="30421" spans="46:46">
      <c r="AT30421" s="16"/>
    </row>
    <row r="30422" spans="46:46">
      <c r="AT30422" s="16"/>
    </row>
    <row r="30423" spans="46:46">
      <c r="AT30423" s="16"/>
    </row>
    <row r="30424" spans="46:46">
      <c r="AT30424" s="16"/>
    </row>
    <row r="30425" spans="46:46">
      <c r="AT30425" s="16"/>
    </row>
    <row r="30426" spans="46:46">
      <c r="AT30426" s="16"/>
    </row>
    <row r="30427" spans="46:46">
      <c r="AT30427" s="16"/>
    </row>
    <row r="30428" spans="46:46">
      <c r="AT30428" s="16"/>
    </row>
    <row r="30429" spans="46:46">
      <c r="AT30429" s="16"/>
    </row>
    <row r="30430" spans="46:46">
      <c r="AT30430" s="16"/>
    </row>
    <row r="30431" spans="46:46">
      <c r="AT30431" s="16"/>
    </row>
    <row r="30432" spans="46:46">
      <c r="AT30432" s="16"/>
    </row>
    <row r="30433" spans="46:46">
      <c r="AT30433" s="16"/>
    </row>
    <row r="30434" spans="46:46">
      <c r="AT30434" s="16"/>
    </row>
    <row r="30435" spans="46:46">
      <c r="AT30435" s="16"/>
    </row>
    <row r="30436" spans="46:46">
      <c r="AT30436" s="16"/>
    </row>
    <row r="30437" spans="46:46">
      <c r="AT30437" s="16"/>
    </row>
    <row r="30438" spans="46:46">
      <c r="AT30438" s="16"/>
    </row>
    <row r="30439" spans="46:46">
      <c r="AT30439" s="16"/>
    </row>
    <row r="30440" spans="46:46">
      <c r="AT30440" s="16"/>
    </row>
    <row r="30441" spans="46:46">
      <c r="AT30441" s="16"/>
    </row>
    <row r="30442" spans="46:46">
      <c r="AT30442" s="16"/>
    </row>
    <row r="30443" spans="46:46">
      <c r="AT30443" s="16"/>
    </row>
    <row r="30444" spans="46:46">
      <c r="AT30444" s="16"/>
    </row>
    <row r="30445" spans="46:46">
      <c r="AT30445" s="16"/>
    </row>
    <row r="30446" spans="46:46">
      <c r="AT30446" s="16"/>
    </row>
    <row r="30447" spans="46:46">
      <c r="AT30447" s="16"/>
    </row>
    <row r="30448" spans="46:46">
      <c r="AT30448" s="16"/>
    </row>
    <row r="30449" spans="46:46">
      <c r="AT30449" s="16"/>
    </row>
    <row r="30450" spans="46:46">
      <c r="AT30450" s="16"/>
    </row>
    <row r="30451" spans="46:46">
      <c r="AT30451" s="16"/>
    </row>
    <row r="30452" spans="46:46">
      <c r="AT30452" s="16"/>
    </row>
    <row r="30453" spans="46:46">
      <c r="AT30453" s="16"/>
    </row>
    <row r="30454" spans="46:46">
      <c r="AT30454" s="16"/>
    </row>
    <row r="30455" spans="46:46">
      <c r="AT30455" s="16"/>
    </row>
    <row r="30456" spans="46:46">
      <c r="AT30456" s="16"/>
    </row>
    <row r="30457" spans="46:46">
      <c r="AT30457" s="16"/>
    </row>
    <row r="30458" spans="46:46">
      <c r="AT30458" s="16"/>
    </row>
    <row r="30459" spans="46:46">
      <c r="AT30459" s="16"/>
    </row>
    <row r="30460" spans="46:46">
      <c r="AT30460" s="16"/>
    </row>
    <row r="30461" spans="46:46">
      <c r="AT30461" s="16"/>
    </row>
    <row r="30462" spans="46:46">
      <c r="AT30462" s="16"/>
    </row>
    <row r="30463" spans="46:46">
      <c r="AT30463" s="16"/>
    </row>
    <row r="30464" spans="46:46">
      <c r="AT30464" s="16"/>
    </row>
    <row r="30465" spans="46:46">
      <c r="AT30465" s="16"/>
    </row>
    <row r="30466" spans="46:46">
      <c r="AT30466" s="16"/>
    </row>
    <row r="30467" spans="46:46">
      <c r="AT30467" s="16"/>
    </row>
    <row r="30468" spans="46:46">
      <c r="AT30468" s="16"/>
    </row>
    <row r="30469" spans="46:46">
      <c r="AT30469" s="16"/>
    </row>
    <row r="30470" spans="46:46">
      <c r="AT30470" s="16"/>
    </row>
    <row r="30471" spans="46:46">
      <c r="AT30471" s="16"/>
    </row>
    <row r="30472" spans="46:46">
      <c r="AT30472" s="16"/>
    </row>
    <row r="30473" spans="46:46">
      <c r="AT30473" s="16"/>
    </row>
    <row r="30474" spans="46:46">
      <c r="AT30474" s="16"/>
    </row>
    <row r="30475" spans="46:46">
      <c r="AT30475" s="16"/>
    </row>
    <row r="30476" spans="46:46">
      <c r="AT30476" s="16"/>
    </row>
    <row r="30477" spans="46:46">
      <c r="AT30477" s="16"/>
    </row>
    <row r="30478" spans="46:46">
      <c r="AT30478" s="16"/>
    </row>
    <row r="30479" spans="46:46">
      <c r="AT30479" s="16"/>
    </row>
    <row r="30480" spans="46:46">
      <c r="AT30480" s="16"/>
    </row>
    <row r="30481" spans="46:46">
      <c r="AT30481" s="16"/>
    </row>
    <row r="30482" spans="46:46">
      <c r="AT30482" s="16"/>
    </row>
    <row r="30483" spans="46:46">
      <c r="AT30483" s="16"/>
    </row>
    <row r="30484" spans="46:46">
      <c r="AT30484" s="16"/>
    </row>
    <row r="30485" spans="46:46">
      <c r="AT30485" s="16"/>
    </row>
    <row r="30486" spans="46:46">
      <c r="AT30486" s="16"/>
    </row>
    <row r="30487" spans="46:46">
      <c r="AT30487" s="16"/>
    </row>
    <row r="30488" spans="46:46">
      <c r="AT30488" s="16"/>
    </row>
    <row r="30489" spans="46:46">
      <c r="AT30489" s="16"/>
    </row>
    <row r="30490" spans="46:46">
      <c r="AT30490" s="16"/>
    </row>
    <row r="30491" spans="46:46">
      <c r="AT30491" s="16"/>
    </row>
    <row r="30492" spans="46:46">
      <c r="AT30492" s="16"/>
    </row>
    <row r="30493" spans="46:46">
      <c r="AT30493" s="16"/>
    </row>
    <row r="30494" spans="46:46">
      <c r="AT30494" s="16"/>
    </row>
    <row r="30495" spans="46:46">
      <c r="AT30495" s="16"/>
    </row>
    <row r="30496" spans="46:46">
      <c r="AT30496" s="16"/>
    </row>
    <row r="30497" spans="46:46">
      <c r="AT30497" s="16"/>
    </row>
    <row r="30498" spans="46:46">
      <c r="AT30498" s="16"/>
    </row>
    <row r="30499" spans="46:46">
      <c r="AT30499" s="16"/>
    </row>
    <row r="30500" spans="46:46">
      <c r="AT30500" s="16"/>
    </row>
    <row r="30501" spans="46:46">
      <c r="AT30501" s="16"/>
    </row>
    <row r="30502" spans="46:46">
      <c r="AT30502" s="16"/>
    </row>
    <row r="30503" spans="46:46">
      <c r="AT30503" s="16"/>
    </row>
    <row r="30504" spans="46:46">
      <c r="AT30504" s="16"/>
    </row>
    <row r="30505" spans="46:46">
      <c r="AT30505" s="16"/>
    </row>
    <row r="30506" spans="46:46">
      <c r="AT30506" s="16"/>
    </row>
    <row r="30507" spans="46:46">
      <c r="AT30507" s="16"/>
    </row>
    <row r="30508" spans="46:46">
      <c r="AT30508" s="16"/>
    </row>
    <row r="30509" spans="46:46">
      <c r="AT30509" s="16"/>
    </row>
    <row r="30510" spans="46:46">
      <c r="AT30510" s="16"/>
    </row>
    <row r="30511" spans="46:46">
      <c r="AT30511" s="16"/>
    </row>
    <row r="30512" spans="46:46">
      <c r="AT30512" s="16"/>
    </row>
    <row r="30513" spans="46:46">
      <c r="AT30513" s="16"/>
    </row>
    <row r="30514" spans="46:46">
      <c r="AT30514" s="16"/>
    </row>
    <row r="30515" spans="46:46">
      <c r="AT30515" s="16"/>
    </row>
    <row r="30516" spans="46:46">
      <c r="AT30516" s="16"/>
    </row>
    <row r="30517" spans="46:46">
      <c r="AT30517" s="16"/>
    </row>
    <row r="30518" spans="46:46">
      <c r="AT30518" s="16"/>
    </row>
    <row r="30519" spans="46:46">
      <c r="AT30519" s="16"/>
    </row>
    <row r="30520" spans="46:46">
      <c r="AT30520" s="16"/>
    </row>
    <row r="30521" spans="46:46">
      <c r="AT30521" s="16"/>
    </row>
    <row r="30522" spans="46:46">
      <c r="AT30522" s="16"/>
    </row>
    <row r="30523" spans="46:46">
      <c r="AT30523" s="16"/>
    </row>
    <row r="30524" spans="46:46">
      <c r="AT30524" s="16"/>
    </row>
    <row r="30525" spans="46:46">
      <c r="AT30525" s="16"/>
    </row>
    <row r="30526" spans="46:46">
      <c r="AT30526" s="16"/>
    </row>
    <row r="30527" spans="46:46">
      <c r="AT30527" s="16"/>
    </row>
    <row r="30528" spans="46:46">
      <c r="AT30528" s="16"/>
    </row>
    <row r="30529" spans="46:46">
      <c r="AT30529" s="16"/>
    </row>
    <row r="30530" spans="46:46">
      <c r="AT30530" s="16"/>
    </row>
    <row r="30531" spans="46:46">
      <c r="AT30531" s="16"/>
    </row>
    <row r="30532" spans="46:46">
      <c r="AT30532" s="16"/>
    </row>
    <row r="30533" spans="46:46">
      <c r="AT30533" s="16"/>
    </row>
    <row r="30534" spans="46:46">
      <c r="AT30534" s="16"/>
    </row>
    <row r="30535" spans="46:46">
      <c r="AT30535" s="16"/>
    </row>
    <row r="30536" spans="46:46">
      <c r="AT30536" s="16"/>
    </row>
    <row r="30537" spans="46:46">
      <c r="AT30537" s="16"/>
    </row>
    <row r="30538" spans="46:46">
      <c r="AT30538" s="16"/>
    </row>
    <row r="30539" spans="46:46">
      <c r="AT30539" s="16"/>
    </row>
    <row r="30540" spans="46:46">
      <c r="AT30540" s="16"/>
    </row>
    <row r="30541" spans="46:46">
      <c r="AT30541" s="16"/>
    </row>
    <row r="30542" spans="46:46">
      <c r="AT30542" s="16"/>
    </row>
    <row r="30543" spans="46:46">
      <c r="AT30543" s="16"/>
    </row>
    <row r="30544" spans="46:46">
      <c r="AT30544" s="16"/>
    </row>
    <row r="30545" spans="46:46">
      <c r="AT30545" s="16"/>
    </row>
    <row r="30546" spans="46:46">
      <c r="AT30546" s="16"/>
    </row>
    <row r="30547" spans="46:46">
      <c r="AT30547" s="16"/>
    </row>
    <row r="30548" spans="46:46">
      <c r="AT30548" s="16"/>
    </row>
    <row r="30549" spans="46:46">
      <c r="AT30549" s="16"/>
    </row>
    <row r="30550" spans="46:46">
      <c r="AT30550" s="16"/>
    </row>
    <row r="30551" spans="46:46">
      <c r="AT30551" s="16"/>
    </row>
    <row r="30552" spans="46:46">
      <c r="AT30552" s="16"/>
    </row>
    <row r="30553" spans="46:46">
      <c r="AT30553" s="16"/>
    </row>
    <row r="30554" spans="46:46">
      <c r="AT30554" s="16"/>
    </row>
    <row r="30555" spans="46:46">
      <c r="AT30555" s="16"/>
    </row>
    <row r="30556" spans="46:46">
      <c r="AT30556" s="16"/>
    </row>
    <row r="30557" spans="46:46">
      <c r="AT30557" s="16"/>
    </row>
    <row r="30558" spans="46:46">
      <c r="AT30558" s="16"/>
    </row>
    <row r="30559" spans="46:46">
      <c r="AT30559" s="16"/>
    </row>
    <row r="30560" spans="46:46">
      <c r="AT30560" s="16"/>
    </row>
    <row r="30561" spans="46:46">
      <c r="AT30561" s="16"/>
    </row>
    <row r="30562" spans="46:46">
      <c r="AT30562" s="16"/>
    </row>
    <row r="30563" spans="46:46">
      <c r="AT30563" s="16"/>
    </row>
    <row r="30564" spans="46:46">
      <c r="AT30564" s="16"/>
    </row>
    <row r="30565" spans="46:46">
      <c r="AT30565" s="16"/>
    </row>
    <row r="30566" spans="46:46">
      <c r="AT30566" s="16"/>
    </row>
    <row r="30567" spans="46:46">
      <c r="AT30567" s="16"/>
    </row>
    <row r="30568" spans="46:46">
      <c r="AT30568" s="16"/>
    </row>
    <row r="30569" spans="46:46">
      <c r="AT30569" s="16"/>
    </row>
    <row r="30570" spans="46:46">
      <c r="AT30570" s="16"/>
    </row>
    <row r="30571" spans="46:46">
      <c r="AT30571" s="16"/>
    </row>
    <row r="30572" spans="46:46">
      <c r="AT30572" s="16"/>
    </row>
    <row r="30573" spans="46:46">
      <c r="AT30573" s="16"/>
    </row>
    <row r="30574" spans="46:46">
      <c r="AT30574" s="16"/>
    </row>
    <row r="30575" spans="46:46">
      <c r="AT30575" s="16"/>
    </row>
    <row r="30576" spans="46:46">
      <c r="AT30576" s="16"/>
    </row>
    <row r="30577" spans="46:46">
      <c r="AT30577" s="16"/>
    </row>
    <row r="30578" spans="46:46">
      <c r="AT30578" s="16"/>
    </row>
    <row r="30579" spans="46:46">
      <c r="AT30579" s="16"/>
    </row>
    <row r="30580" spans="46:46">
      <c r="AT30580" s="16"/>
    </row>
    <row r="30581" spans="46:46">
      <c r="AT30581" s="16"/>
    </row>
    <row r="30582" spans="46:46">
      <c r="AT30582" s="16"/>
    </row>
    <row r="30583" spans="46:46">
      <c r="AT30583" s="16"/>
    </row>
    <row r="30584" spans="46:46">
      <c r="AT30584" s="16"/>
    </row>
    <row r="30585" spans="46:46">
      <c r="AT30585" s="16"/>
    </row>
    <row r="30586" spans="46:46">
      <c r="AT30586" s="16"/>
    </row>
    <row r="30587" spans="46:46">
      <c r="AT30587" s="16"/>
    </row>
    <row r="30588" spans="46:46">
      <c r="AT30588" s="16"/>
    </row>
    <row r="30589" spans="46:46">
      <c r="AT30589" s="16"/>
    </row>
    <row r="30590" spans="46:46">
      <c r="AT30590" s="16"/>
    </row>
    <row r="30591" spans="46:46">
      <c r="AT30591" s="16"/>
    </row>
    <row r="30592" spans="46:46">
      <c r="AT30592" s="16"/>
    </row>
    <row r="30593" spans="46:46">
      <c r="AT30593" s="16"/>
    </row>
    <row r="30594" spans="46:46">
      <c r="AT30594" s="16"/>
    </row>
    <row r="30595" spans="46:46">
      <c r="AT30595" s="16"/>
    </row>
    <row r="30596" spans="46:46">
      <c r="AT30596" s="16"/>
    </row>
    <row r="30597" spans="46:46">
      <c r="AT30597" s="16"/>
    </row>
    <row r="30598" spans="46:46">
      <c r="AT30598" s="16"/>
    </row>
    <row r="30599" spans="46:46">
      <c r="AT30599" s="16"/>
    </row>
    <row r="30600" spans="46:46">
      <c r="AT30600" s="16"/>
    </row>
    <row r="30601" spans="46:46">
      <c r="AT30601" s="16"/>
    </row>
    <row r="30602" spans="46:46">
      <c r="AT30602" s="16"/>
    </row>
    <row r="30603" spans="46:46">
      <c r="AT30603" s="16"/>
    </row>
    <row r="30604" spans="46:46">
      <c r="AT30604" s="16"/>
    </row>
    <row r="30605" spans="46:46">
      <c r="AT30605" s="16"/>
    </row>
    <row r="30606" spans="46:46">
      <c r="AT30606" s="16"/>
    </row>
    <row r="30607" spans="46:46">
      <c r="AT30607" s="16"/>
    </row>
    <row r="30608" spans="46:46">
      <c r="AT30608" s="16"/>
    </row>
    <row r="30609" spans="46:46">
      <c r="AT30609" s="16"/>
    </row>
    <row r="30610" spans="46:46">
      <c r="AT30610" s="16"/>
    </row>
    <row r="30611" spans="46:46">
      <c r="AT30611" s="16"/>
    </row>
    <row r="30612" spans="46:46">
      <c r="AT30612" s="16"/>
    </row>
    <row r="30613" spans="46:46">
      <c r="AT30613" s="16"/>
    </row>
    <row r="30614" spans="46:46">
      <c r="AT30614" s="16"/>
    </row>
    <row r="30615" spans="46:46">
      <c r="AT30615" s="16"/>
    </row>
    <row r="30616" spans="46:46">
      <c r="AT30616" s="16"/>
    </row>
    <row r="30617" spans="46:46">
      <c r="AT30617" s="16"/>
    </row>
    <row r="30618" spans="46:46">
      <c r="AT30618" s="16"/>
    </row>
    <row r="30619" spans="46:46">
      <c r="AT30619" s="16"/>
    </row>
    <row r="30620" spans="46:46">
      <c r="AT30620" s="16"/>
    </row>
    <row r="30621" spans="46:46">
      <c r="AT30621" s="16"/>
    </row>
    <row r="30622" spans="46:46">
      <c r="AT30622" s="16"/>
    </row>
    <row r="30623" spans="46:46">
      <c r="AT30623" s="16"/>
    </row>
    <row r="30624" spans="46:46">
      <c r="AT30624" s="16"/>
    </row>
    <row r="30625" spans="46:46">
      <c r="AT30625" s="16"/>
    </row>
    <row r="30626" spans="46:46">
      <c r="AT30626" s="16"/>
    </row>
    <row r="30627" spans="46:46">
      <c r="AT30627" s="16"/>
    </row>
    <row r="30628" spans="46:46">
      <c r="AT30628" s="16"/>
    </row>
    <row r="30629" spans="46:46">
      <c r="AT30629" s="16"/>
    </row>
    <row r="30630" spans="46:46">
      <c r="AT30630" s="16"/>
    </row>
    <row r="30631" spans="46:46">
      <c r="AT30631" s="16"/>
    </row>
    <row r="30632" spans="46:46">
      <c r="AT30632" s="16"/>
    </row>
    <row r="30633" spans="46:46">
      <c r="AT30633" s="16"/>
    </row>
    <row r="30634" spans="46:46">
      <c r="AT30634" s="16"/>
    </row>
    <row r="30635" spans="46:46">
      <c r="AT30635" s="16"/>
    </row>
    <row r="30636" spans="46:46">
      <c r="AT30636" s="16"/>
    </row>
    <row r="30637" spans="46:46">
      <c r="AT30637" s="16"/>
    </row>
    <row r="30638" spans="46:46">
      <c r="AT30638" s="16"/>
    </row>
    <row r="30639" spans="46:46">
      <c r="AT30639" s="16"/>
    </row>
    <row r="30640" spans="46:46">
      <c r="AT30640" s="16"/>
    </row>
    <row r="30641" spans="46:46">
      <c r="AT30641" s="16"/>
    </row>
    <row r="30642" spans="46:46">
      <c r="AT30642" s="16"/>
    </row>
    <row r="30643" spans="46:46">
      <c r="AT30643" s="16"/>
    </row>
    <row r="30644" spans="46:46">
      <c r="AT30644" s="16"/>
    </row>
    <row r="30645" spans="46:46">
      <c r="AT30645" s="16"/>
    </row>
    <row r="30646" spans="46:46">
      <c r="AT30646" s="16"/>
    </row>
    <row r="30647" spans="46:46">
      <c r="AT30647" s="16"/>
    </row>
    <row r="30648" spans="46:46">
      <c r="AT30648" s="16"/>
    </row>
    <row r="30649" spans="46:46">
      <c r="AT30649" s="16"/>
    </row>
    <row r="30650" spans="46:46">
      <c r="AT30650" s="16"/>
    </row>
    <row r="30651" spans="46:46">
      <c r="AT30651" s="16"/>
    </row>
    <row r="30652" spans="46:46">
      <c r="AT30652" s="16"/>
    </row>
    <row r="30653" spans="46:46">
      <c r="AT30653" s="16"/>
    </row>
    <row r="30654" spans="46:46">
      <c r="AT30654" s="16"/>
    </row>
    <row r="30655" spans="46:46">
      <c r="AT30655" s="16"/>
    </row>
    <row r="30656" spans="46:46">
      <c r="AT30656" s="16"/>
    </row>
    <row r="30657" spans="46:46">
      <c r="AT30657" s="16"/>
    </row>
    <row r="30658" spans="46:46">
      <c r="AT30658" s="16"/>
    </row>
    <row r="30659" spans="46:46">
      <c r="AT30659" s="16"/>
    </row>
    <row r="30660" spans="46:46">
      <c r="AT30660" s="16"/>
    </row>
    <row r="30661" spans="46:46">
      <c r="AT30661" s="16"/>
    </row>
    <row r="30662" spans="46:46">
      <c r="AT30662" s="16"/>
    </row>
    <row r="30663" spans="46:46">
      <c r="AT30663" s="16"/>
    </row>
    <row r="30664" spans="46:46">
      <c r="AT30664" s="16"/>
    </row>
    <row r="30665" spans="46:46">
      <c r="AT30665" s="16"/>
    </row>
    <row r="30666" spans="46:46">
      <c r="AT30666" s="16"/>
    </row>
    <row r="30667" spans="46:46">
      <c r="AT30667" s="16"/>
    </row>
    <row r="30668" spans="46:46">
      <c r="AT30668" s="16"/>
    </row>
    <row r="30669" spans="46:46">
      <c r="AT30669" s="16"/>
    </row>
    <row r="30670" spans="46:46">
      <c r="AT30670" s="16"/>
    </row>
    <row r="30671" spans="46:46">
      <c r="AT30671" s="16"/>
    </row>
    <row r="30672" spans="46:46">
      <c r="AT30672" s="16"/>
    </row>
    <row r="30673" spans="46:46">
      <c r="AT30673" s="16"/>
    </row>
    <row r="30674" spans="46:46">
      <c r="AT30674" s="16"/>
    </row>
    <row r="30675" spans="46:46">
      <c r="AT30675" s="16"/>
    </row>
    <row r="30676" spans="46:46">
      <c r="AT30676" s="16"/>
    </row>
    <row r="30677" spans="46:46">
      <c r="AT30677" s="16"/>
    </row>
    <row r="30678" spans="46:46">
      <c r="AT30678" s="16"/>
    </row>
    <row r="30679" spans="46:46">
      <c r="AT30679" s="16"/>
    </row>
    <row r="30680" spans="46:46">
      <c r="AT30680" s="16"/>
    </row>
    <row r="30681" spans="46:46">
      <c r="AT30681" s="16"/>
    </row>
    <row r="30682" spans="46:46">
      <c r="AT30682" s="16"/>
    </row>
    <row r="30683" spans="46:46">
      <c r="AT30683" s="16"/>
    </row>
    <row r="30684" spans="46:46">
      <c r="AT30684" s="16"/>
    </row>
    <row r="30685" spans="46:46">
      <c r="AT30685" s="16"/>
    </row>
    <row r="30686" spans="46:46">
      <c r="AT30686" s="16"/>
    </row>
    <row r="30687" spans="46:46">
      <c r="AT30687" s="16"/>
    </row>
    <row r="30688" spans="46:46">
      <c r="AT30688" s="16"/>
    </row>
    <row r="30689" spans="46:46">
      <c r="AT30689" s="16"/>
    </row>
    <row r="30690" spans="46:46">
      <c r="AT30690" s="16"/>
    </row>
    <row r="30691" spans="46:46">
      <c r="AT30691" s="16"/>
    </row>
    <row r="30692" spans="46:46">
      <c r="AT30692" s="16"/>
    </row>
    <row r="30693" spans="46:46">
      <c r="AT30693" s="16"/>
    </row>
    <row r="30694" spans="46:46">
      <c r="AT30694" s="16"/>
    </row>
    <row r="30695" spans="46:46">
      <c r="AT30695" s="16"/>
    </row>
    <row r="30696" spans="46:46">
      <c r="AT30696" s="16"/>
    </row>
    <row r="30697" spans="46:46">
      <c r="AT30697" s="16"/>
    </row>
    <row r="30698" spans="46:46">
      <c r="AT30698" s="16"/>
    </row>
    <row r="30699" spans="46:46">
      <c r="AT30699" s="16"/>
    </row>
    <row r="30700" spans="46:46">
      <c r="AT30700" s="16"/>
    </row>
    <row r="30701" spans="46:46">
      <c r="AT30701" s="16"/>
    </row>
    <row r="30702" spans="46:46">
      <c r="AT30702" s="16"/>
    </row>
    <row r="30703" spans="46:46">
      <c r="AT30703" s="16"/>
    </row>
    <row r="30704" spans="46:46">
      <c r="AT30704" s="16"/>
    </row>
    <row r="30705" spans="46:46">
      <c r="AT30705" s="16"/>
    </row>
    <row r="30706" spans="46:46">
      <c r="AT30706" s="16"/>
    </row>
    <row r="30707" spans="46:46">
      <c r="AT30707" s="16"/>
    </row>
    <row r="30708" spans="46:46">
      <c r="AT30708" s="16"/>
    </row>
    <row r="30709" spans="46:46">
      <c r="AT30709" s="16"/>
    </row>
    <row r="30710" spans="46:46">
      <c r="AT30710" s="16"/>
    </row>
    <row r="30711" spans="46:46">
      <c r="AT30711" s="16"/>
    </row>
    <row r="30712" spans="46:46">
      <c r="AT30712" s="16"/>
    </row>
    <row r="30713" spans="46:46">
      <c r="AT30713" s="16"/>
    </row>
    <row r="30714" spans="46:46">
      <c r="AT30714" s="16"/>
    </row>
    <row r="30715" spans="46:46">
      <c r="AT30715" s="16"/>
    </row>
    <row r="30716" spans="46:46">
      <c r="AT30716" s="16"/>
    </row>
    <row r="30717" spans="46:46">
      <c r="AT30717" s="16"/>
    </row>
    <row r="30718" spans="46:46">
      <c r="AT30718" s="16"/>
    </row>
    <row r="30719" spans="46:46">
      <c r="AT30719" s="16"/>
    </row>
    <row r="30720" spans="46:46">
      <c r="AT30720" s="16"/>
    </row>
    <row r="30721" spans="46:46">
      <c r="AT30721" s="16"/>
    </row>
    <row r="30722" spans="46:46">
      <c r="AT30722" s="16"/>
    </row>
    <row r="30723" spans="46:46">
      <c r="AT30723" s="16"/>
    </row>
    <row r="30724" spans="46:46">
      <c r="AT30724" s="16"/>
    </row>
    <row r="30725" spans="46:46">
      <c r="AT30725" s="16"/>
    </row>
    <row r="30726" spans="46:46">
      <c r="AT30726" s="16"/>
    </row>
    <row r="30727" spans="46:46">
      <c r="AT30727" s="16"/>
    </row>
    <row r="30728" spans="46:46">
      <c r="AT30728" s="16"/>
    </row>
    <row r="30729" spans="46:46">
      <c r="AT30729" s="16"/>
    </row>
    <row r="30730" spans="46:46">
      <c r="AT30730" s="16"/>
    </row>
    <row r="30731" spans="46:46">
      <c r="AT30731" s="16"/>
    </row>
    <row r="30732" spans="46:46">
      <c r="AT30732" s="16"/>
    </row>
    <row r="30733" spans="46:46">
      <c r="AT30733" s="16"/>
    </row>
    <row r="30734" spans="46:46">
      <c r="AT30734" s="16"/>
    </row>
    <row r="30735" spans="46:46">
      <c r="AT30735" s="16"/>
    </row>
    <row r="30736" spans="46:46">
      <c r="AT30736" s="16"/>
    </row>
    <row r="30737" spans="46:46">
      <c r="AT30737" s="16"/>
    </row>
    <row r="30738" spans="46:46">
      <c r="AT30738" s="16"/>
    </row>
    <row r="30739" spans="46:46">
      <c r="AT30739" s="16"/>
    </row>
    <row r="30740" spans="46:46">
      <c r="AT30740" s="16"/>
    </row>
    <row r="30741" spans="46:46">
      <c r="AT30741" s="16"/>
    </row>
    <row r="30742" spans="46:46">
      <c r="AT30742" s="16"/>
    </row>
    <row r="30743" spans="46:46">
      <c r="AT30743" s="16"/>
    </row>
    <row r="30744" spans="46:46">
      <c r="AT30744" s="16"/>
    </row>
    <row r="30745" spans="46:46">
      <c r="AT30745" s="16"/>
    </row>
    <row r="30746" spans="46:46">
      <c r="AT30746" s="16"/>
    </row>
    <row r="30747" spans="46:46">
      <c r="AT30747" s="16"/>
    </row>
    <row r="30748" spans="46:46">
      <c r="AT30748" s="16"/>
    </row>
    <row r="30749" spans="46:46">
      <c r="AT30749" s="16"/>
    </row>
    <row r="30750" spans="46:46">
      <c r="AT30750" s="16"/>
    </row>
    <row r="30751" spans="46:46">
      <c r="AT30751" s="16"/>
    </row>
    <row r="30752" spans="46:46">
      <c r="AT30752" s="16"/>
    </row>
    <row r="30753" spans="46:46">
      <c r="AT30753" s="16"/>
    </row>
    <row r="30754" spans="46:46">
      <c r="AT30754" s="16"/>
    </row>
    <row r="30755" spans="46:46">
      <c r="AT30755" s="16"/>
    </row>
    <row r="30756" spans="46:46">
      <c r="AT30756" s="16"/>
    </row>
    <row r="30757" spans="46:46">
      <c r="AT30757" s="16"/>
    </row>
    <row r="30758" spans="46:46">
      <c r="AT30758" s="16"/>
    </row>
    <row r="30759" spans="46:46">
      <c r="AT30759" s="16"/>
    </row>
    <row r="30760" spans="46:46">
      <c r="AT30760" s="16"/>
    </row>
    <row r="30761" spans="46:46">
      <c r="AT30761" s="16"/>
    </row>
    <row r="30762" spans="46:46">
      <c r="AT30762" s="16"/>
    </row>
    <row r="30763" spans="46:46">
      <c r="AT30763" s="16"/>
    </row>
    <row r="30764" spans="46:46">
      <c r="AT30764" s="16"/>
    </row>
    <row r="30765" spans="46:46">
      <c r="AT30765" s="16"/>
    </row>
    <row r="30766" spans="46:46">
      <c r="AT30766" s="16"/>
    </row>
    <row r="30767" spans="46:46">
      <c r="AT30767" s="16"/>
    </row>
    <row r="30768" spans="46:46">
      <c r="AT30768" s="16"/>
    </row>
    <row r="30769" spans="46:46">
      <c r="AT30769" s="16"/>
    </row>
    <row r="30770" spans="46:46">
      <c r="AT30770" s="16"/>
    </row>
    <row r="30771" spans="46:46">
      <c r="AT30771" s="16"/>
    </row>
    <row r="30772" spans="46:46">
      <c r="AT30772" s="16"/>
    </row>
    <row r="30773" spans="46:46">
      <c r="AT30773" s="16"/>
    </row>
    <row r="30774" spans="46:46">
      <c r="AT30774" s="16"/>
    </row>
    <row r="30775" spans="46:46">
      <c r="AT30775" s="16"/>
    </row>
    <row r="30776" spans="46:46">
      <c r="AT30776" s="16"/>
    </row>
    <row r="30777" spans="46:46">
      <c r="AT30777" s="16"/>
    </row>
    <row r="30778" spans="46:46">
      <c r="AT30778" s="16"/>
    </row>
    <row r="30779" spans="46:46">
      <c r="AT30779" s="16"/>
    </row>
    <row r="30780" spans="46:46">
      <c r="AT30780" s="16"/>
    </row>
    <row r="30781" spans="46:46">
      <c r="AT30781" s="16"/>
    </row>
    <row r="30782" spans="46:46">
      <c r="AT30782" s="16"/>
    </row>
    <row r="30783" spans="46:46">
      <c r="AT30783" s="16"/>
    </row>
    <row r="30784" spans="46:46">
      <c r="AT30784" s="16"/>
    </row>
    <row r="30785" spans="46:46">
      <c r="AT30785" s="16"/>
    </row>
    <row r="30786" spans="46:46">
      <c r="AT30786" s="16"/>
    </row>
    <row r="30787" spans="46:46">
      <c r="AT30787" s="16"/>
    </row>
    <row r="30788" spans="46:46">
      <c r="AT30788" s="16"/>
    </row>
    <row r="30789" spans="46:46">
      <c r="AT30789" s="16"/>
    </row>
    <row r="30790" spans="46:46">
      <c r="AT30790" s="16"/>
    </row>
    <row r="30791" spans="46:46">
      <c r="AT30791" s="16"/>
    </row>
    <row r="30792" spans="46:46">
      <c r="AT30792" s="16"/>
    </row>
    <row r="30793" spans="46:46">
      <c r="AT30793" s="16"/>
    </row>
    <row r="30794" spans="46:46">
      <c r="AT30794" s="16"/>
    </row>
    <row r="30795" spans="46:46">
      <c r="AT30795" s="16"/>
    </row>
    <row r="30796" spans="46:46">
      <c r="AT30796" s="16"/>
    </row>
    <row r="30797" spans="46:46">
      <c r="AT30797" s="16"/>
    </row>
    <row r="30798" spans="46:46">
      <c r="AT30798" s="16"/>
    </row>
    <row r="30799" spans="46:46">
      <c r="AT30799" s="16"/>
    </row>
    <row r="30800" spans="46:46">
      <c r="AT30800" s="16"/>
    </row>
    <row r="30801" spans="46:46">
      <c r="AT30801" s="16"/>
    </row>
    <row r="30802" spans="46:46">
      <c r="AT30802" s="16"/>
    </row>
    <row r="30803" spans="46:46">
      <c r="AT30803" s="16"/>
    </row>
    <row r="30804" spans="46:46">
      <c r="AT30804" s="16"/>
    </row>
    <row r="30805" spans="46:46">
      <c r="AT30805" s="16"/>
    </row>
    <row r="30806" spans="46:46">
      <c r="AT30806" s="16"/>
    </row>
    <row r="30807" spans="46:46">
      <c r="AT30807" s="16"/>
    </row>
    <row r="30808" spans="46:46">
      <c r="AT30808" s="16"/>
    </row>
    <row r="30809" spans="46:46">
      <c r="AT30809" s="16"/>
    </row>
    <row r="30810" spans="46:46">
      <c r="AT30810" s="16"/>
    </row>
    <row r="30811" spans="46:46">
      <c r="AT30811" s="16"/>
    </row>
    <row r="30812" spans="46:46">
      <c r="AT30812" s="16"/>
    </row>
    <row r="30813" spans="46:46">
      <c r="AT30813" s="16"/>
    </row>
    <row r="30814" spans="46:46">
      <c r="AT30814" s="16"/>
    </row>
    <row r="30815" spans="46:46">
      <c r="AT30815" s="16"/>
    </row>
    <row r="30816" spans="46:46">
      <c r="AT30816" s="16"/>
    </row>
    <row r="30817" spans="46:46">
      <c r="AT30817" s="16"/>
    </row>
    <row r="30818" spans="46:46">
      <c r="AT30818" s="16"/>
    </row>
    <row r="30819" spans="46:46">
      <c r="AT30819" s="16"/>
    </row>
    <row r="30820" spans="46:46">
      <c r="AT30820" s="16"/>
    </row>
    <row r="30821" spans="46:46">
      <c r="AT30821" s="16"/>
    </row>
    <row r="30822" spans="46:46">
      <c r="AT30822" s="16"/>
    </row>
    <row r="30823" spans="46:46">
      <c r="AT30823" s="16"/>
    </row>
    <row r="30824" spans="46:46">
      <c r="AT30824" s="16"/>
    </row>
    <row r="30825" spans="46:46">
      <c r="AT30825" s="16"/>
    </row>
    <row r="30826" spans="46:46">
      <c r="AT30826" s="16"/>
    </row>
    <row r="30827" spans="46:46">
      <c r="AT30827" s="16"/>
    </row>
    <row r="30828" spans="46:46">
      <c r="AT30828" s="16"/>
    </row>
    <row r="30829" spans="46:46">
      <c r="AT30829" s="16"/>
    </row>
    <row r="30830" spans="46:46">
      <c r="AT30830" s="16"/>
    </row>
    <row r="30831" spans="46:46">
      <c r="AT30831" s="16"/>
    </row>
    <row r="30832" spans="46:46">
      <c r="AT30832" s="16"/>
    </row>
    <row r="30833" spans="46:46">
      <c r="AT30833" s="16"/>
    </row>
    <row r="30834" spans="46:46">
      <c r="AT30834" s="16"/>
    </row>
    <row r="30835" spans="46:46">
      <c r="AT30835" s="16"/>
    </row>
    <row r="30836" spans="46:46">
      <c r="AT30836" s="16"/>
    </row>
    <row r="30837" spans="46:46">
      <c r="AT30837" s="16"/>
    </row>
    <row r="30838" spans="46:46">
      <c r="AT30838" s="16"/>
    </row>
    <row r="30839" spans="46:46">
      <c r="AT30839" s="16"/>
    </row>
    <row r="30840" spans="46:46">
      <c r="AT30840" s="16"/>
    </row>
    <row r="30841" spans="46:46">
      <c r="AT30841" s="16"/>
    </row>
    <row r="30842" spans="46:46">
      <c r="AT30842" s="16"/>
    </row>
    <row r="30843" spans="46:46">
      <c r="AT30843" s="16"/>
    </row>
    <row r="30844" spans="46:46">
      <c r="AT30844" s="16"/>
    </row>
    <row r="30845" spans="46:46">
      <c r="AT30845" s="16"/>
    </row>
    <row r="30846" spans="46:46">
      <c r="AT30846" s="16"/>
    </row>
    <row r="30847" spans="46:46">
      <c r="AT30847" s="16"/>
    </row>
    <row r="30848" spans="46:46">
      <c r="AT30848" s="16"/>
    </row>
    <row r="30849" spans="46:46">
      <c r="AT30849" s="16"/>
    </row>
    <row r="30850" spans="46:46">
      <c r="AT30850" s="16"/>
    </row>
    <row r="30851" spans="46:46">
      <c r="AT30851" s="16"/>
    </row>
    <row r="30852" spans="46:46">
      <c r="AT30852" s="16"/>
    </row>
    <row r="30853" spans="46:46">
      <c r="AT30853" s="16"/>
    </row>
    <row r="30854" spans="46:46">
      <c r="AT30854" s="16"/>
    </row>
    <row r="30855" spans="46:46">
      <c r="AT30855" s="16"/>
    </row>
    <row r="30856" spans="46:46">
      <c r="AT30856" s="16"/>
    </row>
    <row r="30857" spans="46:46">
      <c r="AT30857" s="16"/>
    </row>
    <row r="30858" spans="46:46">
      <c r="AT30858" s="16"/>
    </row>
    <row r="30859" spans="46:46">
      <c r="AT30859" s="16"/>
    </row>
    <row r="30860" spans="46:46">
      <c r="AT30860" s="16"/>
    </row>
    <row r="30861" spans="46:46">
      <c r="AT30861" s="16"/>
    </row>
    <row r="30862" spans="46:46">
      <c r="AT30862" s="16"/>
    </row>
    <row r="30863" spans="46:46">
      <c r="AT30863" s="16"/>
    </row>
    <row r="30864" spans="46:46">
      <c r="AT30864" s="16"/>
    </row>
    <row r="30865" spans="46:46">
      <c r="AT30865" s="16"/>
    </row>
    <row r="30866" spans="46:46">
      <c r="AT30866" s="16"/>
    </row>
    <row r="30867" spans="46:46">
      <c r="AT30867" s="16"/>
    </row>
    <row r="30868" spans="46:46">
      <c r="AT30868" s="16"/>
    </row>
    <row r="30869" spans="46:46">
      <c r="AT30869" s="16"/>
    </row>
    <row r="30870" spans="46:46">
      <c r="AT30870" s="16"/>
    </row>
    <row r="30871" spans="46:46">
      <c r="AT30871" s="16"/>
    </row>
    <row r="30872" spans="46:46">
      <c r="AT30872" s="16"/>
    </row>
    <row r="30873" spans="46:46">
      <c r="AT30873" s="16"/>
    </row>
    <row r="30874" spans="46:46">
      <c r="AT30874" s="16"/>
    </row>
    <row r="30875" spans="46:46">
      <c r="AT30875" s="16"/>
    </row>
    <row r="30876" spans="46:46">
      <c r="AT30876" s="16"/>
    </row>
    <row r="30877" spans="46:46">
      <c r="AT30877" s="16"/>
    </row>
    <row r="30878" spans="46:46">
      <c r="AT30878" s="16"/>
    </row>
    <row r="30879" spans="46:46">
      <c r="AT30879" s="16"/>
    </row>
    <row r="30880" spans="46:46">
      <c r="AT30880" s="16"/>
    </row>
    <row r="30881" spans="46:46">
      <c r="AT30881" s="16"/>
    </row>
    <row r="30882" spans="46:46">
      <c r="AT30882" s="16"/>
    </row>
    <row r="30883" spans="46:46">
      <c r="AT30883" s="16"/>
    </row>
    <row r="30884" spans="46:46">
      <c r="AT30884" s="16"/>
    </row>
    <row r="30885" spans="46:46">
      <c r="AT30885" s="16"/>
    </row>
    <row r="30886" spans="46:46">
      <c r="AT30886" s="16"/>
    </row>
    <row r="30887" spans="46:46">
      <c r="AT30887" s="16"/>
    </row>
    <row r="30888" spans="46:46">
      <c r="AT30888" s="16"/>
    </row>
    <row r="30889" spans="46:46">
      <c r="AT30889" s="16"/>
    </row>
    <row r="30890" spans="46:46">
      <c r="AT30890" s="16"/>
    </row>
    <row r="30891" spans="46:46">
      <c r="AT30891" s="16"/>
    </row>
    <row r="30892" spans="46:46">
      <c r="AT30892" s="16"/>
    </row>
    <row r="30893" spans="46:46">
      <c r="AT30893" s="16"/>
    </row>
    <row r="30894" spans="46:46">
      <c r="AT30894" s="16"/>
    </row>
    <row r="30895" spans="46:46">
      <c r="AT30895" s="16"/>
    </row>
    <row r="30896" spans="46:46">
      <c r="AT30896" s="16"/>
    </row>
    <row r="30897" spans="46:46">
      <c r="AT30897" s="16"/>
    </row>
    <row r="30898" spans="46:46">
      <c r="AT30898" s="16"/>
    </row>
    <row r="30899" spans="46:46">
      <c r="AT30899" s="16"/>
    </row>
    <row r="30900" spans="46:46">
      <c r="AT30900" s="16"/>
    </row>
    <row r="30901" spans="46:46">
      <c r="AT30901" s="16"/>
    </row>
    <row r="30902" spans="46:46">
      <c r="AT30902" s="16"/>
    </row>
    <row r="30903" spans="46:46">
      <c r="AT30903" s="16"/>
    </row>
    <row r="30904" spans="46:46">
      <c r="AT30904" s="16"/>
    </row>
    <row r="30905" spans="46:46">
      <c r="AT30905" s="16"/>
    </row>
    <row r="30906" spans="46:46">
      <c r="AT30906" s="16"/>
    </row>
    <row r="30907" spans="46:46">
      <c r="AT30907" s="16"/>
    </row>
    <row r="30908" spans="46:46">
      <c r="AT30908" s="16"/>
    </row>
    <row r="30909" spans="46:46">
      <c r="AT30909" s="16"/>
    </row>
    <row r="30910" spans="46:46">
      <c r="AT30910" s="16"/>
    </row>
    <row r="30911" spans="46:46">
      <c r="AT30911" s="16"/>
    </row>
    <row r="30912" spans="46:46">
      <c r="AT30912" s="16"/>
    </row>
    <row r="30913" spans="46:46">
      <c r="AT30913" s="16"/>
    </row>
    <row r="30914" spans="46:46">
      <c r="AT30914" s="16"/>
    </row>
    <row r="30915" spans="46:46">
      <c r="AT30915" s="16"/>
    </row>
    <row r="30916" spans="46:46">
      <c r="AT30916" s="16"/>
    </row>
    <row r="30917" spans="46:46">
      <c r="AT30917" s="16"/>
    </row>
    <row r="30918" spans="46:46">
      <c r="AT30918" s="16"/>
    </row>
    <row r="30919" spans="46:46">
      <c r="AT30919" s="16"/>
    </row>
    <row r="30920" spans="46:46">
      <c r="AT30920" s="16"/>
    </row>
    <row r="30921" spans="46:46">
      <c r="AT30921" s="16"/>
    </row>
    <row r="30922" spans="46:46">
      <c r="AT30922" s="16"/>
    </row>
    <row r="30923" spans="46:46">
      <c r="AT30923" s="16"/>
    </row>
    <row r="30924" spans="46:46">
      <c r="AT30924" s="16"/>
    </row>
    <row r="30925" spans="46:46">
      <c r="AT30925" s="16"/>
    </row>
    <row r="30926" spans="46:46">
      <c r="AT30926" s="16"/>
    </row>
    <row r="30927" spans="46:46">
      <c r="AT30927" s="16"/>
    </row>
    <row r="30928" spans="46:46">
      <c r="AT30928" s="16"/>
    </row>
    <row r="30929" spans="46:46">
      <c r="AT30929" s="16"/>
    </row>
    <row r="30930" spans="46:46">
      <c r="AT30930" s="16"/>
    </row>
    <row r="30931" spans="46:46">
      <c r="AT30931" s="16"/>
    </row>
    <row r="30932" spans="46:46">
      <c r="AT30932" s="16"/>
    </row>
    <row r="30933" spans="46:46">
      <c r="AT30933" s="16"/>
    </row>
    <row r="30934" spans="46:46">
      <c r="AT30934" s="16"/>
    </row>
    <row r="30935" spans="46:46">
      <c r="AT30935" s="16"/>
    </row>
    <row r="30936" spans="46:46">
      <c r="AT30936" s="16"/>
    </row>
    <row r="30937" spans="46:46">
      <c r="AT30937" s="16"/>
    </row>
    <row r="30938" spans="46:46">
      <c r="AT30938" s="16"/>
    </row>
    <row r="30939" spans="46:46">
      <c r="AT30939" s="16"/>
    </row>
    <row r="30940" spans="46:46">
      <c r="AT30940" s="16"/>
    </row>
    <row r="30941" spans="46:46">
      <c r="AT30941" s="16"/>
    </row>
    <row r="30942" spans="46:46">
      <c r="AT30942" s="16"/>
    </row>
    <row r="30943" spans="46:46">
      <c r="AT30943" s="16"/>
    </row>
    <row r="30944" spans="46:46">
      <c r="AT30944" s="16"/>
    </row>
    <row r="30945" spans="46:46">
      <c r="AT30945" s="16"/>
    </row>
    <row r="30946" spans="46:46">
      <c r="AT30946" s="16"/>
    </row>
    <row r="30947" spans="46:46">
      <c r="AT30947" s="16"/>
    </row>
    <row r="30948" spans="46:46">
      <c r="AT30948" s="16"/>
    </row>
    <row r="30949" spans="46:46">
      <c r="AT30949" s="16"/>
    </row>
    <row r="30950" spans="46:46">
      <c r="AT30950" s="16"/>
    </row>
    <row r="30951" spans="46:46">
      <c r="AT30951" s="16"/>
    </row>
    <row r="30952" spans="46:46">
      <c r="AT30952" s="16"/>
    </row>
    <row r="30953" spans="46:46">
      <c r="AT30953" s="16"/>
    </row>
    <row r="30954" spans="46:46">
      <c r="AT30954" s="16"/>
    </row>
    <row r="30955" spans="46:46">
      <c r="AT30955" s="16"/>
    </row>
    <row r="30956" spans="46:46">
      <c r="AT30956" s="16"/>
    </row>
    <row r="30957" spans="46:46">
      <c r="AT30957" s="16"/>
    </row>
    <row r="30958" spans="46:46">
      <c r="AT30958" s="16"/>
    </row>
    <row r="30959" spans="46:46">
      <c r="AT30959" s="16"/>
    </row>
    <row r="30960" spans="46:46">
      <c r="AT30960" s="16"/>
    </row>
    <row r="30961" spans="46:46">
      <c r="AT30961" s="16"/>
    </row>
    <row r="30962" spans="46:46">
      <c r="AT30962" s="16"/>
    </row>
    <row r="30963" spans="46:46">
      <c r="AT30963" s="16"/>
    </row>
    <row r="30964" spans="46:46">
      <c r="AT30964" s="16"/>
    </row>
    <row r="30965" spans="46:46">
      <c r="AT30965" s="16"/>
    </row>
    <row r="30966" spans="46:46">
      <c r="AT30966" s="16"/>
    </row>
    <row r="30967" spans="46:46">
      <c r="AT30967" s="16"/>
    </row>
    <row r="30968" spans="46:46">
      <c r="AT30968" s="16"/>
    </row>
    <row r="30969" spans="46:46">
      <c r="AT30969" s="16"/>
    </row>
    <row r="30970" spans="46:46">
      <c r="AT30970" s="16"/>
    </row>
    <row r="30971" spans="46:46">
      <c r="AT30971" s="16"/>
    </row>
    <row r="30972" spans="46:46">
      <c r="AT30972" s="16"/>
    </row>
    <row r="30973" spans="46:46">
      <c r="AT30973" s="16"/>
    </row>
    <row r="30974" spans="46:46">
      <c r="AT30974" s="16"/>
    </row>
    <row r="30975" spans="46:46">
      <c r="AT30975" s="16"/>
    </row>
    <row r="30976" spans="46:46">
      <c r="AT30976" s="16"/>
    </row>
    <row r="30977" spans="46:46">
      <c r="AT30977" s="16"/>
    </row>
    <row r="30978" spans="46:46">
      <c r="AT30978" s="16"/>
    </row>
    <row r="30979" spans="46:46">
      <c r="AT30979" s="16"/>
    </row>
    <row r="30980" spans="46:46">
      <c r="AT30980" s="16"/>
    </row>
    <row r="30981" spans="46:46">
      <c r="AT30981" s="16"/>
    </row>
    <row r="30982" spans="46:46">
      <c r="AT30982" s="16"/>
    </row>
    <row r="30983" spans="46:46">
      <c r="AT30983" s="16"/>
    </row>
    <row r="30984" spans="46:46">
      <c r="AT30984" s="16"/>
    </row>
    <row r="30985" spans="46:46">
      <c r="AT30985" s="16"/>
    </row>
    <row r="30986" spans="46:46">
      <c r="AT30986" s="16"/>
    </row>
    <row r="30987" spans="46:46">
      <c r="AT30987" s="16"/>
    </row>
    <row r="30988" spans="46:46">
      <c r="AT30988" s="16"/>
    </row>
    <row r="30989" spans="46:46">
      <c r="AT30989" s="16"/>
    </row>
    <row r="30990" spans="46:46">
      <c r="AT30990" s="16"/>
    </row>
    <row r="30991" spans="46:46">
      <c r="AT30991" s="16"/>
    </row>
    <row r="30992" spans="46:46">
      <c r="AT30992" s="16"/>
    </row>
    <row r="30993" spans="46:46">
      <c r="AT30993" s="16"/>
    </row>
    <row r="30994" spans="46:46">
      <c r="AT30994" s="16"/>
    </row>
    <row r="30995" spans="46:46">
      <c r="AT30995" s="16"/>
    </row>
    <row r="30996" spans="46:46">
      <c r="AT30996" s="16"/>
    </row>
    <row r="30997" spans="46:46">
      <c r="AT30997" s="16"/>
    </row>
    <row r="30998" spans="46:46">
      <c r="AT30998" s="16"/>
    </row>
    <row r="30999" spans="46:46">
      <c r="AT30999" s="16"/>
    </row>
    <row r="31000" spans="46:46">
      <c r="AT31000" s="16"/>
    </row>
    <row r="31001" spans="46:46">
      <c r="AT31001" s="16"/>
    </row>
    <row r="31002" spans="46:46">
      <c r="AT31002" s="16"/>
    </row>
    <row r="31003" spans="46:46">
      <c r="AT31003" s="16"/>
    </row>
    <row r="31004" spans="46:46">
      <c r="AT31004" s="16"/>
    </row>
    <row r="31005" spans="46:46">
      <c r="AT31005" s="16"/>
    </row>
    <row r="31006" spans="46:46">
      <c r="AT31006" s="16"/>
    </row>
    <row r="31007" spans="46:46">
      <c r="AT31007" s="16"/>
    </row>
    <row r="31008" spans="46:46">
      <c r="AT31008" s="16"/>
    </row>
    <row r="31009" spans="46:46">
      <c r="AT31009" s="16"/>
    </row>
    <row r="31010" spans="46:46">
      <c r="AT31010" s="16"/>
    </row>
    <row r="31011" spans="46:46">
      <c r="AT31011" s="16"/>
    </row>
    <row r="31012" spans="46:46">
      <c r="AT31012" s="16"/>
    </row>
    <row r="31013" spans="46:46">
      <c r="AT31013" s="16"/>
    </row>
    <row r="31014" spans="46:46">
      <c r="AT31014" s="16"/>
    </row>
    <row r="31015" spans="46:46">
      <c r="AT31015" s="16"/>
    </row>
    <row r="31016" spans="46:46">
      <c r="AT31016" s="16"/>
    </row>
    <row r="31017" spans="46:46">
      <c r="AT31017" s="16"/>
    </row>
    <row r="31018" spans="46:46">
      <c r="AT31018" s="16"/>
    </row>
    <row r="31019" spans="46:46">
      <c r="AT31019" s="16"/>
    </row>
    <row r="31020" spans="46:46">
      <c r="AT31020" s="16"/>
    </row>
    <row r="31021" spans="46:46">
      <c r="AT31021" s="16"/>
    </row>
    <row r="31022" spans="46:46">
      <c r="AT31022" s="16"/>
    </row>
    <row r="31023" spans="46:46">
      <c r="AT31023" s="16"/>
    </row>
    <row r="31024" spans="46:46">
      <c r="AT31024" s="16"/>
    </row>
    <row r="31025" spans="46:46">
      <c r="AT31025" s="16"/>
    </row>
    <row r="31026" spans="46:46">
      <c r="AT31026" s="16"/>
    </row>
    <row r="31027" spans="46:46">
      <c r="AT31027" s="16"/>
    </row>
    <row r="31028" spans="46:46">
      <c r="AT31028" s="16"/>
    </row>
    <row r="31029" spans="46:46">
      <c r="AT31029" s="16"/>
    </row>
    <row r="31030" spans="46:46">
      <c r="AT31030" s="16"/>
    </row>
    <row r="31031" spans="46:46">
      <c r="AT31031" s="16"/>
    </row>
    <row r="31032" spans="46:46">
      <c r="AT31032" s="16"/>
    </row>
    <row r="31033" spans="46:46">
      <c r="AT31033" s="16"/>
    </row>
    <row r="31034" spans="46:46">
      <c r="AT31034" s="16"/>
    </row>
    <row r="31035" spans="46:46">
      <c r="AT31035" s="16"/>
    </row>
    <row r="31036" spans="46:46">
      <c r="AT31036" s="16"/>
    </row>
    <row r="31037" spans="46:46">
      <c r="AT31037" s="16"/>
    </row>
    <row r="31038" spans="46:46">
      <c r="AT31038" s="16"/>
    </row>
    <row r="31039" spans="46:46">
      <c r="AT31039" s="16"/>
    </row>
    <row r="31040" spans="46:46">
      <c r="AT31040" s="16"/>
    </row>
    <row r="31041" spans="46:46">
      <c r="AT31041" s="16"/>
    </row>
    <row r="31042" spans="46:46">
      <c r="AT31042" s="16"/>
    </row>
    <row r="31043" spans="46:46">
      <c r="AT31043" s="16"/>
    </row>
    <row r="31044" spans="46:46">
      <c r="AT31044" s="16"/>
    </row>
    <row r="31045" spans="46:46">
      <c r="AT31045" s="16"/>
    </row>
    <row r="31046" spans="46:46">
      <c r="AT31046" s="16"/>
    </row>
    <row r="31047" spans="46:46">
      <c r="AT31047" s="16"/>
    </row>
    <row r="31048" spans="46:46">
      <c r="AT31048" s="16"/>
    </row>
    <row r="31049" spans="46:46">
      <c r="AT31049" s="16"/>
    </row>
    <row r="31050" spans="46:46">
      <c r="AT31050" s="16"/>
    </row>
    <row r="31051" spans="46:46">
      <c r="AT31051" s="16"/>
    </row>
    <row r="31052" spans="46:46">
      <c r="AT31052" s="16"/>
    </row>
    <row r="31053" spans="46:46">
      <c r="AT31053" s="16"/>
    </row>
    <row r="31054" spans="46:46">
      <c r="AT31054" s="16"/>
    </row>
    <row r="31055" spans="46:46">
      <c r="AT31055" s="16"/>
    </row>
    <row r="31056" spans="46:46">
      <c r="AT31056" s="16"/>
    </row>
    <row r="31057" spans="46:46">
      <c r="AT31057" s="16"/>
    </row>
    <row r="31058" spans="46:46">
      <c r="AT31058" s="16"/>
    </row>
    <row r="31059" spans="46:46">
      <c r="AT31059" s="16"/>
    </row>
    <row r="31060" spans="46:46">
      <c r="AT31060" s="16"/>
    </row>
    <row r="31061" spans="46:46">
      <c r="AT31061" s="16"/>
    </row>
    <row r="31062" spans="46:46">
      <c r="AT31062" s="16"/>
    </row>
    <row r="31063" spans="46:46">
      <c r="AT31063" s="16"/>
    </row>
    <row r="31064" spans="46:46">
      <c r="AT31064" s="16"/>
    </row>
    <row r="31065" spans="46:46">
      <c r="AT31065" s="16"/>
    </row>
    <row r="31066" spans="46:46">
      <c r="AT31066" s="16"/>
    </row>
    <row r="31067" spans="46:46">
      <c r="AT31067" s="16"/>
    </row>
    <row r="31068" spans="46:46">
      <c r="AT31068" s="16"/>
    </row>
    <row r="31069" spans="46:46">
      <c r="AT31069" s="16"/>
    </row>
    <row r="31070" spans="46:46">
      <c r="AT31070" s="16"/>
    </row>
    <row r="31071" spans="46:46">
      <c r="AT31071" s="16"/>
    </row>
    <row r="31072" spans="46:46">
      <c r="AT31072" s="16"/>
    </row>
    <row r="31073" spans="46:46">
      <c r="AT31073" s="16"/>
    </row>
    <row r="31074" spans="46:46">
      <c r="AT31074" s="16"/>
    </row>
    <row r="31075" spans="46:46">
      <c r="AT31075" s="16"/>
    </row>
    <row r="31076" spans="46:46">
      <c r="AT31076" s="16"/>
    </row>
    <row r="31077" spans="46:46">
      <c r="AT31077" s="16"/>
    </row>
    <row r="31078" spans="46:46">
      <c r="AT31078" s="16"/>
    </row>
    <row r="31079" spans="46:46">
      <c r="AT31079" s="16"/>
    </row>
    <row r="31080" spans="46:46">
      <c r="AT31080" s="16"/>
    </row>
    <row r="31081" spans="46:46">
      <c r="AT31081" s="16"/>
    </row>
    <row r="31082" spans="46:46">
      <c r="AT31082" s="16"/>
    </row>
    <row r="31083" spans="46:46">
      <c r="AT31083" s="16"/>
    </row>
    <row r="31084" spans="46:46">
      <c r="AT31084" s="16"/>
    </row>
    <row r="31085" spans="46:46">
      <c r="AT31085" s="16"/>
    </row>
    <row r="31086" spans="46:46">
      <c r="AT31086" s="16"/>
    </row>
    <row r="31087" spans="46:46">
      <c r="AT31087" s="16"/>
    </row>
    <row r="31088" spans="46:46">
      <c r="AT31088" s="16"/>
    </row>
    <row r="31089" spans="46:46">
      <c r="AT31089" s="16"/>
    </row>
    <row r="31090" spans="46:46">
      <c r="AT31090" s="16"/>
    </row>
    <row r="31091" spans="46:46">
      <c r="AT31091" s="16"/>
    </row>
    <row r="31092" spans="46:46">
      <c r="AT31092" s="16"/>
    </row>
    <row r="31093" spans="46:46">
      <c r="AT31093" s="16"/>
    </row>
    <row r="31094" spans="46:46">
      <c r="AT31094" s="16"/>
    </row>
    <row r="31095" spans="46:46">
      <c r="AT31095" s="16"/>
    </row>
    <row r="31096" spans="46:46">
      <c r="AT31096" s="16"/>
    </row>
    <row r="31097" spans="46:46">
      <c r="AT31097" s="16"/>
    </row>
    <row r="31098" spans="46:46">
      <c r="AT31098" s="16"/>
    </row>
    <row r="31099" spans="46:46">
      <c r="AT31099" s="16"/>
    </row>
    <row r="31100" spans="46:46">
      <c r="AT31100" s="16"/>
    </row>
    <row r="31101" spans="46:46">
      <c r="AT31101" s="16"/>
    </row>
    <row r="31102" spans="46:46">
      <c r="AT31102" s="16"/>
    </row>
    <row r="31103" spans="46:46">
      <c r="AT31103" s="16"/>
    </row>
    <row r="31104" spans="46:46">
      <c r="AT31104" s="16"/>
    </row>
    <row r="31105" spans="46:46">
      <c r="AT31105" s="16"/>
    </row>
    <row r="31106" spans="46:46">
      <c r="AT31106" s="16"/>
    </row>
    <row r="31107" spans="46:46">
      <c r="AT31107" s="16"/>
    </row>
    <row r="31108" spans="46:46">
      <c r="AT31108" s="16"/>
    </row>
    <row r="31109" spans="46:46">
      <c r="AT31109" s="16"/>
    </row>
    <row r="31110" spans="46:46">
      <c r="AT31110" s="16"/>
    </row>
    <row r="31111" spans="46:46">
      <c r="AT31111" s="16"/>
    </row>
    <row r="31112" spans="46:46">
      <c r="AT31112" s="16"/>
    </row>
    <row r="31113" spans="46:46">
      <c r="AT31113" s="16"/>
    </row>
    <row r="31114" spans="46:46">
      <c r="AT31114" s="16"/>
    </row>
    <row r="31115" spans="46:46">
      <c r="AT31115" s="16"/>
    </row>
    <row r="31116" spans="46:46">
      <c r="AT31116" s="16"/>
    </row>
    <row r="31117" spans="46:46">
      <c r="AT31117" s="16"/>
    </row>
    <row r="31118" spans="46:46">
      <c r="AT31118" s="16"/>
    </row>
    <row r="31119" spans="46:46">
      <c r="AT31119" s="16"/>
    </row>
    <row r="31120" spans="46:46">
      <c r="AT31120" s="16"/>
    </row>
    <row r="31121" spans="46:46">
      <c r="AT31121" s="16"/>
    </row>
    <row r="31122" spans="46:46">
      <c r="AT31122" s="16"/>
    </row>
    <row r="31123" spans="46:46">
      <c r="AT31123" s="16"/>
    </row>
    <row r="31124" spans="46:46">
      <c r="AT31124" s="16"/>
    </row>
    <row r="31125" spans="46:46">
      <c r="AT31125" s="16"/>
    </row>
    <row r="31126" spans="46:46">
      <c r="AT31126" s="16"/>
    </row>
    <row r="31127" spans="46:46">
      <c r="AT31127" s="16"/>
    </row>
    <row r="31128" spans="46:46">
      <c r="AT31128" s="16"/>
    </row>
    <row r="31129" spans="46:46">
      <c r="AT31129" s="16"/>
    </row>
    <row r="31130" spans="46:46">
      <c r="AT31130" s="16"/>
    </row>
    <row r="31131" spans="46:46">
      <c r="AT31131" s="16"/>
    </row>
    <row r="31132" spans="46:46">
      <c r="AT31132" s="16"/>
    </row>
    <row r="31133" spans="46:46">
      <c r="AT31133" s="16"/>
    </row>
    <row r="31134" spans="46:46">
      <c r="AT31134" s="16"/>
    </row>
    <row r="31135" spans="46:46">
      <c r="AT31135" s="16"/>
    </row>
    <row r="31136" spans="46:46">
      <c r="AT31136" s="16"/>
    </row>
    <row r="31137" spans="46:46">
      <c r="AT31137" s="16"/>
    </row>
    <row r="31138" spans="46:46">
      <c r="AT31138" s="16"/>
    </row>
    <row r="31139" spans="46:46">
      <c r="AT31139" s="16"/>
    </row>
    <row r="31140" spans="46:46">
      <c r="AT31140" s="16"/>
    </row>
    <row r="31141" spans="46:46">
      <c r="AT31141" s="16"/>
    </row>
    <row r="31142" spans="46:46">
      <c r="AT31142" s="16"/>
    </row>
    <row r="31143" spans="46:46">
      <c r="AT31143" s="16"/>
    </row>
    <row r="31144" spans="46:46">
      <c r="AT31144" s="16"/>
    </row>
    <row r="31145" spans="46:46">
      <c r="AT31145" s="16"/>
    </row>
    <row r="31146" spans="46:46">
      <c r="AT31146" s="16"/>
    </row>
    <row r="31147" spans="46:46">
      <c r="AT31147" s="16"/>
    </row>
    <row r="31148" spans="46:46">
      <c r="AT31148" s="16"/>
    </row>
    <row r="31149" spans="46:46">
      <c r="AT31149" s="16"/>
    </row>
    <row r="31150" spans="46:46">
      <c r="AT31150" s="16"/>
    </row>
    <row r="31151" spans="46:46">
      <c r="AT31151" s="16"/>
    </row>
    <row r="31152" spans="46:46">
      <c r="AT31152" s="16"/>
    </row>
    <row r="31153" spans="46:46">
      <c r="AT31153" s="16"/>
    </row>
    <row r="31154" spans="46:46">
      <c r="AT31154" s="16"/>
    </row>
    <row r="31155" spans="46:46">
      <c r="AT31155" s="16"/>
    </row>
    <row r="31156" spans="46:46">
      <c r="AT31156" s="16"/>
    </row>
    <row r="31157" spans="46:46">
      <c r="AT31157" s="16"/>
    </row>
    <row r="31158" spans="46:46">
      <c r="AT31158" s="16"/>
    </row>
    <row r="31159" spans="46:46">
      <c r="AT31159" s="16"/>
    </row>
    <row r="31160" spans="46:46">
      <c r="AT31160" s="16"/>
    </row>
    <row r="31161" spans="46:46">
      <c r="AT31161" s="16"/>
    </row>
    <row r="31162" spans="46:46">
      <c r="AT31162" s="16"/>
    </row>
    <row r="31163" spans="46:46">
      <c r="AT31163" s="16"/>
    </row>
    <row r="31164" spans="46:46">
      <c r="AT31164" s="16"/>
    </row>
    <row r="31165" spans="46:46">
      <c r="AT31165" s="16"/>
    </row>
    <row r="31166" spans="46:46">
      <c r="AT31166" s="16"/>
    </row>
    <row r="31167" spans="46:46">
      <c r="AT31167" s="16"/>
    </row>
    <row r="31168" spans="46:46">
      <c r="AT31168" s="16"/>
    </row>
    <row r="31169" spans="46:46">
      <c r="AT31169" s="16"/>
    </row>
    <row r="31170" spans="46:46">
      <c r="AT31170" s="16"/>
    </row>
    <row r="31171" spans="46:46">
      <c r="AT31171" s="16"/>
    </row>
    <row r="31172" spans="46:46">
      <c r="AT31172" s="16"/>
    </row>
    <row r="31173" spans="46:46">
      <c r="AT31173" s="16"/>
    </row>
    <row r="31174" spans="46:46">
      <c r="AT31174" s="16"/>
    </row>
    <row r="31175" spans="46:46">
      <c r="AT31175" s="16"/>
    </row>
    <row r="31176" spans="46:46">
      <c r="AT31176" s="16"/>
    </row>
    <row r="31177" spans="46:46">
      <c r="AT31177" s="16"/>
    </row>
    <row r="31178" spans="46:46">
      <c r="AT31178" s="16"/>
    </row>
    <row r="31179" spans="46:46">
      <c r="AT31179" s="16"/>
    </row>
    <row r="31180" spans="46:46">
      <c r="AT31180" s="16"/>
    </row>
    <row r="31181" spans="46:46">
      <c r="AT31181" s="16"/>
    </row>
    <row r="31182" spans="46:46">
      <c r="AT31182" s="16"/>
    </row>
    <row r="31183" spans="46:46">
      <c r="AT31183" s="16"/>
    </row>
    <row r="31184" spans="46:46">
      <c r="AT31184" s="16"/>
    </row>
    <row r="31185" spans="46:46">
      <c r="AT31185" s="16"/>
    </row>
    <row r="31186" spans="46:46">
      <c r="AT31186" s="16"/>
    </row>
    <row r="31187" spans="46:46">
      <c r="AT31187" s="16"/>
    </row>
    <row r="31188" spans="46:46">
      <c r="AT31188" s="16"/>
    </row>
    <row r="31189" spans="46:46">
      <c r="AT31189" s="16"/>
    </row>
    <row r="31190" spans="46:46">
      <c r="AT31190" s="16"/>
    </row>
    <row r="31191" spans="46:46">
      <c r="AT31191" s="16"/>
    </row>
    <row r="31192" spans="46:46">
      <c r="AT31192" s="16"/>
    </row>
    <row r="31193" spans="46:46">
      <c r="AT31193" s="16"/>
    </row>
    <row r="31194" spans="46:46">
      <c r="AT31194" s="16"/>
    </row>
    <row r="31195" spans="46:46">
      <c r="AT31195" s="16"/>
    </row>
    <row r="31196" spans="46:46">
      <c r="AT31196" s="16"/>
    </row>
    <row r="31197" spans="46:46">
      <c r="AT31197" s="16"/>
    </row>
    <row r="31198" spans="46:46">
      <c r="AT31198" s="16"/>
    </row>
    <row r="31199" spans="46:46">
      <c r="AT31199" s="16"/>
    </row>
    <row r="31200" spans="46:46">
      <c r="AT31200" s="16"/>
    </row>
    <row r="31201" spans="46:46">
      <c r="AT31201" s="16"/>
    </row>
    <row r="31202" spans="46:46">
      <c r="AT31202" s="16"/>
    </row>
    <row r="31203" spans="46:46">
      <c r="AT31203" s="16"/>
    </row>
    <row r="31204" spans="46:46">
      <c r="AT31204" s="16"/>
    </row>
    <row r="31205" spans="46:46">
      <c r="AT31205" s="16"/>
    </row>
    <row r="31206" spans="46:46">
      <c r="AT31206" s="16"/>
    </row>
    <row r="31207" spans="46:46">
      <c r="AT31207" s="16"/>
    </row>
    <row r="31208" spans="46:46">
      <c r="AT31208" s="16"/>
    </row>
    <row r="31209" spans="46:46">
      <c r="AT31209" s="16"/>
    </row>
    <row r="31210" spans="46:46">
      <c r="AT31210" s="16"/>
    </row>
    <row r="31211" spans="46:46">
      <c r="AT31211" s="16"/>
    </row>
    <row r="31212" spans="46:46">
      <c r="AT31212" s="16"/>
    </row>
    <row r="31213" spans="46:46">
      <c r="AT31213" s="16"/>
    </row>
    <row r="31214" spans="46:46">
      <c r="AT31214" s="16"/>
    </row>
    <row r="31215" spans="46:46">
      <c r="AT31215" s="16"/>
    </row>
    <row r="31216" spans="46:46">
      <c r="AT31216" s="16"/>
    </row>
    <row r="31217" spans="46:46">
      <c r="AT31217" s="16"/>
    </row>
    <row r="31218" spans="46:46">
      <c r="AT31218" s="16"/>
    </row>
    <row r="31219" spans="46:46">
      <c r="AT31219" s="16"/>
    </row>
    <row r="31220" spans="46:46">
      <c r="AT31220" s="16"/>
    </row>
    <row r="31221" spans="46:46">
      <c r="AT31221" s="16"/>
    </row>
    <row r="31222" spans="46:46">
      <c r="AT31222" s="16"/>
    </row>
    <row r="31223" spans="46:46">
      <c r="AT31223" s="16"/>
    </row>
    <row r="31224" spans="46:46">
      <c r="AT31224" s="16"/>
    </row>
    <row r="31225" spans="46:46">
      <c r="AT31225" s="16"/>
    </row>
    <row r="31226" spans="46:46">
      <c r="AT31226" s="16"/>
    </row>
    <row r="31227" spans="46:46">
      <c r="AT31227" s="16"/>
    </row>
    <row r="31228" spans="46:46">
      <c r="AT31228" s="16"/>
    </row>
    <row r="31229" spans="46:46">
      <c r="AT31229" s="16"/>
    </row>
    <row r="31230" spans="46:46">
      <c r="AT31230" s="16"/>
    </row>
    <row r="31231" spans="46:46">
      <c r="AT31231" s="16"/>
    </row>
    <row r="31232" spans="46:46">
      <c r="AT31232" s="16"/>
    </row>
    <row r="31233" spans="46:46">
      <c r="AT31233" s="16"/>
    </row>
    <row r="31234" spans="46:46">
      <c r="AT31234" s="16"/>
    </row>
    <row r="31235" spans="46:46">
      <c r="AT31235" s="16"/>
    </row>
    <row r="31236" spans="46:46">
      <c r="AT31236" s="16"/>
    </row>
    <row r="31237" spans="46:46">
      <c r="AT31237" s="16"/>
    </row>
    <row r="31238" spans="46:46">
      <c r="AT31238" s="16"/>
    </row>
    <row r="31239" spans="46:46">
      <c r="AT31239" s="16"/>
    </row>
    <row r="31240" spans="46:46">
      <c r="AT31240" s="16"/>
    </row>
    <row r="31241" spans="46:46">
      <c r="AT31241" s="16"/>
    </row>
    <row r="31242" spans="46:46">
      <c r="AT31242" s="16"/>
    </row>
    <row r="31243" spans="46:46">
      <c r="AT31243" s="16"/>
    </row>
    <row r="31244" spans="46:46">
      <c r="AT31244" s="16"/>
    </row>
    <row r="31245" spans="46:46">
      <c r="AT31245" s="16"/>
    </row>
    <row r="31246" spans="46:46">
      <c r="AT31246" s="16"/>
    </row>
    <row r="31247" spans="46:46">
      <c r="AT31247" s="16"/>
    </row>
    <row r="31248" spans="46:46">
      <c r="AT31248" s="16"/>
    </row>
    <row r="31249" spans="46:46">
      <c r="AT31249" s="16"/>
    </row>
    <row r="31250" spans="46:46">
      <c r="AT31250" s="16"/>
    </row>
    <row r="31251" spans="46:46">
      <c r="AT31251" s="16"/>
    </row>
    <row r="31252" spans="46:46">
      <c r="AT31252" s="16"/>
    </row>
    <row r="31253" spans="46:46">
      <c r="AT31253" s="16"/>
    </row>
    <row r="31254" spans="46:46">
      <c r="AT31254" s="16"/>
    </row>
    <row r="31255" spans="46:46">
      <c r="AT31255" s="16"/>
    </row>
    <row r="31256" spans="46:46">
      <c r="AT31256" s="16"/>
    </row>
    <row r="31257" spans="46:46">
      <c r="AT31257" s="16"/>
    </row>
    <row r="31258" spans="46:46">
      <c r="AT31258" s="16"/>
    </row>
    <row r="31259" spans="46:46">
      <c r="AT31259" s="16"/>
    </row>
    <row r="31260" spans="46:46">
      <c r="AT31260" s="16"/>
    </row>
    <row r="31261" spans="46:46">
      <c r="AT31261" s="16"/>
    </row>
    <row r="31262" spans="46:46">
      <c r="AT31262" s="16"/>
    </row>
    <row r="31263" spans="46:46">
      <c r="AT31263" s="16"/>
    </row>
    <row r="31264" spans="46:46">
      <c r="AT31264" s="16"/>
    </row>
    <row r="31265" spans="46:46">
      <c r="AT31265" s="16"/>
    </row>
    <row r="31266" spans="46:46">
      <c r="AT31266" s="16"/>
    </row>
    <row r="31267" spans="46:46">
      <c r="AT31267" s="16"/>
    </row>
    <row r="31268" spans="46:46">
      <c r="AT31268" s="16"/>
    </row>
    <row r="31269" spans="46:46">
      <c r="AT31269" s="16"/>
    </row>
    <row r="31270" spans="46:46">
      <c r="AT31270" s="16"/>
    </row>
    <row r="31271" spans="46:46">
      <c r="AT31271" s="16"/>
    </row>
    <row r="31272" spans="46:46">
      <c r="AT31272" s="16"/>
    </row>
    <row r="31273" spans="46:46">
      <c r="AT31273" s="16"/>
    </row>
    <row r="31274" spans="46:46">
      <c r="AT31274" s="16"/>
    </row>
    <row r="31275" spans="46:46">
      <c r="AT31275" s="16"/>
    </row>
    <row r="31276" spans="46:46">
      <c r="AT31276" s="16"/>
    </row>
    <row r="31277" spans="46:46">
      <c r="AT31277" s="16"/>
    </row>
    <row r="31278" spans="46:46">
      <c r="AT31278" s="16"/>
    </row>
    <row r="31279" spans="46:46">
      <c r="AT31279" s="16"/>
    </row>
    <row r="31280" spans="46:46">
      <c r="AT31280" s="16"/>
    </row>
    <row r="31281" spans="46:46">
      <c r="AT31281" s="16"/>
    </row>
    <row r="31282" spans="46:46">
      <c r="AT31282" s="16"/>
    </row>
    <row r="31283" spans="46:46">
      <c r="AT31283" s="16"/>
    </row>
    <row r="31284" spans="46:46">
      <c r="AT31284" s="16"/>
    </row>
    <row r="31285" spans="46:46">
      <c r="AT31285" s="16"/>
    </row>
    <row r="31286" spans="46:46">
      <c r="AT31286" s="16"/>
    </row>
    <row r="31287" spans="46:46">
      <c r="AT31287" s="16"/>
    </row>
    <row r="31288" spans="46:46">
      <c r="AT31288" s="16"/>
    </row>
    <row r="31289" spans="46:46">
      <c r="AT31289" s="16"/>
    </row>
    <row r="31290" spans="46:46">
      <c r="AT31290" s="16"/>
    </row>
    <row r="31291" spans="46:46">
      <c r="AT31291" s="16"/>
    </row>
    <row r="31292" spans="46:46">
      <c r="AT31292" s="16"/>
    </row>
    <row r="31293" spans="46:46">
      <c r="AT31293" s="16"/>
    </row>
    <row r="31294" spans="46:46">
      <c r="AT31294" s="16"/>
    </row>
    <row r="31295" spans="46:46">
      <c r="AT31295" s="16"/>
    </row>
    <row r="31296" spans="46:46">
      <c r="AT31296" s="16"/>
    </row>
    <row r="31297" spans="46:46">
      <c r="AT31297" s="16"/>
    </row>
    <row r="31298" spans="46:46">
      <c r="AT31298" s="16"/>
    </row>
    <row r="31299" spans="46:46">
      <c r="AT31299" s="16"/>
    </row>
    <row r="31300" spans="46:46">
      <c r="AT31300" s="16"/>
    </row>
    <row r="31301" spans="46:46">
      <c r="AT31301" s="16"/>
    </row>
    <row r="31302" spans="46:46">
      <c r="AT31302" s="16"/>
    </row>
    <row r="31303" spans="46:46">
      <c r="AT31303" s="16"/>
    </row>
    <row r="31304" spans="46:46">
      <c r="AT31304" s="16"/>
    </row>
    <row r="31305" spans="46:46">
      <c r="AT31305" s="16"/>
    </row>
    <row r="31306" spans="46:46">
      <c r="AT31306" s="16"/>
    </row>
    <row r="31307" spans="46:46">
      <c r="AT31307" s="16"/>
    </row>
    <row r="31308" spans="46:46">
      <c r="AT31308" s="16"/>
    </row>
    <row r="31309" spans="46:46">
      <c r="AT31309" s="16"/>
    </row>
    <row r="31310" spans="46:46">
      <c r="AT31310" s="16"/>
    </row>
    <row r="31311" spans="46:46">
      <c r="AT31311" s="16"/>
    </row>
    <row r="31312" spans="46:46">
      <c r="AT31312" s="16"/>
    </row>
    <row r="31313" spans="46:46">
      <c r="AT31313" s="16"/>
    </row>
    <row r="31314" spans="46:46">
      <c r="AT31314" s="16"/>
    </row>
    <row r="31315" spans="46:46">
      <c r="AT31315" s="16"/>
    </row>
    <row r="31316" spans="46:46">
      <c r="AT31316" s="16"/>
    </row>
    <row r="31317" spans="46:46">
      <c r="AT31317" s="16"/>
    </row>
    <row r="31318" spans="46:46">
      <c r="AT31318" s="16"/>
    </row>
    <row r="31319" spans="46:46">
      <c r="AT31319" s="16"/>
    </row>
    <row r="31320" spans="46:46">
      <c r="AT31320" s="16"/>
    </row>
    <row r="31321" spans="46:46">
      <c r="AT31321" s="16"/>
    </row>
    <row r="31322" spans="46:46">
      <c r="AT31322" s="16"/>
    </row>
    <row r="31323" spans="46:46">
      <c r="AT31323" s="16"/>
    </row>
    <row r="31324" spans="46:46">
      <c r="AT31324" s="16"/>
    </row>
    <row r="31325" spans="46:46">
      <c r="AT31325" s="16"/>
    </row>
    <row r="31326" spans="46:46">
      <c r="AT31326" s="16"/>
    </row>
    <row r="31327" spans="46:46">
      <c r="AT31327" s="16"/>
    </row>
    <row r="31328" spans="46:46">
      <c r="AT31328" s="16"/>
    </row>
    <row r="31329" spans="46:46">
      <c r="AT31329" s="16"/>
    </row>
    <row r="31330" spans="46:46">
      <c r="AT31330" s="16"/>
    </row>
    <row r="31331" spans="46:46">
      <c r="AT31331" s="16"/>
    </row>
    <row r="31332" spans="46:46">
      <c r="AT31332" s="16"/>
    </row>
    <row r="31333" spans="46:46">
      <c r="AT31333" s="16"/>
    </row>
    <row r="31334" spans="46:46">
      <c r="AT31334" s="16"/>
    </row>
    <row r="31335" spans="46:46">
      <c r="AT31335" s="16"/>
    </row>
    <row r="31336" spans="46:46">
      <c r="AT31336" s="16"/>
    </row>
    <row r="31337" spans="46:46">
      <c r="AT31337" s="16"/>
    </row>
    <row r="31338" spans="46:46">
      <c r="AT31338" s="16"/>
    </row>
    <row r="31339" spans="46:46">
      <c r="AT31339" s="16"/>
    </row>
    <row r="31340" spans="46:46">
      <c r="AT31340" s="16"/>
    </row>
    <row r="31341" spans="46:46">
      <c r="AT31341" s="16"/>
    </row>
    <row r="31342" spans="46:46">
      <c r="AT31342" s="16"/>
    </row>
    <row r="31343" spans="46:46">
      <c r="AT31343" s="16"/>
    </row>
    <row r="31344" spans="46:46">
      <c r="AT31344" s="16"/>
    </row>
    <row r="31345" spans="46:46">
      <c r="AT31345" s="16"/>
    </row>
    <row r="31346" spans="46:46">
      <c r="AT31346" s="16"/>
    </row>
    <row r="31347" spans="46:46">
      <c r="AT31347" s="16"/>
    </row>
    <row r="31348" spans="46:46">
      <c r="AT31348" s="16"/>
    </row>
    <row r="31349" spans="46:46">
      <c r="AT31349" s="16"/>
    </row>
    <row r="31350" spans="46:46">
      <c r="AT31350" s="16"/>
    </row>
    <row r="31351" spans="46:46">
      <c r="AT31351" s="16"/>
    </row>
    <row r="31352" spans="46:46">
      <c r="AT31352" s="16"/>
    </row>
    <row r="31353" spans="46:46">
      <c r="AT31353" s="16"/>
    </row>
    <row r="31354" spans="46:46">
      <c r="AT31354" s="16"/>
    </row>
    <row r="31355" spans="46:46">
      <c r="AT31355" s="16"/>
    </row>
    <row r="31356" spans="46:46">
      <c r="AT31356" s="16"/>
    </row>
    <row r="31357" spans="46:46">
      <c r="AT31357" s="16"/>
    </row>
    <row r="31358" spans="46:46">
      <c r="AT31358" s="16"/>
    </row>
    <row r="31359" spans="46:46">
      <c r="AT31359" s="16"/>
    </row>
    <row r="31360" spans="46:46">
      <c r="AT31360" s="16"/>
    </row>
    <row r="31361" spans="46:46">
      <c r="AT31361" s="16"/>
    </row>
    <row r="31362" spans="46:46">
      <c r="AT31362" s="16"/>
    </row>
    <row r="31363" spans="46:46">
      <c r="AT31363" s="16"/>
    </row>
    <row r="31364" spans="46:46">
      <c r="AT31364" s="16"/>
    </row>
    <row r="31365" spans="46:46">
      <c r="AT31365" s="16"/>
    </row>
    <row r="31366" spans="46:46">
      <c r="AT31366" s="16"/>
    </row>
    <row r="31367" spans="46:46">
      <c r="AT31367" s="16"/>
    </row>
    <row r="31368" spans="46:46">
      <c r="AT31368" s="16"/>
    </row>
    <row r="31369" spans="46:46">
      <c r="AT31369" s="16"/>
    </row>
    <row r="31370" spans="46:46">
      <c r="AT31370" s="16"/>
    </row>
    <row r="31371" spans="46:46">
      <c r="AT31371" s="16"/>
    </row>
    <row r="31372" spans="46:46">
      <c r="AT31372" s="16"/>
    </row>
    <row r="31373" spans="46:46">
      <c r="AT31373" s="16"/>
    </row>
    <row r="31374" spans="46:46">
      <c r="AT31374" s="16"/>
    </row>
    <row r="31375" spans="46:46">
      <c r="AT31375" s="16"/>
    </row>
    <row r="31376" spans="46:46">
      <c r="AT31376" s="16"/>
    </row>
    <row r="31377" spans="46:46">
      <c r="AT31377" s="16"/>
    </row>
    <row r="31378" spans="46:46">
      <c r="AT31378" s="16"/>
    </row>
    <row r="31379" spans="46:46">
      <c r="AT31379" s="16"/>
    </row>
    <row r="31380" spans="46:46">
      <c r="AT31380" s="16"/>
    </row>
    <row r="31381" spans="46:46">
      <c r="AT31381" s="16"/>
    </row>
    <row r="31382" spans="46:46">
      <c r="AT31382" s="16"/>
    </row>
    <row r="31383" spans="46:46">
      <c r="AT31383" s="16"/>
    </row>
    <row r="31384" spans="46:46">
      <c r="AT31384" s="16"/>
    </row>
    <row r="31385" spans="46:46">
      <c r="AT31385" s="16"/>
    </row>
    <row r="31386" spans="46:46">
      <c r="AT31386" s="16"/>
    </row>
    <row r="31387" spans="46:46">
      <c r="AT31387" s="16"/>
    </row>
    <row r="31388" spans="46:46">
      <c r="AT31388" s="16"/>
    </row>
    <row r="31389" spans="46:46">
      <c r="AT31389" s="16"/>
    </row>
    <row r="31390" spans="46:46">
      <c r="AT31390" s="16"/>
    </row>
    <row r="31391" spans="46:46">
      <c r="AT31391" s="16"/>
    </row>
    <row r="31392" spans="46:46">
      <c r="AT31392" s="16"/>
    </row>
    <row r="31393" spans="46:46">
      <c r="AT31393" s="16"/>
    </row>
    <row r="31394" spans="46:46">
      <c r="AT31394" s="16"/>
    </row>
    <row r="31395" spans="46:46">
      <c r="AT31395" s="16"/>
    </row>
    <row r="31396" spans="46:46">
      <c r="AT31396" s="16"/>
    </row>
    <row r="31397" spans="46:46">
      <c r="AT31397" s="16"/>
    </row>
    <row r="31398" spans="46:46">
      <c r="AT31398" s="16"/>
    </row>
    <row r="31399" spans="46:46">
      <c r="AT31399" s="16"/>
    </row>
    <row r="31400" spans="46:46">
      <c r="AT31400" s="16"/>
    </row>
    <row r="31401" spans="46:46">
      <c r="AT31401" s="16"/>
    </row>
    <row r="31402" spans="46:46">
      <c r="AT31402" s="16"/>
    </row>
    <row r="31403" spans="46:46">
      <c r="AT31403" s="16"/>
    </row>
    <row r="31404" spans="46:46">
      <c r="AT31404" s="16"/>
    </row>
    <row r="31405" spans="46:46">
      <c r="AT31405" s="16"/>
    </row>
    <row r="31406" spans="46:46">
      <c r="AT31406" s="16"/>
    </row>
    <row r="31407" spans="46:46">
      <c r="AT31407" s="16"/>
    </row>
    <row r="31408" spans="46:46">
      <c r="AT31408" s="16"/>
    </row>
    <row r="31409" spans="46:46">
      <c r="AT31409" s="16"/>
    </row>
    <row r="31410" spans="46:46">
      <c r="AT31410" s="16"/>
    </row>
    <row r="31411" spans="46:46">
      <c r="AT31411" s="16"/>
    </row>
    <row r="31412" spans="46:46">
      <c r="AT31412" s="16"/>
    </row>
    <row r="31413" spans="46:46">
      <c r="AT31413" s="16"/>
    </row>
    <row r="31414" spans="46:46">
      <c r="AT31414" s="16"/>
    </row>
    <row r="31415" spans="46:46">
      <c r="AT31415" s="16"/>
    </row>
    <row r="31416" spans="46:46">
      <c r="AT31416" s="16"/>
    </row>
    <row r="31417" spans="46:46">
      <c r="AT31417" s="16"/>
    </row>
    <row r="31418" spans="46:46">
      <c r="AT31418" s="16"/>
    </row>
    <row r="31419" spans="46:46">
      <c r="AT31419" s="16"/>
    </row>
    <row r="31420" spans="46:46">
      <c r="AT31420" s="16"/>
    </row>
    <row r="31421" spans="46:46">
      <c r="AT31421" s="16"/>
    </row>
    <row r="31422" spans="46:46">
      <c r="AT31422" s="16"/>
    </row>
    <row r="31423" spans="46:46">
      <c r="AT31423" s="16"/>
    </row>
    <row r="31424" spans="46:46">
      <c r="AT31424" s="16"/>
    </row>
    <row r="31425" spans="46:46">
      <c r="AT31425" s="16"/>
    </row>
    <row r="31426" spans="46:46">
      <c r="AT31426" s="16"/>
    </row>
    <row r="31427" spans="46:46">
      <c r="AT31427" s="16"/>
    </row>
    <row r="31428" spans="46:46">
      <c r="AT31428" s="16"/>
    </row>
    <row r="31429" spans="46:46">
      <c r="AT31429" s="16"/>
    </row>
    <row r="31430" spans="46:46">
      <c r="AT31430" s="16"/>
    </row>
    <row r="31431" spans="46:46">
      <c r="AT31431" s="16"/>
    </row>
    <row r="31432" spans="46:46">
      <c r="AT31432" s="16"/>
    </row>
    <row r="31433" spans="46:46">
      <c r="AT31433" s="16"/>
    </row>
    <row r="31434" spans="46:46">
      <c r="AT31434" s="16"/>
    </row>
    <row r="31435" spans="46:46">
      <c r="AT31435" s="16"/>
    </row>
    <row r="31436" spans="46:46">
      <c r="AT31436" s="16"/>
    </row>
    <row r="31437" spans="46:46">
      <c r="AT31437" s="16"/>
    </row>
    <row r="31438" spans="46:46">
      <c r="AT31438" s="16"/>
    </row>
    <row r="31439" spans="46:46">
      <c r="AT31439" s="16"/>
    </row>
    <row r="31440" spans="46:46">
      <c r="AT31440" s="16"/>
    </row>
    <row r="31441" spans="46:46">
      <c r="AT31441" s="16"/>
    </row>
    <row r="31442" spans="46:46">
      <c r="AT31442" s="16"/>
    </row>
    <row r="31443" spans="46:46">
      <c r="AT31443" s="16"/>
    </row>
    <row r="31444" spans="46:46">
      <c r="AT31444" s="16"/>
    </row>
    <row r="31445" spans="46:46">
      <c r="AT31445" s="16"/>
    </row>
    <row r="31446" spans="46:46">
      <c r="AT31446" s="16"/>
    </row>
    <row r="31447" spans="46:46">
      <c r="AT31447" s="16"/>
    </row>
    <row r="31448" spans="46:46">
      <c r="AT31448" s="16"/>
    </row>
    <row r="31449" spans="46:46">
      <c r="AT31449" s="16"/>
    </row>
    <row r="31450" spans="46:46">
      <c r="AT31450" s="16"/>
    </row>
    <row r="31451" spans="46:46">
      <c r="AT31451" s="16"/>
    </row>
    <row r="31452" spans="46:46">
      <c r="AT31452" s="16"/>
    </row>
    <row r="31453" spans="46:46">
      <c r="AT31453" s="16"/>
    </row>
    <row r="31454" spans="46:46">
      <c r="AT31454" s="16"/>
    </row>
    <row r="31455" spans="46:46">
      <c r="AT31455" s="16"/>
    </row>
    <row r="31456" spans="46:46">
      <c r="AT31456" s="16"/>
    </row>
    <row r="31457" spans="46:46">
      <c r="AT31457" s="16"/>
    </row>
    <row r="31458" spans="46:46">
      <c r="AT31458" s="16"/>
    </row>
    <row r="31459" spans="46:46">
      <c r="AT31459" s="16"/>
    </row>
    <row r="31460" spans="46:46">
      <c r="AT31460" s="16"/>
    </row>
    <row r="31461" spans="46:46">
      <c r="AT31461" s="16"/>
    </row>
    <row r="31462" spans="46:46">
      <c r="AT31462" s="16"/>
    </row>
    <row r="31463" spans="46:46">
      <c r="AT31463" s="16"/>
    </row>
    <row r="31464" spans="46:46">
      <c r="AT31464" s="16"/>
    </row>
    <row r="31465" spans="46:46">
      <c r="AT31465" s="16"/>
    </row>
    <row r="31466" spans="46:46">
      <c r="AT31466" s="16"/>
    </row>
    <row r="31467" spans="46:46">
      <c r="AT31467" s="16"/>
    </row>
    <row r="31468" spans="46:46">
      <c r="AT31468" s="16"/>
    </row>
    <row r="31469" spans="46:46">
      <c r="AT31469" s="16"/>
    </row>
    <row r="31470" spans="46:46">
      <c r="AT31470" s="16"/>
    </row>
    <row r="31471" spans="46:46">
      <c r="AT31471" s="16"/>
    </row>
    <row r="31472" spans="46:46">
      <c r="AT31472" s="16"/>
    </row>
    <row r="31473" spans="46:46">
      <c r="AT31473" s="16"/>
    </row>
    <row r="31474" spans="46:46">
      <c r="AT31474" s="16"/>
    </row>
    <row r="31475" spans="46:46">
      <c r="AT31475" s="16"/>
    </row>
    <row r="31476" spans="46:46">
      <c r="AT31476" s="16"/>
    </row>
    <row r="31477" spans="46:46">
      <c r="AT31477" s="16"/>
    </row>
    <row r="31478" spans="46:46">
      <c r="AT31478" s="16"/>
    </row>
    <row r="31479" spans="46:46">
      <c r="AT31479" s="16"/>
    </row>
    <row r="31480" spans="46:46">
      <c r="AT31480" s="16"/>
    </row>
    <row r="31481" spans="46:46">
      <c r="AT31481" s="16"/>
    </row>
    <row r="31482" spans="46:46">
      <c r="AT31482" s="16"/>
    </row>
    <row r="31483" spans="46:46">
      <c r="AT31483" s="16"/>
    </row>
    <row r="31484" spans="46:46">
      <c r="AT31484" s="16"/>
    </row>
    <row r="31485" spans="46:46">
      <c r="AT31485" s="16"/>
    </row>
    <row r="31486" spans="46:46">
      <c r="AT31486" s="16"/>
    </row>
    <row r="31487" spans="46:46">
      <c r="AT31487" s="16"/>
    </row>
    <row r="31488" spans="46:46">
      <c r="AT31488" s="16"/>
    </row>
    <row r="31489" spans="46:46">
      <c r="AT31489" s="16"/>
    </row>
    <row r="31490" spans="46:46">
      <c r="AT31490" s="16"/>
    </row>
    <row r="31491" spans="46:46">
      <c r="AT31491" s="16"/>
    </row>
    <row r="31492" spans="46:46">
      <c r="AT31492" s="16"/>
    </row>
    <row r="31493" spans="46:46">
      <c r="AT31493" s="16"/>
    </row>
    <row r="31494" spans="46:46">
      <c r="AT31494" s="16"/>
    </row>
    <row r="31495" spans="46:46">
      <c r="AT31495" s="16"/>
    </row>
    <row r="31496" spans="46:46">
      <c r="AT31496" s="16"/>
    </row>
    <row r="31497" spans="46:46">
      <c r="AT31497" s="16"/>
    </row>
    <row r="31498" spans="46:46">
      <c r="AT31498" s="16"/>
    </row>
    <row r="31499" spans="46:46">
      <c r="AT31499" s="16"/>
    </row>
    <row r="31500" spans="46:46">
      <c r="AT31500" s="16"/>
    </row>
    <row r="31501" spans="46:46">
      <c r="AT31501" s="16"/>
    </row>
    <row r="31502" spans="46:46">
      <c r="AT31502" s="16"/>
    </row>
    <row r="31503" spans="46:46">
      <c r="AT31503" s="16"/>
    </row>
    <row r="31504" spans="46:46">
      <c r="AT31504" s="16"/>
    </row>
    <row r="31505" spans="46:46">
      <c r="AT31505" s="16"/>
    </row>
    <row r="31506" spans="46:46">
      <c r="AT31506" s="16"/>
    </row>
    <row r="31507" spans="46:46">
      <c r="AT31507" s="16"/>
    </row>
    <row r="31508" spans="46:46">
      <c r="AT31508" s="16"/>
    </row>
    <row r="31509" spans="46:46">
      <c r="AT31509" s="16"/>
    </row>
    <row r="31510" spans="46:46">
      <c r="AT31510" s="16"/>
    </row>
    <row r="31511" spans="46:46">
      <c r="AT31511" s="16"/>
    </row>
    <row r="31512" spans="46:46">
      <c r="AT31512" s="16"/>
    </row>
    <row r="31513" spans="46:46">
      <c r="AT31513" s="16"/>
    </row>
    <row r="31514" spans="46:46">
      <c r="AT31514" s="16"/>
    </row>
    <row r="31515" spans="46:46">
      <c r="AT31515" s="16"/>
    </row>
    <row r="31516" spans="46:46">
      <c r="AT31516" s="16"/>
    </row>
    <row r="31517" spans="46:46">
      <c r="AT31517" s="16"/>
    </row>
    <row r="31518" spans="46:46">
      <c r="AT31518" s="16"/>
    </row>
    <row r="31519" spans="46:46">
      <c r="AT31519" s="16"/>
    </row>
    <row r="31520" spans="46:46">
      <c r="AT31520" s="16"/>
    </row>
    <row r="31521" spans="46:46">
      <c r="AT31521" s="16"/>
    </row>
    <row r="31522" spans="46:46">
      <c r="AT31522" s="16"/>
    </row>
    <row r="31523" spans="46:46">
      <c r="AT31523" s="16"/>
    </row>
    <row r="31524" spans="46:46">
      <c r="AT31524" s="16"/>
    </row>
    <row r="31525" spans="46:46">
      <c r="AT31525" s="16"/>
    </row>
    <row r="31526" spans="46:46">
      <c r="AT31526" s="16"/>
    </row>
    <row r="31527" spans="46:46">
      <c r="AT31527" s="16"/>
    </row>
    <row r="31528" spans="46:46">
      <c r="AT31528" s="16"/>
    </row>
    <row r="31529" spans="46:46">
      <c r="AT31529" s="16"/>
    </row>
    <row r="31530" spans="46:46">
      <c r="AT31530" s="16"/>
    </row>
    <row r="31531" spans="46:46">
      <c r="AT31531" s="16"/>
    </row>
    <row r="31532" spans="46:46">
      <c r="AT31532" s="16"/>
    </row>
    <row r="31533" spans="46:46">
      <c r="AT31533" s="16"/>
    </row>
    <row r="31534" spans="46:46">
      <c r="AT31534" s="16"/>
    </row>
    <row r="31535" spans="46:46">
      <c r="AT31535" s="16"/>
    </row>
    <row r="31536" spans="46:46">
      <c r="AT31536" s="16"/>
    </row>
    <row r="31537" spans="46:46">
      <c r="AT31537" s="16"/>
    </row>
    <row r="31538" spans="46:46">
      <c r="AT31538" s="16"/>
    </row>
    <row r="31539" spans="46:46">
      <c r="AT31539" s="16"/>
    </row>
    <row r="31540" spans="46:46">
      <c r="AT31540" s="16"/>
    </row>
    <row r="31541" spans="46:46">
      <c r="AT31541" s="16"/>
    </row>
    <row r="31542" spans="46:46">
      <c r="AT31542" s="16"/>
    </row>
    <row r="31543" spans="46:46">
      <c r="AT31543" s="16"/>
    </row>
    <row r="31544" spans="46:46">
      <c r="AT31544" s="16"/>
    </row>
    <row r="31545" spans="46:46">
      <c r="AT31545" s="16"/>
    </row>
    <row r="31546" spans="46:46">
      <c r="AT31546" s="16"/>
    </row>
    <row r="31547" spans="46:46">
      <c r="AT31547" s="16"/>
    </row>
    <row r="31548" spans="46:46">
      <c r="AT31548" s="16"/>
    </row>
    <row r="31549" spans="46:46">
      <c r="AT31549" s="16"/>
    </row>
    <row r="31550" spans="46:46">
      <c r="AT31550" s="16"/>
    </row>
    <row r="31551" spans="46:46">
      <c r="AT31551" s="16"/>
    </row>
    <row r="31552" spans="46:46">
      <c r="AT31552" s="16"/>
    </row>
    <row r="31553" spans="46:46">
      <c r="AT31553" s="16"/>
    </row>
    <row r="31554" spans="46:46">
      <c r="AT31554" s="16"/>
    </row>
    <row r="31555" spans="46:46">
      <c r="AT31555" s="16"/>
    </row>
    <row r="31556" spans="46:46">
      <c r="AT31556" s="16"/>
    </row>
    <row r="31557" spans="46:46">
      <c r="AT31557" s="16"/>
    </row>
    <row r="31558" spans="46:46">
      <c r="AT31558" s="16"/>
    </row>
    <row r="31559" spans="46:46">
      <c r="AT31559" s="16"/>
    </row>
    <row r="31560" spans="46:46">
      <c r="AT31560" s="16"/>
    </row>
    <row r="31561" spans="46:46">
      <c r="AT31561" s="16"/>
    </row>
    <row r="31562" spans="46:46">
      <c r="AT31562" s="16"/>
    </row>
    <row r="31563" spans="46:46">
      <c r="AT31563" s="16"/>
    </row>
    <row r="31564" spans="46:46">
      <c r="AT31564" s="16"/>
    </row>
    <row r="31565" spans="46:46">
      <c r="AT31565" s="16"/>
    </row>
    <row r="31566" spans="46:46">
      <c r="AT31566" s="16"/>
    </row>
    <row r="31567" spans="46:46">
      <c r="AT31567" s="16"/>
    </row>
    <row r="31568" spans="46:46">
      <c r="AT31568" s="16"/>
    </row>
    <row r="31569" spans="46:46">
      <c r="AT31569" s="16"/>
    </row>
    <row r="31570" spans="46:46">
      <c r="AT31570" s="16"/>
    </row>
    <row r="31571" spans="46:46">
      <c r="AT31571" s="16"/>
    </row>
    <row r="31572" spans="46:46">
      <c r="AT31572" s="16"/>
    </row>
    <row r="31573" spans="46:46">
      <c r="AT31573" s="16"/>
    </row>
    <row r="31574" spans="46:46">
      <c r="AT31574" s="16"/>
    </row>
    <row r="31575" spans="46:46">
      <c r="AT31575" s="16"/>
    </row>
    <row r="31576" spans="46:46">
      <c r="AT31576" s="16"/>
    </row>
    <row r="31577" spans="46:46">
      <c r="AT31577" s="16"/>
    </row>
    <row r="31578" spans="46:46">
      <c r="AT31578" s="16"/>
    </row>
    <row r="31579" spans="46:46">
      <c r="AT31579" s="16"/>
    </row>
    <row r="31580" spans="46:46">
      <c r="AT31580" s="16"/>
    </row>
    <row r="31581" spans="46:46">
      <c r="AT31581" s="16"/>
    </row>
    <row r="31582" spans="46:46">
      <c r="AT31582" s="16"/>
    </row>
    <row r="31583" spans="46:46">
      <c r="AT31583" s="16"/>
    </row>
    <row r="31584" spans="46:46">
      <c r="AT31584" s="16"/>
    </row>
    <row r="31585" spans="46:46">
      <c r="AT31585" s="16"/>
    </row>
    <row r="31586" spans="46:46">
      <c r="AT31586" s="16"/>
    </row>
    <row r="31587" spans="46:46">
      <c r="AT31587" s="16"/>
    </row>
    <row r="31588" spans="46:46">
      <c r="AT31588" s="16"/>
    </row>
    <row r="31589" spans="46:46">
      <c r="AT31589" s="16"/>
    </row>
    <row r="31590" spans="46:46">
      <c r="AT31590" s="16"/>
    </row>
    <row r="31591" spans="46:46">
      <c r="AT31591" s="16"/>
    </row>
    <row r="31592" spans="46:46">
      <c r="AT31592" s="16"/>
    </row>
    <row r="31593" spans="46:46">
      <c r="AT31593" s="16"/>
    </row>
    <row r="31594" spans="46:46">
      <c r="AT31594" s="16"/>
    </row>
    <row r="31595" spans="46:46">
      <c r="AT31595" s="16"/>
    </row>
    <row r="31596" spans="46:46">
      <c r="AT31596" s="16"/>
    </row>
    <row r="31597" spans="46:46">
      <c r="AT31597" s="16"/>
    </row>
    <row r="31598" spans="46:46">
      <c r="AT31598" s="16"/>
    </row>
    <row r="31599" spans="46:46">
      <c r="AT31599" s="16"/>
    </row>
    <row r="31600" spans="46:46">
      <c r="AT31600" s="16"/>
    </row>
    <row r="31601" spans="46:46">
      <c r="AT31601" s="16"/>
    </row>
    <row r="31602" spans="46:46">
      <c r="AT31602" s="16"/>
    </row>
    <row r="31603" spans="46:46">
      <c r="AT31603" s="16"/>
    </row>
    <row r="31604" spans="46:46">
      <c r="AT31604" s="16"/>
    </row>
    <row r="31605" spans="46:46">
      <c r="AT31605" s="16"/>
    </row>
    <row r="31606" spans="46:46">
      <c r="AT31606" s="16"/>
    </row>
    <row r="31607" spans="46:46">
      <c r="AT31607" s="16"/>
    </row>
    <row r="31608" spans="46:46">
      <c r="AT31608" s="16"/>
    </row>
    <row r="31609" spans="46:46">
      <c r="AT31609" s="16"/>
    </row>
    <row r="31610" spans="46:46">
      <c r="AT31610" s="16"/>
    </row>
    <row r="31611" spans="46:46">
      <c r="AT31611" s="16"/>
    </row>
    <row r="31612" spans="46:46">
      <c r="AT31612" s="16"/>
    </row>
    <row r="31613" spans="46:46">
      <c r="AT31613" s="16"/>
    </row>
    <row r="31614" spans="46:46">
      <c r="AT31614" s="16"/>
    </row>
    <row r="31615" spans="46:46">
      <c r="AT31615" s="16"/>
    </row>
    <row r="31616" spans="46:46">
      <c r="AT31616" s="16"/>
    </row>
    <row r="31617" spans="46:46">
      <c r="AT31617" s="16"/>
    </row>
    <row r="31618" spans="46:46">
      <c r="AT31618" s="16"/>
    </row>
    <row r="31619" spans="46:46">
      <c r="AT31619" s="16"/>
    </row>
    <row r="31620" spans="46:46">
      <c r="AT31620" s="16"/>
    </row>
    <row r="31621" spans="46:46">
      <c r="AT31621" s="16"/>
    </row>
    <row r="31622" spans="46:46">
      <c r="AT31622" s="16"/>
    </row>
    <row r="31623" spans="46:46">
      <c r="AT31623" s="16"/>
    </row>
    <row r="31624" spans="46:46">
      <c r="AT31624" s="16"/>
    </row>
    <row r="31625" spans="46:46">
      <c r="AT31625" s="16"/>
    </row>
    <row r="31626" spans="46:46">
      <c r="AT31626" s="16"/>
    </row>
    <row r="31627" spans="46:46">
      <c r="AT31627" s="16"/>
    </row>
    <row r="31628" spans="46:46">
      <c r="AT31628" s="16"/>
    </row>
    <row r="31629" spans="46:46">
      <c r="AT31629" s="16"/>
    </row>
    <row r="31630" spans="46:46">
      <c r="AT31630" s="16"/>
    </row>
    <row r="31631" spans="46:46">
      <c r="AT31631" s="16"/>
    </row>
    <row r="31632" spans="46:46">
      <c r="AT31632" s="16"/>
    </row>
    <row r="31633" spans="46:46">
      <c r="AT31633" s="16"/>
    </row>
    <row r="31634" spans="46:46">
      <c r="AT31634" s="16"/>
    </row>
    <row r="31635" spans="46:46">
      <c r="AT31635" s="16"/>
    </row>
    <row r="31636" spans="46:46">
      <c r="AT31636" s="16"/>
    </row>
    <row r="31637" spans="46:46">
      <c r="AT31637" s="16"/>
    </row>
    <row r="31638" spans="46:46">
      <c r="AT31638" s="16"/>
    </row>
    <row r="31639" spans="46:46">
      <c r="AT31639" s="16"/>
    </row>
    <row r="31640" spans="46:46">
      <c r="AT31640" s="16"/>
    </row>
    <row r="31641" spans="46:46">
      <c r="AT31641" s="16"/>
    </row>
    <row r="31642" spans="46:46">
      <c r="AT31642" s="16"/>
    </row>
    <row r="31643" spans="46:46">
      <c r="AT31643" s="16"/>
    </row>
    <row r="31644" spans="46:46">
      <c r="AT31644" s="16"/>
    </row>
    <row r="31645" spans="46:46">
      <c r="AT31645" s="16"/>
    </row>
    <row r="31646" spans="46:46">
      <c r="AT31646" s="16"/>
    </row>
    <row r="31647" spans="46:46">
      <c r="AT31647" s="16"/>
    </row>
    <row r="31648" spans="46:46">
      <c r="AT31648" s="16"/>
    </row>
    <row r="31649" spans="46:46">
      <c r="AT31649" s="16"/>
    </row>
    <row r="31650" spans="46:46">
      <c r="AT31650" s="16"/>
    </row>
    <row r="31651" spans="46:46">
      <c r="AT31651" s="16"/>
    </row>
    <row r="31652" spans="46:46">
      <c r="AT31652" s="16"/>
    </row>
    <row r="31653" spans="46:46">
      <c r="AT31653" s="16"/>
    </row>
    <row r="31654" spans="46:46">
      <c r="AT31654" s="16"/>
    </row>
    <row r="31655" spans="46:46">
      <c r="AT31655" s="16"/>
    </row>
    <row r="31656" spans="46:46">
      <c r="AT31656" s="16"/>
    </row>
    <row r="31657" spans="46:46">
      <c r="AT31657" s="16"/>
    </row>
    <row r="31658" spans="46:46">
      <c r="AT31658" s="16"/>
    </row>
    <row r="31659" spans="46:46">
      <c r="AT31659" s="16"/>
    </row>
    <row r="31660" spans="46:46">
      <c r="AT31660" s="16"/>
    </row>
    <row r="31661" spans="46:46">
      <c r="AT31661" s="16"/>
    </row>
    <row r="31662" spans="46:46">
      <c r="AT31662" s="16"/>
    </row>
    <row r="31663" spans="46:46">
      <c r="AT31663" s="16"/>
    </row>
    <row r="31664" spans="46:46">
      <c r="AT31664" s="16"/>
    </row>
    <row r="31665" spans="46:46">
      <c r="AT31665" s="16"/>
    </row>
    <row r="31666" spans="46:46">
      <c r="AT31666" s="16"/>
    </row>
    <row r="31667" spans="46:46">
      <c r="AT31667" s="16"/>
    </row>
    <row r="31668" spans="46:46">
      <c r="AT31668" s="16"/>
    </row>
    <row r="31669" spans="46:46">
      <c r="AT31669" s="16"/>
    </row>
    <row r="31670" spans="46:46">
      <c r="AT31670" s="16"/>
    </row>
    <row r="31671" spans="46:46">
      <c r="AT31671" s="16"/>
    </row>
    <row r="31672" spans="46:46">
      <c r="AT31672" s="16"/>
    </row>
    <row r="31673" spans="46:46">
      <c r="AT31673" s="16"/>
    </row>
    <row r="31674" spans="46:46">
      <c r="AT31674" s="16"/>
    </row>
    <row r="31675" spans="46:46">
      <c r="AT31675" s="16"/>
    </row>
    <row r="31676" spans="46:46">
      <c r="AT31676" s="16"/>
    </row>
    <row r="31677" spans="46:46">
      <c r="AT31677" s="16"/>
    </row>
    <row r="31678" spans="46:46">
      <c r="AT31678" s="16"/>
    </row>
    <row r="31679" spans="46:46">
      <c r="AT31679" s="16"/>
    </row>
    <row r="31680" spans="46:46">
      <c r="AT31680" s="16"/>
    </row>
    <row r="31681" spans="46:46">
      <c r="AT31681" s="16"/>
    </row>
    <row r="31682" spans="46:46">
      <c r="AT31682" s="16"/>
    </row>
    <row r="31683" spans="46:46">
      <c r="AT31683" s="16"/>
    </row>
    <row r="31684" spans="46:46">
      <c r="AT31684" s="16"/>
    </row>
    <row r="31685" spans="46:46">
      <c r="AT31685" s="16"/>
    </row>
    <row r="31686" spans="46:46">
      <c r="AT31686" s="16"/>
    </row>
    <row r="31687" spans="46:46">
      <c r="AT31687" s="16"/>
    </row>
    <row r="31688" spans="46:46">
      <c r="AT31688" s="16"/>
    </row>
    <row r="31689" spans="46:46">
      <c r="AT31689" s="16"/>
    </row>
    <row r="31690" spans="46:46">
      <c r="AT31690" s="16"/>
    </row>
    <row r="31691" spans="46:46">
      <c r="AT31691" s="16"/>
    </row>
    <row r="31692" spans="46:46">
      <c r="AT31692" s="16"/>
    </row>
    <row r="31693" spans="46:46">
      <c r="AT31693" s="16"/>
    </row>
    <row r="31694" spans="46:46">
      <c r="AT31694" s="16"/>
    </row>
    <row r="31695" spans="46:46">
      <c r="AT31695" s="16"/>
    </row>
    <row r="31696" spans="46:46">
      <c r="AT31696" s="16"/>
    </row>
    <row r="31697" spans="46:46">
      <c r="AT31697" s="16"/>
    </row>
    <row r="31698" spans="46:46">
      <c r="AT31698" s="16"/>
    </row>
    <row r="31699" spans="46:46">
      <c r="AT31699" s="16"/>
    </row>
    <row r="31700" spans="46:46">
      <c r="AT31700" s="16"/>
    </row>
    <row r="31701" spans="46:46">
      <c r="AT31701" s="16"/>
    </row>
    <row r="31702" spans="46:46">
      <c r="AT31702" s="16"/>
    </row>
    <row r="31703" spans="46:46">
      <c r="AT31703" s="16"/>
    </row>
    <row r="31704" spans="46:46">
      <c r="AT31704" s="16"/>
    </row>
    <row r="31705" spans="46:46">
      <c r="AT31705" s="16"/>
    </row>
    <row r="31706" spans="46:46">
      <c r="AT31706" s="16"/>
    </row>
    <row r="31707" spans="46:46">
      <c r="AT31707" s="16"/>
    </row>
    <row r="31708" spans="46:46">
      <c r="AT31708" s="16"/>
    </row>
    <row r="31709" spans="46:46">
      <c r="AT31709" s="16"/>
    </row>
    <row r="31710" spans="46:46">
      <c r="AT31710" s="16"/>
    </row>
    <row r="31711" spans="46:46">
      <c r="AT31711" s="16"/>
    </row>
    <row r="31712" spans="46:46">
      <c r="AT31712" s="16"/>
    </row>
    <row r="31713" spans="46:46">
      <c r="AT31713" s="16"/>
    </row>
    <row r="31714" spans="46:46">
      <c r="AT31714" s="16"/>
    </row>
    <row r="31715" spans="46:46">
      <c r="AT31715" s="16"/>
    </row>
    <row r="31716" spans="46:46">
      <c r="AT31716" s="16"/>
    </row>
    <row r="31717" spans="46:46">
      <c r="AT31717" s="16"/>
    </row>
    <row r="31718" spans="46:46">
      <c r="AT31718" s="16"/>
    </row>
    <row r="31719" spans="46:46">
      <c r="AT31719" s="16"/>
    </row>
    <row r="31720" spans="46:46">
      <c r="AT31720" s="16"/>
    </row>
    <row r="31721" spans="46:46">
      <c r="AT31721" s="16"/>
    </row>
    <row r="31722" spans="46:46">
      <c r="AT31722" s="16"/>
    </row>
    <row r="31723" spans="46:46">
      <c r="AT31723" s="16"/>
    </row>
    <row r="31724" spans="46:46">
      <c r="AT31724" s="16"/>
    </row>
    <row r="31725" spans="46:46">
      <c r="AT31725" s="16"/>
    </row>
    <row r="31726" spans="46:46">
      <c r="AT31726" s="16"/>
    </row>
    <row r="31727" spans="46:46">
      <c r="AT31727" s="16"/>
    </row>
    <row r="31728" spans="46:46">
      <c r="AT31728" s="16"/>
    </row>
    <row r="31729" spans="46:46">
      <c r="AT31729" s="16"/>
    </row>
    <row r="31730" spans="46:46">
      <c r="AT31730" s="16"/>
    </row>
    <row r="31731" spans="46:46">
      <c r="AT31731" s="16"/>
    </row>
    <row r="31732" spans="46:46">
      <c r="AT31732" s="16"/>
    </row>
    <row r="31733" spans="46:46">
      <c r="AT31733" s="16"/>
    </row>
    <row r="31734" spans="46:46">
      <c r="AT31734" s="16"/>
    </row>
    <row r="31735" spans="46:46">
      <c r="AT31735" s="16"/>
    </row>
    <row r="31736" spans="46:46">
      <c r="AT31736" s="16"/>
    </row>
    <row r="31737" spans="46:46">
      <c r="AT31737" s="16"/>
    </row>
    <row r="31738" spans="46:46">
      <c r="AT31738" s="16"/>
    </row>
    <row r="31739" spans="46:46">
      <c r="AT31739" s="16"/>
    </row>
    <row r="31740" spans="46:46">
      <c r="AT31740" s="16"/>
    </row>
    <row r="31741" spans="46:46">
      <c r="AT31741" s="16"/>
    </row>
    <row r="31742" spans="46:46">
      <c r="AT31742" s="16"/>
    </row>
    <row r="31743" spans="46:46">
      <c r="AT31743" s="16"/>
    </row>
    <row r="31744" spans="46:46">
      <c r="AT31744" s="16"/>
    </row>
    <row r="31745" spans="46:46">
      <c r="AT31745" s="16"/>
    </row>
    <row r="31746" spans="46:46">
      <c r="AT31746" s="16"/>
    </row>
    <row r="31747" spans="46:46">
      <c r="AT31747" s="16"/>
    </row>
    <row r="31748" spans="46:46">
      <c r="AT31748" s="16"/>
    </row>
    <row r="31749" spans="46:46">
      <c r="AT31749" s="16"/>
    </row>
    <row r="31750" spans="46:46">
      <c r="AT31750" s="16"/>
    </row>
    <row r="31751" spans="46:46">
      <c r="AT31751" s="16"/>
    </row>
    <row r="31752" spans="46:46">
      <c r="AT31752" s="16"/>
    </row>
    <row r="31753" spans="46:46">
      <c r="AT31753" s="16"/>
    </row>
    <row r="31754" spans="46:46">
      <c r="AT31754" s="16"/>
    </row>
    <row r="31755" spans="46:46">
      <c r="AT31755" s="16"/>
    </row>
    <row r="31756" spans="46:46">
      <c r="AT31756" s="16"/>
    </row>
    <row r="31757" spans="46:46">
      <c r="AT31757" s="16"/>
    </row>
    <row r="31758" spans="46:46">
      <c r="AT31758" s="16"/>
    </row>
    <row r="31759" spans="46:46">
      <c r="AT31759" s="16"/>
    </row>
    <row r="31760" spans="46:46">
      <c r="AT31760" s="16"/>
    </row>
    <row r="31761" spans="46:46">
      <c r="AT31761" s="16"/>
    </row>
    <row r="31762" spans="46:46">
      <c r="AT31762" s="16"/>
    </row>
    <row r="31763" spans="46:46">
      <c r="AT31763" s="16"/>
    </row>
    <row r="31764" spans="46:46">
      <c r="AT31764" s="16"/>
    </row>
    <row r="31765" spans="46:46">
      <c r="AT31765" s="16"/>
    </row>
    <row r="31766" spans="46:46">
      <c r="AT31766" s="16"/>
    </row>
    <row r="31767" spans="46:46">
      <c r="AT31767" s="16"/>
    </row>
    <row r="31768" spans="46:46">
      <c r="AT31768" s="16"/>
    </row>
    <row r="31769" spans="46:46">
      <c r="AT31769" s="16"/>
    </row>
    <row r="31770" spans="46:46">
      <c r="AT31770" s="16"/>
    </row>
    <row r="31771" spans="46:46">
      <c r="AT31771" s="16"/>
    </row>
    <row r="31772" spans="46:46">
      <c r="AT31772" s="16"/>
    </row>
    <row r="31773" spans="46:46">
      <c r="AT31773" s="16"/>
    </row>
    <row r="31774" spans="46:46">
      <c r="AT31774" s="16"/>
    </row>
    <row r="31775" spans="46:46">
      <c r="AT31775" s="16"/>
    </row>
    <row r="31776" spans="46:46">
      <c r="AT31776" s="16"/>
    </row>
    <row r="31777" spans="46:46">
      <c r="AT31777" s="16"/>
    </row>
    <row r="31778" spans="46:46">
      <c r="AT31778" s="16"/>
    </row>
    <row r="31779" spans="46:46">
      <c r="AT31779" s="16"/>
    </row>
    <row r="31780" spans="46:46">
      <c r="AT31780" s="16"/>
    </row>
    <row r="31781" spans="46:46">
      <c r="AT31781" s="16"/>
    </row>
    <row r="31782" spans="46:46">
      <c r="AT31782" s="16"/>
    </row>
    <row r="31783" spans="46:46">
      <c r="AT31783" s="16"/>
    </row>
    <row r="31784" spans="46:46">
      <c r="AT31784" s="16"/>
    </row>
    <row r="31785" spans="46:46">
      <c r="AT31785" s="16"/>
    </row>
    <row r="31786" spans="46:46">
      <c r="AT31786" s="16"/>
    </row>
    <row r="31787" spans="46:46">
      <c r="AT31787" s="16"/>
    </row>
    <row r="31788" spans="46:46">
      <c r="AT31788" s="16"/>
    </row>
    <row r="31789" spans="46:46">
      <c r="AT31789" s="16"/>
    </row>
    <row r="31790" spans="46:46">
      <c r="AT31790" s="16"/>
    </row>
    <row r="31791" spans="46:46">
      <c r="AT31791" s="16"/>
    </row>
    <row r="31792" spans="46:46">
      <c r="AT31792" s="16"/>
    </row>
    <row r="31793" spans="46:46">
      <c r="AT31793" s="16"/>
    </row>
    <row r="31794" spans="46:46">
      <c r="AT31794" s="16"/>
    </row>
    <row r="31795" spans="46:46">
      <c r="AT31795" s="16"/>
    </row>
    <row r="31796" spans="46:46">
      <c r="AT31796" s="16"/>
    </row>
    <row r="31797" spans="46:46">
      <c r="AT31797" s="16"/>
    </row>
    <row r="31798" spans="46:46">
      <c r="AT31798" s="16"/>
    </row>
    <row r="31799" spans="46:46">
      <c r="AT31799" s="16"/>
    </row>
    <row r="31800" spans="46:46">
      <c r="AT31800" s="16"/>
    </row>
    <row r="31801" spans="46:46">
      <c r="AT31801" s="16"/>
    </row>
    <row r="31802" spans="46:46">
      <c r="AT31802" s="16"/>
    </row>
    <row r="31803" spans="46:46">
      <c r="AT31803" s="16"/>
    </row>
    <row r="31804" spans="46:46">
      <c r="AT31804" s="16"/>
    </row>
    <row r="31805" spans="46:46">
      <c r="AT31805" s="16"/>
    </row>
    <row r="31806" spans="46:46">
      <c r="AT31806" s="16"/>
    </row>
    <row r="31807" spans="46:46">
      <c r="AT31807" s="16"/>
    </row>
    <row r="31808" spans="46:46">
      <c r="AT31808" s="16"/>
    </row>
    <row r="31809" spans="46:46">
      <c r="AT31809" s="16"/>
    </row>
    <row r="31810" spans="46:46">
      <c r="AT31810" s="16"/>
    </row>
    <row r="31811" spans="46:46">
      <c r="AT31811" s="16"/>
    </row>
    <row r="31812" spans="46:46">
      <c r="AT31812" s="16"/>
    </row>
    <row r="31813" spans="46:46">
      <c r="AT31813" s="16"/>
    </row>
    <row r="31814" spans="46:46">
      <c r="AT31814" s="16"/>
    </row>
    <row r="31815" spans="46:46">
      <c r="AT31815" s="16"/>
    </row>
    <row r="31816" spans="46:46">
      <c r="AT31816" s="16"/>
    </row>
    <row r="31817" spans="46:46">
      <c r="AT31817" s="16"/>
    </row>
    <row r="31818" spans="46:46">
      <c r="AT31818" s="16"/>
    </row>
    <row r="31819" spans="46:46">
      <c r="AT31819" s="16"/>
    </row>
    <row r="31820" spans="46:46">
      <c r="AT31820" s="16"/>
    </row>
    <row r="31821" spans="46:46">
      <c r="AT31821" s="16"/>
    </row>
    <row r="31822" spans="46:46">
      <c r="AT31822" s="16"/>
    </row>
    <row r="31823" spans="46:46">
      <c r="AT31823" s="16"/>
    </row>
    <row r="31824" spans="46:46">
      <c r="AT31824" s="16"/>
    </row>
    <row r="31825" spans="46:46">
      <c r="AT31825" s="16"/>
    </row>
    <row r="31826" spans="46:46">
      <c r="AT31826" s="16"/>
    </row>
    <row r="31827" spans="46:46">
      <c r="AT31827" s="16"/>
    </row>
    <row r="31828" spans="46:46">
      <c r="AT31828" s="16"/>
    </row>
    <row r="31829" spans="46:46">
      <c r="AT31829" s="16"/>
    </row>
    <row r="31830" spans="46:46">
      <c r="AT31830" s="16"/>
    </row>
    <row r="31831" spans="46:46">
      <c r="AT31831" s="16"/>
    </row>
    <row r="31832" spans="46:46">
      <c r="AT31832" s="16"/>
    </row>
    <row r="31833" spans="46:46">
      <c r="AT31833" s="16"/>
    </row>
    <row r="31834" spans="46:46">
      <c r="AT31834" s="16"/>
    </row>
    <row r="31835" spans="46:46">
      <c r="AT31835" s="16"/>
    </row>
    <row r="31836" spans="46:46">
      <c r="AT31836" s="16"/>
    </row>
    <row r="31837" spans="46:46">
      <c r="AT31837" s="16"/>
    </row>
    <row r="31838" spans="46:46">
      <c r="AT31838" s="16"/>
    </row>
    <row r="31839" spans="46:46">
      <c r="AT31839" s="16"/>
    </row>
    <row r="31840" spans="46:46">
      <c r="AT31840" s="16"/>
    </row>
    <row r="31841" spans="46:46">
      <c r="AT31841" s="16"/>
    </row>
    <row r="31842" spans="46:46">
      <c r="AT31842" s="16"/>
    </row>
    <row r="31843" spans="46:46">
      <c r="AT31843" s="16"/>
    </row>
    <row r="31844" spans="46:46">
      <c r="AT31844" s="16"/>
    </row>
    <row r="31845" spans="46:46">
      <c r="AT31845" s="16"/>
    </row>
    <row r="31846" spans="46:46">
      <c r="AT31846" s="16"/>
    </row>
    <row r="31847" spans="46:46">
      <c r="AT31847" s="16"/>
    </row>
    <row r="31848" spans="46:46">
      <c r="AT31848" s="16"/>
    </row>
    <row r="31849" spans="46:46">
      <c r="AT31849" s="16"/>
    </row>
    <row r="31850" spans="46:46">
      <c r="AT31850" s="16"/>
    </row>
    <row r="31851" spans="46:46">
      <c r="AT31851" s="16"/>
    </row>
    <row r="31852" spans="46:46">
      <c r="AT31852" s="16"/>
    </row>
    <row r="31853" spans="46:46">
      <c r="AT31853" s="16"/>
    </row>
    <row r="31854" spans="46:46">
      <c r="AT31854" s="16"/>
    </row>
    <row r="31855" spans="46:46">
      <c r="AT31855" s="16"/>
    </row>
    <row r="31856" spans="46:46">
      <c r="AT31856" s="16"/>
    </row>
    <row r="31857" spans="46:46">
      <c r="AT31857" s="16"/>
    </row>
    <row r="31858" spans="46:46">
      <c r="AT31858" s="16"/>
    </row>
    <row r="31859" spans="46:46">
      <c r="AT31859" s="16"/>
    </row>
    <row r="31860" spans="46:46">
      <c r="AT31860" s="16"/>
    </row>
    <row r="31861" spans="46:46">
      <c r="AT31861" s="16"/>
    </row>
    <row r="31862" spans="46:46">
      <c r="AT31862" s="16"/>
    </row>
    <row r="31863" spans="46:46">
      <c r="AT31863" s="16"/>
    </row>
    <row r="31864" spans="46:46">
      <c r="AT31864" s="16"/>
    </row>
    <row r="31865" spans="46:46">
      <c r="AT31865" s="16"/>
    </row>
    <row r="31866" spans="46:46">
      <c r="AT31866" s="16"/>
    </row>
    <row r="31867" spans="46:46">
      <c r="AT31867" s="16"/>
    </row>
    <row r="31868" spans="46:46">
      <c r="AT31868" s="16"/>
    </row>
    <row r="31869" spans="46:46">
      <c r="AT31869" s="16"/>
    </row>
    <row r="31870" spans="46:46">
      <c r="AT31870" s="16"/>
    </row>
    <row r="31871" spans="46:46">
      <c r="AT31871" s="16"/>
    </row>
    <row r="31872" spans="46:46">
      <c r="AT31872" s="16"/>
    </row>
    <row r="31873" spans="46:46">
      <c r="AT31873" s="16"/>
    </row>
    <row r="31874" spans="46:46">
      <c r="AT31874" s="16"/>
    </row>
    <row r="31875" spans="46:46">
      <c r="AT31875" s="16"/>
    </row>
    <row r="31876" spans="46:46">
      <c r="AT31876" s="16"/>
    </row>
    <row r="31877" spans="46:46">
      <c r="AT31877" s="16"/>
    </row>
    <row r="31878" spans="46:46">
      <c r="AT31878" s="16"/>
    </row>
    <row r="31879" spans="46:46">
      <c r="AT31879" s="16"/>
    </row>
    <row r="31880" spans="46:46">
      <c r="AT31880" s="16"/>
    </row>
    <row r="31881" spans="46:46">
      <c r="AT31881" s="16"/>
    </row>
    <row r="31882" spans="46:46">
      <c r="AT31882" s="16"/>
    </row>
    <row r="31883" spans="46:46">
      <c r="AT31883" s="16"/>
    </row>
    <row r="31884" spans="46:46">
      <c r="AT31884" s="16"/>
    </row>
    <row r="31885" spans="46:46">
      <c r="AT31885" s="16"/>
    </row>
    <row r="31886" spans="46:46">
      <c r="AT31886" s="16"/>
    </row>
    <row r="31887" spans="46:46">
      <c r="AT31887" s="16"/>
    </row>
    <row r="31888" spans="46:46">
      <c r="AT31888" s="16"/>
    </row>
    <row r="31889" spans="46:46">
      <c r="AT31889" s="16"/>
    </row>
    <row r="31890" spans="46:46">
      <c r="AT31890" s="16"/>
    </row>
    <row r="31891" spans="46:46">
      <c r="AT31891" s="16"/>
    </row>
    <row r="31892" spans="46:46">
      <c r="AT31892" s="16"/>
    </row>
    <row r="31893" spans="46:46">
      <c r="AT31893" s="16"/>
    </row>
    <row r="31894" spans="46:46">
      <c r="AT31894" s="16"/>
    </row>
    <row r="31895" spans="46:46">
      <c r="AT31895" s="16"/>
    </row>
    <row r="31896" spans="46:46">
      <c r="AT31896" s="16"/>
    </row>
    <row r="31897" spans="46:46">
      <c r="AT31897" s="16"/>
    </row>
    <row r="31898" spans="46:46">
      <c r="AT31898" s="16"/>
    </row>
    <row r="31899" spans="46:46">
      <c r="AT31899" s="16"/>
    </row>
    <row r="31900" spans="46:46">
      <c r="AT31900" s="16"/>
    </row>
    <row r="31901" spans="46:46">
      <c r="AT31901" s="16"/>
    </row>
    <row r="31902" spans="46:46">
      <c r="AT31902" s="16"/>
    </row>
    <row r="31903" spans="46:46">
      <c r="AT31903" s="16"/>
    </row>
    <row r="31904" spans="46:46">
      <c r="AT31904" s="16"/>
    </row>
    <row r="31905" spans="46:46">
      <c r="AT31905" s="16"/>
    </row>
    <row r="31906" spans="46:46">
      <c r="AT31906" s="16"/>
    </row>
    <row r="31907" spans="46:46">
      <c r="AT31907" s="16"/>
    </row>
    <row r="31908" spans="46:46">
      <c r="AT31908" s="16"/>
    </row>
    <row r="31909" spans="46:46">
      <c r="AT31909" s="16"/>
    </row>
    <row r="31910" spans="46:46">
      <c r="AT31910" s="16"/>
    </row>
    <row r="31911" spans="46:46">
      <c r="AT31911" s="16"/>
    </row>
    <row r="31912" spans="46:46">
      <c r="AT31912" s="16"/>
    </row>
    <row r="31913" spans="46:46">
      <c r="AT31913" s="16"/>
    </row>
    <row r="31914" spans="46:46">
      <c r="AT31914" s="16"/>
    </row>
    <row r="31915" spans="46:46">
      <c r="AT31915" s="16"/>
    </row>
    <row r="31916" spans="46:46">
      <c r="AT31916" s="16"/>
    </row>
    <row r="31917" spans="46:46">
      <c r="AT31917" s="16"/>
    </row>
    <row r="31918" spans="46:46">
      <c r="AT31918" s="16"/>
    </row>
    <row r="31919" spans="46:46">
      <c r="AT31919" s="16"/>
    </row>
    <row r="31920" spans="46:46">
      <c r="AT31920" s="16"/>
    </row>
    <row r="31921" spans="46:46">
      <c r="AT31921" s="16"/>
    </row>
    <row r="31922" spans="46:46">
      <c r="AT31922" s="16"/>
    </row>
    <row r="31923" spans="46:46">
      <c r="AT31923" s="16"/>
    </row>
    <row r="31924" spans="46:46">
      <c r="AT31924" s="16"/>
    </row>
    <row r="31925" spans="46:46">
      <c r="AT31925" s="16"/>
    </row>
    <row r="31926" spans="46:46">
      <c r="AT31926" s="16"/>
    </row>
    <row r="31927" spans="46:46">
      <c r="AT31927" s="16"/>
    </row>
    <row r="31928" spans="46:46">
      <c r="AT31928" s="16"/>
    </row>
    <row r="31929" spans="46:46">
      <c r="AT31929" s="16"/>
    </row>
    <row r="31930" spans="46:46">
      <c r="AT31930" s="16"/>
    </row>
    <row r="31931" spans="46:46">
      <c r="AT31931" s="16"/>
    </row>
    <row r="31932" spans="46:46">
      <c r="AT31932" s="16"/>
    </row>
    <row r="31933" spans="46:46">
      <c r="AT31933" s="16"/>
    </row>
    <row r="31934" spans="46:46">
      <c r="AT31934" s="16"/>
    </row>
    <row r="31935" spans="46:46">
      <c r="AT31935" s="16"/>
    </row>
    <row r="31936" spans="46:46">
      <c r="AT31936" s="16"/>
    </row>
    <row r="31937" spans="46:46">
      <c r="AT31937" s="16"/>
    </row>
    <row r="31938" spans="46:46">
      <c r="AT31938" s="16"/>
    </row>
    <row r="31939" spans="46:46">
      <c r="AT31939" s="16"/>
    </row>
    <row r="31940" spans="46:46">
      <c r="AT31940" s="16"/>
    </row>
    <row r="31941" spans="46:46">
      <c r="AT31941" s="16"/>
    </row>
    <row r="31942" spans="46:46">
      <c r="AT31942" s="16"/>
    </row>
    <row r="31943" spans="46:46">
      <c r="AT31943" s="16"/>
    </row>
    <row r="31944" spans="46:46">
      <c r="AT31944" s="16"/>
    </row>
    <row r="31945" spans="46:46">
      <c r="AT31945" s="16"/>
    </row>
    <row r="31946" spans="46:46">
      <c r="AT31946" s="16"/>
    </row>
    <row r="31947" spans="46:46">
      <c r="AT31947" s="16"/>
    </row>
    <row r="31948" spans="46:46">
      <c r="AT31948" s="16"/>
    </row>
    <row r="31949" spans="46:46">
      <c r="AT31949" s="16"/>
    </row>
    <row r="31950" spans="46:46">
      <c r="AT31950" s="16"/>
    </row>
    <row r="31951" spans="46:46">
      <c r="AT31951" s="16"/>
    </row>
    <row r="31952" spans="46:46">
      <c r="AT31952" s="16"/>
    </row>
    <row r="31953" spans="46:46">
      <c r="AT31953" s="16"/>
    </row>
    <row r="31954" spans="46:46">
      <c r="AT31954" s="16"/>
    </row>
    <row r="31955" spans="46:46">
      <c r="AT31955" s="16"/>
    </row>
    <row r="31956" spans="46:46">
      <c r="AT31956" s="16"/>
    </row>
    <row r="31957" spans="46:46">
      <c r="AT31957" s="16"/>
    </row>
    <row r="31958" spans="46:46">
      <c r="AT31958" s="16"/>
    </row>
    <row r="31959" spans="46:46">
      <c r="AT31959" s="16"/>
    </row>
    <row r="31960" spans="46:46">
      <c r="AT31960" s="16"/>
    </row>
    <row r="31961" spans="46:46">
      <c r="AT31961" s="16"/>
    </row>
    <row r="31962" spans="46:46">
      <c r="AT31962" s="16"/>
    </row>
    <row r="31963" spans="46:46">
      <c r="AT31963" s="16"/>
    </row>
    <row r="31964" spans="46:46">
      <c r="AT31964" s="16"/>
    </row>
    <row r="31965" spans="46:46">
      <c r="AT31965" s="16"/>
    </row>
    <row r="31966" spans="46:46">
      <c r="AT31966" s="16"/>
    </row>
    <row r="31967" spans="46:46">
      <c r="AT31967" s="16"/>
    </row>
    <row r="31968" spans="46:46">
      <c r="AT31968" s="16"/>
    </row>
    <row r="31969" spans="46:46">
      <c r="AT31969" s="16"/>
    </row>
    <row r="31970" spans="46:46">
      <c r="AT31970" s="16"/>
    </row>
    <row r="31971" spans="46:46">
      <c r="AT31971" s="16"/>
    </row>
    <row r="31972" spans="46:46">
      <c r="AT31972" s="16"/>
    </row>
    <row r="31973" spans="46:46">
      <c r="AT31973" s="16"/>
    </row>
    <row r="31974" spans="46:46">
      <c r="AT31974" s="16"/>
    </row>
    <row r="31975" spans="46:46">
      <c r="AT31975" s="16"/>
    </row>
    <row r="31976" spans="46:46">
      <c r="AT31976" s="16"/>
    </row>
    <row r="31977" spans="46:46">
      <c r="AT31977" s="16"/>
    </row>
    <row r="31978" spans="46:46">
      <c r="AT31978" s="16"/>
    </row>
    <row r="31979" spans="46:46">
      <c r="AT31979" s="16"/>
    </row>
    <row r="31980" spans="46:46">
      <c r="AT31980" s="16"/>
    </row>
    <row r="31981" spans="46:46">
      <c r="AT31981" s="16"/>
    </row>
    <row r="31982" spans="46:46">
      <c r="AT31982" s="16"/>
    </row>
    <row r="31983" spans="46:46">
      <c r="AT31983" s="16"/>
    </row>
    <row r="31984" spans="46:46">
      <c r="AT31984" s="16"/>
    </row>
    <row r="31985" spans="46:46">
      <c r="AT31985" s="16"/>
    </row>
    <row r="31986" spans="46:46">
      <c r="AT31986" s="16"/>
    </row>
    <row r="31987" spans="46:46">
      <c r="AT31987" s="16"/>
    </row>
    <row r="31988" spans="46:46">
      <c r="AT31988" s="16"/>
    </row>
    <row r="31989" spans="46:46">
      <c r="AT31989" s="16"/>
    </row>
    <row r="31990" spans="46:46">
      <c r="AT31990" s="16"/>
    </row>
    <row r="31991" spans="46:46">
      <c r="AT31991" s="16"/>
    </row>
    <row r="31992" spans="46:46">
      <c r="AT31992" s="16"/>
    </row>
    <row r="31993" spans="46:46">
      <c r="AT31993" s="16"/>
    </row>
    <row r="31994" spans="46:46">
      <c r="AT31994" s="16"/>
    </row>
    <row r="31995" spans="46:46">
      <c r="AT31995" s="16"/>
    </row>
    <row r="31996" spans="46:46">
      <c r="AT31996" s="16"/>
    </row>
    <row r="31997" spans="46:46">
      <c r="AT31997" s="16"/>
    </row>
    <row r="31998" spans="46:46">
      <c r="AT31998" s="16"/>
    </row>
    <row r="31999" spans="46:46">
      <c r="AT31999" s="16"/>
    </row>
    <row r="32000" spans="46:46">
      <c r="AT32000" s="16"/>
    </row>
    <row r="32001" spans="46:46">
      <c r="AT32001" s="16"/>
    </row>
    <row r="32002" spans="46:46">
      <c r="AT32002" s="16"/>
    </row>
    <row r="32003" spans="46:46">
      <c r="AT32003" s="16"/>
    </row>
    <row r="32004" spans="46:46">
      <c r="AT32004" s="16"/>
    </row>
    <row r="32005" spans="46:46">
      <c r="AT32005" s="16"/>
    </row>
    <row r="32006" spans="46:46">
      <c r="AT32006" s="16"/>
    </row>
    <row r="32007" spans="46:46">
      <c r="AT32007" s="16"/>
    </row>
    <row r="32008" spans="46:46">
      <c r="AT32008" s="16"/>
    </row>
    <row r="32009" spans="46:46">
      <c r="AT32009" s="16"/>
    </row>
    <row r="32010" spans="46:46">
      <c r="AT32010" s="16"/>
    </row>
    <row r="32011" spans="46:46">
      <c r="AT32011" s="16"/>
    </row>
    <row r="32012" spans="46:46">
      <c r="AT32012" s="16"/>
    </row>
    <row r="32013" spans="46:46">
      <c r="AT32013" s="16"/>
    </row>
    <row r="32014" spans="46:46">
      <c r="AT32014" s="16"/>
    </row>
    <row r="32015" spans="46:46">
      <c r="AT32015" s="16"/>
    </row>
    <row r="32016" spans="46:46">
      <c r="AT32016" s="16"/>
    </row>
    <row r="32017" spans="46:46">
      <c r="AT32017" s="16"/>
    </row>
    <row r="32018" spans="46:46">
      <c r="AT32018" s="16"/>
    </row>
    <row r="32019" spans="46:46">
      <c r="AT32019" s="16"/>
    </row>
    <row r="32020" spans="46:46">
      <c r="AT32020" s="16"/>
    </row>
    <row r="32021" spans="46:46">
      <c r="AT32021" s="16"/>
    </row>
    <row r="32022" spans="46:46">
      <c r="AT32022" s="16"/>
    </row>
    <row r="32023" spans="46:46">
      <c r="AT32023" s="16"/>
    </row>
    <row r="32024" spans="46:46">
      <c r="AT32024" s="16"/>
    </row>
    <row r="32025" spans="46:46">
      <c r="AT32025" s="16"/>
    </row>
    <row r="32026" spans="46:46">
      <c r="AT32026" s="16"/>
    </row>
    <row r="32027" spans="46:46">
      <c r="AT32027" s="16"/>
    </row>
    <row r="32028" spans="46:46">
      <c r="AT32028" s="16"/>
    </row>
    <row r="32029" spans="46:46">
      <c r="AT32029" s="16"/>
    </row>
    <row r="32030" spans="46:46">
      <c r="AT32030" s="16"/>
    </row>
    <row r="32031" spans="46:46">
      <c r="AT32031" s="16"/>
    </row>
    <row r="32032" spans="46:46">
      <c r="AT32032" s="16"/>
    </row>
    <row r="32033" spans="46:46">
      <c r="AT32033" s="16"/>
    </row>
    <row r="32034" spans="46:46">
      <c r="AT32034" s="16"/>
    </row>
    <row r="32035" spans="46:46">
      <c r="AT32035" s="16"/>
    </row>
    <row r="32036" spans="46:46">
      <c r="AT32036" s="16"/>
    </row>
    <row r="32037" spans="46:46">
      <c r="AT32037" s="16"/>
    </row>
    <row r="32038" spans="46:46">
      <c r="AT32038" s="16"/>
    </row>
    <row r="32039" spans="46:46">
      <c r="AT32039" s="16"/>
    </row>
    <row r="32040" spans="46:46">
      <c r="AT32040" s="16"/>
    </row>
    <row r="32041" spans="46:46">
      <c r="AT32041" s="16"/>
    </row>
    <row r="32042" spans="46:46">
      <c r="AT32042" s="16"/>
    </row>
    <row r="32043" spans="46:46">
      <c r="AT32043" s="16"/>
    </row>
    <row r="32044" spans="46:46">
      <c r="AT32044" s="16"/>
    </row>
    <row r="32045" spans="46:46">
      <c r="AT32045" s="16"/>
    </row>
    <row r="32046" spans="46:46">
      <c r="AT32046" s="16"/>
    </row>
    <row r="32047" spans="46:46">
      <c r="AT32047" s="16"/>
    </row>
    <row r="32048" spans="46:46">
      <c r="AT32048" s="16"/>
    </row>
    <row r="32049" spans="46:46">
      <c r="AT32049" s="16"/>
    </row>
    <row r="32050" spans="46:46">
      <c r="AT32050" s="16"/>
    </row>
    <row r="32051" spans="46:46">
      <c r="AT32051" s="16"/>
    </row>
    <row r="32052" spans="46:46">
      <c r="AT32052" s="16"/>
    </row>
    <row r="32053" spans="46:46">
      <c r="AT32053" s="16"/>
    </row>
    <row r="32054" spans="46:46">
      <c r="AT32054" s="16"/>
    </row>
    <row r="32055" spans="46:46">
      <c r="AT32055" s="16"/>
    </row>
    <row r="32056" spans="46:46">
      <c r="AT32056" s="16"/>
    </row>
    <row r="32057" spans="46:46">
      <c r="AT32057" s="16"/>
    </row>
    <row r="32058" spans="46:46">
      <c r="AT32058" s="16"/>
    </row>
    <row r="32059" spans="46:46">
      <c r="AT32059" s="16"/>
    </row>
    <row r="32060" spans="46:46">
      <c r="AT32060" s="16"/>
    </row>
    <row r="32061" spans="46:46">
      <c r="AT32061" s="16"/>
    </row>
    <row r="32062" spans="46:46">
      <c r="AT32062" s="16"/>
    </row>
    <row r="32063" spans="46:46">
      <c r="AT32063" s="16"/>
    </row>
    <row r="32064" spans="46:46">
      <c r="AT32064" s="16"/>
    </row>
    <row r="32065" spans="46:46">
      <c r="AT32065" s="16"/>
    </row>
    <row r="32066" spans="46:46">
      <c r="AT32066" s="16"/>
    </row>
    <row r="32067" spans="46:46">
      <c r="AT32067" s="16"/>
    </row>
    <row r="32068" spans="46:46">
      <c r="AT32068" s="16"/>
    </row>
    <row r="32069" spans="46:46">
      <c r="AT32069" s="16"/>
    </row>
    <row r="32070" spans="46:46">
      <c r="AT32070" s="16"/>
    </row>
    <row r="32071" spans="46:46">
      <c r="AT32071" s="16"/>
    </row>
    <row r="32072" spans="46:46">
      <c r="AT32072" s="16"/>
    </row>
    <row r="32073" spans="46:46">
      <c r="AT32073" s="16"/>
    </row>
    <row r="32074" spans="46:46">
      <c r="AT32074" s="16"/>
    </row>
    <row r="32075" spans="46:46">
      <c r="AT32075" s="16"/>
    </row>
    <row r="32076" spans="46:46">
      <c r="AT32076" s="16"/>
    </row>
    <row r="32077" spans="46:46">
      <c r="AT32077" s="16"/>
    </row>
    <row r="32078" spans="46:46">
      <c r="AT32078" s="16"/>
    </row>
    <row r="32079" spans="46:46">
      <c r="AT32079" s="16"/>
    </row>
    <row r="32080" spans="46:46">
      <c r="AT32080" s="16"/>
    </row>
    <row r="32081" spans="46:46">
      <c r="AT32081" s="16"/>
    </row>
    <row r="32082" spans="46:46">
      <c r="AT32082" s="16"/>
    </row>
    <row r="32083" spans="46:46">
      <c r="AT32083" s="16"/>
    </row>
    <row r="32084" spans="46:46">
      <c r="AT32084" s="16"/>
    </row>
    <row r="32085" spans="46:46">
      <c r="AT32085" s="16"/>
    </row>
    <row r="32086" spans="46:46">
      <c r="AT32086" s="16"/>
    </row>
    <row r="32087" spans="46:46">
      <c r="AT32087" s="16"/>
    </row>
    <row r="32088" spans="46:46">
      <c r="AT32088" s="16"/>
    </row>
    <row r="32089" spans="46:46">
      <c r="AT32089" s="16"/>
    </row>
    <row r="32090" spans="46:46">
      <c r="AT32090" s="16"/>
    </row>
    <row r="32091" spans="46:46">
      <c r="AT32091" s="16"/>
    </row>
    <row r="32092" spans="46:46">
      <c r="AT32092" s="16"/>
    </row>
    <row r="32093" spans="46:46">
      <c r="AT32093" s="16"/>
    </row>
    <row r="32094" spans="46:46">
      <c r="AT32094" s="16"/>
    </row>
    <row r="32095" spans="46:46">
      <c r="AT32095" s="16"/>
    </row>
    <row r="32096" spans="46:46">
      <c r="AT32096" s="16"/>
    </row>
    <row r="32097" spans="46:46">
      <c r="AT32097" s="16"/>
    </row>
    <row r="32098" spans="46:46">
      <c r="AT32098" s="16"/>
    </row>
    <row r="32099" spans="46:46">
      <c r="AT32099" s="16"/>
    </row>
    <row r="32100" spans="46:46">
      <c r="AT32100" s="16"/>
    </row>
    <row r="32101" spans="46:46">
      <c r="AT32101" s="16"/>
    </row>
    <row r="32102" spans="46:46">
      <c r="AT32102" s="16"/>
    </row>
    <row r="32103" spans="46:46">
      <c r="AT32103" s="16"/>
    </row>
    <row r="32104" spans="46:46">
      <c r="AT32104" s="16"/>
    </row>
    <row r="32105" spans="46:46">
      <c r="AT32105" s="16"/>
    </row>
    <row r="32106" spans="46:46">
      <c r="AT32106" s="16"/>
    </row>
    <row r="32107" spans="46:46">
      <c r="AT32107" s="16"/>
    </row>
    <row r="32108" spans="46:46">
      <c r="AT32108" s="16"/>
    </row>
    <row r="32109" spans="46:46">
      <c r="AT32109" s="16"/>
    </row>
    <row r="32110" spans="46:46">
      <c r="AT32110" s="16"/>
    </row>
    <row r="32111" spans="46:46">
      <c r="AT32111" s="16"/>
    </row>
    <row r="32112" spans="46:46">
      <c r="AT32112" s="16"/>
    </row>
    <row r="32113" spans="46:46">
      <c r="AT32113" s="16"/>
    </row>
    <row r="32114" spans="46:46">
      <c r="AT32114" s="16"/>
    </row>
    <row r="32115" spans="46:46">
      <c r="AT32115" s="16"/>
    </row>
    <row r="32116" spans="46:46">
      <c r="AT32116" s="16"/>
    </row>
    <row r="32117" spans="46:46">
      <c r="AT32117" s="16"/>
    </row>
    <row r="32118" spans="46:46">
      <c r="AT32118" s="16"/>
    </row>
    <row r="32119" spans="46:46">
      <c r="AT32119" s="16"/>
    </row>
    <row r="32120" spans="46:46">
      <c r="AT32120" s="16"/>
    </row>
    <row r="32121" spans="46:46">
      <c r="AT32121" s="16"/>
    </row>
    <row r="32122" spans="46:46">
      <c r="AT32122" s="16"/>
    </row>
    <row r="32123" spans="46:46">
      <c r="AT32123" s="16"/>
    </row>
    <row r="32124" spans="46:46">
      <c r="AT32124" s="16"/>
    </row>
    <row r="32125" spans="46:46">
      <c r="AT32125" s="16"/>
    </row>
    <row r="32126" spans="46:46">
      <c r="AT32126" s="16"/>
    </row>
    <row r="32127" spans="46:46">
      <c r="AT32127" s="16"/>
    </row>
    <row r="32128" spans="46:46">
      <c r="AT32128" s="16"/>
    </row>
    <row r="32129" spans="46:46">
      <c r="AT32129" s="16"/>
    </row>
    <row r="32130" spans="46:46">
      <c r="AT32130" s="16"/>
    </row>
    <row r="32131" spans="46:46">
      <c r="AT32131" s="16"/>
    </row>
    <row r="32132" spans="46:46">
      <c r="AT32132" s="16"/>
    </row>
    <row r="32133" spans="46:46">
      <c r="AT32133" s="16"/>
    </row>
    <row r="32134" spans="46:46">
      <c r="AT32134" s="16"/>
    </row>
    <row r="32135" spans="46:46">
      <c r="AT32135" s="16"/>
    </row>
    <row r="32136" spans="46:46">
      <c r="AT32136" s="16"/>
    </row>
    <row r="32137" spans="46:46">
      <c r="AT32137" s="16"/>
    </row>
    <row r="32138" spans="46:46">
      <c r="AT32138" s="16"/>
    </row>
    <row r="32139" spans="46:46">
      <c r="AT32139" s="16"/>
    </row>
    <row r="32140" spans="46:46">
      <c r="AT32140" s="16"/>
    </row>
    <row r="32141" spans="46:46">
      <c r="AT32141" s="16"/>
    </row>
    <row r="32142" spans="46:46">
      <c r="AT32142" s="16"/>
    </row>
    <row r="32143" spans="46:46">
      <c r="AT32143" s="16"/>
    </row>
    <row r="32144" spans="46:46">
      <c r="AT32144" s="16"/>
    </row>
    <row r="32145" spans="46:46">
      <c r="AT32145" s="16"/>
    </row>
    <row r="32146" spans="46:46">
      <c r="AT32146" s="16"/>
    </row>
    <row r="32147" spans="46:46">
      <c r="AT32147" s="16"/>
    </row>
    <row r="32148" spans="46:46">
      <c r="AT32148" s="16"/>
    </row>
    <row r="32149" spans="46:46">
      <c r="AT32149" s="16"/>
    </row>
    <row r="32150" spans="46:46">
      <c r="AT32150" s="16"/>
    </row>
    <row r="32151" spans="46:46">
      <c r="AT32151" s="16"/>
    </row>
    <row r="32152" spans="46:46">
      <c r="AT32152" s="16"/>
    </row>
    <row r="32153" spans="46:46">
      <c r="AT32153" s="16"/>
    </row>
    <row r="32154" spans="46:46">
      <c r="AT32154" s="16"/>
    </row>
    <row r="32155" spans="46:46">
      <c r="AT32155" s="16"/>
    </row>
    <row r="32156" spans="46:46">
      <c r="AT32156" s="16"/>
    </row>
    <row r="32157" spans="46:46">
      <c r="AT32157" s="16"/>
    </row>
    <row r="32158" spans="46:46">
      <c r="AT32158" s="16"/>
    </row>
    <row r="32159" spans="46:46">
      <c r="AT32159" s="16"/>
    </row>
    <row r="32160" spans="46:46">
      <c r="AT32160" s="16"/>
    </row>
    <row r="32161" spans="46:46">
      <c r="AT32161" s="16"/>
    </row>
    <row r="32162" spans="46:46">
      <c r="AT32162" s="16"/>
    </row>
    <row r="32163" spans="46:46">
      <c r="AT32163" s="16"/>
    </row>
    <row r="32164" spans="46:46">
      <c r="AT32164" s="16"/>
    </row>
    <row r="32165" spans="46:46">
      <c r="AT32165" s="16"/>
    </row>
    <row r="32166" spans="46:46">
      <c r="AT32166" s="16"/>
    </row>
    <row r="32167" spans="46:46">
      <c r="AT32167" s="16"/>
    </row>
    <row r="32168" spans="46:46">
      <c r="AT32168" s="16"/>
    </row>
    <row r="32169" spans="46:46">
      <c r="AT32169" s="16"/>
    </row>
    <row r="32170" spans="46:46">
      <c r="AT32170" s="16"/>
    </row>
    <row r="32171" spans="46:46">
      <c r="AT32171" s="16"/>
    </row>
    <row r="32172" spans="46:46">
      <c r="AT32172" s="16"/>
    </row>
    <row r="32173" spans="46:46">
      <c r="AT32173" s="16"/>
    </row>
    <row r="32174" spans="46:46">
      <c r="AT32174" s="16"/>
    </row>
    <row r="32175" spans="46:46">
      <c r="AT32175" s="16"/>
    </row>
    <row r="32176" spans="46:46">
      <c r="AT32176" s="16"/>
    </row>
    <row r="32177" spans="46:46">
      <c r="AT32177" s="16"/>
    </row>
    <row r="32178" spans="46:46">
      <c r="AT32178" s="16"/>
    </row>
    <row r="32179" spans="46:46">
      <c r="AT32179" s="16"/>
    </row>
    <row r="32180" spans="46:46">
      <c r="AT32180" s="16"/>
    </row>
    <row r="32181" spans="46:46">
      <c r="AT32181" s="16"/>
    </row>
    <row r="32182" spans="46:46">
      <c r="AT32182" s="16"/>
    </row>
    <row r="32183" spans="46:46">
      <c r="AT32183" s="16"/>
    </row>
    <row r="32184" spans="46:46">
      <c r="AT32184" s="16"/>
    </row>
    <row r="32185" spans="46:46">
      <c r="AT32185" s="16"/>
    </row>
    <row r="32186" spans="46:46">
      <c r="AT32186" s="16"/>
    </row>
    <row r="32187" spans="46:46">
      <c r="AT32187" s="16"/>
    </row>
    <row r="32188" spans="46:46">
      <c r="AT32188" s="16"/>
    </row>
    <row r="32189" spans="46:46">
      <c r="AT32189" s="16"/>
    </row>
    <row r="32190" spans="46:46">
      <c r="AT32190" s="16"/>
    </row>
    <row r="32191" spans="46:46">
      <c r="AT32191" s="16"/>
    </row>
    <row r="32192" spans="46:46">
      <c r="AT32192" s="16"/>
    </row>
    <row r="32193" spans="46:46">
      <c r="AT32193" s="16"/>
    </row>
    <row r="32194" spans="46:46">
      <c r="AT32194" s="16"/>
    </row>
    <row r="32195" spans="46:46">
      <c r="AT32195" s="16"/>
    </row>
    <row r="32196" spans="46:46">
      <c r="AT32196" s="16"/>
    </row>
    <row r="32197" spans="46:46">
      <c r="AT32197" s="16"/>
    </row>
    <row r="32198" spans="46:46">
      <c r="AT32198" s="16"/>
    </row>
    <row r="32199" spans="46:46">
      <c r="AT32199" s="16"/>
    </row>
    <row r="32200" spans="46:46">
      <c r="AT32200" s="16"/>
    </row>
    <row r="32201" spans="46:46">
      <c r="AT32201" s="16"/>
    </row>
    <row r="32202" spans="46:46">
      <c r="AT32202" s="16"/>
    </row>
    <row r="32203" spans="46:46">
      <c r="AT32203" s="16"/>
    </row>
    <row r="32204" spans="46:46">
      <c r="AT32204" s="16"/>
    </row>
    <row r="32205" spans="46:46">
      <c r="AT32205" s="16"/>
    </row>
    <row r="32206" spans="46:46">
      <c r="AT32206" s="16"/>
    </row>
    <row r="32207" spans="46:46">
      <c r="AT32207" s="16"/>
    </row>
    <row r="32208" spans="46:46">
      <c r="AT32208" s="16"/>
    </row>
    <row r="32209" spans="46:46">
      <c r="AT32209" s="16"/>
    </row>
    <row r="32210" spans="46:46">
      <c r="AT32210" s="16"/>
    </row>
    <row r="32211" spans="46:46">
      <c r="AT32211" s="16"/>
    </row>
    <row r="32212" spans="46:46">
      <c r="AT32212" s="16"/>
    </row>
    <row r="32213" spans="46:46">
      <c r="AT32213" s="16"/>
    </row>
    <row r="32214" spans="46:46">
      <c r="AT32214" s="16"/>
    </row>
    <row r="32215" spans="46:46">
      <c r="AT32215" s="16"/>
    </row>
    <row r="32216" spans="46:46">
      <c r="AT32216" s="16"/>
    </row>
    <row r="32217" spans="46:46">
      <c r="AT32217" s="16"/>
    </row>
    <row r="32218" spans="46:46">
      <c r="AT32218" s="16"/>
    </row>
    <row r="32219" spans="46:46">
      <c r="AT32219" s="16"/>
    </row>
    <row r="32220" spans="46:46">
      <c r="AT32220" s="16"/>
    </row>
    <row r="32221" spans="46:46">
      <c r="AT32221" s="16"/>
    </row>
    <row r="32222" spans="46:46">
      <c r="AT32222" s="16"/>
    </row>
    <row r="32223" spans="46:46">
      <c r="AT32223" s="16"/>
    </row>
    <row r="32224" spans="46:46">
      <c r="AT32224" s="16"/>
    </row>
    <row r="32225" spans="46:46">
      <c r="AT32225" s="16"/>
    </row>
    <row r="32226" spans="46:46">
      <c r="AT32226" s="16"/>
    </row>
    <row r="32227" spans="46:46">
      <c r="AT32227" s="16"/>
    </row>
    <row r="32228" spans="46:46">
      <c r="AT32228" s="16"/>
    </row>
    <row r="32229" spans="46:46">
      <c r="AT32229" s="16"/>
    </row>
    <row r="32230" spans="46:46">
      <c r="AT32230" s="16"/>
    </row>
    <row r="32231" spans="46:46">
      <c r="AT32231" s="16"/>
    </row>
    <row r="32232" spans="46:46">
      <c r="AT32232" s="16"/>
    </row>
    <row r="32233" spans="46:46">
      <c r="AT32233" s="16"/>
    </row>
    <row r="32234" spans="46:46">
      <c r="AT32234" s="16"/>
    </row>
    <row r="32235" spans="46:46">
      <c r="AT32235" s="16"/>
    </row>
    <row r="32236" spans="46:46">
      <c r="AT32236" s="16"/>
    </row>
    <row r="32237" spans="46:46">
      <c r="AT32237" s="16"/>
    </row>
    <row r="32238" spans="46:46">
      <c r="AT32238" s="16"/>
    </row>
    <row r="32239" spans="46:46">
      <c r="AT32239" s="16"/>
    </row>
    <row r="32240" spans="46:46">
      <c r="AT32240" s="16"/>
    </row>
    <row r="32241" spans="46:46">
      <c r="AT32241" s="16"/>
    </row>
    <row r="32242" spans="46:46">
      <c r="AT32242" s="16"/>
    </row>
    <row r="32243" spans="46:46">
      <c r="AT32243" s="16"/>
    </row>
    <row r="32244" spans="46:46">
      <c r="AT32244" s="16"/>
    </row>
    <row r="32245" spans="46:46">
      <c r="AT32245" s="16"/>
    </row>
    <row r="32246" spans="46:46">
      <c r="AT32246" s="16"/>
    </row>
    <row r="32247" spans="46:46">
      <c r="AT32247" s="16"/>
    </row>
    <row r="32248" spans="46:46">
      <c r="AT32248" s="16"/>
    </row>
    <row r="32249" spans="46:46">
      <c r="AT32249" s="16"/>
    </row>
    <row r="32250" spans="46:46">
      <c r="AT32250" s="16"/>
    </row>
    <row r="32251" spans="46:46">
      <c r="AT32251" s="16"/>
    </row>
    <row r="32252" spans="46:46">
      <c r="AT32252" s="16"/>
    </row>
    <row r="32253" spans="46:46">
      <c r="AT32253" s="16"/>
    </row>
    <row r="32254" spans="46:46">
      <c r="AT32254" s="16"/>
    </row>
    <row r="32255" spans="46:46">
      <c r="AT32255" s="16"/>
    </row>
    <row r="32256" spans="46:46">
      <c r="AT32256" s="16"/>
    </row>
    <row r="32257" spans="46:46">
      <c r="AT32257" s="16"/>
    </row>
    <row r="32258" spans="46:46">
      <c r="AT32258" s="16"/>
    </row>
    <row r="32259" spans="46:46">
      <c r="AT32259" s="16"/>
    </row>
    <row r="32260" spans="46:46">
      <c r="AT32260" s="16"/>
    </row>
    <row r="32261" spans="46:46">
      <c r="AT32261" s="16"/>
    </row>
    <row r="32262" spans="46:46">
      <c r="AT32262" s="16"/>
    </row>
    <row r="32263" spans="46:46">
      <c r="AT32263" s="16"/>
    </row>
    <row r="32264" spans="46:46">
      <c r="AT32264" s="16"/>
    </row>
    <row r="32265" spans="46:46">
      <c r="AT32265" s="16"/>
    </row>
    <row r="32266" spans="46:46">
      <c r="AT32266" s="16"/>
    </row>
    <row r="32267" spans="46:46">
      <c r="AT32267" s="16"/>
    </row>
    <row r="32268" spans="46:46">
      <c r="AT32268" s="16"/>
    </row>
    <row r="32269" spans="46:46">
      <c r="AT32269" s="16"/>
    </row>
    <row r="32270" spans="46:46">
      <c r="AT32270" s="16"/>
    </row>
    <row r="32271" spans="46:46">
      <c r="AT32271" s="16"/>
    </row>
    <row r="32272" spans="46:46">
      <c r="AT32272" s="16"/>
    </row>
    <row r="32273" spans="46:46">
      <c r="AT32273" s="16"/>
    </row>
    <row r="32274" spans="46:46">
      <c r="AT32274" s="16"/>
    </row>
    <row r="32275" spans="46:46">
      <c r="AT32275" s="16"/>
    </row>
    <row r="32276" spans="46:46">
      <c r="AT32276" s="16"/>
    </row>
    <row r="32277" spans="46:46">
      <c r="AT32277" s="16"/>
    </row>
    <row r="32278" spans="46:46">
      <c r="AT32278" s="16"/>
    </row>
    <row r="32279" spans="46:46">
      <c r="AT32279" s="16"/>
    </row>
    <row r="32280" spans="46:46">
      <c r="AT32280" s="16"/>
    </row>
    <row r="32281" spans="46:46">
      <c r="AT32281" s="16"/>
    </row>
    <row r="32282" spans="46:46">
      <c r="AT32282" s="16"/>
    </row>
    <row r="32283" spans="46:46">
      <c r="AT32283" s="16"/>
    </row>
    <row r="32284" spans="46:46">
      <c r="AT32284" s="16"/>
    </row>
    <row r="32285" spans="46:46">
      <c r="AT32285" s="16"/>
    </row>
    <row r="32286" spans="46:46">
      <c r="AT32286" s="16"/>
    </row>
    <row r="32287" spans="46:46">
      <c r="AT32287" s="16"/>
    </row>
    <row r="32288" spans="46:46">
      <c r="AT32288" s="16"/>
    </row>
    <row r="32289" spans="46:46">
      <c r="AT32289" s="16"/>
    </row>
    <row r="32290" spans="46:46">
      <c r="AT32290" s="16"/>
    </row>
    <row r="32291" spans="46:46">
      <c r="AT32291" s="16"/>
    </row>
    <row r="32292" spans="46:46">
      <c r="AT32292" s="16"/>
    </row>
    <row r="32293" spans="46:46">
      <c r="AT32293" s="16"/>
    </row>
    <row r="32294" spans="46:46">
      <c r="AT32294" s="16"/>
    </row>
    <row r="32295" spans="46:46">
      <c r="AT32295" s="16"/>
    </row>
    <row r="32296" spans="46:46">
      <c r="AT32296" s="16"/>
    </row>
    <row r="32297" spans="46:46">
      <c r="AT32297" s="16"/>
    </row>
    <row r="32298" spans="46:46">
      <c r="AT32298" s="16"/>
    </row>
    <row r="32299" spans="46:46">
      <c r="AT32299" s="16"/>
    </row>
    <row r="32300" spans="46:46">
      <c r="AT32300" s="16"/>
    </row>
    <row r="32301" spans="46:46">
      <c r="AT32301" s="16"/>
    </row>
    <row r="32302" spans="46:46">
      <c r="AT32302" s="16"/>
    </row>
    <row r="32303" spans="46:46">
      <c r="AT32303" s="16"/>
    </row>
    <row r="32304" spans="46:46">
      <c r="AT32304" s="16"/>
    </row>
    <row r="32305" spans="46:46">
      <c r="AT32305" s="16"/>
    </row>
    <row r="32306" spans="46:46">
      <c r="AT32306" s="16"/>
    </row>
    <row r="32307" spans="46:46">
      <c r="AT32307" s="16"/>
    </row>
    <row r="32308" spans="46:46">
      <c r="AT32308" s="16"/>
    </row>
    <row r="32309" spans="46:46">
      <c r="AT32309" s="16"/>
    </row>
    <row r="32310" spans="46:46">
      <c r="AT32310" s="16"/>
    </row>
    <row r="32311" spans="46:46">
      <c r="AT32311" s="16"/>
    </row>
    <row r="32312" spans="46:46">
      <c r="AT32312" s="16"/>
    </row>
    <row r="32313" spans="46:46">
      <c r="AT32313" s="16"/>
    </row>
    <row r="32314" spans="46:46">
      <c r="AT32314" s="16"/>
    </row>
    <row r="32315" spans="46:46">
      <c r="AT32315" s="16"/>
    </row>
    <row r="32316" spans="46:46">
      <c r="AT32316" s="16"/>
    </row>
    <row r="32317" spans="46:46">
      <c r="AT32317" s="16"/>
    </row>
    <row r="32318" spans="46:46">
      <c r="AT32318" s="16"/>
    </row>
    <row r="32319" spans="46:46">
      <c r="AT32319" s="16"/>
    </row>
    <row r="32320" spans="46:46">
      <c r="AT32320" s="16"/>
    </row>
    <row r="32321" spans="46:46">
      <c r="AT32321" s="16"/>
    </row>
    <row r="32322" spans="46:46">
      <c r="AT32322" s="16"/>
    </row>
    <row r="32323" spans="46:46">
      <c r="AT32323" s="16"/>
    </row>
    <row r="32324" spans="46:46">
      <c r="AT32324" s="16"/>
    </row>
    <row r="32325" spans="46:46">
      <c r="AT32325" s="16"/>
    </row>
    <row r="32326" spans="46:46">
      <c r="AT32326" s="16"/>
    </row>
    <row r="32327" spans="46:46">
      <c r="AT32327" s="16"/>
    </row>
    <row r="32328" spans="46:46">
      <c r="AT32328" s="16"/>
    </row>
    <row r="32329" spans="46:46">
      <c r="AT32329" s="16"/>
    </row>
    <row r="32330" spans="46:46">
      <c r="AT32330" s="16"/>
    </row>
    <row r="32331" spans="46:46">
      <c r="AT32331" s="16"/>
    </row>
    <row r="32332" spans="46:46">
      <c r="AT32332" s="16"/>
    </row>
    <row r="32333" spans="46:46">
      <c r="AT32333" s="16"/>
    </row>
    <row r="32334" spans="46:46">
      <c r="AT32334" s="16"/>
    </row>
    <row r="32335" spans="46:46">
      <c r="AT32335" s="16"/>
    </row>
    <row r="32336" spans="46:46">
      <c r="AT32336" s="16"/>
    </row>
    <row r="32337" spans="46:46">
      <c r="AT32337" s="16"/>
    </row>
    <row r="32338" spans="46:46">
      <c r="AT32338" s="16"/>
    </row>
    <row r="32339" spans="46:46">
      <c r="AT32339" s="16"/>
    </row>
    <row r="32340" spans="46:46">
      <c r="AT32340" s="16"/>
    </row>
    <row r="32341" spans="46:46">
      <c r="AT32341" s="16"/>
    </row>
    <row r="32342" spans="46:46">
      <c r="AT32342" s="16"/>
    </row>
    <row r="32343" spans="46:46">
      <c r="AT32343" s="16"/>
    </row>
    <row r="32344" spans="46:46">
      <c r="AT32344" s="16"/>
    </row>
    <row r="32345" spans="46:46">
      <c r="AT32345" s="16"/>
    </row>
    <row r="32346" spans="46:46">
      <c r="AT32346" s="16"/>
    </row>
    <row r="32347" spans="46:46">
      <c r="AT32347" s="16"/>
    </row>
    <row r="32348" spans="46:46">
      <c r="AT32348" s="16"/>
    </row>
    <row r="32349" spans="46:46">
      <c r="AT32349" s="16"/>
    </row>
    <row r="32350" spans="46:46">
      <c r="AT32350" s="16"/>
    </row>
    <row r="32351" spans="46:46">
      <c r="AT32351" s="16"/>
    </row>
    <row r="32352" spans="46:46">
      <c r="AT32352" s="16"/>
    </row>
    <row r="32353" spans="46:46">
      <c r="AT32353" s="16"/>
    </row>
    <row r="32354" spans="46:46">
      <c r="AT32354" s="16"/>
    </row>
    <row r="32355" spans="46:46">
      <c r="AT32355" s="16"/>
    </row>
    <row r="32356" spans="46:46">
      <c r="AT32356" s="16"/>
    </row>
    <row r="32357" spans="46:46">
      <c r="AT32357" s="16"/>
    </row>
    <row r="32358" spans="46:46">
      <c r="AT32358" s="16"/>
    </row>
    <row r="32359" spans="46:46">
      <c r="AT32359" s="16"/>
    </row>
    <row r="32360" spans="46:46">
      <c r="AT32360" s="16"/>
    </row>
    <row r="32361" spans="46:46">
      <c r="AT32361" s="16"/>
    </row>
    <row r="32362" spans="46:46">
      <c r="AT32362" s="16"/>
    </row>
    <row r="32363" spans="46:46">
      <c r="AT32363" s="16"/>
    </row>
    <row r="32364" spans="46:46">
      <c r="AT32364" s="16"/>
    </row>
    <row r="32365" spans="46:46">
      <c r="AT32365" s="16"/>
    </row>
    <row r="32366" spans="46:46">
      <c r="AT32366" s="16"/>
    </row>
    <row r="32367" spans="46:46">
      <c r="AT32367" s="16"/>
    </row>
    <row r="32368" spans="46:46">
      <c r="AT32368" s="16"/>
    </row>
    <row r="32369" spans="46:46">
      <c r="AT32369" s="16"/>
    </row>
    <row r="32370" spans="46:46">
      <c r="AT32370" s="16"/>
    </row>
    <row r="32371" spans="46:46">
      <c r="AT32371" s="16"/>
    </row>
    <row r="32372" spans="46:46">
      <c r="AT32372" s="16"/>
    </row>
    <row r="32373" spans="46:46">
      <c r="AT32373" s="16"/>
    </row>
    <row r="32374" spans="46:46">
      <c r="AT32374" s="16"/>
    </row>
    <row r="32375" spans="46:46">
      <c r="AT32375" s="16"/>
    </row>
    <row r="32376" spans="46:46">
      <c r="AT32376" s="16"/>
    </row>
    <row r="32377" spans="46:46">
      <c r="AT32377" s="16"/>
    </row>
    <row r="32378" spans="46:46">
      <c r="AT32378" s="16"/>
    </row>
    <row r="32379" spans="46:46">
      <c r="AT32379" s="16"/>
    </row>
    <row r="32380" spans="46:46">
      <c r="AT32380" s="16"/>
    </row>
    <row r="32381" spans="46:46">
      <c r="AT32381" s="16"/>
    </row>
    <row r="32382" spans="46:46">
      <c r="AT32382" s="16"/>
    </row>
    <row r="32383" spans="46:46">
      <c r="AT32383" s="16"/>
    </row>
    <row r="32384" spans="46:46">
      <c r="AT32384" s="16"/>
    </row>
    <row r="32385" spans="46:46">
      <c r="AT32385" s="16"/>
    </row>
    <row r="32386" spans="46:46">
      <c r="AT32386" s="16"/>
    </row>
    <row r="32387" spans="46:46">
      <c r="AT32387" s="16"/>
    </row>
    <row r="32388" spans="46:46">
      <c r="AT32388" s="16"/>
    </row>
    <row r="32389" spans="46:46">
      <c r="AT32389" s="16"/>
    </row>
    <row r="32390" spans="46:46">
      <c r="AT32390" s="16"/>
    </row>
    <row r="32391" spans="46:46">
      <c r="AT32391" s="16"/>
    </row>
    <row r="32392" spans="46:46">
      <c r="AT32392" s="16"/>
    </row>
    <row r="32393" spans="46:46">
      <c r="AT32393" s="16"/>
    </row>
    <row r="32394" spans="46:46">
      <c r="AT32394" s="16"/>
    </row>
    <row r="32395" spans="46:46">
      <c r="AT32395" s="16"/>
    </row>
    <row r="32396" spans="46:46">
      <c r="AT32396" s="16"/>
    </row>
    <row r="32397" spans="46:46">
      <c r="AT32397" s="16"/>
    </row>
    <row r="32398" spans="46:46">
      <c r="AT32398" s="16"/>
    </row>
    <row r="32399" spans="46:46">
      <c r="AT32399" s="16"/>
    </row>
    <row r="32400" spans="46:46">
      <c r="AT32400" s="16"/>
    </row>
    <row r="32401" spans="46:46">
      <c r="AT32401" s="16"/>
    </row>
    <row r="32402" spans="46:46">
      <c r="AT32402" s="16"/>
    </row>
    <row r="32403" spans="46:46">
      <c r="AT32403" s="16"/>
    </row>
    <row r="32404" spans="46:46">
      <c r="AT32404" s="16"/>
    </row>
    <row r="32405" spans="46:46">
      <c r="AT32405" s="16"/>
    </row>
    <row r="32406" spans="46:46">
      <c r="AT32406" s="16"/>
    </row>
    <row r="32407" spans="46:46">
      <c r="AT32407" s="16"/>
    </row>
    <row r="32408" spans="46:46">
      <c r="AT32408" s="16"/>
    </row>
    <row r="32409" spans="46:46">
      <c r="AT32409" s="16"/>
    </row>
    <row r="32410" spans="46:46">
      <c r="AT32410" s="16"/>
    </row>
    <row r="32411" spans="46:46">
      <c r="AT32411" s="16"/>
    </row>
    <row r="32412" spans="46:46">
      <c r="AT32412" s="16"/>
    </row>
    <row r="32413" spans="46:46">
      <c r="AT32413" s="16"/>
    </row>
    <row r="32414" spans="46:46">
      <c r="AT32414" s="16"/>
    </row>
    <row r="32415" spans="46:46">
      <c r="AT32415" s="16"/>
    </row>
    <row r="32416" spans="46:46">
      <c r="AT32416" s="16"/>
    </row>
    <row r="32417" spans="46:46">
      <c r="AT32417" s="16"/>
    </row>
    <row r="32418" spans="46:46">
      <c r="AT32418" s="16"/>
    </row>
    <row r="32419" spans="46:46">
      <c r="AT32419" s="16"/>
    </row>
    <row r="32420" spans="46:46">
      <c r="AT32420" s="16"/>
    </row>
    <row r="32421" spans="46:46">
      <c r="AT32421" s="16"/>
    </row>
    <row r="32422" spans="46:46">
      <c r="AT32422" s="16"/>
    </row>
    <row r="32423" spans="46:46">
      <c r="AT32423" s="16"/>
    </row>
    <row r="32424" spans="46:46">
      <c r="AT32424" s="16"/>
    </row>
    <row r="32425" spans="46:46">
      <c r="AT32425" s="16"/>
    </row>
    <row r="32426" spans="46:46">
      <c r="AT32426" s="16"/>
    </row>
    <row r="32427" spans="46:46">
      <c r="AT32427" s="16"/>
    </row>
    <row r="32428" spans="46:46">
      <c r="AT32428" s="16"/>
    </row>
    <row r="32429" spans="46:46">
      <c r="AT32429" s="16"/>
    </row>
    <row r="32430" spans="46:46">
      <c r="AT32430" s="16"/>
    </row>
    <row r="32431" spans="46:46">
      <c r="AT32431" s="16"/>
    </row>
    <row r="32432" spans="46:46">
      <c r="AT32432" s="16"/>
    </row>
    <row r="32433" spans="46:46">
      <c r="AT32433" s="16"/>
    </row>
    <row r="32434" spans="46:46">
      <c r="AT32434" s="16"/>
    </row>
    <row r="32435" spans="46:46">
      <c r="AT32435" s="16"/>
    </row>
    <row r="32436" spans="46:46">
      <c r="AT32436" s="16"/>
    </row>
    <row r="32437" spans="46:46">
      <c r="AT32437" s="16"/>
    </row>
    <row r="32438" spans="46:46">
      <c r="AT32438" s="16"/>
    </row>
    <row r="32439" spans="46:46">
      <c r="AT32439" s="16"/>
    </row>
    <row r="32440" spans="46:46">
      <c r="AT32440" s="16"/>
    </row>
    <row r="32441" spans="46:46">
      <c r="AT32441" s="16"/>
    </row>
    <row r="32442" spans="46:46">
      <c r="AT32442" s="16"/>
    </row>
    <row r="32443" spans="46:46">
      <c r="AT32443" s="16"/>
    </row>
    <row r="32444" spans="46:46">
      <c r="AT32444" s="16"/>
    </row>
    <row r="32445" spans="46:46">
      <c r="AT32445" s="16"/>
    </row>
    <row r="32446" spans="46:46">
      <c r="AT32446" s="16"/>
    </row>
    <row r="32447" spans="46:46">
      <c r="AT32447" s="16"/>
    </row>
    <row r="32448" spans="46:46">
      <c r="AT32448" s="16"/>
    </row>
    <row r="32449" spans="46:46">
      <c r="AT32449" s="16"/>
    </row>
    <row r="32450" spans="46:46">
      <c r="AT32450" s="16"/>
    </row>
    <row r="32451" spans="46:46">
      <c r="AT32451" s="16"/>
    </row>
    <row r="32452" spans="46:46">
      <c r="AT32452" s="16"/>
    </row>
    <row r="32453" spans="46:46">
      <c r="AT32453" s="16"/>
    </row>
    <row r="32454" spans="46:46">
      <c r="AT32454" s="16"/>
    </row>
    <row r="32455" spans="46:46">
      <c r="AT32455" s="16"/>
    </row>
    <row r="32456" spans="46:46">
      <c r="AT32456" s="16"/>
    </row>
    <row r="32457" spans="46:46">
      <c r="AT32457" s="16"/>
    </row>
    <row r="32458" spans="46:46">
      <c r="AT32458" s="16"/>
    </row>
    <row r="32459" spans="46:46">
      <c r="AT32459" s="16"/>
    </row>
    <row r="32460" spans="46:46">
      <c r="AT32460" s="16"/>
    </row>
    <row r="32461" spans="46:46">
      <c r="AT32461" s="16"/>
    </row>
    <row r="32462" spans="46:46">
      <c r="AT32462" s="16"/>
    </row>
    <row r="32463" spans="46:46">
      <c r="AT32463" s="16"/>
    </row>
    <row r="32464" spans="46:46">
      <c r="AT32464" s="16"/>
    </row>
    <row r="32465" spans="46:46">
      <c r="AT32465" s="16"/>
    </row>
    <row r="32466" spans="46:46">
      <c r="AT32466" s="16"/>
    </row>
    <row r="32467" spans="46:46">
      <c r="AT32467" s="16"/>
    </row>
    <row r="32468" spans="46:46">
      <c r="AT32468" s="16"/>
    </row>
    <row r="32469" spans="46:46">
      <c r="AT32469" s="16"/>
    </row>
    <row r="32470" spans="46:46">
      <c r="AT32470" s="16"/>
    </row>
    <row r="32471" spans="46:46">
      <c r="AT32471" s="16"/>
    </row>
    <row r="32472" spans="46:46">
      <c r="AT32472" s="16"/>
    </row>
    <row r="32473" spans="46:46">
      <c r="AT32473" s="16"/>
    </row>
    <row r="32474" spans="46:46">
      <c r="AT32474" s="16"/>
    </row>
    <row r="32475" spans="46:46">
      <c r="AT32475" s="16"/>
    </row>
    <row r="32476" spans="46:46">
      <c r="AT32476" s="16"/>
    </row>
    <row r="32477" spans="46:46">
      <c r="AT32477" s="16"/>
    </row>
    <row r="32478" spans="46:46">
      <c r="AT32478" s="16"/>
    </row>
    <row r="32479" spans="46:46">
      <c r="AT32479" s="16"/>
    </row>
    <row r="32480" spans="46:46">
      <c r="AT32480" s="16"/>
    </row>
    <row r="32481" spans="46:46">
      <c r="AT32481" s="16"/>
    </row>
    <row r="32482" spans="46:46">
      <c r="AT32482" s="16"/>
    </row>
    <row r="32483" spans="46:46">
      <c r="AT32483" s="16"/>
    </row>
    <row r="32484" spans="46:46">
      <c r="AT32484" s="16"/>
    </row>
    <row r="32485" spans="46:46">
      <c r="AT32485" s="16"/>
    </row>
    <row r="32486" spans="46:46">
      <c r="AT32486" s="16"/>
    </row>
    <row r="32487" spans="46:46">
      <c r="AT32487" s="16"/>
    </row>
    <row r="32488" spans="46:46">
      <c r="AT32488" s="16"/>
    </row>
    <row r="32489" spans="46:46">
      <c r="AT32489" s="16"/>
    </row>
    <row r="32490" spans="46:46">
      <c r="AT32490" s="16"/>
    </row>
    <row r="32491" spans="46:46">
      <c r="AT32491" s="16"/>
    </row>
    <row r="32492" spans="46:46">
      <c r="AT32492" s="16"/>
    </row>
    <row r="32493" spans="46:46">
      <c r="AT32493" s="16"/>
    </row>
    <row r="32494" spans="46:46">
      <c r="AT32494" s="16"/>
    </row>
    <row r="32495" spans="46:46">
      <c r="AT32495" s="16"/>
    </row>
    <row r="32496" spans="46:46">
      <c r="AT32496" s="16"/>
    </row>
    <row r="32497" spans="46:46">
      <c r="AT32497" s="16"/>
    </row>
    <row r="32498" spans="46:46">
      <c r="AT32498" s="16"/>
    </row>
    <row r="32499" spans="46:46">
      <c r="AT32499" s="16"/>
    </row>
    <row r="32500" spans="46:46">
      <c r="AT32500" s="16"/>
    </row>
    <row r="32501" spans="46:46">
      <c r="AT32501" s="16"/>
    </row>
    <row r="32502" spans="46:46">
      <c r="AT32502" s="16"/>
    </row>
    <row r="32503" spans="46:46">
      <c r="AT32503" s="16"/>
    </row>
    <row r="32504" spans="46:46">
      <c r="AT32504" s="16"/>
    </row>
    <row r="32505" spans="46:46">
      <c r="AT32505" s="16"/>
    </row>
    <row r="32506" spans="46:46">
      <c r="AT32506" s="16"/>
    </row>
    <row r="32507" spans="46:46">
      <c r="AT32507" s="16"/>
    </row>
    <row r="32508" spans="46:46">
      <c r="AT32508" s="16"/>
    </row>
    <row r="32509" spans="46:46">
      <c r="AT32509" s="16"/>
    </row>
    <row r="32510" spans="46:46">
      <c r="AT32510" s="16"/>
    </row>
    <row r="32511" spans="46:46">
      <c r="AT32511" s="16"/>
    </row>
    <row r="32512" spans="46:46">
      <c r="AT32512" s="16"/>
    </row>
    <row r="32513" spans="46:46">
      <c r="AT32513" s="16"/>
    </row>
    <row r="32514" spans="46:46">
      <c r="AT32514" s="16"/>
    </row>
    <row r="32515" spans="46:46">
      <c r="AT32515" s="16"/>
    </row>
    <row r="32516" spans="46:46">
      <c r="AT32516" s="16"/>
    </row>
    <row r="32517" spans="46:46">
      <c r="AT32517" s="16"/>
    </row>
    <row r="32518" spans="46:46">
      <c r="AT32518" s="16"/>
    </row>
    <row r="32519" spans="46:46">
      <c r="AT32519" s="16"/>
    </row>
    <row r="32520" spans="46:46">
      <c r="AT32520" s="16"/>
    </row>
    <row r="32521" spans="46:46">
      <c r="AT32521" s="16"/>
    </row>
    <row r="32522" spans="46:46">
      <c r="AT32522" s="16"/>
    </row>
    <row r="32523" spans="46:46">
      <c r="AT32523" s="16"/>
    </row>
    <row r="32524" spans="46:46">
      <c r="AT32524" s="16"/>
    </row>
    <row r="32525" spans="46:46">
      <c r="AT32525" s="16"/>
    </row>
    <row r="32526" spans="46:46">
      <c r="AT32526" s="16"/>
    </row>
    <row r="32527" spans="46:46">
      <c r="AT32527" s="16"/>
    </row>
    <row r="32528" spans="46:46">
      <c r="AT32528" s="16"/>
    </row>
    <row r="32529" spans="46:46">
      <c r="AT32529" s="16"/>
    </row>
    <row r="32530" spans="46:46">
      <c r="AT32530" s="16"/>
    </row>
    <row r="32531" spans="46:46">
      <c r="AT32531" s="16"/>
    </row>
    <row r="32532" spans="46:46">
      <c r="AT32532" s="16"/>
    </row>
    <row r="32533" spans="46:46">
      <c r="AT32533" s="16"/>
    </row>
    <row r="32534" spans="46:46">
      <c r="AT32534" s="16"/>
    </row>
    <row r="32535" spans="46:46">
      <c r="AT32535" s="16"/>
    </row>
    <row r="32536" spans="46:46">
      <c r="AT32536" s="16"/>
    </row>
    <row r="32537" spans="46:46">
      <c r="AT32537" s="16"/>
    </row>
    <row r="32538" spans="46:46">
      <c r="AT32538" s="16"/>
    </row>
    <row r="32539" spans="46:46">
      <c r="AT32539" s="16"/>
    </row>
    <row r="32540" spans="46:46">
      <c r="AT32540" s="16"/>
    </row>
    <row r="32541" spans="46:46">
      <c r="AT32541" s="16"/>
    </row>
    <row r="32542" spans="46:46">
      <c r="AT32542" s="16"/>
    </row>
    <row r="32543" spans="46:46">
      <c r="AT32543" s="16"/>
    </row>
    <row r="32544" spans="46:46">
      <c r="AT32544" s="16"/>
    </row>
    <row r="32545" spans="46:46">
      <c r="AT32545" s="16"/>
    </row>
    <row r="32546" spans="46:46">
      <c r="AT32546" s="16"/>
    </row>
    <row r="32547" spans="46:46">
      <c r="AT32547" s="16"/>
    </row>
    <row r="32548" spans="46:46">
      <c r="AT32548" s="16"/>
    </row>
    <row r="32549" spans="46:46">
      <c r="AT32549" s="16"/>
    </row>
    <row r="32550" spans="46:46">
      <c r="AT32550" s="16"/>
    </row>
    <row r="32551" spans="46:46">
      <c r="AT32551" s="16"/>
    </row>
    <row r="32552" spans="46:46">
      <c r="AT32552" s="16"/>
    </row>
    <row r="32553" spans="46:46">
      <c r="AT32553" s="16"/>
    </row>
    <row r="32554" spans="46:46">
      <c r="AT32554" s="16"/>
    </row>
    <row r="32555" spans="46:46">
      <c r="AT32555" s="16"/>
    </row>
    <row r="32556" spans="46:46">
      <c r="AT32556" s="16"/>
    </row>
    <row r="32557" spans="46:46">
      <c r="AT32557" s="16"/>
    </row>
    <row r="32558" spans="46:46">
      <c r="AT32558" s="16"/>
    </row>
    <row r="32559" spans="46:46">
      <c r="AT32559" s="16"/>
    </row>
    <row r="32560" spans="46:46">
      <c r="AT32560" s="16"/>
    </row>
    <row r="32561" spans="46:46">
      <c r="AT32561" s="16"/>
    </row>
    <row r="32562" spans="46:46">
      <c r="AT32562" s="16"/>
    </row>
    <row r="32563" spans="46:46">
      <c r="AT32563" s="16"/>
    </row>
    <row r="32564" spans="46:46">
      <c r="AT32564" s="16"/>
    </row>
    <row r="32565" spans="46:46">
      <c r="AT32565" s="16"/>
    </row>
    <row r="32566" spans="46:46">
      <c r="AT32566" s="16"/>
    </row>
    <row r="32567" spans="46:46">
      <c r="AT32567" s="16"/>
    </row>
    <row r="32568" spans="46:46">
      <c r="AT32568" s="16"/>
    </row>
    <row r="32569" spans="46:46">
      <c r="AT32569" s="16"/>
    </row>
    <row r="32570" spans="46:46">
      <c r="AT32570" s="16"/>
    </row>
    <row r="32571" spans="46:46">
      <c r="AT32571" s="16"/>
    </row>
    <row r="32572" spans="46:46">
      <c r="AT32572" s="16"/>
    </row>
    <row r="32573" spans="46:46">
      <c r="AT32573" s="16"/>
    </row>
    <row r="32574" spans="46:46">
      <c r="AT32574" s="16"/>
    </row>
    <row r="32575" spans="46:46">
      <c r="AT32575" s="16"/>
    </row>
    <row r="32576" spans="46:46">
      <c r="AT32576" s="16"/>
    </row>
    <row r="32577" spans="46:46">
      <c r="AT32577" s="16"/>
    </row>
    <row r="32578" spans="46:46">
      <c r="AT32578" s="16"/>
    </row>
    <row r="32579" spans="46:46">
      <c r="AT32579" s="16"/>
    </row>
    <row r="32580" spans="46:46">
      <c r="AT32580" s="16"/>
    </row>
    <row r="32581" spans="46:46">
      <c r="AT32581" s="16"/>
    </row>
    <row r="32582" spans="46:46">
      <c r="AT32582" s="16"/>
    </row>
    <row r="32583" spans="46:46">
      <c r="AT32583" s="16"/>
    </row>
    <row r="32584" spans="46:46">
      <c r="AT32584" s="16"/>
    </row>
    <row r="32585" spans="46:46">
      <c r="AT32585" s="16"/>
    </row>
    <row r="32586" spans="46:46">
      <c r="AT32586" s="16"/>
    </row>
    <row r="32587" spans="46:46">
      <c r="AT32587" s="16"/>
    </row>
    <row r="32588" spans="46:46">
      <c r="AT32588" s="16"/>
    </row>
    <row r="32589" spans="46:46">
      <c r="AT32589" s="16"/>
    </row>
    <row r="32590" spans="46:46">
      <c r="AT32590" s="16"/>
    </row>
    <row r="32591" spans="46:46">
      <c r="AT32591" s="16"/>
    </row>
    <row r="32592" spans="46:46">
      <c r="AT32592" s="16"/>
    </row>
    <row r="32593" spans="46:46">
      <c r="AT32593" s="16"/>
    </row>
    <row r="32594" spans="46:46">
      <c r="AT32594" s="16"/>
    </row>
    <row r="32595" spans="46:46">
      <c r="AT32595" s="16"/>
    </row>
    <row r="32596" spans="46:46">
      <c r="AT32596" s="16"/>
    </row>
    <row r="32597" spans="46:46">
      <c r="AT32597" s="16"/>
    </row>
    <row r="32598" spans="46:46">
      <c r="AT32598" s="16"/>
    </row>
    <row r="32599" spans="46:46">
      <c r="AT32599" s="16"/>
    </row>
    <row r="32600" spans="46:46">
      <c r="AT32600" s="16"/>
    </row>
    <row r="32601" spans="46:46">
      <c r="AT32601" s="16"/>
    </row>
    <row r="32602" spans="46:46">
      <c r="AT32602" s="16"/>
    </row>
    <row r="32603" spans="46:46">
      <c r="AT32603" s="16"/>
    </row>
    <row r="32604" spans="46:46">
      <c r="AT32604" s="16"/>
    </row>
    <row r="32605" spans="46:46">
      <c r="AT32605" s="16"/>
    </row>
    <row r="32606" spans="46:46">
      <c r="AT32606" s="16"/>
    </row>
    <row r="32607" spans="46:46">
      <c r="AT32607" s="16"/>
    </row>
    <row r="32608" spans="46:46">
      <c r="AT32608" s="16"/>
    </row>
    <row r="32609" spans="46:46">
      <c r="AT32609" s="16"/>
    </row>
    <row r="32610" spans="46:46">
      <c r="AT32610" s="16"/>
    </row>
    <row r="32611" spans="46:46">
      <c r="AT32611" s="16"/>
    </row>
    <row r="32612" spans="46:46">
      <c r="AT32612" s="16"/>
    </row>
    <row r="32613" spans="46:46">
      <c r="AT32613" s="16"/>
    </row>
    <row r="32614" spans="46:46">
      <c r="AT32614" s="16"/>
    </row>
    <row r="32615" spans="46:46">
      <c r="AT32615" s="16"/>
    </row>
    <row r="32616" spans="46:46">
      <c r="AT32616" s="16"/>
    </row>
    <row r="32617" spans="46:46">
      <c r="AT32617" s="16"/>
    </row>
    <row r="32618" spans="46:46">
      <c r="AT32618" s="16"/>
    </row>
    <row r="32619" spans="46:46">
      <c r="AT32619" s="16"/>
    </row>
    <row r="32620" spans="46:46">
      <c r="AT32620" s="16"/>
    </row>
    <row r="32621" spans="46:46">
      <c r="AT32621" s="16"/>
    </row>
    <row r="32622" spans="46:46">
      <c r="AT32622" s="16"/>
    </row>
    <row r="32623" spans="46:46">
      <c r="AT32623" s="16"/>
    </row>
    <row r="32624" spans="46:46">
      <c r="AT32624" s="16"/>
    </row>
    <row r="32625" spans="46:46">
      <c r="AT32625" s="16"/>
    </row>
    <row r="32626" spans="46:46">
      <c r="AT32626" s="16"/>
    </row>
    <row r="32627" spans="46:46">
      <c r="AT32627" s="16"/>
    </row>
    <row r="32628" spans="46:46">
      <c r="AT32628" s="16"/>
    </row>
    <row r="32629" spans="46:46">
      <c r="AT32629" s="16"/>
    </row>
    <row r="32630" spans="46:46">
      <c r="AT32630" s="16"/>
    </row>
    <row r="32631" spans="46:46">
      <c r="AT32631" s="16"/>
    </row>
    <row r="32632" spans="46:46">
      <c r="AT32632" s="16"/>
    </row>
    <row r="32633" spans="46:46">
      <c r="AT32633" s="16"/>
    </row>
    <row r="32634" spans="46:46">
      <c r="AT32634" s="16"/>
    </row>
    <row r="32635" spans="46:46">
      <c r="AT32635" s="16"/>
    </row>
    <row r="32636" spans="46:46">
      <c r="AT32636" s="16"/>
    </row>
    <row r="32637" spans="46:46">
      <c r="AT32637" s="16"/>
    </row>
    <row r="32638" spans="46:46">
      <c r="AT32638" s="16"/>
    </row>
    <row r="32639" spans="46:46">
      <c r="AT32639" s="16"/>
    </row>
    <row r="32640" spans="46:46">
      <c r="AT32640" s="16"/>
    </row>
    <row r="32641" spans="46:46">
      <c r="AT32641" s="16"/>
    </row>
    <row r="32642" spans="46:46">
      <c r="AT32642" s="16"/>
    </row>
    <row r="32643" spans="46:46">
      <c r="AT32643" s="16"/>
    </row>
    <row r="32644" spans="46:46">
      <c r="AT32644" s="16"/>
    </row>
    <row r="32645" spans="46:46">
      <c r="AT32645" s="16"/>
    </row>
    <row r="32646" spans="46:46">
      <c r="AT32646" s="16"/>
    </row>
    <row r="32647" spans="46:46">
      <c r="AT32647" s="16"/>
    </row>
    <row r="32648" spans="46:46">
      <c r="AT32648" s="16"/>
    </row>
    <row r="32649" spans="46:46">
      <c r="AT32649" s="16"/>
    </row>
    <row r="32650" spans="46:46">
      <c r="AT32650" s="16"/>
    </row>
    <row r="32651" spans="46:46">
      <c r="AT32651" s="16"/>
    </row>
    <row r="32652" spans="46:46">
      <c r="AT32652" s="16"/>
    </row>
    <row r="32653" spans="46:46">
      <c r="AT32653" s="16"/>
    </row>
    <row r="32654" spans="46:46">
      <c r="AT32654" s="16"/>
    </row>
    <row r="32655" spans="46:46">
      <c r="AT32655" s="16"/>
    </row>
    <row r="32656" spans="46:46">
      <c r="AT32656" s="16"/>
    </row>
    <row r="32657" spans="46:46">
      <c r="AT32657" s="16"/>
    </row>
    <row r="32658" spans="46:46">
      <c r="AT32658" s="16"/>
    </row>
    <row r="32659" spans="46:46">
      <c r="AT32659" s="16"/>
    </row>
    <row r="32660" spans="46:46">
      <c r="AT32660" s="16"/>
    </row>
    <row r="32661" spans="46:46">
      <c r="AT32661" s="16"/>
    </row>
    <row r="32662" spans="46:46">
      <c r="AT32662" s="16"/>
    </row>
    <row r="32663" spans="46:46">
      <c r="AT32663" s="16"/>
    </row>
    <row r="32664" spans="46:46">
      <c r="AT32664" s="16"/>
    </row>
    <row r="32665" spans="46:46">
      <c r="AT32665" s="16"/>
    </row>
    <row r="32666" spans="46:46">
      <c r="AT32666" s="16"/>
    </row>
    <row r="32667" spans="46:46">
      <c r="AT32667" s="16"/>
    </row>
    <row r="32668" spans="46:46">
      <c r="AT32668" s="16"/>
    </row>
    <row r="32669" spans="46:46">
      <c r="AT32669" s="16"/>
    </row>
    <row r="32670" spans="46:46">
      <c r="AT32670" s="16"/>
    </row>
    <row r="32671" spans="46:46">
      <c r="AT32671" s="16"/>
    </row>
    <row r="32672" spans="46:46">
      <c r="AT32672" s="16"/>
    </row>
    <row r="32673" spans="46:46">
      <c r="AT32673" s="16"/>
    </row>
    <row r="32674" spans="46:46">
      <c r="AT32674" s="16"/>
    </row>
    <row r="32675" spans="46:46">
      <c r="AT32675" s="16"/>
    </row>
    <row r="32676" spans="46:46">
      <c r="AT32676" s="16"/>
    </row>
    <row r="32677" spans="46:46">
      <c r="AT32677" s="16"/>
    </row>
    <row r="32678" spans="46:46">
      <c r="AT32678" s="16"/>
    </row>
    <row r="32679" spans="46:46">
      <c r="AT32679" s="16"/>
    </row>
    <row r="32680" spans="46:46">
      <c r="AT32680" s="16"/>
    </row>
    <row r="32681" spans="46:46">
      <c r="AT32681" s="16"/>
    </row>
    <row r="32682" spans="46:46">
      <c r="AT32682" s="16"/>
    </row>
    <row r="32683" spans="46:46">
      <c r="AT32683" s="16"/>
    </row>
    <row r="32684" spans="46:46">
      <c r="AT32684" s="16"/>
    </row>
    <row r="32685" spans="46:46">
      <c r="AT32685" s="16"/>
    </row>
    <row r="32686" spans="46:46">
      <c r="AT32686" s="16"/>
    </row>
    <row r="32687" spans="46:46">
      <c r="AT32687" s="16"/>
    </row>
    <row r="32688" spans="46:46">
      <c r="AT32688" s="16"/>
    </row>
    <row r="32689" spans="46:46">
      <c r="AT32689" s="16"/>
    </row>
    <row r="32690" spans="46:46">
      <c r="AT32690" s="16"/>
    </row>
    <row r="32691" spans="46:46">
      <c r="AT32691" s="16"/>
    </row>
    <row r="32692" spans="46:46">
      <c r="AT32692" s="16"/>
    </row>
    <row r="32693" spans="46:46">
      <c r="AT32693" s="16"/>
    </row>
    <row r="32694" spans="46:46">
      <c r="AT32694" s="16"/>
    </row>
    <row r="32695" spans="46:46">
      <c r="AT32695" s="16"/>
    </row>
    <row r="32696" spans="46:46">
      <c r="AT32696" s="16"/>
    </row>
    <row r="32697" spans="46:46">
      <c r="AT32697" s="16"/>
    </row>
    <row r="32698" spans="46:46">
      <c r="AT32698" s="16"/>
    </row>
    <row r="32699" spans="46:46">
      <c r="AT32699" s="16"/>
    </row>
    <row r="32700" spans="46:46">
      <c r="AT32700" s="16"/>
    </row>
    <row r="32701" spans="46:46">
      <c r="AT32701" s="16"/>
    </row>
    <row r="32702" spans="46:46">
      <c r="AT32702" s="16"/>
    </row>
    <row r="32703" spans="46:46">
      <c r="AT32703" s="16"/>
    </row>
    <row r="32704" spans="46:46">
      <c r="AT32704" s="16"/>
    </row>
    <row r="32705" spans="46:46">
      <c r="AT32705" s="16"/>
    </row>
    <row r="32706" spans="46:46">
      <c r="AT32706" s="16"/>
    </row>
    <row r="32707" spans="46:46">
      <c r="AT32707" s="16"/>
    </row>
    <row r="32708" spans="46:46">
      <c r="AT32708" s="16"/>
    </row>
    <row r="32709" spans="46:46">
      <c r="AT32709" s="16"/>
    </row>
    <row r="32710" spans="46:46">
      <c r="AT32710" s="16"/>
    </row>
    <row r="32711" spans="46:46">
      <c r="AT32711" s="16"/>
    </row>
    <row r="32712" spans="46:46">
      <c r="AT32712" s="16"/>
    </row>
    <row r="32713" spans="46:46">
      <c r="AT32713" s="16"/>
    </row>
    <row r="32714" spans="46:46">
      <c r="AT32714" s="16"/>
    </row>
    <row r="32715" spans="46:46">
      <c r="AT32715" s="16"/>
    </row>
    <row r="32716" spans="46:46">
      <c r="AT32716" s="16"/>
    </row>
    <row r="32717" spans="46:46">
      <c r="AT32717" s="16"/>
    </row>
    <row r="32718" spans="46:46">
      <c r="AT32718" s="16"/>
    </row>
    <row r="32719" spans="46:46">
      <c r="AT32719" s="16"/>
    </row>
    <row r="32720" spans="46:46">
      <c r="AT32720" s="16"/>
    </row>
    <row r="32721" spans="46:46">
      <c r="AT32721" s="16"/>
    </row>
    <row r="32722" spans="46:46">
      <c r="AT32722" s="16"/>
    </row>
    <row r="32723" spans="46:46">
      <c r="AT32723" s="16"/>
    </row>
    <row r="32724" spans="46:46">
      <c r="AT32724" s="16"/>
    </row>
    <row r="32725" spans="46:46">
      <c r="AT32725" s="16"/>
    </row>
    <row r="32726" spans="46:46">
      <c r="AT32726" s="16"/>
    </row>
    <row r="32727" spans="46:46">
      <c r="AT32727" s="16"/>
    </row>
    <row r="32728" spans="46:46">
      <c r="AT32728" s="16"/>
    </row>
    <row r="32729" spans="46:46">
      <c r="AT32729" s="16"/>
    </row>
    <row r="32730" spans="46:46">
      <c r="AT32730" s="16"/>
    </row>
    <row r="32731" spans="46:46">
      <c r="AT32731" s="16"/>
    </row>
    <row r="32732" spans="46:46">
      <c r="AT32732" s="16"/>
    </row>
    <row r="32733" spans="46:46">
      <c r="AT32733" s="16"/>
    </row>
    <row r="32734" spans="46:46">
      <c r="AT32734" s="16"/>
    </row>
    <row r="32735" spans="46:46">
      <c r="AT32735" s="16"/>
    </row>
    <row r="32736" spans="46:46">
      <c r="AT32736" s="16"/>
    </row>
    <row r="32737" spans="46:46">
      <c r="AT32737" s="16"/>
    </row>
    <row r="32738" spans="46:46">
      <c r="AT32738" s="16"/>
    </row>
    <row r="32739" spans="46:46">
      <c r="AT32739" s="16"/>
    </row>
    <row r="32740" spans="46:46">
      <c r="AT32740" s="16"/>
    </row>
    <row r="32741" spans="46:46">
      <c r="AT32741" s="16"/>
    </row>
    <row r="32742" spans="46:46">
      <c r="AT32742" s="16"/>
    </row>
    <row r="32743" spans="46:46">
      <c r="AT32743" s="16"/>
    </row>
    <row r="32744" spans="46:46">
      <c r="AT32744" s="16"/>
    </row>
    <row r="32745" spans="46:46">
      <c r="AT32745" s="16"/>
    </row>
    <row r="32746" spans="46:46">
      <c r="AT32746" s="16"/>
    </row>
    <row r="32747" spans="46:46">
      <c r="AT32747" s="16"/>
    </row>
    <row r="32748" spans="46:46">
      <c r="AT32748" s="16"/>
    </row>
    <row r="32749" spans="46:46">
      <c r="AT32749" s="16"/>
    </row>
    <row r="32750" spans="46:46">
      <c r="AT32750" s="16"/>
    </row>
    <row r="32751" spans="46:46">
      <c r="AT32751" s="16"/>
    </row>
    <row r="32752" spans="46:46">
      <c r="AT32752" s="16"/>
    </row>
    <row r="32753" spans="46:46">
      <c r="AT32753" s="16"/>
    </row>
    <row r="32754" spans="46:46">
      <c r="AT32754" s="16"/>
    </row>
    <row r="32755" spans="46:46">
      <c r="AT32755" s="16"/>
    </row>
    <row r="32756" spans="46:46">
      <c r="AT32756" s="16"/>
    </row>
    <row r="32757" spans="46:46">
      <c r="AT32757" s="16"/>
    </row>
    <row r="32758" spans="46:46">
      <c r="AT32758" s="16"/>
    </row>
    <row r="32759" spans="46:46">
      <c r="AT32759" s="16"/>
    </row>
    <row r="32760" spans="46:46">
      <c r="AT32760" s="16"/>
    </row>
    <row r="32761" spans="46:46">
      <c r="AT32761" s="16"/>
    </row>
    <row r="32762" spans="46:46">
      <c r="AT32762" s="16"/>
    </row>
    <row r="32763" spans="46:46">
      <c r="AT32763" s="16"/>
    </row>
    <row r="32764" spans="46:46">
      <c r="AT32764" s="16"/>
    </row>
    <row r="32765" spans="46:46">
      <c r="AT32765" s="16"/>
    </row>
    <row r="32766" spans="46:46">
      <c r="AT32766" s="16"/>
    </row>
    <row r="32767" spans="46:46">
      <c r="AT32767" s="16"/>
    </row>
    <row r="32768" spans="46:46">
      <c r="AT32768" s="16"/>
    </row>
    <row r="32769" spans="46:46">
      <c r="AT32769" s="16"/>
    </row>
    <row r="32770" spans="46:46">
      <c r="AT32770" s="16"/>
    </row>
    <row r="32771" spans="46:46">
      <c r="AT32771" s="16"/>
    </row>
    <row r="32772" spans="46:46">
      <c r="AT32772" s="16"/>
    </row>
    <row r="32773" spans="46:46">
      <c r="AT32773" s="16"/>
    </row>
    <row r="32774" spans="46:46">
      <c r="AT32774" s="16"/>
    </row>
    <row r="32775" spans="46:46">
      <c r="AT32775" s="16"/>
    </row>
    <row r="32776" spans="46:46">
      <c r="AT32776" s="16"/>
    </row>
    <row r="32777" spans="46:46">
      <c r="AT32777" s="16"/>
    </row>
    <row r="32778" spans="46:46">
      <c r="AT32778" s="16"/>
    </row>
    <row r="32779" spans="46:46">
      <c r="AT32779" s="16"/>
    </row>
    <row r="32780" spans="46:46">
      <c r="AT32780" s="16"/>
    </row>
    <row r="32781" spans="46:46">
      <c r="AT32781" s="16"/>
    </row>
    <row r="32782" spans="46:46">
      <c r="AT32782" s="16"/>
    </row>
    <row r="32783" spans="46:46">
      <c r="AT32783" s="16"/>
    </row>
    <row r="32784" spans="46:46">
      <c r="AT32784" s="16"/>
    </row>
    <row r="32785" spans="46:46">
      <c r="AT32785" s="16"/>
    </row>
    <row r="32786" spans="46:46">
      <c r="AT32786" s="16"/>
    </row>
    <row r="32787" spans="46:46">
      <c r="AT32787" s="16"/>
    </row>
    <row r="32788" spans="46:46">
      <c r="AT32788" s="16"/>
    </row>
    <row r="32789" spans="46:46">
      <c r="AT32789" s="16"/>
    </row>
    <row r="32790" spans="46:46">
      <c r="AT32790" s="16"/>
    </row>
    <row r="32791" spans="46:46">
      <c r="AT32791" s="16"/>
    </row>
    <row r="32792" spans="46:46">
      <c r="AT32792" s="16"/>
    </row>
    <row r="32793" spans="46:46">
      <c r="AT32793" s="16"/>
    </row>
    <row r="32794" spans="46:46">
      <c r="AT32794" s="16"/>
    </row>
    <row r="32795" spans="46:46">
      <c r="AT32795" s="16"/>
    </row>
    <row r="32796" spans="46:46">
      <c r="AT32796" s="16"/>
    </row>
    <row r="32797" spans="46:46">
      <c r="AT32797" s="16"/>
    </row>
    <row r="32798" spans="46:46">
      <c r="AT32798" s="16"/>
    </row>
    <row r="32799" spans="46:46">
      <c r="AT32799" s="16"/>
    </row>
    <row r="32800" spans="46:46">
      <c r="AT32800" s="16"/>
    </row>
    <row r="32801" spans="46:46">
      <c r="AT32801" s="16"/>
    </row>
    <row r="32802" spans="46:46">
      <c r="AT32802" s="16"/>
    </row>
    <row r="32803" spans="46:46">
      <c r="AT32803" s="16"/>
    </row>
    <row r="32804" spans="46:46">
      <c r="AT32804" s="16"/>
    </row>
    <row r="32805" spans="46:46">
      <c r="AT32805" s="16"/>
    </row>
    <row r="32806" spans="46:46">
      <c r="AT32806" s="16"/>
    </row>
    <row r="32807" spans="46:46">
      <c r="AT32807" s="16"/>
    </row>
    <row r="32808" spans="46:46">
      <c r="AT32808" s="16"/>
    </row>
    <row r="32809" spans="46:46">
      <c r="AT32809" s="16"/>
    </row>
    <row r="32810" spans="46:46">
      <c r="AT32810" s="16"/>
    </row>
    <row r="32811" spans="46:46">
      <c r="AT32811" s="16"/>
    </row>
    <row r="32812" spans="46:46">
      <c r="AT32812" s="16"/>
    </row>
    <row r="32813" spans="46:46">
      <c r="AT32813" s="16"/>
    </row>
    <row r="32814" spans="46:46">
      <c r="AT32814" s="16"/>
    </row>
    <row r="32815" spans="46:46">
      <c r="AT32815" s="16"/>
    </row>
    <row r="32816" spans="46:46">
      <c r="AT32816" s="16"/>
    </row>
    <row r="32817" spans="46:46">
      <c r="AT32817" s="16"/>
    </row>
    <row r="32818" spans="46:46">
      <c r="AT32818" s="16"/>
    </row>
    <row r="32819" spans="46:46">
      <c r="AT32819" s="16"/>
    </row>
    <row r="32820" spans="46:46">
      <c r="AT32820" s="16"/>
    </row>
    <row r="32821" spans="46:46">
      <c r="AT32821" s="16"/>
    </row>
    <row r="32822" spans="46:46">
      <c r="AT32822" s="16"/>
    </row>
    <row r="32823" spans="46:46">
      <c r="AT32823" s="16"/>
    </row>
    <row r="32824" spans="46:46">
      <c r="AT32824" s="16"/>
    </row>
    <row r="32825" spans="46:46">
      <c r="AT32825" s="16"/>
    </row>
    <row r="32826" spans="46:46">
      <c r="AT32826" s="16"/>
    </row>
    <row r="32827" spans="46:46">
      <c r="AT32827" s="16"/>
    </row>
    <row r="32828" spans="46:46">
      <c r="AT32828" s="16"/>
    </row>
    <row r="32829" spans="46:46">
      <c r="AT32829" s="16"/>
    </row>
    <row r="32830" spans="46:46">
      <c r="AT32830" s="16"/>
    </row>
    <row r="32831" spans="46:46">
      <c r="AT32831" s="16"/>
    </row>
    <row r="32832" spans="46:46">
      <c r="AT32832" s="16"/>
    </row>
    <row r="32833" spans="46:46">
      <c r="AT32833" s="16"/>
    </row>
    <row r="32834" spans="46:46">
      <c r="AT32834" s="16"/>
    </row>
    <row r="32835" spans="46:46">
      <c r="AT32835" s="16"/>
    </row>
    <row r="32836" spans="46:46">
      <c r="AT32836" s="16"/>
    </row>
    <row r="32837" spans="46:46">
      <c r="AT32837" s="16"/>
    </row>
    <row r="32838" spans="46:46">
      <c r="AT32838" s="16"/>
    </row>
    <row r="32839" spans="46:46">
      <c r="AT32839" s="16"/>
    </row>
    <row r="32840" spans="46:46">
      <c r="AT32840" s="16"/>
    </row>
    <row r="32841" spans="46:46">
      <c r="AT32841" s="16"/>
    </row>
    <row r="32842" spans="46:46">
      <c r="AT32842" s="16"/>
    </row>
    <row r="32843" spans="46:46">
      <c r="AT32843" s="16"/>
    </row>
    <row r="32844" spans="46:46">
      <c r="AT32844" s="16"/>
    </row>
    <row r="32845" spans="46:46">
      <c r="AT32845" s="16"/>
    </row>
    <row r="32846" spans="46:46">
      <c r="AT32846" s="16"/>
    </row>
    <row r="32847" spans="46:46">
      <c r="AT32847" s="16"/>
    </row>
    <row r="32848" spans="46:46">
      <c r="AT32848" s="16"/>
    </row>
    <row r="32849" spans="46:46">
      <c r="AT32849" s="16"/>
    </row>
    <row r="32850" spans="46:46">
      <c r="AT32850" s="16"/>
    </row>
    <row r="32851" spans="46:46">
      <c r="AT32851" s="16"/>
    </row>
    <row r="32852" spans="46:46">
      <c r="AT32852" s="16"/>
    </row>
    <row r="32853" spans="46:46">
      <c r="AT32853" s="16"/>
    </row>
    <row r="32854" spans="46:46">
      <c r="AT32854" s="16"/>
    </row>
    <row r="32855" spans="46:46">
      <c r="AT32855" s="16"/>
    </row>
    <row r="32856" spans="46:46">
      <c r="AT32856" s="16"/>
    </row>
    <row r="32857" spans="46:46">
      <c r="AT32857" s="16"/>
    </row>
    <row r="32858" spans="46:46">
      <c r="AT32858" s="16"/>
    </row>
    <row r="32859" spans="46:46">
      <c r="AT32859" s="16"/>
    </row>
    <row r="32860" spans="46:46">
      <c r="AT32860" s="16"/>
    </row>
    <row r="32861" spans="46:46">
      <c r="AT32861" s="16"/>
    </row>
    <row r="32862" spans="46:46">
      <c r="AT32862" s="16"/>
    </row>
    <row r="32863" spans="46:46">
      <c r="AT32863" s="16"/>
    </row>
    <row r="32864" spans="46:46">
      <c r="AT32864" s="16"/>
    </row>
    <row r="32865" spans="46:46">
      <c r="AT32865" s="16"/>
    </row>
    <row r="32866" spans="46:46">
      <c r="AT32866" s="16"/>
    </row>
    <row r="32867" spans="46:46">
      <c r="AT32867" s="16"/>
    </row>
    <row r="32868" spans="46:46">
      <c r="AT32868" s="16"/>
    </row>
    <row r="32869" spans="46:46">
      <c r="AT32869" s="16"/>
    </row>
    <row r="32870" spans="46:46">
      <c r="AT32870" s="16"/>
    </row>
    <row r="32871" spans="46:46">
      <c r="AT32871" s="16"/>
    </row>
    <row r="32872" spans="46:46">
      <c r="AT32872" s="16"/>
    </row>
    <row r="32873" spans="46:46">
      <c r="AT32873" s="16"/>
    </row>
    <row r="32874" spans="46:46">
      <c r="AT32874" s="16"/>
    </row>
    <row r="32875" spans="46:46">
      <c r="AT32875" s="16"/>
    </row>
    <row r="32876" spans="46:46">
      <c r="AT32876" s="16"/>
    </row>
    <row r="32877" spans="46:46">
      <c r="AT32877" s="16"/>
    </row>
    <row r="32878" spans="46:46">
      <c r="AT32878" s="16"/>
    </row>
    <row r="32879" spans="46:46">
      <c r="AT32879" s="16"/>
    </row>
    <row r="32880" spans="46:46">
      <c r="AT32880" s="16"/>
    </row>
    <row r="32881" spans="46:46">
      <c r="AT32881" s="16"/>
    </row>
    <row r="32882" spans="46:46">
      <c r="AT32882" s="16"/>
    </row>
    <row r="32883" spans="46:46">
      <c r="AT32883" s="16"/>
    </row>
    <row r="32884" spans="46:46">
      <c r="AT32884" s="16"/>
    </row>
    <row r="32885" spans="46:46">
      <c r="AT32885" s="16"/>
    </row>
    <row r="32886" spans="46:46">
      <c r="AT32886" s="16"/>
    </row>
    <row r="32887" spans="46:46">
      <c r="AT32887" s="16"/>
    </row>
    <row r="32888" spans="46:46">
      <c r="AT32888" s="16"/>
    </row>
    <row r="32889" spans="46:46">
      <c r="AT32889" s="16"/>
    </row>
    <row r="32890" spans="46:46">
      <c r="AT32890" s="16"/>
    </row>
    <row r="32891" spans="46:46">
      <c r="AT32891" s="16"/>
    </row>
    <row r="32892" spans="46:46">
      <c r="AT32892" s="16"/>
    </row>
    <row r="32893" spans="46:46">
      <c r="AT32893" s="16"/>
    </row>
    <row r="32894" spans="46:46">
      <c r="AT32894" s="16"/>
    </row>
    <row r="32895" spans="46:46">
      <c r="AT32895" s="16"/>
    </row>
    <row r="32896" spans="46:46">
      <c r="AT32896" s="16"/>
    </row>
    <row r="32897" spans="46:46">
      <c r="AT32897" s="16"/>
    </row>
    <row r="32898" spans="46:46">
      <c r="AT32898" s="16"/>
    </row>
    <row r="32899" spans="46:46">
      <c r="AT32899" s="16"/>
    </row>
    <row r="32900" spans="46:46">
      <c r="AT32900" s="16"/>
    </row>
    <row r="32901" spans="46:46">
      <c r="AT32901" s="16"/>
    </row>
    <row r="32902" spans="46:46">
      <c r="AT32902" s="16"/>
    </row>
    <row r="32903" spans="46:46">
      <c r="AT32903" s="16"/>
    </row>
    <row r="32904" spans="46:46">
      <c r="AT32904" s="16"/>
    </row>
    <row r="32905" spans="46:46">
      <c r="AT32905" s="16"/>
    </row>
    <row r="32906" spans="46:46">
      <c r="AT32906" s="16"/>
    </row>
    <row r="32907" spans="46:46">
      <c r="AT32907" s="16"/>
    </row>
    <row r="32908" spans="46:46">
      <c r="AT32908" s="16"/>
    </row>
    <row r="32909" spans="46:46">
      <c r="AT32909" s="16"/>
    </row>
    <row r="32910" spans="46:46">
      <c r="AT32910" s="16"/>
    </row>
    <row r="32911" spans="46:46">
      <c r="AT32911" s="16"/>
    </row>
    <row r="32912" spans="46:46">
      <c r="AT32912" s="16"/>
    </row>
    <row r="32913" spans="46:46">
      <c r="AT32913" s="16"/>
    </row>
    <row r="32914" spans="46:46">
      <c r="AT32914" s="16"/>
    </row>
    <row r="32915" spans="46:46">
      <c r="AT32915" s="16"/>
    </row>
    <row r="32916" spans="46:46">
      <c r="AT32916" s="16"/>
    </row>
    <row r="32917" spans="46:46">
      <c r="AT32917" s="16"/>
    </row>
    <row r="32918" spans="46:46">
      <c r="AT32918" s="16"/>
    </row>
    <row r="32919" spans="46:46">
      <c r="AT32919" s="16"/>
    </row>
    <row r="32920" spans="46:46">
      <c r="AT32920" s="16"/>
    </row>
    <row r="32921" spans="46:46">
      <c r="AT32921" s="16"/>
    </row>
    <row r="32922" spans="46:46">
      <c r="AT32922" s="16"/>
    </row>
    <row r="32923" spans="46:46">
      <c r="AT32923" s="16"/>
    </row>
    <row r="32924" spans="46:46">
      <c r="AT32924" s="16"/>
    </row>
    <row r="32925" spans="46:46">
      <c r="AT32925" s="16"/>
    </row>
    <row r="32926" spans="46:46">
      <c r="AT32926" s="16"/>
    </row>
    <row r="32927" spans="46:46">
      <c r="AT32927" s="16"/>
    </row>
    <row r="32928" spans="46:46">
      <c r="AT32928" s="16"/>
    </row>
    <row r="32929" spans="46:46">
      <c r="AT32929" s="16"/>
    </row>
    <row r="32930" spans="46:46">
      <c r="AT32930" s="16"/>
    </row>
    <row r="32931" spans="46:46">
      <c r="AT32931" s="16"/>
    </row>
    <row r="32932" spans="46:46">
      <c r="AT32932" s="16"/>
    </row>
    <row r="32933" spans="46:46">
      <c r="AT32933" s="16"/>
    </row>
    <row r="32934" spans="46:46">
      <c r="AT32934" s="16"/>
    </row>
    <row r="32935" spans="46:46">
      <c r="AT32935" s="16"/>
    </row>
    <row r="32936" spans="46:46">
      <c r="AT32936" s="16"/>
    </row>
    <row r="32937" spans="46:46">
      <c r="AT32937" s="16"/>
    </row>
    <row r="32938" spans="46:46">
      <c r="AT32938" s="16"/>
    </row>
    <row r="32939" spans="46:46">
      <c r="AT32939" s="16"/>
    </row>
    <row r="32940" spans="46:46">
      <c r="AT32940" s="16"/>
    </row>
    <row r="32941" spans="46:46">
      <c r="AT32941" s="16"/>
    </row>
    <row r="32942" spans="46:46">
      <c r="AT32942" s="16"/>
    </row>
    <row r="32943" spans="46:46">
      <c r="AT32943" s="16"/>
    </row>
    <row r="32944" spans="46:46">
      <c r="AT32944" s="16"/>
    </row>
    <row r="32945" spans="46:46">
      <c r="AT32945" s="16"/>
    </row>
    <row r="32946" spans="46:46">
      <c r="AT32946" s="16"/>
    </row>
    <row r="32947" spans="46:46">
      <c r="AT32947" s="16"/>
    </row>
    <row r="32948" spans="46:46">
      <c r="AT32948" s="16"/>
    </row>
    <row r="32949" spans="46:46">
      <c r="AT32949" s="16"/>
    </row>
    <row r="32950" spans="46:46">
      <c r="AT32950" s="16"/>
    </row>
    <row r="32951" spans="46:46">
      <c r="AT32951" s="16"/>
    </row>
    <row r="32952" spans="46:46">
      <c r="AT32952" s="16"/>
    </row>
    <row r="32953" spans="46:46">
      <c r="AT32953" s="16"/>
    </row>
    <row r="32954" spans="46:46">
      <c r="AT32954" s="16"/>
    </row>
    <row r="32955" spans="46:46">
      <c r="AT32955" s="16"/>
    </row>
    <row r="32956" spans="46:46">
      <c r="AT32956" s="16"/>
    </row>
    <row r="32957" spans="46:46">
      <c r="AT32957" s="16"/>
    </row>
    <row r="32958" spans="46:46">
      <c r="AT32958" s="16"/>
    </row>
    <row r="32959" spans="46:46">
      <c r="AT32959" s="16"/>
    </row>
    <row r="32960" spans="46:46">
      <c r="AT32960" s="16"/>
    </row>
    <row r="32961" spans="46:46">
      <c r="AT32961" s="16"/>
    </row>
    <row r="32962" spans="46:46">
      <c r="AT32962" s="16"/>
    </row>
    <row r="32963" spans="46:46">
      <c r="AT32963" s="16"/>
    </row>
    <row r="32964" spans="46:46">
      <c r="AT32964" s="16"/>
    </row>
    <row r="32965" spans="46:46">
      <c r="AT32965" s="16"/>
    </row>
    <row r="32966" spans="46:46">
      <c r="AT32966" s="16"/>
    </row>
    <row r="32967" spans="46:46">
      <c r="AT32967" s="16"/>
    </row>
    <row r="32968" spans="46:46">
      <c r="AT32968" s="16"/>
    </row>
    <row r="32969" spans="46:46">
      <c r="AT32969" s="16"/>
    </row>
    <row r="32970" spans="46:46">
      <c r="AT32970" s="16"/>
    </row>
    <row r="32971" spans="46:46">
      <c r="AT32971" s="16"/>
    </row>
    <row r="32972" spans="46:46">
      <c r="AT32972" s="16"/>
    </row>
    <row r="32973" spans="46:46">
      <c r="AT32973" s="16"/>
    </row>
    <row r="32974" spans="46:46">
      <c r="AT32974" s="16"/>
    </row>
    <row r="32975" spans="46:46">
      <c r="AT32975" s="16"/>
    </row>
    <row r="32976" spans="46:46">
      <c r="AT32976" s="16"/>
    </row>
    <row r="32977" spans="46:46">
      <c r="AT32977" s="16"/>
    </row>
    <row r="32978" spans="46:46">
      <c r="AT32978" s="16"/>
    </row>
    <row r="32979" spans="46:46">
      <c r="AT32979" s="16"/>
    </row>
    <row r="32980" spans="46:46">
      <c r="AT32980" s="16"/>
    </row>
    <row r="32981" spans="46:46">
      <c r="AT32981" s="16"/>
    </row>
    <row r="32982" spans="46:46">
      <c r="AT32982" s="16"/>
    </row>
    <row r="32983" spans="46:46">
      <c r="AT32983" s="16"/>
    </row>
    <row r="32984" spans="46:46">
      <c r="AT32984" s="16"/>
    </row>
    <row r="32985" spans="46:46">
      <c r="AT32985" s="16"/>
    </row>
    <row r="32986" spans="46:46">
      <c r="AT32986" s="16"/>
    </row>
    <row r="32987" spans="46:46">
      <c r="AT32987" s="16"/>
    </row>
    <row r="32988" spans="46:46">
      <c r="AT32988" s="16"/>
    </row>
    <row r="32989" spans="46:46">
      <c r="AT32989" s="16"/>
    </row>
    <row r="32990" spans="46:46">
      <c r="AT32990" s="16"/>
    </row>
    <row r="32991" spans="46:46">
      <c r="AT32991" s="16"/>
    </row>
    <row r="32992" spans="46:46">
      <c r="AT32992" s="16"/>
    </row>
    <row r="32993" spans="46:46">
      <c r="AT32993" s="16"/>
    </row>
    <row r="32994" spans="46:46">
      <c r="AT32994" s="16"/>
    </row>
    <row r="32995" spans="46:46">
      <c r="AT32995" s="16"/>
    </row>
    <row r="32996" spans="46:46">
      <c r="AT32996" s="16"/>
    </row>
    <row r="32997" spans="46:46">
      <c r="AT32997" s="16"/>
    </row>
    <row r="32998" spans="46:46">
      <c r="AT32998" s="16"/>
    </row>
    <row r="32999" spans="46:46">
      <c r="AT32999" s="16"/>
    </row>
    <row r="33000" spans="46:46">
      <c r="AT33000" s="16"/>
    </row>
    <row r="33001" spans="46:46">
      <c r="AT33001" s="16"/>
    </row>
    <row r="33002" spans="46:46">
      <c r="AT33002" s="16"/>
    </row>
    <row r="33003" spans="46:46">
      <c r="AT33003" s="16"/>
    </row>
    <row r="33004" spans="46:46">
      <c r="AT33004" s="16"/>
    </row>
    <row r="33005" spans="46:46">
      <c r="AT33005" s="16"/>
    </row>
    <row r="33006" spans="46:46">
      <c r="AT33006" s="16"/>
    </row>
    <row r="33007" spans="46:46">
      <c r="AT33007" s="16"/>
    </row>
    <row r="33008" spans="46:46">
      <c r="AT33008" s="16"/>
    </row>
    <row r="33009" spans="46:46">
      <c r="AT33009" s="16"/>
    </row>
    <row r="33010" spans="46:46">
      <c r="AT33010" s="16"/>
    </row>
    <row r="33011" spans="46:46">
      <c r="AT33011" s="16"/>
    </row>
    <row r="33012" spans="46:46">
      <c r="AT33012" s="16"/>
    </row>
    <row r="33013" spans="46:46">
      <c r="AT33013" s="16"/>
    </row>
    <row r="33014" spans="46:46">
      <c r="AT33014" s="16"/>
    </row>
    <row r="33015" spans="46:46">
      <c r="AT33015" s="16"/>
    </row>
    <row r="33016" spans="46:46">
      <c r="AT33016" s="16"/>
    </row>
    <row r="33017" spans="46:46">
      <c r="AT33017" s="16"/>
    </row>
    <row r="33018" spans="46:46">
      <c r="AT33018" s="16"/>
    </row>
    <row r="33019" spans="46:46">
      <c r="AT33019" s="16"/>
    </row>
    <row r="33020" spans="46:46">
      <c r="AT33020" s="16"/>
    </row>
    <row r="33021" spans="46:46">
      <c r="AT33021" s="16"/>
    </row>
    <row r="33022" spans="46:46">
      <c r="AT33022" s="16"/>
    </row>
    <row r="33023" spans="46:46">
      <c r="AT33023" s="16"/>
    </row>
    <row r="33024" spans="46:46">
      <c r="AT33024" s="16"/>
    </row>
    <row r="33025" spans="46:46">
      <c r="AT33025" s="16"/>
    </row>
    <row r="33026" spans="46:46">
      <c r="AT33026" s="16"/>
    </row>
    <row r="33027" spans="46:46">
      <c r="AT33027" s="16"/>
    </row>
    <row r="33028" spans="46:46">
      <c r="AT33028" s="16"/>
    </row>
    <row r="33029" spans="46:46">
      <c r="AT33029" s="16"/>
    </row>
    <row r="33030" spans="46:46">
      <c r="AT33030" s="16"/>
    </row>
    <row r="33031" spans="46:46">
      <c r="AT33031" s="16"/>
    </row>
    <row r="33032" spans="46:46">
      <c r="AT33032" s="16"/>
    </row>
    <row r="33033" spans="46:46">
      <c r="AT33033" s="16"/>
    </row>
    <row r="33034" spans="46:46">
      <c r="AT33034" s="16"/>
    </row>
    <row r="33035" spans="46:46">
      <c r="AT33035" s="16"/>
    </row>
    <row r="33036" spans="46:46">
      <c r="AT33036" s="16"/>
    </row>
    <row r="33037" spans="46:46">
      <c r="AT33037" s="16"/>
    </row>
    <row r="33038" spans="46:46">
      <c r="AT33038" s="16"/>
    </row>
    <row r="33039" spans="46:46">
      <c r="AT33039" s="16"/>
    </row>
    <row r="33040" spans="46:46">
      <c r="AT33040" s="16"/>
    </row>
    <row r="33041" spans="46:46">
      <c r="AT33041" s="16"/>
    </row>
    <row r="33042" spans="46:46">
      <c r="AT33042" s="16"/>
    </row>
    <row r="33043" spans="46:46">
      <c r="AT33043" s="16"/>
    </row>
    <row r="33044" spans="46:46">
      <c r="AT33044" s="16"/>
    </row>
    <row r="33045" spans="46:46">
      <c r="AT33045" s="16"/>
    </row>
    <row r="33046" spans="46:46">
      <c r="AT33046" s="16"/>
    </row>
    <row r="33047" spans="46:46">
      <c r="AT33047" s="16"/>
    </row>
    <row r="33048" spans="46:46">
      <c r="AT33048" s="16"/>
    </row>
    <row r="33049" spans="46:46">
      <c r="AT33049" s="16"/>
    </row>
    <row r="33050" spans="46:46">
      <c r="AT33050" s="16"/>
    </row>
    <row r="33051" spans="46:46">
      <c r="AT33051" s="16"/>
    </row>
    <row r="33052" spans="46:46">
      <c r="AT33052" s="16"/>
    </row>
    <row r="33053" spans="46:46">
      <c r="AT33053" s="16"/>
    </row>
    <row r="33054" spans="46:46">
      <c r="AT33054" s="16"/>
    </row>
    <row r="33055" spans="46:46">
      <c r="AT33055" s="16"/>
    </row>
    <row r="33056" spans="46:46">
      <c r="AT33056" s="16"/>
    </row>
    <row r="33057" spans="46:46">
      <c r="AT33057" s="16"/>
    </row>
    <row r="33058" spans="46:46">
      <c r="AT33058" s="16"/>
    </row>
    <row r="33059" spans="46:46">
      <c r="AT33059" s="16"/>
    </row>
    <row r="33060" spans="46:46">
      <c r="AT33060" s="16"/>
    </row>
    <row r="33061" spans="46:46">
      <c r="AT33061" s="16"/>
    </row>
    <row r="33062" spans="46:46">
      <c r="AT33062" s="16"/>
    </row>
    <row r="33063" spans="46:46">
      <c r="AT33063" s="16"/>
    </row>
    <row r="33064" spans="46:46">
      <c r="AT33064" s="16"/>
    </row>
    <row r="33065" spans="46:46">
      <c r="AT33065" s="16"/>
    </row>
    <row r="33066" spans="46:46">
      <c r="AT33066" s="16"/>
    </row>
    <row r="33067" spans="46:46">
      <c r="AT33067" s="16"/>
    </row>
    <row r="33068" spans="46:46">
      <c r="AT33068" s="16"/>
    </row>
    <row r="33069" spans="46:46">
      <c r="AT33069" s="16"/>
    </row>
    <row r="33070" spans="46:46">
      <c r="AT33070" s="16"/>
    </row>
    <row r="33071" spans="46:46">
      <c r="AT33071" s="16"/>
    </row>
    <row r="33072" spans="46:46">
      <c r="AT33072" s="16"/>
    </row>
    <row r="33073" spans="46:46">
      <c r="AT33073" s="16"/>
    </row>
    <row r="33074" spans="46:46">
      <c r="AT33074" s="16"/>
    </row>
    <row r="33075" spans="46:46">
      <c r="AT33075" s="16"/>
    </row>
    <row r="33076" spans="46:46">
      <c r="AT33076" s="16"/>
    </row>
    <row r="33077" spans="46:46">
      <c r="AT33077" s="16"/>
    </row>
    <row r="33078" spans="46:46">
      <c r="AT33078" s="16"/>
    </row>
    <row r="33079" spans="46:46">
      <c r="AT33079" s="16"/>
    </row>
    <row r="33080" spans="46:46">
      <c r="AT33080" s="16"/>
    </row>
    <row r="33081" spans="46:46">
      <c r="AT33081" s="16"/>
    </row>
    <row r="33082" spans="46:46">
      <c r="AT33082" s="16"/>
    </row>
    <row r="33083" spans="46:46">
      <c r="AT33083" s="16"/>
    </row>
    <row r="33084" spans="46:46">
      <c r="AT33084" s="16"/>
    </row>
    <row r="33085" spans="46:46">
      <c r="AT33085" s="16"/>
    </row>
    <row r="33086" spans="46:46">
      <c r="AT33086" s="16"/>
    </row>
    <row r="33087" spans="46:46">
      <c r="AT33087" s="16"/>
    </row>
    <row r="33088" spans="46:46">
      <c r="AT33088" s="16"/>
    </row>
    <row r="33089" spans="46:46">
      <c r="AT33089" s="16"/>
    </row>
    <row r="33090" spans="46:46">
      <c r="AT33090" s="16"/>
    </row>
    <row r="33091" spans="46:46">
      <c r="AT33091" s="16"/>
    </row>
    <row r="33092" spans="46:46">
      <c r="AT33092" s="16"/>
    </row>
    <row r="33093" spans="46:46">
      <c r="AT33093" s="16"/>
    </row>
    <row r="33094" spans="46:46">
      <c r="AT33094" s="16"/>
    </row>
    <row r="33095" spans="46:46">
      <c r="AT33095" s="16"/>
    </row>
    <row r="33096" spans="46:46">
      <c r="AT33096" s="16"/>
    </row>
    <row r="33097" spans="46:46">
      <c r="AT33097" s="16"/>
    </row>
    <row r="33098" spans="46:46">
      <c r="AT33098" s="16"/>
    </row>
    <row r="33099" spans="46:46">
      <c r="AT33099" s="16"/>
    </row>
    <row r="33100" spans="46:46">
      <c r="AT33100" s="16"/>
    </row>
    <row r="33101" spans="46:46">
      <c r="AT33101" s="16"/>
    </row>
    <row r="33102" spans="46:46">
      <c r="AT33102" s="16"/>
    </row>
    <row r="33103" spans="46:46">
      <c r="AT33103" s="16"/>
    </row>
    <row r="33104" spans="46:46">
      <c r="AT33104" s="16"/>
    </row>
    <row r="33105" spans="46:46">
      <c r="AT33105" s="16"/>
    </row>
    <row r="33106" spans="46:46">
      <c r="AT33106" s="16"/>
    </row>
    <row r="33107" spans="46:46">
      <c r="AT33107" s="16"/>
    </row>
    <row r="33108" spans="46:46">
      <c r="AT33108" s="16"/>
    </row>
    <row r="33109" spans="46:46">
      <c r="AT33109" s="16"/>
    </row>
    <row r="33110" spans="46:46">
      <c r="AT33110" s="16"/>
    </row>
    <row r="33111" spans="46:46">
      <c r="AT33111" s="16"/>
    </row>
    <row r="33112" spans="46:46">
      <c r="AT33112" s="16"/>
    </row>
    <row r="33113" spans="46:46">
      <c r="AT33113" s="16"/>
    </row>
    <row r="33114" spans="46:46">
      <c r="AT33114" s="16"/>
    </row>
    <row r="33115" spans="46:46">
      <c r="AT33115" s="16"/>
    </row>
    <row r="33116" spans="46:46">
      <c r="AT33116" s="16"/>
    </row>
    <row r="33117" spans="46:46">
      <c r="AT33117" s="16"/>
    </row>
    <row r="33118" spans="46:46">
      <c r="AT33118" s="16"/>
    </row>
    <row r="33119" spans="46:46">
      <c r="AT33119" s="16"/>
    </row>
    <row r="33120" spans="46:46">
      <c r="AT33120" s="16"/>
    </row>
    <row r="33121" spans="46:46">
      <c r="AT33121" s="16"/>
    </row>
    <row r="33122" spans="46:46">
      <c r="AT33122" s="16"/>
    </row>
    <row r="33123" spans="46:46">
      <c r="AT33123" s="16"/>
    </row>
    <row r="33124" spans="46:46">
      <c r="AT33124" s="16"/>
    </row>
    <row r="33125" spans="46:46">
      <c r="AT33125" s="16"/>
    </row>
    <row r="33126" spans="46:46">
      <c r="AT33126" s="16"/>
    </row>
    <row r="33127" spans="46:46">
      <c r="AT33127" s="16"/>
    </row>
    <row r="33128" spans="46:46">
      <c r="AT33128" s="16"/>
    </row>
    <row r="33129" spans="46:46">
      <c r="AT33129" s="16"/>
    </row>
    <row r="33130" spans="46:46">
      <c r="AT33130" s="16"/>
    </row>
    <row r="33131" spans="46:46">
      <c r="AT33131" s="16"/>
    </row>
    <row r="33132" spans="46:46">
      <c r="AT33132" s="16"/>
    </row>
    <row r="33133" spans="46:46">
      <c r="AT33133" s="16"/>
    </row>
    <row r="33134" spans="46:46">
      <c r="AT33134" s="16"/>
    </row>
    <row r="33135" spans="46:46">
      <c r="AT33135" s="16"/>
    </row>
    <row r="33136" spans="46:46">
      <c r="AT33136" s="16"/>
    </row>
    <row r="33137" spans="46:46">
      <c r="AT33137" s="16"/>
    </row>
    <row r="33138" spans="46:46">
      <c r="AT33138" s="16"/>
    </row>
    <row r="33139" spans="46:46">
      <c r="AT33139" s="16"/>
    </row>
    <row r="33140" spans="46:46">
      <c r="AT33140" s="16"/>
    </row>
    <row r="33141" spans="46:46">
      <c r="AT33141" s="16"/>
    </row>
    <row r="33142" spans="46:46">
      <c r="AT33142" s="16"/>
    </row>
    <row r="33143" spans="46:46">
      <c r="AT33143" s="16"/>
    </row>
    <row r="33144" spans="46:46">
      <c r="AT33144" s="16"/>
    </row>
    <row r="33145" spans="46:46">
      <c r="AT33145" s="16"/>
    </row>
    <row r="33146" spans="46:46">
      <c r="AT33146" s="16"/>
    </row>
    <row r="33147" spans="46:46">
      <c r="AT33147" s="16"/>
    </row>
    <row r="33148" spans="46:46">
      <c r="AT33148" s="16"/>
    </row>
    <row r="33149" spans="46:46">
      <c r="AT33149" s="16"/>
    </row>
    <row r="33150" spans="46:46">
      <c r="AT33150" s="16"/>
    </row>
    <row r="33151" spans="46:46">
      <c r="AT33151" s="16"/>
    </row>
    <row r="33152" spans="46:46">
      <c r="AT33152" s="16"/>
    </row>
    <row r="33153" spans="46:46">
      <c r="AT33153" s="16"/>
    </row>
    <row r="33154" spans="46:46">
      <c r="AT33154" s="16"/>
    </row>
    <row r="33155" spans="46:46">
      <c r="AT33155" s="16"/>
    </row>
    <row r="33156" spans="46:46">
      <c r="AT33156" s="16"/>
    </row>
    <row r="33157" spans="46:46">
      <c r="AT33157" s="16"/>
    </row>
    <row r="33158" spans="46:46">
      <c r="AT33158" s="16"/>
    </row>
    <row r="33159" spans="46:46">
      <c r="AT33159" s="16"/>
    </row>
    <row r="33160" spans="46:46">
      <c r="AT33160" s="16"/>
    </row>
    <row r="33161" spans="46:46">
      <c r="AT33161" s="16"/>
    </row>
    <row r="33162" spans="46:46">
      <c r="AT33162" s="16"/>
    </row>
    <row r="33163" spans="46:46">
      <c r="AT33163" s="16"/>
    </row>
    <row r="33164" spans="46:46">
      <c r="AT33164" s="16"/>
    </row>
    <row r="33165" spans="46:46">
      <c r="AT33165" s="16"/>
    </row>
    <row r="33166" spans="46:46">
      <c r="AT33166" s="16"/>
    </row>
    <row r="33167" spans="46:46">
      <c r="AT33167" s="16"/>
    </row>
    <row r="33168" spans="46:46">
      <c r="AT33168" s="16"/>
    </row>
    <row r="33169" spans="46:46">
      <c r="AT33169" s="16"/>
    </row>
    <row r="33170" spans="46:46">
      <c r="AT33170" s="16"/>
    </row>
    <row r="33171" spans="46:46">
      <c r="AT33171" s="16"/>
    </row>
    <row r="33172" spans="46:46">
      <c r="AT33172" s="16"/>
    </row>
    <row r="33173" spans="46:46">
      <c r="AT33173" s="16"/>
    </row>
    <row r="33174" spans="46:46">
      <c r="AT33174" s="16"/>
    </row>
    <row r="33175" spans="46:46">
      <c r="AT33175" s="16"/>
    </row>
    <row r="33176" spans="46:46">
      <c r="AT33176" s="16"/>
    </row>
    <row r="33177" spans="46:46">
      <c r="AT33177" s="16"/>
    </row>
    <row r="33178" spans="46:46">
      <c r="AT33178" s="16"/>
    </row>
    <row r="33179" spans="46:46">
      <c r="AT33179" s="16"/>
    </row>
    <row r="33180" spans="46:46">
      <c r="AT33180" s="16"/>
    </row>
    <row r="33181" spans="46:46">
      <c r="AT33181" s="16"/>
    </row>
    <row r="33182" spans="46:46">
      <c r="AT33182" s="16"/>
    </row>
    <row r="33183" spans="46:46">
      <c r="AT33183" s="16"/>
    </row>
    <row r="33184" spans="46:46">
      <c r="AT33184" s="16"/>
    </row>
    <row r="33185" spans="46:46">
      <c r="AT33185" s="16"/>
    </row>
    <row r="33186" spans="46:46">
      <c r="AT33186" s="16"/>
    </row>
    <row r="33187" spans="46:46">
      <c r="AT33187" s="16"/>
    </row>
    <row r="33188" spans="46:46">
      <c r="AT33188" s="16"/>
    </row>
    <row r="33189" spans="46:46">
      <c r="AT33189" s="16"/>
    </row>
    <row r="33190" spans="46:46">
      <c r="AT33190" s="16"/>
    </row>
    <row r="33191" spans="46:46">
      <c r="AT33191" s="16"/>
    </row>
    <row r="33192" spans="46:46">
      <c r="AT33192" s="16"/>
    </row>
    <row r="33193" spans="46:46">
      <c r="AT33193" s="16"/>
    </row>
    <row r="33194" spans="46:46">
      <c r="AT33194" s="16"/>
    </row>
    <row r="33195" spans="46:46">
      <c r="AT33195" s="16"/>
    </row>
    <row r="33196" spans="46:46">
      <c r="AT33196" s="16"/>
    </row>
    <row r="33197" spans="46:46">
      <c r="AT33197" s="16"/>
    </row>
    <row r="33198" spans="46:46">
      <c r="AT33198" s="16"/>
    </row>
    <row r="33199" spans="46:46">
      <c r="AT33199" s="16"/>
    </row>
    <row r="33200" spans="46:46">
      <c r="AT33200" s="16"/>
    </row>
    <row r="33201" spans="46:46">
      <c r="AT33201" s="16"/>
    </row>
    <row r="33202" spans="46:46">
      <c r="AT33202" s="16"/>
    </row>
    <row r="33203" spans="46:46">
      <c r="AT33203" s="16"/>
    </row>
    <row r="33204" spans="46:46">
      <c r="AT33204" s="16"/>
    </row>
    <row r="33205" spans="46:46">
      <c r="AT33205" s="16"/>
    </row>
    <row r="33206" spans="46:46">
      <c r="AT33206" s="16"/>
    </row>
    <row r="33207" spans="46:46">
      <c r="AT33207" s="16"/>
    </row>
    <row r="33208" spans="46:46">
      <c r="AT33208" s="16"/>
    </row>
    <row r="33209" spans="46:46">
      <c r="AT33209" s="16"/>
    </row>
    <row r="33210" spans="46:46">
      <c r="AT33210" s="16"/>
    </row>
    <row r="33211" spans="46:46">
      <c r="AT33211" s="16"/>
    </row>
    <row r="33212" spans="46:46">
      <c r="AT33212" s="16"/>
    </row>
    <row r="33213" spans="46:46">
      <c r="AT33213" s="16"/>
    </row>
    <row r="33214" spans="46:46">
      <c r="AT33214" s="16"/>
    </row>
    <row r="33215" spans="46:46">
      <c r="AT33215" s="16"/>
    </row>
    <row r="33216" spans="46:46">
      <c r="AT33216" s="16"/>
    </row>
    <row r="33217" spans="46:46">
      <c r="AT33217" s="16"/>
    </row>
    <row r="33218" spans="46:46">
      <c r="AT33218" s="16"/>
    </row>
    <row r="33219" spans="46:46">
      <c r="AT33219" s="16"/>
    </row>
    <row r="33220" spans="46:46">
      <c r="AT33220" s="16"/>
    </row>
    <row r="33221" spans="46:46">
      <c r="AT33221" s="16"/>
    </row>
    <row r="33222" spans="46:46">
      <c r="AT33222" s="16"/>
    </row>
    <row r="33223" spans="46:46">
      <c r="AT33223" s="16"/>
    </row>
    <row r="33224" spans="46:46">
      <c r="AT33224" s="16"/>
    </row>
    <row r="33225" spans="46:46">
      <c r="AT33225" s="16"/>
    </row>
    <row r="33226" spans="46:46">
      <c r="AT33226" s="16"/>
    </row>
    <row r="33227" spans="46:46">
      <c r="AT33227" s="16"/>
    </row>
    <row r="33228" spans="46:46">
      <c r="AT33228" s="16"/>
    </row>
    <row r="33229" spans="46:46">
      <c r="AT33229" s="16"/>
    </row>
    <row r="33230" spans="46:46">
      <c r="AT33230" s="16"/>
    </row>
    <row r="33231" spans="46:46">
      <c r="AT33231" s="16"/>
    </row>
    <row r="33232" spans="46:46">
      <c r="AT33232" s="16"/>
    </row>
    <row r="33233" spans="46:46">
      <c r="AT33233" s="16"/>
    </row>
    <row r="33234" spans="46:46">
      <c r="AT33234" s="16"/>
    </row>
    <row r="33235" spans="46:46">
      <c r="AT33235" s="16"/>
    </row>
    <row r="33236" spans="46:46">
      <c r="AT33236" s="16"/>
    </row>
    <row r="33237" spans="46:46">
      <c r="AT33237" s="16"/>
    </row>
    <row r="33238" spans="46:46">
      <c r="AT33238" s="16"/>
    </row>
    <row r="33239" spans="46:46">
      <c r="AT33239" s="16"/>
    </row>
    <row r="33240" spans="46:46">
      <c r="AT33240" s="16"/>
    </row>
    <row r="33241" spans="46:46">
      <c r="AT33241" s="16"/>
    </row>
    <row r="33242" spans="46:46">
      <c r="AT33242" s="16"/>
    </row>
    <row r="33243" spans="46:46">
      <c r="AT33243" s="16"/>
    </row>
    <row r="33244" spans="46:46">
      <c r="AT33244" s="16"/>
    </row>
    <row r="33245" spans="46:46">
      <c r="AT33245" s="16"/>
    </row>
    <row r="33246" spans="46:46">
      <c r="AT33246" s="16"/>
    </row>
    <row r="33247" spans="46:46">
      <c r="AT33247" s="16"/>
    </row>
    <row r="33248" spans="46:46">
      <c r="AT33248" s="16"/>
    </row>
    <row r="33249" spans="46:46">
      <c r="AT33249" s="16"/>
    </row>
    <row r="33250" spans="46:46">
      <c r="AT33250" s="16"/>
    </row>
    <row r="33251" spans="46:46">
      <c r="AT33251" s="16"/>
    </row>
    <row r="33252" spans="46:46">
      <c r="AT33252" s="16"/>
    </row>
    <row r="33253" spans="46:46">
      <c r="AT33253" s="16"/>
    </row>
    <row r="33254" spans="46:46">
      <c r="AT33254" s="16"/>
    </row>
    <row r="33255" spans="46:46">
      <c r="AT33255" s="16"/>
    </row>
    <row r="33256" spans="46:46">
      <c r="AT33256" s="16"/>
    </row>
    <row r="33257" spans="46:46">
      <c r="AT33257" s="16"/>
    </row>
    <row r="33258" spans="46:46">
      <c r="AT33258" s="16"/>
    </row>
    <row r="33259" spans="46:46">
      <c r="AT33259" s="16"/>
    </row>
    <row r="33260" spans="46:46">
      <c r="AT33260" s="16"/>
    </row>
    <row r="33261" spans="46:46">
      <c r="AT33261" s="16"/>
    </row>
    <row r="33262" spans="46:46">
      <c r="AT33262" s="16"/>
    </row>
    <row r="33263" spans="46:46">
      <c r="AT33263" s="16"/>
    </row>
    <row r="33264" spans="46:46">
      <c r="AT33264" s="16"/>
    </row>
    <row r="33265" spans="46:46">
      <c r="AT33265" s="16"/>
    </row>
    <row r="33266" spans="46:46">
      <c r="AT33266" s="16"/>
    </row>
    <row r="33267" spans="46:46">
      <c r="AT33267" s="16"/>
    </row>
    <row r="33268" spans="46:46">
      <c r="AT33268" s="16"/>
    </row>
    <row r="33269" spans="46:46">
      <c r="AT33269" s="16"/>
    </row>
    <row r="33270" spans="46:46">
      <c r="AT33270" s="16"/>
    </row>
    <row r="33271" spans="46:46">
      <c r="AT33271" s="16"/>
    </row>
    <row r="33272" spans="46:46">
      <c r="AT33272" s="16"/>
    </row>
    <row r="33273" spans="46:46">
      <c r="AT33273" s="16"/>
    </row>
    <row r="33274" spans="46:46">
      <c r="AT33274" s="16"/>
    </row>
    <row r="33275" spans="46:46">
      <c r="AT33275" s="16"/>
    </row>
    <row r="33276" spans="46:46">
      <c r="AT33276" s="16"/>
    </row>
    <row r="33277" spans="46:46">
      <c r="AT33277" s="16"/>
    </row>
    <row r="33278" spans="46:46">
      <c r="AT33278" s="16"/>
    </row>
    <row r="33279" spans="46:46">
      <c r="AT33279" s="16"/>
    </row>
    <row r="33280" spans="46:46">
      <c r="AT33280" s="16"/>
    </row>
    <row r="33281" spans="46:46">
      <c r="AT33281" s="16"/>
    </row>
    <row r="33282" spans="46:46">
      <c r="AT33282" s="16"/>
    </row>
    <row r="33283" spans="46:46">
      <c r="AT33283" s="16"/>
    </row>
    <row r="33284" spans="46:46">
      <c r="AT33284" s="16"/>
    </row>
    <row r="33285" spans="46:46">
      <c r="AT33285" s="16"/>
    </row>
    <row r="33286" spans="46:46">
      <c r="AT33286" s="16"/>
    </row>
    <row r="33287" spans="46:46">
      <c r="AT33287" s="16"/>
    </row>
    <row r="33288" spans="46:46">
      <c r="AT33288" s="16"/>
    </row>
    <row r="33289" spans="46:46">
      <c r="AT33289" s="16"/>
    </row>
    <row r="33290" spans="46:46">
      <c r="AT33290" s="16"/>
    </row>
    <row r="33291" spans="46:46">
      <c r="AT33291" s="16"/>
    </row>
    <row r="33292" spans="46:46">
      <c r="AT33292" s="16"/>
    </row>
    <row r="33293" spans="46:46">
      <c r="AT33293" s="16"/>
    </row>
    <row r="33294" spans="46:46">
      <c r="AT33294" s="16"/>
    </row>
    <row r="33295" spans="46:46">
      <c r="AT33295" s="16"/>
    </row>
    <row r="33296" spans="46:46">
      <c r="AT33296" s="16"/>
    </row>
    <row r="33297" spans="46:46">
      <c r="AT33297" s="16"/>
    </row>
    <row r="33298" spans="46:46">
      <c r="AT33298" s="16"/>
    </row>
    <row r="33299" spans="46:46">
      <c r="AT33299" s="16"/>
    </row>
    <row r="33300" spans="46:46">
      <c r="AT33300" s="16"/>
    </row>
    <row r="33301" spans="46:46">
      <c r="AT33301" s="16"/>
    </row>
    <row r="33302" spans="46:46">
      <c r="AT33302" s="16"/>
    </row>
    <row r="33303" spans="46:46">
      <c r="AT33303" s="16"/>
    </row>
    <row r="33304" spans="46:46">
      <c r="AT33304" s="16"/>
    </row>
    <row r="33305" spans="46:46">
      <c r="AT33305" s="16"/>
    </row>
    <row r="33306" spans="46:46">
      <c r="AT33306" s="16"/>
    </row>
    <row r="33307" spans="46:46">
      <c r="AT33307" s="16"/>
    </row>
    <row r="33308" spans="46:46">
      <c r="AT33308" s="16"/>
    </row>
    <row r="33309" spans="46:46">
      <c r="AT33309" s="16"/>
    </row>
    <row r="33310" spans="46:46">
      <c r="AT33310" s="16"/>
    </row>
    <row r="33311" spans="46:46">
      <c r="AT33311" s="16"/>
    </row>
    <row r="33312" spans="46:46">
      <c r="AT33312" s="16"/>
    </row>
    <row r="33313" spans="46:46">
      <c r="AT33313" s="16"/>
    </row>
    <row r="33314" spans="46:46">
      <c r="AT33314" s="16"/>
    </row>
    <row r="33315" spans="46:46">
      <c r="AT33315" s="16"/>
    </row>
    <row r="33316" spans="46:46">
      <c r="AT33316" s="16"/>
    </row>
    <row r="33317" spans="46:46">
      <c r="AT33317" s="16"/>
    </row>
    <row r="33318" spans="46:46">
      <c r="AT33318" s="16"/>
    </row>
    <row r="33319" spans="46:46">
      <c r="AT33319" s="16"/>
    </row>
    <row r="33320" spans="46:46">
      <c r="AT33320" s="16"/>
    </row>
    <row r="33321" spans="46:46">
      <c r="AT33321" s="16"/>
    </row>
    <row r="33322" spans="46:46">
      <c r="AT33322" s="16"/>
    </row>
    <row r="33323" spans="46:46">
      <c r="AT33323" s="16"/>
    </row>
    <row r="33324" spans="46:46">
      <c r="AT33324" s="16"/>
    </row>
    <row r="33325" spans="46:46">
      <c r="AT33325" s="16"/>
    </row>
    <row r="33326" spans="46:46">
      <c r="AT33326" s="16"/>
    </row>
    <row r="33327" spans="46:46">
      <c r="AT33327" s="16"/>
    </row>
    <row r="33328" spans="46:46">
      <c r="AT33328" s="16"/>
    </row>
    <row r="33329" spans="46:46">
      <c r="AT33329" s="16"/>
    </row>
    <row r="33330" spans="46:46">
      <c r="AT33330" s="16"/>
    </row>
    <row r="33331" spans="46:46">
      <c r="AT33331" s="16"/>
    </row>
    <row r="33332" spans="46:46">
      <c r="AT33332" s="16"/>
    </row>
    <row r="33333" spans="46:46">
      <c r="AT33333" s="16"/>
    </row>
    <row r="33334" spans="46:46">
      <c r="AT33334" s="16"/>
    </row>
    <row r="33335" spans="46:46">
      <c r="AT33335" s="16"/>
    </row>
    <row r="33336" spans="46:46">
      <c r="AT33336" s="16"/>
    </row>
    <row r="33337" spans="46:46">
      <c r="AT33337" s="16"/>
    </row>
    <row r="33338" spans="46:46">
      <c r="AT33338" s="16"/>
    </row>
    <row r="33339" spans="46:46">
      <c r="AT33339" s="16"/>
    </row>
    <row r="33340" spans="46:46">
      <c r="AT33340" s="16"/>
    </row>
    <row r="33341" spans="46:46">
      <c r="AT33341" s="16"/>
    </row>
    <row r="33342" spans="46:46">
      <c r="AT33342" s="16"/>
    </row>
    <row r="33343" spans="46:46">
      <c r="AT33343" s="16"/>
    </row>
    <row r="33344" spans="46:46">
      <c r="AT33344" s="16"/>
    </row>
    <row r="33345" spans="46:46">
      <c r="AT33345" s="16"/>
    </row>
    <row r="33346" spans="46:46">
      <c r="AT33346" s="16"/>
    </row>
    <row r="33347" spans="46:46">
      <c r="AT33347" s="16"/>
    </row>
    <row r="33348" spans="46:46">
      <c r="AT33348" s="16"/>
    </row>
    <row r="33349" spans="46:46">
      <c r="AT33349" s="16"/>
    </row>
    <row r="33350" spans="46:46">
      <c r="AT33350" s="16"/>
    </row>
    <row r="33351" spans="46:46">
      <c r="AT33351" s="16"/>
    </row>
    <row r="33352" spans="46:46">
      <c r="AT33352" s="16"/>
    </row>
    <row r="33353" spans="46:46">
      <c r="AT33353" s="16"/>
    </row>
    <row r="33354" spans="46:46">
      <c r="AT33354" s="16"/>
    </row>
    <row r="33355" spans="46:46">
      <c r="AT33355" s="16"/>
    </row>
    <row r="33356" spans="46:46">
      <c r="AT33356" s="16"/>
    </row>
    <row r="33357" spans="46:46">
      <c r="AT33357" s="16"/>
    </row>
    <row r="33358" spans="46:46">
      <c r="AT33358" s="16"/>
    </row>
    <row r="33359" spans="46:46">
      <c r="AT33359" s="16"/>
    </row>
    <row r="33360" spans="46:46">
      <c r="AT33360" s="16"/>
    </row>
    <row r="33361" spans="46:46">
      <c r="AT33361" s="16"/>
    </row>
    <row r="33362" spans="46:46">
      <c r="AT33362" s="16"/>
    </row>
    <row r="33363" spans="46:46">
      <c r="AT33363" s="16"/>
    </row>
    <row r="33364" spans="46:46">
      <c r="AT33364" s="16"/>
    </row>
    <row r="33365" spans="46:46">
      <c r="AT33365" s="16"/>
    </row>
    <row r="33366" spans="46:46">
      <c r="AT33366" s="16"/>
    </row>
    <row r="33367" spans="46:46">
      <c r="AT33367" s="16"/>
    </row>
    <row r="33368" spans="46:46">
      <c r="AT33368" s="16"/>
    </row>
    <row r="33369" spans="46:46">
      <c r="AT33369" s="16"/>
    </row>
    <row r="33370" spans="46:46">
      <c r="AT33370" s="16"/>
    </row>
    <row r="33371" spans="46:46">
      <c r="AT33371" s="16"/>
    </row>
    <row r="33372" spans="46:46">
      <c r="AT33372" s="16"/>
    </row>
    <row r="33373" spans="46:46">
      <c r="AT33373" s="16"/>
    </row>
    <row r="33374" spans="46:46">
      <c r="AT33374" s="16"/>
    </row>
    <row r="33375" spans="46:46">
      <c r="AT33375" s="16"/>
    </row>
    <row r="33376" spans="46:46">
      <c r="AT33376" s="16"/>
    </row>
    <row r="33377" spans="46:46">
      <c r="AT33377" s="16"/>
    </row>
    <row r="33378" spans="46:46">
      <c r="AT33378" s="16"/>
    </row>
    <row r="33379" spans="46:46">
      <c r="AT33379" s="16"/>
    </row>
    <row r="33380" spans="46:46">
      <c r="AT33380" s="16"/>
    </row>
    <row r="33381" spans="46:46">
      <c r="AT33381" s="16"/>
    </row>
    <row r="33382" spans="46:46">
      <c r="AT33382" s="16"/>
    </row>
    <row r="33383" spans="46:46">
      <c r="AT33383" s="16"/>
    </row>
    <row r="33384" spans="46:46">
      <c r="AT33384" s="16"/>
    </row>
    <row r="33385" spans="46:46">
      <c r="AT33385" s="16"/>
    </row>
    <row r="33386" spans="46:46">
      <c r="AT33386" s="16"/>
    </row>
    <row r="33387" spans="46:46">
      <c r="AT33387" s="16"/>
    </row>
    <row r="33388" spans="46:46">
      <c r="AT33388" s="16"/>
    </row>
    <row r="33389" spans="46:46">
      <c r="AT33389" s="16"/>
    </row>
    <row r="33390" spans="46:46">
      <c r="AT33390" s="16"/>
    </row>
    <row r="33391" spans="46:46">
      <c r="AT33391" s="16"/>
    </row>
    <row r="33392" spans="46:46">
      <c r="AT33392" s="16"/>
    </row>
    <row r="33393" spans="46:46">
      <c r="AT33393" s="16"/>
    </row>
    <row r="33394" spans="46:46">
      <c r="AT33394" s="16"/>
    </row>
    <row r="33395" spans="46:46">
      <c r="AT33395" s="16"/>
    </row>
    <row r="33396" spans="46:46">
      <c r="AT33396" s="16"/>
    </row>
    <row r="33397" spans="46:46">
      <c r="AT33397" s="16"/>
    </row>
    <row r="33398" spans="46:46">
      <c r="AT33398" s="16"/>
    </row>
    <row r="33399" spans="46:46">
      <c r="AT33399" s="16"/>
    </row>
    <row r="33400" spans="46:46">
      <c r="AT33400" s="16"/>
    </row>
    <row r="33401" spans="46:46">
      <c r="AT33401" s="16"/>
    </row>
    <row r="33402" spans="46:46">
      <c r="AT33402" s="16"/>
    </row>
    <row r="33403" spans="46:46">
      <c r="AT33403" s="16"/>
    </row>
    <row r="33404" spans="46:46">
      <c r="AT33404" s="16"/>
    </row>
    <row r="33405" spans="46:46">
      <c r="AT33405" s="16"/>
    </row>
    <row r="33406" spans="46:46">
      <c r="AT33406" s="16"/>
    </row>
    <row r="33407" spans="46:46">
      <c r="AT33407" s="16"/>
    </row>
    <row r="33408" spans="46:46">
      <c r="AT33408" s="16"/>
    </row>
    <row r="33409" spans="46:46">
      <c r="AT33409" s="16"/>
    </row>
    <row r="33410" spans="46:46">
      <c r="AT33410" s="16"/>
    </row>
    <row r="33411" spans="46:46">
      <c r="AT33411" s="16"/>
    </row>
    <row r="33412" spans="46:46">
      <c r="AT33412" s="16"/>
    </row>
    <row r="33413" spans="46:46">
      <c r="AT33413" s="16"/>
    </row>
    <row r="33414" spans="46:46">
      <c r="AT33414" s="16"/>
    </row>
    <row r="33415" spans="46:46">
      <c r="AT33415" s="16"/>
    </row>
    <row r="33416" spans="46:46">
      <c r="AT33416" s="16"/>
    </row>
    <row r="33417" spans="46:46">
      <c r="AT33417" s="16"/>
    </row>
    <row r="33418" spans="46:46">
      <c r="AT33418" s="16"/>
    </row>
    <row r="33419" spans="46:46">
      <c r="AT33419" s="16"/>
    </row>
    <row r="33420" spans="46:46">
      <c r="AT33420" s="16"/>
    </row>
    <row r="33421" spans="46:46">
      <c r="AT33421" s="16"/>
    </row>
    <row r="33422" spans="46:46">
      <c r="AT33422" s="16"/>
    </row>
    <row r="33423" spans="46:46">
      <c r="AT33423" s="16"/>
    </row>
    <row r="33424" spans="46:46">
      <c r="AT33424" s="16"/>
    </row>
    <row r="33425" spans="46:46">
      <c r="AT33425" s="16"/>
    </row>
    <row r="33426" spans="46:46">
      <c r="AT33426" s="16"/>
    </row>
    <row r="33427" spans="46:46">
      <c r="AT33427" s="16"/>
    </row>
    <row r="33428" spans="46:46">
      <c r="AT33428" s="16"/>
    </row>
    <row r="33429" spans="46:46">
      <c r="AT33429" s="16"/>
    </row>
    <row r="33430" spans="46:46">
      <c r="AT33430" s="16"/>
    </row>
    <row r="33431" spans="46:46">
      <c r="AT33431" s="16"/>
    </row>
    <row r="33432" spans="46:46">
      <c r="AT33432" s="16"/>
    </row>
    <row r="33433" spans="46:46">
      <c r="AT33433" s="16"/>
    </row>
    <row r="33434" spans="46:46">
      <c r="AT33434" s="16"/>
    </row>
    <row r="33435" spans="46:46">
      <c r="AT33435" s="16"/>
    </row>
    <row r="33436" spans="46:46">
      <c r="AT33436" s="16"/>
    </row>
    <row r="33437" spans="46:46">
      <c r="AT33437" s="16"/>
    </row>
    <row r="33438" spans="46:46">
      <c r="AT33438" s="16"/>
    </row>
    <row r="33439" spans="46:46">
      <c r="AT33439" s="16"/>
    </row>
    <row r="33440" spans="46:46">
      <c r="AT33440" s="16"/>
    </row>
    <row r="33441" spans="46:46">
      <c r="AT33441" s="16"/>
    </row>
    <row r="33442" spans="46:46">
      <c r="AT33442" s="16"/>
    </row>
    <row r="33443" spans="46:46">
      <c r="AT33443" s="16"/>
    </row>
    <row r="33444" spans="46:46">
      <c r="AT33444" s="16"/>
    </row>
    <row r="33445" spans="46:46">
      <c r="AT33445" s="16"/>
    </row>
    <row r="33446" spans="46:46">
      <c r="AT33446" s="16"/>
    </row>
    <row r="33447" spans="46:46">
      <c r="AT33447" s="16"/>
    </row>
    <row r="33448" spans="46:46">
      <c r="AT33448" s="16"/>
    </row>
    <row r="33449" spans="46:46">
      <c r="AT33449" s="16"/>
    </row>
    <row r="33450" spans="46:46">
      <c r="AT33450" s="16"/>
    </row>
    <row r="33451" spans="46:46">
      <c r="AT33451" s="16"/>
    </row>
    <row r="33452" spans="46:46">
      <c r="AT33452" s="16"/>
    </row>
    <row r="33453" spans="46:46">
      <c r="AT33453" s="16"/>
    </row>
    <row r="33454" spans="46:46">
      <c r="AT33454" s="16"/>
    </row>
    <row r="33455" spans="46:46">
      <c r="AT33455" s="16"/>
    </row>
    <row r="33456" spans="46:46">
      <c r="AT33456" s="16"/>
    </row>
    <row r="33457" spans="46:46">
      <c r="AT33457" s="16"/>
    </row>
    <row r="33458" spans="46:46">
      <c r="AT33458" s="16"/>
    </row>
    <row r="33459" spans="46:46">
      <c r="AT33459" s="16"/>
    </row>
    <row r="33460" spans="46:46">
      <c r="AT33460" s="16"/>
    </row>
    <row r="33461" spans="46:46">
      <c r="AT33461" s="16"/>
    </row>
    <row r="33462" spans="46:46">
      <c r="AT33462" s="16"/>
    </row>
    <row r="33463" spans="46:46">
      <c r="AT33463" s="16"/>
    </row>
    <row r="33464" spans="46:46">
      <c r="AT33464" s="16"/>
    </row>
    <row r="33465" spans="46:46">
      <c r="AT33465" s="16"/>
    </row>
    <row r="33466" spans="46:46">
      <c r="AT33466" s="16"/>
    </row>
    <row r="33467" spans="46:46">
      <c r="AT33467" s="16"/>
    </row>
    <row r="33468" spans="46:46">
      <c r="AT33468" s="16"/>
    </row>
    <row r="33469" spans="46:46">
      <c r="AT33469" s="16"/>
    </row>
    <row r="33470" spans="46:46">
      <c r="AT33470" s="16"/>
    </row>
    <row r="33471" spans="46:46">
      <c r="AT33471" s="16"/>
    </row>
    <row r="33472" spans="46:46">
      <c r="AT33472" s="16"/>
    </row>
    <row r="33473" spans="46:46">
      <c r="AT33473" s="16"/>
    </row>
    <row r="33474" spans="46:46">
      <c r="AT33474" s="16"/>
    </row>
    <row r="33475" spans="46:46">
      <c r="AT33475" s="16"/>
    </row>
    <row r="33476" spans="46:46">
      <c r="AT33476" s="16"/>
    </row>
    <row r="33477" spans="46:46">
      <c r="AT33477" s="16"/>
    </row>
    <row r="33478" spans="46:46">
      <c r="AT33478" s="16"/>
    </row>
    <row r="33479" spans="46:46">
      <c r="AT33479" s="16"/>
    </row>
    <row r="33480" spans="46:46">
      <c r="AT33480" s="16"/>
    </row>
    <row r="33481" spans="46:46">
      <c r="AT33481" s="16"/>
    </row>
    <row r="33482" spans="46:46">
      <c r="AT33482" s="16"/>
    </row>
    <row r="33483" spans="46:46">
      <c r="AT33483" s="16"/>
    </row>
    <row r="33484" spans="46:46">
      <c r="AT33484" s="16"/>
    </row>
    <row r="33485" spans="46:46">
      <c r="AT33485" s="16"/>
    </row>
    <row r="33486" spans="46:46">
      <c r="AT33486" s="16"/>
    </row>
    <row r="33487" spans="46:46">
      <c r="AT33487" s="16"/>
    </row>
    <row r="33488" spans="46:46">
      <c r="AT33488" s="16"/>
    </row>
    <row r="33489" spans="46:46">
      <c r="AT33489" s="16"/>
    </row>
    <row r="33490" spans="46:46">
      <c r="AT33490" s="16"/>
    </row>
    <row r="33491" spans="46:46">
      <c r="AT33491" s="16"/>
    </row>
    <row r="33492" spans="46:46">
      <c r="AT33492" s="16"/>
    </row>
    <row r="33493" spans="46:46">
      <c r="AT33493" s="16"/>
    </row>
    <row r="33494" spans="46:46">
      <c r="AT33494" s="16"/>
    </row>
    <row r="33495" spans="46:46">
      <c r="AT33495" s="16"/>
    </row>
    <row r="33496" spans="46:46">
      <c r="AT33496" s="16"/>
    </row>
    <row r="33497" spans="46:46">
      <c r="AT33497" s="16"/>
    </row>
    <row r="33498" spans="46:46">
      <c r="AT33498" s="16"/>
    </row>
    <row r="33499" spans="46:46">
      <c r="AT33499" s="16"/>
    </row>
    <row r="33500" spans="46:46">
      <c r="AT33500" s="16"/>
    </row>
    <row r="33501" spans="46:46">
      <c r="AT33501" s="16"/>
    </row>
    <row r="33502" spans="46:46">
      <c r="AT33502" s="16"/>
    </row>
    <row r="33503" spans="46:46">
      <c r="AT33503" s="16"/>
    </row>
    <row r="33504" spans="46:46">
      <c r="AT33504" s="16"/>
    </row>
    <row r="33505" spans="46:46">
      <c r="AT33505" s="16"/>
    </row>
    <row r="33506" spans="46:46">
      <c r="AT33506" s="16"/>
    </row>
    <row r="33507" spans="46:46">
      <c r="AT33507" s="16"/>
    </row>
    <row r="33508" spans="46:46">
      <c r="AT33508" s="16"/>
    </row>
    <row r="33509" spans="46:46">
      <c r="AT33509" s="16"/>
    </row>
    <row r="33510" spans="46:46">
      <c r="AT33510" s="16"/>
    </row>
    <row r="33511" spans="46:46">
      <c r="AT33511" s="16"/>
    </row>
    <row r="33512" spans="46:46">
      <c r="AT33512" s="16"/>
    </row>
    <row r="33513" spans="46:46">
      <c r="AT33513" s="16"/>
    </row>
    <row r="33514" spans="46:46">
      <c r="AT33514" s="16"/>
    </row>
    <row r="33515" spans="46:46">
      <c r="AT33515" s="16"/>
    </row>
    <row r="33516" spans="46:46">
      <c r="AT33516" s="16"/>
    </row>
    <row r="33517" spans="46:46">
      <c r="AT33517" s="16"/>
    </row>
    <row r="33518" spans="46:46">
      <c r="AT33518" s="16"/>
    </row>
    <row r="33519" spans="46:46">
      <c r="AT33519" s="16"/>
    </row>
    <row r="33520" spans="46:46">
      <c r="AT33520" s="16"/>
    </row>
    <row r="33521" spans="46:46">
      <c r="AT33521" s="16"/>
    </row>
    <row r="33522" spans="46:46">
      <c r="AT33522" s="16"/>
    </row>
    <row r="33523" spans="46:46">
      <c r="AT33523" s="16"/>
    </row>
    <row r="33524" spans="46:46">
      <c r="AT33524" s="16"/>
    </row>
    <row r="33525" spans="46:46">
      <c r="AT33525" s="16"/>
    </row>
    <row r="33526" spans="46:46">
      <c r="AT33526" s="16"/>
    </row>
    <row r="33527" spans="46:46">
      <c r="AT33527" s="16"/>
    </row>
    <row r="33528" spans="46:46">
      <c r="AT33528" s="16"/>
    </row>
    <row r="33529" spans="46:46">
      <c r="AT33529" s="16"/>
    </row>
    <row r="33530" spans="46:46">
      <c r="AT33530" s="16"/>
    </row>
    <row r="33531" spans="46:46">
      <c r="AT33531" s="16"/>
    </row>
    <row r="33532" spans="46:46">
      <c r="AT33532" s="16"/>
    </row>
    <row r="33533" spans="46:46">
      <c r="AT33533" s="16"/>
    </row>
    <row r="33534" spans="46:46">
      <c r="AT33534" s="16"/>
    </row>
    <row r="33535" spans="46:46">
      <c r="AT33535" s="16"/>
    </row>
    <row r="33536" spans="46:46">
      <c r="AT33536" s="16"/>
    </row>
    <row r="33537" spans="46:46">
      <c r="AT33537" s="16"/>
    </row>
    <row r="33538" spans="46:46">
      <c r="AT33538" s="16"/>
    </row>
    <row r="33539" spans="46:46">
      <c r="AT33539" s="16"/>
    </row>
    <row r="33540" spans="46:46">
      <c r="AT33540" s="16"/>
    </row>
    <row r="33541" spans="46:46">
      <c r="AT33541" s="16"/>
    </row>
    <row r="33542" spans="46:46">
      <c r="AT33542" s="16"/>
    </row>
    <row r="33543" spans="46:46">
      <c r="AT33543" s="16"/>
    </row>
    <row r="33544" spans="46:46">
      <c r="AT33544" s="16"/>
    </row>
    <row r="33545" spans="46:46">
      <c r="AT33545" s="16"/>
    </row>
    <row r="33546" spans="46:46">
      <c r="AT33546" s="16"/>
    </row>
    <row r="33547" spans="46:46">
      <c r="AT33547" s="16"/>
    </row>
    <row r="33548" spans="46:46">
      <c r="AT33548" s="16"/>
    </row>
    <row r="33549" spans="46:46">
      <c r="AT33549" s="16"/>
    </row>
    <row r="33550" spans="46:46">
      <c r="AT33550" s="16"/>
    </row>
    <row r="33551" spans="46:46">
      <c r="AT33551" s="16"/>
    </row>
    <row r="33552" spans="46:46">
      <c r="AT33552" s="16"/>
    </row>
    <row r="33553" spans="46:46">
      <c r="AT33553" s="16"/>
    </row>
    <row r="33554" spans="46:46">
      <c r="AT33554" s="16"/>
    </row>
    <row r="33555" spans="46:46">
      <c r="AT33555" s="16"/>
    </row>
    <row r="33556" spans="46:46">
      <c r="AT33556" s="16"/>
    </row>
    <row r="33557" spans="46:46">
      <c r="AT33557" s="16"/>
    </row>
    <row r="33558" spans="46:46">
      <c r="AT33558" s="16"/>
    </row>
    <row r="33559" spans="46:46">
      <c r="AT33559" s="16"/>
    </row>
    <row r="33560" spans="46:46">
      <c r="AT33560" s="16"/>
    </row>
    <row r="33561" spans="46:46">
      <c r="AT33561" s="16"/>
    </row>
    <row r="33562" spans="46:46">
      <c r="AT33562" s="16"/>
    </row>
    <row r="33563" spans="46:46">
      <c r="AT33563" s="16"/>
    </row>
    <row r="33564" spans="46:46">
      <c r="AT33564" s="16"/>
    </row>
    <row r="33565" spans="46:46">
      <c r="AT33565" s="16"/>
    </row>
    <row r="33566" spans="46:46">
      <c r="AT33566" s="16"/>
    </row>
    <row r="33567" spans="46:46">
      <c r="AT33567" s="16"/>
    </row>
    <row r="33568" spans="46:46">
      <c r="AT33568" s="16"/>
    </row>
    <row r="33569" spans="46:46">
      <c r="AT33569" s="16"/>
    </row>
    <row r="33570" spans="46:46">
      <c r="AT33570" s="16"/>
    </row>
    <row r="33571" spans="46:46">
      <c r="AT33571" s="16"/>
    </row>
    <row r="33572" spans="46:46">
      <c r="AT33572" s="16"/>
    </row>
    <row r="33573" spans="46:46">
      <c r="AT33573" s="16"/>
    </row>
    <row r="33574" spans="46:46">
      <c r="AT33574" s="16"/>
    </row>
    <row r="33575" spans="46:46">
      <c r="AT33575" s="16"/>
    </row>
    <row r="33576" spans="46:46">
      <c r="AT33576" s="16"/>
    </row>
    <row r="33577" spans="46:46">
      <c r="AT33577" s="16"/>
    </row>
    <row r="33578" spans="46:46">
      <c r="AT33578" s="16"/>
    </row>
    <row r="33579" spans="46:46">
      <c r="AT33579" s="16"/>
    </row>
    <row r="33580" spans="46:46">
      <c r="AT33580" s="16"/>
    </row>
    <row r="33581" spans="46:46">
      <c r="AT33581" s="16"/>
    </row>
    <row r="33582" spans="46:46">
      <c r="AT33582" s="16"/>
    </row>
    <row r="33583" spans="46:46">
      <c r="AT33583" s="16"/>
    </row>
    <row r="33584" spans="46:46">
      <c r="AT33584" s="16"/>
    </row>
    <row r="33585" spans="46:46">
      <c r="AT33585" s="16"/>
    </row>
    <row r="33586" spans="46:46">
      <c r="AT33586" s="16"/>
    </row>
    <row r="33587" spans="46:46">
      <c r="AT33587" s="16"/>
    </row>
    <row r="33588" spans="46:46">
      <c r="AT33588" s="16"/>
    </row>
    <row r="33589" spans="46:46">
      <c r="AT33589" s="16"/>
    </row>
    <row r="33590" spans="46:46">
      <c r="AT33590" s="16"/>
    </row>
    <row r="33591" spans="46:46">
      <c r="AT33591" s="16"/>
    </row>
    <row r="33592" spans="46:46">
      <c r="AT33592" s="16"/>
    </row>
    <row r="33593" spans="46:46">
      <c r="AT33593" s="16"/>
    </row>
    <row r="33594" spans="46:46">
      <c r="AT33594" s="16"/>
    </row>
    <row r="33595" spans="46:46">
      <c r="AT33595" s="16"/>
    </row>
    <row r="33596" spans="46:46">
      <c r="AT33596" s="16"/>
    </row>
    <row r="33597" spans="46:46">
      <c r="AT33597" s="16"/>
    </row>
    <row r="33598" spans="46:46">
      <c r="AT33598" s="16"/>
    </row>
    <row r="33599" spans="46:46">
      <c r="AT33599" s="16"/>
    </row>
    <row r="33600" spans="46:46">
      <c r="AT33600" s="16"/>
    </row>
    <row r="33601" spans="46:46">
      <c r="AT33601" s="16"/>
    </row>
    <row r="33602" spans="46:46">
      <c r="AT33602" s="16"/>
    </row>
    <row r="33603" spans="46:46">
      <c r="AT33603" s="16"/>
    </row>
    <row r="33604" spans="46:46">
      <c r="AT33604" s="16"/>
    </row>
    <row r="33605" spans="46:46">
      <c r="AT33605" s="16"/>
    </row>
    <row r="33606" spans="46:46">
      <c r="AT33606" s="16"/>
    </row>
    <row r="33607" spans="46:46">
      <c r="AT33607" s="16"/>
    </row>
    <row r="33608" spans="46:46">
      <c r="AT33608" s="16"/>
    </row>
    <row r="33609" spans="46:46">
      <c r="AT33609" s="16"/>
    </row>
    <row r="33610" spans="46:46">
      <c r="AT33610" s="16"/>
    </row>
    <row r="33611" spans="46:46">
      <c r="AT33611" s="16"/>
    </row>
    <row r="33612" spans="46:46">
      <c r="AT33612" s="16"/>
    </row>
    <row r="33613" spans="46:46">
      <c r="AT33613" s="16"/>
    </row>
    <row r="33614" spans="46:46">
      <c r="AT33614" s="16"/>
    </row>
    <row r="33615" spans="46:46">
      <c r="AT33615" s="16"/>
    </row>
    <row r="33616" spans="46:46">
      <c r="AT33616" s="16"/>
    </row>
    <row r="33617" spans="46:46">
      <c r="AT33617" s="16"/>
    </row>
    <row r="33618" spans="46:46">
      <c r="AT33618" s="16"/>
    </row>
    <row r="33619" spans="46:46">
      <c r="AT33619" s="16"/>
    </row>
    <row r="33620" spans="46:46">
      <c r="AT33620" s="16"/>
    </row>
    <row r="33621" spans="46:46">
      <c r="AT33621" s="16"/>
    </row>
    <row r="33622" spans="46:46">
      <c r="AT33622" s="16"/>
    </row>
    <row r="33623" spans="46:46">
      <c r="AT33623" s="16"/>
    </row>
    <row r="33624" spans="46:46">
      <c r="AT33624" s="16"/>
    </row>
    <row r="33625" spans="46:46">
      <c r="AT33625" s="16"/>
    </row>
    <row r="33626" spans="46:46">
      <c r="AT33626" s="16"/>
    </row>
    <row r="33627" spans="46:46">
      <c r="AT33627" s="16"/>
    </row>
    <row r="33628" spans="46:46">
      <c r="AT33628" s="16"/>
    </row>
    <row r="33629" spans="46:46">
      <c r="AT33629" s="16"/>
    </row>
    <row r="33630" spans="46:46">
      <c r="AT33630" s="16"/>
    </row>
    <row r="33631" spans="46:46">
      <c r="AT33631" s="16"/>
    </row>
    <row r="33632" spans="46:46">
      <c r="AT33632" s="16"/>
    </row>
    <row r="33633" spans="46:46">
      <c r="AT33633" s="16"/>
    </row>
    <row r="33634" spans="46:46">
      <c r="AT33634" s="16"/>
    </row>
    <row r="33635" spans="46:46">
      <c r="AT33635" s="16"/>
    </row>
    <row r="33636" spans="46:46">
      <c r="AT33636" s="16"/>
    </row>
    <row r="33637" spans="46:46">
      <c r="AT33637" s="16"/>
    </row>
    <row r="33638" spans="46:46">
      <c r="AT33638" s="16"/>
    </row>
    <row r="33639" spans="46:46">
      <c r="AT33639" s="16"/>
    </row>
    <row r="33640" spans="46:46">
      <c r="AT33640" s="16"/>
    </row>
    <row r="33641" spans="46:46">
      <c r="AT33641" s="16"/>
    </row>
    <row r="33642" spans="46:46">
      <c r="AT33642" s="16"/>
    </row>
    <row r="33643" spans="46:46">
      <c r="AT33643" s="16"/>
    </row>
    <row r="33644" spans="46:46">
      <c r="AT33644" s="16"/>
    </row>
    <row r="33645" spans="46:46">
      <c r="AT33645" s="16"/>
    </row>
    <row r="33646" spans="46:46">
      <c r="AT33646" s="16"/>
    </row>
    <row r="33647" spans="46:46">
      <c r="AT33647" s="16"/>
    </row>
    <row r="33648" spans="46:46">
      <c r="AT33648" s="16"/>
    </row>
    <row r="33649" spans="46:46">
      <c r="AT33649" s="16"/>
    </row>
    <row r="33650" spans="46:46">
      <c r="AT33650" s="16"/>
    </row>
    <row r="33651" spans="46:46">
      <c r="AT33651" s="16"/>
    </row>
    <row r="33652" spans="46:46">
      <c r="AT33652" s="16"/>
    </row>
    <row r="33653" spans="46:46">
      <c r="AT33653" s="16"/>
    </row>
    <row r="33654" spans="46:46">
      <c r="AT33654" s="16"/>
    </row>
    <row r="33655" spans="46:46">
      <c r="AT33655" s="16"/>
    </row>
    <row r="33656" spans="46:46">
      <c r="AT33656" s="16"/>
    </row>
    <row r="33657" spans="46:46">
      <c r="AT33657" s="16"/>
    </row>
    <row r="33658" spans="46:46">
      <c r="AT33658" s="16"/>
    </row>
    <row r="33659" spans="46:46">
      <c r="AT33659" s="16"/>
    </row>
    <row r="33660" spans="46:46">
      <c r="AT33660" s="16"/>
    </row>
    <row r="33661" spans="46:46">
      <c r="AT33661" s="16"/>
    </row>
    <row r="33662" spans="46:46">
      <c r="AT33662" s="16"/>
    </row>
    <row r="33663" spans="46:46">
      <c r="AT33663" s="16"/>
    </row>
    <row r="33664" spans="46:46">
      <c r="AT33664" s="16"/>
    </row>
    <row r="33665" spans="46:46">
      <c r="AT33665" s="16"/>
    </row>
    <row r="33666" spans="46:46">
      <c r="AT33666" s="16"/>
    </row>
    <row r="33667" spans="46:46">
      <c r="AT33667" s="16"/>
    </row>
    <row r="33668" spans="46:46">
      <c r="AT33668" s="16"/>
    </row>
    <row r="33669" spans="46:46">
      <c r="AT33669" s="16"/>
    </row>
    <row r="33670" spans="46:46">
      <c r="AT33670" s="16"/>
    </row>
    <row r="33671" spans="46:46">
      <c r="AT33671" s="16"/>
    </row>
    <row r="33672" spans="46:46">
      <c r="AT33672" s="16"/>
    </row>
    <row r="33673" spans="46:46">
      <c r="AT33673" s="16"/>
    </row>
    <row r="33674" spans="46:46">
      <c r="AT33674" s="16"/>
    </row>
    <row r="33675" spans="46:46">
      <c r="AT33675" s="16"/>
    </row>
    <row r="33676" spans="46:46">
      <c r="AT33676" s="16"/>
    </row>
    <row r="33677" spans="46:46">
      <c r="AT33677" s="16"/>
    </row>
    <row r="33678" spans="46:46">
      <c r="AT33678" s="16"/>
    </row>
    <row r="33679" spans="46:46">
      <c r="AT33679" s="16"/>
    </row>
    <row r="33680" spans="46:46">
      <c r="AT33680" s="16"/>
    </row>
    <row r="33681" spans="46:46">
      <c r="AT33681" s="16"/>
    </row>
    <row r="33682" spans="46:46">
      <c r="AT33682" s="16"/>
    </row>
    <row r="33683" spans="46:46">
      <c r="AT33683" s="16"/>
    </row>
    <row r="33684" spans="46:46">
      <c r="AT33684" s="16"/>
    </row>
    <row r="33685" spans="46:46">
      <c r="AT33685" s="16"/>
    </row>
    <row r="33686" spans="46:46">
      <c r="AT33686" s="16"/>
    </row>
    <row r="33687" spans="46:46">
      <c r="AT33687" s="16"/>
    </row>
    <row r="33688" spans="46:46">
      <c r="AT33688" s="16"/>
    </row>
    <row r="33689" spans="46:46">
      <c r="AT33689" s="16"/>
    </row>
    <row r="33690" spans="46:46">
      <c r="AT33690" s="16"/>
    </row>
    <row r="33691" spans="46:46">
      <c r="AT33691" s="16"/>
    </row>
    <row r="33692" spans="46:46">
      <c r="AT33692" s="16"/>
    </row>
    <row r="33693" spans="46:46">
      <c r="AT33693" s="16"/>
    </row>
    <row r="33694" spans="46:46">
      <c r="AT33694" s="16"/>
    </row>
    <row r="33695" spans="46:46">
      <c r="AT33695" s="16"/>
    </row>
    <row r="33696" spans="46:46">
      <c r="AT33696" s="16"/>
    </row>
    <row r="33697" spans="46:46">
      <c r="AT33697" s="16"/>
    </row>
    <row r="33698" spans="46:46">
      <c r="AT33698" s="16"/>
    </row>
    <row r="33699" spans="46:46">
      <c r="AT33699" s="16"/>
    </row>
    <row r="33700" spans="46:46">
      <c r="AT33700" s="16"/>
    </row>
    <row r="33701" spans="46:46">
      <c r="AT33701" s="16"/>
    </row>
    <row r="33702" spans="46:46">
      <c r="AT33702" s="16"/>
    </row>
    <row r="33703" spans="46:46">
      <c r="AT33703" s="16"/>
    </row>
    <row r="33704" spans="46:46">
      <c r="AT33704" s="16"/>
    </row>
    <row r="33705" spans="46:46">
      <c r="AT33705" s="16"/>
    </row>
    <row r="33706" spans="46:46">
      <c r="AT33706" s="16"/>
    </row>
    <row r="33707" spans="46:46">
      <c r="AT33707" s="16"/>
    </row>
    <row r="33708" spans="46:46">
      <c r="AT33708" s="16"/>
    </row>
    <row r="33709" spans="46:46">
      <c r="AT33709" s="16"/>
    </row>
    <row r="33710" spans="46:46">
      <c r="AT33710" s="16"/>
    </row>
    <row r="33711" spans="46:46">
      <c r="AT33711" s="16"/>
    </row>
    <row r="33712" spans="46:46">
      <c r="AT33712" s="16"/>
    </row>
    <row r="33713" spans="46:46">
      <c r="AT33713" s="16"/>
    </row>
    <row r="33714" spans="46:46">
      <c r="AT33714" s="16"/>
    </row>
    <row r="33715" spans="46:46">
      <c r="AT33715" s="16"/>
    </row>
    <row r="33716" spans="46:46">
      <c r="AT33716" s="16"/>
    </row>
    <row r="33717" spans="46:46">
      <c r="AT33717" s="16"/>
    </row>
    <row r="33718" spans="46:46">
      <c r="AT33718" s="16"/>
    </row>
    <row r="33719" spans="46:46">
      <c r="AT33719" s="16"/>
    </row>
    <row r="33720" spans="46:46">
      <c r="AT33720" s="16"/>
    </row>
    <row r="33721" spans="46:46">
      <c r="AT33721" s="16"/>
    </row>
    <row r="33722" spans="46:46">
      <c r="AT33722" s="16"/>
    </row>
    <row r="33723" spans="46:46">
      <c r="AT33723" s="16"/>
    </row>
    <row r="33724" spans="46:46">
      <c r="AT33724" s="16"/>
    </row>
    <row r="33725" spans="46:46">
      <c r="AT33725" s="16"/>
    </row>
    <row r="33726" spans="46:46">
      <c r="AT33726" s="16"/>
    </row>
    <row r="33727" spans="46:46">
      <c r="AT33727" s="16"/>
    </row>
    <row r="33728" spans="46:46">
      <c r="AT33728" s="16"/>
    </row>
    <row r="33729" spans="46:46">
      <c r="AT33729" s="16"/>
    </row>
    <row r="33730" spans="46:46">
      <c r="AT33730" s="16"/>
    </row>
    <row r="33731" spans="46:46">
      <c r="AT33731" s="16"/>
    </row>
    <row r="33732" spans="46:46">
      <c r="AT33732" s="16"/>
    </row>
    <row r="33733" spans="46:46">
      <c r="AT33733" s="16"/>
    </row>
    <row r="33734" spans="46:46">
      <c r="AT33734" s="16"/>
    </row>
    <row r="33735" spans="46:46">
      <c r="AT33735" s="16"/>
    </row>
    <row r="33736" spans="46:46">
      <c r="AT33736" s="16"/>
    </row>
    <row r="33737" spans="46:46">
      <c r="AT33737" s="16"/>
    </row>
    <row r="33738" spans="46:46">
      <c r="AT33738" s="16"/>
    </row>
    <row r="33739" spans="46:46">
      <c r="AT33739" s="16"/>
    </row>
    <row r="33740" spans="46:46">
      <c r="AT33740" s="16"/>
    </row>
    <row r="33741" spans="46:46">
      <c r="AT33741" s="16"/>
    </row>
    <row r="33742" spans="46:46">
      <c r="AT33742" s="16"/>
    </row>
    <row r="33743" spans="46:46">
      <c r="AT33743" s="16"/>
    </row>
    <row r="33744" spans="46:46">
      <c r="AT33744" s="16"/>
    </row>
    <row r="33745" spans="46:46">
      <c r="AT33745" s="16"/>
    </row>
    <row r="33746" spans="46:46">
      <c r="AT33746" s="16"/>
    </row>
    <row r="33747" spans="46:46">
      <c r="AT33747" s="16"/>
    </row>
    <row r="33748" spans="46:46">
      <c r="AT33748" s="16"/>
    </row>
    <row r="33749" spans="46:46">
      <c r="AT33749" s="16"/>
    </row>
    <row r="33750" spans="46:46">
      <c r="AT33750" s="16"/>
    </row>
    <row r="33751" spans="46:46">
      <c r="AT33751" s="16"/>
    </row>
    <row r="33752" spans="46:46">
      <c r="AT33752" s="16"/>
    </row>
    <row r="33753" spans="46:46">
      <c r="AT33753" s="16"/>
    </row>
    <row r="33754" spans="46:46">
      <c r="AT33754" s="16"/>
    </row>
    <row r="33755" spans="46:46">
      <c r="AT33755" s="16"/>
    </row>
    <row r="33756" spans="46:46">
      <c r="AT33756" s="16"/>
    </row>
    <row r="33757" spans="46:46">
      <c r="AT33757" s="16"/>
    </row>
    <row r="33758" spans="46:46">
      <c r="AT33758" s="16"/>
    </row>
    <row r="33759" spans="46:46">
      <c r="AT33759" s="16"/>
    </row>
    <row r="33760" spans="46:46">
      <c r="AT33760" s="16"/>
    </row>
    <row r="33761" spans="46:46">
      <c r="AT33761" s="16"/>
    </row>
    <row r="33762" spans="46:46">
      <c r="AT33762" s="16"/>
    </row>
    <row r="33763" spans="46:46">
      <c r="AT33763" s="16"/>
    </row>
    <row r="33764" spans="46:46">
      <c r="AT33764" s="16"/>
    </row>
    <row r="33765" spans="46:46">
      <c r="AT33765" s="16"/>
    </row>
    <row r="33766" spans="46:46">
      <c r="AT33766" s="16"/>
    </row>
    <row r="33767" spans="46:46">
      <c r="AT33767" s="16"/>
    </row>
    <row r="33768" spans="46:46">
      <c r="AT33768" s="16"/>
    </row>
    <row r="33769" spans="46:46">
      <c r="AT33769" s="16"/>
    </row>
    <row r="33770" spans="46:46">
      <c r="AT33770" s="16"/>
    </row>
    <row r="33771" spans="46:46">
      <c r="AT33771" s="16"/>
    </row>
    <row r="33772" spans="46:46">
      <c r="AT33772" s="16"/>
    </row>
    <row r="33773" spans="46:46">
      <c r="AT33773" s="16"/>
    </row>
    <row r="33774" spans="46:46">
      <c r="AT33774" s="16"/>
    </row>
    <row r="33775" spans="46:46">
      <c r="AT33775" s="16"/>
    </row>
    <row r="33776" spans="46:46">
      <c r="AT33776" s="16"/>
    </row>
    <row r="33777" spans="46:46">
      <c r="AT33777" s="16"/>
    </row>
    <row r="33778" spans="46:46">
      <c r="AT33778" s="16"/>
    </row>
    <row r="33779" spans="46:46">
      <c r="AT33779" s="16"/>
    </row>
    <row r="33780" spans="46:46">
      <c r="AT33780" s="16"/>
    </row>
    <row r="33781" spans="46:46">
      <c r="AT33781" s="16"/>
    </row>
    <row r="33782" spans="46:46">
      <c r="AT33782" s="16"/>
    </row>
    <row r="33783" spans="46:46">
      <c r="AT33783" s="16"/>
    </row>
    <row r="33784" spans="46:46">
      <c r="AT33784" s="16"/>
    </row>
    <row r="33785" spans="46:46">
      <c r="AT33785" s="16"/>
    </row>
    <row r="33786" spans="46:46">
      <c r="AT33786" s="16"/>
    </row>
    <row r="33787" spans="46:46">
      <c r="AT33787" s="16"/>
    </row>
    <row r="33788" spans="46:46">
      <c r="AT33788" s="16"/>
    </row>
    <row r="33789" spans="46:46">
      <c r="AT33789" s="16"/>
    </row>
    <row r="33790" spans="46:46">
      <c r="AT33790" s="16"/>
    </row>
    <row r="33791" spans="46:46">
      <c r="AT33791" s="16"/>
    </row>
    <row r="33792" spans="46:46">
      <c r="AT33792" s="16"/>
    </row>
    <row r="33793" spans="46:46">
      <c r="AT33793" s="16"/>
    </row>
    <row r="33794" spans="46:46">
      <c r="AT33794" s="16"/>
    </row>
    <row r="33795" spans="46:46">
      <c r="AT33795" s="16"/>
    </row>
    <row r="33796" spans="46:46">
      <c r="AT33796" s="16"/>
    </row>
    <row r="33797" spans="46:46">
      <c r="AT33797" s="16"/>
    </row>
    <row r="33798" spans="46:46">
      <c r="AT33798" s="16"/>
    </row>
    <row r="33799" spans="46:46">
      <c r="AT33799" s="16"/>
    </row>
    <row r="33800" spans="46:46">
      <c r="AT33800" s="16"/>
    </row>
    <row r="33801" spans="46:46">
      <c r="AT33801" s="16"/>
    </row>
    <row r="33802" spans="46:46">
      <c r="AT33802" s="16"/>
    </row>
    <row r="33803" spans="46:46">
      <c r="AT33803" s="16"/>
    </row>
    <row r="33804" spans="46:46">
      <c r="AT33804" s="16"/>
    </row>
    <row r="33805" spans="46:46">
      <c r="AT33805" s="16"/>
    </row>
    <row r="33806" spans="46:46">
      <c r="AT33806" s="16"/>
    </row>
    <row r="33807" spans="46:46">
      <c r="AT33807" s="16"/>
    </row>
    <row r="33808" spans="46:46">
      <c r="AT33808" s="16"/>
    </row>
    <row r="33809" spans="46:46">
      <c r="AT33809" s="16"/>
    </row>
    <row r="33810" spans="46:46">
      <c r="AT33810" s="16"/>
    </row>
    <row r="33811" spans="46:46">
      <c r="AT33811" s="16"/>
    </row>
    <row r="33812" spans="46:46">
      <c r="AT33812" s="16"/>
    </row>
    <row r="33813" spans="46:46">
      <c r="AT33813" s="16"/>
    </row>
    <row r="33814" spans="46:46">
      <c r="AT33814" s="16"/>
    </row>
    <row r="33815" spans="46:46">
      <c r="AT33815" s="16"/>
    </row>
    <row r="33816" spans="46:46">
      <c r="AT33816" s="16"/>
    </row>
    <row r="33817" spans="46:46">
      <c r="AT33817" s="16"/>
    </row>
    <row r="33818" spans="46:46">
      <c r="AT33818" s="16"/>
    </row>
    <row r="33819" spans="46:46">
      <c r="AT33819" s="16"/>
    </row>
    <row r="33820" spans="46:46">
      <c r="AT33820" s="16"/>
    </row>
    <row r="33821" spans="46:46">
      <c r="AT33821" s="16"/>
    </row>
    <row r="33822" spans="46:46">
      <c r="AT33822" s="16"/>
    </row>
    <row r="33823" spans="46:46">
      <c r="AT33823" s="16"/>
    </row>
    <row r="33824" spans="46:46">
      <c r="AT33824" s="16"/>
    </row>
    <row r="33825" spans="46:46">
      <c r="AT33825" s="16"/>
    </row>
    <row r="33826" spans="46:46">
      <c r="AT33826" s="16"/>
    </row>
    <row r="33827" spans="46:46">
      <c r="AT33827" s="16"/>
    </row>
    <row r="33828" spans="46:46">
      <c r="AT33828" s="16"/>
    </row>
    <row r="33829" spans="46:46">
      <c r="AT33829" s="16"/>
    </row>
    <row r="33830" spans="46:46">
      <c r="AT33830" s="16"/>
    </row>
    <row r="33831" spans="46:46">
      <c r="AT33831" s="16"/>
    </row>
    <row r="33832" spans="46:46">
      <c r="AT33832" s="16"/>
    </row>
    <row r="33833" spans="46:46">
      <c r="AT33833" s="16"/>
    </row>
    <row r="33834" spans="46:46">
      <c r="AT33834" s="16"/>
    </row>
    <row r="33835" spans="46:46">
      <c r="AT33835" s="16"/>
    </row>
    <row r="33836" spans="46:46">
      <c r="AT33836" s="16"/>
    </row>
    <row r="33837" spans="46:46">
      <c r="AT33837" s="16"/>
    </row>
    <row r="33838" spans="46:46">
      <c r="AT33838" s="16"/>
    </row>
    <row r="33839" spans="46:46">
      <c r="AT33839" s="16"/>
    </row>
    <row r="33840" spans="46:46">
      <c r="AT33840" s="16"/>
    </row>
    <row r="33841" spans="46:46">
      <c r="AT33841" s="16"/>
    </row>
    <row r="33842" spans="46:46">
      <c r="AT33842" s="16"/>
    </row>
    <row r="33843" spans="46:46">
      <c r="AT33843" s="16"/>
    </row>
    <row r="33844" spans="46:46">
      <c r="AT33844" s="16"/>
    </row>
    <row r="33845" spans="46:46">
      <c r="AT33845" s="16"/>
    </row>
    <row r="33846" spans="46:46">
      <c r="AT33846" s="16"/>
    </row>
    <row r="33847" spans="46:46">
      <c r="AT33847" s="16"/>
    </row>
    <row r="33848" spans="46:46">
      <c r="AT33848" s="16"/>
    </row>
    <row r="33849" spans="46:46">
      <c r="AT33849" s="16"/>
    </row>
    <row r="33850" spans="46:46">
      <c r="AT33850" s="16"/>
    </row>
    <row r="33851" spans="46:46">
      <c r="AT33851" s="16"/>
    </row>
    <row r="33852" spans="46:46">
      <c r="AT33852" s="16"/>
    </row>
    <row r="33853" spans="46:46">
      <c r="AT33853" s="16"/>
    </row>
    <row r="33854" spans="46:46">
      <c r="AT33854" s="16"/>
    </row>
    <row r="33855" spans="46:46">
      <c r="AT33855" s="16"/>
    </row>
    <row r="33856" spans="46:46">
      <c r="AT33856" s="16"/>
    </row>
    <row r="33857" spans="46:46">
      <c r="AT33857" s="16"/>
    </row>
    <row r="33858" spans="46:46">
      <c r="AT33858" s="16"/>
    </row>
    <row r="33859" spans="46:46">
      <c r="AT33859" s="16"/>
    </row>
    <row r="33860" spans="46:46">
      <c r="AT33860" s="16"/>
    </row>
    <row r="33861" spans="46:46">
      <c r="AT33861" s="16"/>
    </row>
    <row r="33862" spans="46:46">
      <c r="AT33862" s="16"/>
    </row>
    <row r="33863" spans="46:46">
      <c r="AT33863" s="16"/>
    </row>
    <row r="33864" spans="46:46">
      <c r="AT33864" s="16"/>
    </row>
    <row r="33865" spans="46:46">
      <c r="AT33865" s="16"/>
    </row>
    <row r="33866" spans="46:46">
      <c r="AT33866" s="16"/>
    </row>
    <row r="33867" spans="46:46">
      <c r="AT33867" s="16"/>
    </row>
    <row r="33868" spans="46:46">
      <c r="AT33868" s="16"/>
    </row>
    <row r="33869" spans="46:46">
      <c r="AT33869" s="16"/>
    </row>
    <row r="33870" spans="46:46">
      <c r="AT33870" s="16"/>
    </row>
    <row r="33871" spans="46:46">
      <c r="AT33871" s="16"/>
    </row>
    <row r="33872" spans="46:46">
      <c r="AT33872" s="16"/>
    </row>
    <row r="33873" spans="46:46">
      <c r="AT33873" s="16"/>
    </row>
    <row r="33874" spans="46:46">
      <c r="AT33874" s="16"/>
    </row>
    <row r="33875" spans="46:46">
      <c r="AT33875" s="16"/>
    </row>
    <row r="33876" spans="46:46">
      <c r="AT33876" s="16"/>
    </row>
    <row r="33877" spans="46:46">
      <c r="AT33877" s="16"/>
    </row>
    <row r="33878" spans="46:46">
      <c r="AT33878" s="16"/>
    </row>
    <row r="33879" spans="46:46">
      <c r="AT33879" s="16"/>
    </row>
    <row r="33880" spans="46:46">
      <c r="AT33880" s="16"/>
    </row>
    <row r="33881" spans="46:46">
      <c r="AT33881" s="16"/>
    </row>
    <row r="33882" spans="46:46">
      <c r="AT33882" s="16"/>
    </row>
    <row r="33883" spans="46:46">
      <c r="AT33883" s="16"/>
    </row>
    <row r="33884" spans="46:46">
      <c r="AT33884" s="16"/>
    </row>
    <row r="33885" spans="46:46">
      <c r="AT33885" s="16"/>
    </row>
    <row r="33886" spans="46:46">
      <c r="AT33886" s="16"/>
    </row>
    <row r="33887" spans="46:46">
      <c r="AT33887" s="16"/>
    </row>
    <row r="33888" spans="46:46">
      <c r="AT33888" s="16"/>
    </row>
    <row r="33889" spans="46:46">
      <c r="AT33889" s="16"/>
    </row>
    <row r="33890" spans="46:46">
      <c r="AT33890" s="16"/>
    </row>
    <row r="33891" spans="46:46">
      <c r="AT33891" s="16"/>
    </row>
    <row r="33892" spans="46:46">
      <c r="AT33892" s="16"/>
    </row>
    <row r="33893" spans="46:46">
      <c r="AT33893" s="16"/>
    </row>
    <row r="33894" spans="46:46">
      <c r="AT33894" s="16"/>
    </row>
    <row r="33895" spans="46:46">
      <c r="AT33895" s="16"/>
    </row>
    <row r="33896" spans="46:46">
      <c r="AT33896" s="16"/>
    </row>
    <row r="33897" spans="46:46">
      <c r="AT33897" s="16"/>
    </row>
    <row r="33898" spans="46:46">
      <c r="AT33898" s="16"/>
    </row>
    <row r="33899" spans="46:46">
      <c r="AT33899" s="16"/>
    </row>
    <row r="33900" spans="46:46">
      <c r="AT33900" s="16"/>
    </row>
    <row r="33901" spans="46:46">
      <c r="AT33901" s="16"/>
    </row>
    <row r="33902" spans="46:46">
      <c r="AT33902" s="16"/>
    </row>
    <row r="33903" spans="46:46">
      <c r="AT33903" s="16"/>
    </row>
    <row r="33904" spans="46:46">
      <c r="AT33904" s="16"/>
    </row>
    <row r="33905" spans="46:46">
      <c r="AT33905" s="16"/>
    </row>
    <row r="33906" spans="46:46">
      <c r="AT33906" s="16"/>
    </row>
    <row r="33907" spans="46:46">
      <c r="AT33907" s="16"/>
    </row>
    <row r="33908" spans="46:46">
      <c r="AT33908" s="16"/>
    </row>
    <row r="33909" spans="46:46">
      <c r="AT33909" s="16"/>
    </row>
    <row r="33910" spans="46:46">
      <c r="AT33910" s="16"/>
    </row>
    <row r="33911" spans="46:46">
      <c r="AT33911" s="16"/>
    </row>
    <row r="33912" spans="46:46">
      <c r="AT33912" s="16"/>
    </row>
    <row r="33913" spans="46:46">
      <c r="AT33913" s="16"/>
    </row>
    <row r="33914" spans="46:46">
      <c r="AT33914" s="16"/>
    </row>
    <row r="33915" spans="46:46">
      <c r="AT33915" s="16"/>
    </row>
    <row r="33916" spans="46:46">
      <c r="AT33916" s="16"/>
    </row>
    <row r="33917" spans="46:46">
      <c r="AT33917" s="16"/>
    </row>
    <row r="33918" spans="46:46">
      <c r="AT33918" s="16"/>
    </row>
    <row r="33919" spans="46:46">
      <c r="AT33919" s="16"/>
    </row>
    <row r="33920" spans="46:46">
      <c r="AT33920" s="16"/>
    </row>
    <row r="33921" spans="46:46">
      <c r="AT33921" s="16"/>
    </row>
    <row r="33922" spans="46:46">
      <c r="AT33922" s="16"/>
    </row>
    <row r="33923" spans="46:46">
      <c r="AT33923" s="16"/>
    </row>
    <row r="33924" spans="46:46">
      <c r="AT33924" s="16"/>
    </row>
    <row r="33925" spans="46:46">
      <c r="AT33925" s="16"/>
    </row>
    <row r="33926" spans="46:46">
      <c r="AT33926" s="16"/>
    </row>
    <row r="33927" spans="46:46">
      <c r="AT33927" s="16"/>
    </row>
    <row r="33928" spans="46:46">
      <c r="AT33928" s="16"/>
    </row>
    <row r="33929" spans="46:46">
      <c r="AT33929" s="16"/>
    </row>
    <row r="33930" spans="46:46">
      <c r="AT33930" s="16"/>
    </row>
    <row r="33931" spans="46:46">
      <c r="AT33931" s="16"/>
    </row>
    <row r="33932" spans="46:46">
      <c r="AT33932" s="16"/>
    </row>
    <row r="33933" spans="46:46">
      <c r="AT33933" s="16"/>
    </row>
    <row r="33934" spans="46:46">
      <c r="AT33934" s="16"/>
    </row>
    <row r="33935" spans="46:46">
      <c r="AT33935" s="16"/>
    </row>
    <row r="33936" spans="46:46">
      <c r="AT33936" s="16"/>
    </row>
    <row r="33937" spans="46:46">
      <c r="AT33937" s="16"/>
    </row>
    <row r="33938" spans="46:46">
      <c r="AT33938" s="16"/>
    </row>
    <row r="33939" spans="46:46">
      <c r="AT33939" s="16"/>
    </row>
    <row r="33940" spans="46:46">
      <c r="AT33940" s="16"/>
    </row>
    <row r="33941" spans="46:46">
      <c r="AT33941" s="16"/>
    </row>
    <row r="33942" spans="46:46">
      <c r="AT33942" s="16"/>
    </row>
    <row r="33943" spans="46:46">
      <c r="AT33943" s="16"/>
    </row>
    <row r="33944" spans="46:46">
      <c r="AT33944" s="16"/>
    </row>
    <row r="33945" spans="46:46">
      <c r="AT33945" s="16"/>
    </row>
    <row r="33946" spans="46:46">
      <c r="AT33946" s="16"/>
    </row>
    <row r="33947" spans="46:46">
      <c r="AT33947" s="16"/>
    </row>
    <row r="33948" spans="46:46">
      <c r="AT33948" s="16"/>
    </row>
    <row r="33949" spans="46:46">
      <c r="AT33949" s="16"/>
    </row>
    <row r="33950" spans="46:46">
      <c r="AT33950" s="16"/>
    </row>
    <row r="33951" spans="46:46">
      <c r="AT33951" s="16"/>
    </row>
    <row r="33952" spans="46:46">
      <c r="AT33952" s="16"/>
    </row>
    <row r="33953" spans="46:46">
      <c r="AT33953" s="16"/>
    </row>
    <row r="33954" spans="46:46">
      <c r="AT33954" s="16"/>
    </row>
    <row r="33955" spans="46:46">
      <c r="AT33955" s="16"/>
    </row>
    <row r="33956" spans="46:46">
      <c r="AT33956" s="16"/>
    </row>
    <row r="33957" spans="46:46">
      <c r="AT33957" s="16"/>
    </row>
    <row r="33958" spans="46:46">
      <c r="AT33958" s="16"/>
    </row>
    <row r="33959" spans="46:46">
      <c r="AT33959" s="16"/>
    </row>
    <row r="33960" spans="46:46">
      <c r="AT33960" s="16"/>
    </row>
    <row r="33961" spans="46:46">
      <c r="AT33961" s="16"/>
    </row>
    <row r="33962" spans="46:46">
      <c r="AT33962" s="16"/>
    </row>
    <row r="33963" spans="46:46">
      <c r="AT33963" s="16"/>
    </row>
    <row r="33964" spans="46:46">
      <c r="AT33964" s="16"/>
    </row>
    <row r="33965" spans="46:46">
      <c r="AT33965" s="16"/>
    </row>
    <row r="33966" spans="46:46">
      <c r="AT33966" s="16"/>
    </row>
    <row r="33967" spans="46:46">
      <c r="AT33967" s="16"/>
    </row>
    <row r="33968" spans="46:46">
      <c r="AT33968" s="16"/>
    </row>
    <row r="33969" spans="46:46">
      <c r="AT33969" s="16"/>
    </row>
    <row r="33970" spans="46:46">
      <c r="AT33970" s="16"/>
    </row>
    <row r="33971" spans="46:46">
      <c r="AT33971" s="16"/>
    </row>
    <row r="33972" spans="46:46">
      <c r="AT33972" s="16"/>
    </row>
    <row r="33973" spans="46:46">
      <c r="AT33973" s="16"/>
    </row>
    <row r="33974" spans="46:46">
      <c r="AT33974" s="16"/>
    </row>
    <row r="33975" spans="46:46">
      <c r="AT33975" s="16"/>
    </row>
    <row r="33976" spans="46:46">
      <c r="AT33976" s="16"/>
    </row>
    <row r="33977" spans="46:46">
      <c r="AT33977" s="16"/>
    </row>
    <row r="33978" spans="46:46">
      <c r="AT33978" s="16"/>
    </row>
    <row r="33979" spans="46:46">
      <c r="AT33979" s="16"/>
    </row>
    <row r="33980" spans="46:46">
      <c r="AT33980" s="16"/>
    </row>
    <row r="33981" spans="46:46">
      <c r="AT33981" s="16"/>
    </row>
    <row r="33982" spans="46:46">
      <c r="AT33982" s="16"/>
    </row>
    <row r="33983" spans="46:46">
      <c r="AT33983" s="16"/>
    </row>
    <row r="33984" spans="46:46">
      <c r="AT33984" s="16"/>
    </row>
    <row r="33985" spans="46:46">
      <c r="AT33985" s="16"/>
    </row>
    <row r="33986" spans="46:46">
      <c r="AT33986" s="16"/>
    </row>
    <row r="33987" spans="46:46">
      <c r="AT33987" s="16"/>
    </row>
    <row r="33988" spans="46:46">
      <c r="AT33988" s="16"/>
    </row>
    <row r="33989" spans="46:46">
      <c r="AT33989" s="16"/>
    </row>
    <row r="33990" spans="46:46">
      <c r="AT33990" s="16"/>
    </row>
    <row r="33991" spans="46:46">
      <c r="AT33991" s="16"/>
    </row>
    <row r="33992" spans="46:46">
      <c r="AT33992" s="16"/>
    </row>
    <row r="33993" spans="46:46">
      <c r="AT33993" s="16"/>
    </row>
    <row r="33994" spans="46:46">
      <c r="AT33994" s="16"/>
    </row>
    <row r="33995" spans="46:46">
      <c r="AT33995" s="16"/>
    </row>
    <row r="33996" spans="46:46">
      <c r="AT33996" s="16"/>
    </row>
    <row r="33997" spans="46:46">
      <c r="AT33997" s="16"/>
    </row>
    <row r="33998" spans="46:46">
      <c r="AT33998" s="16"/>
    </row>
    <row r="33999" spans="46:46">
      <c r="AT33999" s="16"/>
    </row>
    <row r="34000" spans="46:46">
      <c r="AT34000" s="16"/>
    </row>
    <row r="34001" spans="46:46">
      <c r="AT34001" s="16"/>
    </row>
    <row r="34002" spans="46:46">
      <c r="AT34002" s="16"/>
    </row>
    <row r="34003" spans="46:46">
      <c r="AT34003" s="16"/>
    </row>
    <row r="34004" spans="46:46">
      <c r="AT34004" s="16"/>
    </row>
    <row r="34005" spans="46:46">
      <c r="AT34005" s="16"/>
    </row>
    <row r="34006" spans="46:46">
      <c r="AT34006" s="16"/>
    </row>
    <row r="34007" spans="46:46">
      <c r="AT34007" s="16"/>
    </row>
    <row r="34008" spans="46:46">
      <c r="AT34008" s="16"/>
    </row>
    <row r="34009" spans="46:46">
      <c r="AT34009" s="16"/>
    </row>
    <row r="34010" spans="46:46">
      <c r="AT34010" s="16"/>
    </row>
    <row r="34011" spans="46:46">
      <c r="AT34011" s="16"/>
    </row>
    <row r="34012" spans="46:46">
      <c r="AT34012" s="16"/>
    </row>
    <row r="34013" spans="46:46">
      <c r="AT34013" s="16"/>
    </row>
    <row r="34014" spans="46:46">
      <c r="AT34014" s="16"/>
    </row>
    <row r="34015" spans="46:46">
      <c r="AT34015" s="16"/>
    </row>
    <row r="34016" spans="46:46">
      <c r="AT34016" s="16"/>
    </row>
    <row r="34017" spans="46:46">
      <c r="AT34017" s="16"/>
    </row>
    <row r="34018" spans="46:46">
      <c r="AT34018" s="16"/>
    </row>
    <row r="34019" spans="46:46">
      <c r="AT34019" s="16"/>
    </row>
    <row r="34020" spans="46:46">
      <c r="AT34020" s="16"/>
    </row>
    <row r="34021" spans="46:46">
      <c r="AT34021" s="16"/>
    </row>
    <row r="34022" spans="46:46">
      <c r="AT34022" s="16"/>
    </row>
    <row r="34023" spans="46:46">
      <c r="AT34023" s="16"/>
    </row>
    <row r="34024" spans="46:46">
      <c r="AT34024" s="16"/>
    </row>
    <row r="34025" spans="46:46">
      <c r="AT34025" s="16"/>
    </row>
    <row r="34026" spans="46:46">
      <c r="AT34026" s="16"/>
    </row>
    <row r="34027" spans="46:46">
      <c r="AT34027" s="16"/>
    </row>
    <row r="34028" spans="46:46">
      <c r="AT34028" s="16"/>
    </row>
    <row r="34029" spans="46:46">
      <c r="AT34029" s="16"/>
    </row>
    <row r="34030" spans="46:46">
      <c r="AT34030" s="16"/>
    </row>
    <row r="34031" spans="46:46">
      <c r="AT34031" s="16"/>
    </row>
    <row r="34032" spans="46:46">
      <c r="AT34032" s="16"/>
    </row>
    <row r="34033" spans="46:46">
      <c r="AT34033" s="16"/>
    </row>
    <row r="34034" spans="46:46">
      <c r="AT34034" s="16"/>
    </row>
    <row r="34035" spans="46:46">
      <c r="AT34035" s="16"/>
    </row>
    <row r="34036" spans="46:46">
      <c r="AT34036" s="16"/>
    </row>
    <row r="34037" spans="46:46">
      <c r="AT34037" s="16"/>
    </row>
    <row r="34038" spans="46:46">
      <c r="AT34038" s="16"/>
    </row>
    <row r="34039" spans="46:46">
      <c r="AT34039" s="16"/>
    </row>
    <row r="34040" spans="46:46">
      <c r="AT34040" s="16"/>
    </row>
    <row r="34041" spans="46:46">
      <c r="AT34041" s="16"/>
    </row>
    <row r="34042" spans="46:46">
      <c r="AT34042" s="16"/>
    </row>
    <row r="34043" spans="46:46">
      <c r="AT34043" s="16"/>
    </row>
    <row r="34044" spans="46:46">
      <c r="AT34044" s="16"/>
    </row>
    <row r="34045" spans="46:46">
      <c r="AT34045" s="16"/>
    </row>
    <row r="34046" spans="46:46">
      <c r="AT34046" s="16"/>
    </row>
    <row r="34047" spans="46:46">
      <c r="AT34047" s="16"/>
    </row>
    <row r="34048" spans="46:46">
      <c r="AT34048" s="16"/>
    </row>
    <row r="34049" spans="46:46">
      <c r="AT34049" s="16"/>
    </row>
    <row r="34050" spans="46:46">
      <c r="AT34050" s="16"/>
    </row>
    <row r="34051" spans="46:46">
      <c r="AT34051" s="16"/>
    </row>
    <row r="34052" spans="46:46">
      <c r="AT34052" s="16"/>
    </row>
    <row r="34053" spans="46:46">
      <c r="AT34053" s="16"/>
    </row>
    <row r="34054" spans="46:46">
      <c r="AT34054" s="16"/>
    </row>
    <row r="34055" spans="46:46">
      <c r="AT34055" s="16"/>
    </row>
    <row r="34056" spans="46:46">
      <c r="AT34056" s="16"/>
    </row>
    <row r="34057" spans="46:46">
      <c r="AT34057" s="16"/>
    </row>
    <row r="34058" spans="46:46">
      <c r="AT34058" s="16"/>
    </row>
    <row r="34059" spans="46:46">
      <c r="AT34059" s="16"/>
    </row>
    <row r="34060" spans="46:46">
      <c r="AT34060" s="16"/>
    </row>
    <row r="34061" spans="46:46">
      <c r="AT34061" s="16"/>
    </row>
    <row r="34062" spans="46:46">
      <c r="AT34062" s="16"/>
    </row>
    <row r="34063" spans="46:46">
      <c r="AT34063" s="16"/>
    </row>
    <row r="34064" spans="46:46">
      <c r="AT34064" s="16"/>
    </row>
    <row r="34065" spans="46:46">
      <c r="AT34065" s="16"/>
    </row>
    <row r="34066" spans="46:46">
      <c r="AT34066" s="16"/>
    </row>
    <row r="34067" spans="46:46">
      <c r="AT34067" s="16"/>
    </row>
    <row r="34068" spans="46:46">
      <c r="AT34068" s="16"/>
    </row>
    <row r="34069" spans="46:46">
      <c r="AT34069" s="16"/>
    </row>
    <row r="34070" spans="46:46">
      <c r="AT34070" s="16"/>
    </row>
    <row r="34071" spans="46:46">
      <c r="AT34071" s="16"/>
    </row>
    <row r="34072" spans="46:46">
      <c r="AT34072" s="16"/>
    </row>
    <row r="34073" spans="46:46">
      <c r="AT34073" s="16"/>
    </row>
    <row r="34074" spans="46:46">
      <c r="AT34074" s="16"/>
    </row>
    <row r="34075" spans="46:46">
      <c r="AT34075" s="16"/>
    </row>
    <row r="34076" spans="46:46">
      <c r="AT34076" s="16"/>
    </row>
    <row r="34077" spans="46:46">
      <c r="AT34077" s="16"/>
    </row>
    <row r="34078" spans="46:46">
      <c r="AT34078" s="16"/>
    </row>
    <row r="34079" spans="46:46">
      <c r="AT34079" s="16"/>
    </row>
    <row r="34080" spans="46:46">
      <c r="AT34080" s="16"/>
    </row>
    <row r="34081" spans="46:46">
      <c r="AT34081" s="16"/>
    </row>
    <row r="34082" spans="46:46">
      <c r="AT34082" s="16"/>
    </row>
    <row r="34083" spans="46:46">
      <c r="AT34083" s="16"/>
    </row>
    <row r="34084" spans="46:46">
      <c r="AT34084" s="16"/>
    </row>
    <row r="34085" spans="46:46">
      <c r="AT34085" s="16"/>
    </row>
    <row r="34086" spans="46:46">
      <c r="AT34086" s="16"/>
    </row>
    <row r="34087" spans="46:46">
      <c r="AT34087" s="16"/>
    </row>
    <row r="34088" spans="46:46">
      <c r="AT34088" s="16"/>
    </row>
    <row r="34089" spans="46:46">
      <c r="AT34089" s="16"/>
    </row>
    <row r="34090" spans="46:46">
      <c r="AT34090" s="16"/>
    </row>
    <row r="34091" spans="46:46">
      <c r="AT34091" s="16"/>
    </row>
    <row r="34092" spans="46:46">
      <c r="AT34092" s="16"/>
    </row>
    <row r="34093" spans="46:46">
      <c r="AT34093" s="16"/>
    </row>
    <row r="34094" spans="46:46">
      <c r="AT34094" s="16"/>
    </row>
    <row r="34095" spans="46:46">
      <c r="AT34095" s="16"/>
    </row>
    <row r="34096" spans="46:46">
      <c r="AT34096" s="16"/>
    </row>
    <row r="34097" spans="46:46">
      <c r="AT34097" s="16"/>
    </row>
    <row r="34098" spans="46:46">
      <c r="AT34098" s="16"/>
    </row>
    <row r="34099" spans="46:46">
      <c r="AT34099" s="16"/>
    </row>
    <row r="34100" spans="46:46">
      <c r="AT34100" s="16"/>
    </row>
    <row r="34101" spans="46:46">
      <c r="AT34101" s="16"/>
    </row>
    <row r="34102" spans="46:46">
      <c r="AT34102" s="16"/>
    </row>
    <row r="34103" spans="46:46">
      <c r="AT34103" s="16"/>
    </row>
    <row r="34104" spans="46:46">
      <c r="AT34104" s="16"/>
    </row>
    <row r="34105" spans="46:46">
      <c r="AT34105" s="16"/>
    </row>
    <row r="34106" spans="46:46">
      <c r="AT34106" s="16"/>
    </row>
    <row r="34107" spans="46:46">
      <c r="AT34107" s="16"/>
    </row>
    <row r="34108" spans="46:46">
      <c r="AT34108" s="16"/>
    </row>
    <row r="34109" spans="46:46">
      <c r="AT34109" s="16"/>
    </row>
    <row r="34110" spans="46:46">
      <c r="AT34110" s="16"/>
    </row>
    <row r="34111" spans="46:46">
      <c r="AT34111" s="16"/>
    </row>
    <row r="34112" spans="46:46">
      <c r="AT34112" s="16"/>
    </row>
    <row r="34113" spans="46:46">
      <c r="AT34113" s="16"/>
    </row>
    <row r="34114" spans="46:46">
      <c r="AT34114" s="16"/>
    </row>
    <row r="34115" spans="46:46">
      <c r="AT34115" s="16"/>
    </row>
    <row r="34116" spans="46:46">
      <c r="AT34116" s="16"/>
    </row>
    <row r="34117" spans="46:46">
      <c r="AT34117" s="16"/>
    </row>
    <row r="34118" spans="46:46">
      <c r="AT34118" s="16"/>
    </row>
    <row r="34119" spans="46:46">
      <c r="AT34119" s="16"/>
    </row>
    <row r="34120" spans="46:46">
      <c r="AT34120" s="16"/>
    </row>
    <row r="34121" spans="46:46">
      <c r="AT34121" s="16"/>
    </row>
    <row r="34122" spans="46:46">
      <c r="AT34122" s="16"/>
    </row>
    <row r="34123" spans="46:46">
      <c r="AT34123" s="16"/>
    </row>
    <row r="34124" spans="46:46">
      <c r="AT34124" s="16"/>
    </row>
    <row r="34125" spans="46:46">
      <c r="AT34125" s="16"/>
    </row>
    <row r="34126" spans="46:46">
      <c r="AT34126" s="16"/>
    </row>
    <row r="34127" spans="46:46">
      <c r="AT34127" s="16"/>
    </row>
    <row r="34128" spans="46:46">
      <c r="AT34128" s="16"/>
    </row>
    <row r="34129" spans="46:46">
      <c r="AT34129" s="16"/>
    </row>
    <row r="34130" spans="46:46">
      <c r="AT34130" s="16"/>
    </row>
    <row r="34131" spans="46:46">
      <c r="AT34131" s="16"/>
    </row>
    <row r="34132" spans="46:46">
      <c r="AT34132" s="16"/>
    </row>
    <row r="34133" spans="46:46">
      <c r="AT34133" s="16"/>
    </row>
    <row r="34134" spans="46:46">
      <c r="AT34134" s="16"/>
    </row>
    <row r="34135" spans="46:46">
      <c r="AT34135" s="16"/>
    </row>
    <row r="34136" spans="46:46">
      <c r="AT34136" s="16"/>
    </row>
    <row r="34137" spans="46:46">
      <c r="AT34137" s="16"/>
    </row>
    <row r="34138" spans="46:46">
      <c r="AT34138" s="16"/>
    </row>
    <row r="34139" spans="46:46">
      <c r="AT34139" s="16"/>
    </row>
    <row r="34140" spans="46:46">
      <c r="AT34140" s="16"/>
    </row>
    <row r="34141" spans="46:46">
      <c r="AT34141" s="16"/>
    </row>
    <row r="34142" spans="46:46">
      <c r="AT34142" s="16"/>
    </row>
    <row r="34143" spans="46:46">
      <c r="AT34143" s="16"/>
    </row>
    <row r="34144" spans="46:46">
      <c r="AT34144" s="16"/>
    </row>
    <row r="34145" spans="46:46">
      <c r="AT34145" s="16"/>
    </row>
    <row r="34146" spans="46:46">
      <c r="AT34146" s="16"/>
    </row>
    <row r="34147" spans="46:46">
      <c r="AT34147" s="16"/>
    </row>
    <row r="34148" spans="46:46">
      <c r="AT34148" s="16"/>
    </row>
    <row r="34149" spans="46:46">
      <c r="AT34149" s="16"/>
    </row>
    <row r="34150" spans="46:46">
      <c r="AT34150" s="16"/>
    </row>
    <row r="34151" spans="46:46">
      <c r="AT34151" s="16"/>
    </row>
    <row r="34152" spans="46:46">
      <c r="AT34152" s="16"/>
    </row>
    <row r="34153" spans="46:46">
      <c r="AT34153" s="16"/>
    </row>
    <row r="34154" spans="46:46">
      <c r="AT34154" s="16"/>
    </row>
    <row r="34155" spans="46:46">
      <c r="AT34155" s="16"/>
    </row>
    <row r="34156" spans="46:46">
      <c r="AT34156" s="16"/>
    </row>
    <row r="34157" spans="46:46">
      <c r="AT34157" s="16"/>
    </row>
    <row r="34158" spans="46:46">
      <c r="AT34158" s="16"/>
    </row>
    <row r="34159" spans="46:46">
      <c r="AT34159" s="16"/>
    </row>
    <row r="34160" spans="46:46">
      <c r="AT34160" s="16"/>
    </row>
    <row r="34161" spans="46:46">
      <c r="AT34161" s="16"/>
    </row>
    <row r="34162" spans="46:46">
      <c r="AT34162" s="16"/>
    </row>
    <row r="34163" spans="46:46">
      <c r="AT34163" s="16"/>
    </row>
    <row r="34164" spans="46:46">
      <c r="AT34164" s="16"/>
    </row>
    <row r="34165" spans="46:46">
      <c r="AT34165" s="16"/>
    </row>
    <row r="34166" spans="46:46">
      <c r="AT34166" s="16"/>
    </row>
    <row r="34167" spans="46:46">
      <c r="AT34167" s="16"/>
    </row>
    <row r="34168" spans="46:46">
      <c r="AT34168" s="16"/>
    </row>
    <row r="34169" spans="46:46">
      <c r="AT34169" s="16"/>
    </row>
    <row r="34170" spans="46:46">
      <c r="AT34170" s="16"/>
    </row>
    <row r="34171" spans="46:46">
      <c r="AT34171" s="16"/>
    </row>
    <row r="34172" spans="46:46">
      <c r="AT34172" s="16"/>
    </row>
    <row r="34173" spans="46:46">
      <c r="AT34173" s="16"/>
    </row>
    <row r="34174" spans="46:46">
      <c r="AT34174" s="16"/>
    </row>
    <row r="34175" spans="46:46">
      <c r="AT34175" s="16"/>
    </row>
    <row r="34176" spans="46:46">
      <c r="AT34176" s="16"/>
    </row>
    <row r="34177" spans="46:46">
      <c r="AT34177" s="16"/>
    </row>
    <row r="34178" spans="46:46">
      <c r="AT34178" s="16"/>
    </row>
    <row r="34179" spans="46:46">
      <c r="AT34179" s="16"/>
    </row>
    <row r="34180" spans="46:46">
      <c r="AT34180" s="16"/>
    </row>
    <row r="34181" spans="46:46">
      <c r="AT34181" s="16"/>
    </row>
    <row r="34182" spans="46:46">
      <c r="AT34182" s="16"/>
    </row>
    <row r="34183" spans="46:46">
      <c r="AT34183" s="16"/>
    </row>
    <row r="34184" spans="46:46">
      <c r="AT34184" s="16"/>
    </row>
    <row r="34185" spans="46:46">
      <c r="AT34185" s="16"/>
    </row>
    <row r="34186" spans="46:46">
      <c r="AT34186" s="16"/>
    </row>
    <row r="34187" spans="46:46">
      <c r="AT34187" s="16"/>
    </row>
    <row r="34188" spans="46:46">
      <c r="AT34188" s="16"/>
    </row>
    <row r="34189" spans="46:46">
      <c r="AT34189" s="16"/>
    </row>
    <row r="34190" spans="46:46">
      <c r="AT34190" s="16"/>
    </row>
    <row r="34191" spans="46:46">
      <c r="AT34191" s="16"/>
    </row>
    <row r="34192" spans="46:46">
      <c r="AT34192" s="16"/>
    </row>
    <row r="34193" spans="46:46">
      <c r="AT34193" s="16"/>
    </row>
    <row r="34194" spans="46:46">
      <c r="AT34194" s="16"/>
    </row>
    <row r="34195" spans="46:46">
      <c r="AT34195" s="16"/>
    </row>
    <row r="34196" spans="46:46">
      <c r="AT34196" s="16"/>
    </row>
    <row r="34197" spans="46:46">
      <c r="AT34197" s="16"/>
    </row>
    <row r="34198" spans="46:46">
      <c r="AT34198" s="16"/>
    </row>
    <row r="34199" spans="46:46">
      <c r="AT34199" s="16"/>
    </row>
    <row r="34200" spans="46:46">
      <c r="AT34200" s="16"/>
    </row>
    <row r="34201" spans="46:46">
      <c r="AT34201" s="16"/>
    </row>
    <row r="34202" spans="46:46">
      <c r="AT34202" s="16"/>
    </row>
    <row r="34203" spans="46:46">
      <c r="AT34203" s="16"/>
    </row>
    <row r="34204" spans="46:46">
      <c r="AT34204" s="16"/>
    </row>
    <row r="34205" spans="46:46">
      <c r="AT34205" s="16"/>
    </row>
    <row r="34206" spans="46:46">
      <c r="AT34206" s="16"/>
    </row>
    <row r="34207" spans="46:46">
      <c r="AT34207" s="16"/>
    </row>
    <row r="34208" spans="46:46">
      <c r="AT34208" s="16"/>
    </row>
    <row r="34209" spans="46:46">
      <c r="AT34209" s="16"/>
    </row>
    <row r="34210" spans="46:46">
      <c r="AT34210" s="16"/>
    </row>
    <row r="34211" spans="46:46">
      <c r="AT34211" s="16"/>
    </row>
    <row r="34212" spans="46:46">
      <c r="AT34212" s="16"/>
    </row>
    <row r="34213" spans="46:46">
      <c r="AT34213" s="16"/>
    </row>
    <row r="34214" spans="46:46">
      <c r="AT34214" s="16"/>
    </row>
    <row r="34215" spans="46:46">
      <c r="AT34215" s="16"/>
    </row>
    <row r="34216" spans="46:46">
      <c r="AT34216" s="16"/>
    </row>
    <row r="34217" spans="46:46">
      <c r="AT34217" s="16"/>
    </row>
    <row r="34218" spans="46:46">
      <c r="AT34218" s="16"/>
    </row>
    <row r="34219" spans="46:46">
      <c r="AT34219" s="16"/>
    </row>
    <row r="34220" spans="46:46">
      <c r="AT34220" s="16"/>
    </row>
    <row r="34221" spans="46:46">
      <c r="AT34221" s="16"/>
    </row>
    <row r="34222" spans="46:46">
      <c r="AT34222" s="16"/>
    </row>
    <row r="34223" spans="46:46">
      <c r="AT34223" s="16"/>
    </row>
    <row r="34224" spans="46:46">
      <c r="AT34224" s="16"/>
    </row>
    <row r="34225" spans="46:46">
      <c r="AT34225" s="16"/>
    </row>
    <row r="34226" spans="46:46">
      <c r="AT34226" s="16"/>
    </row>
    <row r="34227" spans="46:46">
      <c r="AT34227" s="16"/>
    </row>
    <row r="34228" spans="46:46">
      <c r="AT34228" s="16"/>
    </row>
    <row r="34229" spans="46:46">
      <c r="AT34229" s="16"/>
    </row>
    <row r="34230" spans="46:46">
      <c r="AT34230" s="16"/>
    </row>
    <row r="34231" spans="46:46">
      <c r="AT34231" s="16"/>
    </row>
    <row r="34232" spans="46:46">
      <c r="AT34232" s="16"/>
    </row>
    <row r="34233" spans="46:46">
      <c r="AT34233" s="16"/>
    </row>
    <row r="34234" spans="46:46">
      <c r="AT34234" s="16"/>
    </row>
    <row r="34235" spans="46:46">
      <c r="AT34235" s="16"/>
    </row>
    <row r="34236" spans="46:46">
      <c r="AT34236" s="16"/>
    </row>
    <row r="34237" spans="46:46">
      <c r="AT34237" s="16"/>
    </row>
    <row r="34238" spans="46:46">
      <c r="AT34238" s="16"/>
    </row>
    <row r="34239" spans="46:46">
      <c r="AT34239" s="16"/>
    </row>
    <row r="34240" spans="46:46">
      <c r="AT34240" s="16"/>
    </row>
    <row r="34241" spans="46:46">
      <c r="AT34241" s="16"/>
    </row>
    <row r="34242" spans="46:46">
      <c r="AT34242" s="16"/>
    </row>
    <row r="34243" spans="46:46">
      <c r="AT34243" s="16"/>
    </row>
    <row r="34244" spans="46:46">
      <c r="AT34244" s="16"/>
    </row>
    <row r="34245" spans="46:46">
      <c r="AT34245" s="16"/>
    </row>
    <row r="34246" spans="46:46">
      <c r="AT34246" s="16"/>
    </row>
    <row r="34247" spans="46:46">
      <c r="AT34247" s="16"/>
    </row>
    <row r="34248" spans="46:46">
      <c r="AT34248" s="16"/>
    </row>
    <row r="34249" spans="46:46">
      <c r="AT34249" s="16"/>
    </row>
    <row r="34250" spans="46:46">
      <c r="AT34250" s="16"/>
    </row>
    <row r="34251" spans="46:46">
      <c r="AT34251" s="16"/>
    </row>
    <row r="34252" spans="46:46">
      <c r="AT34252" s="16"/>
    </row>
    <row r="34253" spans="46:46">
      <c r="AT34253" s="16"/>
    </row>
    <row r="34254" spans="46:46">
      <c r="AT34254" s="16"/>
    </row>
    <row r="34255" spans="46:46">
      <c r="AT34255" s="16"/>
    </row>
    <row r="34256" spans="46:46">
      <c r="AT34256" s="16"/>
    </row>
    <row r="34257" spans="46:46">
      <c r="AT34257" s="16"/>
    </row>
    <row r="34258" spans="46:46">
      <c r="AT34258" s="16"/>
    </row>
    <row r="34259" spans="46:46">
      <c r="AT34259" s="16"/>
    </row>
    <row r="34260" spans="46:46">
      <c r="AT34260" s="16"/>
    </row>
    <row r="34261" spans="46:46">
      <c r="AT34261" s="16"/>
    </row>
    <row r="34262" spans="46:46">
      <c r="AT34262" s="16"/>
    </row>
    <row r="34263" spans="46:46">
      <c r="AT34263" s="16"/>
    </row>
    <row r="34264" spans="46:46">
      <c r="AT34264" s="16"/>
    </row>
    <row r="34265" spans="46:46">
      <c r="AT34265" s="16"/>
    </row>
    <row r="34266" spans="46:46">
      <c r="AT34266" s="16"/>
    </row>
    <row r="34267" spans="46:46">
      <c r="AT34267" s="16"/>
    </row>
    <row r="34268" spans="46:46">
      <c r="AT34268" s="16"/>
    </row>
    <row r="34269" spans="46:46">
      <c r="AT34269" s="16"/>
    </row>
    <row r="34270" spans="46:46">
      <c r="AT34270" s="16"/>
    </row>
    <row r="34271" spans="46:46">
      <c r="AT34271" s="16"/>
    </row>
    <row r="34272" spans="46:46">
      <c r="AT34272" s="16"/>
    </row>
    <row r="34273" spans="46:46">
      <c r="AT34273" s="16"/>
    </row>
    <row r="34274" spans="46:46">
      <c r="AT34274" s="16"/>
    </row>
    <row r="34275" spans="46:46">
      <c r="AT34275" s="16"/>
    </row>
    <row r="34276" spans="46:46">
      <c r="AT34276" s="16"/>
    </row>
    <row r="34277" spans="46:46">
      <c r="AT34277" s="16"/>
    </row>
    <row r="34278" spans="46:46">
      <c r="AT34278" s="16"/>
    </row>
    <row r="34279" spans="46:46">
      <c r="AT34279" s="16"/>
    </row>
    <row r="34280" spans="46:46">
      <c r="AT34280" s="16"/>
    </row>
    <row r="34281" spans="46:46">
      <c r="AT34281" s="16"/>
    </row>
    <row r="34282" spans="46:46">
      <c r="AT34282" s="16"/>
    </row>
    <row r="34283" spans="46:46">
      <c r="AT34283" s="16"/>
    </row>
    <row r="34284" spans="46:46">
      <c r="AT34284" s="16"/>
    </row>
    <row r="34285" spans="46:46">
      <c r="AT34285" s="16"/>
    </row>
    <row r="34286" spans="46:46">
      <c r="AT34286" s="16"/>
    </row>
    <row r="34287" spans="46:46">
      <c r="AT34287" s="16"/>
    </row>
    <row r="34288" spans="46:46">
      <c r="AT34288" s="16"/>
    </row>
    <row r="34289" spans="46:46">
      <c r="AT34289" s="16"/>
    </row>
    <row r="34290" spans="46:46">
      <c r="AT34290" s="16"/>
    </row>
    <row r="34291" spans="46:46">
      <c r="AT34291" s="16"/>
    </row>
    <row r="34292" spans="46:46">
      <c r="AT34292" s="16"/>
    </row>
    <row r="34293" spans="46:46">
      <c r="AT34293" s="16"/>
    </row>
    <row r="34294" spans="46:46">
      <c r="AT34294" s="16"/>
    </row>
    <row r="34295" spans="46:46">
      <c r="AT34295" s="16"/>
    </row>
    <row r="34296" spans="46:46">
      <c r="AT34296" s="16"/>
    </row>
    <row r="34297" spans="46:46">
      <c r="AT34297" s="16"/>
    </row>
    <row r="34298" spans="46:46">
      <c r="AT34298" s="16"/>
    </row>
    <row r="34299" spans="46:46">
      <c r="AT34299" s="16"/>
    </row>
    <row r="34300" spans="46:46">
      <c r="AT34300" s="16"/>
    </row>
    <row r="34301" spans="46:46">
      <c r="AT34301" s="16"/>
    </row>
    <row r="34302" spans="46:46">
      <c r="AT34302" s="16"/>
    </row>
    <row r="34303" spans="46:46">
      <c r="AT34303" s="16"/>
    </row>
    <row r="34304" spans="46:46">
      <c r="AT34304" s="16"/>
    </row>
    <row r="34305" spans="46:46">
      <c r="AT34305" s="16"/>
    </row>
    <row r="34306" spans="46:46">
      <c r="AT34306" s="16"/>
    </row>
    <row r="34307" spans="46:46">
      <c r="AT34307" s="16"/>
    </row>
    <row r="34308" spans="46:46">
      <c r="AT34308" s="16"/>
    </row>
    <row r="34309" spans="46:46">
      <c r="AT34309" s="16"/>
    </row>
    <row r="34310" spans="46:46">
      <c r="AT34310" s="16"/>
    </row>
    <row r="34311" spans="46:46">
      <c r="AT34311" s="16"/>
    </row>
    <row r="34312" spans="46:46">
      <c r="AT34312" s="16"/>
    </row>
    <row r="34313" spans="46:46">
      <c r="AT34313" s="16"/>
    </row>
    <row r="34314" spans="46:46">
      <c r="AT34314" s="16"/>
    </row>
    <row r="34315" spans="46:46">
      <c r="AT34315" s="16"/>
    </row>
    <row r="34316" spans="46:46">
      <c r="AT34316" s="16"/>
    </row>
    <row r="34317" spans="46:46">
      <c r="AT34317" s="16"/>
    </row>
    <row r="34318" spans="46:46">
      <c r="AT34318" s="16"/>
    </row>
    <row r="34319" spans="46:46">
      <c r="AT34319" s="16"/>
    </row>
    <row r="34320" spans="46:46">
      <c r="AT34320" s="16"/>
    </row>
    <row r="34321" spans="46:46">
      <c r="AT34321" s="16"/>
    </row>
    <row r="34322" spans="46:46">
      <c r="AT34322" s="16"/>
    </row>
    <row r="34323" spans="46:46">
      <c r="AT34323" s="16"/>
    </row>
    <row r="34324" spans="46:46">
      <c r="AT34324" s="16"/>
    </row>
    <row r="34325" spans="46:46">
      <c r="AT34325" s="16"/>
    </row>
    <row r="34326" spans="46:46">
      <c r="AT34326" s="16"/>
    </row>
    <row r="34327" spans="46:46">
      <c r="AT34327" s="16"/>
    </row>
    <row r="34328" spans="46:46">
      <c r="AT34328" s="16"/>
    </row>
    <row r="34329" spans="46:46">
      <c r="AT34329" s="16"/>
    </row>
    <row r="34330" spans="46:46">
      <c r="AT34330" s="16"/>
    </row>
    <row r="34331" spans="46:46">
      <c r="AT34331" s="16"/>
    </row>
    <row r="34332" spans="46:46">
      <c r="AT34332" s="16"/>
    </row>
    <row r="34333" spans="46:46">
      <c r="AT34333" s="16"/>
    </row>
    <row r="34334" spans="46:46">
      <c r="AT34334" s="16"/>
    </row>
    <row r="34335" spans="46:46">
      <c r="AT34335" s="16"/>
    </row>
    <row r="34336" spans="46:46">
      <c r="AT34336" s="16"/>
    </row>
    <row r="34337" spans="46:46">
      <c r="AT34337" s="16"/>
    </row>
    <row r="34338" spans="46:46">
      <c r="AT34338" s="16"/>
    </row>
    <row r="34339" spans="46:46">
      <c r="AT34339" s="16"/>
    </row>
    <row r="34340" spans="46:46">
      <c r="AT34340" s="16"/>
    </row>
    <row r="34341" spans="46:46">
      <c r="AT34341" s="16"/>
    </row>
    <row r="34342" spans="46:46">
      <c r="AT34342" s="16"/>
    </row>
    <row r="34343" spans="46:46">
      <c r="AT34343" s="16"/>
    </row>
    <row r="34344" spans="46:46">
      <c r="AT34344" s="16"/>
    </row>
    <row r="34345" spans="46:46">
      <c r="AT34345" s="16"/>
    </row>
    <row r="34346" spans="46:46">
      <c r="AT34346" s="16"/>
    </row>
    <row r="34347" spans="46:46">
      <c r="AT34347" s="16"/>
    </row>
    <row r="34348" spans="46:46">
      <c r="AT34348" s="16"/>
    </row>
    <row r="34349" spans="46:46">
      <c r="AT34349" s="16"/>
    </row>
    <row r="34350" spans="46:46">
      <c r="AT34350" s="16"/>
    </row>
    <row r="34351" spans="46:46">
      <c r="AT34351" s="16"/>
    </row>
    <row r="34352" spans="46:46">
      <c r="AT34352" s="16"/>
    </row>
    <row r="34353" spans="46:46">
      <c r="AT34353" s="16"/>
    </row>
    <row r="34354" spans="46:46">
      <c r="AT34354" s="16"/>
    </row>
    <row r="34355" spans="46:46">
      <c r="AT34355" s="16"/>
    </row>
    <row r="34356" spans="46:46">
      <c r="AT34356" s="16"/>
    </row>
    <row r="34357" spans="46:46">
      <c r="AT34357" s="16"/>
    </row>
    <row r="34358" spans="46:46">
      <c r="AT34358" s="16"/>
    </row>
    <row r="34359" spans="46:46">
      <c r="AT34359" s="16"/>
    </row>
    <row r="34360" spans="46:46">
      <c r="AT34360" s="16"/>
    </row>
    <row r="34361" spans="46:46">
      <c r="AT34361" s="16"/>
    </row>
    <row r="34362" spans="46:46">
      <c r="AT34362" s="16"/>
    </row>
    <row r="34363" spans="46:46">
      <c r="AT34363" s="16"/>
    </row>
    <row r="34364" spans="46:46">
      <c r="AT34364" s="16"/>
    </row>
    <row r="34365" spans="46:46">
      <c r="AT34365" s="16"/>
    </row>
    <row r="34366" spans="46:46">
      <c r="AT34366" s="16"/>
    </row>
    <row r="34367" spans="46:46">
      <c r="AT34367" s="16"/>
    </row>
    <row r="34368" spans="46:46">
      <c r="AT34368" s="16"/>
    </row>
    <row r="34369" spans="46:46">
      <c r="AT34369" s="16"/>
    </row>
    <row r="34370" spans="46:46">
      <c r="AT34370" s="16"/>
    </row>
    <row r="34371" spans="46:46">
      <c r="AT34371" s="16"/>
    </row>
    <row r="34372" spans="46:46">
      <c r="AT34372" s="16"/>
    </row>
    <row r="34373" spans="46:46">
      <c r="AT34373" s="16"/>
    </row>
    <row r="34374" spans="46:46">
      <c r="AT34374" s="16"/>
    </row>
    <row r="34375" spans="46:46">
      <c r="AT34375" s="16"/>
    </row>
    <row r="34376" spans="46:46">
      <c r="AT34376" s="16"/>
    </row>
    <row r="34377" spans="46:46">
      <c r="AT34377" s="16"/>
    </row>
    <row r="34378" spans="46:46">
      <c r="AT34378" s="16"/>
    </row>
    <row r="34379" spans="46:46">
      <c r="AT34379" s="16"/>
    </row>
    <row r="34380" spans="46:46">
      <c r="AT34380" s="16"/>
    </row>
    <row r="34381" spans="46:46">
      <c r="AT34381" s="16"/>
    </row>
    <row r="34382" spans="46:46">
      <c r="AT34382" s="16"/>
    </row>
    <row r="34383" spans="46:46">
      <c r="AT34383" s="16"/>
    </row>
    <row r="34384" spans="46:46">
      <c r="AT34384" s="16"/>
    </row>
    <row r="34385" spans="46:46">
      <c r="AT34385" s="16"/>
    </row>
    <row r="34386" spans="46:46">
      <c r="AT34386" s="16"/>
    </row>
    <row r="34387" spans="46:46">
      <c r="AT34387" s="16"/>
    </row>
    <row r="34388" spans="46:46">
      <c r="AT34388" s="16"/>
    </row>
    <row r="34389" spans="46:46">
      <c r="AT34389" s="16"/>
    </row>
    <row r="34390" spans="46:46">
      <c r="AT34390" s="16"/>
    </row>
    <row r="34391" spans="46:46">
      <c r="AT34391" s="16"/>
    </row>
    <row r="34392" spans="46:46">
      <c r="AT34392" s="16"/>
    </row>
    <row r="34393" spans="46:46">
      <c r="AT34393" s="16"/>
    </row>
    <row r="34394" spans="46:46">
      <c r="AT34394" s="16"/>
    </row>
    <row r="34395" spans="46:46">
      <c r="AT34395" s="16"/>
    </row>
    <row r="34396" spans="46:46">
      <c r="AT34396" s="16"/>
    </row>
    <row r="34397" spans="46:46">
      <c r="AT34397" s="16"/>
    </row>
    <row r="34398" spans="46:46">
      <c r="AT34398" s="16"/>
    </row>
    <row r="34399" spans="46:46">
      <c r="AT34399" s="16"/>
    </row>
    <row r="34400" spans="46:46">
      <c r="AT34400" s="16"/>
    </row>
    <row r="34401" spans="46:46">
      <c r="AT34401" s="16"/>
    </row>
    <row r="34402" spans="46:46">
      <c r="AT34402" s="16"/>
    </row>
    <row r="34403" spans="46:46">
      <c r="AT34403" s="16"/>
    </row>
    <row r="34404" spans="46:46">
      <c r="AT34404" s="16"/>
    </row>
    <row r="34405" spans="46:46">
      <c r="AT34405" s="16"/>
    </row>
    <row r="34406" spans="46:46">
      <c r="AT34406" s="16"/>
    </row>
    <row r="34407" spans="46:46">
      <c r="AT34407" s="16"/>
    </row>
    <row r="34408" spans="46:46">
      <c r="AT34408" s="16"/>
    </row>
    <row r="34409" spans="46:46">
      <c r="AT34409" s="16"/>
    </row>
    <row r="34410" spans="46:46">
      <c r="AT34410" s="16"/>
    </row>
    <row r="34411" spans="46:46">
      <c r="AT34411" s="16"/>
    </row>
    <row r="34412" spans="46:46">
      <c r="AT34412" s="16"/>
    </row>
    <row r="34413" spans="46:46">
      <c r="AT34413" s="16"/>
    </row>
    <row r="34414" spans="46:46">
      <c r="AT34414" s="16"/>
    </row>
    <row r="34415" spans="46:46">
      <c r="AT34415" s="16"/>
    </row>
    <row r="34416" spans="46:46">
      <c r="AT34416" s="16"/>
    </row>
    <row r="34417" spans="46:46">
      <c r="AT34417" s="16"/>
    </row>
    <row r="34418" spans="46:46">
      <c r="AT34418" s="16"/>
    </row>
    <row r="34419" spans="46:46">
      <c r="AT34419" s="16"/>
    </row>
    <row r="34420" spans="46:46">
      <c r="AT34420" s="16"/>
    </row>
    <row r="34421" spans="46:46">
      <c r="AT34421" s="16"/>
    </row>
    <row r="34422" spans="46:46">
      <c r="AT34422" s="16"/>
    </row>
    <row r="34423" spans="46:46">
      <c r="AT34423" s="16"/>
    </row>
    <row r="34424" spans="46:46">
      <c r="AT34424" s="16"/>
    </row>
    <row r="34425" spans="46:46">
      <c r="AT34425" s="16"/>
    </row>
    <row r="34426" spans="46:46">
      <c r="AT34426" s="16"/>
    </row>
    <row r="34427" spans="46:46">
      <c r="AT34427" s="16"/>
    </row>
    <row r="34428" spans="46:46">
      <c r="AT34428" s="16"/>
    </row>
    <row r="34429" spans="46:46">
      <c r="AT34429" s="16"/>
    </row>
    <row r="34430" spans="46:46">
      <c r="AT34430" s="16"/>
    </row>
    <row r="34431" spans="46:46">
      <c r="AT34431" s="16"/>
    </row>
    <row r="34432" spans="46:46">
      <c r="AT34432" s="16"/>
    </row>
    <row r="34433" spans="46:46">
      <c r="AT34433" s="16"/>
    </row>
    <row r="34434" spans="46:46">
      <c r="AT34434" s="16"/>
    </row>
    <row r="34435" spans="46:46">
      <c r="AT34435" s="16"/>
    </row>
    <row r="34436" spans="46:46">
      <c r="AT34436" s="16"/>
    </row>
    <row r="34437" spans="46:46">
      <c r="AT34437" s="16"/>
    </row>
    <row r="34438" spans="46:46">
      <c r="AT34438" s="16"/>
    </row>
    <row r="34439" spans="46:46">
      <c r="AT34439" s="16"/>
    </row>
    <row r="34440" spans="46:46">
      <c r="AT34440" s="16"/>
    </row>
    <row r="34441" spans="46:46">
      <c r="AT34441" s="16"/>
    </row>
    <row r="34442" spans="46:46">
      <c r="AT34442" s="16"/>
    </row>
    <row r="34443" spans="46:46">
      <c r="AT34443" s="16"/>
    </row>
    <row r="34444" spans="46:46">
      <c r="AT34444" s="16"/>
    </row>
    <row r="34445" spans="46:46">
      <c r="AT34445" s="16"/>
    </row>
    <row r="34446" spans="46:46">
      <c r="AT34446" s="16"/>
    </row>
    <row r="34447" spans="46:46">
      <c r="AT34447" s="16"/>
    </row>
    <row r="34448" spans="46:46">
      <c r="AT34448" s="16"/>
    </row>
    <row r="34449" spans="46:46">
      <c r="AT34449" s="16"/>
    </row>
    <row r="34450" spans="46:46">
      <c r="AT34450" s="16"/>
    </row>
    <row r="34451" spans="46:46">
      <c r="AT34451" s="16"/>
    </row>
    <row r="34452" spans="46:46">
      <c r="AT34452" s="16"/>
    </row>
    <row r="34453" spans="46:46">
      <c r="AT34453" s="16"/>
    </row>
    <row r="34454" spans="46:46">
      <c r="AT34454" s="16"/>
    </row>
    <row r="34455" spans="46:46">
      <c r="AT34455" s="16"/>
    </row>
    <row r="34456" spans="46:46">
      <c r="AT34456" s="16"/>
    </row>
    <row r="34457" spans="46:46">
      <c r="AT34457" s="16"/>
    </row>
    <row r="34458" spans="46:46">
      <c r="AT34458" s="16"/>
    </row>
    <row r="34459" spans="46:46">
      <c r="AT34459" s="16"/>
    </row>
    <row r="34460" spans="46:46">
      <c r="AT34460" s="16"/>
    </row>
    <row r="34461" spans="46:46">
      <c r="AT34461" s="16"/>
    </row>
    <row r="34462" spans="46:46">
      <c r="AT34462" s="16"/>
    </row>
    <row r="34463" spans="46:46">
      <c r="AT34463" s="16"/>
    </row>
    <row r="34464" spans="46:46">
      <c r="AT34464" s="16"/>
    </row>
    <row r="34465" spans="46:46">
      <c r="AT34465" s="16"/>
    </row>
    <row r="34466" spans="46:46">
      <c r="AT34466" s="16"/>
    </row>
    <row r="34467" spans="46:46">
      <c r="AT34467" s="16"/>
    </row>
    <row r="34468" spans="46:46">
      <c r="AT34468" s="16"/>
    </row>
    <row r="34469" spans="46:46">
      <c r="AT34469" s="16"/>
    </row>
    <row r="34470" spans="46:46">
      <c r="AT34470" s="16"/>
    </row>
    <row r="34471" spans="46:46">
      <c r="AT34471" s="16"/>
    </row>
    <row r="34472" spans="46:46">
      <c r="AT34472" s="16"/>
    </row>
    <row r="34473" spans="46:46">
      <c r="AT34473" s="16"/>
    </row>
    <row r="34474" spans="46:46">
      <c r="AT34474" s="16"/>
    </row>
    <row r="34475" spans="46:46">
      <c r="AT34475" s="16"/>
    </row>
    <row r="34476" spans="46:46">
      <c r="AT34476" s="16"/>
    </row>
    <row r="34477" spans="46:46">
      <c r="AT34477" s="16"/>
    </row>
    <row r="34478" spans="46:46">
      <c r="AT34478" s="16"/>
    </row>
    <row r="34479" spans="46:46">
      <c r="AT34479" s="16"/>
    </row>
    <row r="34480" spans="46:46">
      <c r="AT34480" s="16"/>
    </row>
    <row r="34481" spans="46:46">
      <c r="AT34481" s="16"/>
    </row>
    <row r="34482" spans="46:46">
      <c r="AT34482" s="16"/>
    </row>
    <row r="34483" spans="46:46">
      <c r="AT34483" s="16"/>
    </row>
    <row r="34484" spans="46:46">
      <c r="AT34484" s="16"/>
    </row>
    <row r="34485" spans="46:46">
      <c r="AT34485" s="16"/>
    </row>
    <row r="34486" spans="46:46">
      <c r="AT34486" s="16"/>
    </row>
    <row r="34487" spans="46:46">
      <c r="AT34487" s="16"/>
    </row>
    <row r="34488" spans="46:46">
      <c r="AT34488" s="16"/>
    </row>
    <row r="34489" spans="46:46">
      <c r="AT34489" s="16"/>
    </row>
    <row r="34490" spans="46:46">
      <c r="AT34490" s="16"/>
    </row>
    <row r="34491" spans="46:46">
      <c r="AT34491" s="16"/>
    </row>
    <row r="34492" spans="46:46">
      <c r="AT34492" s="16"/>
    </row>
    <row r="34493" spans="46:46">
      <c r="AT34493" s="16"/>
    </row>
    <row r="34494" spans="46:46">
      <c r="AT34494" s="16"/>
    </row>
    <row r="34495" spans="46:46">
      <c r="AT34495" s="16"/>
    </row>
    <row r="34496" spans="46:46">
      <c r="AT34496" s="16"/>
    </row>
    <row r="34497" spans="46:46">
      <c r="AT34497" s="16"/>
    </row>
    <row r="34498" spans="46:46">
      <c r="AT34498" s="16"/>
    </row>
    <row r="34499" spans="46:46">
      <c r="AT34499" s="16"/>
    </row>
    <row r="34500" spans="46:46">
      <c r="AT34500" s="16"/>
    </row>
    <row r="34501" spans="46:46">
      <c r="AT34501" s="16"/>
    </row>
    <row r="34502" spans="46:46">
      <c r="AT34502" s="16"/>
    </row>
    <row r="34503" spans="46:46">
      <c r="AT34503" s="16"/>
    </row>
    <row r="34504" spans="46:46">
      <c r="AT34504" s="16"/>
    </row>
    <row r="34505" spans="46:46">
      <c r="AT34505" s="16"/>
    </row>
    <row r="34506" spans="46:46">
      <c r="AT34506" s="16"/>
    </row>
    <row r="34507" spans="46:46">
      <c r="AT34507" s="16"/>
    </row>
    <row r="34508" spans="46:46">
      <c r="AT34508" s="16"/>
    </row>
    <row r="34509" spans="46:46">
      <c r="AT34509" s="16"/>
    </row>
    <row r="34510" spans="46:46">
      <c r="AT34510" s="16"/>
    </row>
    <row r="34511" spans="46:46">
      <c r="AT34511" s="16"/>
    </row>
    <row r="34512" spans="46:46">
      <c r="AT34512" s="16"/>
    </row>
    <row r="34513" spans="46:46">
      <c r="AT34513" s="16"/>
    </row>
    <row r="34514" spans="46:46">
      <c r="AT34514" s="16"/>
    </row>
    <row r="34515" spans="46:46">
      <c r="AT34515" s="16"/>
    </row>
    <row r="34516" spans="46:46">
      <c r="AT34516" s="16"/>
    </row>
    <row r="34517" spans="46:46">
      <c r="AT34517" s="16"/>
    </row>
    <row r="34518" spans="46:46">
      <c r="AT34518" s="16"/>
    </row>
    <row r="34519" spans="46:46">
      <c r="AT34519" s="16"/>
    </row>
    <row r="34520" spans="46:46">
      <c r="AT34520" s="16"/>
    </row>
    <row r="34521" spans="46:46">
      <c r="AT34521" s="16"/>
    </row>
    <row r="34522" spans="46:46">
      <c r="AT34522" s="16"/>
    </row>
    <row r="34523" spans="46:46">
      <c r="AT34523" s="16"/>
    </row>
    <row r="34524" spans="46:46">
      <c r="AT34524" s="16"/>
    </row>
    <row r="34525" spans="46:46">
      <c r="AT34525" s="16"/>
    </row>
    <row r="34526" spans="46:46">
      <c r="AT34526" s="16"/>
    </row>
    <row r="34527" spans="46:46">
      <c r="AT34527" s="16"/>
    </row>
    <row r="34528" spans="46:46">
      <c r="AT34528" s="16"/>
    </row>
    <row r="34529" spans="46:46">
      <c r="AT34529" s="16"/>
    </row>
    <row r="34530" spans="46:46">
      <c r="AT34530" s="16"/>
    </row>
    <row r="34531" spans="46:46">
      <c r="AT34531" s="16"/>
    </row>
    <row r="34532" spans="46:46">
      <c r="AT34532" s="16"/>
    </row>
    <row r="34533" spans="46:46">
      <c r="AT34533" s="16"/>
    </row>
    <row r="34534" spans="46:46">
      <c r="AT34534" s="16"/>
    </row>
    <row r="34535" spans="46:46">
      <c r="AT34535" s="16"/>
    </row>
    <row r="34536" spans="46:46">
      <c r="AT34536" s="16"/>
    </row>
    <row r="34537" spans="46:46">
      <c r="AT34537" s="16"/>
    </row>
    <row r="34538" spans="46:46">
      <c r="AT34538" s="16"/>
    </row>
    <row r="34539" spans="46:46">
      <c r="AT34539" s="16"/>
    </row>
    <row r="34540" spans="46:46">
      <c r="AT34540" s="16"/>
    </row>
    <row r="34541" spans="46:46">
      <c r="AT34541" s="16"/>
    </row>
    <row r="34542" spans="46:46">
      <c r="AT34542" s="16"/>
    </row>
    <row r="34543" spans="46:46">
      <c r="AT34543" s="16"/>
    </row>
    <row r="34544" spans="46:46">
      <c r="AT34544" s="16"/>
    </row>
    <row r="34545" spans="46:46">
      <c r="AT34545" s="16"/>
    </row>
    <row r="34546" spans="46:46">
      <c r="AT34546" s="16"/>
    </row>
    <row r="34547" spans="46:46">
      <c r="AT34547" s="16"/>
    </row>
    <row r="34548" spans="46:46">
      <c r="AT34548" s="16"/>
    </row>
    <row r="34549" spans="46:46">
      <c r="AT34549" s="16"/>
    </row>
    <row r="34550" spans="46:46">
      <c r="AT34550" s="16"/>
    </row>
    <row r="34551" spans="46:46">
      <c r="AT34551" s="16"/>
    </row>
    <row r="34552" spans="46:46">
      <c r="AT34552" s="16"/>
    </row>
    <row r="34553" spans="46:46">
      <c r="AT34553" s="16"/>
    </row>
    <row r="34554" spans="46:46">
      <c r="AT34554" s="16"/>
    </row>
    <row r="34555" spans="46:46">
      <c r="AT34555" s="16"/>
    </row>
    <row r="34556" spans="46:46">
      <c r="AT34556" s="16"/>
    </row>
    <row r="34557" spans="46:46">
      <c r="AT34557" s="16"/>
    </row>
    <row r="34558" spans="46:46">
      <c r="AT34558" s="16"/>
    </row>
    <row r="34559" spans="46:46">
      <c r="AT34559" s="16"/>
    </row>
    <row r="34560" spans="46:46">
      <c r="AT34560" s="16"/>
    </row>
    <row r="34561" spans="46:46">
      <c r="AT34561" s="16"/>
    </row>
    <row r="34562" spans="46:46">
      <c r="AT34562" s="16"/>
    </row>
    <row r="34563" spans="46:46">
      <c r="AT34563" s="16"/>
    </row>
    <row r="34564" spans="46:46">
      <c r="AT34564" s="16"/>
    </row>
    <row r="34565" spans="46:46">
      <c r="AT34565" s="16"/>
    </row>
    <row r="34566" spans="46:46">
      <c r="AT34566" s="16"/>
    </row>
    <row r="34567" spans="46:46">
      <c r="AT34567" s="16"/>
    </row>
    <row r="34568" spans="46:46">
      <c r="AT34568" s="16"/>
    </row>
    <row r="34569" spans="46:46">
      <c r="AT34569" s="16"/>
    </row>
    <row r="34570" spans="46:46">
      <c r="AT34570" s="16"/>
    </row>
    <row r="34571" spans="46:46">
      <c r="AT34571" s="16"/>
    </row>
    <row r="34572" spans="46:46">
      <c r="AT34572" s="16"/>
    </row>
    <row r="34573" spans="46:46">
      <c r="AT34573" s="16"/>
    </row>
    <row r="34574" spans="46:46">
      <c r="AT34574" s="16"/>
    </row>
    <row r="34575" spans="46:46">
      <c r="AT34575" s="16"/>
    </row>
    <row r="34576" spans="46:46">
      <c r="AT34576" s="16"/>
    </row>
    <row r="34577" spans="46:46">
      <c r="AT34577" s="16"/>
    </row>
    <row r="34578" spans="46:46">
      <c r="AT34578" s="16"/>
    </row>
    <row r="34579" spans="46:46">
      <c r="AT34579" s="16"/>
    </row>
    <row r="34580" spans="46:46">
      <c r="AT34580" s="16"/>
    </row>
    <row r="34581" spans="46:46">
      <c r="AT34581" s="16"/>
    </row>
    <row r="34582" spans="46:46">
      <c r="AT34582" s="16"/>
    </row>
    <row r="34583" spans="46:46">
      <c r="AT34583" s="16"/>
    </row>
    <row r="34584" spans="46:46">
      <c r="AT34584" s="16"/>
    </row>
    <row r="34585" spans="46:46">
      <c r="AT34585" s="16"/>
    </row>
    <row r="34586" spans="46:46">
      <c r="AT34586" s="16"/>
    </row>
    <row r="34587" spans="46:46">
      <c r="AT34587" s="16"/>
    </row>
    <row r="34588" spans="46:46">
      <c r="AT34588" s="16"/>
    </row>
    <row r="34589" spans="46:46">
      <c r="AT34589" s="16"/>
    </row>
    <row r="34590" spans="46:46">
      <c r="AT34590" s="16"/>
    </row>
    <row r="34591" spans="46:46">
      <c r="AT34591" s="16"/>
    </row>
    <row r="34592" spans="46:46">
      <c r="AT34592" s="16"/>
    </row>
    <row r="34593" spans="46:46">
      <c r="AT34593" s="16"/>
    </row>
    <row r="34594" spans="46:46">
      <c r="AT34594" s="16"/>
    </row>
    <row r="34595" spans="46:46">
      <c r="AT34595" s="16"/>
    </row>
    <row r="34596" spans="46:46">
      <c r="AT34596" s="16"/>
    </row>
    <row r="34597" spans="46:46">
      <c r="AT34597" s="16"/>
    </row>
    <row r="34598" spans="46:46">
      <c r="AT34598" s="16"/>
    </row>
    <row r="34599" spans="46:46">
      <c r="AT34599" s="16"/>
    </row>
    <row r="34600" spans="46:46">
      <c r="AT34600" s="16"/>
    </row>
    <row r="34601" spans="46:46">
      <c r="AT34601" s="16"/>
    </row>
    <row r="34602" spans="46:46">
      <c r="AT34602" s="16"/>
    </row>
    <row r="34603" spans="46:46">
      <c r="AT34603" s="16"/>
    </row>
    <row r="34604" spans="46:46">
      <c r="AT34604" s="16"/>
    </row>
    <row r="34605" spans="46:46">
      <c r="AT34605" s="16"/>
    </row>
    <row r="34606" spans="46:46">
      <c r="AT34606" s="16"/>
    </row>
    <row r="34607" spans="46:46">
      <c r="AT34607" s="16"/>
    </row>
    <row r="34608" spans="46:46">
      <c r="AT34608" s="16"/>
    </row>
    <row r="34609" spans="46:46">
      <c r="AT34609" s="16"/>
    </row>
    <row r="34610" spans="46:46">
      <c r="AT34610" s="16"/>
    </row>
    <row r="34611" spans="46:46">
      <c r="AT34611" s="16"/>
    </row>
    <row r="34612" spans="46:46">
      <c r="AT34612" s="16"/>
    </row>
    <row r="34613" spans="46:46">
      <c r="AT34613" s="16"/>
    </row>
    <row r="34614" spans="46:46">
      <c r="AT34614" s="16"/>
    </row>
    <row r="34615" spans="46:46">
      <c r="AT34615" s="16"/>
    </row>
    <row r="34616" spans="46:46">
      <c r="AT34616" s="16"/>
    </row>
    <row r="34617" spans="46:46">
      <c r="AT34617" s="16"/>
    </row>
    <row r="34618" spans="46:46">
      <c r="AT34618" s="16"/>
    </row>
    <row r="34619" spans="46:46">
      <c r="AT34619" s="16"/>
    </row>
    <row r="34620" spans="46:46">
      <c r="AT34620" s="16"/>
    </row>
    <row r="34621" spans="46:46">
      <c r="AT34621" s="16"/>
    </row>
    <row r="34622" spans="46:46">
      <c r="AT34622" s="16"/>
    </row>
    <row r="34623" spans="46:46">
      <c r="AT34623" s="16"/>
    </row>
    <row r="34624" spans="46:46">
      <c r="AT34624" s="16"/>
    </row>
    <row r="34625" spans="46:46">
      <c r="AT34625" s="16"/>
    </row>
    <row r="34626" spans="46:46">
      <c r="AT34626" s="16"/>
    </row>
    <row r="34627" spans="46:46">
      <c r="AT34627" s="16"/>
    </row>
    <row r="34628" spans="46:46">
      <c r="AT34628" s="16"/>
    </row>
    <row r="34629" spans="46:46">
      <c r="AT34629" s="16"/>
    </row>
    <row r="34630" spans="46:46">
      <c r="AT34630" s="16"/>
    </row>
    <row r="34631" spans="46:46">
      <c r="AT34631" s="16"/>
    </row>
    <row r="34632" spans="46:46">
      <c r="AT34632" s="16"/>
    </row>
    <row r="34633" spans="46:46">
      <c r="AT34633" s="16"/>
    </row>
    <row r="34634" spans="46:46">
      <c r="AT34634" s="16"/>
    </row>
    <row r="34635" spans="46:46">
      <c r="AT34635" s="16"/>
    </row>
    <row r="34636" spans="46:46">
      <c r="AT34636" s="16"/>
    </row>
    <row r="34637" spans="46:46">
      <c r="AT34637" s="16"/>
    </row>
    <row r="34638" spans="46:46">
      <c r="AT34638" s="16"/>
    </row>
    <row r="34639" spans="46:46">
      <c r="AT34639" s="16"/>
    </row>
    <row r="34640" spans="46:46">
      <c r="AT34640" s="16"/>
    </row>
    <row r="34641" spans="46:46">
      <c r="AT34641" s="16"/>
    </row>
    <row r="34642" spans="46:46">
      <c r="AT34642" s="16"/>
    </row>
    <row r="34643" spans="46:46">
      <c r="AT34643" s="16"/>
    </row>
    <row r="34644" spans="46:46">
      <c r="AT34644" s="16"/>
    </row>
    <row r="34645" spans="46:46">
      <c r="AT34645" s="16"/>
    </row>
    <row r="34646" spans="46:46">
      <c r="AT34646" s="16"/>
    </row>
    <row r="34647" spans="46:46">
      <c r="AT34647" s="16"/>
    </row>
    <row r="34648" spans="46:46">
      <c r="AT34648" s="16"/>
    </row>
    <row r="34649" spans="46:46">
      <c r="AT34649" s="16"/>
    </row>
    <row r="34650" spans="46:46">
      <c r="AT34650" s="16"/>
    </row>
    <row r="34651" spans="46:46">
      <c r="AT34651" s="16"/>
    </row>
    <row r="34652" spans="46:46">
      <c r="AT34652" s="16"/>
    </row>
    <row r="34653" spans="46:46">
      <c r="AT34653" s="16"/>
    </row>
    <row r="34654" spans="46:46">
      <c r="AT34654" s="16"/>
    </row>
    <row r="34655" spans="46:46">
      <c r="AT34655" s="16"/>
    </row>
    <row r="34656" spans="46:46">
      <c r="AT34656" s="16"/>
    </row>
    <row r="34657" spans="46:46">
      <c r="AT34657" s="16"/>
    </row>
    <row r="34658" spans="46:46">
      <c r="AT34658" s="16"/>
    </row>
    <row r="34659" spans="46:46">
      <c r="AT34659" s="16"/>
    </row>
    <row r="34660" spans="46:46">
      <c r="AT34660" s="16"/>
    </row>
    <row r="34661" spans="46:46">
      <c r="AT34661" s="16"/>
    </row>
    <row r="34662" spans="46:46">
      <c r="AT34662" s="16"/>
    </row>
    <row r="34663" spans="46:46">
      <c r="AT34663" s="16"/>
    </row>
    <row r="34664" spans="46:46">
      <c r="AT34664" s="16"/>
    </row>
    <row r="34665" spans="46:46">
      <c r="AT34665" s="16"/>
    </row>
    <row r="34666" spans="46:46">
      <c r="AT34666" s="16"/>
    </row>
    <row r="34667" spans="46:46">
      <c r="AT34667" s="16"/>
    </row>
    <row r="34668" spans="46:46">
      <c r="AT34668" s="16"/>
    </row>
    <row r="34669" spans="46:46">
      <c r="AT34669" s="16"/>
    </row>
    <row r="34670" spans="46:46">
      <c r="AT34670" s="16"/>
    </row>
    <row r="34671" spans="46:46">
      <c r="AT34671" s="16"/>
    </row>
    <row r="34672" spans="46:46">
      <c r="AT34672" s="16"/>
    </row>
    <row r="34673" spans="46:46">
      <c r="AT34673" s="16"/>
    </row>
    <row r="34674" spans="46:46">
      <c r="AT34674" s="16"/>
    </row>
    <row r="34675" spans="46:46">
      <c r="AT34675" s="16"/>
    </row>
    <row r="34676" spans="46:46">
      <c r="AT34676" s="16"/>
    </row>
    <row r="34677" spans="46:46">
      <c r="AT34677" s="16"/>
    </row>
    <row r="34678" spans="46:46">
      <c r="AT34678" s="16"/>
    </row>
    <row r="34679" spans="46:46">
      <c r="AT34679" s="16"/>
    </row>
    <row r="34680" spans="46:46">
      <c r="AT34680" s="16"/>
    </row>
    <row r="34681" spans="46:46">
      <c r="AT34681" s="16"/>
    </row>
    <row r="34682" spans="46:46">
      <c r="AT34682" s="16"/>
    </row>
    <row r="34683" spans="46:46">
      <c r="AT34683" s="16"/>
    </row>
    <row r="34684" spans="46:46">
      <c r="AT34684" s="16"/>
    </row>
    <row r="34685" spans="46:46">
      <c r="AT34685" s="16"/>
    </row>
    <row r="34686" spans="46:46">
      <c r="AT34686" s="16"/>
    </row>
    <row r="34687" spans="46:46">
      <c r="AT34687" s="16"/>
    </row>
    <row r="34688" spans="46:46">
      <c r="AT34688" s="16"/>
    </row>
    <row r="34689" spans="46:46">
      <c r="AT34689" s="16"/>
    </row>
    <row r="34690" spans="46:46">
      <c r="AT34690" s="16"/>
    </row>
    <row r="34691" spans="46:46">
      <c r="AT34691" s="16"/>
    </row>
    <row r="34692" spans="46:46">
      <c r="AT34692" s="16"/>
    </row>
    <row r="34693" spans="46:46">
      <c r="AT34693" s="16"/>
    </row>
    <row r="34694" spans="46:46">
      <c r="AT34694" s="16"/>
    </row>
    <row r="34695" spans="46:46">
      <c r="AT34695" s="16"/>
    </row>
    <row r="34696" spans="46:46">
      <c r="AT34696" s="16"/>
    </row>
    <row r="34697" spans="46:46">
      <c r="AT34697" s="16"/>
    </row>
    <row r="34698" spans="46:46">
      <c r="AT34698" s="16"/>
    </row>
    <row r="34699" spans="46:46">
      <c r="AT34699" s="16"/>
    </row>
    <row r="34700" spans="46:46">
      <c r="AT34700" s="16"/>
    </row>
    <row r="34701" spans="46:46">
      <c r="AT34701" s="16"/>
    </row>
    <row r="34702" spans="46:46">
      <c r="AT34702" s="16"/>
    </row>
    <row r="34703" spans="46:46">
      <c r="AT34703" s="16"/>
    </row>
    <row r="34704" spans="46:46">
      <c r="AT34704" s="16"/>
    </row>
    <row r="34705" spans="46:46">
      <c r="AT34705" s="16"/>
    </row>
    <row r="34706" spans="46:46">
      <c r="AT34706" s="16"/>
    </row>
    <row r="34707" spans="46:46">
      <c r="AT34707" s="16"/>
    </row>
    <row r="34708" spans="46:46">
      <c r="AT34708" s="16"/>
    </row>
    <row r="34709" spans="46:46">
      <c r="AT34709" s="16"/>
    </row>
    <row r="34710" spans="46:46">
      <c r="AT34710" s="16"/>
    </row>
    <row r="34711" spans="46:46">
      <c r="AT34711" s="16"/>
    </row>
    <row r="34712" spans="46:46">
      <c r="AT34712" s="16"/>
    </row>
    <row r="34713" spans="46:46">
      <c r="AT34713" s="16"/>
    </row>
    <row r="34714" spans="46:46">
      <c r="AT34714" s="16"/>
    </row>
    <row r="34715" spans="46:46">
      <c r="AT34715" s="16"/>
    </row>
    <row r="34716" spans="46:46">
      <c r="AT34716" s="16"/>
    </row>
    <row r="34717" spans="46:46">
      <c r="AT34717" s="16"/>
    </row>
    <row r="34718" spans="46:46">
      <c r="AT34718" s="16"/>
    </row>
    <row r="34719" spans="46:46">
      <c r="AT34719" s="16"/>
    </row>
    <row r="34720" spans="46:46">
      <c r="AT34720" s="16"/>
    </row>
    <row r="34721" spans="46:46">
      <c r="AT34721" s="16"/>
    </row>
    <row r="34722" spans="46:46">
      <c r="AT34722" s="16"/>
    </row>
    <row r="34723" spans="46:46">
      <c r="AT34723" s="16"/>
    </row>
    <row r="34724" spans="46:46">
      <c r="AT34724" s="16"/>
    </row>
    <row r="34725" spans="46:46">
      <c r="AT34725" s="16"/>
    </row>
    <row r="34726" spans="46:46">
      <c r="AT34726" s="16"/>
    </row>
    <row r="34727" spans="46:46">
      <c r="AT34727" s="16"/>
    </row>
    <row r="34728" spans="46:46">
      <c r="AT34728" s="16"/>
    </row>
    <row r="34729" spans="46:46">
      <c r="AT34729" s="16"/>
    </row>
    <row r="34730" spans="46:46">
      <c r="AT34730" s="16"/>
    </row>
    <row r="34731" spans="46:46">
      <c r="AT34731" s="16"/>
    </row>
    <row r="34732" spans="46:46">
      <c r="AT34732" s="16"/>
    </row>
    <row r="34733" spans="46:46">
      <c r="AT34733" s="16"/>
    </row>
    <row r="34734" spans="46:46">
      <c r="AT34734" s="16"/>
    </row>
    <row r="34735" spans="46:46">
      <c r="AT34735" s="16"/>
    </row>
    <row r="34736" spans="46:46">
      <c r="AT34736" s="16"/>
    </row>
    <row r="34737" spans="46:46">
      <c r="AT34737" s="16"/>
    </row>
    <row r="34738" spans="46:46">
      <c r="AT34738" s="16"/>
    </row>
    <row r="34739" spans="46:46">
      <c r="AT34739" s="16"/>
    </row>
    <row r="34740" spans="46:46">
      <c r="AT34740" s="16"/>
    </row>
    <row r="34741" spans="46:46">
      <c r="AT34741" s="16"/>
    </row>
    <row r="34742" spans="46:46">
      <c r="AT34742" s="16"/>
    </row>
    <row r="34743" spans="46:46">
      <c r="AT34743" s="16"/>
    </row>
    <row r="34744" spans="46:46">
      <c r="AT34744" s="16"/>
    </row>
    <row r="34745" spans="46:46">
      <c r="AT34745" s="16"/>
    </row>
    <row r="34746" spans="46:46">
      <c r="AT34746" s="16"/>
    </row>
    <row r="34747" spans="46:46">
      <c r="AT34747" s="16"/>
    </row>
    <row r="34748" spans="46:46">
      <c r="AT34748" s="16"/>
    </row>
    <row r="34749" spans="46:46">
      <c r="AT34749" s="16"/>
    </row>
    <row r="34750" spans="46:46">
      <c r="AT34750" s="16"/>
    </row>
    <row r="34751" spans="46:46">
      <c r="AT34751" s="16"/>
    </row>
    <row r="34752" spans="46:46">
      <c r="AT34752" s="16"/>
    </row>
    <row r="34753" spans="46:46">
      <c r="AT34753" s="16"/>
    </row>
    <row r="34754" spans="46:46">
      <c r="AT34754" s="16"/>
    </row>
    <row r="34755" spans="46:46">
      <c r="AT34755" s="16"/>
    </row>
    <row r="34756" spans="46:46">
      <c r="AT34756" s="16"/>
    </row>
    <row r="34757" spans="46:46">
      <c r="AT34757" s="16"/>
    </row>
    <row r="34758" spans="46:46">
      <c r="AT34758" s="16"/>
    </row>
    <row r="34759" spans="46:46">
      <c r="AT34759" s="16"/>
    </row>
    <row r="34760" spans="46:46">
      <c r="AT34760" s="16"/>
    </row>
    <row r="34761" spans="46:46">
      <c r="AT34761" s="16"/>
    </row>
    <row r="34762" spans="46:46">
      <c r="AT34762" s="16"/>
    </row>
    <row r="34763" spans="46:46">
      <c r="AT34763" s="16"/>
    </row>
    <row r="34764" spans="46:46">
      <c r="AT34764" s="16"/>
    </row>
    <row r="34765" spans="46:46">
      <c r="AT34765" s="16"/>
    </row>
    <row r="34766" spans="46:46">
      <c r="AT34766" s="16"/>
    </row>
    <row r="34767" spans="46:46">
      <c r="AT34767" s="16"/>
    </row>
    <row r="34768" spans="46:46">
      <c r="AT34768" s="16"/>
    </row>
    <row r="34769" spans="46:46">
      <c r="AT34769" s="16"/>
    </row>
    <row r="34770" spans="46:46">
      <c r="AT34770" s="16"/>
    </row>
    <row r="34771" spans="46:46">
      <c r="AT34771" s="16"/>
    </row>
    <row r="34772" spans="46:46">
      <c r="AT34772" s="16"/>
    </row>
    <row r="34773" spans="46:46">
      <c r="AT34773" s="16"/>
    </row>
    <row r="34774" spans="46:46">
      <c r="AT34774" s="16"/>
    </row>
    <row r="34775" spans="46:46">
      <c r="AT34775" s="16"/>
    </row>
    <row r="34776" spans="46:46">
      <c r="AT34776" s="16"/>
    </row>
    <row r="34777" spans="46:46">
      <c r="AT34777" s="16"/>
    </row>
    <row r="34778" spans="46:46">
      <c r="AT34778" s="16"/>
    </row>
    <row r="34779" spans="46:46">
      <c r="AT34779" s="16"/>
    </row>
    <row r="34780" spans="46:46">
      <c r="AT34780" s="16"/>
    </row>
    <row r="34781" spans="46:46">
      <c r="AT34781" s="16"/>
    </row>
    <row r="34782" spans="46:46">
      <c r="AT34782" s="16"/>
    </row>
    <row r="34783" spans="46:46">
      <c r="AT34783" s="16"/>
    </row>
    <row r="34784" spans="46:46">
      <c r="AT34784" s="16"/>
    </row>
    <row r="34785" spans="46:46">
      <c r="AT34785" s="16"/>
    </row>
    <row r="34786" spans="46:46">
      <c r="AT34786" s="16"/>
    </row>
    <row r="34787" spans="46:46">
      <c r="AT34787" s="16"/>
    </row>
    <row r="34788" spans="46:46">
      <c r="AT34788" s="16"/>
    </row>
    <row r="34789" spans="46:46">
      <c r="AT34789" s="16"/>
    </row>
    <row r="34790" spans="46:46">
      <c r="AT34790" s="16"/>
    </row>
    <row r="34791" spans="46:46">
      <c r="AT34791" s="16"/>
    </row>
    <row r="34792" spans="46:46">
      <c r="AT34792" s="16"/>
    </row>
    <row r="34793" spans="46:46">
      <c r="AT34793" s="16"/>
    </row>
    <row r="34794" spans="46:46">
      <c r="AT34794" s="16"/>
    </row>
    <row r="34795" spans="46:46">
      <c r="AT34795" s="16"/>
    </row>
    <row r="34796" spans="46:46">
      <c r="AT34796" s="16"/>
    </row>
    <row r="34797" spans="46:46">
      <c r="AT34797" s="16"/>
    </row>
    <row r="34798" spans="46:46">
      <c r="AT34798" s="16"/>
    </row>
    <row r="34799" spans="46:46">
      <c r="AT34799" s="16"/>
    </row>
    <row r="34800" spans="46:46">
      <c r="AT34800" s="16"/>
    </row>
    <row r="34801" spans="46:46">
      <c r="AT34801" s="16"/>
    </row>
    <row r="34802" spans="46:46">
      <c r="AT34802" s="16"/>
    </row>
    <row r="34803" spans="46:46">
      <c r="AT34803" s="16"/>
    </row>
    <row r="34804" spans="46:46">
      <c r="AT34804" s="16"/>
    </row>
    <row r="34805" spans="46:46">
      <c r="AT34805" s="16"/>
    </row>
    <row r="34806" spans="46:46">
      <c r="AT34806" s="16"/>
    </row>
    <row r="34807" spans="46:46">
      <c r="AT34807" s="16"/>
    </row>
    <row r="34808" spans="46:46">
      <c r="AT34808" s="16"/>
    </row>
    <row r="34809" spans="46:46">
      <c r="AT34809" s="16"/>
    </row>
    <row r="34810" spans="46:46">
      <c r="AT34810" s="16"/>
    </row>
    <row r="34811" spans="46:46">
      <c r="AT34811" s="16"/>
    </row>
    <row r="34812" spans="46:46">
      <c r="AT34812" s="16"/>
    </row>
    <row r="34813" spans="46:46">
      <c r="AT34813" s="16"/>
    </row>
    <row r="34814" spans="46:46">
      <c r="AT34814" s="16"/>
    </row>
    <row r="34815" spans="46:46">
      <c r="AT34815" s="16"/>
    </row>
    <row r="34816" spans="46:46">
      <c r="AT34816" s="16"/>
    </row>
    <row r="34817" spans="46:46">
      <c r="AT34817" s="16"/>
    </row>
    <row r="34818" spans="46:46">
      <c r="AT34818" s="16"/>
    </row>
    <row r="34819" spans="46:46">
      <c r="AT34819" s="16"/>
    </row>
    <row r="34820" spans="46:46">
      <c r="AT34820" s="16"/>
    </row>
    <row r="34821" spans="46:46">
      <c r="AT34821" s="16"/>
    </row>
    <row r="34822" spans="46:46">
      <c r="AT34822" s="16"/>
    </row>
    <row r="34823" spans="46:46">
      <c r="AT34823" s="16"/>
    </row>
    <row r="34824" spans="46:46">
      <c r="AT34824" s="16"/>
    </row>
    <row r="34825" spans="46:46">
      <c r="AT34825" s="16"/>
    </row>
    <row r="34826" spans="46:46">
      <c r="AT34826" s="16"/>
    </row>
    <row r="34827" spans="46:46">
      <c r="AT34827" s="16"/>
    </row>
    <row r="34828" spans="46:46">
      <c r="AT34828" s="16"/>
    </row>
    <row r="34829" spans="46:46">
      <c r="AT34829" s="16"/>
    </row>
    <row r="34830" spans="46:46">
      <c r="AT34830" s="16"/>
    </row>
    <row r="34831" spans="46:46">
      <c r="AT34831" s="16"/>
    </row>
    <row r="34832" spans="46:46">
      <c r="AT34832" s="16"/>
    </row>
    <row r="34833" spans="46:46">
      <c r="AT34833" s="16"/>
    </row>
    <row r="34834" spans="46:46">
      <c r="AT34834" s="16"/>
    </row>
    <row r="34835" spans="46:46">
      <c r="AT34835" s="16"/>
    </row>
    <row r="34836" spans="46:46">
      <c r="AT34836" s="16"/>
    </row>
    <row r="34837" spans="46:46">
      <c r="AT34837" s="16"/>
    </row>
    <row r="34838" spans="46:46">
      <c r="AT34838" s="16"/>
    </row>
    <row r="34839" spans="46:46">
      <c r="AT34839" s="16"/>
    </row>
    <row r="34840" spans="46:46">
      <c r="AT34840" s="16"/>
    </row>
    <row r="34841" spans="46:46">
      <c r="AT34841" s="16"/>
    </row>
    <row r="34842" spans="46:46">
      <c r="AT34842" s="16"/>
    </row>
    <row r="34843" spans="46:46">
      <c r="AT34843" s="16"/>
    </row>
    <row r="34844" spans="46:46">
      <c r="AT34844" s="16"/>
    </row>
    <row r="34845" spans="46:46">
      <c r="AT34845" s="16"/>
    </row>
    <row r="34846" spans="46:46">
      <c r="AT34846" s="16"/>
    </row>
    <row r="34847" spans="46:46">
      <c r="AT34847" s="16"/>
    </row>
    <row r="34848" spans="46:46">
      <c r="AT34848" s="16"/>
    </row>
    <row r="34849" spans="46:46">
      <c r="AT34849" s="16"/>
    </row>
    <row r="34850" spans="46:46">
      <c r="AT34850" s="16"/>
    </row>
    <row r="34851" spans="46:46">
      <c r="AT34851" s="16"/>
    </row>
    <row r="34852" spans="46:46">
      <c r="AT34852" s="16"/>
    </row>
    <row r="34853" spans="46:46">
      <c r="AT34853" s="16"/>
    </row>
    <row r="34854" spans="46:46">
      <c r="AT34854" s="16"/>
    </row>
    <row r="34855" spans="46:46">
      <c r="AT34855" s="16"/>
    </row>
    <row r="34856" spans="46:46">
      <c r="AT34856" s="16"/>
    </row>
    <row r="34857" spans="46:46">
      <c r="AT34857" s="16"/>
    </row>
    <row r="34858" spans="46:46">
      <c r="AT34858" s="16"/>
    </row>
    <row r="34859" spans="46:46">
      <c r="AT34859" s="16"/>
    </row>
    <row r="34860" spans="46:46">
      <c r="AT34860" s="16"/>
    </row>
    <row r="34861" spans="46:46">
      <c r="AT34861" s="16"/>
    </row>
    <row r="34862" spans="46:46">
      <c r="AT34862" s="16"/>
    </row>
    <row r="34863" spans="46:46">
      <c r="AT34863" s="16"/>
    </row>
    <row r="34864" spans="46:46">
      <c r="AT34864" s="16"/>
    </row>
    <row r="34865" spans="46:46">
      <c r="AT34865" s="16"/>
    </row>
    <row r="34866" spans="46:46">
      <c r="AT34866" s="16"/>
    </row>
    <row r="34867" spans="46:46">
      <c r="AT34867" s="16"/>
    </row>
    <row r="34868" spans="46:46">
      <c r="AT34868" s="16"/>
    </row>
    <row r="34869" spans="46:46">
      <c r="AT34869" s="16"/>
    </row>
    <row r="34870" spans="46:46">
      <c r="AT34870" s="16"/>
    </row>
    <row r="34871" spans="46:46">
      <c r="AT34871" s="16"/>
    </row>
    <row r="34872" spans="46:46">
      <c r="AT34872" s="16"/>
    </row>
    <row r="34873" spans="46:46">
      <c r="AT34873" s="16"/>
    </row>
    <row r="34874" spans="46:46">
      <c r="AT34874" s="16"/>
    </row>
    <row r="34875" spans="46:46">
      <c r="AT34875" s="16"/>
    </row>
    <row r="34876" spans="46:46">
      <c r="AT34876" s="16"/>
    </row>
    <row r="34877" spans="46:46">
      <c r="AT34877" s="16"/>
    </row>
    <row r="34878" spans="46:46">
      <c r="AT34878" s="16"/>
    </row>
    <row r="34879" spans="46:46">
      <c r="AT34879" s="16"/>
    </row>
    <row r="34880" spans="46:46">
      <c r="AT34880" s="16"/>
    </row>
    <row r="34881" spans="46:46">
      <c r="AT34881" s="16"/>
    </row>
    <row r="34882" spans="46:46">
      <c r="AT34882" s="16"/>
    </row>
    <row r="34883" spans="46:46">
      <c r="AT34883" s="16"/>
    </row>
    <row r="34884" spans="46:46">
      <c r="AT34884" s="16"/>
    </row>
    <row r="34885" spans="46:46">
      <c r="AT34885" s="16"/>
    </row>
    <row r="34886" spans="46:46">
      <c r="AT34886" s="16"/>
    </row>
    <row r="34887" spans="46:46">
      <c r="AT34887" s="16"/>
    </row>
    <row r="34888" spans="46:46">
      <c r="AT34888" s="16"/>
    </row>
    <row r="34889" spans="46:46">
      <c r="AT34889" s="16"/>
    </row>
    <row r="34890" spans="46:46">
      <c r="AT34890" s="16"/>
    </row>
    <row r="34891" spans="46:46">
      <c r="AT34891" s="16"/>
    </row>
    <row r="34892" spans="46:46">
      <c r="AT34892" s="16"/>
    </row>
    <row r="34893" spans="46:46">
      <c r="AT34893" s="16"/>
    </row>
    <row r="34894" spans="46:46">
      <c r="AT34894" s="16"/>
    </row>
    <row r="34895" spans="46:46">
      <c r="AT34895" s="16"/>
    </row>
    <row r="34896" spans="46:46">
      <c r="AT34896" s="16"/>
    </row>
    <row r="34897" spans="46:46">
      <c r="AT34897" s="16"/>
    </row>
    <row r="34898" spans="46:46">
      <c r="AT34898" s="16"/>
    </row>
    <row r="34899" spans="46:46">
      <c r="AT34899" s="16"/>
    </row>
    <row r="34900" spans="46:46">
      <c r="AT34900" s="16"/>
    </row>
    <row r="34901" spans="46:46">
      <c r="AT34901" s="16"/>
    </row>
    <row r="34902" spans="46:46">
      <c r="AT34902" s="16"/>
    </row>
    <row r="34903" spans="46:46">
      <c r="AT34903" s="16"/>
    </row>
    <row r="34904" spans="46:46">
      <c r="AT34904" s="16"/>
    </row>
    <row r="34905" spans="46:46">
      <c r="AT34905" s="16"/>
    </row>
    <row r="34906" spans="46:46">
      <c r="AT34906" s="16"/>
    </row>
    <row r="34907" spans="46:46">
      <c r="AT34907" s="16"/>
    </row>
    <row r="34908" spans="46:46">
      <c r="AT34908" s="16"/>
    </row>
    <row r="34909" spans="46:46">
      <c r="AT34909" s="16"/>
    </row>
    <row r="34910" spans="46:46">
      <c r="AT34910" s="16"/>
    </row>
    <row r="34911" spans="46:46">
      <c r="AT34911" s="16"/>
    </row>
    <row r="34912" spans="46:46">
      <c r="AT34912" s="16"/>
    </row>
    <row r="34913" spans="46:46">
      <c r="AT34913" s="16"/>
    </row>
    <row r="34914" spans="46:46">
      <c r="AT34914" s="16"/>
    </row>
    <row r="34915" spans="46:46">
      <c r="AT34915" s="16"/>
    </row>
    <row r="34916" spans="46:46">
      <c r="AT34916" s="16"/>
    </row>
    <row r="34917" spans="46:46">
      <c r="AT34917" s="16"/>
    </row>
    <row r="34918" spans="46:46">
      <c r="AT34918" s="16"/>
    </row>
    <row r="34919" spans="46:46">
      <c r="AT34919" s="16"/>
    </row>
    <row r="34920" spans="46:46">
      <c r="AT34920" s="16"/>
    </row>
    <row r="34921" spans="46:46">
      <c r="AT34921" s="16"/>
    </row>
    <row r="34922" spans="46:46">
      <c r="AT34922" s="16"/>
    </row>
    <row r="34923" spans="46:46">
      <c r="AT34923" s="16"/>
    </row>
    <row r="34924" spans="46:46">
      <c r="AT34924" s="16"/>
    </row>
    <row r="34925" spans="46:46">
      <c r="AT34925" s="16"/>
    </row>
    <row r="34926" spans="46:46">
      <c r="AT34926" s="16"/>
    </row>
    <row r="34927" spans="46:46">
      <c r="AT34927" s="16"/>
    </row>
    <row r="34928" spans="46:46">
      <c r="AT34928" s="16"/>
    </row>
    <row r="34929" spans="46:46">
      <c r="AT34929" s="16"/>
    </row>
    <row r="34930" spans="46:46">
      <c r="AT34930" s="16"/>
    </row>
    <row r="34931" spans="46:46">
      <c r="AT34931" s="16"/>
    </row>
    <row r="34932" spans="46:46">
      <c r="AT34932" s="16"/>
    </row>
    <row r="34933" spans="46:46">
      <c r="AT34933" s="16"/>
    </row>
    <row r="34934" spans="46:46">
      <c r="AT34934" s="16"/>
    </row>
    <row r="34935" spans="46:46">
      <c r="AT34935" s="16"/>
    </row>
    <row r="34936" spans="46:46">
      <c r="AT34936" s="16"/>
    </row>
    <row r="34937" spans="46:46">
      <c r="AT34937" s="16"/>
    </row>
    <row r="34938" spans="46:46">
      <c r="AT34938" s="16"/>
    </row>
    <row r="34939" spans="46:46">
      <c r="AT34939" s="16"/>
    </row>
    <row r="34940" spans="46:46">
      <c r="AT34940" s="16"/>
    </row>
    <row r="34941" spans="46:46">
      <c r="AT34941" s="16"/>
    </row>
    <row r="34942" spans="46:46">
      <c r="AT34942" s="16"/>
    </row>
    <row r="34943" spans="46:46">
      <c r="AT34943" s="16"/>
    </row>
    <row r="34944" spans="46:46">
      <c r="AT34944" s="16"/>
    </row>
    <row r="34945" spans="46:46">
      <c r="AT34945" s="16"/>
    </row>
    <row r="34946" spans="46:46">
      <c r="AT34946" s="16"/>
    </row>
    <row r="34947" spans="46:46">
      <c r="AT34947" s="16"/>
    </row>
    <row r="34948" spans="46:46">
      <c r="AT34948" s="16"/>
    </row>
    <row r="34949" spans="46:46">
      <c r="AT34949" s="16"/>
    </row>
    <row r="34950" spans="46:46">
      <c r="AT34950" s="16"/>
    </row>
    <row r="34951" spans="46:46">
      <c r="AT34951" s="16"/>
    </row>
    <row r="34952" spans="46:46">
      <c r="AT34952" s="16"/>
    </row>
    <row r="34953" spans="46:46">
      <c r="AT34953" s="16"/>
    </row>
    <row r="34954" spans="46:46">
      <c r="AT34954" s="16"/>
    </row>
    <row r="34955" spans="46:46">
      <c r="AT34955" s="16"/>
    </row>
    <row r="34956" spans="46:46">
      <c r="AT34956" s="16"/>
    </row>
    <row r="34957" spans="46:46">
      <c r="AT34957" s="16"/>
    </row>
    <row r="34958" spans="46:46">
      <c r="AT34958" s="16"/>
    </row>
    <row r="34959" spans="46:46">
      <c r="AT34959" s="16"/>
    </row>
    <row r="34960" spans="46:46">
      <c r="AT34960" s="16"/>
    </row>
    <row r="34961" spans="46:46">
      <c r="AT34961" s="16"/>
    </row>
    <row r="34962" spans="46:46">
      <c r="AT34962" s="16"/>
    </row>
    <row r="34963" spans="46:46">
      <c r="AT34963" s="16"/>
    </row>
    <row r="34964" spans="46:46">
      <c r="AT34964" s="16"/>
    </row>
    <row r="34965" spans="46:46">
      <c r="AT34965" s="16"/>
    </row>
    <row r="34966" spans="46:46">
      <c r="AT34966" s="16"/>
    </row>
    <row r="34967" spans="46:46">
      <c r="AT34967" s="16"/>
    </row>
    <row r="34968" spans="46:46">
      <c r="AT34968" s="16"/>
    </row>
    <row r="34969" spans="46:46">
      <c r="AT34969" s="16"/>
    </row>
    <row r="34970" spans="46:46">
      <c r="AT34970" s="16"/>
    </row>
    <row r="34971" spans="46:46">
      <c r="AT34971" s="16"/>
    </row>
    <row r="34972" spans="46:46">
      <c r="AT34972" s="16"/>
    </row>
    <row r="34973" spans="46:46">
      <c r="AT34973" s="16"/>
    </row>
    <row r="34974" spans="46:46">
      <c r="AT34974" s="16"/>
    </row>
    <row r="34975" spans="46:46">
      <c r="AT34975" s="16"/>
    </row>
    <row r="34976" spans="46:46">
      <c r="AT34976" s="16"/>
    </row>
    <row r="34977" spans="46:46">
      <c r="AT34977" s="16"/>
    </row>
    <row r="34978" spans="46:46">
      <c r="AT34978" s="16"/>
    </row>
    <row r="34979" spans="46:46">
      <c r="AT34979" s="16"/>
    </row>
    <row r="34980" spans="46:46">
      <c r="AT34980" s="16"/>
    </row>
    <row r="34981" spans="46:46">
      <c r="AT34981" s="16"/>
    </row>
    <row r="34982" spans="46:46">
      <c r="AT34982" s="16"/>
    </row>
    <row r="34983" spans="46:46">
      <c r="AT34983" s="16"/>
    </row>
    <row r="34984" spans="46:46">
      <c r="AT34984" s="16"/>
    </row>
    <row r="34985" spans="46:46">
      <c r="AT34985" s="16"/>
    </row>
    <row r="34986" spans="46:46">
      <c r="AT34986" s="16"/>
    </row>
    <row r="34987" spans="46:46">
      <c r="AT34987" s="16"/>
    </row>
    <row r="34988" spans="46:46">
      <c r="AT34988" s="16"/>
    </row>
    <row r="34989" spans="46:46">
      <c r="AT34989" s="16"/>
    </row>
    <row r="34990" spans="46:46">
      <c r="AT34990" s="16"/>
    </row>
    <row r="34991" spans="46:46">
      <c r="AT34991" s="16"/>
    </row>
    <row r="34992" spans="46:46">
      <c r="AT34992" s="16"/>
    </row>
    <row r="34993" spans="46:46">
      <c r="AT34993" s="16"/>
    </row>
    <row r="34994" spans="46:46">
      <c r="AT34994" s="16"/>
    </row>
    <row r="34995" spans="46:46">
      <c r="AT34995" s="16"/>
    </row>
    <row r="34996" spans="46:46">
      <c r="AT34996" s="16"/>
    </row>
    <row r="34997" spans="46:46">
      <c r="AT34997" s="16"/>
    </row>
    <row r="34998" spans="46:46">
      <c r="AT34998" s="16"/>
    </row>
    <row r="34999" spans="46:46">
      <c r="AT34999" s="16"/>
    </row>
    <row r="35000" spans="46:46">
      <c r="AT35000" s="16"/>
    </row>
    <row r="35001" spans="46:46">
      <c r="AT35001" s="16"/>
    </row>
    <row r="35002" spans="46:46">
      <c r="AT35002" s="16"/>
    </row>
    <row r="35003" spans="46:46">
      <c r="AT35003" s="16"/>
    </row>
    <row r="35004" spans="46:46">
      <c r="AT35004" s="16"/>
    </row>
    <row r="35005" spans="46:46">
      <c r="AT35005" s="16"/>
    </row>
    <row r="35006" spans="46:46">
      <c r="AT35006" s="16"/>
    </row>
    <row r="35007" spans="46:46">
      <c r="AT35007" s="16"/>
    </row>
    <row r="35008" spans="46:46">
      <c r="AT35008" s="16"/>
    </row>
    <row r="35009" spans="46:46">
      <c r="AT35009" s="16"/>
    </row>
    <row r="35010" spans="46:46">
      <c r="AT35010" s="16"/>
    </row>
    <row r="35011" spans="46:46">
      <c r="AT35011" s="16"/>
    </row>
    <row r="35012" spans="46:46">
      <c r="AT35012" s="16"/>
    </row>
    <row r="35013" spans="46:46">
      <c r="AT35013" s="16"/>
    </row>
    <row r="35014" spans="46:46">
      <c r="AT35014" s="16"/>
    </row>
    <row r="35015" spans="46:46">
      <c r="AT35015" s="16"/>
    </row>
    <row r="35016" spans="46:46">
      <c r="AT35016" s="16"/>
    </row>
    <row r="35017" spans="46:46">
      <c r="AT35017" s="16"/>
    </row>
    <row r="35018" spans="46:46">
      <c r="AT35018" s="16"/>
    </row>
    <row r="35019" spans="46:46">
      <c r="AT35019" s="16"/>
    </row>
    <row r="35020" spans="46:46">
      <c r="AT35020" s="16"/>
    </row>
    <row r="35021" spans="46:46">
      <c r="AT35021" s="16"/>
    </row>
    <row r="35022" spans="46:46">
      <c r="AT35022" s="16"/>
    </row>
    <row r="35023" spans="46:46">
      <c r="AT35023" s="16"/>
    </row>
    <row r="35024" spans="46:46">
      <c r="AT35024" s="16"/>
    </row>
    <row r="35025" spans="46:46">
      <c r="AT35025" s="16"/>
    </row>
    <row r="35026" spans="46:46">
      <c r="AT35026" s="16"/>
    </row>
    <row r="35027" spans="46:46">
      <c r="AT35027" s="16"/>
    </row>
    <row r="35028" spans="46:46">
      <c r="AT35028" s="16"/>
    </row>
    <row r="35029" spans="46:46">
      <c r="AT35029" s="16"/>
    </row>
    <row r="35030" spans="46:46">
      <c r="AT35030" s="16"/>
    </row>
    <row r="35031" spans="46:46">
      <c r="AT35031" s="16"/>
    </row>
    <row r="35032" spans="46:46">
      <c r="AT35032" s="16"/>
    </row>
    <row r="35033" spans="46:46">
      <c r="AT35033" s="16"/>
    </row>
    <row r="35034" spans="46:46">
      <c r="AT35034" s="16"/>
    </row>
    <row r="35035" spans="46:46">
      <c r="AT35035" s="16"/>
    </row>
    <row r="35036" spans="46:46">
      <c r="AT35036" s="16"/>
    </row>
    <row r="35037" spans="46:46">
      <c r="AT35037" s="16"/>
    </row>
    <row r="35038" spans="46:46">
      <c r="AT35038" s="16"/>
    </row>
    <row r="35039" spans="46:46">
      <c r="AT35039" s="16"/>
    </row>
    <row r="35040" spans="46:46">
      <c r="AT35040" s="16"/>
    </row>
    <row r="35041" spans="46:46">
      <c r="AT35041" s="16"/>
    </row>
    <row r="35042" spans="46:46">
      <c r="AT35042" s="16"/>
    </row>
    <row r="35043" spans="46:46">
      <c r="AT35043" s="16"/>
    </row>
    <row r="35044" spans="46:46">
      <c r="AT35044" s="16"/>
    </row>
    <row r="35045" spans="46:46">
      <c r="AT35045" s="16"/>
    </row>
    <row r="35046" spans="46:46">
      <c r="AT35046" s="16"/>
    </row>
    <row r="35047" spans="46:46">
      <c r="AT35047" s="16"/>
    </row>
    <row r="35048" spans="46:46">
      <c r="AT35048" s="16"/>
    </row>
    <row r="35049" spans="46:46">
      <c r="AT35049" s="16"/>
    </row>
    <row r="35050" spans="46:46">
      <c r="AT35050" s="16"/>
    </row>
    <row r="35051" spans="46:46">
      <c r="AT35051" s="16"/>
    </row>
    <row r="35052" spans="46:46">
      <c r="AT35052" s="16"/>
    </row>
    <row r="35053" spans="46:46">
      <c r="AT35053" s="16"/>
    </row>
    <row r="35054" spans="46:46">
      <c r="AT35054" s="16"/>
    </row>
    <row r="35055" spans="46:46">
      <c r="AT35055" s="16"/>
    </row>
    <row r="35056" spans="46:46">
      <c r="AT35056" s="16"/>
    </row>
    <row r="35057" spans="46:46">
      <c r="AT35057" s="16"/>
    </row>
    <row r="35058" spans="46:46">
      <c r="AT35058" s="16"/>
    </row>
    <row r="35059" spans="46:46">
      <c r="AT35059" s="16"/>
    </row>
    <row r="35060" spans="46:46">
      <c r="AT35060" s="16"/>
    </row>
    <row r="35061" spans="46:46">
      <c r="AT35061" s="16"/>
    </row>
    <row r="35062" spans="46:46">
      <c r="AT35062" s="16"/>
    </row>
    <row r="35063" spans="46:46">
      <c r="AT35063" s="16"/>
    </row>
    <row r="35064" spans="46:46">
      <c r="AT35064" s="16"/>
    </row>
    <row r="35065" spans="46:46">
      <c r="AT35065" s="16"/>
    </row>
    <row r="35066" spans="46:46">
      <c r="AT35066" s="16"/>
    </row>
    <row r="35067" spans="46:46">
      <c r="AT35067" s="16"/>
    </row>
    <row r="35068" spans="46:46">
      <c r="AT35068" s="16"/>
    </row>
    <row r="35069" spans="46:46">
      <c r="AT35069" s="16"/>
    </row>
    <row r="35070" spans="46:46">
      <c r="AT35070" s="16"/>
    </row>
    <row r="35071" spans="46:46">
      <c r="AT35071" s="16"/>
    </row>
    <row r="35072" spans="46:46">
      <c r="AT35072" s="16"/>
    </row>
    <row r="35073" spans="46:46">
      <c r="AT35073" s="16"/>
    </row>
    <row r="35074" spans="46:46">
      <c r="AT35074" s="16"/>
    </row>
    <row r="35075" spans="46:46">
      <c r="AT35075" s="16"/>
    </row>
    <row r="35076" spans="46:46">
      <c r="AT35076" s="16"/>
    </row>
    <row r="35077" spans="46:46">
      <c r="AT35077" s="16"/>
    </row>
    <row r="35078" spans="46:46">
      <c r="AT35078" s="16"/>
    </row>
    <row r="35079" spans="46:46">
      <c r="AT35079" s="16"/>
    </row>
    <row r="35080" spans="46:46">
      <c r="AT35080" s="16"/>
    </row>
    <row r="35081" spans="46:46">
      <c r="AT35081" s="16"/>
    </row>
    <row r="35082" spans="46:46">
      <c r="AT35082" s="16"/>
    </row>
    <row r="35083" spans="46:46">
      <c r="AT35083" s="16"/>
    </row>
    <row r="35084" spans="46:46">
      <c r="AT35084" s="16"/>
    </row>
    <row r="35085" spans="46:46">
      <c r="AT35085" s="16"/>
    </row>
    <row r="35086" spans="46:46">
      <c r="AT35086" s="16"/>
    </row>
    <row r="35087" spans="46:46">
      <c r="AT35087" s="16"/>
    </row>
    <row r="35088" spans="46:46">
      <c r="AT35088" s="16"/>
    </row>
    <row r="35089" spans="46:46">
      <c r="AT35089" s="16"/>
    </row>
    <row r="35090" spans="46:46">
      <c r="AT35090" s="16"/>
    </row>
    <row r="35091" spans="46:46">
      <c r="AT35091" s="16"/>
    </row>
    <row r="35092" spans="46:46">
      <c r="AT35092" s="16"/>
    </row>
    <row r="35093" spans="46:46">
      <c r="AT35093" s="16"/>
    </row>
    <row r="35094" spans="46:46">
      <c r="AT35094" s="16"/>
    </row>
    <row r="35095" spans="46:46">
      <c r="AT35095" s="16"/>
    </row>
    <row r="35096" spans="46:46">
      <c r="AT35096" s="16"/>
    </row>
    <row r="35097" spans="46:46">
      <c r="AT35097" s="16"/>
    </row>
    <row r="35098" spans="46:46">
      <c r="AT35098" s="16"/>
    </row>
    <row r="35099" spans="46:46">
      <c r="AT35099" s="16"/>
    </row>
    <row r="35100" spans="46:46">
      <c r="AT35100" s="16"/>
    </row>
    <row r="35101" spans="46:46">
      <c r="AT35101" s="16"/>
    </row>
    <row r="35102" spans="46:46">
      <c r="AT35102" s="16"/>
    </row>
    <row r="35103" spans="46:46">
      <c r="AT35103" s="16"/>
    </row>
    <row r="35104" spans="46:46">
      <c r="AT35104" s="16"/>
    </row>
    <row r="35105" spans="46:46">
      <c r="AT35105" s="16"/>
    </row>
    <row r="35106" spans="46:46">
      <c r="AT35106" s="16"/>
    </row>
    <row r="35107" spans="46:46">
      <c r="AT35107" s="16"/>
    </row>
    <row r="35108" spans="46:46">
      <c r="AT35108" s="16"/>
    </row>
    <row r="35109" spans="46:46">
      <c r="AT35109" s="16"/>
    </row>
    <row r="35110" spans="46:46">
      <c r="AT35110" s="16"/>
    </row>
    <row r="35111" spans="46:46">
      <c r="AT35111" s="16"/>
    </row>
    <row r="35112" spans="46:46">
      <c r="AT35112" s="16"/>
    </row>
    <row r="35113" spans="46:46">
      <c r="AT35113" s="16"/>
    </row>
    <row r="35114" spans="46:46">
      <c r="AT35114" s="16"/>
    </row>
    <row r="35115" spans="46:46">
      <c r="AT35115" s="16"/>
    </row>
    <row r="35116" spans="46:46">
      <c r="AT35116" s="16"/>
    </row>
    <row r="35117" spans="46:46">
      <c r="AT35117" s="16"/>
    </row>
    <row r="35118" spans="46:46">
      <c r="AT35118" s="16"/>
    </row>
    <row r="35119" spans="46:46">
      <c r="AT35119" s="16"/>
    </row>
    <row r="35120" spans="46:46">
      <c r="AT35120" s="16"/>
    </row>
    <row r="35121" spans="46:46">
      <c r="AT35121" s="16"/>
    </row>
    <row r="35122" spans="46:46">
      <c r="AT35122" s="16"/>
    </row>
    <row r="35123" spans="46:46">
      <c r="AT35123" s="16"/>
    </row>
    <row r="35124" spans="46:46">
      <c r="AT35124" s="16"/>
    </row>
    <row r="35125" spans="46:46">
      <c r="AT35125" s="16"/>
    </row>
    <row r="35126" spans="46:46">
      <c r="AT35126" s="16"/>
    </row>
    <row r="35127" spans="46:46">
      <c r="AT35127" s="16"/>
    </row>
    <row r="35128" spans="46:46">
      <c r="AT35128" s="16"/>
    </row>
    <row r="35129" spans="46:46">
      <c r="AT35129" s="16"/>
    </row>
    <row r="35130" spans="46:46">
      <c r="AT35130" s="16"/>
    </row>
    <row r="35131" spans="46:46">
      <c r="AT35131" s="16"/>
    </row>
    <row r="35132" spans="46:46">
      <c r="AT35132" s="16"/>
    </row>
    <row r="35133" spans="46:46">
      <c r="AT35133" s="16"/>
    </row>
    <row r="35134" spans="46:46">
      <c r="AT35134" s="16"/>
    </row>
    <row r="35135" spans="46:46">
      <c r="AT35135" s="16"/>
    </row>
    <row r="35136" spans="46:46">
      <c r="AT35136" s="16"/>
    </row>
    <row r="35137" spans="46:46">
      <c r="AT35137" s="16"/>
    </row>
    <row r="35138" spans="46:46">
      <c r="AT35138" s="16"/>
    </row>
    <row r="35139" spans="46:46">
      <c r="AT35139" s="16"/>
    </row>
    <row r="35140" spans="46:46">
      <c r="AT35140" s="16"/>
    </row>
    <row r="35141" spans="46:46">
      <c r="AT35141" s="16"/>
    </row>
    <row r="35142" spans="46:46">
      <c r="AT35142" s="16"/>
    </row>
    <row r="35143" spans="46:46">
      <c r="AT35143" s="16"/>
    </row>
    <row r="35144" spans="46:46">
      <c r="AT35144" s="16"/>
    </row>
    <row r="35145" spans="46:46">
      <c r="AT35145" s="16"/>
    </row>
    <row r="35146" spans="46:46">
      <c r="AT35146" s="16"/>
    </row>
    <row r="35147" spans="46:46">
      <c r="AT35147" s="16"/>
    </row>
    <row r="35148" spans="46:46">
      <c r="AT35148" s="16"/>
    </row>
    <row r="35149" spans="46:46">
      <c r="AT35149" s="16"/>
    </row>
    <row r="35150" spans="46:46">
      <c r="AT35150" s="16"/>
    </row>
    <row r="35151" spans="46:46">
      <c r="AT35151" s="16"/>
    </row>
    <row r="35152" spans="46:46">
      <c r="AT35152" s="16"/>
    </row>
    <row r="35153" spans="46:46">
      <c r="AT35153" s="16"/>
    </row>
    <row r="35154" spans="46:46">
      <c r="AT35154" s="16"/>
    </row>
    <row r="35155" spans="46:46">
      <c r="AT35155" s="16"/>
    </row>
    <row r="35156" spans="46:46">
      <c r="AT35156" s="16"/>
    </row>
    <row r="35157" spans="46:46">
      <c r="AT35157" s="16"/>
    </row>
    <row r="35158" spans="46:46">
      <c r="AT35158" s="16"/>
    </row>
    <row r="35159" spans="46:46">
      <c r="AT35159" s="16"/>
    </row>
    <row r="35160" spans="46:46">
      <c r="AT35160" s="16"/>
    </row>
    <row r="35161" spans="46:46">
      <c r="AT35161" s="16"/>
    </row>
    <row r="35162" spans="46:46">
      <c r="AT35162" s="16"/>
    </row>
    <row r="35163" spans="46:46">
      <c r="AT35163" s="16"/>
    </row>
    <row r="35164" spans="46:46">
      <c r="AT35164" s="16"/>
    </row>
    <row r="35165" spans="46:46">
      <c r="AT35165" s="16"/>
    </row>
    <row r="35166" spans="46:46">
      <c r="AT35166" s="16"/>
    </row>
    <row r="35167" spans="46:46">
      <c r="AT35167" s="16"/>
    </row>
    <row r="35168" spans="46:46">
      <c r="AT35168" s="16"/>
    </row>
    <row r="35169" spans="46:46">
      <c r="AT35169" s="16"/>
    </row>
    <row r="35170" spans="46:46">
      <c r="AT35170" s="16"/>
    </row>
    <row r="35171" spans="46:46">
      <c r="AT35171" s="16"/>
    </row>
    <row r="35172" spans="46:46">
      <c r="AT35172" s="16"/>
    </row>
    <row r="35173" spans="46:46">
      <c r="AT35173" s="16"/>
    </row>
    <row r="35174" spans="46:46">
      <c r="AT35174" s="16"/>
    </row>
    <row r="35175" spans="46:46">
      <c r="AT35175" s="16"/>
    </row>
    <row r="35176" spans="46:46">
      <c r="AT35176" s="16"/>
    </row>
    <row r="35177" spans="46:46">
      <c r="AT35177" s="16"/>
    </row>
    <row r="35178" spans="46:46">
      <c r="AT35178" s="16"/>
    </row>
    <row r="35179" spans="46:46">
      <c r="AT35179" s="16"/>
    </row>
    <row r="35180" spans="46:46">
      <c r="AT35180" s="16"/>
    </row>
    <row r="35181" spans="46:46">
      <c r="AT35181" s="16"/>
    </row>
    <row r="35182" spans="46:46">
      <c r="AT35182" s="16"/>
    </row>
    <row r="35183" spans="46:46">
      <c r="AT35183" s="16"/>
    </row>
    <row r="35184" spans="46:46">
      <c r="AT35184" s="16"/>
    </row>
    <row r="35185" spans="46:46">
      <c r="AT35185" s="16"/>
    </row>
    <row r="35186" spans="46:46">
      <c r="AT35186" s="16"/>
    </row>
    <row r="35187" spans="46:46">
      <c r="AT35187" s="16"/>
    </row>
    <row r="35188" spans="46:46">
      <c r="AT35188" s="16"/>
    </row>
    <row r="35189" spans="46:46">
      <c r="AT35189" s="16"/>
    </row>
    <row r="35190" spans="46:46">
      <c r="AT35190" s="16"/>
    </row>
    <row r="35191" spans="46:46">
      <c r="AT35191" s="16"/>
    </row>
    <row r="35192" spans="46:46">
      <c r="AT35192" s="16"/>
    </row>
    <row r="35193" spans="46:46">
      <c r="AT35193" s="16"/>
    </row>
    <row r="35194" spans="46:46">
      <c r="AT35194" s="16"/>
    </row>
    <row r="35195" spans="46:46">
      <c r="AT35195" s="16"/>
    </row>
    <row r="35196" spans="46:46">
      <c r="AT35196" s="16"/>
    </row>
    <row r="35197" spans="46:46">
      <c r="AT35197" s="16"/>
    </row>
    <row r="35198" spans="46:46">
      <c r="AT35198" s="16"/>
    </row>
    <row r="35199" spans="46:46">
      <c r="AT35199" s="16"/>
    </row>
    <row r="35200" spans="46:46">
      <c r="AT35200" s="16"/>
    </row>
    <row r="35201" spans="46:46">
      <c r="AT35201" s="16"/>
    </row>
    <row r="35202" spans="46:46">
      <c r="AT35202" s="16"/>
    </row>
    <row r="35203" spans="46:46">
      <c r="AT35203" s="16"/>
    </row>
    <row r="35204" spans="46:46">
      <c r="AT35204" s="16"/>
    </row>
    <row r="35205" spans="46:46">
      <c r="AT35205" s="16"/>
    </row>
    <row r="35206" spans="46:46">
      <c r="AT35206" s="16"/>
    </row>
    <row r="35207" spans="46:46">
      <c r="AT35207" s="16"/>
    </row>
    <row r="35208" spans="46:46">
      <c r="AT35208" s="16"/>
    </row>
    <row r="35209" spans="46:46">
      <c r="AT35209" s="16"/>
    </row>
    <row r="35210" spans="46:46">
      <c r="AT35210" s="16"/>
    </row>
    <row r="35211" spans="46:46">
      <c r="AT35211" s="16"/>
    </row>
    <row r="35212" spans="46:46">
      <c r="AT35212" s="16"/>
    </row>
    <row r="35213" spans="46:46">
      <c r="AT35213" s="16"/>
    </row>
    <row r="35214" spans="46:46">
      <c r="AT35214" s="16"/>
    </row>
    <row r="35215" spans="46:46">
      <c r="AT35215" s="16"/>
    </row>
    <row r="35216" spans="46:46">
      <c r="AT35216" s="16"/>
    </row>
    <row r="35217" spans="46:46">
      <c r="AT35217" s="16"/>
    </row>
    <row r="35218" spans="46:46">
      <c r="AT35218" s="16"/>
    </row>
    <row r="35219" spans="46:46">
      <c r="AT35219" s="16"/>
    </row>
    <row r="35220" spans="46:46">
      <c r="AT35220" s="16"/>
    </row>
    <row r="35221" spans="46:46">
      <c r="AT35221" s="16"/>
    </row>
    <row r="35222" spans="46:46">
      <c r="AT35222" s="16"/>
    </row>
    <row r="35223" spans="46:46">
      <c r="AT35223" s="16"/>
    </row>
    <row r="35224" spans="46:46">
      <c r="AT35224" s="16"/>
    </row>
    <row r="35225" spans="46:46">
      <c r="AT35225" s="16"/>
    </row>
    <row r="35226" spans="46:46">
      <c r="AT35226" s="16"/>
    </row>
    <row r="35227" spans="46:46">
      <c r="AT35227" s="16"/>
    </row>
    <row r="35228" spans="46:46">
      <c r="AT35228" s="16"/>
    </row>
    <row r="35229" spans="46:46">
      <c r="AT35229" s="16"/>
    </row>
    <row r="35230" spans="46:46">
      <c r="AT35230" s="16"/>
    </row>
    <row r="35231" spans="46:46">
      <c r="AT35231" s="16"/>
    </row>
    <row r="35232" spans="46:46">
      <c r="AT35232" s="16"/>
    </row>
    <row r="35233" spans="46:46">
      <c r="AT35233" s="16"/>
    </row>
    <row r="35234" spans="46:46">
      <c r="AT35234" s="16"/>
    </row>
    <row r="35235" spans="46:46">
      <c r="AT35235" s="16"/>
    </row>
    <row r="35236" spans="46:46">
      <c r="AT35236" s="16"/>
    </row>
    <row r="35237" spans="46:46">
      <c r="AT35237" s="16"/>
    </row>
    <row r="35238" spans="46:46">
      <c r="AT35238" s="16"/>
    </row>
    <row r="35239" spans="46:46">
      <c r="AT35239" s="16"/>
    </row>
    <row r="35240" spans="46:46">
      <c r="AT35240" s="16"/>
    </row>
    <row r="35241" spans="46:46">
      <c r="AT35241" s="16"/>
    </row>
    <row r="35242" spans="46:46">
      <c r="AT35242" s="16"/>
    </row>
    <row r="35243" spans="46:46">
      <c r="AT35243" s="16"/>
    </row>
    <row r="35244" spans="46:46">
      <c r="AT35244" s="16"/>
    </row>
    <row r="35245" spans="46:46">
      <c r="AT35245" s="16"/>
    </row>
    <row r="35246" spans="46:46">
      <c r="AT35246" s="16"/>
    </row>
    <row r="35247" spans="46:46">
      <c r="AT35247" s="16"/>
    </row>
    <row r="35248" spans="46:46">
      <c r="AT35248" s="16"/>
    </row>
    <row r="35249" spans="46:46">
      <c r="AT35249" s="16"/>
    </row>
    <row r="35250" spans="46:46">
      <c r="AT35250" s="16"/>
    </row>
    <row r="35251" spans="46:46">
      <c r="AT35251" s="16"/>
    </row>
    <row r="35252" spans="46:46">
      <c r="AT35252" s="16"/>
    </row>
    <row r="35253" spans="46:46">
      <c r="AT35253" s="16"/>
    </row>
    <row r="35254" spans="46:46">
      <c r="AT35254" s="16"/>
    </row>
    <row r="35255" spans="46:46">
      <c r="AT35255" s="16"/>
    </row>
    <row r="35256" spans="46:46">
      <c r="AT35256" s="16"/>
    </row>
    <row r="35257" spans="46:46">
      <c r="AT35257" s="16"/>
    </row>
    <row r="35258" spans="46:46">
      <c r="AT35258" s="16"/>
    </row>
    <row r="35259" spans="46:46">
      <c r="AT35259" s="16"/>
    </row>
    <row r="35260" spans="46:46">
      <c r="AT35260" s="16"/>
    </row>
    <row r="35261" spans="46:46">
      <c r="AT35261" s="16"/>
    </row>
    <row r="35262" spans="46:46">
      <c r="AT35262" s="16"/>
    </row>
    <row r="35263" spans="46:46">
      <c r="AT35263" s="16"/>
    </row>
    <row r="35264" spans="46:46">
      <c r="AT35264" s="16"/>
    </row>
    <row r="35265" spans="46:46">
      <c r="AT35265" s="16"/>
    </row>
    <row r="35266" spans="46:46">
      <c r="AT35266" s="16"/>
    </row>
    <row r="35267" spans="46:46">
      <c r="AT35267" s="16"/>
    </row>
    <row r="35268" spans="46:46">
      <c r="AT35268" s="16"/>
    </row>
    <row r="35269" spans="46:46">
      <c r="AT35269" s="16"/>
    </row>
    <row r="35270" spans="46:46">
      <c r="AT35270" s="16"/>
    </row>
    <row r="35271" spans="46:46">
      <c r="AT35271" s="16"/>
    </row>
    <row r="35272" spans="46:46">
      <c r="AT35272" s="16"/>
    </row>
    <row r="35273" spans="46:46">
      <c r="AT35273" s="16"/>
    </row>
    <row r="35274" spans="46:46">
      <c r="AT35274" s="16"/>
    </row>
    <row r="35275" spans="46:46">
      <c r="AT35275" s="16"/>
    </row>
    <row r="35276" spans="46:46">
      <c r="AT35276" s="16"/>
    </row>
    <row r="35277" spans="46:46">
      <c r="AT35277" s="16"/>
    </row>
    <row r="35278" spans="46:46">
      <c r="AT35278" s="16"/>
    </row>
    <row r="35279" spans="46:46">
      <c r="AT35279" s="16"/>
    </row>
    <row r="35280" spans="46:46">
      <c r="AT35280" s="16"/>
    </row>
    <row r="35281" spans="46:46">
      <c r="AT35281" s="16"/>
    </row>
    <row r="35282" spans="46:46">
      <c r="AT35282" s="16"/>
    </row>
    <row r="35283" spans="46:46">
      <c r="AT35283" s="16"/>
    </row>
    <row r="35284" spans="46:46">
      <c r="AT35284" s="16"/>
    </row>
    <row r="35285" spans="46:46">
      <c r="AT35285" s="16"/>
    </row>
    <row r="35286" spans="46:46">
      <c r="AT35286" s="16"/>
    </row>
    <row r="35287" spans="46:46">
      <c r="AT35287" s="16"/>
    </row>
    <row r="35288" spans="46:46">
      <c r="AT35288" s="16"/>
    </row>
    <row r="35289" spans="46:46">
      <c r="AT35289" s="16"/>
    </row>
    <row r="35290" spans="46:46">
      <c r="AT35290" s="16"/>
    </row>
    <row r="35291" spans="46:46">
      <c r="AT35291" s="16"/>
    </row>
    <row r="35292" spans="46:46">
      <c r="AT35292" s="16"/>
    </row>
    <row r="35293" spans="46:46">
      <c r="AT35293" s="16"/>
    </row>
    <row r="35294" spans="46:46">
      <c r="AT35294" s="16"/>
    </row>
    <row r="35295" spans="46:46">
      <c r="AT35295" s="16"/>
    </row>
    <row r="35296" spans="46:46">
      <c r="AT35296" s="16"/>
    </row>
    <row r="35297" spans="46:46">
      <c r="AT35297" s="16"/>
    </row>
    <row r="35298" spans="46:46">
      <c r="AT35298" s="16"/>
    </row>
    <row r="35299" spans="46:46">
      <c r="AT35299" s="16"/>
    </row>
    <row r="35300" spans="46:46">
      <c r="AT35300" s="16"/>
    </row>
    <row r="35301" spans="46:46">
      <c r="AT35301" s="16"/>
    </row>
    <row r="35302" spans="46:46">
      <c r="AT35302" s="16"/>
    </row>
    <row r="35303" spans="46:46">
      <c r="AT35303" s="16"/>
    </row>
    <row r="35304" spans="46:46">
      <c r="AT35304" s="16"/>
    </row>
    <row r="35305" spans="46:46">
      <c r="AT35305" s="16"/>
    </row>
    <row r="35306" spans="46:46">
      <c r="AT35306" s="16"/>
    </row>
    <row r="35307" spans="46:46">
      <c r="AT35307" s="16"/>
    </row>
    <row r="35308" spans="46:46">
      <c r="AT35308" s="16"/>
    </row>
    <row r="35309" spans="46:46">
      <c r="AT35309" s="16"/>
    </row>
    <row r="35310" spans="46:46">
      <c r="AT35310" s="16"/>
    </row>
    <row r="35311" spans="46:46">
      <c r="AT35311" s="16"/>
    </row>
    <row r="35312" spans="46:46">
      <c r="AT35312" s="16"/>
    </row>
    <row r="35313" spans="46:46">
      <c r="AT35313" s="16"/>
    </row>
    <row r="35314" spans="46:46">
      <c r="AT35314" s="16"/>
    </row>
    <row r="35315" spans="46:46">
      <c r="AT35315" s="16"/>
    </row>
    <row r="35316" spans="46:46">
      <c r="AT35316" s="16"/>
    </row>
    <row r="35317" spans="46:46">
      <c r="AT35317" s="16"/>
    </row>
    <row r="35318" spans="46:46">
      <c r="AT35318" s="16"/>
    </row>
    <row r="35319" spans="46:46">
      <c r="AT35319" s="16"/>
    </row>
    <row r="35320" spans="46:46">
      <c r="AT35320" s="16"/>
    </row>
    <row r="35321" spans="46:46">
      <c r="AT35321" s="16"/>
    </row>
    <row r="35322" spans="46:46">
      <c r="AT35322" s="16"/>
    </row>
    <row r="35323" spans="46:46">
      <c r="AT35323" s="16"/>
    </row>
    <row r="35324" spans="46:46">
      <c r="AT35324" s="16"/>
    </row>
    <row r="35325" spans="46:46">
      <c r="AT35325" s="16"/>
    </row>
    <row r="35326" spans="46:46">
      <c r="AT35326" s="16"/>
    </row>
    <row r="35327" spans="46:46">
      <c r="AT35327" s="16"/>
    </row>
    <row r="35328" spans="46:46">
      <c r="AT35328" s="16"/>
    </row>
    <row r="35329" spans="46:46">
      <c r="AT35329" s="16"/>
    </row>
    <row r="35330" spans="46:46">
      <c r="AT35330" s="16"/>
    </row>
    <row r="35331" spans="46:46">
      <c r="AT35331" s="16"/>
    </row>
    <row r="35332" spans="46:46">
      <c r="AT35332" s="16"/>
    </row>
    <row r="35333" spans="46:46">
      <c r="AT35333" s="16"/>
    </row>
    <row r="35334" spans="46:46">
      <c r="AT35334" s="16"/>
    </row>
    <row r="35335" spans="46:46">
      <c r="AT35335" s="16"/>
    </row>
    <row r="35336" spans="46:46">
      <c r="AT35336" s="16"/>
    </row>
    <row r="35337" spans="46:46">
      <c r="AT35337" s="16"/>
    </row>
    <row r="35338" spans="46:46">
      <c r="AT35338" s="16"/>
    </row>
    <row r="35339" spans="46:46">
      <c r="AT35339" s="16"/>
    </row>
    <row r="35340" spans="46:46">
      <c r="AT35340" s="16"/>
    </row>
    <row r="35341" spans="46:46">
      <c r="AT35341" s="16"/>
    </row>
    <row r="35342" spans="46:46">
      <c r="AT35342" s="16"/>
    </row>
    <row r="35343" spans="46:46">
      <c r="AT35343" s="16"/>
    </row>
    <row r="35344" spans="46:46">
      <c r="AT35344" s="16"/>
    </row>
    <row r="35345" spans="46:46">
      <c r="AT35345" s="16"/>
    </row>
    <row r="35346" spans="46:46">
      <c r="AT35346" s="16"/>
    </row>
    <row r="35347" spans="46:46">
      <c r="AT35347" s="16"/>
    </row>
    <row r="35348" spans="46:46">
      <c r="AT35348" s="16"/>
    </row>
    <row r="35349" spans="46:46">
      <c r="AT35349" s="16"/>
    </row>
    <row r="35350" spans="46:46">
      <c r="AT35350" s="16"/>
    </row>
    <row r="35351" spans="46:46">
      <c r="AT35351" s="16"/>
    </row>
    <row r="35352" spans="46:46">
      <c r="AT35352" s="16"/>
    </row>
    <row r="35353" spans="46:46">
      <c r="AT35353" s="16"/>
    </row>
    <row r="35354" spans="46:46">
      <c r="AT35354" s="16"/>
    </row>
    <row r="35355" spans="46:46">
      <c r="AT35355" s="16"/>
    </row>
    <row r="35356" spans="46:46">
      <c r="AT35356" s="16"/>
    </row>
    <row r="35357" spans="46:46">
      <c r="AT35357" s="16"/>
    </row>
    <row r="35358" spans="46:46">
      <c r="AT35358" s="16"/>
    </row>
    <row r="35359" spans="46:46">
      <c r="AT35359" s="16"/>
    </row>
    <row r="35360" spans="46:46">
      <c r="AT35360" s="16"/>
    </row>
    <row r="35361" spans="46:46">
      <c r="AT35361" s="16"/>
    </row>
    <row r="35362" spans="46:46">
      <c r="AT35362" s="16"/>
    </row>
    <row r="35363" spans="46:46">
      <c r="AT35363" s="16"/>
    </row>
    <row r="35364" spans="46:46">
      <c r="AT35364" s="16"/>
    </row>
    <row r="35365" spans="46:46">
      <c r="AT35365" s="16"/>
    </row>
    <row r="35366" spans="46:46">
      <c r="AT35366" s="16"/>
    </row>
    <row r="35367" spans="46:46">
      <c r="AT35367" s="16"/>
    </row>
    <row r="35368" spans="46:46">
      <c r="AT35368" s="16"/>
    </row>
    <row r="35369" spans="46:46">
      <c r="AT35369" s="16"/>
    </row>
    <row r="35370" spans="46:46">
      <c r="AT35370" s="16"/>
    </row>
    <row r="35371" spans="46:46">
      <c r="AT35371" s="16"/>
    </row>
    <row r="35372" spans="46:46">
      <c r="AT35372" s="16"/>
    </row>
    <row r="35373" spans="46:46">
      <c r="AT35373" s="16"/>
    </row>
    <row r="35374" spans="46:46">
      <c r="AT35374" s="16"/>
    </row>
    <row r="35375" spans="46:46">
      <c r="AT35375" s="16"/>
    </row>
    <row r="35376" spans="46:46">
      <c r="AT35376" s="16"/>
    </row>
    <row r="35377" spans="46:46">
      <c r="AT35377" s="16"/>
    </row>
    <row r="35378" spans="46:46">
      <c r="AT35378" s="16"/>
    </row>
    <row r="35379" spans="46:46">
      <c r="AT35379" s="16"/>
    </row>
    <row r="35380" spans="46:46">
      <c r="AT35380" s="16"/>
    </row>
    <row r="35381" spans="46:46">
      <c r="AT35381" s="16"/>
    </row>
    <row r="35382" spans="46:46">
      <c r="AT35382" s="16"/>
    </row>
    <row r="35383" spans="46:46">
      <c r="AT35383" s="16"/>
    </row>
    <row r="35384" spans="46:46">
      <c r="AT35384" s="16"/>
    </row>
    <row r="35385" spans="46:46">
      <c r="AT35385" s="16"/>
    </row>
    <row r="35386" spans="46:46">
      <c r="AT35386" s="16"/>
    </row>
    <row r="35387" spans="46:46">
      <c r="AT35387" s="16"/>
    </row>
    <row r="35388" spans="46:46">
      <c r="AT35388" s="16"/>
    </row>
    <row r="35389" spans="46:46">
      <c r="AT35389" s="16"/>
    </row>
    <row r="35390" spans="46:46">
      <c r="AT35390" s="16"/>
    </row>
    <row r="35391" spans="46:46">
      <c r="AT35391" s="16"/>
    </row>
    <row r="35392" spans="46:46">
      <c r="AT35392" s="16"/>
    </row>
    <row r="35393" spans="46:46">
      <c r="AT35393" s="16"/>
    </row>
    <row r="35394" spans="46:46">
      <c r="AT35394" s="16"/>
    </row>
    <row r="35395" spans="46:46">
      <c r="AT35395" s="16"/>
    </row>
    <row r="35396" spans="46:46">
      <c r="AT35396" s="16"/>
    </row>
    <row r="35397" spans="46:46">
      <c r="AT35397" s="16"/>
    </row>
    <row r="35398" spans="46:46">
      <c r="AT35398" s="16"/>
    </row>
    <row r="35399" spans="46:46">
      <c r="AT35399" s="16"/>
    </row>
    <row r="35400" spans="46:46">
      <c r="AT35400" s="16"/>
    </row>
    <row r="35401" spans="46:46">
      <c r="AT35401" s="16"/>
    </row>
    <row r="35402" spans="46:46">
      <c r="AT35402" s="16"/>
    </row>
    <row r="35403" spans="46:46">
      <c r="AT35403" s="16"/>
    </row>
    <row r="35404" spans="46:46">
      <c r="AT35404" s="16"/>
    </row>
    <row r="35405" spans="46:46">
      <c r="AT35405" s="16"/>
    </row>
    <row r="35406" spans="46:46">
      <c r="AT35406" s="16"/>
    </row>
    <row r="35407" spans="46:46">
      <c r="AT35407" s="16"/>
    </row>
    <row r="35408" spans="46:46">
      <c r="AT35408" s="16"/>
    </row>
    <row r="35409" spans="46:46">
      <c r="AT35409" s="16"/>
    </row>
    <row r="35410" spans="46:46">
      <c r="AT35410" s="16"/>
    </row>
    <row r="35411" spans="46:46">
      <c r="AT35411" s="16"/>
    </row>
    <row r="35412" spans="46:46">
      <c r="AT35412" s="16"/>
    </row>
    <row r="35413" spans="46:46">
      <c r="AT35413" s="16"/>
    </row>
    <row r="35414" spans="46:46">
      <c r="AT35414" s="16"/>
    </row>
    <row r="35415" spans="46:46">
      <c r="AT35415" s="16"/>
    </row>
    <row r="35416" spans="46:46">
      <c r="AT35416" s="16"/>
    </row>
    <row r="35417" spans="46:46">
      <c r="AT35417" s="16"/>
    </row>
    <row r="35418" spans="46:46">
      <c r="AT35418" s="16"/>
    </row>
    <row r="35419" spans="46:46">
      <c r="AT35419" s="16"/>
    </row>
    <row r="35420" spans="46:46">
      <c r="AT35420" s="16"/>
    </row>
    <row r="35421" spans="46:46">
      <c r="AT35421" s="16"/>
    </row>
    <row r="35422" spans="46:46">
      <c r="AT35422" s="16"/>
    </row>
    <row r="35423" spans="46:46">
      <c r="AT35423" s="16"/>
    </row>
    <row r="35424" spans="46:46">
      <c r="AT35424" s="16"/>
    </row>
    <row r="35425" spans="46:46">
      <c r="AT35425" s="16"/>
    </row>
    <row r="35426" spans="46:46">
      <c r="AT35426" s="16"/>
    </row>
    <row r="35427" spans="46:46">
      <c r="AT35427" s="16"/>
    </row>
    <row r="35428" spans="46:46">
      <c r="AT35428" s="16"/>
    </row>
    <row r="35429" spans="46:46">
      <c r="AT35429" s="16"/>
    </row>
    <row r="35430" spans="46:46">
      <c r="AT35430" s="16"/>
    </row>
    <row r="35431" spans="46:46">
      <c r="AT35431" s="16"/>
    </row>
    <row r="35432" spans="46:46">
      <c r="AT35432" s="16"/>
    </row>
    <row r="35433" spans="46:46">
      <c r="AT35433" s="16"/>
    </row>
    <row r="35434" spans="46:46">
      <c r="AT35434" s="16"/>
    </row>
    <row r="35435" spans="46:46">
      <c r="AT35435" s="16"/>
    </row>
    <row r="35436" spans="46:46">
      <c r="AT35436" s="16"/>
    </row>
    <row r="35437" spans="46:46">
      <c r="AT35437" s="16"/>
    </row>
    <row r="35438" spans="46:46">
      <c r="AT35438" s="16"/>
    </row>
    <row r="35439" spans="46:46">
      <c r="AT35439" s="16"/>
    </row>
    <row r="35440" spans="46:46">
      <c r="AT35440" s="16"/>
    </row>
    <row r="35441" spans="46:46">
      <c r="AT35441" s="16"/>
    </row>
    <row r="35442" spans="46:46">
      <c r="AT35442" s="16"/>
    </row>
    <row r="35443" spans="46:46">
      <c r="AT35443" s="16"/>
    </row>
    <row r="35444" spans="46:46">
      <c r="AT35444" s="16"/>
    </row>
    <row r="35445" spans="46:46">
      <c r="AT35445" s="16"/>
    </row>
    <row r="35446" spans="46:46">
      <c r="AT35446" s="16"/>
    </row>
    <row r="35447" spans="46:46">
      <c r="AT35447" s="16"/>
    </row>
    <row r="35448" spans="46:46">
      <c r="AT35448" s="16"/>
    </row>
    <row r="35449" spans="46:46">
      <c r="AT35449" s="16"/>
    </row>
    <row r="35450" spans="46:46">
      <c r="AT35450" s="16"/>
    </row>
    <row r="35451" spans="46:46">
      <c r="AT35451" s="16"/>
    </row>
    <row r="35452" spans="46:46">
      <c r="AT35452" s="16"/>
    </row>
    <row r="35453" spans="46:46">
      <c r="AT35453" s="16"/>
    </row>
    <row r="35454" spans="46:46">
      <c r="AT35454" s="16"/>
    </row>
    <row r="35455" spans="46:46">
      <c r="AT35455" s="16"/>
    </row>
    <row r="35456" spans="46:46">
      <c r="AT35456" s="16"/>
    </row>
    <row r="35457" spans="46:46">
      <c r="AT35457" s="16"/>
    </row>
    <row r="35458" spans="46:46">
      <c r="AT35458" s="16"/>
    </row>
    <row r="35459" spans="46:46">
      <c r="AT35459" s="16"/>
    </row>
    <row r="35460" spans="46:46">
      <c r="AT35460" s="16"/>
    </row>
    <row r="35461" spans="46:46">
      <c r="AT35461" s="16"/>
    </row>
    <row r="35462" spans="46:46">
      <c r="AT35462" s="16"/>
    </row>
    <row r="35463" spans="46:46">
      <c r="AT35463" s="16"/>
    </row>
    <row r="35464" spans="46:46">
      <c r="AT35464" s="16"/>
    </row>
    <row r="35465" spans="46:46">
      <c r="AT35465" s="16"/>
    </row>
    <row r="35466" spans="46:46">
      <c r="AT35466" s="16"/>
    </row>
    <row r="35467" spans="46:46">
      <c r="AT35467" s="16"/>
    </row>
    <row r="35468" spans="46:46">
      <c r="AT35468" s="16"/>
    </row>
    <row r="35469" spans="46:46">
      <c r="AT35469" s="16"/>
    </row>
    <row r="35470" spans="46:46">
      <c r="AT35470" s="16"/>
    </row>
    <row r="35471" spans="46:46">
      <c r="AT35471" s="16"/>
    </row>
    <row r="35472" spans="46:46">
      <c r="AT35472" s="16"/>
    </row>
    <row r="35473" spans="46:46">
      <c r="AT35473" s="16"/>
    </row>
    <row r="35474" spans="46:46">
      <c r="AT35474" s="16"/>
    </row>
    <row r="35475" spans="46:46">
      <c r="AT35475" s="16"/>
    </row>
    <row r="35476" spans="46:46">
      <c r="AT35476" s="16"/>
    </row>
    <row r="35477" spans="46:46">
      <c r="AT35477" s="16"/>
    </row>
    <row r="35478" spans="46:46">
      <c r="AT35478" s="16"/>
    </row>
    <row r="35479" spans="46:46">
      <c r="AT35479" s="16"/>
    </row>
    <row r="35480" spans="46:46">
      <c r="AT35480" s="16"/>
    </row>
    <row r="35481" spans="46:46">
      <c r="AT35481" s="16"/>
    </row>
    <row r="35482" spans="46:46">
      <c r="AT35482" s="16"/>
    </row>
    <row r="35483" spans="46:46">
      <c r="AT35483" s="16"/>
    </row>
    <row r="35484" spans="46:46">
      <c r="AT35484" s="16"/>
    </row>
    <row r="35485" spans="46:46">
      <c r="AT35485" s="16"/>
    </row>
    <row r="35486" spans="46:46">
      <c r="AT35486" s="16"/>
    </row>
    <row r="35487" spans="46:46">
      <c r="AT35487" s="16"/>
    </row>
    <row r="35488" spans="46:46">
      <c r="AT35488" s="16"/>
    </row>
    <row r="35489" spans="46:46">
      <c r="AT35489" s="16"/>
    </row>
    <row r="35490" spans="46:46">
      <c r="AT35490" s="16"/>
    </row>
    <row r="35491" spans="46:46">
      <c r="AT35491" s="16"/>
    </row>
    <row r="35492" spans="46:46">
      <c r="AT35492" s="16"/>
    </row>
    <row r="35493" spans="46:46">
      <c r="AT35493" s="16"/>
    </row>
    <row r="35494" spans="46:46">
      <c r="AT35494" s="16"/>
    </row>
    <row r="35495" spans="46:46">
      <c r="AT35495" s="16"/>
    </row>
    <row r="35496" spans="46:46">
      <c r="AT35496" s="16"/>
    </row>
    <row r="35497" spans="46:46">
      <c r="AT35497" s="16"/>
    </row>
    <row r="35498" spans="46:46">
      <c r="AT35498" s="16"/>
    </row>
    <row r="35499" spans="46:46">
      <c r="AT35499" s="16"/>
    </row>
    <row r="35500" spans="46:46">
      <c r="AT35500" s="16"/>
    </row>
    <row r="35501" spans="46:46">
      <c r="AT35501" s="16"/>
    </row>
    <row r="35502" spans="46:46">
      <c r="AT35502" s="16"/>
    </row>
    <row r="35503" spans="46:46">
      <c r="AT35503" s="16"/>
    </row>
    <row r="35504" spans="46:46">
      <c r="AT35504" s="16"/>
    </row>
    <row r="35505" spans="46:46">
      <c r="AT35505" s="16"/>
    </row>
    <row r="35506" spans="46:46">
      <c r="AT35506" s="16"/>
    </row>
    <row r="35507" spans="46:46">
      <c r="AT35507" s="16"/>
    </row>
    <row r="35508" spans="46:46">
      <c r="AT35508" s="16"/>
    </row>
    <row r="35509" spans="46:46">
      <c r="AT35509" s="16"/>
    </row>
    <row r="35510" spans="46:46">
      <c r="AT35510" s="16"/>
    </row>
    <row r="35511" spans="46:46">
      <c r="AT35511" s="16"/>
    </row>
    <row r="35512" spans="46:46">
      <c r="AT35512" s="16"/>
    </row>
    <row r="35513" spans="46:46">
      <c r="AT35513" s="16"/>
    </row>
    <row r="35514" spans="46:46">
      <c r="AT35514" s="16"/>
    </row>
    <row r="35515" spans="46:46">
      <c r="AT35515" s="16"/>
    </row>
    <row r="35516" spans="46:46">
      <c r="AT35516" s="16"/>
    </row>
    <row r="35517" spans="46:46">
      <c r="AT35517" s="16"/>
    </row>
    <row r="35518" spans="46:46">
      <c r="AT35518" s="16"/>
    </row>
    <row r="35519" spans="46:46">
      <c r="AT35519" s="16"/>
    </row>
    <row r="35520" spans="46:46">
      <c r="AT35520" s="16"/>
    </row>
    <row r="35521" spans="46:46">
      <c r="AT35521" s="16"/>
    </row>
    <row r="35522" spans="46:46">
      <c r="AT35522" s="16"/>
    </row>
    <row r="35523" spans="46:46">
      <c r="AT35523" s="16"/>
    </row>
    <row r="35524" spans="46:46">
      <c r="AT35524" s="16"/>
    </row>
    <row r="35525" spans="46:46">
      <c r="AT35525" s="16"/>
    </row>
    <row r="35526" spans="46:46">
      <c r="AT35526" s="16"/>
    </row>
    <row r="35527" spans="46:46">
      <c r="AT35527" s="16"/>
    </row>
    <row r="35528" spans="46:46">
      <c r="AT35528" s="16"/>
    </row>
    <row r="35529" spans="46:46">
      <c r="AT35529" s="16"/>
    </row>
    <row r="35530" spans="46:46">
      <c r="AT35530" s="16"/>
    </row>
    <row r="35531" spans="46:46">
      <c r="AT35531" s="16"/>
    </row>
    <row r="35532" spans="46:46">
      <c r="AT35532" s="16"/>
    </row>
    <row r="35533" spans="46:46">
      <c r="AT35533" s="16"/>
    </row>
    <row r="35534" spans="46:46">
      <c r="AT35534" s="16"/>
    </row>
    <row r="35535" spans="46:46">
      <c r="AT35535" s="16"/>
    </row>
    <row r="35536" spans="46:46">
      <c r="AT35536" s="16"/>
    </row>
    <row r="35537" spans="46:46">
      <c r="AT35537" s="16"/>
    </row>
    <row r="35538" spans="46:46">
      <c r="AT35538" s="16"/>
    </row>
    <row r="35539" spans="46:46">
      <c r="AT35539" s="16"/>
    </row>
    <row r="35540" spans="46:46">
      <c r="AT35540" s="16"/>
    </row>
    <row r="35541" spans="46:46">
      <c r="AT35541" s="16"/>
    </row>
    <row r="35542" spans="46:46">
      <c r="AT35542" s="16"/>
    </row>
    <row r="35543" spans="46:46">
      <c r="AT35543" s="16"/>
    </row>
    <row r="35544" spans="46:46">
      <c r="AT35544" s="16"/>
    </row>
    <row r="35545" spans="46:46">
      <c r="AT35545" s="16"/>
    </row>
    <row r="35546" spans="46:46">
      <c r="AT35546" s="16"/>
    </row>
    <row r="35547" spans="46:46">
      <c r="AT35547" s="16"/>
    </row>
    <row r="35548" spans="46:46">
      <c r="AT35548" s="16"/>
    </row>
    <row r="35549" spans="46:46">
      <c r="AT35549" s="16"/>
    </row>
    <row r="35550" spans="46:46">
      <c r="AT35550" s="16"/>
    </row>
    <row r="35551" spans="46:46">
      <c r="AT35551" s="16"/>
    </row>
    <row r="35552" spans="46:46">
      <c r="AT35552" s="16"/>
    </row>
    <row r="35553" spans="46:46">
      <c r="AT35553" s="16"/>
    </row>
    <row r="35554" spans="46:46">
      <c r="AT35554" s="16"/>
    </row>
    <row r="35555" spans="46:46">
      <c r="AT35555" s="16"/>
    </row>
    <row r="35556" spans="46:46">
      <c r="AT35556" s="16"/>
    </row>
    <row r="35557" spans="46:46">
      <c r="AT35557" s="16"/>
    </row>
    <row r="35558" spans="46:46">
      <c r="AT35558" s="16"/>
    </row>
    <row r="35559" spans="46:46">
      <c r="AT35559" s="16"/>
    </row>
    <row r="35560" spans="46:46">
      <c r="AT35560" s="16"/>
    </row>
    <row r="35561" spans="46:46">
      <c r="AT35561" s="16"/>
    </row>
    <row r="35562" spans="46:46">
      <c r="AT35562" s="16"/>
    </row>
    <row r="35563" spans="46:46">
      <c r="AT35563" s="16"/>
    </row>
    <row r="35564" spans="46:46">
      <c r="AT35564" s="16"/>
    </row>
    <row r="35565" spans="46:46">
      <c r="AT35565" s="16"/>
    </row>
    <row r="35566" spans="46:46">
      <c r="AT35566" s="16"/>
    </row>
    <row r="35567" spans="46:46">
      <c r="AT35567" s="16"/>
    </row>
    <row r="35568" spans="46:46">
      <c r="AT35568" s="16"/>
    </row>
    <row r="35569" spans="46:46">
      <c r="AT35569" s="16"/>
    </row>
    <row r="35570" spans="46:46">
      <c r="AT35570" s="16"/>
    </row>
    <row r="35571" spans="46:46">
      <c r="AT35571" s="16"/>
    </row>
    <row r="35572" spans="46:46">
      <c r="AT35572" s="16"/>
    </row>
    <row r="35573" spans="46:46">
      <c r="AT35573" s="16"/>
    </row>
    <row r="35574" spans="46:46">
      <c r="AT35574" s="16"/>
    </row>
    <row r="35575" spans="46:46">
      <c r="AT35575" s="16"/>
    </row>
    <row r="35576" spans="46:46">
      <c r="AT35576" s="16"/>
    </row>
    <row r="35577" spans="46:46">
      <c r="AT35577" s="16"/>
    </row>
    <row r="35578" spans="46:46">
      <c r="AT35578" s="16"/>
    </row>
    <row r="35579" spans="46:46">
      <c r="AT35579" s="16"/>
    </row>
    <row r="35580" spans="46:46">
      <c r="AT35580" s="16"/>
    </row>
    <row r="35581" spans="46:46">
      <c r="AT35581" s="16"/>
    </row>
    <row r="35582" spans="46:46">
      <c r="AT35582" s="16"/>
    </row>
    <row r="35583" spans="46:46">
      <c r="AT35583" s="16"/>
    </row>
    <row r="35584" spans="46:46">
      <c r="AT35584" s="16"/>
    </row>
    <row r="35585" spans="46:46">
      <c r="AT35585" s="16"/>
    </row>
    <row r="35586" spans="46:46">
      <c r="AT35586" s="16"/>
    </row>
    <row r="35587" spans="46:46">
      <c r="AT35587" s="16"/>
    </row>
    <row r="35588" spans="46:46">
      <c r="AT35588" s="16"/>
    </row>
    <row r="35589" spans="46:46">
      <c r="AT35589" s="16"/>
    </row>
    <row r="35590" spans="46:46">
      <c r="AT35590" s="16"/>
    </row>
    <row r="35591" spans="46:46">
      <c r="AT35591" s="16"/>
    </row>
    <row r="35592" spans="46:46">
      <c r="AT35592" s="16"/>
    </row>
    <row r="35593" spans="46:46">
      <c r="AT35593" s="16"/>
    </row>
    <row r="35594" spans="46:46">
      <c r="AT35594" s="16"/>
    </row>
    <row r="35595" spans="46:46">
      <c r="AT35595" s="16"/>
    </row>
    <row r="35596" spans="46:46">
      <c r="AT35596" s="16"/>
    </row>
    <row r="35597" spans="46:46">
      <c r="AT35597" s="16"/>
    </row>
    <row r="35598" spans="46:46">
      <c r="AT35598" s="16"/>
    </row>
    <row r="35599" spans="46:46">
      <c r="AT35599" s="16"/>
    </row>
    <row r="35600" spans="46:46">
      <c r="AT35600" s="16"/>
    </row>
    <row r="35601" spans="46:46">
      <c r="AT35601" s="16"/>
    </row>
    <row r="35602" spans="46:46">
      <c r="AT35602" s="16"/>
    </row>
    <row r="35603" spans="46:46">
      <c r="AT35603" s="16"/>
    </row>
    <row r="35604" spans="46:46">
      <c r="AT35604" s="16"/>
    </row>
    <row r="35605" spans="46:46">
      <c r="AT35605" s="16"/>
    </row>
    <row r="35606" spans="46:46">
      <c r="AT35606" s="16"/>
    </row>
    <row r="35607" spans="46:46">
      <c r="AT35607" s="16"/>
    </row>
    <row r="35608" spans="46:46">
      <c r="AT35608" s="16"/>
    </row>
    <row r="35609" spans="46:46">
      <c r="AT35609" s="16"/>
    </row>
    <row r="35610" spans="46:46">
      <c r="AT35610" s="16"/>
    </row>
    <row r="35611" spans="46:46">
      <c r="AT35611" s="16"/>
    </row>
    <row r="35612" spans="46:46">
      <c r="AT35612" s="16"/>
    </row>
    <row r="35613" spans="46:46">
      <c r="AT35613" s="16"/>
    </row>
    <row r="35614" spans="46:46">
      <c r="AT35614" s="16"/>
    </row>
    <row r="35615" spans="46:46">
      <c r="AT35615" s="16"/>
    </row>
    <row r="35616" spans="46:46">
      <c r="AT35616" s="16"/>
    </row>
    <row r="35617" spans="46:46">
      <c r="AT35617" s="16"/>
    </row>
    <row r="35618" spans="46:46">
      <c r="AT35618" s="16"/>
    </row>
    <row r="35619" spans="46:46">
      <c r="AT35619" s="16"/>
    </row>
    <row r="35620" spans="46:46">
      <c r="AT35620" s="16"/>
    </row>
    <row r="35621" spans="46:46">
      <c r="AT35621" s="16"/>
    </row>
    <row r="35622" spans="46:46">
      <c r="AT35622" s="16"/>
    </row>
    <row r="35623" spans="46:46">
      <c r="AT35623" s="16"/>
    </row>
    <row r="35624" spans="46:46">
      <c r="AT35624" s="16"/>
    </row>
    <row r="35625" spans="46:46">
      <c r="AT35625" s="16"/>
    </row>
    <row r="35626" spans="46:46">
      <c r="AT35626" s="16"/>
    </row>
    <row r="35627" spans="46:46">
      <c r="AT35627" s="16"/>
    </row>
    <row r="35628" spans="46:46">
      <c r="AT35628" s="16"/>
    </row>
    <row r="35629" spans="46:46">
      <c r="AT35629" s="16"/>
    </row>
    <row r="35630" spans="46:46">
      <c r="AT35630" s="16"/>
    </row>
    <row r="35631" spans="46:46">
      <c r="AT35631" s="16"/>
    </row>
    <row r="35632" spans="46:46">
      <c r="AT35632" s="16"/>
    </row>
    <row r="35633" spans="46:46">
      <c r="AT35633" s="16"/>
    </row>
    <row r="35634" spans="46:46">
      <c r="AT35634" s="16"/>
    </row>
    <row r="35635" spans="46:46">
      <c r="AT35635" s="16"/>
    </row>
    <row r="35636" spans="46:46">
      <c r="AT35636" s="16"/>
    </row>
    <row r="35637" spans="46:46">
      <c r="AT35637" s="16"/>
    </row>
    <row r="35638" spans="46:46">
      <c r="AT35638" s="16"/>
    </row>
    <row r="35639" spans="46:46">
      <c r="AT35639" s="16"/>
    </row>
    <row r="35640" spans="46:46">
      <c r="AT35640" s="16"/>
    </row>
    <row r="35641" spans="46:46">
      <c r="AT35641" s="16"/>
    </row>
    <row r="35642" spans="46:46">
      <c r="AT35642" s="16"/>
    </row>
    <row r="35643" spans="46:46">
      <c r="AT35643" s="16"/>
    </row>
    <row r="35644" spans="46:46">
      <c r="AT35644" s="16"/>
    </row>
    <row r="35645" spans="46:46">
      <c r="AT35645" s="16"/>
    </row>
    <row r="35646" spans="46:46">
      <c r="AT35646" s="16"/>
    </row>
    <row r="35647" spans="46:46">
      <c r="AT35647" s="16"/>
    </row>
    <row r="35648" spans="46:46">
      <c r="AT35648" s="16"/>
    </row>
    <row r="35649" spans="46:46">
      <c r="AT35649" s="16"/>
    </row>
    <row r="35650" spans="46:46">
      <c r="AT35650" s="16"/>
    </row>
    <row r="35651" spans="46:46">
      <c r="AT35651" s="16"/>
    </row>
    <row r="35652" spans="46:46">
      <c r="AT35652" s="16"/>
    </row>
    <row r="35653" spans="46:46">
      <c r="AT35653" s="16"/>
    </row>
    <row r="35654" spans="46:46">
      <c r="AT35654" s="16"/>
    </row>
    <row r="35655" spans="46:46">
      <c r="AT35655" s="16"/>
    </row>
    <row r="35656" spans="46:46">
      <c r="AT35656" s="16"/>
    </row>
    <row r="35657" spans="46:46">
      <c r="AT35657" s="16"/>
    </row>
    <row r="35658" spans="46:46">
      <c r="AT35658" s="16"/>
    </row>
    <row r="35659" spans="46:46">
      <c r="AT35659" s="16"/>
    </row>
    <row r="35660" spans="46:46">
      <c r="AT35660" s="16"/>
    </row>
    <row r="35661" spans="46:46">
      <c r="AT35661" s="16"/>
    </row>
    <row r="35662" spans="46:46">
      <c r="AT35662" s="16"/>
    </row>
    <row r="35663" spans="46:46">
      <c r="AT35663" s="16"/>
    </row>
    <row r="35664" spans="46:46">
      <c r="AT35664" s="16"/>
    </row>
    <row r="35665" spans="46:46">
      <c r="AT35665" s="16"/>
    </row>
    <row r="35666" spans="46:46">
      <c r="AT35666" s="16"/>
    </row>
    <row r="35667" spans="46:46">
      <c r="AT35667" s="16"/>
    </row>
    <row r="35668" spans="46:46">
      <c r="AT35668" s="16"/>
    </row>
    <row r="35669" spans="46:46">
      <c r="AT35669" s="16"/>
    </row>
    <row r="35670" spans="46:46">
      <c r="AT35670" s="16"/>
    </row>
    <row r="35671" spans="46:46">
      <c r="AT35671" s="16"/>
    </row>
    <row r="35672" spans="46:46">
      <c r="AT35672" s="16"/>
    </row>
    <row r="35673" spans="46:46">
      <c r="AT35673" s="16"/>
    </row>
    <row r="35674" spans="46:46">
      <c r="AT35674" s="16"/>
    </row>
    <row r="35675" spans="46:46">
      <c r="AT35675" s="16"/>
    </row>
    <row r="35676" spans="46:46">
      <c r="AT35676" s="16"/>
    </row>
    <row r="35677" spans="46:46">
      <c r="AT35677" s="16"/>
    </row>
    <row r="35678" spans="46:46">
      <c r="AT35678" s="16"/>
    </row>
    <row r="35679" spans="46:46">
      <c r="AT35679" s="16"/>
    </row>
    <row r="35680" spans="46:46">
      <c r="AT35680" s="16"/>
    </row>
    <row r="35681" spans="46:46">
      <c r="AT35681" s="16"/>
    </row>
    <row r="35682" spans="46:46">
      <c r="AT35682" s="16"/>
    </row>
    <row r="35683" spans="46:46">
      <c r="AT35683" s="16"/>
    </row>
    <row r="35684" spans="46:46">
      <c r="AT35684" s="16"/>
    </row>
    <row r="35685" spans="46:46">
      <c r="AT35685" s="16"/>
    </row>
    <row r="35686" spans="46:46">
      <c r="AT35686" s="16"/>
    </row>
    <row r="35687" spans="46:46">
      <c r="AT35687" s="16"/>
    </row>
    <row r="35688" spans="46:46">
      <c r="AT35688" s="16"/>
    </row>
    <row r="35689" spans="46:46">
      <c r="AT35689" s="16"/>
    </row>
    <row r="35690" spans="46:46">
      <c r="AT35690" s="16"/>
    </row>
    <row r="35691" spans="46:46">
      <c r="AT35691" s="16"/>
    </row>
    <row r="35692" spans="46:46">
      <c r="AT35692" s="16"/>
    </row>
    <row r="35693" spans="46:46">
      <c r="AT35693" s="16"/>
    </row>
    <row r="35694" spans="46:46">
      <c r="AT35694" s="16"/>
    </row>
    <row r="35695" spans="46:46">
      <c r="AT35695" s="16"/>
    </row>
    <row r="35696" spans="46:46">
      <c r="AT35696" s="16"/>
    </row>
    <row r="35697" spans="46:46">
      <c r="AT35697" s="16"/>
    </row>
    <row r="35698" spans="46:46">
      <c r="AT35698" s="16"/>
    </row>
    <row r="35699" spans="46:46">
      <c r="AT35699" s="16"/>
    </row>
    <row r="35700" spans="46:46">
      <c r="AT35700" s="16"/>
    </row>
    <row r="35701" spans="46:46">
      <c r="AT35701" s="16"/>
    </row>
    <row r="35702" spans="46:46">
      <c r="AT35702" s="16"/>
    </row>
    <row r="35703" spans="46:46">
      <c r="AT35703" s="16"/>
    </row>
    <row r="35704" spans="46:46">
      <c r="AT35704" s="16"/>
    </row>
    <row r="35705" spans="46:46">
      <c r="AT35705" s="16"/>
    </row>
    <row r="35706" spans="46:46">
      <c r="AT35706" s="16"/>
    </row>
    <row r="35707" spans="46:46">
      <c r="AT35707" s="16"/>
    </row>
    <row r="35708" spans="46:46">
      <c r="AT35708" s="16"/>
    </row>
    <row r="35709" spans="46:46">
      <c r="AT35709" s="16"/>
    </row>
    <row r="35710" spans="46:46">
      <c r="AT35710" s="16"/>
    </row>
    <row r="35711" spans="46:46">
      <c r="AT35711" s="16"/>
    </row>
    <row r="35712" spans="46:46">
      <c r="AT35712" s="16"/>
    </row>
    <row r="35713" spans="46:46">
      <c r="AT35713" s="16"/>
    </row>
    <row r="35714" spans="46:46">
      <c r="AT35714" s="16"/>
    </row>
    <row r="35715" spans="46:46">
      <c r="AT35715" s="16"/>
    </row>
    <row r="35716" spans="46:46">
      <c r="AT35716" s="16"/>
    </row>
    <row r="35717" spans="46:46">
      <c r="AT35717" s="16"/>
    </row>
    <row r="35718" spans="46:46">
      <c r="AT35718" s="16"/>
    </row>
    <row r="35719" spans="46:46">
      <c r="AT35719" s="16"/>
    </row>
    <row r="35720" spans="46:46">
      <c r="AT35720" s="16"/>
    </row>
    <row r="35721" spans="46:46">
      <c r="AT35721" s="16"/>
    </row>
    <row r="35722" spans="46:46">
      <c r="AT35722" s="16"/>
    </row>
    <row r="35723" spans="46:46">
      <c r="AT35723" s="16"/>
    </row>
    <row r="35724" spans="46:46">
      <c r="AT35724" s="16"/>
    </row>
    <row r="35725" spans="46:46">
      <c r="AT35725" s="16"/>
    </row>
    <row r="35726" spans="46:46">
      <c r="AT35726" s="16"/>
    </row>
    <row r="35727" spans="46:46">
      <c r="AT35727" s="16"/>
    </row>
    <row r="35728" spans="46:46">
      <c r="AT35728" s="16"/>
    </row>
    <row r="35729" spans="46:46">
      <c r="AT35729" s="16"/>
    </row>
    <row r="35730" spans="46:46">
      <c r="AT35730" s="16"/>
    </row>
    <row r="35731" spans="46:46">
      <c r="AT35731" s="16"/>
    </row>
    <row r="35732" spans="46:46">
      <c r="AT35732" s="16"/>
    </row>
    <row r="35733" spans="46:46">
      <c r="AT35733" s="16"/>
    </row>
    <row r="35734" spans="46:46">
      <c r="AT35734" s="16"/>
    </row>
    <row r="35735" spans="46:46">
      <c r="AT35735" s="16"/>
    </row>
    <row r="35736" spans="46:46">
      <c r="AT35736" s="16"/>
    </row>
    <row r="35737" spans="46:46">
      <c r="AT35737" s="16"/>
    </row>
    <row r="35738" spans="46:46">
      <c r="AT35738" s="16"/>
    </row>
    <row r="35739" spans="46:46">
      <c r="AT35739" s="16"/>
    </row>
    <row r="35740" spans="46:46">
      <c r="AT35740" s="16"/>
    </row>
    <row r="35741" spans="46:46">
      <c r="AT35741" s="16"/>
    </row>
    <row r="35742" spans="46:46">
      <c r="AT35742" s="16"/>
    </row>
    <row r="35743" spans="46:46">
      <c r="AT35743" s="16"/>
    </row>
    <row r="35744" spans="46:46">
      <c r="AT35744" s="16"/>
    </row>
    <row r="35745" spans="46:46">
      <c r="AT35745" s="16"/>
    </row>
    <row r="35746" spans="46:46">
      <c r="AT35746" s="16"/>
    </row>
    <row r="35747" spans="46:46">
      <c r="AT35747" s="16"/>
    </row>
    <row r="35748" spans="46:46">
      <c r="AT35748" s="16"/>
    </row>
    <row r="35749" spans="46:46">
      <c r="AT35749" s="16"/>
    </row>
    <row r="35750" spans="46:46">
      <c r="AT35750" s="16"/>
    </row>
    <row r="35751" spans="46:46">
      <c r="AT35751" s="16"/>
    </row>
    <row r="35752" spans="46:46">
      <c r="AT35752" s="16"/>
    </row>
    <row r="35753" spans="46:46">
      <c r="AT35753" s="16"/>
    </row>
    <row r="35754" spans="46:46">
      <c r="AT35754" s="16"/>
    </row>
    <row r="35755" spans="46:46">
      <c r="AT35755" s="16"/>
    </row>
    <row r="35756" spans="46:46">
      <c r="AT35756" s="16"/>
    </row>
    <row r="35757" spans="46:46">
      <c r="AT35757" s="16"/>
    </row>
    <row r="35758" spans="46:46">
      <c r="AT35758" s="16"/>
    </row>
    <row r="35759" spans="46:46">
      <c r="AT35759" s="16"/>
    </row>
    <row r="35760" spans="46:46">
      <c r="AT35760" s="16"/>
    </row>
    <row r="35761" spans="46:46">
      <c r="AT35761" s="16"/>
    </row>
    <row r="35762" spans="46:46">
      <c r="AT35762" s="16"/>
    </row>
    <row r="35763" spans="46:46">
      <c r="AT35763" s="16"/>
    </row>
    <row r="35764" spans="46:46">
      <c r="AT35764" s="16"/>
    </row>
    <row r="35765" spans="46:46">
      <c r="AT35765" s="16"/>
    </row>
    <row r="35766" spans="46:46">
      <c r="AT35766" s="16"/>
    </row>
    <row r="35767" spans="46:46">
      <c r="AT35767" s="16"/>
    </row>
    <row r="35768" spans="46:46">
      <c r="AT35768" s="16"/>
    </row>
    <row r="35769" spans="46:46">
      <c r="AT35769" s="16"/>
    </row>
    <row r="35770" spans="46:46">
      <c r="AT35770" s="16"/>
    </row>
    <row r="35771" spans="46:46">
      <c r="AT35771" s="16"/>
    </row>
    <row r="35772" spans="46:46">
      <c r="AT35772" s="16"/>
    </row>
    <row r="35773" spans="46:46">
      <c r="AT35773" s="16"/>
    </row>
    <row r="35774" spans="46:46">
      <c r="AT35774" s="16"/>
    </row>
    <row r="35775" spans="46:46">
      <c r="AT35775" s="16"/>
    </row>
    <row r="35776" spans="46:46">
      <c r="AT35776" s="16"/>
    </row>
    <row r="35777" spans="46:46">
      <c r="AT35777" s="16"/>
    </row>
    <row r="35778" spans="46:46">
      <c r="AT35778" s="16"/>
    </row>
    <row r="35779" spans="46:46">
      <c r="AT35779" s="16"/>
    </row>
    <row r="35780" spans="46:46">
      <c r="AT35780" s="16"/>
    </row>
    <row r="35781" spans="46:46">
      <c r="AT35781" s="16"/>
    </row>
    <row r="35782" spans="46:46">
      <c r="AT35782" s="16"/>
    </row>
    <row r="35783" spans="46:46">
      <c r="AT35783" s="16"/>
    </row>
    <row r="35784" spans="46:46">
      <c r="AT35784" s="16"/>
    </row>
    <row r="35785" spans="46:46">
      <c r="AT35785" s="16"/>
    </row>
    <row r="35786" spans="46:46">
      <c r="AT35786" s="16"/>
    </row>
    <row r="35787" spans="46:46">
      <c r="AT35787" s="16"/>
    </row>
    <row r="35788" spans="46:46">
      <c r="AT35788" s="16"/>
    </row>
    <row r="35789" spans="46:46">
      <c r="AT35789" s="16"/>
    </row>
    <row r="35790" spans="46:46">
      <c r="AT35790" s="16"/>
    </row>
    <row r="35791" spans="46:46">
      <c r="AT35791" s="16"/>
    </row>
    <row r="35792" spans="46:46">
      <c r="AT35792" s="16"/>
    </row>
    <row r="35793" spans="46:46">
      <c r="AT35793" s="16"/>
    </row>
    <row r="35794" spans="46:46">
      <c r="AT35794" s="16"/>
    </row>
    <row r="35795" spans="46:46">
      <c r="AT35795" s="16"/>
    </row>
    <row r="35796" spans="46:46">
      <c r="AT35796" s="16"/>
    </row>
    <row r="35797" spans="46:46">
      <c r="AT35797" s="16"/>
    </row>
    <row r="35798" spans="46:46">
      <c r="AT35798" s="16"/>
    </row>
    <row r="35799" spans="46:46">
      <c r="AT35799" s="16"/>
    </row>
    <row r="35800" spans="46:46">
      <c r="AT35800" s="16"/>
    </row>
    <row r="35801" spans="46:46">
      <c r="AT35801" s="16"/>
    </row>
    <row r="35802" spans="46:46">
      <c r="AT35802" s="16"/>
    </row>
    <row r="35803" spans="46:46">
      <c r="AT35803" s="16"/>
    </row>
    <row r="35804" spans="46:46">
      <c r="AT35804" s="16"/>
    </row>
    <row r="35805" spans="46:46">
      <c r="AT35805" s="16"/>
    </row>
    <row r="35806" spans="46:46">
      <c r="AT35806" s="16"/>
    </row>
    <row r="35807" spans="46:46">
      <c r="AT35807" s="16"/>
    </row>
    <row r="35808" spans="46:46">
      <c r="AT35808" s="16"/>
    </row>
    <row r="35809" spans="46:46">
      <c r="AT35809" s="16"/>
    </row>
    <row r="35810" spans="46:46">
      <c r="AT35810" s="16"/>
    </row>
    <row r="35811" spans="46:46">
      <c r="AT35811" s="16"/>
    </row>
    <row r="35812" spans="46:46">
      <c r="AT35812" s="16"/>
    </row>
    <row r="35813" spans="46:46">
      <c r="AT35813" s="16"/>
    </row>
    <row r="35814" spans="46:46">
      <c r="AT35814" s="16"/>
    </row>
    <row r="35815" spans="46:46">
      <c r="AT35815" s="16"/>
    </row>
    <row r="35816" spans="46:46">
      <c r="AT35816" s="16"/>
    </row>
    <row r="35817" spans="46:46">
      <c r="AT35817" s="16"/>
    </row>
    <row r="35818" spans="46:46">
      <c r="AT35818" s="16"/>
    </row>
    <row r="35819" spans="46:46">
      <c r="AT35819" s="16"/>
    </row>
    <row r="35820" spans="46:46">
      <c r="AT35820" s="16"/>
    </row>
    <row r="35821" spans="46:46">
      <c r="AT35821" s="16"/>
    </row>
    <row r="35822" spans="46:46">
      <c r="AT35822" s="16"/>
    </row>
    <row r="35823" spans="46:46">
      <c r="AT35823" s="16"/>
    </row>
    <row r="35824" spans="46:46">
      <c r="AT35824" s="16"/>
    </row>
    <row r="35825" spans="46:46">
      <c r="AT35825" s="16"/>
    </row>
    <row r="35826" spans="46:46">
      <c r="AT35826" s="16"/>
    </row>
    <row r="35827" spans="46:46">
      <c r="AT35827" s="16"/>
    </row>
    <row r="35828" spans="46:46">
      <c r="AT35828" s="16"/>
    </row>
    <row r="35829" spans="46:46">
      <c r="AT35829" s="16"/>
    </row>
    <row r="35830" spans="46:46">
      <c r="AT35830" s="16"/>
    </row>
    <row r="35831" spans="46:46">
      <c r="AT35831" s="16"/>
    </row>
    <row r="35832" spans="46:46">
      <c r="AT35832" s="16"/>
    </row>
    <row r="35833" spans="46:46">
      <c r="AT35833" s="16"/>
    </row>
    <row r="35834" spans="46:46">
      <c r="AT35834" s="16"/>
    </row>
    <row r="35835" spans="46:46">
      <c r="AT35835" s="16"/>
    </row>
    <row r="35836" spans="46:46">
      <c r="AT35836" s="16"/>
    </row>
    <row r="35837" spans="46:46">
      <c r="AT35837" s="16"/>
    </row>
    <row r="35838" spans="46:46">
      <c r="AT35838" s="16"/>
    </row>
    <row r="35839" spans="46:46">
      <c r="AT35839" s="16"/>
    </row>
    <row r="35840" spans="46:46">
      <c r="AT35840" s="16"/>
    </row>
    <row r="35841" spans="46:46">
      <c r="AT35841" s="16"/>
    </row>
    <row r="35842" spans="46:46">
      <c r="AT35842" s="16"/>
    </row>
    <row r="35843" spans="46:46">
      <c r="AT35843" s="16"/>
    </row>
    <row r="35844" spans="46:46">
      <c r="AT35844" s="16"/>
    </row>
    <row r="35845" spans="46:46">
      <c r="AT35845" s="16"/>
    </row>
    <row r="35846" spans="46:46">
      <c r="AT35846" s="16"/>
    </row>
    <row r="35847" spans="46:46">
      <c r="AT35847" s="16"/>
    </row>
    <row r="35848" spans="46:46">
      <c r="AT35848" s="16"/>
    </row>
    <row r="35849" spans="46:46">
      <c r="AT35849" s="16"/>
    </row>
    <row r="35850" spans="46:46">
      <c r="AT35850" s="16"/>
    </row>
    <row r="35851" spans="46:46">
      <c r="AT35851" s="16"/>
    </row>
    <row r="35852" spans="46:46">
      <c r="AT35852" s="16"/>
    </row>
    <row r="35853" spans="46:46">
      <c r="AT35853" s="16"/>
    </row>
    <row r="35854" spans="46:46">
      <c r="AT35854" s="16"/>
    </row>
    <row r="35855" spans="46:46">
      <c r="AT35855" s="16"/>
    </row>
    <row r="35856" spans="46:46">
      <c r="AT35856" s="16"/>
    </row>
    <row r="35857" spans="46:46">
      <c r="AT35857" s="16"/>
    </row>
    <row r="35858" spans="46:46">
      <c r="AT35858" s="16"/>
    </row>
    <row r="35859" spans="46:46">
      <c r="AT35859" s="16"/>
    </row>
    <row r="35860" spans="46:46">
      <c r="AT35860" s="16"/>
    </row>
    <row r="35861" spans="46:46">
      <c r="AT35861" s="16"/>
    </row>
    <row r="35862" spans="46:46">
      <c r="AT35862" s="16"/>
    </row>
    <row r="35863" spans="46:46">
      <c r="AT35863" s="16"/>
    </row>
    <row r="35864" spans="46:46">
      <c r="AT35864" s="16"/>
    </row>
    <row r="35865" spans="46:46">
      <c r="AT35865" s="16"/>
    </row>
    <row r="35866" spans="46:46">
      <c r="AT35866" s="16"/>
    </row>
    <row r="35867" spans="46:46">
      <c r="AT35867" s="16"/>
    </row>
    <row r="35868" spans="46:46">
      <c r="AT35868" s="16"/>
    </row>
    <row r="35869" spans="46:46">
      <c r="AT35869" s="16"/>
    </row>
    <row r="35870" spans="46:46">
      <c r="AT35870" s="16"/>
    </row>
    <row r="35871" spans="46:46">
      <c r="AT35871" s="16"/>
    </row>
    <row r="35872" spans="46:46">
      <c r="AT35872" s="16"/>
    </row>
    <row r="35873" spans="46:46">
      <c r="AT35873" s="16"/>
    </row>
    <row r="35874" spans="46:46">
      <c r="AT35874" s="16"/>
    </row>
    <row r="35875" spans="46:46">
      <c r="AT35875" s="16"/>
    </row>
    <row r="35876" spans="46:46">
      <c r="AT35876" s="16"/>
    </row>
    <row r="35877" spans="46:46">
      <c r="AT35877" s="16"/>
    </row>
    <row r="35878" spans="46:46">
      <c r="AT35878" s="16"/>
    </row>
    <row r="35879" spans="46:46">
      <c r="AT35879" s="16"/>
    </row>
    <row r="35880" spans="46:46">
      <c r="AT35880" s="16"/>
    </row>
    <row r="35881" spans="46:46">
      <c r="AT35881" s="16"/>
    </row>
    <row r="35882" spans="46:46">
      <c r="AT35882" s="16"/>
    </row>
    <row r="35883" spans="46:46">
      <c r="AT35883" s="16"/>
    </row>
    <row r="35884" spans="46:46">
      <c r="AT35884" s="16"/>
    </row>
    <row r="35885" spans="46:46">
      <c r="AT35885" s="16"/>
    </row>
    <row r="35886" spans="46:46">
      <c r="AT35886" s="16"/>
    </row>
    <row r="35887" spans="46:46">
      <c r="AT35887" s="16"/>
    </row>
    <row r="35888" spans="46:46">
      <c r="AT35888" s="16"/>
    </row>
    <row r="35889" spans="46:46">
      <c r="AT35889" s="16"/>
    </row>
    <row r="35890" spans="46:46">
      <c r="AT35890" s="16"/>
    </row>
    <row r="35891" spans="46:46">
      <c r="AT35891" s="16"/>
    </row>
    <row r="35892" spans="46:46">
      <c r="AT35892" s="16"/>
    </row>
    <row r="35893" spans="46:46">
      <c r="AT35893" s="16"/>
    </row>
    <row r="35894" spans="46:46">
      <c r="AT35894" s="16"/>
    </row>
    <row r="35895" spans="46:46">
      <c r="AT35895" s="16"/>
    </row>
    <row r="35896" spans="46:46">
      <c r="AT35896" s="16"/>
    </row>
    <row r="35897" spans="46:46">
      <c r="AT35897" s="16"/>
    </row>
    <row r="35898" spans="46:46">
      <c r="AT35898" s="16"/>
    </row>
    <row r="35899" spans="46:46">
      <c r="AT35899" s="16"/>
    </row>
    <row r="35900" spans="46:46">
      <c r="AT35900" s="16"/>
    </row>
    <row r="35901" spans="46:46">
      <c r="AT35901" s="16"/>
    </row>
    <row r="35902" spans="46:46">
      <c r="AT35902" s="16"/>
    </row>
    <row r="35903" spans="46:46">
      <c r="AT35903" s="16"/>
    </row>
    <row r="35904" spans="46:46">
      <c r="AT35904" s="16"/>
    </row>
    <row r="35905" spans="46:46">
      <c r="AT35905" s="16"/>
    </row>
    <row r="35906" spans="46:46">
      <c r="AT35906" s="16"/>
    </row>
    <row r="35907" spans="46:46">
      <c r="AT35907" s="16"/>
    </row>
    <row r="35908" spans="46:46">
      <c r="AT35908" s="16"/>
    </row>
    <row r="35909" spans="46:46">
      <c r="AT35909" s="16"/>
    </row>
    <row r="35910" spans="46:46">
      <c r="AT35910" s="16"/>
    </row>
    <row r="35911" spans="46:46">
      <c r="AT35911" s="16"/>
    </row>
    <row r="35912" spans="46:46">
      <c r="AT35912" s="16"/>
    </row>
    <row r="35913" spans="46:46">
      <c r="AT35913" s="16"/>
    </row>
    <row r="35914" spans="46:46">
      <c r="AT35914" s="16"/>
    </row>
    <row r="35915" spans="46:46">
      <c r="AT35915" s="16"/>
    </row>
    <row r="35916" spans="46:46">
      <c r="AT35916" s="16"/>
    </row>
    <row r="35917" spans="46:46">
      <c r="AT35917" s="16"/>
    </row>
    <row r="35918" spans="46:46">
      <c r="AT35918" s="16"/>
    </row>
    <row r="35919" spans="46:46">
      <c r="AT35919" s="16"/>
    </row>
    <row r="35920" spans="46:46">
      <c r="AT35920" s="16"/>
    </row>
    <row r="35921" spans="46:46">
      <c r="AT35921" s="16"/>
    </row>
    <row r="35922" spans="46:46">
      <c r="AT35922" s="16"/>
    </row>
    <row r="35923" spans="46:46">
      <c r="AT35923" s="16"/>
    </row>
    <row r="35924" spans="46:46">
      <c r="AT35924" s="16"/>
    </row>
    <row r="35925" spans="46:46">
      <c r="AT35925" s="16"/>
    </row>
    <row r="35926" spans="46:46">
      <c r="AT35926" s="16"/>
    </row>
    <row r="35927" spans="46:46">
      <c r="AT35927" s="16"/>
    </row>
    <row r="35928" spans="46:46">
      <c r="AT35928" s="16"/>
    </row>
    <row r="35929" spans="46:46">
      <c r="AT35929" s="16"/>
    </row>
    <row r="35930" spans="46:46">
      <c r="AT35930" s="16"/>
    </row>
    <row r="35931" spans="46:46">
      <c r="AT35931" s="16"/>
    </row>
    <row r="35932" spans="46:46">
      <c r="AT35932" s="16"/>
    </row>
    <row r="35933" spans="46:46">
      <c r="AT35933" s="16"/>
    </row>
    <row r="35934" spans="46:46">
      <c r="AT35934" s="16"/>
    </row>
    <row r="35935" spans="46:46">
      <c r="AT35935" s="16"/>
    </row>
    <row r="35936" spans="46:46">
      <c r="AT35936" s="16"/>
    </row>
    <row r="35937" spans="46:46">
      <c r="AT35937" s="16"/>
    </row>
    <row r="35938" spans="46:46">
      <c r="AT35938" s="16"/>
    </row>
    <row r="35939" spans="46:46">
      <c r="AT35939" s="16"/>
    </row>
    <row r="35940" spans="46:46">
      <c r="AT35940" s="16"/>
    </row>
    <row r="35941" spans="46:46">
      <c r="AT35941" s="16"/>
    </row>
    <row r="35942" spans="46:46">
      <c r="AT35942" s="16"/>
    </row>
    <row r="35943" spans="46:46">
      <c r="AT35943" s="16"/>
    </row>
    <row r="35944" spans="46:46">
      <c r="AT35944" s="16"/>
    </row>
    <row r="35945" spans="46:46">
      <c r="AT35945" s="16"/>
    </row>
    <row r="35946" spans="46:46">
      <c r="AT35946" s="16"/>
    </row>
    <row r="35947" spans="46:46">
      <c r="AT35947" s="16"/>
    </row>
    <row r="35948" spans="46:46">
      <c r="AT35948" s="16"/>
    </row>
    <row r="35949" spans="46:46">
      <c r="AT35949" s="16"/>
    </row>
    <row r="35950" spans="46:46">
      <c r="AT35950" s="16"/>
    </row>
    <row r="35951" spans="46:46">
      <c r="AT35951" s="16"/>
    </row>
    <row r="35952" spans="46:46">
      <c r="AT35952" s="16"/>
    </row>
    <row r="35953" spans="46:46">
      <c r="AT35953" s="16"/>
    </row>
    <row r="35954" spans="46:46">
      <c r="AT35954" s="16"/>
    </row>
    <row r="35955" spans="46:46">
      <c r="AT35955" s="16"/>
    </row>
    <row r="35956" spans="46:46">
      <c r="AT35956" s="16"/>
    </row>
    <row r="35957" spans="46:46">
      <c r="AT35957" s="16"/>
    </row>
    <row r="35958" spans="46:46">
      <c r="AT35958" s="16"/>
    </row>
    <row r="35959" spans="46:46">
      <c r="AT35959" s="16"/>
    </row>
    <row r="35960" spans="46:46">
      <c r="AT35960" s="16"/>
    </row>
    <row r="35961" spans="46:46">
      <c r="AT35961" s="16"/>
    </row>
    <row r="35962" spans="46:46">
      <c r="AT35962" s="16"/>
    </row>
    <row r="35963" spans="46:46">
      <c r="AT35963" s="16"/>
    </row>
    <row r="35964" spans="46:46">
      <c r="AT35964" s="16"/>
    </row>
    <row r="35965" spans="46:46">
      <c r="AT35965" s="16"/>
    </row>
    <row r="35966" spans="46:46">
      <c r="AT35966" s="16"/>
    </row>
    <row r="35967" spans="46:46">
      <c r="AT35967" s="16"/>
    </row>
    <row r="35968" spans="46:46">
      <c r="AT35968" s="16"/>
    </row>
    <row r="35969" spans="46:46">
      <c r="AT35969" s="16"/>
    </row>
    <row r="35970" spans="46:46">
      <c r="AT35970" s="16"/>
    </row>
    <row r="35971" spans="46:46">
      <c r="AT35971" s="16"/>
    </row>
    <row r="35972" spans="46:46">
      <c r="AT35972" s="16"/>
    </row>
    <row r="35973" spans="46:46">
      <c r="AT35973" s="16"/>
    </row>
    <row r="35974" spans="46:46">
      <c r="AT35974" s="16"/>
    </row>
    <row r="35975" spans="46:46">
      <c r="AT35975" s="16"/>
    </row>
    <row r="35976" spans="46:46">
      <c r="AT35976" s="16"/>
    </row>
    <row r="35977" spans="46:46">
      <c r="AT35977" s="16"/>
    </row>
    <row r="35978" spans="46:46">
      <c r="AT35978" s="16"/>
    </row>
    <row r="35979" spans="46:46">
      <c r="AT35979" s="16"/>
    </row>
    <row r="35980" spans="46:46">
      <c r="AT35980" s="16"/>
    </row>
    <row r="35981" spans="46:46">
      <c r="AT35981" s="16"/>
    </row>
    <row r="35982" spans="46:46">
      <c r="AT35982" s="16"/>
    </row>
    <row r="35983" spans="46:46">
      <c r="AT35983" s="16"/>
    </row>
    <row r="35984" spans="46:46">
      <c r="AT35984" s="16"/>
    </row>
    <row r="35985" spans="46:46">
      <c r="AT35985" s="16"/>
    </row>
    <row r="35986" spans="46:46">
      <c r="AT35986" s="16"/>
    </row>
    <row r="35987" spans="46:46">
      <c r="AT35987" s="16"/>
    </row>
    <row r="35988" spans="46:46">
      <c r="AT35988" s="16"/>
    </row>
    <row r="35989" spans="46:46">
      <c r="AT35989" s="16"/>
    </row>
    <row r="35990" spans="46:46">
      <c r="AT35990" s="16"/>
    </row>
    <row r="35991" spans="46:46">
      <c r="AT35991" s="16"/>
    </row>
    <row r="35992" spans="46:46">
      <c r="AT35992" s="16"/>
    </row>
    <row r="35993" spans="46:46">
      <c r="AT35993" s="16"/>
    </row>
    <row r="35994" spans="46:46">
      <c r="AT35994" s="16"/>
    </row>
    <row r="35995" spans="46:46">
      <c r="AT35995" s="16"/>
    </row>
    <row r="35996" spans="46:46">
      <c r="AT35996" s="16"/>
    </row>
    <row r="35997" spans="46:46">
      <c r="AT35997" s="16"/>
    </row>
    <row r="35998" spans="46:46">
      <c r="AT35998" s="16"/>
    </row>
    <row r="35999" spans="46:46">
      <c r="AT35999" s="16"/>
    </row>
    <row r="36000" spans="46:46">
      <c r="AT36000" s="16"/>
    </row>
    <row r="36001" spans="46:46">
      <c r="AT36001" s="16"/>
    </row>
    <row r="36002" spans="46:46">
      <c r="AT36002" s="16"/>
    </row>
    <row r="36003" spans="46:46">
      <c r="AT36003" s="16"/>
    </row>
    <row r="36004" spans="46:46">
      <c r="AT36004" s="16"/>
    </row>
    <row r="36005" spans="46:46">
      <c r="AT36005" s="16"/>
    </row>
    <row r="36006" spans="46:46">
      <c r="AT36006" s="16"/>
    </row>
    <row r="36007" spans="46:46">
      <c r="AT36007" s="16"/>
    </row>
    <row r="36008" spans="46:46">
      <c r="AT36008" s="16"/>
    </row>
    <row r="36009" spans="46:46">
      <c r="AT36009" s="16"/>
    </row>
    <row r="36010" spans="46:46">
      <c r="AT36010" s="16"/>
    </row>
    <row r="36011" spans="46:46">
      <c r="AT36011" s="16"/>
    </row>
    <row r="36012" spans="46:46">
      <c r="AT36012" s="16"/>
    </row>
    <row r="36013" spans="46:46">
      <c r="AT36013" s="16"/>
    </row>
    <row r="36014" spans="46:46">
      <c r="AT36014" s="16"/>
    </row>
    <row r="36015" spans="46:46">
      <c r="AT36015" s="16"/>
    </row>
    <row r="36016" spans="46:46">
      <c r="AT36016" s="16"/>
    </row>
    <row r="36017" spans="46:46">
      <c r="AT36017" s="16"/>
    </row>
    <row r="36018" spans="46:46">
      <c r="AT36018" s="16"/>
    </row>
    <row r="36019" spans="46:46">
      <c r="AT36019" s="16"/>
    </row>
    <row r="36020" spans="46:46">
      <c r="AT36020" s="16"/>
    </row>
    <row r="36021" spans="46:46">
      <c r="AT36021" s="16"/>
    </row>
    <row r="36022" spans="46:46">
      <c r="AT36022" s="16"/>
    </row>
    <row r="36023" spans="46:46">
      <c r="AT36023" s="16"/>
    </row>
    <row r="36024" spans="46:46">
      <c r="AT36024" s="16"/>
    </row>
    <row r="36025" spans="46:46">
      <c r="AT36025" s="16"/>
    </row>
    <row r="36026" spans="46:46">
      <c r="AT36026" s="16"/>
    </row>
    <row r="36027" spans="46:46">
      <c r="AT36027" s="16"/>
    </row>
    <row r="36028" spans="46:46">
      <c r="AT36028" s="16"/>
    </row>
    <row r="36029" spans="46:46">
      <c r="AT36029" s="16"/>
    </row>
    <row r="36030" spans="46:46">
      <c r="AT36030" s="16"/>
    </row>
    <row r="36031" spans="46:46">
      <c r="AT36031" s="16"/>
    </row>
    <row r="36032" spans="46:46">
      <c r="AT36032" s="16"/>
    </row>
    <row r="36033" spans="46:46">
      <c r="AT36033" s="16"/>
    </row>
    <row r="36034" spans="46:46">
      <c r="AT36034" s="16"/>
    </row>
    <row r="36035" spans="46:46">
      <c r="AT36035" s="16"/>
    </row>
    <row r="36036" spans="46:46">
      <c r="AT36036" s="16"/>
    </row>
    <row r="36037" spans="46:46">
      <c r="AT36037" s="16"/>
    </row>
    <row r="36038" spans="46:46">
      <c r="AT36038" s="16"/>
    </row>
    <row r="36039" spans="46:46">
      <c r="AT36039" s="16"/>
    </row>
    <row r="36040" spans="46:46">
      <c r="AT36040" s="16"/>
    </row>
    <row r="36041" spans="46:46">
      <c r="AT36041" s="16"/>
    </row>
    <row r="36042" spans="46:46">
      <c r="AT36042" s="16"/>
    </row>
    <row r="36043" spans="46:46">
      <c r="AT36043" s="16"/>
    </row>
    <row r="36044" spans="46:46">
      <c r="AT36044" s="16"/>
    </row>
    <row r="36045" spans="46:46">
      <c r="AT36045" s="16"/>
    </row>
    <row r="36046" spans="46:46">
      <c r="AT36046" s="16"/>
    </row>
    <row r="36047" spans="46:46">
      <c r="AT36047" s="16"/>
    </row>
    <row r="36048" spans="46:46">
      <c r="AT36048" s="16"/>
    </row>
    <row r="36049" spans="46:46">
      <c r="AT36049" s="16"/>
    </row>
    <row r="36050" spans="46:46">
      <c r="AT36050" s="16"/>
    </row>
    <row r="36051" spans="46:46">
      <c r="AT36051" s="16"/>
    </row>
    <row r="36052" spans="46:46">
      <c r="AT36052" s="16"/>
    </row>
    <row r="36053" spans="46:46">
      <c r="AT36053" s="16"/>
    </row>
    <row r="36054" spans="46:46">
      <c r="AT36054" s="16"/>
    </row>
    <row r="36055" spans="46:46">
      <c r="AT36055" s="16"/>
    </row>
    <row r="36056" spans="46:46">
      <c r="AT36056" s="16"/>
    </row>
    <row r="36057" spans="46:46">
      <c r="AT36057" s="16"/>
    </row>
    <row r="36058" spans="46:46">
      <c r="AT36058" s="16"/>
    </row>
    <row r="36059" spans="46:46">
      <c r="AT36059" s="16"/>
    </row>
    <row r="36060" spans="46:46">
      <c r="AT36060" s="16"/>
    </row>
    <row r="36061" spans="46:46">
      <c r="AT36061" s="16"/>
    </row>
    <row r="36062" spans="46:46">
      <c r="AT36062" s="16"/>
    </row>
    <row r="36063" spans="46:46">
      <c r="AT36063" s="16"/>
    </row>
    <row r="36064" spans="46:46">
      <c r="AT36064" s="16"/>
    </row>
    <row r="36065" spans="46:46">
      <c r="AT36065" s="16"/>
    </row>
    <row r="36066" spans="46:46">
      <c r="AT36066" s="16"/>
    </row>
    <row r="36067" spans="46:46">
      <c r="AT36067" s="16"/>
    </row>
    <row r="36068" spans="46:46">
      <c r="AT36068" s="16"/>
    </row>
    <row r="36069" spans="46:46">
      <c r="AT36069" s="16"/>
    </row>
    <row r="36070" spans="46:46">
      <c r="AT36070" s="16"/>
    </row>
    <row r="36071" spans="46:46">
      <c r="AT36071" s="16"/>
    </row>
    <row r="36072" spans="46:46">
      <c r="AT36072" s="16"/>
    </row>
    <row r="36073" spans="46:46">
      <c r="AT36073" s="16"/>
    </row>
    <row r="36074" spans="46:46">
      <c r="AT36074" s="16"/>
    </row>
    <row r="36075" spans="46:46">
      <c r="AT36075" s="16"/>
    </row>
    <row r="36076" spans="46:46">
      <c r="AT36076" s="16"/>
    </row>
    <row r="36077" spans="46:46">
      <c r="AT36077" s="16"/>
    </row>
    <row r="36078" spans="46:46">
      <c r="AT36078" s="16"/>
    </row>
    <row r="36079" spans="46:46">
      <c r="AT36079" s="16"/>
    </row>
    <row r="36080" spans="46:46">
      <c r="AT36080" s="16"/>
    </row>
    <row r="36081" spans="46:46">
      <c r="AT36081" s="16"/>
    </row>
    <row r="36082" spans="46:46">
      <c r="AT36082" s="16"/>
    </row>
    <row r="36083" spans="46:46">
      <c r="AT36083" s="16"/>
    </row>
    <row r="36084" spans="46:46">
      <c r="AT36084" s="16"/>
    </row>
    <row r="36085" spans="46:46">
      <c r="AT36085" s="16"/>
    </row>
    <row r="36086" spans="46:46">
      <c r="AT36086" s="16"/>
    </row>
    <row r="36087" spans="46:46">
      <c r="AT36087" s="16"/>
    </row>
    <row r="36088" spans="46:46">
      <c r="AT36088" s="16"/>
    </row>
    <row r="36089" spans="46:46">
      <c r="AT36089" s="16"/>
    </row>
    <row r="36090" spans="46:46">
      <c r="AT36090" s="16"/>
    </row>
    <row r="36091" spans="46:46">
      <c r="AT36091" s="16"/>
    </row>
    <row r="36092" spans="46:46">
      <c r="AT36092" s="16"/>
    </row>
    <row r="36093" spans="46:46">
      <c r="AT36093" s="16"/>
    </row>
    <row r="36094" spans="46:46">
      <c r="AT36094" s="16"/>
    </row>
    <row r="36095" spans="46:46">
      <c r="AT36095" s="16"/>
    </row>
    <row r="36096" spans="46:46">
      <c r="AT36096" s="16"/>
    </row>
    <row r="36097" spans="46:46">
      <c r="AT36097" s="16"/>
    </row>
    <row r="36098" spans="46:46">
      <c r="AT36098" s="16"/>
    </row>
    <row r="36099" spans="46:46">
      <c r="AT36099" s="16"/>
    </row>
    <row r="36100" spans="46:46">
      <c r="AT36100" s="16"/>
    </row>
    <row r="36101" spans="46:46">
      <c r="AT36101" s="16"/>
    </row>
    <row r="36102" spans="46:46">
      <c r="AT36102" s="16"/>
    </row>
    <row r="36103" spans="46:46">
      <c r="AT36103" s="16"/>
    </row>
    <row r="36104" spans="46:46">
      <c r="AT36104" s="16"/>
    </row>
    <row r="36105" spans="46:46">
      <c r="AT36105" s="16"/>
    </row>
    <row r="36106" spans="46:46">
      <c r="AT36106" s="16"/>
    </row>
    <row r="36107" spans="46:46">
      <c r="AT36107" s="16"/>
    </row>
    <row r="36108" spans="46:46">
      <c r="AT36108" s="16"/>
    </row>
    <row r="36109" spans="46:46">
      <c r="AT36109" s="16"/>
    </row>
    <row r="36110" spans="46:46">
      <c r="AT36110" s="16"/>
    </row>
    <row r="36111" spans="46:46">
      <c r="AT36111" s="16"/>
    </row>
    <row r="36112" spans="46:46">
      <c r="AT36112" s="16"/>
    </row>
    <row r="36113" spans="46:46">
      <c r="AT36113" s="16"/>
    </row>
    <row r="36114" spans="46:46">
      <c r="AT36114" s="16"/>
    </row>
    <row r="36115" spans="46:46">
      <c r="AT36115" s="16"/>
    </row>
    <row r="36116" spans="46:46">
      <c r="AT36116" s="16"/>
    </row>
    <row r="36117" spans="46:46">
      <c r="AT36117" s="16"/>
    </row>
    <row r="36118" spans="46:46">
      <c r="AT36118" s="16"/>
    </row>
    <row r="36119" spans="46:46">
      <c r="AT36119" s="16"/>
    </row>
    <row r="36120" spans="46:46">
      <c r="AT36120" s="16"/>
    </row>
    <row r="36121" spans="46:46">
      <c r="AT36121" s="16"/>
    </row>
    <row r="36122" spans="46:46">
      <c r="AT36122" s="16"/>
    </row>
    <row r="36123" spans="46:46">
      <c r="AT36123" s="16"/>
    </row>
    <row r="36124" spans="46:46">
      <c r="AT36124" s="16"/>
    </row>
    <row r="36125" spans="46:46">
      <c r="AT36125" s="16"/>
    </row>
    <row r="36126" spans="46:46">
      <c r="AT36126" s="16"/>
    </row>
    <row r="36127" spans="46:46">
      <c r="AT36127" s="16"/>
    </row>
    <row r="36128" spans="46:46">
      <c r="AT36128" s="16"/>
    </row>
    <row r="36129" spans="46:46">
      <c r="AT36129" s="16"/>
    </row>
    <row r="36130" spans="46:46">
      <c r="AT36130" s="16"/>
    </row>
    <row r="36131" spans="46:46">
      <c r="AT36131" s="16"/>
    </row>
    <row r="36132" spans="46:46">
      <c r="AT36132" s="16"/>
    </row>
    <row r="36133" spans="46:46">
      <c r="AT36133" s="16"/>
    </row>
    <row r="36134" spans="46:46">
      <c r="AT36134" s="16"/>
    </row>
    <row r="36135" spans="46:46">
      <c r="AT36135" s="16"/>
    </row>
    <row r="36136" spans="46:46">
      <c r="AT36136" s="16"/>
    </row>
    <row r="36137" spans="46:46">
      <c r="AT36137" s="16"/>
    </row>
    <row r="36138" spans="46:46">
      <c r="AT36138" s="16"/>
    </row>
    <row r="36139" spans="46:46">
      <c r="AT36139" s="16"/>
    </row>
    <row r="36140" spans="46:46">
      <c r="AT36140" s="16"/>
    </row>
    <row r="36141" spans="46:46">
      <c r="AT36141" s="16"/>
    </row>
    <row r="36142" spans="46:46">
      <c r="AT36142" s="16"/>
    </row>
    <row r="36143" spans="46:46">
      <c r="AT36143" s="16"/>
    </row>
    <row r="36144" spans="46:46">
      <c r="AT36144" s="16"/>
    </row>
    <row r="36145" spans="46:46">
      <c r="AT36145" s="16"/>
    </row>
    <row r="36146" spans="46:46">
      <c r="AT36146" s="16"/>
    </row>
    <row r="36147" spans="46:46">
      <c r="AT36147" s="16"/>
    </row>
    <row r="36148" spans="46:46">
      <c r="AT36148" s="16"/>
    </row>
    <row r="36149" spans="46:46">
      <c r="AT36149" s="16"/>
    </row>
    <row r="36150" spans="46:46">
      <c r="AT36150" s="16"/>
    </row>
    <row r="36151" spans="46:46">
      <c r="AT36151" s="16"/>
    </row>
    <row r="36152" spans="46:46">
      <c r="AT36152" s="16"/>
    </row>
    <row r="36153" spans="46:46">
      <c r="AT36153" s="16"/>
    </row>
    <row r="36154" spans="46:46">
      <c r="AT36154" s="16"/>
    </row>
    <row r="36155" spans="46:46">
      <c r="AT36155" s="16"/>
    </row>
    <row r="36156" spans="46:46">
      <c r="AT36156" s="16"/>
    </row>
    <row r="36157" spans="46:46">
      <c r="AT36157" s="16"/>
    </row>
    <row r="36158" spans="46:46">
      <c r="AT36158" s="16"/>
    </row>
    <row r="36159" spans="46:46">
      <c r="AT36159" s="16"/>
    </row>
    <row r="36160" spans="46:46">
      <c r="AT36160" s="16"/>
    </row>
    <row r="36161" spans="46:46">
      <c r="AT36161" s="16"/>
    </row>
    <row r="36162" spans="46:46">
      <c r="AT36162" s="16"/>
    </row>
    <row r="36163" spans="46:46">
      <c r="AT36163" s="16"/>
    </row>
    <row r="36164" spans="46:46">
      <c r="AT36164" s="16"/>
    </row>
    <row r="36165" spans="46:46">
      <c r="AT36165" s="16"/>
    </row>
    <row r="36166" spans="46:46">
      <c r="AT36166" s="16"/>
    </row>
    <row r="36167" spans="46:46">
      <c r="AT36167" s="16"/>
    </row>
    <row r="36168" spans="46:46">
      <c r="AT36168" s="16"/>
    </row>
    <row r="36169" spans="46:46">
      <c r="AT36169" s="16"/>
    </row>
    <row r="36170" spans="46:46">
      <c r="AT36170" s="16"/>
    </row>
    <row r="36171" spans="46:46">
      <c r="AT36171" s="16"/>
    </row>
    <row r="36172" spans="46:46">
      <c r="AT36172" s="16"/>
    </row>
    <row r="36173" spans="46:46">
      <c r="AT36173" s="16"/>
    </row>
    <row r="36174" spans="46:46">
      <c r="AT36174" s="16"/>
    </row>
    <row r="36175" spans="46:46">
      <c r="AT36175" s="16"/>
    </row>
    <row r="36176" spans="46:46">
      <c r="AT36176" s="16"/>
    </row>
    <row r="36177" spans="46:46">
      <c r="AT36177" s="16"/>
    </row>
    <row r="36178" spans="46:46">
      <c r="AT36178" s="16"/>
    </row>
    <row r="36179" spans="46:46">
      <c r="AT36179" s="16"/>
    </row>
    <row r="36180" spans="46:46">
      <c r="AT36180" s="16"/>
    </row>
    <row r="36181" spans="46:46">
      <c r="AT36181" s="16"/>
    </row>
    <row r="36182" spans="46:46">
      <c r="AT36182" s="16"/>
    </row>
    <row r="36183" spans="46:46">
      <c r="AT36183" s="16"/>
    </row>
    <row r="36184" spans="46:46">
      <c r="AT36184" s="16"/>
    </row>
    <row r="36185" spans="46:46">
      <c r="AT36185" s="16"/>
    </row>
    <row r="36186" spans="46:46">
      <c r="AT36186" s="16"/>
    </row>
    <row r="36187" spans="46:46">
      <c r="AT36187" s="16"/>
    </row>
    <row r="36188" spans="46:46">
      <c r="AT36188" s="16"/>
    </row>
    <row r="36189" spans="46:46">
      <c r="AT36189" s="16"/>
    </row>
    <row r="36190" spans="46:46">
      <c r="AT36190" s="16"/>
    </row>
    <row r="36191" spans="46:46">
      <c r="AT36191" s="16"/>
    </row>
    <row r="36192" spans="46:46">
      <c r="AT36192" s="16"/>
    </row>
    <row r="36193" spans="46:46">
      <c r="AT36193" s="16"/>
    </row>
    <row r="36194" spans="46:46">
      <c r="AT36194" s="16"/>
    </row>
    <row r="36195" spans="46:46">
      <c r="AT36195" s="16"/>
    </row>
    <row r="36196" spans="46:46">
      <c r="AT36196" s="16"/>
    </row>
    <row r="36197" spans="46:46">
      <c r="AT36197" s="16"/>
    </row>
    <row r="36198" spans="46:46">
      <c r="AT36198" s="16"/>
    </row>
    <row r="36199" spans="46:46">
      <c r="AT36199" s="16"/>
    </row>
    <row r="36200" spans="46:46">
      <c r="AT36200" s="16"/>
    </row>
    <row r="36201" spans="46:46">
      <c r="AT36201" s="16"/>
    </row>
    <row r="36202" spans="46:46">
      <c r="AT36202" s="16"/>
    </row>
    <row r="36203" spans="46:46">
      <c r="AT36203" s="16"/>
    </row>
    <row r="36204" spans="46:46">
      <c r="AT36204" s="16"/>
    </row>
    <row r="36205" spans="46:46">
      <c r="AT36205" s="16"/>
    </row>
    <row r="36206" spans="46:46">
      <c r="AT36206" s="16"/>
    </row>
    <row r="36207" spans="46:46">
      <c r="AT36207" s="16"/>
    </row>
    <row r="36208" spans="46:46">
      <c r="AT36208" s="16"/>
    </row>
    <row r="36209" spans="46:46">
      <c r="AT36209" s="16"/>
    </row>
    <row r="36210" spans="46:46">
      <c r="AT36210" s="16"/>
    </row>
    <row r="36211" spans="46:46">
      <c r="AT36211" s="16"/>
    </row>
    <row r="36212" spans="46:46">
      <c r="AT36212" s="16"/>
    </row>
    <row r="36213" spans="46:46">
      <c r="AT36213" s="16"/>
    </row>
    <row r="36214" spans="46:46">
      <c r="AT36214" s="16"/>
    </row>
    <row r="36215" spans="46:46">
      <c r="AT36215" s="16"/>
    </row>
    <row r="36216" spans="46:46">
      <c r="AT36216" s="16"/>
    </row>
    <row r="36217" spans="46:46">
      <c r="AT36217" s="16"/>
    </row>
    <row r="36218" spans="46:46">
      <c r="AT36218" s="16"/>
    </row>
    <row r="36219" spans="46:46">
      <c r="AT36219" s="16"/>
    </row>
    <row r="36220" spans="46:46">
      <c r="AT36220" s="16"/>
    </row>
    <row r="36221" spans="46:46">
      <c r="AT36221" s="16"/>
    </row>
    <row r="36222" spans="46:46">
      <c r="AT36222" s="16"/>
    </row>
    <row r="36223" spans="46:46">
      <c r="AT36223" s="16"/>
    </row>
    <row r="36224" spans="46:46">
      <c r="AT36224" s="16"/>
    </row>
    <row r="36225" spans="46:46">
      <c r="AT36225" s="16"/>
    </row>
    <row r="36226" spans="46:46">
      <c r="AT36226" s="16"/>
    </row>
    <row r="36227" spans="46:46">
      <c r="AT36227" s="16"/>
    </row>
    <row r="36228" spans="46:46">
      <c r="AT36228" s="16"/>
    </row>
    <row r="36229" spans="46:46">
      <c r="AT36229" s="16"/>
    </row>
    <row r="36230" spans="46:46">
      <c r="AT36230" s="16"/>
    </row>
    <row r="36231" spans="46:46">
      <c r="AT36231" s="16"/>
    </row>
    <row r="36232" spans="46:46">
      <c r="AT36232" s="16"/>
    </row>
    <row r="36233" spans="46:46">
      <c r="AT36233" s="16"/>
    </row>
    <row r="36234" spans="46:46">
      <c r="AT36234" s="16"/>
    </row>
    <row r="36235" spans="46:46">
      <c r="AT36235" s="16"/>
    </row>
    <row r="36236" spans="46:46">
      <c r="AT36236" s="16"/>
    </row>
    <row r="36237" spans="46:46">
      <c r="AT36237" s="16"/>
    </row>
    <row r="36238" spans="46:46">
      <c r="AT36238" s="16"/>
    </row>
    <row r="36239" spans="46:46">
      <c r="AT36239" s="16"/>
    </row>
    <row r="36240" spans="46:46">
      <c r="AT36240" s="16"/>
    </row>
    <row r="36241" spans="46:46">
      <c r="AT36241" s="16"/>
    </row>
    <row r="36242" spans="46:46">
      <c r="AT36242" s="16"/>
    </row>
    <row r="36243" spans="46:46">
      <c r="AT36243" s="16"/>
    </row>
    <row r="36244" spans="46:46">
      <c r="AT36244" s="16"/>
    </row>
    <row r="36245" spans="46:46">
      <c r="AT36245" s="16"/>
    </row>
    <row r="36246" spans="46:46">
      <c r="AT36246" s="16"/>
    </row>
    <row r="36247" spans="46:46">
      <c r="AT36247" s="16"/>
    </row>
    <row r="36248" spans="46:46">
      <c r="AT36248" s="16"/>
    </row>
    <row r="36249" spans="46:46">
      <c r="AT36249" s="16"/>
    </row>
    <row r="36250" spans="46:46">
      <c r="AT36250" s="16"/>
    </row>
    <row r="36251" spans="46:46">
      <c r="AT36251" s="16"/>
    </row>
    <row r="36252" spans="46:46">
      <c r="AT36252" s="16"/>
    </row>
    <row r="36253" spans="46:46">
      <c r="AT36253" s="16"/>
    </row>
    <row r="36254" spans="46:46">
      <c r="AT36254" s="16"/>
    </row>
    <row r="36255" spans="46:46">
      <c r="AT36255" s="16"/>
    </row>
    <row r="36256" spans="46:46">
      <c r="AT36256" s="16"/>
    </row>
    <row r="36257" spans="46:46">
      <c r="AT36257" s="16"/>
    </row>
    <row r="36258" spans="46:46">
      <c r="AT36258" s="16"/>
    </row>
    <row r="36259" spans="46:46">
      <c r="AT36259" s="16"/>
    </row>
    <row r="36260" spans="46:46">
      <c r="AT36260" s="16"/>
    </row>
    <row r="36261" spans="46:46">
      <c r="AT36261" s="16"/>
    </row>
    <row r="36262" spans="46:46">
      <c r="AT36262" s="16"/>
    </row>
    <row r="36263" spans="46:46">
      <c r="AT36263" s="16"/>
    </row>
    <row r="36264" spans="46:46">
      <c r="AT36264" s="16"/>
    </row>
    <row r="36265" spans="46:46">
      <c r="AT36265" s="16"/>
    </row>
    <row r="36266" spans="46:46">
      <c r="AT36266" s="16"/>
    </row>
    <row r="36267" spans="46:46">
      <c r="AT36267" s="16"/>
    </row>
    <row r="36268" spans="46:46">
      <c r="AT36268" s="16"/>
    </row>
    <row r="36269" spans="46:46">
      <c r="AT36269" s="16"/>
    </row>
    <row r="36270" spans="46:46">
      <c r="AT36270" s="16"/>
    </row>
    <row r="36271" spans="46:46">
      <c r="AT36271" s="16"/>
    </row>
    <row r="36272" spans="46:46">
      <c r="AT36272" s="16"/>
    </row>
    <row r="36273" spans="46:46">
      <c r="AT36273" s="16"/>
    </row>
    <row r="36274" spans="46:46">
      <c r="AT36274" s="16"/>
    </row>
    <row r="36275" spans="46:46">
      <c r="AT36275" s="16"/>
    </row>
    <row r="36276" spans="46:46">
      <c r="AT36276" s="16"/>
    </row>
    <row r="36277" spans="46:46">
      <c r="AT36277" s="16"/>
    </row>
    <row r="36278" spans="46:46">
      <c r="AT36278" s="16"/>
    </row>
    <row r="36279" spans="46:46">
      <c r="AT36279" s="16"/>
    </row>
    <row r="36280" spans="46:46">
      <c r="AT36280" s="16"/>
    </row>
    <row r="36281" spans="46:46">
      <c r="AT36281" s="16"/>
    </row>
    <row r="36282" spans="46:46">
      <c r="AT36282" s="16"/>
    </row>
    <row r="36283" spans="46:46">
      <c r="AT36283" s="16"/>
    </row>
    <row r="36284" spans="46:46">
      <c r="AT36284" s="16"/>
    </row>
    <row r="36285" spans="46:46">
      <c r="AT36285" s="16"/>
    </row>
    <row r="36286" spans="46:46">
      <c r="AT36286" s="16"/>
    </row>
    <row r="36287" spans="46:46">
      <c r="AT36287" s="16"/>
    </row>
    <row r="36288" spans="46:46">
      <c r="AT36288" s="16"/>
    </row>
    <row r="36289" spans="46:46">
      <c r="AT36289" s="16"/>
    </row>
    <row r="36290" spans="46:46">
      <c r="AT36290" s="16"/>
    </row>
    <row r="36291" spans="46:46">
      <c r="AT36291" s="16"/>
    </row>
    <row r="36292" spans="46:46">
      <c r="AT36292" s="16"/>
    </row>
    <row r="36293" spans="46:46">
      <c r="AT36293" s="16"/>
    </row>
    <row r="36294" spans="46:46">
      <c r="AT36294" s="16"/>
    </row>
    <row r="36295" spans="46:46">
      <c r="AT36295" s="16"/>
    </row>
    <row r="36296" spans="46:46">
      <c r="AT36296" s="16"/>
    </row>
    <row r="36297" spans="46:46">
      <c r="AT36297" s="16"/>
    </row>
    <row r="36298" spans="46:46">
      <c r="AT36298" s="16"/>
    </row>
    <row r="36299" spans="46:46">
      <c r="AT36299" s="16"/>
    </row>
    <row r="36300" spans="46:46">
      <c r="AT36300" s="16"/>
    </row>
    <row r="36301" spans="46:46">
      <c r="AT36301" s="16"/>
    </row>
    <row r="36302" spans="46:46">
      <c r="AT36302" s="16"/>
    </row>
    <row r="36303" spans="46:46">
      <c r="AT36303" s="16"/>
    </row>
    <row r="36304" spans="46:46">
      <c r="AT36304" s="16"/>
    </row>
    <row r="36305" spans="46:46">
      <c r="AT36305" s="16"/>
    </row>
    <row r="36306" spans="46:46">
      <c r="AT36306" s="16"/>
    </row>
    <row r="36307" spans="46:46">
      <c r="AT36307" s="16"/>
    </row>
    <row r="36308" spans="46:46">
      <c r="AT36308" s="16"/>
    </row>
    <row r="36309" spans="46:46">
      <c r="AT36309" s="16"/>
    </row>
    <row r="36310" spans="46:46">
      <c r="AT36310" s="16"/>
    </row>
    <row r="36311" spans="46:46">
      <c r="AT36311" s="16"/>
    </row>
    <row r="36312" spans="46:46">
      <c r="AT36312" s="16"/>
    </row>
    <row r="36313" spans="46:46">
      <c r="AT36313" s="16"/>
    </row>
    <row r="36314" spans="46:46">
      <c r="AT36314" s="16"/>
    </row>
    <row r="36315" spans="46:46">
      <c r="AT36315" s="16"/>
    </row>
    <row r="36316" spans="46:46">
      <c r="AT36316" s="16"/>
    </row>
    <row r="36317" spans="46:46">
      <c r="AT36317" s="16"/>
    </row>
    <row r="36318" spans="46:46">
      <c r="AT36318" s="16"/>
    </row>
    <row r="36319" spans="46:46">
      <c r="AT36319" s="16"/>
    </row>
    <row r="36320" spans="46:46">
      <c r="AT36320" s="16"/>
    </row>
    <row r="36321" spans="46:46">
      <c r="AT36321" s="16"/>
    </row>
    <row r="36322" spans="46:46">
      <c r="AT36322" s="16"/>
    </row>
    <row r="36323" spans="46:46">
      <c r="AT36323" s="16"/>
    </row>
    <row r="36324" spans="46:46">
      <c r="AT36324" s="16"/>
    </row>
    <row r="36325" spans="46:46">
      <c r="AT36325" s="16"/>
    </row>
    <row r="36326" spans="46:46">
      <c r="AT36326" s="16"/>
    </row>
    <row r="36327" spans="46:46">
      <c r="AT36327" s="16"/>
    </row>
    <row r="36328" spans="46:46">
      <c r="AT36328" s="16"/>
    </row>
    <row r="36329" spans="46:46">
      <c r="AT36329" s="16"/>
    </row>
    <row r="36330" spans="46:46">
      <c r="AT36330" s="16"/>
    </row>
    <row r="36331" spans="46:46">
      <c r="AT36331" s="16"/>
    </row>
    <row r="36332" spans="46:46">
      <c r="AT36332" s="16"/>
    </row>
    <row r="36333" spans="46:46">
      <c r="AT36333" s="16"/>
    </row>
    <row r="36334" spans="46:46">
      <c r="AT36334" s="16"/>
    </row>
    <row r="36335" spans="46:46">
      <c r="AT36335" s="16"/>
    </row>
    <row r="36336" spans="46:46">
      <c r="AT36336" s="16"/>
    </row>
    <row r="36337" spans="46:46">
      <c r="AT36337" s="16"/>
    </row>
    <row r="36338" spans="46:46">
      <c r="AT36338" s="16"/>
    </row>
    <row r="36339" spans="46:46">
      <c r="AT36339" s="16"/>
    </row>
    <row r="36340" spans="46:46">
      <c r="AT36340" s="16"/>
    </row>
    <row r="36341" spans="46:46">
      <c r="AT36341" s="16"/>
    </row>
    <row r="36342" spans="46:46">
      <c r="AT36342" s="16"/>
    </row>
    <row r="36343" spans="46:46">
      <c r="AT36343" s="16"/>
    </row>
    <row r="36344" spans="46:46">
      <c r="AT36344" s="16"/>
    </row>
    <row r="36345" spans="46:46">
      <c r="AT36345" s="16"/>
    </row>
    <row r="36346" spans="46:46">
      <c r="AT36346" s="16"/>
    </row>
    <row r="36347" spans="46:46">
      <c r="AT36347" s="16"/>
    </row>
    <row r="36348" spans="46:46">
      <c r="AT36348" s="16"/>
    </row>
    <row r="36349" spans="46:46">
      <c r="AT36349" s="16"/>
    </row>
    <row r="36350" spans="46:46">
      <c r="AT36350" s="16"/>
    </row>
    <row r="36351" spans="46:46">
      <c r="AT36351" s="16"/>
    </row>
    <row r="36352" spans="46:46">
      <c r="AT36352" s="16"/>
    </row>
    <row r="36353" spans="46:46">
      <c r="AT36353" s="16"/>
    </row>
    <row r="36354" spans="46:46">
      <c r="AT36354" s="16"/>
    </row>
    <row r="36355" spans="46:46">
      <c r="AT36355" s="16"/>
    </row>
    <row r="36356" spans="46:46">
      <c r="AT36356" s="16"/>
    </row>
    <row r="36357" spans="46:46">
      <c r="AT36357" s="16"/>
    </row>
    <row r="36358" spans="46:46">
      <c r="AT36358" s="16"/>
    </row>
    <row r="36359" spans="46:46">
      <c r="AT36359" s="16"/>
    </row>
    <row r="36360" spans="46:46">
      <c r="AT36360" s="16"/>
    </row>
    <row r="36361" spans="46:46">
      <c r="AT36361" s="16"/>
    </row>
    <row r="36362" spans="46:46">
      <c r="AT36362" s="16"/>
    </row>
    <row r="36363" spans="46:46">
      <c r="AT36363" s="16"/>
    </row>
    <row r="36364" spans="46:46">
      <c r="AT36364" s="16"/>
    </row>
    <row r="36365" spans="46:46">
      <c r="AT36365" s="16"/>
    </row>
    <row r="36366" spans="46:46">
      <c r="AT36366" s="16"/>
    </row>
    <row r="36367" spans="46:46">
      <c r="AT36367" s="16"/>
    </row>
    <row r="36368" spans="46:46">
      <c r="AT36368" s="16"/>
    </row>
    <row r="36369" spans="46:46">
      <c r="AT36369" s="16"/>
    </row>
    <row r="36370" spans="46:46">
      <c r="AT36370" s="16"/>
    </row>
    <row r="36371" spans="46:46">
      <c r="AT36371" s="16"/>
    </row>
    <row r="36372" spans="46:46">
      <c r="AT36372" s="16"/>
    </row>
    <row r="36373" spans="46:46">
      <c r="AT36373" s="16"/>
    </row>
    <row r="36374" spans="46:46">
      <c r="AT36374" s="16"/>
    </row>
    <row r="36375" spans="46:46">
      <c r="AT36375" s="16"/>
    </row>
    <row r="36376" spans="46:46">
      <c r="AT36376" s="16"/>
    </row>
    <row r="36377" spans="46:46">
      <c r="AT36377" s="16"/>
    </row>
    <row r="36378" spans="46:46">
      <c r="AT36378" s="16"/>
    </row>
    <row r="36379" spans="46:46">
      <c r="AT36379" s="16"/>
    </row>
    <row r="36380" spans="46:46">
      <c r="AT36380" s="16"/>
    </row>
    <row r="36381" spans="46:46">
      <c r="AT36381" s="16"/>
    </row>
    <row r="36382" spans="46:46">
      <c r="AT36382" s="16"/>
    </row>
    <row r="36383" spans="46:46">
      <c r="AT36383" s="16"/>
    </row>
    <row r="36384" spans="46:46">
      <c r="AT36384" s="16"/>
    </row>
    <row r="36385" spans="46:46">
      <c r="AT36385" s="16"/>
    </row>
    <row r="36386" spans="46:46">
      <c r="AT36386" s="16"/>
    </row>
    <row r="36387" spans="46:46">
      <c r="AT36387" s="16"/>
    </row>
    <row r="36388" spans="46:46">
      <c r="AT36388" s="16"/>
    </row>
    <row r="36389" spans="46:46">
      <c r="AT36389" s="16"/>
    </row>
    <row r="36390" spans="46:46">
      <c r="AT36390" s="16"/>
    </row>
    <row r="36391" spans="46:46">
      <c r="AT36391" s="16"/>
    </row>
    <row r="36392" spans="46:46">
      <c r="AT36392" s="16"/>
    </row>
    <row r="36393" spans="46:46">
      <c r="AT36393" s="16"/>
    </row>
    <row r="36394" spans="46:46">
      <c r="AT36394" s="16"/>
    </row>
    <row r="36395" spans="46:46">
      <c r="AT36395" s="16"/>
    </row>
    <row r="36396" spans="46:46">
      <c r="AT36396" s="16"/>
    </row>
    <row r="36397" spans="46:46">
      <c r="AT36397" s="16"/>
    </row>
    <row r="36398" spans="46:46">
      <c r="AT36398" s="16"/>
    </row>
    <row r="36399" spans="46:46">
      <c r="AT36399" s="16"/>
    </row>
    <row r="36400" spans="46:46">
      <c r="AT36400" s="16"/>
    </row>
    <row r="36401" spans="46:46">
      <c r="AT36401" s="16"/>
    </row>
    <row r="36402" spans="46:46">
      <c r="AT36402" s="16"/>
    </row>
    <row r="36403" spans="46:46">
      <c r="AT36403" s="16"/>
    </row>
    <row r="36404" spans="46:46">
      <c r="AT36404" s="16"/>
    </row>
    <row r="36405" spans="46:46">
      <c r="AT36405" s="16"/>
    </row>
    <row r="36406" spans="46:46">
      <c r="AT36406" s="16"/>
    </row>
    <row r="36407" spans="46:46">
      <c r="AT36407" s="16"/>
    </row>
    <row r="36408" spans="46:46">
      <c r="AT36408" s="16"/>
    </row>
    <row r="36409" spans="46:46">
      <c r="AT36409" s="16"/>
    </row>
    <row r="36410" spans="46:46">
      <c r="AT36410" s="16"/>
    </row>
    <row r="36411" spans="46:46">
      <c r="AT36411" s="16"/>
    </row>
    <row r="36412" spans="46:46">
      <c r="AT36412" s="16"/>
    </row>
    <row r="36413" spans="46:46">
      <c r="AT36413" s="16"/>
    </row>
    <row r="36414" spans="46:46">
      <c r="AT36414" s="16"/>
    </row>
    <row r="36415" spans="46:46">
      <c r="AT36415" s="16"/>
    </row>
    <row r="36416" spans="46:46">
      <c r="AT36416" s="16"/>
    </row>
    <row r="36417" spans="46:46">
      <c r="AT36417" s="16"/>
    </row>
    <row r="36418" spans="46:46">
      <c r="AT36418" s="16"/>
    </row>
    <row r="36419" spans="46:46">
      <c r="AT36419" s="16"/>
    </row>
    <row r="36420" spans="46:46">
      <c r="AT36420" s="16"/>
    </row>
    <row r="36421" spans="46:46">
      <c r="AT36421" s="16"/>
    </row>
    <row r="36422" spans="46:46">
      <c r="AT36422" s="16"/>
    </row>
    <row r="36423" spans="46:46">
      <c r="AT36423" s="16"/>
    </row>
    <row r="36424" spans="46:46">
      <c r="AT36424" s="16"/>
    </row>
    <row r="36425" spans="46:46">
      <c r="AT36425" s="16"/>
    </row>
    <row r="36426" spans="46:46">
      <c r="AT36426" s="16"/>
    </row>
    <row r="36427" spans="46:46">
      <c r="AT36427" s="16"/>
    </row>
    <row r="36428" spans="46:46">
      <c r="AT36428" s="16"/>
    </row>
    <row r="36429" spans="46:46">
      <c r="AT36429" s="16"/>
    </row>
    <row r="36430" spans="46:46">
      <c r="AT36430" s="16"/>
    </row>
    <row r="36431" spans="46:46">
      <c r="AT36431" s="16"/>
    </row>
    <row r="36432" spans="46:46">
      <c r="AT36432" s="16"/>
    </row>
    <row r="36433" spans="46:46">
      <c r="AT36433" s="16"/>
    </row>
    <row r="36434" spans="46:46">
      <c r="AT36434" s="16"/>
    </row>
    <row r="36435" spans="46:46">
      <c r="AT36435" s="16"/>
    </row>
    <row r="36436" spans="46:46">
      <c r="AT36436" s="16"/>
    </row>
    <row r="36437" spans="46:46">
      <c r="AT36437" s="16"/>
    </row>
    <row r="36438" spans="46:46">
      <c r="AT36438" s="16"/>
    </row>
    <row r="36439" spans="46:46">
      <c r="AT36439" s="16"/>
    </row>
    <row r="36440" spans="46:46">
      <c r="AT36440" s="16"/>
    </row>
    <row r="36441" spans="46:46">
      <c r="AT36441" s="16"/>
    </row>
    <row r="36442" spans="46:46">
      <c r="AT36442" s="16"/>
    </row>
    <row r="36443" spans="46:46">
      <c r="AT36443" s="16"/>
    </row>
    <row r="36444" spans="46:46">
      <c r="AT36444" s="16"/>
    </row>
    <row r="36445" spans="46:46">
      <c r="AT36445" s="16"/>
    </row>
    <row r="36446" spans="46:46">
      <c r="AT36446" s="16"/>
    </row>
    <row r="36447" spans="46:46">
      <c r="AT36447" s="16"/>
    </row>
    <row r="36448" spans="46:46">
      <c r="AT36448" s="16"/>
    </row>
    <row r="36449" spans="46:46">
      <c r="AT36449" s="16"/>
    </row>
    <row r="36450" spans="46:46">
      <c r="AT36450" s="16"/>
    </row>
    <row r="36451" spans="46:46">
      <c r="AT36451" s="16"/>
    </row>
    <row r="36452" spans="46:46">
      <c r="AT36452" s="16"/>
    </row>
    <row r="36453" spans="46:46">
      <c r="AT36453" s="16"/>
    </row>
    <row r="36454" spans="46:46">
      <c r="AT36454" s="16"/>
    </row>
    <row r="36455" spans="46:46">
      <c r="AT36455" s="16"/>
    </row>
    <row r="36456" spans="46:46">
      <c r="AT36456" s="16"/>
    </row>
    <row r="36457" spans="46:46">
      <c r="AT36457" s="16"/>
    </row>
    <row r="36458" spans="46:46">
      <c r="AT36458" s="16"/>
    </row>
    <row r="36459" spans="46:46">
      <c r="AT36459" s="16"/>
    </row>
    <row r="36460" spans="46:46">
      <c r="AT36460" s="16"/>
    </row>
    <row r="36461" spans="46:46">
      <c r="AT36461" s="16"/>
    </row>
    <row r="36462" spans="46:46">
      <c r="AT36462" s="16"/>
    </row>
    <row r="36463" spans="46:46">
      <c r="AT36463" s="16"/>
    </row>
    <row r="36464" spans="46:46">
      <c r="AT36464" s="16"/>
    </row>
    <row r="36465" spans="46:46">
      <c r="AT36465" s="16"/>
    </row>
    <row r="36466" spans="46:46">
      <c r="AT36466" s="16"/>
    </row>
    <row r="36467" spans="46:46">
      <c r="AT36467" s="16"/>
    </row>
    <row r="36468" spans="46:46">
      <c r="AT36468" s="16"/>
    </row>
    <row r="36469" spans="46:46">
      <c r="AT36469" s="16"/>
    </row>
    <row r="36470" spans="46:46">
      <c r="AT36470" s="16"/>
    </row>
    <row r="36471" spans="46:46">
      <c r="AT36471" s="16"/>
    </row>
    <row r="36472" spans="46:46">
      <c r="AT36472" s="16"/>
    </row>
    <row r="36473" spans="46:46">
      <c r="AT36473" s="16"/>
    </row>
    <row r="36474" spans="46:46">
      <c r="AT36474" s="16"/>
    </row>
    <row r="36475" spans="46:46">
      <c r="AT36475" s="16"/>
    </row>
    <row r="36476" spans="46:46">
      <c r="AT36476" s="16"/>
    </row>
    <row r="36477" spans="46:46">
      <c r="AT36477" s="16"/>
    </row>
    <row r="36478" spans="46:46">
      <c r="AT36478" s="16"/>
    </row>
    <row r="36479" spans="46:46">
      <c r="AT36479" s="16"/>
    </row>
    <row r="36480" spans="46:46">
      <c r="AT36480" s="16"/>
    </row>
    <row r="36481" spans="46:46">
      <c r="AT36481" s="16"/>
    </row>
    <row r="36482" spans="46:46">
      <c r="AT36482" s="16"/>
    </row>
    <row r="36483" spans="46:46">
      <c r="AT36483" s="16"/>
    </row>
    <row r="36484" spans="46:46">
      <c r="AT36484" s="16"/>
    </row>
    <row r="36485" spans="46:46">
      <c r="AT36485" s="16"/>
    </row>
    <row r="36486" spans="46:46">
      <c r="AT36486" s="16"/>
    </row>
    <row r="36487" spans="46:46">
      <c r="AT36487" s="16"/>
    </row>
    <row r="36488" spans="46:46">
      <c r="AT36488" s="16"/>
    </row>
    <row r="36489" spans="46:46">
      <c r="AT36489" s="16"/>
    </row>
    <row r="36490" spans="46:46">
      <c r="AT36490" s="16"/>
    </row>
    <row r="36491" spans="46:46">
      <c r="AT36491" s="16"/>
    </row>
    <row r="36492" spans="46:46">
      <c r="AT36492" s="16"/>
    </row>
    <row r="36493" spans="46:46">
      <c r="AT36493" s="16"/>
    </row>
    <row r="36494" spans="46:46">
      <c r="AT36494" s="16"/>
    </row>
    <row r="36495" spans="46:46">
      <c r="AT36495" s="16"/>
    </row>
    <row r="36496" spans="46:46">
      <c r="AT36496" s="16"/>
    </row>
    <row r="36497" spans="46:46">
      <c r="AT36497" s="16"/>
    </row>
    <row r="36498" spans="46:46">
      <c r="AT36498" s="16"/>
    </row>
    <row r="36499" spans="46:46">
      <c r="AT36499" s="16"/>
    </row>
    <row r="36500" spans="46:46">
      <c r="AT36500" s="16"/>
    </row>
    <row r="36501" spans="46:46">
      <c r="AT36501" s="16"/>
    </row>
    <row r="36502" spans="46:46">
      <c r="AT36502" s="16"/>
    </row>
    <row r="36503" spans="46:46">
      <c r="AT36503" s="16"/>
    </row>
    <row r="36504" spans="46:46">
      <c r="AT36504" s="16"/>
    </row>
    <row r="36505" spans="46:46">
      <c r="AT36505" s="16"/>
    </row>
    <row r="36506" spans="46:46">
      <c r="AT36506" s="16"/>
    </row>
    <row r="36507" spans="46:46">
      <c r="AT36507" s="16"/>
    </row>
    <row r="36508" spans="46:46">
      <c r="AT36508" s="16"/>
    </row>
    <row r="36509" spans="46:46">
      <c r="AT36509" s="16"/>
    </row>
    <row r="36510" spans="46:46">
      <c r="AT36510" s="16"/>
    </row>
    <row r="36511" spans="46:46">
      <c r="AT36511" s="16"/>
    </row>
    <row r="36512" spans="46:46">
      <c r="AT36512" s="16"/>
    </row>
    <row r="36513" spans="46:46">
      <c r="AT36513" s="16"/>
    </row>
    <row r="36514" spans="46:46">
      <c r="AT36514" s="16"/>
    </row>
    <row r="36515" spans="46:46">
      <c r="AT36515" s="16"/>
    </row>
    <row r="36516" spans="46:46">
      <c r="AT36516" s="16"/>
    </row>
    <row r="36517" spans="46:46">
      <c r="AT36517" s="16"/>
    </row>
    <row r="36518" spans="46:46">
      <c r="AT36518" s="16"/>
    </row>
    <row r="36519" spans="46:46">
      <c r="AT36519" s="16"/>
    </row>
    <row r="36520" spans="46:46">
      <c r="AT36520" s="16"/>
    </row>
    <row r="36521" spans="46:46">
      <c r="AT36521" s="16"/>
    </row>
    <row r="36522" spans="46:46">
      <c r="AT36522" s="16"/>
    </row>
    <row r="36523" spans="46:46">
      <c r="AT36523" s="16"/>
    </row>
    <row r="36524" spans="46:46">
      <c r="AT36524" s="16"/>
    </row>
    <row r="36525" spans="46:46">
      <c r="AT36525" s="16"/>
    </row>
    <row r="36526" spans="46:46">
      <c r="AT36526" s="16"/>
    </row>
    <row r="36527" spans="46:46">
      <c r="AT36527" s="16"/>
    </row>
    <row r="36528" spans="46:46">
      <c r="AT36528" s="16"/>
    </row>
    <row r="36529" spans="46:46">
      <c r="AT36529" s="16"/>
    </row>
    <row r="36530" spans="46:46">
      <c r="AT36530" s="16"/>
    </row>
    <row r="36531" spans="46:46">
      <c r="AT36531" s="16"/>
    </row>
    <row r="36532" spans="46:46">
      <c r="AT36532" s="16"/>
    </row>
    <row r="36533" spans="46:46">
      <c r="AT36533" s="16"/>
    </row>
    <row r="36534" spans="46:46">
      <c r="AT36534" s="16"/>
    </row>
    <row r="36535" spans="46:46">
      <c r="AT36535" s="16"/>
    </row>
    <row r="36536" spans="46:46">
      <c r="AT36536" s="16"/>
    </row>
    <row r="36537" spans="46:46">
      <c r="AT36537" s="16"/>
    </row>
    <row r="36538" spans="46:46">
      <c r="AT36538" s="16"/>
    </row>
    <row r="36539" spans="46:46">
      <c r="AT36539" s="16"/>
    </row>
    <row r="36540" spans="46:46">
      <c r="AT36540" s="16"/>
    </row>
    <row r="36541" spans="46:46">
      <c r="AT36541" s="16"/>
    </row>
    <row r="36542" spans="46:46">
      <c r="AT36542" s="16"/>
    </row>
    <row r="36543" spans="46:46">
      <c r="AT36543" s="16"/>
    </row>
    <row r="36544" spans="46:46">
      <c r="AT36544" s="16"/>
    </row>
    <row r="36545" spans="46:46">
      <c r="AT36545" s="16"/>
    </row>
    <row r="36546" spans="46:46">
      <c r="AT36546" s="16"/>
    </row>
    <row r="36547" spans="46:46">
      <c r="AT36547" s="16"/>
    </row>
    <row r="36548" spans="46:46">
      <c r="AT36548" s="16"/>
    </row>
    <row r="36549" spans="46:46">
      <c r="AT36549" s="16"/>
    </row>
    <row r="36550" spans="46:46">
      <c r="AT36550" s="16"/>
    </row>
    <row r="36551" spans="46:46">
      <c r="AT36551" s="16"/>
    </row>
    <row r="36552" spans="46:46">
      <c r="AT36552" s="16"/>
    </row>
    <row r="36553" spans="46:46">
      <c r="AT36553" s="16"/>
    </row>
    <row r="36554" spans="46:46">
      <c r="AT36554" s="16"/>
    </row>
    <row r="36555" spans="46:46">
      <c r="AT36555" s="16"/>
    </row>
    <row r="36556" spans="46:46">
      <c r="AT36556" s="16"/>
    </row>
    <row r="36557" spans="46:46">
      <c r="AT36557" s="16"/>
    </row>
    <row r="36558" spans="46:46">
      <c r="AT36558" s="16"/>
    </row>
    <row r="36559" spans="46:46">
      <c r="AT36559" s="16"/>
    </row>
    <row r="36560" spans="46:46">
      <c r="AT36560" s="16"/>
    </row>
    <row r="36561" spans="46:46">
      <c r="AT36561" s="16"/>
    </row>
    <row r="36562" spans="46:46">
      <c r="AT36562" s="16"/>
    </row>
    <row r="36563" spans="46:46">
      <c r="AT36563" s="16"/>
    </row>
    <row r="36564" spans="46:46">
      <c r="AT36564" s="16"/>
    </row>
    <row r="36565" spans="46:46">
      <c r="AT36565" s="16"/>
    </row>
    <row r="36566" spans="46:46">
      <c r="AT36566" s="16"/>
    </row>
    <row r="36567" spans="46:46">
      <c r="AT36567" s="16"/>
    </row>
    <row r="36568" spans="46:46">
      <c r="AT36568" s="16"/>
    </row>
    <row r="36569" spans="46:46">
      <c r="AT36569" s="16"/>
    </row>
    <row r="36570" spans="46:46">
      <c r="AT36570" s="16"/>
    </row>
    <row r="36571" spans="46:46">
      <c r="AT36571" s="16"/>
    </row>
    <row r="36572" spans="46:46">
      <c r="AT36572" s="16"/>
    </row>
    <row r="36573" spans="46:46">
      <c r="AT36573" s="16"/>
    </row>
    <row r="36574" spans="46:46">
      <c r="AT36574" s="16"/>
    </row>
    <row r="36575" spans="46:46">
      <c r="AT36575" s="16"/>
    </row>
    <row r="36576" spans="46:46">
      <c r="AT36576" s="16"/>
    </row>
    <row r="36577" spans="46:46">
      <c r="AT36577" s="16"/>
    </row>
    <row r="36578" spans="46:46">
      <c r="AT36578" s="16"/>
    </row>
    <row r="36579" spans="46:46">
      <c r="AT36579" s="16"/>
    </row>
    <row r="36580" spans="46:46">
      <c r="AT36580" s="16"/>
    </row>
    <row r="36581" spans="46:46">
      <c r="AT36581" s="16"/>
    </row>
    <row r="36582" spans="46:46">
      <c r="AT36582" s="16"/>
    </row>
    <row r="36583" spans="46:46">
      <c r="AT36583" s="16"/>
    </row>
    <row r="36584" spans="46:46">
      <c r="AT36584" s="16"/>
    </row>
    <row r="36585" spans="46:46">
      <c r="AT36585" s="16"/>
    </row>
    <row r="36586" spans="46:46">
      <c r="AT36586" s="16"/>
    </row>
    <row r="36587" spans="46:46">
      <c r="AT36587" s="16"/>
    </row>
    <row r="36588" spans="46:46">
      <c r="AT36588" s="16"/>
    </row>
    <row r="36589" spans="46:46">
      <c r="AT36589" s="16"/>
    </row>
    <row r="36590" spans="46:46">
      <c r="AT36590" s="16"/>
    </row>
    <row r="36591" spans="46:46">
      <c r="AT36591" s="16"/>
    </row>
    <row r="36592" spans="46:46">
      <c r="AT36592" s="16"/>
    </row>
    <row r="36593" spans="46:46">
      <c r="AT36593" s="16"/>
    </row>
    <row r="36594" spans="46:46">
      <c r="AT36594" s="16"/>
    </row>
    <row r="36595" spans="46:46">
      <c r="AT36595" s="16"/>
    </row>
    <row r="36596" spans="46:46">
      <c r="AT36596" s="16"/>
    </row>
    <row r="36597" spans="46:46">
      <c r="AT36597" s="16"/>
    </row>
    <row r="36598" spans="46:46">
      <c r="AT36598" s="16"/>
    </row>
    <row r="36599" spans="46:46">
      <c r="AT36599" s="16"/>
    </row>
    <row r="36600" spans="46:46">
      <c r="AT36600" s="16"/>
    </row>
    <row r="36601" spans="46:46">
      <c r="AT36601" s="16"/>
    </row>
    <row r="36602" spans="46:46">
      <c r="AT36602" s="16"/>
    </row>
    <row r="36603" spans="46:46">
      <c r="AT36603" s="16"/>
    </row>
    <row r="36604" spans="46:46">
      <c r="AT36604" s="16"/>
    </row>
    <row r="36605" spans="46:46">
      <c r="AT36605" s="16"/>
    </row>
    <row r="36606" spans="46:46">
      <c r="AT36606" s="16"/>
    </row>
    <row r="36607" spans="46:46">
      <c r="AT36607" s="16"/>
    </row>
    <row r="36608" spans="46:46">
      <c r="AT36608" s="16"/>
    </row>
    <row r="36609" spans="46:46">
      <c r="AT36609" s="16"/>
    </row>
    <row r="36610" spans="46:46">
      <c r="AT36610" s="16"/>
    </row>
    <row r="36611" spans="46:46">
      <c r="AT36611" s="16"/>
    </row>
    <row r="36612" spans="46:46">
      <c r="AT36612" s="16"/>
    </row>
    <row r="36613" spans="46:46">
      <c r="AT36613" s="16"/>
    </row>
    <row r="36614" spans="46:46">
      <c r="AT36614" s="16"/>
    </row>
    <row r="36615" spans="46:46">
      <c r="AT36615" s="16"/>
    </row>
    <row r="36616" spans="46:46">
      <c r="AT36616" s="16"/>
    </row>
    <row r="36617" spans="46:46">
      <c r="AT36617" s="16"/>
    </row>
    <row r="36618" spans="46:46">
      <c r="AT36618" s="16"/>
    </row>
    <row r="36619" spans="46:46">
      <c r="AT36619" s="16"/>
    </row>
    <row r="36620" spans="46:46">
      <c r="AT36620" s="16"/>
    </row>
    <row r="36621" spans="46:46">
      <c r="AT36621" s="16"/>
    </row>
    <row r="36622" spans="46:46">
      <c r="AT36622" s="16"/>
    </row>
    <row r="36623" spans="46:46">
      <c r="AT36623" s="16"/>
    </row>
    <row r="36624" spans="46:46">
      <c r="AT36624" s="16"/>
    </row>
    <row r="36625" spans="46:46">
      <c r="AT36625" s="16"/>
    </row>
    <row r="36626" spans="46:46">
      <c r="AT36626" s="16"/>
    </row>
    <row r="36627" spans="46:46">
      <c r="AT36627" s="16"/>
    </row>
    <row r="36628" spans="46:46">
      <c r="AT36628" s="16"/>
    </row>
    <row r="36629" spans="46:46">
      <c r="AT36629" s="16"/>
    </row>
    <row r="36630" spans="46:46">
      <c r="AT36630" s="16"/>
    </row>
    <row r="36631" spans="46:46">
      <c r="AT36631" s="16"/>
    </row>
    <row r="36632" spans="46:46">
      <c r="AT36632" s="16"/>
    </row>
    <row r="36633" spans="46:46">
      <c r="AT36633" s="16"/>
    </row>
    <row r="36634" spans="46:46">
      <c r="AT36634" s="16"/>
    </row>
    <row r="36635" spans="46:46">
      <c r="AT36635" s="16"/>
    </row>
    <row r="36636" spans="46:46">
      <c r="AT36636" s="16"/>
    </row>
    <row r="36637" spans="46:46">
      <c r="AT36637" s="16"/>
    </row>
    <row r="36638" spans="46:46">
      <c r="AT36638" s="16"/>
    </row>
    <row r="36639" spans="46:46">
      <c r="AT36639" s="16"/>
    </row>
    <row r="36640" spans="46:46">
      <c r="AT36640" s="16"/>
    </row>
    <row r="36641" spans="46:46">
      <c r="AT36641" s="16"/>
    </row>
    <row r="36642" spans="46:46">
      <c r="AT36642" s="16"/>
    </row>
    <row r="36643" spans="46:46">
      <c r="AT36643" s="16"/>
    </row>
    <row r="36644" spans="46:46">
      <c r="AT36644" s="16"/>
    </row>
    <row r="36645" spans="46:46">
      <c r="AT36645" s="16"/>
    </row>
    <row r="36646" spans="46:46">
      <c r="AT36646" s="16"/>
    </row>
    <row r="36647" spans="46:46">
      <c r="AT36647" s="16"/>
    </row>
    <row r="36648" spans="46:46">
      <c r="AT36648" s="16"/>
    </row>
    <row r="36649" spans="46:46">
      <c r="AT36649" s="16"/>
    </row>
    <row r="36650" spans="46:46">
      <c r="AT36650" s="16"/>
    </row>
    <row r="36651" spans="46:46">
      <c r="AT36651" s="16"/>
    </row>
    <row r="36652" spans="46:46">
      <c r="AT36652" s="16"/>
    </row>
    <row r="36653" spans="46:46">
      <c r="AT36653" s="16"/>
    </row>
    <row r="36654" spans="46:46">
      <c r="AT36654" s="16"/>
    </row>
    <row r="36655" spans="46:46">
      <c r="AT36655" s="16"/>
    </row>
    <row r="36656" spans="46:46">
      <c r="AT36656" s="16"/>
    </row>
    <row r="36657" spans="46:46">
      <c r="AT36657" s="16"/>
    </row>
    <row r="36658" spans="46:46">
      <c r="AT36658" s="16"/>
    </row>
    <row r="36659" spans="46:46">
      <c r="AT36659" s="16"/>
    </row>
    <row r="36660" spans="46:46">
      <c r="AT36660" s="16"/>
    </row>
    <row r="36661" spans="46:46">
      <c r="AT36661" s="16"/>
    </row>
    <row r="36662" spans="46:46">
      <c r="AT36662" s="16"/>
    </row>
    <row r="36663" spans="46:46">
      <c r="AT36663" s="16"/>
    </row>
    <row r="36664" spans="46:46">
      <c r="AT36664" s="16"/>
    </row>
    <row r="36665" spans="46:46">
      <c r="AT36665" s="16"/>
    </row>
    <row r="36666" spans="46:46">
      <c r="AT36666" s="16"/>
    </row>
    <row r="36667" spans="46:46">
      <c r="AT36667" s="16"/>
    </row>
    <row r="36668" spans="46:46">
      <c r="AT36668" s="16"/>
    </row>
    <row r="36669" spans="46:46">
      <c r="AT36669" s="16"/>
    </row>
    <row r="36670" spans="46:46">
      <c r="AT36670" s="16"/>
    </row>
    <row r="36671" spans="46:46">
      <c r="AT36671" s="16"/>
    </row>
    <row r="36672" spans="46:46">
      <c r="AT36672" s="16"/>
    </row>
    <row r="36673" spans="46:46">
      <c r="AT36673" s="16"/>
    </row>
    <row r="36674" spans="46:46">
      <c r="AT36674" s="16"/>
    </row>
    <row r="36675" spans="46:46">
      <c r="AT36675" s="16"/>
    </row>
    <row r="36676" spans="46:46">
      <c r="AT36676" s="16"/>
    </row>
    <row r="36677" spans="46:46">
      <c r="AT36677" s="16"/>
    </row>
    <row r="36678" spans="46:46">
      <c r="AT36678" s="16"/>
    </row>
    <row r="36679" spans="46:46">
      <c r="AT36679" s="16"/>
    </row>
    <row r="36680" spans="46:46">
      <c r="AT36680" s="16"/>
    </row>
    <row r="36681" spans="46:46">
      <c r="AT36681" s="16"/>
    </row>
    <row r="36682" spans="46:46">
      <c r="AT36682" s="16"/>
    </row>
    <row r="36683" spans="46:46">
      <c r="AT36683" s="16"/>
    </row>
    <row r="36684" spans="46:46">
      <c r="AT36684" s="16"/>
    </row>
    <row r="36685" spans="46:46">
      <c r="AT36685" s="16"/>
    </row>
    <row r="36686" spans="46:46">
      <c r="AT36686" s="16"/>
    </row>
    <row r="36687" spans="46:46">
      <c r="AT36687" s="16"/>
    </row>
    <row r="36688" spans="46:46">
      <c r="AT36688" s="16"/>
    </row>
    <row r="36689" spans="46:46">
      <c r="AT36689" s="16"/>
    </row>
    <row r="36690" spans="46:46">
      <c r="AT36690" s="16"/>
    </row>
    <row r="36691" spans="46:46">
      <c r="AT36691" s="16"/>
    </row>
    <row r="36692" spans="46:46">
      <c r="AT36692" s="16"/>
    </row>
    <row r="36693" spans="46:46">
      <c r="AT36693" s="16"/>
    </row>
    <row r="36694" spans="46:46">
      <c r="AT36694" s="16"/>
    </row>
    <row r="36695" spans="46:46">
      <c r="AT36695" s="16"/>
    </row>
    <row r="36696" spans="46:46">
      <c r="AT36696" s="16"/>
    </row>
    <row r="36697" spans="46:46">
      <c r="AT36697" s="16"/>
    </row>
    <row r="36698" spans="46:46">
      <c r="AT36698" s="16"/>
    </row>
    <row r="36699" spans="46:46">
      <c r="AT36699" s="16"/>
    </row>
    <row r="36700" spans="46:46">
      <c r="AT36700" s="16"/>
    </row>
    <row r="36701" spans="46:46">
      <c r="AT36701" s="16"/>
    </row>
    <row r="36702" spans="46:46">
      <c r="AT36702" s="16"/>
    </row>
    <row r="36703" spans="46:46">
      <c r="AT36703" s="16"/>
    </row>
    <row r="36704" spans="46:46">
      <c r="AT36704" s="16"/>
    </row>
    <row r="36705" spans="46:46">
      <c r="AT36705" s="16"/>
    </row>
    <row r="36706" spans="46:46">
      <c r="AT36706" s="16"/>
    </row>
    <row r="36707" spans="46:46">
      <c r="AT36707" s="16"/>
    </row>
    <row r="36708" spans="46:46">
      <c r="AT36708" s="16"/>
    </row>
    <row r="36709" spans="46:46">
      <c r="AT36709" s="16"/>
    </row>
    <row r="36710" spans="46:46">
      <c r="AT36710" s="16"/>
    </row>
    <row r="36711" spans="46:46">
      <c r="AT36711" s="16"/>
    </row>
    <row r="36712" spans="46:46">
      <c r="AT36712" s="16"/>
    </row>
    <row r="36713" spans="46:46">
      <c r="AT36713" s="16"/>
    </row>
    <row r="36714" spans="46:46">
      <c r="AT36714" s="16"/>
    </row>
    <row r="36715" spans="46:46">
      <c r="AT36715" s="16"/>
    </row>
    <row r="36716" spans="46:46">
      <c r="AT36716" s="16"/>
    </row>
    <row r="36717" spans="46:46">
      <c r="AT36717" s="16"/>
    </row>
    <row r="36718" spans="46:46">
      <c r="AT36718" s="16"/>
    </row>
    <row r="36719" spans="46:46">
      <c r="AT36719" s="16"/>
    </row>
    <row r="36720" spans="46:46">
      <c r="AT36720" s="16"/>
    </row>
    <row r="36721" spans="46:46">
      <c r="AT36721" s="16"/>
    </row>
    <row r="36722" spans="46:46">
      <c r="AT36722" s="16"/>
    </row>
    <row r="36723" spans="46:46">
      <c r="AT36723" s="16"/>
    </row>
    <row r="36724" spans="46:46">
      <c r="AT36724" s="16"/>
    </row>
    <row r="36725" spans="46:46">
      <c r="AT36725" s="16"/>
    </row>
    <row r="36726" spans="46:46">
      <c r="AT36726" s="16"/>
    </row>
    <row r="36727" spans="46:46">
      <c r="AT36727" s="16"/>
    </row>
    <row r="36728" spans="46:46">
      <c r="AT36728" s="16"/>
    </row>
    <row r="36729" spans="46:46">
      <c r="AT36729" s="16"/>
    </row>
    <row r="36730" spans="46:46">
      <c r="AT36730" s="16"/>
    </row>
    <row r="36731" spans="46:46">
      <c r="AT36731" s="16"/>
    </row>
    <row r="36732" spans="46:46">
      <c r="AT36732" s="16"/>
    </row>
    <row r="36733" spans="46:46">
      <c r="AT36733" s="16"/>
    </row>
    <row r="36734" spans="46:46">
      <c r="AT36734" s="16"/>
    </row>
    <row r="36735" spans="46:46">
      <c r="AT36735" s="16"/>
    </row>
    <row r="36736" spans="46:46">
      <c r="AT36736" s="16"/>
    </row>
    <row r="36737" spans="46:46">
      <c r="AT36737" s="16"/>
    </row>
    <row r="36738" spans="46:46">
      <c r="AT36738" s="16"/>
    </row>
    <row r="36739" spans="46:46">
      <c r="AT36739" s="16"/>
    </row>
    <row r="36740" spans="46:46">
      <c r="AT36740" s="16"/>
    </row>
    <row r="36741" spans="46:46">
      <c r="AT36741" s="16"/>
    </row>
    <row r="36742" spans="46:46">
      <c r="AT36742" s="16"/>
    </row>
    <row r="36743" spans="46:46">
      <c r="AT36743" s="16"/>
    </row>
    <row r="36744" spans="46:46">
      <c r="AT36744" s="16"/>
    </row>
    <row r="36745" spans="46:46">
      <c r="AT36745" s="16"/>
    </row>
    <row r="36746" spans="46:46">
      <c r="AT36746" s="16"/>
    </row>
    <row r="36747" spans="46:46">
      <c r="AT36747" s="16"/>
    </row>
    <row r="36748" spans="46:46">
      <c r="AT36748" s="16"/>
    </row>
    <row r="36749" spans="46:46">
      <c r="AT36749" s="16"/>
    </row>
    <row r="36750" spans="46:46">
      <c r="AT36750" s="16"/>
    </row>
    <row r="36751" spans="46:46">
      <c r="AT36751" s="16"/>
    </row>
    <row r="36752" spans="46:46">
      <c r="AT36752" s="16"/>
    </row>
    <row r="36753" spans="46:46">
      <c r="AT36753" s="16"/>
    </row>
    <row r="36754" spans="46:46">
      <c r="AT36754" s="16"/>
    </row>
    <row r="36755" spans="46:46">
      <c r="AT36755" s="16"/>
    </row>
    <row r="36756" spans="46:46">
      <c r="AT36756" s="16"/>
    </row>
    <row r="36757" spans="46:46">
      <c r="AT36757" s="16"/>
    </row>
    <row r="36758" spans="46:46">
      <c r="AT36758" s="16"/>
    </row>
    <row r="36759" spans="46:46">
      <c r="AT36759" s="16"/>
    </row>
    <row r="36760" spans="46:46">
      <c r="AT36760" s="16"/>
    </row>
    <row r="36761" spans="46:46">
      <c r="AT36761" s="16"/>
    </row>
    <row r="36762" spans="46:46">
      <c r="AT36762" s="16"/>
    </row>
    <row r="36763" spans="46:46">
      <c r="AT36763" s="16"/>
    </row>
    <row r="36764" spans="46:46">
      <c r="AT36764" s="16"/>
    </row>
    <row r="36765" spans="46:46">
      <c r="AT36765" s="16"/>
    </row>
    <row r="36766" spans="46:46">
      <c r="AT36766" s="16"/>
    </row>
    <row r="36767" spans="46:46">
      <c r="AT36767" s="16"/>
    </row>
    <row r="36768" spans="46:46">
      <c r="AT36768" s="16"/>
    </row>
    <row r="36769" spans="46:46">
      <c r="AT36769" s="16"/>
    </row>
    <row r="36770" spans="46:46">
      <c r="AT36770" s="16"/>
    </row>
    <row r="36771" spans="46:46">
      <c r="AT36771" s="16"/>
    </row>
    <row r="36772" spans="46:46">
      <c r="AT36772" s="16"/>
    </row>
    <row r="36773" spans="46:46">
      <c r="AT36773" s="16"/>
    </row>
    <row r="36774" spans="46:46">
      <c r="AT36774" s="16"/>
    </row>
    <row r="36775" spans="46:46">
      <c r="AT36775" s="16"/>
    </row>
    <row r="36776" spans="46:46">
      <c r="AT36776" s="16"/>
    </row>
    <row r="36777" spans="46:46">
      <c r="AT36777" s="16"/>
    </row>
    <row r="36778" spans="46:46">
      <c r="AT36778" s="16"/>
    </row>
    <row r="36779" spans="46:46">
      <c r="AT36779" s="16"/>
    </row>
    <row r="36780" spans="46:46">
      <c r="AT36780" s="16"/>
    </row>
    <row r="36781" spans="46:46">
      <c r="AT36781" s="16"/>
    </row>
    <row r="36782" spans="46:46">
      <c r="AT36782" s="16"/>
    </row>
    <row r="36783" spans="46:46">
      <c r="AT36783" s="16"/>
    </row>
    <row r="36784" spans="46:46">
      <c r="AT36784" s="16"/>
    </row>
    <row r="36785" spans="46:46">
      <c r="AT36785" s="16"/>
    </row>
    <row r="36786" spans="46:46">
      <c r="AT36786" s="16"/>
    </row>
    <row r="36787" spans="46:46">
      <c r="AT36787" s="16"/>
    </row>
    <row r="36788" spans="46:46">
      <c r="AT36788" s="16"/>
    </row>
    <row r="36789" spans="46:46">
      <c r="AT36789" s="16"/>
    </row>
    <row r="36790" spans="46:46">
      <c r="AT36790" s="16"/>
    </row>
    <row r="36791" spans="46:46">
      <c r="AT36791" s="16"/>
    </row>
    <row r="36792" spans="46:46">
      <c r="AT36792" s="16"/>
    </row>
    <row r="36793" spans="46:46">
      <c r="AT36793" s="16"/>
    </row>
    <row r="36794" spans="46:46">
      <c r="AT36794" s="16"/>
    </row>
    <row r="36795" spans="46:46">
      <c r="AT36795" s="16"/>
    </row>
    <row r="36796" spans="46:46">
      <c r="AT36796" s="16"/>
    </row>
    <row r="36797" spans="46:46">
      <c r="AT36797" s="16"/>
    </row>
    <row r="36798" spans="46:46">
      <c r="AT36798" s="16"/>
    </row>
    <row r="36799" spans="46:46">
      <c r="AT36799" s="16"/>
    </row>
    <row r="36800" spans="46:46">
      <c r="AT36800" s="16"/>
    </row>
    <row r="36801" spans="46:46">
      <c r="AT36801" s="16"/>
    </row>
    <row r="36802" spans="46:46">
      <c r="AT36802" s="16"/>
    </row>
    <row r="36803" spans="46:46">
      <c r="AT36803" s="16"/>
    </row>
    <row r="36804" spans="46:46">
      <c r="AT36804" s="16"/>
    </row>
    <row r="36805" spans="46:46">
      <c r="AT36805" s="16"/>
    </row>
    <row r="36806" spans="46:46">
      <c r="AT36806" s="16"/>
    </row>
    <row r="36807" spans="46:46">
      <c r="AT36807" s="16"/>
    </row>
    <row r="36808" spans="46:46">
      <c r="AT36808" s="16"/>
    </row>
    <row r="36809" spans="46:46">
      <c r="AT36809" s="16"/>
    </row>
    <row r="36810" spans="46:46">
      <c r="AT36810" s="16"/>
    </row>
    <row r="36811" spans="46:46">
      <c r="AT36811" s="16"/>
    </row>
    <row r="36812" spans="46:46">
      <c r="AT36812" s="16"/>
    </row>
    <row r="36813" spans="46:46">
      <c r="AT36813" s="16"/>
    </row>
    <row r="36814" spans="46:46">
      <c r="AT36814" s="16"/>
    </row>
    <row r="36815" spans="46:46">
      <c r="AT36815" s="16"/>
    </row>
    <row r="36816" spans="46:46">
      <c r="AT36816" s="16"/>
    </row>
    <row r="36817" spans="46:46">
      <c r="AT36817" s="16"/>
    </row>
    <row r="36818" spans="46:46">
      <c r="AT36818" s="16"/>
    </row>
    <row r="36819" spans="46:46">
      <c r="AT36819" s="16"/>
    </row>
    <row r="36820" spans="46:46">
      <c r="AT36820" s="16"/>
    </row>
    <row r="36821" spans="46:46">
      <c r="AT36821" s="16"/>
    </row>
    <row r="36822" spans="46:46">
      <c r="AT36822" s="16"/>
    </row>
    <row r="36823" spans="46:46">
      <c r="AT36823" s="16"/>
    </row>
    <row r="36824" spans="46:46">
      <c r="AT36824" s="16"/>
    </row>
    <row r="36825" spans="46:46">
      <c r="AT36825" s="16"/>
    </row>
    <row r="36826" spans="46:46">
      <c r="AT36826" s="16"/>
    </row>
    <row r="36827" spans="46:46">
      <c r="AT36827" s="16"/>
    </row>
    <row r="36828" spans="46:46">
      <c r="AT36828" s="16"/>
    </row>
    <row r="36829" spans="46:46">
      <c r="AT36829" s="16"/>
    </row>
    <row r="36830" spans="46:46">
      <c r="AT36830" s="16"/>
    </row>
    <row r="36831" spans="46:46">
      <c r="AT36831" s="16"/>
    </row>
    <row r="36832" spans="46:46">
      <c r="AT36832" s="16"/>
    </row>
    <row r="36833" spans="46:46">
      <c r="AT36833" s="16"/>
    </row>
    <row r="36834" spans="46:46">
      <c r="AT36834" s="16"/>
    </row>
    <row r="36835" spans="46:46">
      <c r="AT36835" s="16"/>
    </row>
    <row r="36836" spans="46:46">
      <c r="AT36836" s="16"/>
    </row>
    <row r="36837" spans="46:46">
      <c r="AT36837" s="16"/>
    </row>
    <row r="36838" spans="46:46">
      <c r="AT36838" s="16"/>
    </row>
    <row r="36839" spans="46:46">
      <c r="AT36839" s="16"/>
    </row>
    <row r="36840" spans="46:46">
      <c r="AT36840" s="16"/>
    </row>
    <row r="36841" spans="46:46">
      <c r="AT36841" s="16"/>
    </row>
    <row r="36842" spans="46:46">
      <c r="AT36842" s="16"/>
    </row>
    <row r="36843" spans="46:46">
      <c r="AT36843" s="16"/>
    </row>
    <row r="36844" spans="46:46">
      <c r="AT36844" s="16"/>
    </row>
    <row r="36845" spans="46:46">
      <c r="AT36845" s="16"/>
    </row>
    <row r="36846" spans="46:46">
      <c r="AT36846" s="16"/>
    </row>
    <row r="36847" spans="46:46">
      <c r="AT36847" s="16"/>
    </row>
    <row r="36848" spans="46:46">
      <c r="AT36848" s="16"/>
    </row>
    <row r="36849" spans="46:46">
      <c r="AT36849" s="16"/>
    </row>
    <row r="36850" spans="46:46">
      <c r="AT36850" s="16"/>
    </row>
    <row r="36851" spans="46:46">
      <c r="AT36851" s="16"/>
    </row>
    <row r="36852" spans="46:46">
      <c r="AT36852" s="16"/>
    </row>
    <row r="36853" spans="46:46">
      <c r="AT36853" s="16"/>
    </row>
    <row r="36854" spans="46:46">
      <c r="AT36854" s="16"/>
    </row>
    <row r="36855" spans="46:46">
      <c r="AT36855" s="16"/>
    </row>
    <row r="36856" spans="46:46">
      <c r="AT36856" s="16"/>
    </row>
    <row r="36857" spans="46:46">
      <c r="AT36857" s="16"/>
    </row>
    <row r="36858" spans="46:46">
      <c r="AT36858" s="16"/>
    </row>
    <row r="36859" spans="46:46">
      <c r="AT36859" s="16"/>
    </row>
    <row r="36860" spans="46:46">
      <c r="AT36860" s="16"/>
    </row>
    <row r="36861" spans="46:46">
      <c r="AT36861" s="16"/>
    </row>
    <row r="36862" spans="46:46">
      <c r="AT36862" s="16"/>
    </row>
    <row r="36863" spans="46:46">
      <c r="AT36863" s="16"/>
    </row>
    <row r="36864" spans="46:46">
      <c r="AT36864" s="16"/>
    </row>
    <row r="36865" spans="46:46">
      <c r="AT36865" s="16"/>
    </row>
    <row r="36866" spans="46:46">
      <c r="AT36866" s="16"/>
    </row>
    <row r="36867" spans="46:46">
      <c r="AT36867" s="16"/>
    </row>
    <row r="36868" spans="46:46">
      <c r="AT36868" s="16"/>
    </row>
    <row r="36869" spans="46:46">
      <c r="AT36869" s="16"/>
    </row>
    <row r="36870" spans="46:46">
      <c r="AT36870" s="16"/>
    </row>
    <row r="36871" spans="46:46">
      <c r="AT36871" s="16"/>
    </row>
    <row r="36872" spans="46:46">
      <c r="AT36872" s="16"/>
    </row>
    <row r="36873" spans="46:46">
      <c r="AT36873" s="16"/>
    </row>
    <row r="36874" spans="46:46">
      <c r="AT36874" s="16"/>
    </row>
    <row r="36875" spans="46:46">
      <c r="AT36875" s="16"/>
    </row>
    <row r="36876" spans="46:46">
      <c r="AT36876" s="16"/>
    </row>
    <row r="36877" spans="46:46">
      <c r="AT36877" s="16"/>
    </row>
    <row r="36878" spans="46:46">
      <c r="AT36878" s="16"/>
    </row>
    <row r="36879" spans="46:46">
      <c r="AT36879" s="16"/>
    </row>
    <row r="36880" spans="46:46">
      <c r="AT36880" s="16"/>
    </row>
    <row r="36881" spans="46:46">
      <c r="AT36881" s="16"/>
    </row>
    <row r="36882" spans="46:46">
      <c r="AT36882" s="16"/>
    </row>
    <row r="36883" spans="46:46">
      <c r="AT36883" s="16"/>
    </row>
    <row r="36884" spans="46:46">
      <c r="AT36884" s="16"/>
    </row>
    <row r="36885" spans="46:46">
      <c r="AT36885" s="16"/>
    </row>
    <row r="36886" spans="46:46">
      <c r="AT36886" s="16"/>
    </row>
    <row r="36887" spans="46:46">
      <c r="AT36887" s="16"/>
    </row>
    <row r="36888" spans="46:46">
      <c r="AT36888" s="16"/>
    </row>
    <row r="36889" spans="46:46">
      <c r="AT36889" s="16"/>
    </row>
    <row r="36890" spans="46:46">
      <c r="AT36890" s="16"/>
    </row>
    <row r="36891" spans="46:46">
      <c r="AT36891" s="16"/>
    </row>
    <row r="36892" spans="46:46">
      <c r="AT36892" s="16"/>
    </row>
    <row r="36893" spans="46:46">
      <c r="AT36893" s="16"/>
    </row>
    <row r="36894" spans="46:46">
      <c r="AT36894" s="16"/>
    </row>
    <row r="36895" spans="46:46">
      <c r="AT36895" s="16"/>
    </row>
    <row r="36896" spans="46:46">
      <c r="AT36896" s="16"/>
    </row>
    <row r="36897" spans="46:46">
      <c r="AT36897" s="16"/>
    </row>
    <row r="36898" spans="46:46">
      <c r="AT36898" s="16"/>
    </row>
    <row r="36899" spans="46:46">
      <c r="AT36899" s="16"/>
    </row>
    <row r="36900" spans="46:46">
      <c r="AT36900" s="16"/>
    </row>
    <row r="36901" spans="46:46">
      <c r="AT36901" s="16"/>
    </row>
    <row r="36902" spans="46:46">
      <c r="AT36902" s="16"/>
    </row>
    <row r="36903" spans="46:46">
      <c r="AT36903" s="16"/>
    </row>
    <row r="36904" spans="46:46">
      <c r="AT36904" s="16"/>
    </row>
    <row r="36905" spans="46:46">
      <c r="AT36905" s="16"/>
    </row>
    <row r="36906" spans="46:46">
      <c r="AT36906" s="16"/>
    </row>
    <row r="36907" spans="46:46">
      <c r="AT36907" s="16"/>
    </row>
    <row r="36908" spans="46:46">
      <c r="AT36908" s="16"/>
    </row>
    <row r="36909" spans="46:46">
      <c r="AT36909" s="16"/>
    </row>
    <row r="36910" spans="46:46">
      <c r="AT36910" s="16"/>
    </row>
    <row r="36911" spans="46:46">
      <c r="AT36911" s="16"/>
    </row>
    <row r="36912" spans="46:46">
      <c r="AT36912" s="16"/>
    </row>
    <row r="36913" spans="46:46">
      <c r="AT36913" s="16"/>
    </row>
    <row r="36914" spans="46:46">
      <c r="AT36914" s="16"/>
    </row>
    <row r="36915" spans="46:46">
      <c r="AT36915" s="16"/>
    </row>
    <row r="36916" spans="46:46">
      <c r="AT36916" s="16"/>
    </row>
    <row r="36917" spans="46:46">
      <c r="AT36917" s="16"/>
    </row>
    <row r="36918" spans="46:46">
      <c r="AT36918" s="16"/>
    </row>
    <row r="36919" spans="46:46">
      <c r="AT36919" s="16"/>
    </row>
    <row r="36920" spans="46:46">
      <c r="AT36920" s="16"/>
    </row>
    <row r="36921" spans="46:46">
      <c r="AT36921" s="16"/>
    </row>
    <row r="36922" spans="46:46">
      <c r="AT36922" s="16"/>
    </row>
    <row r="36923" spans="46:46">
      <c r="AT36923" s="16"/>
    </row>
    <row r="36924" spans="46:46">
      <c r="AT36924" s="16"/>
    </row>
    <row r="36925" spans="46:46">
      <c r="AT36925" s="16"/>
    </row>
    <row r="36926" spans="46:46">
      <c r="AT36926" s="16"/>
    </row>
    <row r="36927" spans="46:46">
      <c r="AT36927" s="16"/>
    </row>
    <row r="36928" spans="46:46">
      <c r="AT36928" s="16"/>
    </row>
    <row r="36929" spans="46:46">
      <c r="AT36929" s="16"/>
    </row>
    <row r="36930" spans="46:46">
      <c r="AT36930" s="16"/>
    </row>
    <row r="36931" spans="46:46">
      <c r="AT36931" s="16"/>
    </row>
    <row r="36932" spans="46:46">
      <c r="AT36932" s="16"/>
    </row>
    <row r="36933" spans="46:46">
      <c r="AT36933" s="16"/>
    </row>
    <row r="36934" spans="46:46">
      <c r="AT36934" s="16"/>
    </row>
    <row r="36935" spans="46:46">
      <c r="AT36935" s="16"/>
    </row>
    <row r="36936" spans="46:46">
      <c r="AT36936" s="16"/>
    </row>
    <row r="36937" spans="46:46">
      <c r="AT36937" s="16"/>
    </row>
    <row r="36938" spans="46:46">
      <c r="AT36938" s="16"/>
    </row>
    <row r="36939" spans="46:46">
      <c r="AT36939" s="16"/>
    </row>
    <row r="36940" spans="46:46">
      <c r="AT36940" s="16"/>
    </row>
    <row r="36941" spans="46:46">
      <c r="AT36941" s="16"/>
    </row>
    <row r="36942" spans="46:46">
      <c r="AT36942" s="16"/>
    </row>
    <row r="36943" spans="46:46">
      <c r="AT36943" s="16"/>
    </row>
    <row r="36944" spans="46:46">
      <c r="AT36944" s="16"/>
    </row>
    <row r="36945" spans="46:46">
      <c r="AT36945" s="16"/>
    </row>
    <row r="36946" spans="46:46">
      <c r="AT36946" s="16"/>
    </row>
    <row r="36947" spans="46:46">
      <c r="AT36947" s="16"/>
    </row>
    <row r="36948" spans="46:46">
      <c r="AT36948" s="16"/>
    </row>
    <row r="36949" spans="46:46">
      <c r="AT36949" s="16"/>
    </row>
    <row r="36950" spans="46:46">
      <c r="AT36950" s="16"/>
    </row>
    <row r="36951" spans="46:46">
      <c r="AT36951" s="16"/>
    </row>
    <row r="36952" spans="46:46">
      <c r="AT36952" s="16"/>
    </row>
    <row r="36953" spans="46:46">
      <c r="AT36953" s="16"/>
    </row>
    <row r="36954" spans="46:46">
      <c r="AT36954" s="16"/>
    </row>
    <row r="36955" spans="46:46">
      <c r="AT36955" s="16"/>
    </row>
    <row r="36956" spans="46:46">
      <c r="AT36956" s="16"/>
    </row>
    <row r="36957" spans="46:46">
      <c r="AT36957" s="16"/>
    </row>
    <row r="36958" spans="46:46">
      <c r="AT36958" s="16"/>
    </row>
    <row r="36959" spans="46:46">
      <c r="AT36959" s="16"/>
    </row>
    <row r="36960" spans="46:46">
      <c r="AT36960" s="16"/>
    </row>
    <row r="36961" spans="46:46">
      <c r="AT36961" s="16"/>
    </row>
    <row r="36962" spans="46:46">
      <c r="AT36962" s="16"/>
    </row>
    <row r="36963" spans="46:46">
      <c r="AT36963" s="16"/>
    </row>
    <row r="36964" spans="46:46">
      <c r="AT36964" s="16"/>
    </row>
    <row r="36965" spans="46:46">
      <c r="AT36965" s="16"/>
    </row>
    <row r="36966" spans="46:46">
      <c r="AT36966" s="16"/>
    </row>
    <row r="36967" spans="46:46">
      <c r="AT36967" s="16"/>
    </row>
    <row r="36968" spans="46:46">
      <c r="AT36968" s="16"/>
    </row>
    <row r="36969" spans="46:46">
      <c r="AT36969" s="16"/>
    </row>
    <row r="36970" spans="46:46">
      <c r="AT36970" s="16"/>
    </row>
    <row r="36971" spans="46:46">
      <c r="AT36971" s="16"/>
    </row>
    <row r="36972" spans="46:46">
      <c r="AT36972" s="16"/>
    </row>
    <row r="36973" spans="46:46">
      <c r="AT36973" s="16"/>
    </row>
    <row r="36974" spans="46:46">
      <c r="AT36974" s="16"/>
    </row>
    <row r="36975" spans="46:46">
      <c r="AT36975" s="16"/>
    </row>
    <row r="36976" spans="46:46">
      <c r="AT36976" s="16"/>
    </row>
    <row r="36977" spans="46:46">
      <c r="AT36977" s="16"/>
    </row>
    <row r="36978" spans="46:46">
      <c r="AT36978" s="16"/>
    </row>
    <row r="36979" spans="46:46">
      <c r="AT36979" s="16"/>
    </row>
    <row r="36980" spans="46:46">
      <c r="AT36980" s="16"/>
    </row>
    <row r="36981" spans="46:46">
      <c r="AT36981" s="16"/>
    </row>
    <row r="36982" spans="46:46">
      <c r="AT36982" s="16"/>
    </row>
    <row r="36983" spans="46:46">
      <c r="AT36983" s="16"/>
    </row>
    <row r="36984" spans="46:46">
      <c r="AT36984" s="16"/>
    </row>
    <row r="36985" spans="46:46">
      <c r="AT36985" s="16"/>
    </row>
    <row r="36986" spans="46:46">
      <c r="AT36986" s="16"/>
    </row>
    <row r="36987" spans="46:46">
      <c r="AT36987" s="16"/>
    </row>
    <row r="36988" spans="46:46">
      <c r="AT36988" s="16"/>
    </row>
    <row r="36989" spans="46:46">
      <c r="AT36989" s="16"/>
    </row>
    <row r="36990" spans="46:46">
      <c r="AT36990" s="16"/>
    </row>
    <row r="36991" spans="46:46">
      <c r="AT36991" s="16"/>
    </row>
    <row r="36992" spans="46:46">
      <c r="AT36992" s="16"/>
    </row>
    <row r="36993" spans="46:46">
      <c r="AT36993" s="16"/>
    </row>
    <row r="36994" spans="46:46">
      <c r="AT36994" s="16"/>
    </row>
    <row r="36995" spans="46:46">
      <c r="AT36995" s="16"/>
    </row>
    <row r="36996" spans="46:46">
      <c r="AT36996" s="16"/>
    </row>
    <row r="36997" spans="46:46">
      <c r="AT36997" s="16"/>
    </row>
    <row r="36998" spans="46:46">
      <c r="AT36998" s="16"/>
    </row>
    <row r="36999" spans="46:46">
      <c r="AT36999" s="16"/>
    </row>
    <row r="37000" spans="46:46">
      <c r="AT37000" s="16"/>
    </row>
    <row r="37001" spans="46:46">
      <c r="AT37001" s="16"/>
    </row>
    <row r="37002" spans="46:46">
      <c r="AT37002" s="16"/>
    </row>
    <row r="37003" spans="46:46">
      <c r="AT37003" s="16"/>
    </row>
    <row r="37004" spans="46:46">
      <c r="AT37004" s="16"/>
    </row>
    <row r="37005" spans="46:46">
      <c r="AT37005" s="16"/>
    </row>
    <row r="37006" spans="46:46">
      <c r="AT37006" s="16"/>
    </row>
    <row r="37007" spans="46:46">
      <c r="AT37007" s="16"/>
    </row>
    <row r="37008" spans="46:46">
      <c r="AT37008" s="16"/>
    </row>
    <row r="37009" spans="46:46">
      <c r="AT37009" s="16"/>
    </row>
    <row r="37010" spans="46:46">
      <c r="AT37010" s="16"/>
    </row>
    <row r="37011" spans="46:46">
      <c r="AT37011" s="16"/>
    </row>
    <row r="37012" spans="46:46">
      <c r="AT37012" s="16"/>
    </row>
    <row r="37013" spans="46:46">
      <c r="AT37013" s="16"/>
    </row>
    <row r="37014" spans="46:46">
      <c r="AT37014" s="16"/>
    </row>
    <row r="37015" spans="46:46">
      <c r="AT37015" s="16"/>
    </row>
    <row r="37016" spans="46:46">
      <c r="AT37016" s="16"/>
    </row>
    <row r="37017" spans="46:46">
      <c r="AT37017" s="16"/>
    </row>
    <row r="37018" spans="46:46">
      <c r="AT37018" s="16"/>
    </row>
    <row r="37019" spans="46:46">
      <c r="AT37019" s="16"/>
    </row>
    <row r="37020" spans="46:46">
      <c r="AT37020" s="16"/>
    </row>
    <row r="37021" spans="46:46">
      <c r="AT37021" s="16"/>
    </row>
    <row r="37022" spans="46:46">
      <c r="AT37022" s="16"/>
    </row>
    <row r="37023" spans="46:46">
      <c r="AT37023" s="16"/>
    </row>
    <row r="37024" spans="46:46">
      <c r="AT37024" s="16"/>
    </row>
    <row r="37025" spans="46:46">
      <c r="AT37025" s="16"/>
    </row>
    <row r="37026" spans="46:46">
      <c r="AT37026" s="16"/>
    </row>
    <row r="37027" spans="46:46">
      <c r="AT37027" s="16"/>
    </row>
    <row r="37028" spans="46:46">
      <c r="AT37028" s="16"/>
    </row>
    <row r="37029" spans="46:46">
      <c r="AT37029" s="16"/>
    </row>
    <row r="37030" spans="46:46">
      <c r="AT37030" s="16"/>
    </row>
    <row r="37031" spans="46:46">
      <c r="AT37031" s="16"/>
    </row>
    <row r="37032" spans="46:46">
      <c r="AT37032" s="16"/>
    </row>
    <row r="37033" spans="46:46">
      <c r="AT37033" s="16"/>
    </row>
    <row r="37034" spans="46:46">
      <c r="AT37034" s="16"/>
    </row>
    <row r="37035" spans="46:46">
      <c r="AT37035" s="16"/>
    </row>
    <row r="37036" spans="46:46">
      <c r="AT37036" s="16"/>
    </row>
    <row r="37037" spans="46:46">
      <c r="AT37037" s="16"/>
    </row>
    <row r="37038" spans="46:46">
      <c r="AT37038" s="16"/>
    </row>
    <row r="37039" spans="46:46">
      <c r="AT37039" s="16"/>
    </row>
    <row r="37040" spans="46:46">
      <c r="AT37040" s="16"/>
    </row>
    <row r="37041" spans="46:46">
      <c r="AT37041" s="16"/>
    </row>
    <row r="37042" spans="46:46">
      <c r="AT37042" s="16"/>
    </row>
    <row r="37043" spans="46:46">
      <c r="AT37043" s="16"/>
    </row>
    <row r="37044" spans="46:46">
      <c r="AT37044" s="16"/>
    </row>
    <row r="37045" spans="46:46">
      <c r="AT37045" s="16"/>
    </row>
    <row r="37046" spans="46:46">
      <c r="AT37046" s="16"/>
    </row>
    <row r="37047" spans="46:46">
      <c r="AT37047" s="16"/>
    </row>
    <row r="37048" spans="46:46">
      <c r="AT37048" s="16"/>
    </row>
    <row r="37049" spans="46:46">
      <c r="AT37049" s="16"/>
    </row>
    <row r="37050" spans="46:46">
      <c r="AT37050" s="16"/>
    </row>
    <row r="37051" spans="46:46">
      <c r="AT37051" s="16"/>
    </row>
    <row r="37052" spans="46:46">
      <c r="AT37052" s="16"/>
    </row>
    <row r="37053" spans="46:46">
      <c r="AT37053" s="16"/>
    </row>
    <row r="37054" spans="46:46">
      <c r="AT37054" s="16"/>
    </row>
    <row r="37055" spans="46:46">
      <c r="AT37055" s="16"/>
    </row>
    <row r="37056" spans="46:46">
      <c r="AT37056" s="16"/>
    </row>
    <row r="37057" spans="46:46">
      <c r="AT37057" s="16"/>
    </row>
    <row r="37058" spans="46:46">
      <c r="AT37058" s="16"/>
    </row>
    <row r="37059" spans="46:46">
      <c r="AT37059" s="16"/>
    </row>
    <row r="37060" spans="46:46">
      <c r="AT37060" s="16"/>
    </row>
    <row r="37061" spans="46:46">
      <c r="AT37061" s="16"/>
    </row>
    <row r="37062" spans="46:46">
      <c r="AT37062" s="16"/>
    </row>
    <row r="37063" spans="46:46">
      <c r="AT37063" s="16"/>
    </row>
    <row r="37064" spans="46:46">
      <c r="AT37064" s="16"/>
    </row>
    <row r="37065" spans="46:46">
      <c r="AT37065" s="16"/>
    </row>
    <row r="37066" spans="46:46">
      <c r="AT37066" s="16"/>
    </row>
    <row r="37067" spans="46:46">
      <c r="AT37067" s="16"/>
    </row>
    <row r="37068" spans="46:46">
      <c r="AT37068" s="16"/>
    </row>
    <row r="37069" spans="46:46">
      <c r="AT37069" s="16"/>
    </row>
    <row r="37070" spans="46:46">
      <c r="AT37070" s="16"/>
    </row>
    <row r="37071" spans="46:46">
      <c r="AT37071" s="16"/>
    </row>
    <row r="37072" spans="46:46">
      <c r="AT37072" s="16"/>
    </row>
    <row r="37073" spans="46:46">
      <c r="AT37073" s="16"/>
    </row>
    <row r="37074" spans="46:46">
      <c r="AT37074" s="16"/>
    </row>
    <row r="37075" spans="46:46">
      <c r="AT37075" s="16"/>
    </row>
    <row r="37076" spans="46:46">
      <c r="AT37076" s="16"/>
    </row>
    <row r="37077" spans="46:46">
      <c r="AT37077" s="16"/>
    </row>
    <row r="37078" spans="46:46">
      <c r="AT37078" s="16"/>
    </row>
    <row r="37079" spans="46:46">
      <c r="AT37079" s="16"/>
    </row>
    <row r="37080" spans="46:46">
      <c r="AT37080" s="16"/>
    </row>
    <row r="37081" spans="46:46">
      <c r="AT37081" s="16"/>
    </row>
    <row r="37082" spans="46:46">
      <c r="AT37082" s="16"/>
    </row>
    <row r="37083" spans="46:46">
      <c r="AT37083" s="16"/>
    </row>
    <row r="37084" spans="46:46">
      <c r="AT37084" s="16"/>
    </row>
    <row r="37085" spans="46:46">
      <c r="AT37085" s="16"/>
    </row>
    <row r="37086" spans="46:46">
      <c r="AT37086" s="16"/>
    </row>
    <row r="37087" spans="46:46">
      <c r="AT37087" s="16"/>
    </row>
    <row r="37088" spans="46:46">
      <c r="AT37088" s="16"/>
    </row>
    <row r="37089" spans="46:46">
      <c r="AT37089" s="16"/>
    </row>
    <row r="37090" spans="46:46">
      <c r="AT37090" s="16"/>
    </row>
    <row r="37091" spans="46:46">
      <c r="AT37091" s="16"/>
    </row>
    <row r="37092" spans="46:46">
      <c r="AT37092" s="16"/>
    </row>
    <row r="37093" spans="46:46">
      <c r="AT37093" s="16"/>
    </row>
    <row r="37094" spans="46:46">
      <c r="AT37094" s="16"/>
    </row>
    <row r="37095" spans="46:46">
      <c r="AT37095" s="16"/>
    </row>
    <row r="37096" spans="46:46">
      <c r="AT37096" s="16"/>
    </row>
    <row r="37097" spans="46:46">
      <c r="AT37097" s="16"/>
    </row>
    <row r="37098" spans="46:46">
      <c r="AT37098" s="16"/>
    </row>
    <row r="37099" spans="46:46">
      <c r="AT37099" s="16"/>
    </row>
    <row r="37100" spans="46:46">
      <c r="AT37100" s="16"/>
    </row>
    <row r="37101" spans="46:46">
      <c r="AT37101" s="16"/>
    </row>
    <row r="37102" spans="46:46">
      <c r="AT37102" s="16"/>
    </row>
    <row r="37103" spans="46:46">
      <c r="AT37103" s="16"/>
    </row>
    <row r="37104" spans="46:46">
      <c r="AT37104" s="16"/>
    </row>
    <row r="37105" spans="46:46">
      <c r="AT37105" s="16"/>
    </row>
    <row r="37106" spans="46:46">
      <c r="AT37106" s="16"/>
    </row>
    <row r="37107" spans="46:46">
      <c r="AT37107" s="16"/>
    </row>
    <row r="37108" spans="46:46">
      <c r="AT37108" s="16"/>
    </row>
    <row r="37109" spans="46:46">
      <c r="AT37109" s="16"/>
    </row>
    <row r="37110" spans="46:46">
      <c r="AT37110" s="16"/>
    </row>
    <row r="37111" spans="46:46">
      <c r="AT37111" s="16"/>
    </row>
    <row r="37112" spans="46:46">
      <c r="AT37112" s="16"/>
    </row>
    <row r="37113" spans="46:46">
      <c r="AT37113" s="16"/>
    </row>
    <row r="37114" spans="46:46">
      <c r="AT37114" s="16"/>
    </row>
    <row r="37115" spans="46:46">
      <c r="AT37115" s="16"/>
    </row>
    <row r="37116" spans="46:46">
      <c r="AT37116" s="16"/>
    </row>
    <row r="37117" spans="46:46">
      <c r="AT37117" s="16"/>
    </row>
    <row r="37118" spans="46:46">
      <c r="AT37118" s="16"/>
    </row>
    <row r="37119" spans="46:46">
      <c r="AT37119" s="16"/>
    </row>
    <row r="37120" spans="46:46">
      <c r="AT37120" s="16"/>
    </row>
    <row r="37121" spans="46:46">
      <c r="AT37121" s="16"/>
    </row>
    <row r="37122" spans="46:46">
      <c r="AT37122" s="16"/>
    </row>
    <row r="37123" spans="46:46">
      <c r="AT37123" s="16"/>
    </row>
    <row r="37124" spans="46:46">
      <c r="AT37124" s="16"/>
    </row>
    <row r="37125" spans="46:46">
      <c r="AT37125" s="16"/>
    </row>
    <row r="37126" spans="46:46">
      <c r="AT37126" s="16"/>
    </row>
    <row r="37127" spans="46:46">
      <c r="AT37127" s="16"/>
    </row>
    <row r="37128" spans="46:46">
      <c r="AT37128" s="16"/>
    </row>
    <row r="37129" spans="46:46">
      <c r="AT37129" s="16"/>
    </row>
    <row r="37130" spans="46:46">
      <c r="AT37130" s="16"/>
    </row>
    <row r="37131" spans="46:46">
      <c r="AT37131" s="16"/>
    </row>
    <row r="37132" spans="46:46">
      <c r="AT37132" s="16"/>
    </row>
    <row r="37133" spans="46:46">
      <c r="AT37133" s="16"/>
    </row>
    <row r="37134" spans="46:46">
      <c r="AT37134" s="16"/>
    </row>
    <row r="37135" spans="46:46">
      <c r="AT37135" s="16"/>
    </row>
    <row r="37136" spans="46:46">
      <c r="AT37136" s="16"/>
    </row>
    <row r="37137" spans="46:46">
      <c r="AT37137" s="16"/>
    </row>
    <row r="37138" spans="46:46">
      <c r="AT37138" s="16"/>
    </row>
    <row r="37139" spans="46:46">
      <c r="AT37139" s="16"/>
    </row>
    <row r="37140" spans="46:46">
      <c r="AT37140" s="16"/>
    </row>
    <row r="37141" spans="46:46">
      <c r="AT37141" s="16"/>
    </row>
    <row r="37142" spans="46:46">
      <c r="AT37142" s="16"/>
    </row>
    <row r="37143" spans="46:46">
      <c r="AT37143" s="16"/>
    </row>
    <row r="37144" spans="46:46">
      <c r="AT37144" s="16"/>
    </row>
    <row r="37145" spans="46:46">
      <c r="AT37145" s="16"/>
    </row>
    <row r="37146" spans="46:46">
      <c r="AT37146" s="16"/>
    </row>
    <row r="37147" spans="46:46">
      <c r="AT37147" s="16"/>
    </row>
    <row r="37148" spans="46:46">
      <c r="AT37148" s="16"/>
    </row>
    <row r="37149" spans="46:46">
      <c r="AT37149" s="16"/>
    </row>
    <row r="37150" spans="46:46">
      <c r="AT37150" s="16"/>
    </row>
    <row r="37151" spans="46:46">
      <c r="AT37151" s="16"/>
    </row>
    <row r="37152" spans="46:46">
      <c r="AT37152" s="16"/>
    </row>
    <row r="37153" spans="46:46">
      <c r="AT37153" s="16"/>
    </row>
    <row r="37154" spans="46:46">
      <c r="AT37154" s="16"/>
    </row>
    <row r="37155" spans="46:46">
      <c r="AT37155" s="16"/>
    </row>
    <row r="37156" spans="46:46">
      <c r="AT37156" s="16"/>
    </row>
    <row r="37157" spans="46:46">
      <c r="AT37157" s="16"/>
    </row>
    <row r="37158" spans="46:46">
      <c r="AT37158" s="16"/>
    </row>
    <row r="37159" spans="46:46">
      <c r="AT37159" s="16"/>
    </row>
    <row r="37160" spans="46:46">
      <c r="AT37160" s="16"/>
    </row>
    <row r="37161" spans="46:46">
      <c r="AT37161" s="16"/>
    </row>
    <row r="37162" spans="46:46">
      <c r="AT37162" s="16"/>
    </row>
    <row r="37163" spans="46:46">
      <c r="AT37163" s="16"/>
    </row>
    <row r="37164" spans="46:46">
      <c r="AT37164" s="16"/>
    </row>
    <row r="37165" spans="46:46">
      <c r="AT37165" s="16"/>
    </row>
    <row r="37166" spans="46:46">
      <c r="AT37166" s="16"/>
    </row>
    <row r="37167" spans="46:46">
      <c r="AT37167" s="16"/>
    </row>
    <row r="37168" spans="46:46">
      <c r="AT37168" s="16"/>
    </row>
    <row r="37169" spans="46:46">
      <c r="AT37169" s="16"/>
    </row>
    <row r="37170" spans="46:46">
      <c r="AT37170" s="16"/>
    </row>
    <row r="37171" spans="46:46">
      <c r="AT37171" s="16"/>
    </row>
    <row r="37172" spans="46:46">
      <c r="AT37172" s="16"/>
    </row>
    <row r="37173" spans="46:46">
      <c r="AT37173" s="16"/>
    </row>
    <row r="37174" spans="46:46">
      <c r="AT37174" s="16"/>
    </row>
    <row r="37175" spans="46:46">
      <c r="AT37175" s="16"/>
    </row>
    <row r="37176" spans="46:46">
      <c r="AT37176" s="16"/>
    </row>
    <row r="37177" spans="46:46">
      <c r="AT37177" s="16"/>
    </row>
    <row r="37178" spans="46:46">
      <c r="AT37178" s="16"/>
    </row>
    <row r="37179" spans="46:46">
      <c r="AT37179" s="16"/>
    </row>
    <row r="37180" spans="46:46">
      <c r="AT37180" s="16"/>
    </row>
    <row r="37181" spans="46:46">
      <c r="AT37181" s="16"/>
    </row>
    <row r="37182" spans="46:46">
      <c r="AT37182" s="16"/>
    </row>
    <row r="37183" spans="46:46">
      <c r="AT37183" s="16"/>
    </row>
    <row r="37184" spans="46:46">
      <c r="AT37184" s="16"/>
    </row>
    <row r="37185" spans="46:46">
      <c r="AT37185" s="16"/>
    </row>
    <row r="37186" spans="46:46">
      <c r="AT37186" s="16"/>
    </row>
    <row r="37187" spans="46:46">
      <c r="AT37187" s="16"/>
    </row>
    <row r="37188" spans="46:46">
      <c r="AT37188" s="16"/>
    </row>
    <row r="37189" spans="46:46">
      <c r="AT37189" s="16"/>
    </row>
    <row r="37190" spans="46:46">
      <c r="AT37190" s="16"/>
    </row>
    <row r="37191" spans="46:46">
      <c r="AT37191" s="16"/>
    </row>
    <row r="37192" spans="46:46">
      <c r="AT37192" s="16"/>
    </row>
    <row r="37193" spans="46:46">
      <c r="AT37193" s="16"/>
    </row>
    <row r="37194" spans="46:46">
      <c r="AT37194" s="16"/>
    </row>
    <row r="37195" spans="46:46">
      <c r="AT37195" s="16"/>
    </row>
    <row r="37196" spans="46:46">
      <c r="AT37196" s="16"/>
    </row>
    <row r="37197" spans="46:46">
      <c r="AT37197" s="16"/>
    </row>
    <row r="37198" spans="46:46">
      <c r="AT37198" s="16"/>
    </row>
    <row r="37199" spans="46:46">
      <c r="AT37199" s="16"/>
    </row>
    <row r="37200" spans="46:46">
      <c r="AT37200" s="16"/>
    </row>
    <row r="37201" spans="46:46">
      <c r="AT37201" s="16"/>
    </row>
    <row r="37202" spans="46:46">
      <c r="AT37202" s="16"/>
    </row>
    <row r="37203" spans="46:46">
      <c r="AT37203" s="16"/>
    </row>
    <row r="37204" spans="46:46">
      <c r="AT37204" s="16"/>
    </row>
    <row r="37205" spans="46:46">
      <c r="AT37205" s="16"/>
    </row>
    <row r="37206" spans="46:46">
      <c r="AT37206" s="16"/>
    </row>
    <row r="37207" spans="46:46">
      <c r="AT37207" s="16"/>
    </row>
    <row r="37208" spans="46:46">
      <c r="AT37208" s="16"/>
    </row>
    <row r="37209" spans="46:46">
      <c r="AT37209" s="16"/>
    </row>
    <row r="37210" spans="46:46">
      <c r="AT37210" s="16"/>
    </row>
    <row r="37211" spans="46:46">
      <c r="AT37211" s="16"/>
    </row>
    <row r="37212" spans="46:46">
      <c r="AT37212" s="16"/>
    </row>
    <row r="37213" spans="46:46">
      <c r="AT37213" s="16"/>
    </row>
    <row r="37214" spans="46:46">
      <c r="AT37214" s="16"/>
    </row>
    <row r="37215" spans="46:46">
      <c r="AT37215" s="16"/>
    </row>
    <row r="37216" spans="46:46">
      <c r="AT37216" s="16"/>
    </row>
    <row r="37217" spans="46:46">
      <c r="AT37217" s="16"/>
    </row>
    <row r="37218" spans="46:46">
      <c r="AT37218" s="16"/>
    </row>
    <row r="37219" spans="46:46">
      <c r="AT37219" s="16"/>
    </row>
    <row r="37220" spans="46:46">
      <c r="AT37220" s="16"/>
    </row>
    <row r="37221" spans="46:46">
      <c r="AT37221" s="16"/>
    </row>
    <row r="37222" spans="46:46">
      <c r="AT37222" s="16"/>
    </row>
    <row r="37223" spans="46:46">
      <c r="AT37223" s="16"/>
    </row>
    <row r="37224" spans="46:46">
      <c r="AT37224" s="16"/>
    </row>
    <row r="37225" spans="46:46">
      <c r="AT37225" s="16"/>
    </row>
    <row r="37226" spans="46:46">
      <c r="AT37226" s="16"/>
    </row>
    <row r="37227" spans="46:46">
      <c r="AT37227" s="16"/>
    </row>
    <row r="37228" spans="46:46">
      <c r="AT37228" s="16"/>
    </row>
    <row r="37229" spans="46:46">
      <c r="AT37229" s="16"/>
    </row>
    <row r="37230" spans="46:46">
      <c r="AT37230" s="16"/>
    </row>
    <row r="37231" spans="46:46">
      <c r="AT37231" s="16"/>
    </row>
    <row r="37232" spans="46:46">
      <c r="AT37232" s="16"/>
    </row>
    <row r="37233" spans="46:46">
      <c r="AT37233" s="16"/>
    </row>
    <row r="37234" spans="46:46">
      <c r="AT37234" s="16"/>
    </row>
    <row r="37235" spans="46:46">
      <c r="AT37235" s="16"/>
    </row>
    <row r="37236" spans="46:46">
      <c r="AT37236" s="16"/>
    </row>
    <row r="37237" spans="46:46">
      <c r="AT37237" s="16"/>
    </row>
    <row r="37238" spans="46:46">
      <c r="AT37238" s="16"/>
    </row>
    <row r="37239" spans="46:46">
      <c r="AT37239" s="16"/>
    </row>
    <row r="37240" spans="46:46">
      <c r="AT37240" s="16"/>
    </row>
    <row r="37241" spans="46:46">
      <c r="AT37241" s="16"/>
    </row>
    <row r="37242" spans="46:46">
      <c r="AT37242" s="16"/>
    </row>
    <row r="37243" spans="46:46">
      <c r="AT37243" s="16"/>
    </row>
    <row r="37244" spans="46:46">
      <c r="AT37244" s="16"/>
    </row>
    <row r="37245" spans="46:46">
      <c r="AT37245" s="16"/>
    </row>
    <row r="37246" spans="46:46">
      <c r="AT37246" s="16"/>
    </row>
    <row r="37247" spans="46:46">
      <c r="AT37247" s="16"/>
    </row>
    <row r="37248" spans="46:46">
      <c r="AT37248" s="16"/>
    </row>
    <row r="37249" spans="46:46">
      <c r="AT37249" s="16"/>
    </row>
    <row r="37250" spans="46:46">
      <c r="AT37250" s="16"/>
    </row>
    <row r="37251" spans="46:46">
      <c r="AT37251" s="16"/>
    </row>
    <row r="37252" spans="46:46">
      <c r="AT37252" s="16"/>
    </row>
    <row r="37253" spans="46:46">
      <c r="AT37253" s="16"/>
    </row>
    <row r="37254" spans="46:46">
      <c r="AT37254" s="16"/>
    </row>
    <row r="37255" spans="46:46">
      <c r="AT37255" s="16"/>
    </row>
    <row r="37256" spans="46:46">
      <c r="AT37256" s="16"/>
    </row>
    <row r="37257" spans="46:46">
      <c r="AT37257" s="16"/>
    </row>
    <row r="37258" spans="46:46">
      <c r="AT37258" s="16"/>
    </row>
    <row r="37259" spans="46:46">
      <c r="AT37259" s="16"/>
    </row>
    <row r="37260" spans="46:46">
      <c r="AT37260" s="16"/>
    </row>
    <row r="37261" spans="46:46">
      <c r="AT37261" s="16"/>
    </row>
    <row r="37262" spans="46:46">
      <c r="AT37262" s="16"/>
    </row>
    <row r="37263" spans="46:46">
      <c r="AT37263" s="16"/>
    </row>
    <row r="37264" spans="46:46">
      <c r="AT37264" s="16"/>
    </row>
    <row r="37265" spans="46:46">
      <c r="AT37265" s="16"/>
    </row>
    <row r="37266" spans="46:46">
      <c r="AT37266" s="16"/>
    </row>
    <row r="37267" spans="46:46">
      <c r="AT37267" s="16"/>
    </row>
    <row r="37268" spans="46:46">
      <c r="AT37268" s="16"/>
    </row>
    <row r="37269" spans="46:46">
      <c r="AT37269" s="16"/>
    </row>
    <row r="37270" spans="46:46">
      <c r="AT37270" s="16"/>
    </row>
    <row r="37271" spans="46:46">
      <c r="AT37271" s="16"/>
    </row>
    <row r="37272" spans="46:46">
      <c r="AT37272" s="16"/>
    </row>
    <row r="37273" spans="46:46">
      <c r="AT37273" s="16"/>
    </row>
    <row r="37274" spans="46:46">
      <c r="AT37274" s="16"/>
    </row>
    <row r="37275" spans="46:46">
      <c r="AT37275" s="16"/>
    </row>
    <row r="37276" spans="46:46">
      <c r="AT37276" s="16"/>
    </row>
    <row r="37277" spans="46:46">
      <c r="AT37277" s="16"/>
    </row>
    <row r="37278" spans="46:46">
      <c r="AT37278" s="16"/>
    </row>
    <row r="37279" spans="46:46">
      <c r="AT37279" s="16"/>
    </row>
    <row r="37280" spans="46:46">
      <c r="AT37280" s="16"/>
    </row>
    <row r="37281" spans="46:46">
      <c r="AT37281" s="16"/>
    </row>
    <row r="37282" spans="46:46">
      <c r="AT37282" s="16"/>
    </row>
    <row r="37283" spans="46:46">
      <c r="AT37283" s="16"/>
    </row>
    <row r="37284" spans="46:46">
      <c r="AT37284" s="16"/>
    </row>
    <row r="37285" spans="46:46">
      <c r="AT37285" s="16"/>
    </row>
    <row r="37286" spans="46:46">
      <c r="AT37286" s="16"/>
    </row>
    <row r="37287" spans="46:46">
      <c r="AT37287" s="16"/>
    </row>
    <row r="37288" spans="46:46">
      <c r="AT37288" s="16"/>
    </row>
    <row r="37289" spans="46:46">
      <c r="AT37289" s="16"/>
    </row>
    <row r="37290" spans="46:46">
      <c r="AT37290" s="16"/>
    </row>
    <row r="37291" spans="46:46">
      <c r="AT37291" s="16"/>
    </row>
    <row r="37292" spans="46:46">
      <c r="AT37292" s="16"/>
    </row>
    <row r="37293" spans="46:46">
      <c r="AT37293" s="16"/>
    </row>
    <row r="37294" spans="46:46">
      <c r="AT37294" s="16"/>
    </row>
    <row r="37295" spans="46:46">
      <c r="AT37295" s="16"/>
    </row>
    <row r="37296" spans="46:46">
      <c r="AT37296" s="16"/>
    </row>
    <row r="37297" spans="46:46">
      <c r="AT37297" s="16"/>
    </row>
    <row r="37298" spans="46:46">
      <c r="AT37298" s="16"/>
    </row>
    <row r="37299" spans="46:46">
      <c r="AT37299" s="16"/>
    </row>
    <row r="37300" spans="46:46">
      <c r="AT37300" s="16"/>
    </row>
    <row r="37301" spans="46:46">
      <c r="AT37301" s="16"/>
    </row>
    <row r="37302" spans="46:46">
      <c r="AT37302" s="16"/>
    </row>
    <row r="37303" spans="46:46">
      <c r="AT37303" s="16"/>
    </row>
    <row r="37304" spans="46:46">
      <c r="AT37304" s="16"/>
    </row>
    <row r="37305" spans="46:46">
      <c r="AT37305" s="16"/>
    </row>
    <row r="37306" spans="46:46">
      <c r="AT37306" s="16"/>
    </row>
    <row r="37307" spans="46:46">
      <c r="AT37307" s="16"/>
    </row>
    <row r="37308" spans="46:46">
      <c r="AT37308" s="16"/>
    </row>
    <row r="37309" spans="46:46">
      <c r="AT37309" s="16"/>
    </row>
    <row r="37310" spans="46:46">
      <c r="AT37310" s="16"/>
    </row>
    <row r="37311" spans="46:46">
      <c r="AT37311" s="16"/>
    </row>
    <row r="37312" spans="46:46">
      <c r="AT37312" s="16"/>
    </row>
    <row r="37313" spans="46:46">
      <c r="AT37313" s="16"/>
    </row>
    <row r="37314" spans="46:46">
      <c r="AT37314" s="16"/>
    </row>
    <row r="37315" spans="46:46">
      <c r="AT37315" s="16"/>
    </row>
    <row r="37316" spans="46:46">
      <c r="AT37316" s="16"/>
    </row>
    <row r="37317" spans="46:46">
      <c r="AT37317" s="16"/>
    </row>
    <row r="37318" spans="46:46">
      <c r="AT37318" s="16"/>
    </row>
    <row r="37319" spans="46:46">
      <c r="AT37319" s="16"/>
    </row>
    <row r="37320" spans="46:46">
      <c r="AT37320" s="16"/>
    </row>
    <row r="37321" spans="46:46">
      <c r="AT37321" s="16"/>
    </row>
    <row r="37322" spans="46:46">
      <c r="AT37322" s="16"/>
    </row>
    <row r="37323" spans="46:46">
      <c r="AT37323" s="16"/>
    </row>
    <row r="37324" spans="46:46">
      <c r="AT37324" s="16"/>
    </row>
    <row r="37325" spans="46:46">
      <c r="AT37325" s="16"/>
    </row>
    <row r="37326" spans="46:46">
      <c r="AT37326" s="16"/>
    </row>
    <row r="37327" spans="46:46">
      <c r="AT37327" s="16"/>
    </row>
    <row r="37328" spans="46:46">
      <c r="AT37328" s="16"/>
    </row>
    <row r="37329" spans="46:46">
      <c r="AT37329" s="16"/>
    </row>
    <row r="37330" spans="46:46">
      <c r="AT37330" s="16"/>
    </row>
    <row r="37331" spans="46:46">
      <c r="AT37331" s="16"/>
    </row>
    <row r="37332" spans="46:46">
      <c r="AT37332" s="16"/>
    </row>
    <row r="37333" spans="46:46">
      <c r="AT37333" s="16"/>
    </row>
    <row r="37334" spans="46:46">
      <c r="AT37334" s="16"/>
    </row>
    <row r="37335" spans="46:46">
      <c r="AT37335" s="16"/>
    </row>
    <row r="37336" spans="46:46">
      <c r="AT37336" s="16"/>
    </row>
    <row r="37337" spans="46:46">
      <c r="AT37337" s="16"/>
    </row>
    <row r="37338" spans="46:46">
      <c r="AT37338" s="16"/>
    </row>
    <row r="37339" spans="46:46">
      <c r="AT37339" s="16"/>
    </row>
    <row r="37340" spans="46:46">
      <c r="AT37340" s="16"/>
    </row>
    <row r="37341" spans="46:46">
      <c r="AT37341" s="16"/>
    </row>
    <row r="37342" spans="46:46">
      <c r="AT37342" s="16"/>
    </row>
    <row r="37343" spans="46:46">
      <c r="AT37343" s="16"/>
    </row>
    <row r="37344" spans="46:46">
      <c r="AT37344" s="16"/>
    </row>
    <row r="37345" spans="46:46">
      <c r="AT37345" s="16"/>
    </row>
    <row r="37346" spans="46:46">
      <c r="AT37346" s="16"/>
    </row>
    <row r="37347" spans="46:46">
      <c r="AT37347" s="16"/>
    </row>
    <row r="37348" spans="46:46">
      <c r="AT37348" s="16"/>
    </row>
    <row r="37349" spans="46:46">
      <c r="AT37349" s="16"/>
    </row>
    <row r="37350" spans="46:46">
      <c r="AT37350" s="16"/>
    </row>
    <row r="37351" spans="46:46">
      <c r="AT37351" s="16"/>
    </row>
    <row r="37352" spans="46:46">
      <c r="AT37352" s="16"/>
    </row>
    <row r="37353" spans="46:46">
      <c r="AT37353" s="16"/>
    </row>
    <row r="37354" spans="46:46">
      <c r="AT37354" s="16"/>
    </row>
    <row r="37355" spans="46:46">
      <c r="AT37355" s="16"/>
    </row>
    <row r="37356" spans="46:46">
      <c r="AT37356" s="16"/>
    </row>
    <row r="37357" spans="46:46">
      <c r="AT37357" s="16"/>
    </row>
    <row r="37358" spans="46:46">
      <c r="AT37358" s="16"/>
    </row>
    <row r="37359" spans="46:46">
      <c r="AT37359" s="16"/>
    </row>
    <row r="37360" spans="46:46">
      <c r="AT37360" s="16"/>
    </row>
    <row r="37361" spans="46:46">
      <c r="AT37361" s="16"/>
    </row>
    <row r="37362" spans="46:46">
      <c r="AT37362" s="16"/>
    </row>
    <row r="37363" spans="46:46">
      <c r="AT37363" s="16"/>
    </row>
    <row r="37364" spans="46:46">
      <c r="AT37364" s="16"/>
    </row>
    <row r="37365" spans="46:46">
      <c r="AT37365" s="16"/>
    </row>
    <row r="37366" spans="46:46">
      <c r="AT37366" s="16"/>
    </row>
    <row r="37367" spans="46:46">
      <c r="AT37367" s="16"/>
    </row>
    <row r="37368" spans="46:46">
      <c r="AT37368" s="16"/>
    </row>
    <row r="37369" spans="46:46">
      <c r="AT37369" s="16"/>
    </row>
    <row r="37370" spans="46:46">
      <c r="AT37370" s="16"/>
    </row>
    <row r="37371" spans="46:46">
      <c r="AT37371" s="16"/>
    </row>
    <row r="37372" spans="46:46">
      <c r="AT37372" s="16"/>
    </row>
    <row r="37373" spans="46:46">
      <c r="AT37373" s="16"/>
    </row>
    <row r="37374" spans="46:46">
      <c r="AT37374" s="16"/>
    </row>
    <row r="37375" spans="46:46">
      <c r="AT37375" s="16"/>
    </row>
    <row r="37376" spans="46:46">
      <c r="AT37376" s="16"/>
    </row>
    <row r="37377" spans="46:46">
      <c r="AT37377" s="16"/>
    </row>
    <row r="37378" spans="46:46">
      <c r="AT37378" s="16"/>
    </row>
    <row r="37379" spans="46:46">
      <c r="AT37379" s="16"/>
    </row>
    <row r="37380" spans="46:46">
      <c r="AT37380" s="16"/>
    </row>
    <row r="37381" spans="46:46">
      <c r="AT37381" s="16"/>
    </row>
    <row r="37382" spans="46:46">
      <c r="AT37382" s="16"/>
    </row>
    <row r="37383" spans="46:46">
      <c r="AT37383" s="16"/>
    </row>
    <row r="37384" spans="46:46">
      <c r="AT37384" s="16"/>
    </row>
    <row r="37385" spans="46:46">
      <c r="AT37385" s="16"/>
    </row>
    <row r="37386" spans="46:46">
      <c r="AT37386" s="16"/>
    </row>
    <row r="37387" spans="46:46">
      <c r="AT37387" s="16"/>
    </row>
    <row r="37388" spans="46:46">
      <c r="AT37388" s="16"/>
    </row>
    <row r="37389" spans="46:46">
      <c r="AT37389" s="16"/>
    </row>
    <row r="37390" spans="46:46">
      <c r="AT37390" s="16"/>
    </row>
    <row r="37391" spans="46:46">
      <c r="AT37391" s="16"/>
    </row>
    <row r="37392" spans="46:46">
      <c r="AT37392" s="16"/>
    </row>
    <row r="37393" spans="46:46">
      <c r="AT37393" s="16"/>
    </row>
    <row r="37394" spans="46:46">
      <c r="AT37394" s="16"/>
    </row>
    <row r="37395" spans="46:46">
      <c r="AT37395" s="16"/>
    </row>
    <row r="37396" spans="46:46">
      <c r="AT37396" s="16"/>
    </row>
    <row r="37397" spans="46:46">
      <c r="AT37397" s="16"/>
    </row>
    <row r="37398" spans="46:46">
      <c r="AT37398" s="16"/>
    </row>
    <row r="37399" spans="46:46">
      <c r="AT37399" s="16"/>
    </row>
    <row r="37400" spans="46:46">
      <c r="AT37400" s="16"/>
    </row>
    <row r="37401" spans="46:46">
      <c r="AT37401" s="16"/>
    </row>
    <row r="37402" spans="46:46">
      <c r="AT37402" s="16"/>
    </row>
    <row r="37403" spans="46:46">
      <c r="AT37403" s="16"/>
    </row>
    <row r="37404" spans="46:46">
      <c r="AT37404" s="16"/>
    </row>
    <row r="37405" spans="46:46">
      <c r="AT37405" s="16"/>
    </row>
    <row r="37406" spans="46:46">
      <c r="AT37406" s="16"/>
    </row>
    <row r="37407" spans="46:46">
      <c r="AT37407" s="16"/>
    </row>
    <row r="37408" spans="46:46">
      <c r="AT37408" s="16"/>
    </row>
    <row r="37409" spans="46:46">
      <c r="AT37409" s="16"/>
    </row>
    <row r="37410" spans="46:46">
      <c r="AT37410" s="16"/>
    </row>
    <row r="37411" spans="46:46">
      <c r="AT37411" s="16"/>
    </row>
    <row r="37412" spans="46:46">
      <c r="AT37412" s="16"/>
    </row>
    <row r="37413" spans="46:46">
      <c r="AT37413" s="16"/>
    </row>
    <row r="37414" spans="46:46">
      <c r="AT37414" s="16"/>
    </row>
    <row r="37415" spans="46:46">
      <c r="AT37415" s="16"/>
    </row>
    <row r="37416" spans="46:46">
      <c r="AT37416" s="16"/>
    </row>
    <row r="37417" spans="46:46">
      <c r="AT37417" s="16"/>
    </row>
    <row r="37418" spans="46:46">
      <c r="AT37418" s="16"/>
    </row>
    <row r="37419" spans="46:46">
      <c r="AT37419" s="16"/>
    </row>
    <row r="37420" spans="46:46">
      <c r="AT37420" s="16"/>
    </row>
    <row r="37421" spans="46:46">
      <c r="AT37421" s="16"/>
    </row>
    <row r="37422" spans="46:46">
      <c r="AT37422" s="16"/>
    </row>
    <row r="37423" spans="46:46">
      <c r="AT37423" s="16"/>
    </row>
    <row r="37424" spans="46:46">
      <c r="AT37424" s="16"/>
    </row>
    <row r="37425" spans="46:46">
      <c r="AT37425" s="16"/>
    </row>
    <row r="37426" spans="46:46">
      <c r="AT37426" s="16"/>
    </row>
    <row r="37427" spans="46:46">
      <c r="AT37427" s="16"/>
    </row>
    <row r="37428" spans="46:46">
      <c r="AT37428" s="16"/>
    </row>
    <row r="37429" spans="46:46">
      <c r="AT37429" s="16"/>
    </row>
    <row r="37430" spans="46:46">
      <c r="AT37430" s="16"/>
    </row>
    <row r="37431" spans="46:46">
      <c r="AT37431" s="16"/>
    </row>
    <row r="37432" spans="46:46">
      <c r="AT37432" s="16"/>
    </row>
    <row r="37433" spans="46:46">
      <c r="AT37433" s="16"/>
    </row>
    <row r="37434" spans="46:46">
      <c r="AT37434" s="16"/>
    </row>
    <row r="37435" spans="46:46">
      <c r="AT37435" s="16"/>
    </row>
    <row r="37436" spans="46:46">
      <c r="AT37436" s="16"/>
    </row>
    <row r="37437" spans="46:46">
      <c r="AT37437" s="16"/>
    </row>
    <row r="37438" spans="46:46">
      <c r="AT37438" s="16"/>
    </row>
    <row r="37439" spans="46:46">
      <c r="AT37439" s="16"/>
    </row>
    <row r="37440" spans="46:46">
      <c r="AT37440" s="16"/>
    </row>
    <row r="37441" spans="46:46">
      <c r="AT37441" s="16"/>
    </row>
    <row r="37442" spans="46:46">
      <c r="AT37442" s="16"/>
    </row>
    <row r="37443" spans="46:46">
      <c r="AT37443" s="16"/>
    </row>
    <row r="37444" spans="46:46">
      <c r="AT37444" s="16"/>
    </row>
    <row r="37445" spans="46:46">
      <c r="AT37445" s="16"/>
    </row>
    <row r="37446" spans="46:46">
      <c r="AT37446" s="16"/>
    </row>
    <row r="37447" spans="46:46">
      <c r="AT37447" s="16"/>
    </row>
    <row r="37448" spans="46:46">
      <c r="AT37448" s="16"/>
    </row>
    <row r="37449" spans="46:46">
      <c r="AT37449" s="16"/>
    </row>
    <row r="37450" spans="46:46">
      <c r="AT37450" s="16"/>
    </row>
    <row r="37451" spans="46:46">
      <c r="AT37451" s="16"/>
    </row>
    <row r="37452" spans="46:46">
      <c r="AT37452" s="16"/>
    </row>
    <row r="37453" spans="46:46">
      <c r="AT37453" s="16"/>
    </row>
    <row r="37454" spans="46:46">
      <c r="AT37454" s="16"/>
    </row>
    <row r="37455" spans="46:46">
      <c r="AT37455" s="16"/>
    </row>
    <row r="37456" spans="46:46">
      <c r="AT37456" s="16"/>
    </row>
    <row r="37457" spans="46:46">
      <c r="AT37457" s="16"/>
    </row>
    <row r="37458" spans="46:46">
      <c r="AT37458" s="16"/>
    </row>
    <row r="37459" spans="46:46">
      <c r="AT37459" s="16"/>
    </row>
    <row r="37460" spans="46:46">
      <c r="AT37460" s="16"/>
    </row>
    <row r="37461" spans="46:46">
      <c r="AT37461" s="16"/>
    </row>
    <row r="37462" spans="46:46">
      <c r="AT37462" s="16"/>
    </row>
    <row r="37463" spans="46:46">
      <c r="AT37463" s="16"/>
    </row>
    <row r="37464" spans="46:46">
      <c r="AT37464" s="16"/>
    </row>
    <row r="37465" spans="46:46">
      <c r="AT37465" s="16"/>
    </row>
    <row r="37466" spans="46:46">
      <c r="AT37466" s="16"/>
    </row>
    <row r="37467" spans="46:46">
      <c r="AT37467" s="16"/>
    </row>
    <row r="37468" spans="46:46">
      <c r="AT37468" s="16"/>
    </row>
    <row r="37469" spans="46:46">
      <c r="AT37469" s="16"/>
    </row>
    <row r="37470" spans="46:46">
      <c r="AT37470" s="16"/>
    </row>
    <row r="37471" spans="46:46">
      <c r="AT37471" s="16"/>
    </row>
    <row r="37472" spans="46:46">
      <c r="AT37472" s="16"/>
    </row>
    <row r="37473" spans="46:46">
      <c r="AT37473" s="16"/>
    </row>
    <row r="37474" spans="46:46">
      <c r="AT37474" s="16"/>
    </row>
    <row r="37475" spans="46:46">
      <c r="AT37475" s="16"/>
    </row>
    <row r="37476" spans="46:46">
      <c r="AT37476" s="16"/>
    </row>
    <row r="37477" spans="46:46">
      <c r="AT37477" s="16"/>
    </row>
    <row r="37478" spans="46:46">
      <c r="AT37478" s="16"/>
    </row>
    <row r="37479" spans="46:46">
      <c r="AT37479" s="16"/>
    </row>
    <row r="37480" spans="46:46">
      <c r="AT37480" s="16"/>
    </row>
    <row r="37481" spans="46:46">
      <c r="AT37481" s="16"/>
    </row>
    <row r="37482" spans="46:46">
      <c r="AT37482" s="16"/>
    </row>
    <row r="37483" spans="46:46">
      <c r="AT37483" s="16"/>
    </row>
    <row r="37484" spans="46:46">
      <c r="AT37484" s="16"/>
    </row>
    <row r="37485" spans="46:46">
      <c r="AT37485" s="16"/>
    </row>
    <row r="37486" spans="46:46">
      <c r="AT37486" s="16"/>
    </row>
    <row r="37487" spans="46:46">
      <c r="AT37487" s="16"/>
    </row>
    <row r="37488" spans="46:46">
      <c r="AT37488" s="16"/>
    </row>
    <row r="37489" spans="46:46">
      <c r="AT37489" s="16"/>
    </row>
    <row r="37490" spans="46:46">
      <c r="AT37490" s="16"/>
    </row>
    <row r="37491" spans="46:46">
      <c r="AT37491" s="16"/>
    </row>
    <row r="37492" spans="46:46">
      <c r="AT37492" s="16"/>
    </row>
    <row r="37493" spans="46:46">
      <c r="AT37493" s="16"/>
    </row>
    <row r="37494" spans="46:46">
      <c r="AT37494" s="16"/>
    </row>
    <row r="37495" spans="46:46">
      <c r="AT37495" s="16"/>
    </row>
    <row r="37496" spans="46:46">
      <c r="AT37496" s="16"/>
    </row>
    <row r="37497" spans="46:46">
      <c r="AT37497" s="16"/>
    </row>
    <row r="37498" spans="46:46">
      <c r="AT37498" s="16"/>
    </row>
    <row r="37499" spans="46:46">
      <c r="AT37499" s="16"/>
    </row>
    <row r="37500" spans="46:46">
      <c r="AT37500" s="16"/>
    </row>
    <row r="37501" spans="46:46">
      <c r="AT37501" s="16"/>
    </row>
    <row r="37502" spans="46:46">
      <c r="AT37502" s="16"/>
    </row>
    <row r="37503" spans="46:46">
      <c r="AT37503" s="16"/>
    </row>
    <row r="37504" spans="46:46">
      <c r="AT37504" s="16"/>
    </row>
    <row r="37505" spans="46:46">
      <c r="AT37505" s="16"/>
    </row>
    <row r="37506" spans="46:46">
      <c r="AT37506" s="16"/>
    </row>
    <row r="37507" spans="46:46">
      <c r="AT37507" s="16"/>
    </row>
    <row r="37508" spans="46:46">
      <c r="AT37508" s="16"/>
    </row>
    <row r="37509" spans="46:46">
      <c r="AT37509" s="16"/>
    </row>
    <row r="37510" spans="46:46">
      <c r="AT37510" s="16"/>
    </row>
    <row r="37511" spans="46:46">
      <c r="AT37511" s="16"/>
    </row>
    <row r="37512" spans="46:46">
      <c r="AT37512" s="16"/>
    </row>
    <row r="37513" spans="46:46">
      <c r="AT37513" s="16"/>
    </row>
    <row r="37514" spans="46:46">
      <c r="AT37514" s="16"/>
    </row>
    <row r="37515" spans="46:46">
      <c r="AT37515" s="16"/>
    </row>
    <row r="37516" spans="46:46">
      <c r="AT37516" s="16"/>
    </row>
    <row r="37517" spans="46:46">
      <c r="AT37517" s="16"/>
    </row>
    <row r="37518" spans="46:46">
      <c r="AT37518" s="16"/>
    </row>
    <row r="37519" spans="46:46">
      <c r="AT37519" s="16"/>
    </row>
    <row r="37520" spans="46:46">
      <c r="AT37520" s="16"/>
    </row>
    <row r="37521" spans="46:46">
      <c r="AT37521" s="16"/>
    </row>
    <row r="37522" spans="46:46">
      <c r="AT37522" s="16"/>
    </row>
    <row r="37523" spans="46:46">
      <c r="AT37523" s="16"/>
    </row>
    <row r="37524" spans="46:46">
      <c r="AT37524" s="16"/>
    </row>
    <row r="37525" spans="46:46">
      <c r="AT37525" s="16"/>
    </row>
    <row r="37526" spans="46:46">
      <c r="AT37526" s="16"/>
    </row>
    <row r="37527" spans="46:46">
      <c r="AT37527" s="16"/>
    </row>
    <row r="37528" spans="46:46">
      <c r="AT37528" s="16"/>
    </row>
    <row r="37529" spans="46:46">
      <c r="AT37529" s="16"/>
    </row>
    <row r="37530" spans="46:46">
      <c r="AT37530" s="16"/>
    </row>
    <row r="37531" spans="46:46">
      <c r="AT37531" s="16"/>
    </row>
    <row r="37532" spans="46:46">
      <c r="AT37532" s="16"/>
    </row>
    <row r="37533" spans="46:46">
      <c r="AT37533" s="16"/>
    </row>
    <row r="37534" spans="46:46">
      <c r="AT37534" s="16"/>
    </row>
    <row r="37535" spans="46:46">
      <c r="AT37535" s="16"/>
    </row>
    <row r="37536" spans="46:46">
      <c r="AT37536" s="16"/>
    </row>
    <row r="37537" spans="46:46">
      <c r="AT37537" s="16"/>
    </row>
    <row r="37538" spans="46:46">
      <c r="AT37538" s="16"/>
    </row>
    <row r="37539" spans="46:46">
      <c r="AT37539" s="16"/>
    </row>
    <row r="37540" spans="46:46">
      <c r="AT37540" s="16"/>
    </row>
    <row r="37541" spans="46:46">
      <c r="AT37541" s="16"/>
    </row>
    <row r="37542" spans="46:46">
      <c r="AT37542" s="16"/>
    </row>
    <row r="37543" spans="46:46">
      <c r="AT37543" s="16"/>
    </row>
    <row r="37544" spans="46:46">
      <c r="AT37544" s="16"/>
    </row>
    <row r="37545" spans="46:46">
      <c r="AT37545" s="16"/>
    </row>
    <row r="37546" spans="46:46">
      <c r="AT37546" s="16"/>
    </row>
    <row r="37547" spans="46:46">
      <c r="AT37547" s="16"/>
    </row>
    <row r="37548" spans="46:46">
      <c r="AT37548" s="16"/>
    </row>
    <row r="37549" spans="46:46">
      <c r="AT37549" s="16"/>
    </row>
    <row r="37550" spans="46:46">
      <c r="AT37550" s="16"/>
    </row>
    <row r="37551" spans="46:46">
      <c r="AT37551" s="16"/>
    </row>
    <row r="37552" spans="46:46">
      <c r="AT37552" s="16"/>
    </row>
    <row r="37553" spans="46:46">
      <c r="AT37553" s="16"/>
    </row>
    <row r="37554" spans="46:46">
      <c r="AT37554" s="16"/>
    </row>
    <row r="37555" spans="46:46">
      <c r="AT37555" s="16"/>
    </row>
    <row r="37556" spans="46:46">
      <c r="AT37556" s="16"/>
    </row>
    <row r="37557" spans="46:46">
      <c r="AT37557" s="16"/>
    </row>
    <row r="37558" spans="46:46">
      <c r="AT37558" s="16"/>
    </row>
    <row r="37559" spans="46:46">
      <c r="AT37559" s="16"/>
    </row>
    <row r="37560" spans="46:46">
      <c r="AT37560" s="16"/>
    </row>
    <row r="37561" spans="46:46">
      <c r="AT37561" s="16"/>
    </row>
    <row r="37562" spans="46:46">
      <c r="AT37562" s="16"/>
    </row>
    <row r="37563" spans="46:46">
      <c r="AT37563" s="16"/>
    </row>
    <row r="37564" spans="46:46">
      <c r="AT37564" s="16"/>
    </row>
    <row r="37565" spans="46:46">
      <c r="AT37565" s="16"/>
    </row>
    <row r="37566" spans="46:46">
      <c r="AT37566" s="16"/>
    </row>
    <row r="37567" spans="46:46">
      <c r="AT37567" s="16"/>
    </row>
    <row r="37568" spans="46:46">
      <c r="AT37568" s="16"/>
    </row>
    <row r="37569" spans="46:46">
      <c r="AT37569" s="16"/>
    </row>
    <row r="37570" spans="46:46">
      <c r="AT37570" s="16"/>
    </row>
    <row r="37571" spans="46:46">
      <c r="AT37571" s="16"/>
    </row>
    <row r="37572" spans="46:46">
      <c r="AT37572" s="16"/>
    </row>
    <row r="37573" spans="46:46">
      <c r="AT37573" s="16"/>
    </row>
    <row r="37574" spans="46:46">
      <c r="AT37574" s="16"/>
    </row>
    <row r="37575" spans="46:46">
      <c r="AT37575" s="16"/>
    </row>
    <row r="37576" spans="46:46">
      <c r="AT37576" s="16"/>
    </row>
    <row r="37577" spans="46:46">
      <c r="AT37577" s="16"/>
    </row>
    <row r="37578" spans="46:46">
      <c r="AT37578" s="16"/>
    </row>
    <row r="37579" spans="46:46">
      <c r="AT37579" s="16"/>
    </row>
    <row r="37580" spans="46:46">
      <c r="AT37580" s="16"/>
    </row>
    <row r="37581" spans="46:46">
      <c r="AT37581" s="16"/>
    </row>
    <row r="37582" spans="46:46">
      <c r="AT37582" s="16"/>
    </row>
    <row r="37583" spans="46:46">
      <c r="AT37583" s="16"/>
    </row>
    <row r="37584" spans="46:46">
      <c r="AT37584" s="16"/>
    </row>
    <row r="37585" spans="46:46">
      <c r="AT37585" s="16"/>
    </row>
    <row r="37586" spans="46:46">
      <c r="AT37586" s="16"/>
    </row>
    <row r="37587" spans="46:46">
      <c r="AT37587" s="16"/>
    </row>
    <row r="37588" spans="46:46">
      <c r="AT37588" s="16"/>
    </row>
    <row r="37589" spans="46:46">
      <c r="AT37589" s="16"/>
    </row>
    <row r="37590" spans="46:46">
      <c r="AT37590" s="16"/>
    </row>
    <row r="37591" spans="46:46">
      <c r="AT37591" s="16"/>
    </row>
    <row r="37592" spans="46:46">
      <c r="AT37592" s="16"/>
    </row>
    <row r="37593" spans="46:46">
      <c r="AT37593" s="16"/>
    </row>
    <row r="37594" spans="46:46">
      <c r="AT37594" s="16"/>
    </row>
    <row r="37595" spans="46:46">
      <c r="AT37595" s="16"/>
    </row>
    <row r="37596" spans="46:46">
      <c r="AT37596" s="16"/>
    </row>
    <row r="37597" spans="46:46">
      <c r="AT37597" s="16"/>
    </row>
    <row r="37598" spans="46:46">
      <c r="AT37598" s="16"/>
    </row>
    <row r="37599" spans="46:46">
      <c r="AT37599" s="16"/>
    </row>
    <row r="37600" spans="46:46">
      <c r="AT37600" s="16"/>
    </row>
    <row r="37601" spans="46:46">
      <c r="AT37601" s="16"/>
    </row>
    <row r="37602" spans="46:46">
      <c r="AT37602" s="16"/>
    </row>
    <row r="37603" spans="46:46">
      <c r="AT37603" s="16"/>
    </row>
    <row r="37604" spans="46:46">
      <c r="AT37604" s="16"/>
    </row>
    <row r="37605" spans="46:46">
      <c r="AT37605" s="16"/>
    </row>
    <row r="37606" spans="46:46">
      <c r="AT37606" s="16"/>
    </row>
    <row r="37607" spans="46:46">
      <c r="AT37607" s="16"/>
    </row>
    <row r="37608" spans="46:46">
      <c r="AT37608" s="16"/>
    </row>
    <row r="37609" spans="46:46">
      <c r="AT37609" s="16"/>
    </row>
    <row r="37610" spans="46:46">
      <c r="AT37610" s="16"/>
    </row>
    <row r="37611" spans="46:46">
      <c r="AT37611" s="16"/>
    </row>
    <row r="37612" spans="46:46">
      <c r="AT37612" s="16"/>
    </row>
    <row r="37613" spans="46:46">
      <c r="AT37613" s="16"/>
    </row>
    <row r="37614" spans="46:46">
      <c r="AT37614" s="16"/>
    </row>
    <row r="37615" spans="46:46">
      <c r="AT37615" s="16"/>
    </row>
    <row r="37616" spans="46:46">
      <c r="AT37616" s="16"/>
    </row>
    <row r="37617" spans="46:46">
      <c r="AT37617" s="16"/>
    </row>
    <row r="37618" spans="46:46">
      <c r="AT37618" s="16"/>
    </row>
    <row r="37619" spans="46:46">
      <c r="AT37619" s="16"/>
    </row>
    <row r="37620" spans="46:46">
      <c r="AT37620" s="16"/>
    </row>
    <row r="37621" spans="46:46">
      <c r="AT37621" s="16"/>
    </row>
    <row r="37622" spans="46:46">
      <c r="AT37622" s="16"/>
    </row>
    <row r="37623" spans="46:46">
      <c r="AT37623" s="16"/>
    </row>
    <row r="37624" spans="46:46">
      <c r="AT37624" s="16"/>
    </row>
    <row r="37625" spans="46:46">
      <c r="AT37625" s="16"/>
    </row>
    <row r="37626" spans="46:46">
      <c r="AT37626" s="16"/>
    </row>
    <row r="37627" spans="46:46">
      <c r="AT37627" s="16"/>
    </row>
    <row r="37628" spans="46:46">
      <c r="AT37628" s="16"/>
    </row>
    <row r="37629" spans="46:46">
      <c r="AT37629" s="16"/>
    </row>
    <row r="37630" spans="46:46">
      <c r="AT37630" s="16"/>
    </row>
    <row r="37631" spans="46:46">
      <c r="AT37631" s="16"/>
    </row>
    <row r="37632" spans="46:46">
      <c r="AT37632" s="16"/>
    </row>
    <row r="37633" spans="46:46">
      <c r="AT37633" s="16"/>
    </row>
    <row r="37634" spans="46:46">
      <c r="AT37634" s="16"/>
    </row>
    <row r="37635" spans="46:46">
      <c r="AT37635" s="16"/>
    </row>
    <row r="37636" spans="46:46">
      <c r="AT37636" s="16"/>
    </row>
    <row r="37637" spans="46:46">
      <c r="AT37637" s="16"/>
    </row>
    <row r="37638" spans="46:46">
      <c r="AT37638" s="16"/>
    </row>
    <row r="37639" spans="46:46">
      <c r="AT37639" s="16"/>
    </row>
    <row r="37640" spans="46:46">
      <c r="AT37640" s="16"/>
    </row>
    <row r="37641" spans="46:46">
      <c r="AT37641" s="16"/>
    </row>
    <row r="37642" spans="46:46">
      <c r="AT37642" s="16"/>
    </row>
    <row r="37643" spans="46:46">
      <c r="AT37643" s="16"/>
    </row>
    <row r="37644" spans="46:46">
      <c r="AT37644" s="16"/>
    </row>
    <row r="37645" spans="46:46">
      <c r="AT37645" s="16"/>
    </row>
    <row r="37646" spans="46:46">
      <c r="AT37646" s="16"/>
    </row>
    <row r="37647" spans="46:46">
      <c r="AT37647" s="16"/>
    </row>
    <row r="37648" spans="46:46">
      <c r="AT37648" s="16"/>
    </row>
    <row r="37649" spans="46:46">
      <c r="AT37649" s="16"/>
    </row>
    <row r="37650" spans="46:46">
      <c r="AT37650" s="16"/>
    </row>
    <row r="37651" spans="46:46">
      <c r="AT37651" s="16"/>
    </row>
    <row r="37652" spans="46:46">
      <c r="AT37652" s="16"/>
    </row>
    <row r="37653" spans="46:46">
      <c r="AT37653" s="16"/>
    </row>
    <row r="37654" spans="46:46">
      <c r="AT37654" s="16"/>
    </row>
    <row r="37655" spans="46:46">
      <c r="AT37655" s="16"/>
    </row>
    <row r="37656" spans="46:46">
      <c r="AT37656" s="16"/>
    </row>
    <row r="37657" spans="46:46">
      <c r="AT37657" s="16"/>
    </row>
    <row r="37658" spans="46:46">
      <c r="AT37658" s="16"/>
    </row>
    <row r="37659" spans="46:46">
      <c r="AT37659" s="16"/>
    </row>
    <row r="37660" spans="46:46">
      <c r="AT37660" s="16"/>
    </row>
    <row r="37661" spans="46:46">
      <c r="AT37661" s="16"/>
    </row>
    <row r="37662" spans="46:46">
      <c r="AT37662" s="16"/>
    </row>
    <row r="37663" spans="46:46">
      <c r="AT37663" s="16"/>
    </row>
    <row r="37664" spans="46:46">
      <c r="AT37664" s="16"/>
    </row>
    <row r="37665" spans="46:46">
      <c r="AT37665" s="16"/>
    </row>
    <row r="37666" spans="46:46">
      <c r="AT37666" s="16"/>
    </row>
    <row r="37667" spans="46:46">
      <c r="AT37667" s="16"/>
    </row>
    <row r="37668" spans="46:46">
      <c r="AT37668" s="16"/>
    </row>
    <row r="37669" spans="46:46">
      <c r="AT37669" s="16"/>
    </row>
    <row r="37670" spans="46:46">
      <c r="AT37670" s="16"/>
    </row>
    <row r="37671" spans="46:46">
      <c r="AT37671" s="16"/>
    </row>
    <row r="37672" spans="46:46">
      <c r="AT37672" s="16"/>
    </row>
    <row r="37673" spans="46:46">
      <c r="AT37673" s="16"/>
    </row>
    <row r="37674" spans="46:46">
      <c r="AT37674" s="16"/>
    </row>
    <row r="37675" spans="46:46">
      <c r="AT37675" s="16"/>
    </row>
    <row r="37676" spans="46:46">
      <c r="AT37676" s="16"/>
    </row>
    <row r="37677" spans="46:46">
      <c r="AT37677" s="16"/>
    </row>
    <row r="37678" spans="46:46">
      <c r="AT37678" s="16"/>
    </row>
    <row r="37679" spans="46:46">
      <c r="AT37679" s="16"/>
    </row>
    <row r="37680" spans="46:46">
      <c r="AT37680" s="16"/>
    </row>
    <row r="37681" spans="46:46">
      <c r="AT37681" s="16"/>
    </row>
    <row r="37682" spans="46:46">
      <c r="AT37682" s="16"/>
    </row>
    <row r="37683" spans="46:46">
      <c r="AT37683" s="16"/>
    </row>
    <row r="37684" spans="46:46">
      <c r="AT37684" s="16"/>
    </row>
    <row r="37685" spans="46:46">
      <c r="AT37685" s="16"/>
    </row>
    <row r="37686" spans="46:46">
      <c r="AT37686" s="16"/>
    </row>
    <row r="37687" spans="46:46">
      <c r="AT37687" s="16"/>
    </row>
    <row r="37688" spans="46:46">
      <c r="AT37688" s="16"/>
    </row>
    <row r="37689" spans="46:46">
      <c r="AT37689" s="16"/>
    </row>
    <row r="37690" spans="46:46">
      <c r="AT37690" s="16"/>
    </row>
    <row r="37691" spans="46:46">
      <c r="AT37691" s="16"/>
    </row>
    <row r="37692" spans="46:46">
      <c r="AT37692" s="16"/>
    </row>
    <row r="37693" spans="46:46">
      <c r="AT37693" s="16"/>
    </row>
    <row r="37694" spans="46:46">
      <c r="AT37694" s="16"/>
    </row>
    <row r="37695" spans="46:46">
      <c r="AT37695" s="16"/>
    </row>
    <row r="37696" spans="46:46">
      <c r="AT37696" s="16"/>
    </row>
    <row r="37697" spans="46:46">
      <c r="AT37697" s="16"/>
    </row>
    <row r="37698" spans="46:46">
      <c r="AT37698" s="16"/>
    </row>
    <row r="37699" spans="46:46">
      <c r="AT37699" s="16"/>
    </row>
    <row r="37700" spans="46:46">
      <c r="AT37700" s="16"/>
    </row>
    <row r="37701" spans="46:46">
      <c r="AT37701" s="16"/>
    </row>
    <row r="37702" spans="46:46">
      <c r="AT37702" s="16"/>
    </row>
    <row r="37703" spans="46:46">
      <c r="AT37703" s="16"/>
    </row>
    <row r="37704" spans="46:46">
      <c r="AT37704" s="16"/>
    </row>
    <row r="37705" spans="46:46">
      <c r="AT37705" s="16"/>
    </row>
    <row r="37706" spans="46:46">
      <c r="AT37706" s="16"/>
    </row>
    <row r="37707" spans="46:46">
      <c r="AT37707" s="16"/>
    </row>
    <row r="37708" spans="46:46">
      <c r="AT37708" s="16"/>
    </row>
    <row r="37709" spans="46:46">
      <c r="AT37709" s="16"/>
    </row>
    <row r="37710" spans="46:46">
      <c r="AT37710" s="16"/>
    </row>
    <row r="37711" spans="46:46">
      <c r="AT37711" s="16"/>
    </row>
    <row r="37712" spans="46:46">
      <c r="AT37712" s="16"/>
    </row>
    <row r="37713" spans="46:46">
      <c r="AT37713" s="16"/>
    </row>
    <row r="37714" spans="46:46">
      <c r="AT37714" s="16"/>
    </row>
    <row r="37715" spans="46:46">
      <c r="AT37715" s="16"/>
    </row>
    <row r="37716" spans="46:46">
      <c r="AT37716" s="16"/>
    </row>
    <row r="37717" spans="46:46">
      <c r="AT37717" s="16"/>
    </row>
    <row r="37718" spans="46:46">
      <c r="AT37718" s="16"/>
    </row>
    <row r="37719" spans="46:46">
      <c r="AT37719" s="16"/>
    </row>
    <row r="37720" spans="46:46">
      <c r="AT37720" s="16"/>
    </row>
    <row r="37721" spans="46:46">
      <c r="AT37721" s="16"/>
    </row>
    <row r="37722" spans="46:46">
      <c r="AT37722" s="16"/>
    </row>
    <row r="37723" spans="46:46">
      <c r="AT37723" s="16"/>
    </row>
    <row r="37724" spans="46:46">
      <c r="AT37724" s="16"/>
    </row>
    <row r="37725" spans="46:46">
      <c r="AT37725" s="16"/>
    </row>
    <row r="37726" spans="46:46">
      <c r="AT37726" s="16"/>
    </row>
    <row r="37727" spans="46:46">
      <c r="AT37727" s="16"/>
    </row>
    <row r="37728" spans="46:46">
      <c r="AT37728" s="16"/>
    </row>
    <row r="37729" spans="46:46">
      <c r="AT37729" s="16"/>
    </row>
    <row r="37730" spans="46:46">
      <c r="AT37730" s="16"/>
    </row>
    <row r="37731" spans="46:46">
      <c r="AT37731" s="16"/>
    </row>
    <row r="37732" spans="46:46">
      <c r="AT37732" s="16"/>
    </row>
    <row r="37733" spans="46:46">
      <c r="AT37733" s="16"/>
    </row>
    <row r="37734" spans="46:46">
      <c r="AT37734" s="16"/>
    </row>
    <row r="37735" spans="46:46">
      <c r="AT37735" s="16"/>
    </row>
    <row r="37736" spans="46:46">
      <c r="AT37736" s="16"/>
    </row>
    <row r="37737" spans="46:46">
      <c r="AT37737" s="16"/>
    </row>
    <row r="37738" spans="46:46">
      <c r="AT37738" s="16"/>
    </row>
    <row r="37739" spans="46:46">
      <c r="AT37739" s="16"/>
    </row>
    <row r="37740" spans="46:46">
      <c r="AT37740" s="16"/>
    </row>
    <row r="37741" spans="46:46">
      <c r="AT37741" s="16"/>
    </row>
    <row r="37742" spans="46:46">
      <c r="AT37742" s="16"/>
    </row>
    <row r="37743" spans="46:46">
      <c r="AT37743" s="16"/>
    </row>
    <row r="37744" spans="46:46">
      <c r="AT37744" s="16"/>
    </row>
    <row r="37745" spans="46:46">
      <c r="AT37745" s="16"/>
    </row>
    <row r="37746" spans="46:46">
      <c r="AT37746" s="16"/>
    </row>
    <row r="37747" spans="46:46">
      <c r="AT37747" s="16"/>
    </row>
    <row r="37748" spans="46:46">
      <c r="AT37748" s="16"/>
    </row>
    <row r="37749" spans="46:46">
      <c r="AT37749" s="16"/>
    </row>
    <row r="37750" spans="46:46">
      <c r="AT37750" s="16"/>
    </row>
    <row r="37751" spans="46:46">
      <c r="AT37751" s="16"/>
    </row>
    <row r="37752" spans="46:46">
      <c r="AT37752" s="16"/>
    </row>
    <row r="37753" spans="46:46">
      <c r="AT37753" s="16"/>
    </row>
    <row r="37754" spans="46:46">
      <c r="AT37754" s="16"/>
    </row>
    <row r="37755" spans="46:46">
      <c r="AT37755" s="16"/>
    </row>
    <row r="37756" spans="46:46">
      <c r="AT37756" s="16"/>
    </row>
    <row r="37757" spans="46:46">
      <c r="AT37757" s="16"/>
    </row>
    <row r="37758" spans="46:46">
      <c r="AT37758" s="16"/>
    </row>
    <row r="37759" spans="46:46">
      <c r="AT37759" s="16"/>
    </row>
    <row r="37760" spans="46:46">
      <c r="AT37760" s="16"/>
    </row>
    <row r="37761" spans="46:46">
      <c r="AT37761" s="16"/>
    </row>
    <row r="37762" spans="46:46">
      <c r="AT37762" s="16"/>
    </row>
    <row r="37763" spans="46:46">
      <c r="AT37763" s="16"/>
    </row>
    <row r="37764" spans="46:46">
      <c r="AT37764" s="16"/>
    </row>
    <row r="37765" spans="46:46">
      <c r="AT37765" s="16"/>
    </row>
    <row r="37766" spans="46:46">
      <c r="AT37766" s="16"/>
    </row>
    <row r="37767" spans="46:46">
      <c r="AT37767" s="16"/>
    </row>
    <row r="37768" spans="46:46">
      <c r="AT37768" s="16"/>
    </row>
    <row r="37769" spans="46:46">
      <c r="AT37769" s="16"/>
    </row>
    <row r="37770" spans="46:46">
      <c r="AT37770" s="16"/>
    </row>
    <row r="37771" spans="46:46">
      <c r="AT37771" s="16"/>
    </row>
    <row r="37772" spans="46:46">
      <c r="AT37772" s="16"/>
    </row>
    <row r="37773" spans="46:46">
      <c r="AT37773" s="16"/>
    </row>
    <row r="37774" spans="46:46">
      <c r="AT37774" s="16"/>
    </row>
    <row r="37775" spans="46:46">
      <c r="AT37775" s="16"/>
    </row>
    <row r="37776" spans="46:46">
      <c r="AT37776" s="16"/>
    </row>
    <row r="37777" spans="46:46">
      <c r="AT37777" s="16"/>
    </row>
    <row r="37778" spans="46:46">
      <c r="AT37778" s="16"/>
    </row>
    <row r="37779" spans="46:46">
      <c r="AT37779" s="16"/>
    </row>
    <row r="37780" spans="46:46">
      <c r="AT37780" s="16"/>
    </row>
    <row r="37781" spans="46:46">
      <c r="AT37781" s="16"/>
    </row>
    <row r="37782" spans="46:46">
      <c r="AT37782" s="16"/>
    </row>
    <row r="37783" spans="46:46">
      <c r="AT37783" s="16"/>
    </row>
    <row r="37784" spans="46:46">
      <c r="AT37784" s="16"/>
    </row>
    <row r="37785" spans="46:46">
      <c r="AT37785" s="16"/>
    </row>
    <row r="37786" spans="46:46">
      <c r="AT37786" s="16"/>
    </row>
    <row r="37787" spans="46:46">
      <c r="AT37787" s="16"/>
    </row>
    <row r="37788" spans="46:46">
      <c r="AT37788" s="16"/>
    </row>
    <row r="37789" spans="46:46">
      <c r="AT37789" s="16"/>
    </row>
    <row r="37790" spans="46:46">
      <c r="AT37790" s="16"/>
    </row>
    <row r="37791" spans="46:46">
      <c r="AT37791" s="16"/>
    </row>
    <row r="37792" spans="46:46">
      <c r="AT37792" s="16"/>
    </row>
    <row r="37793" spans="46:46">
      <c r="AT37793" s="16"/>
    </row>
    <row r="37794" spans="46:46">
      <c r="AT37794" s="16"/>
    </row>
    <row r="37795" spans="46:46">
      <c r="AT37795" s="16"/>
    </row>
    <row r="37796" spans="46:46">
      <c r="AT37796" s="16"/>
    </row>
    <row r="37797" spans="46:46">
      <c r="AT37797" s="16"/>
    </row>
    <row r="37798" spans="46:46">
      <c r="AT37798" s="16"/>
    </row>
    <row r="37799" spans="46:46">
      <c r="AT37799" s="16"/>
    </row>
    <row r="37800" spans="46:46">
      <c r="AT37800" s="16"/>
    </row>
    <row r="37801" spans="46:46">
      <c r="AT37801" s="16"/>
    </row>
    <row r="37802" spans="46:46">
      <c r="AT37802" s="16"/>
    </row>
    <row r="37803" spans="46:46">
      <c r="AT37803" s="16"/>
    </row>
    <row r="37804" spans="46:46">
      <c r="AT37804" s="16"/>
    </row>
    <row r="37805" spans="46:46">
      <c r="AT37805" s="16"/>
    </row>
    <row r="37806" spans="46:46">
      <c r="AT37806" s="16"/>
    </row>
    <row r="37807" spans="46:46">
      <c r="AT37807" s="16"/>
    </row>
    <row r="37808" spans="46:46">
      <c r="AT37808" s="16"/>
    </row>
    <row r="37809" spans="46:46">
      <c r="AT37809" s="16"/>
    </row>
    <row r="37810" spans="46:46">
      <c r="AT37810" s="16"/>
    </row>
    <row r="37811" spans="46:46">
      <c r="AT37811" s="16"/>
    </row>
    <row r="37812" spans="46:46">
      <c r="AT37812" s="16"/>
    </row>
    <row r="37813" spans="46:46">
      <c r="AT37813" s="16"/>
    </row>
    <row r="37814" spans="46:46">
      <c r="AT37814" s="16"/>
    </row>
    <row r="37815" spans="46:46">
      <c r="AT37815" s="16"/>
    </row>
    <row r="37816" spans="46:46">
      <c r="AT37816" s="16"/>
    </row>
    <row r="37817" spans="46:46">
      <c r="AT37817" s="16"/>
    </row>
    <row r="37818" spans="46:46">
      <c r="AT37818" s="16"/>
    </row>
    <row r="37819" spans="46:46">
      <c r="AT37819" s="16"/>
    </row>
    <row r="37820" spans="46:46">
      <c r="AT37820" s="16"/>
    </row>
    <row r="37821" spans="46:46">
      <c r="AT37821" s="16"/>
    </row>
    <row r="37822" spans="46:46">
      <c r="AT37822" s="16"/>
    </row>
    <row r="37823" spans="46:46">
      <c r="AT37823" s="16"/>
    </row>
    <row r="37824" spans="46:46">
      <c r="AT37824" s="16"/>
    </row>
    <row r="37825" spans="46:46">
      <c r="AT37825" s="16"/>
    </row>
    <row r="37826" spans="46:46">
      <c r="AT37826" s="16"/>
    </row>
    <row r="37827" spans="46:46">
      <c r="AT37827" s="16"/>
    </row>
    <row r="37828" spans="46:46">
      <c r="AT37828" s="16"/>
    </row>
    <row r="37829" spans="46:46">
      <c r="AT37829" s="16"/>
    </row>
    <row r="37830" spans="46:46">
      <c r="AT37830" s="16"/>
    </row>
    <row r="37831" spans="46:46">
      <c r="AT37831" s="16"/>
    </row>
    <row r="37832" spans="46:46">
      <c r="AT37832" s="16"/>
    </row>
    <row r="37833" spans="46:46">
      <c r="AT37833" s="16"/>
    </row>
    <row r="37834" spans="46:46">
      <c r="AT37834" s="16"/>
    </row>
    <row r="37835" spans="46:46">
      <c r="AT37835" s="16"/>
    </row>
    <row r="37836" spans="46:46">
      <c r="AT37836" s="16"/>
    </row>
    <row r="37837" spans="46:46">
      <c r="AT37837" s="16"/>
    </row>
    <row r="37838" spans="46:46">
      <c r="AT37838" s="16"/>
    </row>
    <row r="37839" spans="46:46">
      <c r="AT37839" s="16"/>
    </row>
    <row r="37840" spans="46:46">
      <c r="AT37840" s="16"/>
    </row>
    <row r="37841" spans="46:46">
      <c r="AT37841" s="16"/>
    </row>
    <row r="37842" spans="46:46">
      <c r="AT37842" s="16"/>
    </row>
    <row r="37843" spans="46:46">
      <c r="AT37843" s="16"/>
    </row>
    <row r="37844" spans="46:46">
      <c r="AT37844" s="16"/>
    </row>
    <row r="37845" spans="46:46">
      <c r="AT37845" s="16"/>
    </row>
    <row r="37846" spans="46:46">
      <c r="AT37846" s="16"/>
    </row>
    <row r="37847" spans="46:46">
      <c r="AT37847" s="16"/>
    </row>
    <row r="37848" spans="46:46">
      <c r="AT37848" s="16"/>
    </row>
    <row r="37849" spans="46:46">
      <c r="AT37849" s="16"/>
    </row>
    <row r="37850" spans="46:46">
      <c r="AT37850" s="16"/>
    </row>
    <row r="37851" spans="46:46">
      <c r="AT37851" s="16"/>
    </row>
    <row r="37852" spans="46:46">
      <c r="AT37852" s="16"/>
    </row>
    <row r="37853" spans="46:46">
      <c r="AT37853" s="16"/>
    </row>
    <row r="37854" spans="46:46">
      <c r="AT37854" s="16"/>
    </row>
    <row r="37855" spans="46:46">
      <c r="AT37855" s="16"/>
    </row>
    <row r="37856" spans="46:46">
      <c r="AT37856" s="16"/>
    </row>
    <row r="37857" spans="46:46">
      <c r="AT37857" s="16"/>
    </row>
    <row r="37858" spans="46:46">
      <c r="AT37858" s="16"/>
    </row>
    <row r="37859" spans="46:46">
      <c r="AT37859" s="16"/>
    </row>
    <row r="37860" spans="46:46">
      <c r="AT37860" s="16"/>
    </row>
    <row r="37861" spans="46:46">
      <c r="AT37861" s="16"/>
    </row>
    <row r="37862" spans="46:46">
      <c r="AT37862" s="16"/>
    </row>
    <row r="37863" spans="46:46">
      <c r="AT37863" s="16"/>
    </row>
    <row r="37864" spans="46:46">
      <c r="AT37864" s="16"/>
    </row>
    <row r="37865" spans="46:46">
      <c r="AT37865" s="16"/>
    </row>
    <row r="37866" spans="46:46">
      <c r="AT37866" s="16"/>
    </row>
    <row r="37867" spans="46:46">
      <c r="AT37867" s="16"/>
    </row>
    <row r="37868" spans="46:46">
      <c r="AT37868" s="16"/>
    </row>
    <row r="37869" spans="46:46">
      <c r="AT37869" s="16"/>
    </row>
    <row r="37870" spans="46:46">
      <c r="AT37870" s="16"/>
    </row>
    <row r="37871" spans="46:46">
      <c r="AT37871" s="16"/>
    </row>
    <row r="37872" spans="46:46">
      <c r="AT37872" s="16"/>
    </row>
    <row r="37873" spans="46:46">
      <c r="AT37873" s="16"/>
    </row>
    <row r="37874" spans="46:46">
      <c r="AT37874" s="16"/>
    </row>
    <row r="37875" spans="46:46">
      <c r="AT37875" s="16"/>
    </row>
    <row r="37876" spans="46:46">
      <c r="AT37876" s="16"/>
    </row>
    <row r="37877" spans="46:46">
      <c r="AT37877" s="16"/>
    </row>
    <row r="37878" spans="46:46">
      <c r="AT37878" s="16"/>
    </row>
    <row r="37879" spans="46:46">
      <c r="AT37879" s="16"/>
    </row>
    <row r="37880" spans="46:46">
      <c r="AT37880" s="16"/>
    </row>
    <row r="37881" spans="46:46">
      <c r="AT37881" s="16"/>
    </row>
    <row r="37882" spans="46:46">
      <c r="AT37882" s="16"/>
    </row>
    <row r="37883" spans="46:46">
      <c r="AT37883" s="16"/>
    </row>
    <row r="37884" spans="46:46">
      <c r="AT37884" s="16"/>
    </row>
    <row r="37885" spans="46:46">
      <c r="AT37885" s="16"/>
    </row>
    <row r="37886" spans="46:46">
      <c r="AT37886" s="16"/>
    </row>
    <row r="37887" spans="46:46">
      <c r="AT37887" s="16"/>
    </row>
    <row r="37888" spans="46:46">
      <c r="AT37888" s="16"/>
    </row>
    <row r="37889" spans="46:46">
      <c r="AT37889" s="16"/>
    </row>
    <row r="37890" spans="46:46">
      <c r="AT37890" s="16"/>
    </row>
    <row r="37891" spans="46:46">
      <c r="AT37891" s="16"/>
    </row>
    <row r="37892" spans="46:46">
      <c r="AT37892" s="16"/>
    </row>
    <row r="37893" spans="46:46">
      <c r="AT37893" s="16"/>
    </row>
    <row r="37894" spans="46:46">
      <c r="AT37894" s="16"/>
    </row>
    <row r="37895" spans="46:46">
      <c r="AT37895" s="16"/>
    </row>
    <row r="37896" spans="46:46">
      <c r="AT37896" s="16"/>
    </row>
    <row r="37897" spans="46:46">
      <c r="AT37897" s="16"/>
    </row>
    <row r="37898" spans="46:46">
      <c r="AT37898" s="16"/>
    </row>
    <row r="37899" spans="46:46">
      <c r="AT37899" s="16"/>
    </row>
    <row r="37900" spans="46:46">
      <c r="AT37900" s="16"/>
    </row>
    <row r="37901" spans="46:46">
      <c r="AT37901" s="16"/>
    </row>
    <row r="37902" spans="46:46">
      <c r="AT37902" s="16"/>
    </row>
    <row r="37903" spans="46:46">
      <c r="AT37903" s="16"/>
    </row>
    <row r="37904" spans="46:46">
      <c r="AT37904" s="16"/>
    </row>
    <row r="37905" spans="46:46">
      <c r="AT37905" s="16"/>
    </row>
    <row r="37906" spans="46:46">
      <c r="AT37906" s="16"/>
    </row>
    <row r="37907" spans="46:46">
      <c r="AT37907" s="16"/>
    </row>
    <row r="37908" spans="46:46">
      <c r="AT37908" s="16"/>
    </row>
    <row r="37909" spans="46:46">
      <c r="AT37909" s="16"/>
    </row>
    <row r="37910" spans="46:46">
      <c r="AT37910" s="16"/>
    </row>
    <row r="37911" spans="46:46">
      <c r="AT37911" s="16"/>
    </row>
    <row r="37912" spans="46:46">
      <c r="AT37912" s="16"/>
    </row>
    <row r="37913" spans="46:46">
      <c r="AT37913" s="16"/>
    </row>
    <row r="37914" spans="46:46">
      <c r="AT37914" s="16"/>
    </row>
    <row r="37915" spans="46:46">
      <c r="AT37915" s="16"/>
    </row>
    <row r="37916" spans="46:46">
      <c r="AT37916" s="16"/>
    </row>
    <row r="37917" spans="46:46">
      <c r="AT37917" s="16"/>
    </row>
    <row r="37918" spans="46:46">
      <c r="AT37918" s="16"/>
    </row>
    <row r="37919" spans="46:46">
      <c r="AT37919" s="16"/>
    </row>
    <row r="37920" spans="46:46">
      <c r="AT37920" s="16"/>
    </row>
    <row r="37921" spans="46:46">
      <c r="AT37921" s="16"/>
    </row>
    <row r="37922" spans="46:46">
      <c r="AT37922" s="16"/>
    </row>
    <row r="37923" spans="46:46">
      <c r="AT37923" s="16"/>
    </row>
    <row r="37924" spans="46:46">
      <c r="AT37924" s="16"/>
    </row>
    <row r="37925" spans="46:46">
      <c r="AT37925" s="16"/>
    </row>
    <row r="37926" spans="46:46">
      <c r="AT37926" s="16"/>
    </row>
    <row r="37927" spans="46:46">
      <c r="AT37927" s="16"/>
    </row>
    <row r="37928" spans="46:46">
      <c r="AT37928" s="16"/>
    </row>
    <row r="37929" spans="46:46">
      <c r="AT37929" s="16"/>
    </row>
    <row r="37930" spans="46:46">
      <c r="AT37930" s="16"/>
    </row>
    <row r="37931" spans="46:46">
      <c r="AT37931" s="16"/>
    </row>
    <row r="37932" spans="46:46">
      <c r="AT37932" s="16"/>
    </row>
    <row r="37933" spans="46:46">
      <c r="AT37933" s="16"/>
    </row>
    <row r="37934" spans="46:46">
      <c r="AT37934" s="16"/>
    </row>
    <row r="37935" spans="46:46">
      <c r="AT37935" s="16"/>
    </row>
    <row r="37936" spans="46:46">
      <c r="AT37936" s="16"/>
    </row>
    <row r="37937" spans="46:46">
      <c r="AT37937" s="16"/>
    </row>
    <row r="37938" spans="46:46">
      <c r="AT37938" s="16"/>
    </row>
    <row r="37939" spans="46:46">
      <c r="AT37939" s="16"/>
    </row>
    <row r="37940" spans="46:46">
      <c r="AT37940" s="16"/>
    </row>
    <row r="37941" spans="46:46">
      <c r="AT37941" s="16"/>
    </row>
    <row r="37942" spans="46:46">
      <c r="AT37942" s="16"/>
    </row>
    <row r="37943" spans="46:46">
      <c r="AT37943" s="16"/>
    </row>
    <row r="37944" spans="46:46">
      <c r="AT37944" s="16"/>
    </row>
    <row r="37945" spans="46:46">
      <c r="AT37945" s="16"/>
    </row>
    <row r="37946" spans="46:46">
      <c r="AT37946" s="16"/>
    </row>
    <row r="37947" spans="46:46">
      <c r="AT37947" s="16"/>
    </row>
    <row r="37948" spans="46:46">
      <c r="AT37948" s="16"/>
    </row>
    <row r="37949" spans="46:46">
      <c r="AT37949" s="16"/>
    </row>
    <row r="37950" spans="46:46">
      <c r="AT37950" s="16"/>
    </row>
    <row r="37951" spans="46:46">
      <c r="AT37951" s="16"/>
    </row>
    <row r="37952" spans="46:46">
      <c r="AT37952" s="16"/>
    </row>
    <row r="37953" spans="46:46">
      <c r="AT37953" s="16"/>
    </row>
    <row r="37954" spans="46:46">
      <c r="AT37954" s="16"/>
    </row>
    <row r="37955" spans="46:46">
      <c r="AT37955" s="16"/>
    </row>
    <row r="37956" spans="46:46">
      <c r="AT37956" s="16"/>
    </row>
    <row r="37957" spans="46:46">
      <c r="AT37957" s="16"/>
    </row>
    <row r="37958" spans="46:46">
      <c r="AT37958" s="16"/>
    </row>
    <row r="37959" spans="46:46">
      <c r="AT37959" s="16"/>
    </row>
    <row r="37960" spans="46:46">
      <c r="AT37960" s="16"/>
    </row>
    <row r="37961" spans="46:46">
      <c r="AT37961" s="16"/>
    </row>
    <row r="37962" spans="46:46">
      <c r="AT37962" s="16"/>
    </row>
    <row r="37963" spans="46:46">
      <c r="AT37963" s="16"/>
    </row>
    <row r="37964" spans="46:46">
      <c r="AT37964" s="16"/>
    </row>
    <row r="37965" spans="46:46">
      <c r="AT37965" s="16"/>
    </row>
    <row r="37966" spans="46:46">
      <c r="AT37966" s="16"/>
    </row>
    <row r="37967" spans="46:46">
      <c r="AT37967" s="16"/>
    </row>
    <row r="37968" spans="46:46">
      <c r="AT37968" s="16"/>
    </row>
    <row r="37969" spans="46:46">
      <c r="AT37969" s="16"/>
    </row>
    <row r="37970" spans="46:46">
      <c r="AT37970" s="16"/>
    </row>
    <row r="37971" spans="46:46">
      <c r="AT37971" s="16"/>
    </row>
    <row r="37972" spans="46:46">
      <c r="AT37972" s="16"/>
    </row>
    <row r="37973" spans="46:46">
      <c r="AT37973" s="16"/>
    </row>
    <row r="37974" spans="46:46">
      <c r="AT37974" s="16"/>
    </row>
    <row r="37975" spans="46:46">
      <c r="AT37975" s="16"/>
    </row>
    <row r="37976" spans="46:46">
      <c r="AT37976" s="16"/>
    </row>
    <row r="37977" spans="46:46">
      <c r="AT37977" s="16"/>
    </row>
    <row r="37978" spans="46:46">
      <c r="AT37978" s="16"/>
    </row>
    <row r="37979" spans="46:46">
      <c r="AT37979" s="16"/>
    </row>
    <row r="37980" spans="46:46">
      <c r="AT37980" s="16"/>
    </row>
    <row r="37981" spans="46:46">
      <c r="AT37981" s="16"/>
    </row>
    <row r="37982" spans="46:46">
      <c r="AT37982" s="16"/>
    </row>
    <row r="37983" spans="46:46">
      <c r="AT37983" s="16"/>
    </row>
    <row r="37984" spans="46:46">
      <c r="AT37984" s="16"/>
    </row>
    <row r="37985" spans="46:46">
      <c r="AT37985" s="16"/>
    </row>
    <row r="37986" spans="46:46">
      <c r="AT37986" s="16"/>
    </row>
    <row r="37987" spans="46:46">
      <c r="AT37987" s="16"/>
    </row>
    <row r="37988" spans="46:46">
      <c r="AT37988" s="16"/>
    </row>
    <row r="37989" spans="46:46">
      <c r="AT37989" s="16"/>
    </row>
    <row r="37990" spans="46:46">
      <c r="AT37990" s="16"/>
    </row>
    <row r="37991" spans="46:46">
      <c r="AT37991" s="16"/>
    </row>
    <row r="37992" spans="46:46">
      <c r="AT37992" s="16"/>
    </row>
    <row r="37993" spans="46:46">
      <c r="AT37993" s="16"/>
    </row>
    <row r="37994" spans="46:46">
      <c r="AT37994" s="16"/>
    </row>
    <row r="37995" spans="46:46">
      <c r="AT37995" s="16"/>
    </row>
    <row r="37996" spans="46:46">
      <c r="AT37996" s="16"/>
    </row>
    <row r="37997" spans="46:46">
      <c r="AT37997" s="16"/>
    </row>
    <row r="37998" spans="46:46">
      <c r="AT37998" s="16"/>
    </row>
    <row r="37999" spans="46:46">
      <c r="AT37999" s="16"/>
    </row>
    <row r="38000" spans="46:46">
      <c r="AT38000" s="16"/>
    </row>
    <row r="38001" spans="46:46">
      <c r="AT38001" s="16"/>
    </row>
    <row r="38002" spans="46:46">
      <c r="AT38002" s="16"/>
    </row>
    <row r="38003" spans="46:46">
      <c r="AT38003" s="16"/>
    </row>
    <row r="38004" spans="46:46">
      <c r="AT38004" s="16"/>
    </row>
    <row r="38005" spans="46:46">
      <c r="AT38005" s="16"/>
    </row>
    <row r="38006" spans="46:46">
      <c r="AT38006" s="16"/>
    </row>
    <row r="38007" spans="46:46">
      <c r="AT38007" s="16"/>
    </row>
    <row r="38008" spans="46:46">
      <c r="AT38008" s="16"/>
    </row>
    <row r="38009" spans="46:46">
      <c r="AT38009" s="16"/>
    </row>
    <row r="38010" spans="46:46">
      <c r="AT38010" s="16"/>
    </row>
    <row r="38011" spans="46:46">
      <c r="AT38011" s="16"/>
    </row>
    <row r="38012" spans="46:46">
      <c r="AT38012" s="16"/>
    </row>
    <row r="38013" spans="46:46">
      <c r="AT38013" s="16"/>
    </row>
    <row r="38014" spans="46:46">
      <c r="AT38014" s="16"/>
    </row>
    <row r="38015" spans="46:46">
      <c r="AT38015" s="16"/>
    </row>
    <row r="38016" spans="46:46">
      <c r="AT38016" s="16"/>
    </row>
    <row r="38017" spans="46:46">
      <c r="AT38017" s="16"/>
    </row>
    <row r="38018" spans="46:46">
      <c r="AT38018" s="16"/>
    </row>
    <row r="38019" spans="46:46">
      <c r="AT38019" s="16"/>
    </row>
    <row r="38020" spans="46:46">
      <c r="AT38020" s="16"/>
    </row>
    <row r="38021" spans="46:46">
      <c r="AT38021" s="16"/>
    </row>
    <row r="38022" spans="46:46">
      <c r="AT38022" s="16"/>
    </row>
    <row r="38023" spans="46:46">
      <c r="AT38023" s="16"/>
    </row>
    <row r="38024" spans="46:46">
      <c r="AT38024" s="16"/>
    </row>
    <row r="38025" spans="46:46">
      <c r="AT38025" s="16"/>
    </row>
    <row r="38026" spans="46:46">
      <c r="AT38026" s="16"/>
    </row>
    <row r="38027" spans="46:46">
      <c r="AT38027" s="16"/>
    </row>
    <row r="38028" spans="46:46">
      <c r="AT38028" s="16"/>
    </row>
    <row r="38029" spans="46:46">
      <c r="AT38029" s="16"/>
    </row>
    <row r="38030" spans="46:46">
      <c r="AT38030" s="16"/>
    </row>
    <row r="38031" spans="46:46">
      <c r="AT38031" s="16"/>
    </row>
    <row r="38032" spans="46:46">
      <c r="AT38032" s="16"/>
    </row>
    <row r="38033" spans="46:46">
      <c r="AT38033" s="16"/>
    </row>
    <row r="38034" spans="46:46">
      <c r="AT38034" s="16"/>
    </row>
    <row r="38035" spans="46:46">
      <c r="AT38035" s="16"/>
    </row>
    <row r="38036" spans="46:46">
      <c r="AT38036" s="16"/>
    </row>
    <row r="38037" spans="46:46">
      <c r="AT38037" s="16"/>
    </row>
    <row r="38038" spans="46:46">
      <c r="AT38038" s="16"/>
    </row>
    <row r="38039" spans="46:46">
      <c r="AT38039" s="16"/>
    </row>
    <row r="38040" spans="46:46">
      <c r="AT38040" s="16"/>
    </row>
    <row r="38041" spans="46:46">
      <c r="AT38041" s="16"/>
    </row>
    <row r="38042" spans="46:46">
      <c r="AT38042" s="16"/>
    </row>
    <row r="38043" spans="46:46">
      <c r="AT38043" s="16"/>
    </row>
    <row r="38044" spans="46:46">
      <c r="AT38044" s="16"/>
    </row>
    <row r="38045" spans="46:46">
      <c r="AT38045" s="16"/>
    </row>
    <row r="38046" spans="46:46">
      <c r="AT38046" s="16"/>
    </row>
    <row r="38047" spans="46:46">
      <c r="AT38047" s="16"/>
    </row>
    <row r="38048" spans="46:46">
      <c r="AT38048" s="16"/>
    </row>
    <row r="38049" spans="46:46">
      <c r="AT38049" s="16"/>
    </row>
    <row r="38050" spans="46:46">
      <c r="AT38050" s="16"/>
    </row>
    <row r="38051" spans="46:46">
      <c r="AT38051" s="16"/>
    </row>
    <row r="38052" spans="46:46">
      <c r="AT38052" s="16"/>
    </row>
    <row r="38053" spans="46:46">
      <c r="AT38053" s="16"/>
    </row>
    <row r="38054" spans="46:46">
      <c r="AT38054" s="16"/>
    </row>
    <row r="38055" spans="46:46">
      <c r="AT38055" s="16"/>
    </row>
    <row r="38056" spans="46:46">
      <c r="AT38056" s="16"/>
    </row>
    <row r="38057" spans="46:46">
      <c r="AT38057" s="16"/>
    </row>
    <row r="38058" spans="46:46">
      <c r="AT38058" s="16"/>
    </row>
    <row r="38059" spans="46:46">
      <c r="AT38059" s="16"/>
    </row>
    <row r="38060" spans="46:46">
      <c r="AT38060" s="16"/>
    </row>
    <row r="38061" spans="46:46">
      <c r="AT38061" s="16"/>
    </row>
    <row r="38062" spans="46:46">
      <c r="AT38062" s="16"/>
    </row>
    <row r="38063" spans="46:46">
      <c r="AT38063" s="16"/>
    </row>
    <row r="38064" spans="46:46">
      <c r="AT38064" s="16"/>
    </row>
    <row r="38065" spans="46:46">
      <c r="AT38065" s="16"/>
    </row>
    <row r="38066" spans="46:46">
      <c r="AT38066" s="16"/>
    </row>
    <row r="38067" spans="46:46">
      <c r="AT38067" s="16"/>
    </row>
    <row r="38068" spans="46:46">
      <c r="AT38068" s="16"/>
    </row>
    <row r="38069" spans="46:46">
      <c r="AT38069" s="16"/>
    </row>
    <row r="38070" spans="46:46">
      <c r="AT38070" s="16"/>
    </row>
    <row r="38071" spans="46:46">
      <c r="AT38071" s="16"/>
    </row>
    <row r="38072" spans="46:46">
      <c r="AT38072" s="16"/>
    </row>
    <row r="38073" spans="46:46">
      <c r="AT38073" s="16"/>
    </row>
    <row r="38074" spans="46:46">
      <c r="AT38074" s="16"/>
    </row>
    <row r="38075" spans="46:46">
      <c r="AT38075" s="16"/>
    </row>
    <row r="38076" spans="46:46">
      <c r="AT38076" s="16"/>
    </row>
    <row r="38077" spans="46:46">
      <c r="AT38077" s="16"/>
    </row>
    <row r="38078" spans="46:46">
      <c r="AT38078" s="16"/>
    </row>
    <row r="38079" spans="46:46">
      <c r="AT38079" s="16"/>
    </row>
    <row r="38080" spans="46:46">
      <c r="AT38080" s="16"/>
    </row>
    <row r="38081" spans="46:46">
      <c r="AT38081" s="16"/>
    </row>
    <row r="38082" spans="46:46">
      <c r="AT38082" s="16"/>
    </row>
    <row r="38083" spans="46:46">
      <c r="AT38083" s="16"/>
    </row>
    <row r="38084" spans="46:46">
      <c r="AT38084" s="16"/>
    </row>
    <row r="38085" spans="46:46">
      <c r="AT38085" s="16"/>
    </row>
    <row r="38086" spans="46:46">
      <c r="AT38086" s="16"/>
    </row>
    <row r="38087" spans="46:46">
      <c r="AT38087" s="16"/>
    </row>
    <row r="38088" spans="46:46">
      <c r="AT38088" s="16"/>
    </row>
    <row r="38089" spans="46:46">
      <c r="AT38089" s="16"/>
    </row>
    <row r="38090" spans="46:46">
      <c r="AT38090" s="16"/>
    </row>
    <row r="38091" spans="46:46">
      <c r="AT38091" s="16"/>
    </row>
    <row r="38092" spans="46:46">
      <c r="AT38092" s="16"/>
    </row>
    <row r="38093" spans="46:46">
      <c r="AT38093" s="16"/>
    </row>
    <row r="38094" spans="46:46">
      <c r="AT38094" s="16"/>
    </row>
    <row r="38095" spans="46:46">
      <c r="AT38095" s="16"/>
    </row>
    <row r="38096" spans="46:46">
      <c r="AT38096" s="16"/>
    </row>
    <row r="38097" spans="46:46">
      <c r="AT38097" s="16"/>
    </row>
    <row r="38098" spans="46:46">
      <c r="AT38098" s="16"/>
    </row>
    <row r="38099" spans="46:46">
      <c r="AT38099" s="16"/>
    </row>
    <row r="38100" spans="46:46">
      <c r="AT38100" s="16"/>
    </row>
    <row r="38101" spans="46:46">
      <c r="AT38101" s="16"/>
    </row>
    <row r="38102" spans="46:46">
      <c r="AT38102" s="16"/>
    </row>
    <row r="38103" spans="46:46">
      <c r="AT38103" s="16"/>
    </row>
    <row r="38104" spans="46:46">
      <c r="AT38104" s="16"/>
    </row>
    <row r="38105" spans="46:46">
      <c r="AT38105" s="16"/>
    </row>
    <row r="38106" spans="46:46">
      <c r="AT38106" s="16"/>
    </row>
    <row r="38107" spans="46:46">
      <c r="AT38107" s="16"/>
    </row>
    <row r="38108" spans="46:46">
      <c r="AT38108" s="16"/>
    </row>
    <row r="38109" spans="46:46">
      <c r="AT38109" s="16"/>
    </row>
    <row r="38110" spans="46:46">
      <c r="AT38110" s="16"/>
    </row>
    <row r="38111" spans="46:46">
      <c r="AT38111" s="16"/>
    </row>
    <row r="38112" spans="46:46">
      <c r="AT38112" s="16"/>
    </row>
    <row r="38113" spans="46:46">
      <c r="AT38113" s="16"/>
    </row>
    <row r="38114" spans="46:46">
      <c r="AT38114" s="16"/>
    </row>
    <row r="38115" spans="46:46">
      <c r="AT38115" s="16"/>
    </row>
    <row r="38116" spans="46:46">
      <c r="AT38116" s="16"/>
    </row>
    <row r="38117" spans="46:46">
      <c r="AT38117" s="16"/>
    </row>
    <row r="38118" spans="46:46">
      <c r="AT38118" s="16"/>
    </row>
    <row r="38119" spans="46:46">
      <c r="AT38119" s="16"/>
    </row>
    <row r="38120" spans="46:46">
      <c r="AT38120" s="16"/>
    </row>
    <row r="38121" spans="46:46">
      <c r="AT38121" s="16"/>
    </row>
    <row r="38122" spans="46:46">
      <c r="AT38122" s="16"/>
    </row>
    <row r="38123" spans="46:46">
      <c r="AT38123" s="16"/>
    </row>
    <row r="38124" spans="46:46">
      <c r="AT38124" s="16"/>
    </row>
    <row r="38125" spans="46:46">
      <c r="AT38125" s="16"/>
    </row>
    <row r="38126" spans="46:46">
      <c r="AT38126" s="16"/>
    </row>
    <row r="38127" spans="46:46">
      <c r="AT38127" s="16"/>
    </row>
    <row r="38128" spans="46:46">
      <c r="AT38128" s="16"/>
    </row>
    <row r="38129" spans="46:46">
      <c r="AT38129" s="16"/>
    </row>
    <row r="38130" spans="46:46">
      <c r="AT38130" s="16"/>
    </row>
    <row r="38131" spans="46:46">
      <c r="AT38131" s="16"/>
    </row>
    <row r="38132" spans="46:46">
      <c r="AT38132" s="16"/>
    </row>
    <row r="38133" spans="46:46">
      <c r="AT38133" s="16"/>
    </row>
    <row r="38134" spans="46:46">
      <c r="AT38134" s="16"/>
    </row>
    <row r="38135" spans="46:46">
      <c r="AT38135" s="16"/>
    </row>
    <row r="38136" spans="46:46">
      <c r="AT38136" s="16"/>
    </row>
    <row r="38137" spans="46:46">
      <c r="AT38137" s="16"/>
    </row>
    <row r="38138" spans="46:46">
      <c r="AT38138" s="16"/>
    </row>
    <row r="38139" spans="46:46">
      <c r="AT38139" s="16"/>
    </row>
    <row r="38140" spans="46:46">
      <c r="AT38140" s="16"/>
    </row>
    <row r="38141" spans="46:46">
      <c r="AT38141" s="16"/>
    </row>
    <row r="38142" spans="46:46">
      <c r="AT38142" s="16"/>
    </row>
    <row r="38143" spans="46:46">
      <c r="AT38143" s="16"/>
    </row>
    <row r="38144" spans="46:46">
      <c r="AT38144" s="16"/>
    </row>
    <row r="38145" spans="46:46">
      <c r="AT38145" s="16"/>
    </row>
    <row r="38146" spans="46:46">
      <c r="AT38146" s="16"/>
    </row>
    <row r="38147" spans="46:46">
      <c r="AT38147" s="16"/>
    </row>
    <row r="38148" spans="46:46">
      <c r="AT38148" s="16"/>
    </row>
    <row r="38149" spans="46:46">
      <c r="AT38149" s="16"/>
    </row>
    <row r="38150" spans="46:46">
      <c r="AT38150" s="16"/>
    </row>
    <row r="38151" spans="46:46">
      <c r="AT38151" s="16"/>
    </row>
    <row r="38152" spans="46:46">
      <c r="AT38152" s="16"/>
    </row>
    <row r="38153" spans="46:46">
      <c r="AT38153" s="16"/>
    </row>
    <row r="38154" spans="46:46">
      <c r="AT38154" s="16"/>
    </row>
    <row r="38155" spans="46:46">
      <c r="AT38155" s="16"/>
    </row>
    <row r="38156" spans="46:46">
      <c r="AT38156" s="16"/>
    </row>
    <row r="38157" spans="46:46">
      <c r="AT38157" s="16"/>
    </row>
    <row r="38158" spans="46:46">
      <c r="AT38158" s="16"/>
    </row>
    <row r="38159" spans="46:46">
      <c r="AT38159" s="16"/>
    </row>
    <row r="38160" spans="46:46">
      <c r="AT38160" s="16"/>
    </row>
    <row r="38161" spans="46:46">
      <c r="AT38161" s="16"/>
    </row>
    <row r="38162" spans="46:46">
      <c r="AT38162" s="16"/>
    </row>
    <row r="38163" spans="46:46">
      <c r="AT38163" s="16"/>
    </row>
    <row r="38164" spans="46:46">
      <c r="AT38164" s="16"/>
    </row>
    <row r="38165" spans="46:46">
      <c r="AT38165" s="16"/>
    </row>
    <row r="38166" spans="46:46">
      <c r="AT38166" s="16"/>
    </row>
    <row r="38167" spans="46:46">
      <c r="AT38167" s="16"/>
    </row>
    <row r="38168" spans="46:46">
      <c r="AT38168" s="16"/>
    </row>
    <row r="38169" spans="46:46">
      <c r="AT38169" s="16"/>
    </row>
    <row r="38170" spans="46:46">
      <c r="AT38170" s="16"/>
    </row>
    <row r="38171" spans="46:46">
      <c r="AT38171" s="16"/>
    </row>
    <row r="38172" spans="46:46">
      <c r="AT38172" s="16"/>
    </row>
    <row r="38173" spans="46:46">
      <c r="AT38173" s="16"/>
    </row>
    <row r="38174" spans="46:46">
      <c r="AT38174" s="16"/>
    </row>
    <row r="38175" spans="46:46">
      <c r="AT38175" s="16"/>
    </row>
    <row r="38176" spans="46:46">
      <c r="AT38176" s="16"/>
    </row>
    <row r="38177" spans="46:46">
      <c r="AT38177" s="16"/>
    </row>
    <row r="38178" spans="46:46">
      <c r="AT38178" s="16"/>
    </row>
    <row r="38179" spans="46:46">
      <c r="AT38179" s="16"/>
    </row>
    <row r="38180" spans="46:46">
      <c r="AT38180" s="16"/>
    </row>
    <row r="38181" spans="46:46">
      <c r="AT38181" s="16"/>
    </row>
    <row r="38182" spans="46:46">
      <c r="AT38182" s="16"/>
    </row>
    <row r="38183" spans="46:46">
      <c r="AT38183" s="16"/>
    </row>
    <row r="38184" spans="46:46">
      <c r="AT38184" s="16"/>
    </row>
    <row r="38185" spans="46:46">
      <c r="AT38185" s="16"/>
    </row>
    <row r="38186" spans="46:46">
      <c r="AT38186" s="16"/>
    </row>
    <row r="38187" spans="46:46">
      <c r="AT38187" s="16"/>
    </row>
    <row r="38188" spans="46:46">
      <c r="AT38188" s="16"/>
    </row>
    <row r="38189" spans="46:46">
      <c r="AT38189" s="16"/>
    </row>
    <row r="38190" spans="46:46">
      <c r="AT38190" s="16"/>
    </row>
    <row r="38191" spans="46:46">
      <c r="AT38191" s="16"/>
    </row>
    <row r="38192" spans="46:46">
      <c r="AT38192" s="16"/>
    </row>
    <row r="38193" spans="46:46">
      <c r="AT38193" s="16"/>
    </row>
    <row r="38194" spans="46:46">
      <c r="AT38194" s="16"/>
    </row>
    <row r="38195" spans="46:46">
      <c r="AT38195" s="16"/>
    </row>
    <row r="38196" spans="46:46">
      <c r="AT38196" s="16"/>
    </row>
    <row r="38197" spans="46:46">
      <c r="AT38197" s="16"/>
    </row>
    <row r="38198" spans="46:46">
      <c r="AT38198" s="16"/>
    </row>
    <row r="38199" spans="46:46">
      <c r="AT38199" s="16"/>
    </row>
    <row r="38200" spans="46:46">
      <c r="AT38200" s="16"/>
    </row>
    <row r="38201" spans="46:46">
      <c r="AT38201" s="16"/>
    </row>
    <row r="38202" spans="46:46">
      <c r="AT38202" s="16"/>
    </row>
    <row r="38203" spans="46:46">
      <c r="AT38203" s="16"/>
    </row>
    <row r="38204" spans="46:46">
      <c r="AT38204" s="16"/>
    </row>
    <row r="38205" spans="46:46">
      <c r="AT38205" s="16"/>
    </row>
    <row r="38206" spans="46:46">
      <c r="AT38206" s="16"/>
    </row>
    <row r="38207" spans="46:46">
      <c r="AT38207" s="16"/>
    </row>
    <row r="38208" spans="46:46">
      <c r="AT38208" s="16"/>
    </row>
    <row r="38209" spans="46:46">
      <c r="AT38209" s="16"/>
    </row>
    <row r="38210" spans="46:46">
      <c r="AT38210" s="16"/>
    </row>
    <row r="38211" spans="46:46">
      <c r="AT38211" s="16"/>
    </row>
    <row r="38212" spans="46:46">
      <c r="AT38212" s="16"/>
    </row>
    <row r="38213" spans="46:46">
      <c r="AT38213" s="16"/>
    </row>
    <row r="38214" spans="46:46">
      <c r="AT38214" s="16"/>
    </row>
    <row r="38215" spans="46:46">
      <c r="AT38215" s="16"/>
    </row>
    <row r="38216" spans="46:46">
      <c r="AT38216" s="16"/>
    </row>
    <row r="38217" spans="46:46">
      <c r="AT38217" s="16"/>
    </row>
    <row r="38218" spans="46:46">
      <c r="AT38218" s="16"/>
    </row>
    <row r="38219" spans="46:46">
      <c r="AT38219" s="16"/>
    </row>
    <row r="38220" spans="46:46">
      <c r="AT38220" s="16"/>
    </row>
    <row r="38221" spans="46:46">
      <c r="AT38221" s="16"/>
    </row>
    <row r="38222" spans="46:46">
      <c r="AT38222" s="16"/>
    </row>
    <row r="38223" spans="46:46">
      <c r="AT38223" s="16"/>
    </row>
    <row r="38224" spans="46:46">
      <c r="AT38224" s="16"/>
    </row>
    <row r="38225" spans="46:46">
      <c r="AT38225" s="16"/>
    </row>
    <row r="38226" spans="46:46">
      <c r="AT38226" s="16"/>
    </row>
    <row r="38227" spans="46:46">
      <c r="AT38227" s="16"/>
    </row>
    <row r="38228" spans="46:46">
      <c r="AT38228" s="16"/>
    </row>
    <row r="38229" spans="46:46">
      <c r="AT38229" s="16"/>
    </row>
    <row r="38230" spans="46:46">
      <c r="AT38230" s="16"/>
    </row>
    <row r="38231" spans="46:46">
      <c r="AT38231" s="16"/>
    </row>
    <row r="38232" spans="46:46">
      <c r="AT38232" s="16"/>
    </row>
    <row r="38233" spans="46:46">
      <c r="AT38233" s="16"/>
    </row>
    <row r="38234" spans="46:46">
      <c r="AT38234" s="16"/>
    </row>
    <row r="38235" spans="46:46">
      <c r="AT38235" s="16"/>
    </row>
    <row r="38236" spans="46:46">
      <c r="AT38236" s="16"/>
    </row>
    <row r="38237" spans="46:46">
      <c r="AT38237" s="16"/>
    </row>
    <row r="38238" spans="46:46">
      <c r="AT38238" s="16"/>
    </row>
    <row r="38239" spans="46:46">
      <c r="AT38239" s="16"/>
    </row>
    <row r="38240" spans="46:46">
      <c r="AT38240" s="16"/>
    </row>
    <row r="38241" spans="46:46">
      <c r="AT38241" s="16"/>
    </row>
    <row r="38242" spans="46:46">
      <c r="AT38242" s="16"/>
    </row>
    <row r="38243" spans="46:46">
      <c r="AT38243" s="16"/>
    </row>
    <row r="38244" spans="46:46">
      <c r="AT38244" s="16"/>
    </row>
    <row r="38245" spans="46:46">
      <c r="AT38245" s="16"/>
    </row>
    <row r="38246" spans="46:46">
      <c r="AT38246" s="16"/>
    </row>
    <row r="38247" spans="46:46">
      <c r="AT38247" s="16"/>
    </row>
    <row r="38248" spans="46:46">
      <c r="AT38248" s="16"/>
    </row>
    <row r="38249" spans="46:46">
      <c r="AT38249" s="16"/>
    </row>
    <row r="38250" spans="46:46">
      <c r="AT38250" s="16"/>
    </row>
    <row r="38251" spans="46:46">
      <c r="AT38251" s="16"/>
    </row>
    <row r="38252" spans="46:46">
      <c r="AT38252" s="16"/>
    </row>
    <row r="38253" spans="46:46">
      <c r="AT38253" s="16"/>
    </row>
    <row r="38254" spans="46:46">
      <c r="AT38254" s="16"/>
    </row>
    <row r="38255" spans="46:46">
      <c r="AT38255" s="16"/>
    </row>
    <row r="38256" spans="46:46">
      <c r="AT38256" s="16"/>
    </row>
    <row r="38257" spans="46:46">
      <c r="AT38257" s="16"/>
    </row>
    <row r="38258" spans="46:46">
      <c r="AT38258" s="16"/>
    </row>
    <row r="38259" spans="46:46">
      <c r="AT38259" s="16"/>
    </row>
    <row r="38260" spans="46:46">
      <c r="AT38260" s="16"/>
    </row>
    <row r="38261" spans="46:46">
      <c r="AT38261" s="16"/>
    </row>
    <row r="38262" spans="46:46">
      <c r="AT38262" s="16"/>
    </row>
    <row r="38263" spans="46:46">
      <c r="AT38263" s="16"/>
    </row>
    <row r="38264" spans="46:46">
      <c r="AT38264" s="16"/>
    </row>
    <row r="38265" spans="46:46">
      <c r="AT38265" s="16"/>
    </row>
    <row r="38266" spans="46:46">
      <c r="AT38266" s="16"/>
    </row>
    <row r="38267" spans="46:46">
      <c r="AT38267" s="16"/>
    </row>
    <row r="38268" spans="46:46">
      <c r="AT38268" s="16"/>
    </row>
    <row r="38269" spans="46:46">
      <c r="AT38269" s="16"/>
    </row>
    <row r="38270" spans="46:46">
      <c r="AT38270" s="16"/>
    </row>
    <row r="38271" spans="46:46">
      <c r="AT38271" s="16"/>
    </row>
    <row r="38272" spans="46:46">
      <c r="AT38272" s="16"/>
    </row>
    <row r="38273" spans="46:46">
      <c r="AT38273" s="16"/>
    </row>
    <row r="38274" spans="46:46">
      <c r="AT38274" s="16"/>
    </row>
    <row r="38275" spans="46:46">
      <c r="AT38275" s="16"/>
    </row>
    <row r="38276" spans="46:46">
      <c r="AT38276" s="16"/>
    </row>
    <row r="38277" spans="46:46">
      <c r="AT38277" s="16"/>
    </row>
    <row r="38278" spans="46:46">
      <c r="AT38278" s="16"/>
    </row>
    <row r="38279" spans="46:46">
      <c r="AT38279" s="16"/>
    </row>
    <row r="38280" spans="46:46">
      <c r="AT38280" s="16"/>
    </row>
    <row r="38281" spans="46:46">
      <c r="AT38281" s="16"/>
    </row>
    <row r="38282" spans="46:46">
      <c r="AT38282" s="16"/>
    </row>
    <row r="38283" spans="46:46">
      <c r="AT38283" s="16"/>
    </row>
    <row r="38284" spans="46:46">
      <c r="AT38284" s="16"/>
    </row>
    <row r="38285" spans="46:46">
      <c r="AT38285" s="16"/>
    </row>
    <row r="38286" spans="46:46">
      <c r="AT38286" s="16"/>
    </row>
    <row r="38287" spans="46:46">
      <c r="AT38287" s="16"/>
    </row>
    <row r="38288" spans="46:46">
      <c r="AT38288" s="16"/>
    </row>
    <row r="38289" spans="46:46">
      <c r="AT38289" s="16"/>
    </row>
    <row r="38290" spans="46:46">
      <c r="AT38290" s="16"/>
    </row>
    <row r="38291" spans="46:46">
      <c r="AT38291" s="16"/>
    </row>
    <row r="38292" spans="46:46">
      <c r="AT38292" s="16"/>
    </row>
    <row r="38293" spans="46:46">
      <c r="AT38293" s="16"/>
    </row>
    <row r="38294" spans="46:46">
      <c r="AT38294" s="16"/>
    </row>
    <row r="38295" spans="46:46">
      <c r="AT38295" s="16"/>
    </row>
    <row r="38296" spans="46:46">
      <c r="AT38296" s="16"/>
    </row>
    <row r="38297" spans="46:46">
      <c r="AT38297" s="16"/>
    </row>
    <row r="38298" spans="46:46">
      <c r="AT38298" s="16"/>
    </row>
    <row r="38299" spans="46:46">
      <c r="AT38299" s="16"/>
    </row>
    <row r="38300" spans="46:46">
      <c r="AT38300" s="16"/>
    </row>
    <row r="38301" spans="46:46">
      <c r="AT38301" s="16"/>
    </row>
    <row r="38302" spans="46:46">
      <c r="AT38302" s="16"/>
    </row>
    <row r="38303" spans="46:46">
      <c r="AT38303" s="16"/>
    </row>
    <row r="38304" spans="46:46">
      <c r="AT38304" s="16"/>
    </row>
    <row r="38305" spans="46:46">
      <c r="AT38305" s="16"/>
    </row>
    <row r="38306" spans="46:46">
      <c r="AT38306" s="16"/>
    </row>
    <row r="38307" spans="46:46">
      <c r="AT38307" s="16"/>
    </row>
    <row r="38308" spans="46:46">
      <c r="AT38308" s="16"/>
    </row>
    <row r="38309" spans="46:46">
      <c r="AT38309" s="16"/>
    </row>
    <row r="38310" spans="46:46">
      <c r="AT38310" s="16"/>
    </row>
    <row r="38311" spans="46:46">
      <c r="AT38311" s="16"/>
    </row>
    <row r="38312" spans="46:46">
      <c r="AT38312" s="16"/>
    </row>
    <row r="38313" spans="46:46">
      <c r="AT38313" s="16"/>
    </row>
    <row r="38314" spans="46:46">
      <c r="AT38314" s="16"/>
    </row>
    <row r="38315" spans="46:46">
      <c r="AT38315" s="16"/>
    </row>
    <row r="38316" spans="46:46">
      <c r="AT38316" s="16"/>
    </row>
    <row r="38317" spans="46:46">
      <c r="AT38317" s="16"/>
    </row>
    <row r="38318" spans="46:46">
      <c r="AT38318" s="16"/>
    </row>
    <row r="38319" spans="46:46">
      <c r="AT38319" s="16"/>
    </row>
    <row r="38320" spans="46:46">
      <c r="AT38320" s="16"/>
    </row>
    <row r="38321" spans="46:46">
      <c r="AT38321" s="16"/>
    </row>
    <row r="38322" spans="46:46">
      <c r="AT38322" s="16"/>
    </row>
    <row r="38323" spans="46:46">
      <c r="AT38323" s="16"/>
    </row>
    <row r="38324" spans="46:46">
      <c r="AT38324" s="16"/>
    </row>
    <row r="38325" spans="46:46">
      <c r="AT38325" s="16"/>
    </row>
    <row r="38326" spans="46:46">
      <c r="AT38326" s="16"/>
    </row>
    <row r="38327" spans="46:46">
      <c r="AT38327" s="16"/>
    </row>
    <row r="38328" spans="46:46">
      <c r="AT38328" s="16"/>
    </row>
    <row r="38329" spans="46:46">
      <c r="AT38329" s="16"/>
    </row>
    <row r="38330" spans="46:46">
      <c r="AT38330" s="16"/>
    </row>
    <row r="38331" spans="46:46">
      <c r="AT38331" s="16"/>
    </row>
    <row r="38332" spans="46:46">
      <c r="AT38332" s="16"/>
    </row>
    <row r="38333" spans="46:46">
      <c r="AT38333" s="16"/>
    </row>
    <row r="38334" spans="46:46">
      <c r="AT38334" s="16"/>
    </row>
    <row r="38335" spans="46:46">
      <c r="AT38335" s="16"/>
    </row>
    <row r="38336" spans="46:46">
      <c r="AT38336" s="16"/>
    </row>
    <row r="38337" spans="46:46">
      <c r="AT38337" s="16"/>
    </row>
    <row r="38338" spans="46:46">
      <c r="AT38338" s="16"/>
    </row>
    <row r="38339" spans="46:46">
      <c r="AT38339" s="16"/>
    </row>
    <row r="38340" spans="46:46">
      <c r="AT38340" s="16"/>
    </row>
    <row r="38341" spans="46:46">
      <c r="AT38341" s="16"/>
    </row>
    <row r="38342" spans="46:46">
      <c r="AT38342" s="16"/>
    </row>
    <row r="38343" spans="46:46">
      <c r="AT38343" s="16"/>
    </row>
    <row r="38344" spans="46:46">
      <c r="AT38344" s="16"/>
    </row>
    <row r="38345" spans="46:46">
      <c r="AT38345" s="16"/>
    </row>
    <row r="38346" spans="46:46">
      <c r="AT38346" s="16"/>
    </row>
    <row r="38347" spans="46:46">
      <c r="AT38347" s="16"/>
    </row>
    <row r="38348" spans="46:46">
      <c r="AT38348" s="16"/>
    </row>
    <row r="38349" spans="46:46">
      <c r="AT38349" s="16"/>
    </row>
    <row r="38350" spans="46:46">
      <c r="AT38350" s="16"/>
    </row>
    <row r="38351" spans="46:46">
      <c r="AT38351" s="16"/>
    </row>
    <row r="38352" spans="46:46">
      <c r="AT38352" s="16"/>
    </row>
    <row r="38353" spans="46:46">
      <c r="AT38353" s="16"/>
    </row>
    <row r="38354" spans="46:46">
      <c r="AT38354" s="16"/>
    </row>
    <row r="38355" spans="46:46">
      <c r="AT38355" s="16"/>
    </row>
    <row r="38356" spans="46:46">
      <c r="AT38356" s="16"/>
    </row>
    <row r="38357" spans="46:46">
      <c r="AT38357" s="16"/>
    </row>
    <row r="38358" spans="46:46">
      <c r="AT38358" s="16"/>
    </row>
    <row r="38359" spans="46:46">
      <c r="AT38359" s="16"/>
    </row>
    <row r="38360" spans="46:46">
      <c r="AT38360" s="16"/>
    </row>
    <row r="38361" spans="46:46">
      <c r="AT38361" s="16"/>
    </row>
    <row r="38362" spans="46:46">
      <c r="AT38362" s="16"/>
    </row>
    <row r="38363" spans="46:46">
      <c r="AT38363" s="16"/>
    </row>
    <row r="38364" spans="46:46">
      <c r="AT38364" s="16"/>
    </row>
    <row r="38365" spans="46:46">
      <c r="AT38365" s="16"/>
    </row>
    <row r="38366" spans="46:46">
      <c r="AT38366" s="16"/>
    </row>
    <row r="38367" spans="46:46">
      <c r="AT38367" s="16"/>
    </row>
    <row r="38368" spans="46:46">
      <c r="AT38368" s="16"/>
    </row>
    <row r="38369" spans="46:46">
      <c r="AT38369" s="16"/>
    </row>
    <row r="38370" spans="46:46">
      <c r="AT38370" s="16"/>
    </row>
    <row r="38371" spans="46:46">
      <c r="AT38371" s="16"/>
    </row>
    <row r="38372" spans="46:46">
      <c r="AT38372" s="16"/>
    </row>
    <row r="38373" spans="46:46">
      <c r="AT38373" s="16"/>
    </row>
    <row r="38374" spans="46:46">
      <c r="AT38374" s="16"/>
    </row>
    <row r="38375" spans="46:46">
      <c r="AT38375" s="16"/>
    </row>
    <row r="38376" spans="46:46">
      <c r="AT38376" s="16"/>
    </row>
    <row r="38377" spans="46:46">
      <c r="AT38377" s="16"/>
    </row>
    <row r="38378" spans="46:46">
      <c r="AT38378" s="16"/>
    </row>
    <row r="38379" spans="46:46">
      <c r="AT38379" s="16"/>
    </row>
    <row r="38380" spans="46:46">
      <c r="AT38380" s="16"/>
    </row>
    <row r="38381" spans="46:46">
      <c r="AT38381" s="16"/>
    </row>
    <row r="38382" spans="46:46">
      <c r="AT38382" s="16"/>
    </row>
    <row r="38383" spans="46:46">
      <c r="AT38383" s="16"/>
    </row>
    <row r="38384" spans="46:46">
      <c r="AT38384" s="16"/>
    </row>
    <row r="38385" spans="46:46">
      <c r="AT38385" s="16"/>
    </row>
    <row r="38386" spans="46:46">
      <c r="AT38386" s="16"/>
    </row>
    <row r="38387" spans="46:46">
      <c r="AT38387" s="16"/>
    </row>
    <row r="38388" spans="46:46">
      <c r="AT38388" s="16"/>
    </row>
    <row r="38389" spans="46:46">
      <c r="AT38389" s="16"/>
    </row>
    <row r="38390" spans="46:46">
      <c r="AT38390" s="16"/>
    </row>
    <row r="38391" spans="46:46">
      <c r="AT38391" s="16"/>
    </row>
    <row r="38392" spans="46:46">
      <c r="AT38392" s="16"/>
    </row>
    <row r="38393" spans="46:46">
      <c r="AT38393" s="16"/>
    </row>
    <row r="38394" spans="46:46">
      <c r="AT38394" s="16"/>
    </row>
    <row r="38395" spans="46:46">
      <c r="AT38395" s="16"/>
    </row>
    <row r="38396" spans="46:46">
      <c r="AT38396" s="16"/>
    </row>
    <row r="38397" spans="46:46">
      <c r="AT38397" s="16"/>
    </row>
    <row r="38398" spans="46:46">
      <c r="AT38398" s="16"/>
    </row>
    <row r="38399" spans="46:46">
      <c r="AT38399" s="16"/>
    </row>
    <row r="38400" spans="46:46">
      <c r="AT38400" s="16"/>
    </row>
    <row r="38401" spans="46:46">
      <c r="AT38401" s="16"/>
    </row>
    <row r="38402" spans="46:46">
      <c r="AT38402" s="16"/>
    </row>
    <row r="38403" spans="46:46">
      <c r="AT38403" s="16"/>
    </row>
    <row r="38404" spans="46:46">
      <c r="AT38404" s="16"/>
    </row>
    <row r="38405" spans="46:46">
      <c r="AT38405" s="16"/>
    </row>
    <row r="38406" spans="46:46">
      <c r="AT38406" s="16"/>
    </row>
    <row r="38407" spans="46:46">
      <c r="AT38407" s="16"/>
    </row>
    <row r="38408" spans="46:46">
      <c r="AT38408" s="16"/>
    </row>
    <row r="38409" spans="46:46">
      <c r="AT38409" s="16"/>
    </row>
    <row r="38410" spans="46:46">
      <c r="AT38410" s="16"/>
    </row>
    <row r="38411" spans="46:46">
      <c r="AT38411" s="16"/>
    </row>
    <row r="38412" spans="46:46">
      <c r="AT38412" s="16"/>
    </row>
    <row r="38413" spans="46:46">
      <c r="AT38413" s="16"/>
    </row>
    <row r="38414" spans="46:46">
      <c r="AT38414" s="16"/>
    </row>
    <row r="38415" spans="46:46">
      <c r="AT38415" s="16"/>
    </row>
    <row r="38416" spans="46:46">
      <c r="AT38416" s="16"/>
    </row>
    <row r="38417" spans="46:46">
      <c r="AT38417" s="16"/>
    </row>
    <row r="38418" spans="46:46">
      <c r="AT38418" s="16"/>
    </row>
    <row r="38419" spans="46:46">
      <c r="AT38419" s="16"/>
    </row>
    <row r="38420" spans="46:46">
      <c r="AT38420" s="16"/>
    </row>
    <row r="38421" spans="46:46">
      <c r="AT38421" s="16"/>
    </row>
    <row r="38422" spans="46:46">
      <c r="AT38422" s="16"/>
    </row>
    <row r="38423" spans="46:46">
      <c r="AT38423" s="16"/>
    </row>
    <row r="38424" spans="46:46">
      <c r="AT38424" s="16"/>
    </row>
    <row r="38425" spans="46:46">
      <c r="AT38425" s="16"/>
    </row>
    <row r="38426" spans="46:46">
      <c r="AT38426" s="16"/>
    </row>
    <row r="38427" spans="46:46">
      <c r="AT38427" s="16"/>
    </row>
    <row r="38428" spans="46:46">
      <c r="AT38428" s="16"/>
    </row>
    <row r="38429" spans="46:46">
      <c r="AT38429" s="16"/>
    </row>
    <row r="38430" spans="46:46">
      <c r="AT38430" s="16"/>
    </row>
    <row r="38431" spans="46:46">
      <c r="AT38431" s="16"/>
    </row>
    <row r="38432" spans="46:46">
      <c r="AT38432" s="16"/>
    </row>
    <row r="38433" spans="46:46">
      <c r="AT38433" s="16"/>
    </row>
    <row r="38434" spans="46:46">
      <c r="AT38434" s="16"/>
    </row>
    <row r="38435" spans="46:46">
      <c r="AT38435" s="16"/>
    </row>
    <row r="38436" spans="46:46">
      <c r="AT38436" s="16"/>
    </row>
    <row r="38437" spans="46:46">
      <c r="AT38437" s="16"/>
    </row>
    <row r="38438" spans="46:46">
      <c r="AT38438" s="16"/>
    </row>
    <row r="38439" spans="46:46">
      <c r="AT38439" s="16"/>
    </row>
    <row r="38440" spans="46:46">
      <c r="AT38440" s="16"/>
    </row>
    <row r="38441" spans="46:46">
      <c r="AT38441" s="16"/>
    </row>
    <row r="38442" spans="46:46">
      <c r="AT38442" s="16"/>
    </row>
    <row r="38443" spans="46:46">
      <c r="AT38443" s="16"/>
    </row>
    <row r="38444" spans="46:46">
      <c r="AT38444" s="16"/>
    </row>
    <row r="38445" spans="46:46">
      <c r="AT38445" s="16"/>
    </row>
    <row r="38446" spans="46:46">
      <c r="AT38446" s="16"/>
    </row>
    <row r="38447" spans="46:46">
      <c r="AT38447" s="16"/>
    </row>
    <row r="38448" spans="46:46">
      <c r="AT38448" s="16"/>
    </row>
    <row r="38449" spans="46:46">
      <c r="AT38449" s="16"/>
    </row>
    <row r="38450" spans="46:46">
      <c r="AT38450" s="16"/>
    </row>
    <row r="38451" spans="46:46">
      <c r="AT38451" s="16"/>
    </row>
    <row r="38452" spans="46:46">
      <c r="AT38452" s="16"/>
    </row>
    <row r="38453" spans="46:46">
      <c r="AT38453" s="16"/>
    </row>
    <row r="38454" spans="46:46">
      <c r="AT38454" s="16"/>
    </row>
    <row r="38455" spans="46:46">
      <c r="AT38455" s="16"/>
    </row>
    <row r="38456" spans="46:46">
      <c r="AT38456" s="16"/>
    </row>
    <row r="38457" spans="46:46">
      <c r="AT38457" s="16"/>
    </row>
    <row r="38458" spans="46:46">
      <c r="AT38458" s="16"/>
    </row>
    <row r="38459" spans="46:46">
      <c r="AT38459" s="16"/>
    </row>
    <row r="38460" spans="46:46">
      <c r="AT38460" s="16"/>
    </row>
    <row r="38461" spans="46:46">
      <c r="AT38461" s="16"/>
    </row>
    <row r="38462" spans="46:46">
      <c r="AT38462" s="16"/>
    </row>
    <row r="38463" spans="46:46">
      <c r="AT38463" s="16"/>
    </row>
    <row r="38464" spans="46:46">
      <c r="AT38464" s="16"/>
    </row>
    <row r="38465" spans="46:46">
      <c r="AT38465" s="16"/>
    </row>
    <row r="38466" spans="46:46">
      <c r="AT38466" s="16"/>
    </row>
    <row r="38467" spans="46:46">
      <c r="AT38467" s="16"/>
    </row>
    <row r="38468" spans="46:46">
      <c r="AT38468" s="16"/>
    </row>
    <row r="38469" spans="46:46">
      <c r="AT38469" s="16"/>
    </row>
    <row r="38470" spans="46:46">
      <c r="AT38470" s="16"/>
    </row>
    <row r="38471" spans="46:46">
      <c r="AT38471" s="16"/>
    </row>
    <row r="38472" spans="46:46">
      <c r="AT38472" s="16"/>
    </row>
    <row r="38473" spans="46:46">
      <c r="AT38473" s="16"/>
    </row>
    <row r="38474" spans="46:46">
      <c r="AT38474" s="16"/>
    </row>
    <row r="38475" spans="46:46">
      <c r="AT38475" s="16"/>
    </row>
    <row r="38476" spans="46:46">
      <c r="AT38476" s="16"/>
    </row>
    <row r="38477" spans="46:46">
      <c r="AT38477" s="16"/>
    </row>
    <row r="38478" spans="46:46">
      <c r="AT38478" s="16"/>
    </row>
    <row r="38479" spans="46:46">
      <c r="AT38479" s="16"/>
    </row>
    <row r="38480" spans="46:46">
      <c r="AT38480" s="16"/>
    </row>
    <row r="38481" spans="46:46">
      <c r="AT38481" s="16"/>
    </row>
    <row r="38482" spans="46:46">
      <c r="AT38482" s="16"/>
    </row>
    <row r="38483" spans="46:46">
      <c r="AT38483" s="16"/>
    </row>
    <row r="38484" spans="46:46">
      <c r="AT38484" s="16"/>
    </row>
    <row r="38485" spans="46:46">
      <c r="AT38485" s="16"/>
    </row>
    <row r="38486" spans="46:46">
      <c r="AT38486" s="16"/>
    </row>
    <row r="38487" spans="46:46">
      <c r="AT38487" s="16"/>
    </row>
    <row r="38488" spans="46:46">
      <c r="AT38488" s="16"/>
    </row>
    <row r="38489" spans="46:46">
      <c r="AT38489" s="16"/>
    </row>
    <row r="38490" spans="46:46">
      <c r="AT38490" s="16"/>
    </row>
    <row r="38491" spans="46:46">
      <c r="AT38491" s="16"/>
    </row>
    <row r="38492" spans="46:46">
      <c r="AT38492" s="16"/>
    </row>
    <row r="38493" spans="46:46">
      <c r="AT38493" s="16"/>
    </row>
    <row r="38494" spans="46:46">
      <c r="AT38494" s="16"/>
    </row>
    <row r="38495" spans="46:46">
      <c r="AT38495" s="16"/>
    </row>
    <row r="38496" spans="46:46">
      <c r="AT38496" s="16"/>
    </row>
    <row r="38497" spans="46:46">
      <c r="AT38497" s="16"/>
    </row>
    <row r="38498" spans="46:46">
      <c r="AT38498" s="16"/>
    </row>
    <row r="38499" spans="46:46">
      <c r="AT38499" s="16"/>
    </row>
    <row r="38500" spans="46:46">
      <c r="AT38500" s="16"/>
    </row>
    <row r="38501" spans="46:46">
      <c r="AT38501" s="16"/>
    </row>
    <row r="38502" spans="46:46">
      <c r="AT38502" s="16"/>
    </row>
    <row r="38503" spans="46:46">
      <c r="AT38503" s="16"/>
    </row>
    <row r="38504" spans="46:46">
      <c r="AT38504" s="16"/>
    </row>
    <row r="38505" spans="46:46">
      <c r="AT38505" s="16"/>
    </row>
    <row r="38506" spans="46:46">
      <c r="AT38506" s="16"/>
    </row>
    <row r="38507" spans="46:46">
      <c r="AT38507" s="16"/>
    </row>
    <row r="38508" spans="46:46">
      <c r="AT38508" s="16"/>
    </row>
    <row r="38509" spans="46:46">
      <c r="AT38509" s="16"/>
    </row>
    <row r="38510" spans="46:46">
      <c r="AT38510" s="16"/>
    </row>
    <row r="38511" spans="46:46">
      <c r="AT38511" s="16"/>
    </row>
    <row r="38512" spans="46:46">
      <c r="AT38512" s="16"/>
    </row>
    <row r="38513" spans="46:46">
      <c r="AT38513" s="16"/>
    </row>
    <row r="38514" spans="46:46">
      <c r="AT38514" s="16"/>
    </row>
    <row r="38515" spans="46:46">
      <c r="AT38515" s="16"/>
    </row>
    <row r="38516" spans="46:46">
      <c r="AT38516" s="16"/>
    </row>
    <row r="38517" spans="46:46">
      <c r="AT38517" s="16"/>
    </row>
    <row r="38518" spans="46:46">
      <c r="AT38518" s="16"/>
    </row>
    <row r="38519" spans="46:46">
      <c r="AT38519" s="16"/>
    </row>
    <row r="38520" spans="46:46">
      <c r="AT38520" s="16"/>
    </row>
    <row r="38521" spans="46:46">
      <c r="AT38521" s="16"/>
    </row>
    <row r="38522" spans="46:46">
      <c r="AT38522" s="16"/>
    </row>
    <row r="38523" spans="46:46">
      <c r="AT38523" s="16"/>
    </row>
    <row r="38524" spans="46:46">
      <c r="AT38524" s="16"/>
    </row>
    <row r="38525" spans="46:46">
      <c r="AT38525" s="16"/>
    </row>
    <row r="38526" spans="46:46">
      <c r="AT38526" s="16"/>
    </row>
    <row r="38527" spans="46:46">
      <c r="AT38527" s="16"/>
    </row>
    <row r="38528" spans="46:46">
      <c r="AT38528" s="16"/>
    </row>
    <row r="38529" spans="46:46">
      <c r="AT38529" s="16"/>
    </row>
    <row r="38530" spans="46:46">
      <c r="AT38530" s="16"/>
    </row>
    <row r="38531" spans="46:46">
      <c r="AT38531" s="16"/>
    </row>
    <row r="38532" spans="46:46">
      <c r="AT38532" s="16"/>
    </row>
    <row r="38533" spans="46:46">
      <c r="AT38533" s="16"/>
    </row>
    <row r="38534" spans="46:46">
      <c r="AT38534" s="16"/>
    </row>
    <row r="38535" spans="46:46">
      <c r="AT38535" s="16"/>
    </row>
    <row r="38536" spans="46:46">
      <c r="AT38536" s="16"/>
    </row>
    <row r="38537" spans="46:46">
      <c r="AT38537" s="16"/>
    </row>
    <row r="38538" spans="46:46">
      <c r="AT38538" s="16"/>
    </row>
    <row r="38539" spans="46:46">
      <c r="AT38539" s="16"/>
    </row>
    <row r="38540" spans="46:46">
      <c r="AT38540" s="16"/>
    </row>
    <row r="38541" spans="46:46">
      <c r="AT38541" s="16"/>
    </row>
    <row r="38542" spans="46:46">
      <c r="AT38542" s="16"/>
    </row>
    <row r="38543" spans="46:46">
      <c r="AT38543" s="16"/>
    </row>
    <row r="38544" spans="46:46">
      <c r="AT38544" s="16"/>
    </row>
    <row r="38545" spans="46:46">
      <c r="AT38545" s="16"/>
    </row>
    <row r="38546" spans="46:46">
      <c r="AT38546" s="16"/>
    </row>
    <row r="38547" spans="46:46">
      <c r="AT38547" s="16"/>
    </row>
    <row r="38548" spans="46:46">
      <c r="AT38548" s="16"/>
    </row>
    <row r="38549" spans="46:46">
      <c r="AT38549" s="16"/>
    </row>
    <row r="38550" spans="46:46">
      <c r="AT38550" s="16"/>
    </row>
    <row r="38551" spans="46:46">
      <c r="AT38551" s="16"/>
    </row>
    <row r="38552" spans="46:46">
      <c r="AT38552" s="16"/>
    </row>
    <row r="38553" spans="46:46">
      <c r="AT38553" s="16"/>
    </row>
    <row r="38554" spans="46:46">
      <c r="AT38554" s="16"/>
    </row>
    <row r="38555" spans="46:46">
      <c r="AT38555" s="16"/>
    </row>
    <row r="38556" spans="46:46">
      <c r="AT38556" s="16"/>
    </row>
    <row r="38557" spans="46:46">
      <c r="AT38557" s="16"/>
    </row>
    <row r="38558" spans="46:46">
      <c r="AT38558" s="16"/>
    </row>
    <row r="38559" spans="46:46">
      <c r="AT38559" s="16"/>
    </row>
    <row r="38560" spans="46:46">
      <c r="AT38560" s="16"/>
    </row>
    <row r="38561" spans="46:46">
      <c r="AT38561" s="16"/>
    </row>
    <row r="38562" spans="46:46">
      <c r="AT38562" s="16"/>
    </row>
    <row r="38563" spans="46:46">
      <c r="AT38563" s="16"/>
    </row>
    <row r="38564" spans="46:46">
      <c r="AT38564" s="16"/>
    </row>
    <row r="38565" spans="46:46">
      <c r="AT38565" s="16"/>
    </row>
    <row r="38566" spans="46:46">
      <c r="AT38566" s="16"/>
    </row>
    <row r="38567" spans="46:46">
      <c r="AT38567" s="16"/>
    </row>
    <row r="38568" spans="46:46">
      <c r="AT38568" s="16"/>
    </row>
    <row r="38569" spans="46:46">
      <c r="AT38569" s="16"/>
    </row>
    <row r="38570" spans="46:46">
      <c r="AT38570" s="16"/>
    </row>
    <row r="38571" spans="46:46">
      <c r="AT38571" s="16"/>
    </row>
    <row r="38572" spans="46:46">
      <c r="AT38572" s="16"/>
    </row>
    <row r="38573" spans="46:46">
      <c r="AT38573" s="16"/>
    </row>
    <row r="38574" spans="46:46">
      <c r="AT38574" s="16"/>
    </row>
    <row r="38575" spans="46:46">
      <c r="AT38575" s="16"/>
    </row>
    <row r="38576" spans="46:46">
      <c r="AT38576" s="16"/>
    </row>
    <row r="38577" spans="46:46">
      <c r="AT38577" s="16"/>
    </row>
    <row r="38578" spans="46:46">
      <c r="AT38578" s="16"/>
    </row>
    <row r="38579" spans="46:46">
      <c r="AT38579" s="16"/>
    </row>
    <row r="38580" spans="46:46">
      <c r="AT38580" s="16"/>
    </row>
    <row r="38581" spans="46:46">
      <c r="AT38581" s="16"/>
    </row>
    <row r="38582" spans="46:46">
      <c r="AT38582" s="16"/>
    </row>
    <row r="38583" spans="46:46">
      <c r="AT38583" s="16"/>
    </row>
    <row r="38584" spans="46:46">
      <c r="AT38584" s="16"/>
    </row>
    <row r="38585" spans="46:46">
      <c r="AT38585" s="16"/>
    </row>
    <row r="38586" spans="46:46">
      <c r="AT38586" s="16"/>
    </row>
    <row r="38587" spans="46:46">
      <c r="AT38587" s="16"/>
    </row>
    <row r="38588" spans="46:46">
      <c r="AT38588" s="16"/>
    </row>
    <row r="38589" spans="46:46">
      <c r="AT38589" s="16"/>
    </row>
    <row r="38590" spans="46:46">
      <c r="AT38590" s="16"/>
    </row>
    <row r="38591" spans="46:46">
      <c r="AT38591" s="16"/>
    </row>
    <row r="38592" spans="46:46">
      <c r="AT38592" s="16"/>
    </row>
    <row r="38593" spans="46:46">
      <c r="AT38593" s="16"/>
    </row>
    <row r="38594" spans="46:46">
      <c r="AT38594" s="16"/>
    </row>
    <row r="38595" spans="46:46">
      <c r="AT38595" s="16"/>
    </row>
    <row r="38596" spans="46:46">
      <c r="AT38596" s="16"/>
    </row>
    <row r="38597" spans="46:46">
      <c r="AT38597" s="16"/>
    </row>
    <row r="38598" spans="46:46">
      <c r="AT38598" s="16"/>
    </row>
    <row r="38599" spans="46:46">
      <c r="AT38599" s="16"/>
    </row>
    <row r="38600" spans="46:46">
      <c r="AT38600" s="16"/>
    </row>
    <row r="38601" spans="46:46">
      <c r="AT38601" s="16"/>
    </row>
    <row r="38602" spans="46:46">
      <c r="AT38602" s="16"/>
    </row>
    <row r="38603" spans="46:46">
      <c r="AT38603" s="16"/>
    </row>
    <row r="38604" spans="46:46">
      <c r="AT38604" s="16"/>
    </row>
    <row r="38605" spans="46:46">
      <c r="AT38605" s="16"/>
    </row>
    <row r="38606" spans="46:46">
      <c r="AT38606" s="16"/>
    </row>
    <row r="38607" spans="46:46">
      <c r="AT38607" s="16"/>
    </row>
    <row r="38608" spans="46:46">
      <c r="AT38608" s="16"/>
    </row>
    <row r="38609" spans="46:46">
      <c r="AT38609" s="16"/>
    </row>
    <row r="38610" spans="46:46">
      <c r="AT38610" s="16"/>
    </row>
    <row r="38611" spans="46:46">
      <c r="AT38611" s="16"/>
    </row>
    <row r="38612" spans="46:46">
      <c r="AT38612" s="16"/>
    </row>
    <row r="38613" spans="46:46">
      <c r="AT38613" s="16"/>
    </row>
    <row r="38614" spans="46:46">
      <c r="AT38614" s="16"/>
    </row>
    <row r="38615" spans="46:46">
      <c r="AT38615" s="16"/>
    </row>
    <row r="38616" spans="46:46">
      <c r="AT38616" s="16"/>
    </row>
    <row r="38617" spans="46:46">
      <c r="AT38617" s="16"/>
    </row>
    <row r="38618" spans="46:46">
      <c r="AT38618" s="16"/>
    </row>
    <row r="38619" spans="46:46">
      <c r="AT38619" s="16"/>
    </row>
    <row r="38620" spans="46:46">
      <c r="AT38620" s="16"/>
    </row>
    <row r="38621" spans="46:46">
      <c r="AT38621" s="16"/>
    </row>
    <row r="38622" spans="46:46">
      <c r="AT38622" s="16"/>
    </row>
    <row r="38623" spans="46:46">
      <c r="AT38623" s="16"/>
    </row>
    <row r="38624" spans="46:46">
      <c r="AT38624" s="16"/>
    </row>
    <row r="38625" spans="46:46">
      <c r="AT38625" s="16"/>
    </row>
    <row r="38626" spans="46:46">
      <c r="AT38626" s="16"/>
    </row>
    <row r="38627" spans="46:46">
      <c r="AT38627" s="16"/>
    </row>
    <row r="38628" spans="46:46">
      <c r="AT38628" s="16"/>
    </row>
    <row r="38629" spans="46:46">
      <c r="AT38629" s="16"/>
    </row>
    <row r="38630" spans="46:46">
      <c r="AT38630" s="16"/>
    </row>
    <row r="38631" spans="46:46">
      <c r="AT38631" s="16"/>
    </row>
    <row r="38632" spans="46:46">
      <c r="AT38632" s="16"/>
    </row>
    <row r="38633" spans="46:46">
      <c r="AT38633" s="16"/>
    </row>
    <row r="38634" spans="46:46">
      <c r="AT38634" s="16"/>
    </row>
    <row r="38635" spans="46:46">
      <c r="AT38635" s="16"/>
    </row>
    <row r="38636" spans="46:46">
      <c r="AT38636" s="16"/>
    </row>
    <row r="38637" spans="46:46">
      <c r="AT38637" s="16"/>
    </row>
    <row r="38638" spans="46:46">
      <c r="AT38638" s="16"/>
    </row>
    <row r="38639" spans="46:46">
      <c r="AT38639" s="16"/>
    </row>
    <row r="38640" spans="46:46">
      <c r="AT38640" s="16"/>
    </row>
    <row r="38641" spans="46:46">
      <c r="AT38641" s="16"/>
    </row>
    <row r="38642" spans="46:46">
      <c r="AT38642" s="16"/>
    </row>
    <row r="38643" spans="46:46">
      <c r="AT38643" s="16"/>
    </row>
    <row r="38644" spans="46:46">
      <c r="AT38644" s="16"/>
    </row>
    <row r="38645" spans="46:46">
      <c r="AT38645" s="16"/>
    </row>
    <row r="38646" spans="46:46">
      <c r="AT38646" s="16"/>
    </row>
    <row r="38647" spans="46:46">
      <c r="AT38647" s="16"/>
    </row>
    <row r="38648" spans="46:46">
      <c r="AT38648" s="16"/>
    </row>
    <row r="38649" spans="46:46">
      <c r="AT38649" s="16"/>
    </row>
    <row r="38650" spans="46:46">
      <c r="AT38650" s="16"/>
    </row>
    <row r="38651" spans="46:46">
      <c r="AT38651" s="16"/>
    </row>
    <row r="38652" spans="46:46">
      <c r="AT38652" s="16"/>
    </row>
    <row r="38653" spans="46:46">
      <c r="AT38653" s="16"/>
    </row>
    <row r="38654" spans="46:46">
      <c r="AT38654" s="16"/>
    </row>
    <row r="38655" spans="46:46">
      <c r="AT38655" s="16"/>
    </row>
    <row r="38656" spans="46:46">
      <c r="AT38656" s="16"/>
    </row>
    <row r="38657" spans="46:46">
      <c r="AT38657" s="16"/>
    </row>
    <row r="38658" spans="46:46">
      <c r="AT38658" s="16"/>
    </row>
    <row r="38659" spans="46:46">
      <c r="AT38659" s="16"/>
    </row>
    <row r="38660" spans="46:46">
      <c r="AT38660" s="16"/>
    </row>
    <row r="38661" spans="46:46">
      <c r="AT38661" s="16"/>
    </row>
    <row r="38662" spans="46:46">
      <c r="AT38662" s="16"/>
    </row>
    <row r="38663" spans="46:46">
      <c r="AT38663" s="16"/>
    </row>
    <row r="38664" spans="46:46">
      <c r="AT38664" s="16"/>
    </row>
    <row r="38665" spans="46:46">
      <c r="AT38665" s="16"/>
    </row>
    <row r="38666" spans="46:46">
      <c r="AT38666" s="16"/>
    </row>
    <row r="38667" spans="46:46">
      <c r="AT38667" s="16"/>
    </row>
    <row r="38668" spans="46:46">
      <c r="AT38668" s="16"/>
    </row>
    <row r="38669" spans="46:46">
      <c r="AT38669" s="16"/>
    </row>
    <row r="38670" spans="46:46">
      <c r="AT38670" s="16"/>
    </row>
    <row r="38671" spans="46:46">
      <c r="AT38671" s="16"/>
    </row>
    <row r="38672" spans="46:46">
      <c r="AT38672" s="16"/>
    </row>
    <row r="38673" spans="46:46">
      <c r="AT38673" s="16"/>
    </row>
    <row r="38674" spans="46:46">
      <c r="AT38674" s="16"/>
    </row>
    <row r="38675" spans="46:46">
      <c r="AT38675" s="16"/>
    </row>
    <row r="38676" spans="46:46">
      <c r="AT38676" s="16"/>
    </row>
    <row r="38677" spans="46:46">
      <c r="AT38677" s="16"/>
    </row>
    <row r="38678" spans="46:46">
      <c r="AT38678" s="16"/>
    </row>
    <row r="38679" spans="46:46">
      <c r="AT38679" s="16"/>
    </row>
    <row r="38680" spans="46:46">
      <c r="AT38680" s="16"/>
    </row>
    <row r="38681" spans="46:46">
      <c r="AT38681" s="16"/>
    </row>
    <row r="38682" spans="46:46">
      <c r="AT38682" s="16"/>
    </row>
    <row r="38683" spans="46:46">
      <c r="AT38683" s="16"/>
    </row>
    <row r="38684" spans="46:46">
      <c r="AT38684" s="16"/>
    </row>
    <row r="38685" spans="46:46">
      <c r="AT38685" s="16"/>
    </row>
    <row r="38686" spans="46:46">
      <c r="AT38686" s="16"/>
    </row>
    <row r="38687" spans="46:46">
      <c r="AT38687" s="16"/>
    </row>
    <row r="38688" spans="46:46">
      <c r="AT38688" s="16"/>
    </row>
    <row r="38689" spans="46:46">
      <c r="AT38689" s="16"/>
    </row>
    <row r="38690" spans="46:46">
      <c r="AT38690" s="16"/>
    </row>
    <row r="38691" spans="46:46">
      <c r="AT38691" s="16"/>
    </row>
    <row r="38692" spans="46:46">
      <c r="AT38692" s="16"/>
    </row>
    <row r="38693" spans="46:46">
      <c r="AT38693" s="16"/>
    </row>
    <row r="38694" spans="46:46">
      <c r="AT38694" s="16"/>
    </row>
    <row r="38695" spans="46:46">
      <c r="AT38695" s="16"/>
    </row>
    <row r="38696" spans="46:46">
      <c r="AT38696" s="16"/>
    </row>
    <row r="38697" spans="46:46">
      <c r="AT38697" s="16"/>
    </row>
    <row r="38698" spans="46:46">
      <c r="AT38698" s="16"/>
    </row>
    <row r="38699" spans="46:46">
      <c r="AT38699" s="16"/>
    </row>
    <row r="38700" spans="46:46">
      <c r="AT38700" s="16"/>
    </row>
    <row r="38701" spans="46:46">
      <c r="AT38701" s="16"/>
    </row>
    <row r="38702" spans="46:46">
      <c r="AT38702" s="16"/>
    </row>
    <row r="38703" spans="46:46">
      <c r="AT38703" s="16"/>
    </row>
    <row r="38704" spans="46:46">
      <c r="AT38704" s="16"/>
    </row>
    <row r="38705" spans="46:46">
      <c r="AT38705" s="16"/>
    </row>
    <row r="38706" spans="46:46">
      <c r="AT38706" s="16"/>
    </row>
    <row r="38707" spans="46:46">
      <c r="AT38707" s="16"/>
    </row>
    <row r="38708" spans="46:46">
      <c r="AT38708" s="16"/>
    </row>
    <row r="38709" spans="46:46">
      <c r="AT38709" s="16"/>
    </row>
    <row r="38710" spans="46:46">
      <c r="AT38710" s="16"/>
    </row>
    <row r="38711" spans="46:46">
      <c r="AT38711" s="16"/>
    </row>
    <row r="38712" spans="46:46">
      <c r="AT38712" s="16"/>
    </row>
    <row r="38713" spans="46:46">
      <c r="AT38713" s="16"/>
    </row>
    <row r="38714" spans="46:46">
      <c r="AT38714" s="16"/>
    </row>
    <row r="38715" spans="46:46">
      <c r="AT38715" s="16"/>
    </row>
    <row r="38716" spans="46:46">
      <c r="AT38716" s="16"/>
    </row>
    <row r="38717" spans="46:46">
      <c r="AT38717" s="16"/>
    </row>
    <row r="38718" spans="46:46">
      <c r="AT38718" s="16"/>
    </row>
    <row r="38719" spans="46:46">
      <c r="AT38719" s="16"/>
    </row>
    <row r="38720" spans="46:46">
      <c r="AT38720" s="16"/>
    </row>
    <row r="38721" spans="46:46">
      <c r="AT38721" s="16"/>
    </row>
    <row r="38722" spans="46:46">
      <c r="AT38722" s="16"/>
    </row>
    <row r="38723" spans="46:46">
      <c r="AT38723" s="16"/>
    </row>
    <row r="38724" spans="46:46">
      <c r="AT38724" s="16"/>
    </row>
    <row r="38725" spans="46:46">
      <c r="AT38725" s="16"/>
    </row>
    <row r="38726" spans="46:46">
      <c r="AT38726" s="16"/>
    </row>
    <row r="38727" spans="46:46">
      <c r="AT38727" s="16"/>
    </row>
    <row r="38728" spans="46:46">
      <c r="AT38728" s="16"/>
    </row>
    <row r="38729" spans="46:46">
      <c r="AT38729" s="16"/>
    </row>
    <row r="38730" spans="46:46">
      <c r="AT38730" s="16"/>
    </row>
    <row r="38731" spans="46:46">
      <c r="AT38731" s="16"/>
    </row>
    <row r="38732" spans="46:46">
      <c r="AT38732" s="16"/>
    </row>
    <row r="38733" spans="46:46">
      <c r="AT38733" s="16"/>
    </row>
    <row r="38734" spans="46:46">
      <c r="AT38734" s="16"/>
    </row>
    <row r="38735" spans="46:46">
      <c r="AT38735" s="16"/>
    </row>
    <row r="38736" spans="46:46">
      <c r="AT38736" s="16"/>
    </row>
    <row r="38737" spans="46:46">
      <c r="AT38737" s="16"/>
    </row>
    <row r="38738" spans="46:46">
      <c r="AT38738" s="16"/>
    </row>
    <row r="38739" spans="46:46">
      <c r="AT38739" s="16"/>
    </row>
    <row r="38740" spans="46:46">
      <c r="AT38740" s="16"/>
    </row>
    <row r="38741" spans="46:46">
      <c r="AT38741" s="16"/>
    </row>
    <row r="38742" spans="46:46">
      <c r="AT38742" s="16"/>
    </row>
    <row r="38743" spans="46:46">
      <c r="AT38743" s="16"/>
    </row>
    <row r="38744" spans="46:46">
      <c r="AT38744" s="16"/>
    </row>
    <row r="38745" spans="46:46">
      <c r="AT38745" s="16"/>
    </row>
    <row r="38746" spans="46:46">
      <c r="AT38746" s="16"/>
    </row>
    <row r="38747" spans="46:46">
      <c r="AT38747" s="16"/>
    </row>
    <row r="38748" spans="46:46">
      <c r="AT38748" s="16"/>
    </row>
    <row r="38749" spans="46:46">
      <c r="AT38749" s="16"/>
    </row>
    <row r="38750" spans="46:46">
      <c r="AT38750" s="16"/>
    </row>
    <row r="38751" spans="46:46">
      <c r="AT38751" s="16"/>
    </row>
    <row r="38752" spans="46:46">
      <c r="AT38752" s="16"/>
    </row>
    <row r="38753" spans="46:46">
      <c r="AT38753" s="16"/>
    </row>
    <row r="38754" spans="46:46">
      <c r="AT38754" s="16"/>
    </row>
    <row r="38755" spans="46:46">
      <c r="AT38755" s="16"/>
    </row>
    <row r="38756" spans="46:46">
      <c r="AT38756" s="16"/>
    </row>
    <row r="38757" spans="46:46">
      <c r="AT38757" s="16"/>
    </row>
    <row r="38758" spans="46:46">
      <c r="AT38758" s="16"/>
    </row>
    <row r="38759" spans="46:46">
      <c r="AT38759" s="16"/>
    </row>
    <row r="38760" spans="46:46">
      <c r="AT38760" s="16"/>
    </row>
    <row r="38761" spans="46:46">
      <c r="AT38761" s="16"/>
    </row>
    <row r="38762" spans="46:46">
      <c r="AT38762" s="16"/>
    </row>
    <row r="38763" spans="46:46">
      <c r="AT38763" s="16"/>
    </row>
    <row r="38764" spans="46:46">
      <c r="AT38764" s="16"/>
    </row>
    <row r="38765" spans="46:46">
      <c r="AT38765" s="16"/>
    </row>
    <row r="38766" spans="46:46">
      <c r="AT38766" s="16"/>
    </row>
    <row r="38767" spans="46:46">
      <c r="AT38767" s="16"/>
    </row>
    <row r="38768" spans="46:46">
      <c r="AT38768" s="16"/>
    </row>
    <row r="38769" spans="46:46">
      <c r="AT38769" s="16"/>
    </row>
    <row r="38770" spans="46:46">
      <c r="AT38770" s="16"/>
    </row>
    <row r="38771" spans="46:46">
      <c r="AT38771" s="16"/>
    </row>
    <row r="38772" spans="46:46">
      <c r="AT38772" s="16"/>
    </row>
    <row r="38773" spans="46:46">
      <c r="AT38773" s="16"/>
    </row>
    <row r="38774" spans="46:46">
      <c r="AT38774" s="16"/>
    </row>
    <row r="38775" spans="46:46">
      <c r="AT38775" s="16"/>
    </row>
    <row r="38776" spans="46:46">
      <c r="AT38776" s="16"/>
    </row>
    <row r="38777" spans="46:46">
      <c r="AT38777" s="16"/>
    </row>
    <row r="38778" spans="46:46">
      <c r="AT38778" s="16"/>
    </row>
    <row r="38779" spans="46:46">
      <c r="AT38779" s="16"/>
    </row>
    <row r="38780" spans="46:46">
      <c r="AT38780" s="16"/>
    </row>
    <row r="38781" spans="46:46">
      <c r="AT38781" s="16"/>
    </row>
    <row r="38782" spans="46:46">
      <c r="AT38782" s="16"/>
    </row>
    <row r="38783" spans="46:46">
      <c r="AT38783" s="16"/>
    </row>
    <row r="38784" spans="46:46">
      <c r="AT38784" s="16"/>
    </row>
    <row r="38785" spans="46:46">
      <c r="AT38785" s="16"/>
    </row>
    <row r="38786" spans="46:46">
      <c r="AT38786" s="16"/>
    </row>
    <row r="38787" spans="46:46">
      <c r="AT38787" s="16"/>
    </row>
    <row r="38788" spans="46:46">
      <c r="AT38788" s="16"/>
    </row>
    <row r="38789" spans="46:46">
      <c r="AT38789" s="16"/>
    </row>
    <row r="38790" spans="46:46">
      <c r="AT38790" s="16"/>
    </row>
    <row r="38791" spans="46:46">
      <c r="AT38791" s="16"/>
    </row>
    <row r="38792" spans="46:46">
      <c r="AT38792" s="16"/>
    </row>
    <row r="38793" spans="46:46">
      <c r="AT38793" s="16"/>
    </row>
    <row r="38794" spans="46:46">
      <c r="AT38794" s="16"/>
    </row>
    <row r="38795" spans="46:46">
      <c r="AT38795" s="16"/>
    </row>
    <row r="38796" spans="46:46">
      <c r="AT38796" s="16"/>
    </row>
    <row r="38797" spans="46:46">
      <c r="AT38797" s="16"/>
    </row>
    <row r="38798" spans="46:46">
      <c r="AT38798" s="16"/>
    </row>
    <row r="38799" spans="46:46">
      <c r="AT38799" s="16"/>
    </row>
    <row r="38800" spans="46:46">
      <c r="AT38800" s="16"/>
    </row>
    <row r="38801" spans="46:46">
      <c r="AT38801" s="16"/>
    </row>
    <row r="38802" spans="46:46">
      <c r="AT38802" s="16"/>
    </row>
    <row r="38803" spans="46:46">
      <c r="AT38803" s="16"/>
    </row>
    <row r="38804" spans="46:46">
      <c r="AT38804" s="16"/>
    </row>
    <row r="38805" spans="46:46">
      <c r="AT38805" s="16"/>
    </row>
    <row r="38806" spans="46:46">
      <c r="AT38806" s="16"/>
    </row>
    <row r="38807" spans="46:46">
      <c r="AT38807" s="16"/>
    </row>
    <row r="38808" spans="46:46">
      <c r="AT38808" s="16"/>
    </row>
    <row r="38809" spans="46:46">
      <c r="AT38809" s="16"/>
    </row>
    <row r="38810" spans="46:46">
      <c r="AT38810" s="16"/>
    </row>
    <row r="38811" spans="46:46">
      <c r="AT38811" s="16"/>
    </row>
    <row r="38812" spans="46:46">
      <c r="AT38812" s="16"/>
    </row>
    <row r="38813" spans="46:46">
      <c r="AT38813" s="16"/>
    </row>
    <row r="38814" spans="46:46">
      <c r="AT38814" s="16"/>
    </row>
    <row r="38815" spans="46:46">
      <c r="AT38815" s="16"/>
    </row>
    <row r="38816" spans="46:46">
      <c r="AT38816" s="16"/>
    </row>
    <row r="38817" spans="46:46">
      <c r="AT38817" s="16"/>
    </row>
    <row r="38818" spans="46:46">
      <c r="AT38818" s="16"/>
    </row>
    <row r="38819" spans="46:46">
      <c r="AT38819" s="16"/>
    </row>
    <row r="38820" spans="46:46">
      <c r="AT38820" s="16"/>
    </row>
    <row r="38821" spans="46:46">
      <c r="AT38821" s="16"/>
    </row>
    <row r="38822" spans="46:46">
      <c r="AT38822" s="16"/>
    </row>
    <row r="38823" spans="46:46">
      <c r="AT38823" s="16"/>
    </row>
    <row r="38824" spans="46:46">
      <c r="AT38824" s="16"/>
    </row>
    <row r="38825" spans="46:46">
      <c r="AT38825" s="16"/>
    </row>
    <row r="38826" spans="46:46">
      <c r="AT38826" s="16"/>
    </row>
    <row r="38827" spans="46:46">
      <c r="AT38827" s="16"/>
    </row>
    <row r="38828" spans="46:46">
      <c r="AT38828" s="16"/>
    </row>
    <row r="38829" spans="46:46">
      <c r="AT38829" s="16"/>
    </row>
    <row r="38830" spans="46:46">
      <c r="AT38830" s="16"/>
    </row>
    <row r="38831" spans="46:46">
      <c r="AT38831" s="16"/>
    </row>
    <row r="38832" spans="46:46">
      <c r="AT38832" s="16"/>
    </row>
    <row r="38833" spans="46:46">
      <c r="AT38833" s="16"/>
    </row>
    <row r="38834" spans="46:46">
      <c r="AT38834" s="16"/>
    </row>
    <row r="38835" spans="46:46">
      <c r="AT38835" s="16"/>
    </row>
    <row r="38836" spans="46:46">
      <c r="AT38836" s="16"/>
    </row>
    <row r="38837" spans="46:46">
      <c r="AT38837" s="16"/>
    </row>
    <row r="38838" spans="46:46">
      <c r="AT38838" s="16"/>
    </row>
    <row r="38839" spans="46:46">
      <c r="AT38839" s="16"/>
    </row>
    <row r="38840" spans="46:46">
      <c r="AT38840" s="16"/>
    </row>
    <row r="38841" spans="46:46">
      <c r="AT38841" s="16"/>
    </row>
    <row r="38842" spans="46:46">
      <c r="AT38842" s="16"/>
    </row>
    <row r="38843" spans="46:46">
      <c r="AT38843" s="16"/>
    </row>
    <row r="38844" spans="46:46">
      <c r="AT38844" s="16"/>
    </row>
    <row r="38845" spans="46:46">
      <c r="AT38845" s="16"/>
    </row>
    <row r="38846" spans="46:46">
      <c r="AT38846" s="16"/>
    </row>
    <row r="38847" spans="46:46">
      <c r="AT38847" s="16"/>
    </row>
    <row r="38848" spans="46:46">
      <c r="AT38848" s="16"/>
    </row>
    <row r="38849" spans="46:46">
      <c r="AT38849" s="16"/>
    </row>
    <row r="38850" spans="46:46">
      <c r="AT38850" s="16"/>
    </row>
    <row r="38851" spans="46:46">
      <c r="AT38851" s="16"/>
    </row>
    <row r="38852" spans="46:46">
      <c r="AT38852" s="16"/>
    </row>
    <row r="38853" spans="46:46">
      <c r="AT38853" s="16"/>
    </row>
    <row r="38854" spans="46:46">
      <c r="AT38854" s="16"/>
    </row>
    <row r="38855" spans="46:46">
      <c r="AT38855" s="16"/>
    </row>
    <row r="38856" spans="46:46">
      <c r="AT38856" s="16"/>
    </row>
    <row r="38857" spans="46:46">
      <c r="AT38857" s="16"/>
    </row>
    <row r="38858" spans="46:46">
      <c r="AT38858" s="16"/>
    </row>
    <row r="38859" spans="46:46">
      <c r="AT38859" s="16"/>
    </row>
    <row r="38860" spans="46:46">
      <c r="AT38860" s="16"/>
    </row>
    <row r="38861" spans="46:46">
      <c r="AT38861" s="16"/>
    </row>
    <row r="38862" spans="46:46">
      <c r="AT38862" s="16"/>
    </row>
    <row r="38863" spans="46:46">
      <c r="AT38863" s="16"/>
    </row>
    <row r="38864" spans="46:46">
      <c r="AT38864" s="16"/>
    </row>
    <row r="38865" spans="46:46">
      <c r="AT38865" s="16"/>
    </row>
    <row r="38866" spans="46:46">
      <c r="AT38866" s="16"/>
    </row>
    <row r="38867" spans="46:46">
      <c r="AT38867" s="16"/>
    </row>
    <row r="38868" spans="46:46">
      <c r="AT38868" s="16"/>
    </row>
    <row r="38869" spans="46:46">
      <c r="AT38869" s="16"/>
    </row>
    <row r="38870" spans="46:46">
      <c r="AT38870" s="16"/>
    </row>
    <row r="38871" spans="46:46">
      <c r="AT38871" s="16"/>
    </row>
    <row r="38872" spans="46:46">
      <c r="AT38872" s="16"/>
    </row>
    <row r="38873" spans="46:46">
      <c r="AT38873" s="16"/>
    </row>
    <row r="38874" spans="46:46">
      <c r="AT38874" s="16"/>
    </row>
    <row r="38875" spans="46:46">
      <c r="AT38875" s="16"/>
    </row>
    <row r="38876" spans="46:46">
      <c r="AT38876" s="16"/>
    </row>
    <row r="38877" spans="46:46">
      <c r="AT38877" s="16"/>
    </row>
    <row r="38878" spans="46:46">
      <c r="AT38878" s="16"/>
    </row>
    <row r="38879" spans="46:46">
      <c r="AT38879" s="16"/>
    </row>
    <row r="38880" spans="46:46">
      <c r="AT38880" s="16"/>
    </row>
    <row r="38881" spans="46:46">
      <c r="AT38881" s="16"/>
    </row>
    <row r="38882" spans="46:46">
      <c r="AT38882" s="16"/>
    </row>
    <row r="38883" spans="46:46">
      <c r="AT38883" s="16"/>
    </row>
    <row r="38884" spans="46:46">
      <c r="AT38884" s="16"/>
    </row>
    <row r="38885" spans="46:46">
      <c r="AT38885" s="16"/>
    </row>
    <row r="38886" spans="46:46">
      <c r="AT38886" s="16"/>
    </row>
    <row r="38887" spans="46:46">
      <c r="AT38887" s="16"/>
    </row>
    <row r="38888" spans="46:46">
      <c r="AT38888" s="16"/>
    </row>
    <row r="38889" spans="46:46">
      <c r="AT38889" s="16"/>
    </row>
    <row r="38890" spans="46:46">
      <c r="AT38890" s="16"/>
    </row>
    <row r="38891" spans="46:46">
      <c r="AT38891" s="16"/>
    </row>
    <row r="38892" spans="46:46">
      <c r="AT38892" s="16"/>
    </row>
    <row r="38893" spans="46:46">
      <c r="AT38893" s="16"/>
    </row>
    <row r="38894" spans="46:46">
      <c r="AT38894" s="16"/>
    </row>
    <row r="38895" spans="46:46">
      <c r="AT38895" s="16"/>
    </row>
    <row r="38896" spans="46:46">
      <c r="AT38896" s="16"/>
    </row>
    <row r="38897" spans="46:46">
      <c r="AT38897" s="16"/>
    </row>
    <row r="38898" spans="46:46">
      <c r="AT38898" s="16"/>
    </row>
    <row r="38899" spans="46:46">
      <c r="AT38899" s="16"/>
    </row>
    <row r="38900" spans="46:46">
      <c r="AT38900" s="16"/>
    </row>
    <row r="38901" spans="46:46">
      <c r="AT38901" s="16"/>
    </row>
    <row r="38902" spans="46:46">
      <c r="AT38902" s="16"/>
    </row>
    <row r="38903" spans="46:46">
      <c r="AT38903" s="16"/>
    </row>
    <row r="38904" spans="46:46">
      <c r="AT38904" s="16"/>
    </row>
    <row r="38905" spans="46:46">
      <c r="AT38905" s="16"/>
    </row>
    <row r="38906" spans="46:46">
      <c r="AT38906" s="16"/>
    </row>
    <row r="38907" spans="46:46">
      <c r="AT38907" s="16"/>
    </row>
    <row r="38908" spans="46:46">
      <c r="AT38908" s="16"/>
    </row>
    <row r="38909" spans="46:46">
      <c r="AT38909" s="16"/>
    </row>
    <row r="38910" spans="46:46">
      <c r="AT38910" s="16"/>
    </row>
    <row r="38911" spans="46:46">
      <c r="AT38911" s="16"/>
    </row>
    <row r="38912" spans="46:46">
      <c r="AT38912" s="16"/>
    </row>
    <row r="38913" spans="46:46">
      <c r="AT38913" s="16"/>
    </row>
    <row r="38914" spans="46:46">
      <c r="AT38914" s="16"/>
    </row>
    <row r="38915" spans="46:46">
      <c r="AT38915" s="16"/>
    </row>
    <row r="38916" spans="46:46">
      <c r="AT38916" s="16"/>
    </row>
    <row r="38917" spans="46:46">
      <c r="AT38917" s="16"/>
    </row>
    <row r="38918" spans="46:46">
      <c r="AT38918" s="16"/>
    </row>
    <row r="38919" spans="46:46">
      <c r="AT38919" s="16"/>
    </row>
    <row r="38920" spans="46:46">
      <c r="AT38920" s="16"/>
    </row>
    <row r="38921" spans="46:46">
      <c r="AT38921" s="16"/>
    </row>
    <row r="38922" spans="46:46">
      <c r="AT38922" s="16"/>
    </row>
    <row r="38923" spans="46:46">
      <c r="AT38923" s="16"/>
    </row>
    <row r="38924" spans="46:46">
      <c r="AT38924" s="16"/>
    </row>
    <row r="38925" spans="46:46">
      <c r="AT38925" s="16"/>
    </row>
    <row r="38926" spans="46:46">
      <c r="AT38926" s="16"/>
    </row>
    <row r="38927" spans="46:46">
      <c r="AT38927" s="16"/>
    </row>
    <row r="38928" spans="46:46">
      <c r="AT38928" s="16"/>
    </row>
    <row r="38929" spans="46:46">
      <c r="AT38929" s="16"/>
    </row>
    <row r="38930" spans="46:46">
      <c r="AT38930" s="16"/>
    </row>
    <row r="38931" spans="46:46">
      <c r="AT38931" s="16"/>
    </row>
    <row r="38932" spans="46:46">
      <c r="AT38932" s="16"/>
    </row>
    <row r="38933" spans="46:46">
      <c r="AT38933" s="16"/>
    </row>
    <row r="38934" spans="46:46">
      <c r="AT38934" s="16"/>
    </row>
    <row r="38935" spans="46:46">
      <c r="AT38935" s="16"/>
    </row>
    <row r="38936" spans="46:46">
      <c r="AT38936" s="16"/>
    </row>
    <row r="38937" spans="46:46">
      <c r="AT38937" s="16"/>
    </row>
    <row r="38938" spans="46:46">
      <c r="AT38938" s="16"/>
    </row>
    <row r="38939" spans="46:46">
      <c r="AT38939" s="16"/>
    </row>
    <row r="38940" spans="46:46">
      <c r="AT38940" s="16"/>
    </row>
    <row r="38941" spans="46:46">
      <c r="AT38941" s="16"/>
    </row>
    <row r="38942" spans="46:46">
      <c r="AT38942" s="16"/>
    </row>
    <row r="38943" spans="46:46">
      <c r="AT38943" s="16"/>
    </row>
    <row r="38944" spans="46:46">
      <c r="AT38944" s="16"/>
    </row>
    <row r="38945" spans="46:46">
      <c r="AT38945" s="16"/>
    </row>
    <row r="38946" spans="46:46">
      <c r="AT38946" s="16"/>
    </row>
    <row r="38947" spans="46:46">
      <c r="AT38947" s="16"/>
    </row>
    <row r="38948" spans="46:46">
      <c r="AT38948" s="16"/>
    </row>
    <row r="38949" spans="46:46">
      <c r="AT38949" s="16"/>
    </row>
    <row r="38950" spans="46:46">
      <c r="AT38950" s="16"/>
    </row>
    <row r="38951" spans="46:46">
      <c r="AT38951" s="16"/>
    </row>
    <row r="38952" spans="46:46">
      <c r="AT38952" s="16"/>
    </row>
    <row r="38953" spans="46:46">
      <c r="AT38953" s="16"/>
    </row>
    <row r="38954" spans="46:46">
      <c r="AT38954" s="16"/>
    </row>
    <row r="38955" spans="46:46">
      <c r="AT38955" s="16"/>
    </row>
    <row r="38956" spans="46:46">
      <c r="AT38956" s="16"/>
    </row>
    <row r="38957" spans="46:46">
      <c r="AT38957" s="16"/>
    </row>
    <row r="38958" spans="46:46">
      <c r="AT38958" s="16"/>
    </row>
    <row r="38959" spans="46:46">
      <c r="AT38959" s="16"/>
    </row>
    <row r="38960" spans="46:46">
      <c r="AT38960" s="16"/>
    </row>
    <row r="38961" spans="46:46">
      <c r="AT38961" s="16"/>
    </row>
    <row r="38962" spans="46:46">
      <c r="AT38962" s="16"/>
    </row>
    <row r="38963" spans="46:46">
      <c r="AT38963" s="16"/>
    </row>
    <row r="38964" spans="46:46">
      <c r="AT38964" s="16"/>
    </row>
    <row r="38965" spans="46:46">
      <c r="AT38965" s="16"/>
    </row>
    <row r="38966" spans="46:46">
      <c r="AT38966" s="16"/>
    </row>
    <row r="38967" spans="46:46">
      <c r="AT38967" s="16"/>
    </row>
    <row r="38968" spans="46:46">
      <c r="AT38968" s="16"/>
    </row>
    <row r="38969" spans="46:46">
      <c r="AT38969" s="16"/>
    </row>
    <row r="38970" spans="46:46">
      <c r="AT38970" s="16"/>
    </row>
    <row r="38971" spans="46:46">
      <c r="AT38971" s="16"/>
    </row>
    <row r="38972" spans="46:46">
      <c r="AT38972" s="16"/>
    </row>
    <row r="38973" spans="46:46">
      <c r="AT38973" s="16"/>
    </row>
    <row r="38974" spans="46:46">
      <c r="AT38974" s="16"/>
    </row>
    <row r="38975" spans="46:46">
      <c r="AT38975" s="16"/>
    </row>
    <row r="38976" spans="46:46">
      <c r="AT38976" s="16"/>
    </row>
    <row r="38977" spans="46:46">
      <c r="AT38977" s="16"/>
    </row>
    <row r="38978" spans="46:46">
      <c r="AT38978" s="16"/>
    </row>
    <row r="38979" spans="46:46">
      <c r="AT38979" s="16"/>
    </row>
    <row r="38980" spans="46:46">
      <c r="AT38980" s="16"/>
    </row>
    <row r="38981" spans="46:46">
      <c r="AT38981" s="16"/>
    </row>
    <row r="38982" spans="46:46">
      <c r="AT38982" s="16"/>
    </row>
    <row r="38983" spans="46:46">
      <c r="AT38983" s="16"/>
    </row>
    <row r="38984" spans="46:46">
      <c r="AT38984" s="16"/>
    </row>
    <row r="38985" spans="46:46">
      <c r="AT38985" s="16"/>
    </row>
    <row r="38986" spans="46:46">
      <c r="AT38986" s="16"/>
    </row>
    <row r="38987" spans="46:46">
      <c r="AT38987" s="16"/>
    </row>
    <row r="38988" spans="46:46">
      <c r="AT38988" s="16"/>
    </row>
    <row r="38989" spans="46:46">
      <c r="AT38989" s="16"/>
    </row>
    <row r="38990" spans="46:46">
      <c r="AT38990" s="16"/>
    </row>
    <row r="38991" spans="46:46">
      <c r="AT38991" s="16"/>
    </row>
    <row r="38992" spans="46:46">
      <c r="AT38992" s="16"/>
    </row>
    <row r="38993" spans="46:46">
      <c r="AT38993" s="16"/>
    </row>
    <row r="38994" spans="46:46">
      <c r="AT38994" s="16"/>
    </row>
    <row r="38995" spans="46:46">
      <c r="AT38995" s="16"/>
    </row>
    <row r="38996" spans="46:46">
      <c r="AT38996" s="16"/>
    </row>
    <row r="38997" spans="46:46">
      <c r="AT38997" s="16"/>
    </row>
    <row r="38998" spans="46:46">
      <c r="AT38998" s="16"/>
    </row>
    <row r="38999" spans="46:46">
      <c r="AT38999" s="16"/>
    </row>
    <row r="39000" spans="46:46">
      <c r="AT39000" s="16"/>
    </row>
    <row r="39001" spans="46:46">
      <c r="AT39001" s="16"/>
    </row>
    <row r="39002" spans="46:46">
      <c r="AT39002" s="16"/>
    </row>
    <row r="39003" spans="46:46">
      <c r="AT39003" s="16"/>
    </row>
    <row r="39004" spans="46:46">
      <c r="AT39004" s="16"/>
    </row>
    <row r="39005" spans="46:46">
      <c r="AT39005" s="16"/>
    </row>
    <row r="39006" spans="46:46">
      <c r="AT39006" s="16"/>
    </row>
    <row r="39007" spans="46:46">
      <c r="AT39007" s="16"/>
    </row>
    <row r="39008" spans="46:46">
      <c r="AT39008" s="16"/>
    </row>
    <row r="39009" spans="46:46">
      <c r="AT39009" s="16"/>
    </row>
    <row r="39010" spans="46:46">
      <c r="AT39010" s="16"/>
    </row>
    <row r="39011" spans="46:46">
      <c r="AT39011" s="16"/>
    </row>
    <row r="39012" spans="46:46">
      <c r="AT39012" s="16"/>
    </row>
    <row r="39013" spans="46:46">
      <c r="AT39013" s="16"/>
    </row>
    <row r="39014" spans="46:46">
      <c r="AT39014" s="16"/>
    </row>
    <row r="39015" spans="46:46">
      <c r="AT39015" s="16"/>
    </row>
    <row r="39016" spans="46:46">
      <c r="AT39016" s="16"/>
    </row>
    <row r="39017" spans="46:46">
      <c r="AT39017" s="16"/>
    </row>
    <row r="39018" spans="46:46">
      <c r="AT39018" s="16"/>
    </row>
    <row r="39019" spans="46:46">
      <c r="AT39019" s="16"/>
    </row>
    <row r="39020" spans="46:46">
      <c r="AT39020" s="16"/>
    </row>
    <row r="39021" spans="46:46">
      <c r="AT39021" s="16"/>
    </row>
    <row r="39022" spans="46:46">
      <c r="AT39022" s="16"/>
    </row>
    <row r="39023" spans="46:46">
      <c r="AT39023" s="16"/>
    </row>
    <row r="39024" spans="46:46">
      <c r="AT39024" s="16"/>
    </row>
    <row r="39025" spans="46:46">
      <c r="AT39025" s="16"/>
    </row>
    <row r="39026" spans="46:46">
      <c r="AT39026" s="16"/>
    </row>
    <row r="39027" spans="46:46">
      <c r="AT39027" s="16"/>
    </row>
    <row r="39028" spans="46:46">
      <c r="AT39028" s="16"/>
    </row>
    <row r="39029" spans="46:46">
      <c r="AT39029" s="16"/>
    </row>
    <row r="39030" spans="46:46">
      <c r="AT39030" s="16"/>
    </row>
    <row r="39031" spans="46:46">
      <c r="AT39031" s="16"/>
    </row>
    <row r="39032" spans="46:46">
      <c r="AT39032" s="16"/>
    </row>
    <row r="39033" spans="46:46">
      <c r="AT39033" s="16"/>
    </row>
    <row r="39034" spans="46:46">
      <c r="AT39034" s="16"/>
    </row>
    <row r="39035" spans="46:46">
      <c r="AT39035" s="16"/>
    </row>
    <row r="39036" spans="46:46">
      <c r="AT39036" s="16"/>
    </row>
    <row r="39037" spans="46:46">
      <c r="AT39037" s="16"/>
    </row>
    <row r="39038" spans="46:46">
      <c r="AT39038" s="16"/>
    </row>
    <row r="39039" spans="46:46">
      <c r="AT39039" s="16"/>
    </row>
    <row r="39040" spans="46:46">
      <c r="AT39040" s="16"/>
    </row>
    <row r="39041" spans="46:46">
      <c r="AT39041" s="16"/>
    </row>
    <row r="39042" spans="46:46">
      <c r="AT39042" s="16"/>
    </row>
    <row r="39043" spans="46:46">
      <c r="AT39043" s="16"/>
    </row>
    <row r="39044" spans="46:46">
      <c r="AT39044" s="16"/>
    </row>
    <row r="39045" spans="46:46">
      <c r="AT39045" s="16"/>
    </row>
    <row r="39046" spans="46:46">
      <c r="AT39046" s="16"/>
    </row>
    <row r="39047" spans="46:46">
      <c r="AT39047" s="16"/>
    </row>
    <row r="39048" spans="46:46">
      <c r="AT39048" s="16"/>
    </row>
    <row r="39049" spans="46:46">
      <c r="AT39049" s="16"/>
    </row>
    <row r="39050" spans="46:46">
      <c r="AT39050" s="16"/>
    </row>
    <row r="39051" spans="46:46">
      <c r="AT39051" s="16"/>
    </row>
    <row r="39052" spans="46:46">
      <c r="AT39052" s="16"/>
    </row>
    <row r="39053" spans="46:46">
      <c r="AT39053" s="16"/>
    </row>
    <row r="39054" spans="46:46">
      <c r="AT39054" s="16"/>
    </row>
    <row r="39055" spans="46:46">
      <c r="AT39055" s="16"/>
    </row>
    <row r="39056" spans="46:46">
      <c r="AT39056" s="16"/>
    </row>
    <row r="39057" spans="46:46">
      <c r="AT39057" s="16"/>
    </row>
    <row r="39058" spans="46:46">
      <c r="AT39058" s="16"/>
    </row>
    <row r="39059" spans="46:46">
      <c r="AT39059" s="16"/>
    </row>
    <row r="39060" spans="46:46">
      <c r="AT39060" s="16"/>
    </row>
    <row r="39061" spans="46:46">
      <c r="AT39061" s="16"/>
    </row>
    <row r="39062" spans="46:46">
      <c r="AT39062" s="16"/>
    </row>
    <row r="39063" spans="46:46">
      <c r="AT39063" s="16"/>
    </row>
    <row r="39064" spans="46:46">
      <c r="AT39064" s="16"/>
    </row>
    <row r="39065" spans="46:46">
      <c r="AT39065" s="16"/>
    </row>
    <row r="39066" spans="46:46">
      <c r="AT39066" s="16"/>
    </row>
    <row r="39067" spans="46:46">
      <c r="AT39067" s="16"/>
    </row>
    <row r="39068" spans="46:46">
      <c r="AT39068" s="16"/>
    </row>
    <row r="39069" spans="46:46">
      <c r="AT39069" s="16"/>
    </row>
    <row r="39070" spans="46:46">
      <c r="AT39070" s="16"/>
    </row>
    <row r="39071" spans="46:46">
      <c r="AT39071" s="16"/>
    </row>
    <row r="39072" spans="46:46">
      <c r="AT39072" s="16"/>
    </row>
    <row r="39073" spans="46:46">
      <c r="AT39073" s="16"/>
    </row>
    <row r="39074" spans="46:46">
      <c r="AT39074" s="16"/>
    </row>
    <row r="39075" spans="46:46">
      <c r="AT39075" s="16"/>
    </row>
    <row r="39076" spans="46:46">
      <c r="AT39076" s="16"/>
    </row>
    <row r="39077" spans="46:46">
      <c r="AT39077" s="16"/>
    </row>
    <row r="39078" spans="46:46">
      <c r="AT39078" s="16"/>
    </row>
    <row r="39079" spans="46:46">
      <c r="AT39079" s="16"/>
    </row>
    <row r="39080" spans="46:46">
      <c r="AT39080" s="16"/>
    </row>
    <row r="39081" spans="46:46">
      <c r="AT39081" s="16"/>
    </row>
    <row r="39082" spans="46:46">
      <c r="AT39082" s="16"/>
    </row>
    <row r="39083" spans="46:46">
      <c r="AT39083" s="16"/>
    </row>
    <row r="39084" spans="46:46">
      <c r="AT39084" s="16"/>
    </row>
    <row r="39085" spans="46:46">
      <c r="AT39085" s="16"/>
    </row>
    <row r="39086" spans="46:46">
      <c r="AT39086" s="16"/>
    </row>
    <row r="39087" spans="46:46">
      <c r="AT39087" s="16"/>
    </row>
    <row r="39088" spans="46:46">
      <c r="AT39088" s="16"/>
    </row>
    <row r="39089" spans="46:46">
      <c r="AT39089" s="16"/>
    </row>
    <row r="39090" spans="46:46">
      <c r="AT39090" s="16"/>
    </row>
    <row r="39091" spans="46:46">
      <c r="AT39091" s="16"/>
    </row>
    <row r="39092" spans="46:46">
      <c r="AT39092" s="16"/>
    </row>
    <row r="39093" spans="46:46">
      <c r="AT39093" s="16"/>
    </row>
    <row r="39094" spans="46:46">
      <c r="AT39094" s="16"/>
    </row>
    <row r="39095" spans="46:46">
      <c r="AT39095" s="16"/>
    </row>
    <row r="39096" spans="46:46">
      <c r="AT39096" s="16"/>
    </row>
    <row r="39097" spans="46:46">
      <c r="AT39097" s="16"/>
    </row>
    <row r="39098" spans="46:46">
      <c r="AT39098" s="16"/>
    </row>
    <row r="39099" spans="46:46">
      <c r="AT39099" s="16"/>
    </row>
    <row r="39100" spans="46:46">
      <c r="AT39100" s="16"/>
    </row>
    <row r="39101" spans="46:46">
      <c r="AT39101" s="16"/>
    </row>
    <row r="39102" spans="46:46">
      <c r="AT39102" s="16"/>
    </row>
    <row r="39103" spans="46:46">
      <c r="AT39103" s="16"/>
    </row>
    <row r="39104" spans="46:46">
      <c r="AT39104" s="16"/>
    </row>
    <row r="39105" spans="46:46">
      <c r="AT39105" s="16"/>
    </row>
    <row r="39106" spans="46:46">
      <c r="AT39106" s="16"/>
    </row>
    <row r="39107" spans="46:46">
      <c r="AT39107" s="16"/>
    </row>
    <row r="39108" spans="46:46">
      <c r="AT39108" s="16"/>
    </row>
    <row r="39109" spans="46:46">
      <c r="AT39109" s="16"/>
    </row>
    <row r="39110" spans="46:46">
      <c r="AT39110" s="16"/>
    </row>
    <row r="39111" spans="46:46">
      <c r="AT39111" s="16"/>
    </row>
    <row r="39112" spans="46:46">
      <c r="AT39112" s="16"/>
    </row>
    <row r="39113" spans="46:46">
      <c r="AT39113" s="16"/>
    </row>
    <row r="39114" spans="46:46">
      <c r="AT39114" s="16"/>
    </row>
    <row r="39115" spans="46:46">
      <c r="AT39115" s="16"/>
    </row>
    <row r="39116" spans="46:46">
      <c r="AT39116" s="16"/>
    </row>
    <row r="39117" spans="46:46">
      <c r="AT39117" s="16"/>
    </row>
    <row r="39118" spans="46:46">
      <c r="AT39118" s="16"/>
    </row>
    <row r="39119" spans="46:46">
      <c r="AT39119" s="16"/>
    </row>
    <row r="39120" spans="46:46">
      <c r="AT39120" s="16"/>
    </row>
    <row r="39121" spans="46:46">
      <c r="AT39121" s="16"/>
    </row>
    <row r="39122" spans="46:46">
      <c r="AT39122" s="16"/>
    </row>
    <row r="39123" spans="46:46">
      <c r="AT39123" s="16"/>
    </row>
    <row r="39124" spans="46:46">
      <c r="AT39124" s="16"/>
    </row>
    <row r="39125" spans="46:46">
      <c r="AT39125" s="16"/>
    </row>
    <row r="39126" spans="46:46">
      <c r="AT39126" s="16"/>
    </row>
    <row r="39127" spans="46:46">
      <c r="AT39127" s="16"/>
    </row>
    <row r="39128" spans="46:46">
      <c r="AT39128" s="16"/>
    </row>
    <row r="39129" spans="46:46">
      <c r="AT39129" s="16"/>
    </row>
    <row r="39130" spans="46:46">
      <c r="AT39130" s="16"/>
    </row>
    <row r="39131" spans="46:46">
      <c r="AT39131" s="16"/>
    </row>
    <row r="39132" spans="46:46">
      <c r="AT39132" s="16"/>
    </row>
    <row r="39133" spans="46:46">
      <c r="AT39133" s="16"/>
    </row>
    <row r="39134" spans="46:46">
      <c r="AT39134" s="16"/>
    </row>
    <row r="39135" spans="46:46">
      <c r="AT39135" s="16"/>
    </row>
    <row r="39136" spans="46:46">
      <c r="AT39136" s="16"/>
    </row>
    <row r="39137" spans="46:46">
      <c r="AT39137" s="16"/>
    </row>
    <row r="39138" spans="46:46">
      <c r="AT39138" s="16"/>
    </row>
    <row r="39139" spans="46:46">
      <c r="AT39139" s="16"/>
    </row>
    <row r="39140" spans="46:46">
      <c r="AT39140" s="16"/>
    </row>
    <row r="39141" spans="46:46">
      <c r="AT39141" s="16"/>
    </row>
    <row r="39142" spans="46:46">
      <c r="AT39142" s="16"/>
    </row>
    <row r="39143" spans="46:46">
      <c r="AT39143" s="16"/>
    </row>
    <row r="39144" spans="46:46">
      <c r="AT39144" s="16"/>
    </row>
    <row r="39145" spans="46:46">
      <c r="AT39145" s="16"/>
    </row>
  </sheetData>
  <sortState ref="AW1:AY33553">
    <sortCondition ref="AX1:AX33553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A38" sqref="A38"/>
    </sheetView>
  </sheetViews>
  <sheetFormatPr baseColWidth="10" defaultRowHeight="15" x14ac:dyDescent="0"/>
  <cols>
    <col min="1" max="1" width="17.6640625" customWidth="1"/>
    <col min="2" max="2" width="68.83203125" customWidth="1"/>
  </cols>
  <sheetData>
    <row r="1" spans="1:3">
      <c r="A1" t="s">
        <v>32</v>
      </c>
      <c r="B1" t="s">
        <v>33</v>
      </c>
      <c r="C1" t="s">
        <v>52</v>
      </c>
    </row>
    <row r="2" spans="1:3">
      <c r="A2" s="2" t="s">
        <v>23</v>
      </c>
      <c r="B2" t="s">
        <v>35</v>
      </c>
      <c r="C2" t="s">
        <v>53</v>
      </c>
    </row>
    <row r="3" spans="1:3">
      <c r="A3" s="2" t="s">
        <v>21</v>
      </c>
      <c r="B3" t="s">
        <v>34</v>
      </c>
      <c r="C3" t="s">
        <v>53</v>
      </c>
    </row>
    <row r="4" spans="1:3">
      <c r="A4" s="2" t="s">
        <v>22</v>
      </c>
      <c r="B4" t="s">
        <v>36</v>
      </c>
      <c r="C4" t="s">
        <v>53</v>
      </c>
    </row>
    <row r="5" spans="1:3">
      <c r="A5" s="2" t="s">
        <v>24</v>
      </c>
      <c r="B5" t="s">
        <v>39</v>
      </c>
      <c r="C5" t="s">
        <v>53</v>
      </c>
    </row>
    <row r="6" spans="1:3">
      <c r="A6" s="2" t="s">
        <v>25</v>
      </c>
      <c r="B6" t="s">
        <v>38</v>
      </c>
      <c r="C6" t="s">
        <v>53</v>
      </c>
    </row>
    <row r="7" spans="1:3">
      <c r="A7" s="2" t="s">
        <v>26</v>
      </c>
      <c r="B7" t="s">
        <v>40</v>
      </c>
      <c r="C7" t="s">
        <v>53</v>
      </c>
    </row>
    <row r="8" spans="1:3">
      <c r="A8" s="2">
        <v>4</v>
      </c>
      <c r="B8" t="s">
        <v>41</v>
      </c>
      <c r="C8" t="s">
        <v>54</v>
      </c>
    </row>
    <row r="9" spans="1:3">
      <c r="A9" s="2">
        <v>5</v>
      </c>
      <c r="B9" t="s">
        <v>41</v>
      </c>
      <c r="C9" t="s">
        <v>54</v>
      </c>
    </row>
    <row r="10" spans="1:3">
      <c r="A10" s="2">
        <v>6</v>
      </c>
      <c r="B10" t="s">
        <v>41</v>
      </c>
      <c r="C10" t="s">
        <v>54</v>
      </c>
    </row>
    <row r="11" spans="1:3">
      <c r="A11" s="2">
        <v>7</v>
      </c>
      <c r="B11" t="s">
        <v>42</v>
      </c>
      <c r="C11" t="s">
        <v>54</v>
      </c>
    </row>
    <row r="12" spans="1:3">
      <c r="A12" s="2">
        <v>8</v>
      </c>
      <c r="B12" t="s">
        <v>41</v>
      </c>
      <c r="C12" t="s">
        <v>54</v>
      </c>
    </row>
    <row r="13" spans="1:3">
      <c r="A13" s="2">
        <v>9</v>
      </c>
      <c r="B13" t="s">
        <v>41</v>
      </c>
      <c r="C13" t="s">
        <v>54</v>
      </c>
    </row>
    <row r="14" spans="1:3">
      <c r="A14" s="2">
        <v>10</v>
      </c>
      <c r="B14" t="s">
        <v>42</v>
      </c>
      <c r="C14" t="s">
        <v>54</v>
      </c>
    </row>
    <row r="15" spans="1:3">
      <c r="A15" s="2">
        <v>30</v>
      </c>
      <c r="B15" t="s">
        <v>42</v>
      </c>
      <c r="C15" t="s">
        <v>54</v>
      </c>
    </row>
    <row r="16" spans="1:3">
      <c r="A16" s="2">
        <v>31</v>
      </c>
      <c r="B16" t="s">
        <v>42</v>
      </c>
      <c r="C16" t="s">
        <v>54</v>
      </c>
    </row>
    <row r="17" spans="1:3">
      <c r="A17" s="2">
        <v>11</v>
      </c>
      <c r="B17" t="s">
        <v>43</v>
      </c>
      <c r="C17" t="s">
        <v>54</v>
      </c>
    </row>
    <row r="18" spans="1:3">
      <c r="A18" s="2">
        <v>12</v>
      </c>
      <c r="B18" t="s">
        <v>43</v>
      </c>
      <c r="C18" t="s">
        <v>54</v>
      </c>
    </row>
    <row r="19" spans="1:3">
      <c r="A19" s="2">
        <v>13</v>
      </c>
      <c r="B19" t="s">
        <v>43</v>
      </c>
      <c r="C19" t="s">
        <v>54</v>
      </c>
    </row>
    <row r="20" spans="1:3">
      <c r="A20" s="2">
        <v>14</v>
      </c>
      <c r="B20" t="s">
        <v>44</v>
      </c>
      <c r="C20" t="s">
        <v>54</v>
      </c>
    </row>
    <row r="21" spans="1:3">
      <c r="A21" s="2">
        <v>19</v>
      </c>
      <c r="B21" t="s">
        <v>45</v>
      </c>
      <c r="C21" t="s">
        <v>54</v>
      </c>
    </row>
    <row r="22" spans="1:3">
      <c r="A22" s="2" t="s">
        <v>27</v>
      </c>
      <c r="B22" t="s">
        <v>46</v>
      </c>
      <c r="C22" t="s">
        <v>54</v>
      </c>
    </row>
    <row r="23" spans="1:3">
      <c r="A23" s="2" t="s">
        <v>28</v>
      </c>
      <c r="B23" t="s">
        <v>47</v>
      </c>
      <c r="C23" t="s">
        <v>54</v>
      </c>
    </row>
    <row r="24" spans="1:3">
      <c r="A24" s="2" t="s">
        <v>29</v>
      </c>
      <c r="B24" t="s">
        <v>48</v>
      </c>
      <c r="C24" t="s">
        <v>54</v>
      </c>
    </row>
    <row r="25" spans="1:3">
      <c r="A25" s="2" t="s">
        <v>30</v>
      </c>
      <c r="B25" t="s">
        <v>49</v>
      </c>
      <c r="C25" t="s">
        <v>54</v>
      </c>
    </row>
    <row r="26" spans="1:3">
      <c r="A26" s="2" t="s">
        <v>31</v>
      </c>
      <c r="B26" t="s">
        <v>50</v>
      </c>
      <c r="C26" t="s">
        <v>53</v>
      </c>
    </row>
    <row r="27" spans="1:3">
      <c r="A27" s="2" t="s">
        <v>37</v>
      </c>
      <c r="B27" t="s">
        <v>51</v>
      </c>
      <c r="C27" t="s">
        <v>55</v>
      </c>
    </row>
    <row r="28" spans="1:3">
      <c r="A28" s="2" t="s">
        <v>56</v>
      </c>
      <c r="B28" t="s">
        <v>59</v>
      </c>
      <c r="C28" t="s">
        <v>55</v>
      </c>
    </row>
    <row r="29" spans="1:3">
      <c r="A29" s="2" t="s">
        <v>58</v>
      </c>
      <c r="B29" t="s">
        <v>60</v>
      </c>
      <c r="C29" t="s">
        <v>79</v>
      </c>
    </row>
    <row r="30" spans="1:3">
      <c r="A30" s="2" t="s">
        <v>63</v>
      </c>
      <c r="B30" t="s">
        <v>68</v>
      </c>
      <c r="C30" t="s">
        <v>66</v>
      </c>
    </row>
    <row r="31" spans="1:3">
      <c r="A31" s="2" t="s">
        <v>69</v>
      </c>
      <c r="B31" t="s">
        <v>67</v>
      </c>
      <c r="C31" t="s">
        <v>66</v>
      </c>
    </row>
    <row r="32" spans="1:3">
      <c r="A32" s="2" t="s">
        <v>65</v>
      </c>
      <c r="B32" t="s">
        <v>97</v>
      </c>
      <c r="C32" t="s">
        <v>66</v>
      </c>
    </row>
    <row r="33" spans="1:3">
      <c r="A33" s="2" t="s">
        <v>70</v>
      </c>
      <c r="B33" t="s">
        <v>99</v>
      </c>
      <c r="C33" t="s">
        <v>66</v>
      </c>
    </row>
    <row r="34" spans="1:3">
      <c r="A34" s="2" t="s">
        <v>81</v>
      </c>
      <c r="B34" t="s">
        <v>98</v>
      </c>
      <c r="C34" t="s">
        <v>66</v>
      </c>
    </row>
    <row r="35" spans="1:3">
      <c r="A35" s="2" t="s">
        <v>71</v>
      </c>
      <c r="B35" t="s">
        <v>74</v>
      </c>
      <c r="C35" t="s">
        <v>76</v>
      </c>
    </row>
    <row r="36" spans="1:3">
      <c r="A36" s="2" t="s">
        <v>72</v>
      </c>
      <c r="B36" t="s">
        <v>73</v>
      </c>
      <c r="C36" t="s">
        <v>76</v>
      </c>
    </row>
    <row r="37" spans="1:3">
      <c r="A37" s="2" t="s">
        <v>102</v>
      </c>
      <c r="B37" t="s">
        <v>75</v>
      </c>
      <c r="C37" t="s">
        <v>76</v>
      </c>
    </row>
    <row r="38" spans="1:3">
      <c r="A38" s="2" t="s">
        <v>77</v>
      </c>
      <c r="B38" t="s">
        <v>78</v>
      </c>
      <c r="C38" t="s">
        <v>76</v>
      </c>
    </row>
    <row r="39" spans="1:3">
      <c r="A39" s="2" t="s">
        <v>82</v>
      </c>
      <c r="B39" t="s">
        <v>87</v>
      </c>
      <c r="C39" t="s">
        <v>92</v>
      </c>
    </row>
    <row r="40" spans="1:3">
      <c r="A40" s="2" t="s">
        <v>83</v>
      </c>
      <c r="B40" t="s">
        <v>88</v>
      </c>
      <c r="C40" t="s">
        <v>92</v>
      </c>
    </row>
    <row r="41" spans="1:3">
      <c r="A41" s="2" t="s">
        <v>84</v>
      </c>
      <c r="B41" t="s">
        <v>89</v>
      </c>
      <c r="C41" t="s">
        <v>92</v>
      </c>
    </row>
    <row r="42" spans="1:3">
      <c r="A42" s="2" t="s">
        <v>85</v>
      </c>
      <c r="B42" t="s">
        <v>90</v>
      </c>
      <c r="C42" t="s">
        <v>92</v>
      </c>
    </row>
    <row r="43" spans="1:3">
      <c r="A43" s="2" t="s">
        <v>86</v>
      </c>
      <c r="B43" t="s">
        <v>91</v>
      </c>
      <c r="C43" t="s">
        <v>92</v>
      </c>
    </row>
    <row r="44" spans="1:3">
      <c r="A44" s="2" t="s">
        <v>93</v>
      </c>
      <c r="B44" t="s">
        <v>96</v>
      </c>
      <c r="C44" t="s">
        <v>55</v>
      </c>
    </row>
    <row r="45" spans="1:3">
      <c r="A45" s="2" t="s">
        <v>94</v>
      </c>
      <c r="B45" t="s">
        <v>100</v>
      </c>
      <c r="C45" t="s">
        <v>66</v>
      </c>
    </row>
    <row r="46" spans="1:3">
      <c r="A46" s="2" t="s">
        <v>95</v>
      </c>
      <c r="B46" t="s">
        <v>101</v>
      </c>
      <c r="C46" t="s">
        <v>55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87"/>
  <sheetViews>
    <sheetView workbookViewId="0">
      <selection activeCell="O3" sqref="O3:R12"/>
    </sheetView>
  </sheetViews>
  <sheetFormatPr baseColWidth="10" defaultRowHeight="15" x14ac:dyDescent="0"/>
  <cols>
    <col min="1" max="1" width="10.83203125" style="18"/>
    <col min="17" max="18" width="13.83203125" bestFit="1" customWidth="1"/>
  </cols>
  <sheetData>
    <row r="1" spans="1:18">
      <c r="B1" t="s">
        <v>103</v>
      </c>
      <c r="C1" t="s">
        <v>61</v>
      </c>
      <c r="D1" t="s">
        <v>58</v>
      </c>
      <c r="E1" t="s">
        <v>63</v>
      </c>
      <c r="F1" t="s">
        <v>69</v>
      </c>
      <c r="G1" t="s">
        <v>65</v>
      </c>
      <c r="H1" t="s">
        <v>71</v>
      </c>
      <c r="I1" t="s">
        <v>72</v>
      </c>
      <c r="J1" t="s">
        <v>102</v>
      </c>
      <c r="K1" t="s">
        <v>77</v>
      </c>
    </row>
    <row r="2" spans="1:18">
      <c r="A2" s="19">
        <v>110003</v>
      </c>
      <c r="B2" s="20">
        <v>44884.909999999996</v>
      </c>
      <c r="D2">
        <v>0</v>
      </c>
      <c r="E2">
        <v>0.35541367384942801</v>
      </c>
      <c r="F2">
        <v>0.10827000000000001</v>
      </c>
      <c r="G2">
        <v>0.50900000000000001</v>
      </c>
      <c r="H2">
        <v>0</v>
      </c>
      <c r="I2">
        <v>0.81596999999999997</v>
      </c>
      <c r="J2">
        <v>5.9500000000000028</v>
      </c>
      <c r="K2">
        <v>0</v>
      </c>
      <c r="P2" s="1" t="s">
        <v>107</v>
      </c>
      <c r="Q2" s="1" t="s">
        <v>105</v>
      </c>
      <c r="R2" s="1" t="s">
        <v>106</v>
      </c>
    </row>
    <row r="3" spans="1:18">
      <c r="A3" s="19">
        <v>110013</v>
      </c>
      <c r="B3" s="20">
        <v>2143.5833333333335</v>
      </c>
      <c r="C3">
        <v>109388.33333333333</v>
      </c>
      <c r="D3">
        <v>1</v>
      </c>
      <c r="E3">
        <v>0.48291481595496721</v>
      </c>
      <c r="F3">
        <v>6.4780000000000004E-2</v>
      </c>
      <c r="G3">
        <v>0.53900000000000003</v>
      </c>
      <c r="H3">
        <v>0</v>
      </c>
      <c r="I3">
        <v>0.78642967978558342</v>
      </c>
      <c r="J3">
        <v>6.3999999999999986</v>
      </c>
      <c r="K3">
        <v>0</v>
      </c>
      <c r="O3" t="s">
        <v>103</v>
      </c>
      <c r="P3">
        <v>871</v>
      </c>
      <c r="Q3" s="20">
        <v>5989.459387677005</v>
      </c>
      <c r="R3" s="20">
        <v>5578.6645249566664</v>
      </c>
    </row>
    <row r="4" spans="1:18">
      <c r="A4" s="19">
        <v>110015</v>
      </c>
      <c r="B4" s="20">
        <v>7319.2433333333329</v>
      </c>
      <c r="C4">
        <v>109388.33333333333</v>
      </c>
      <c r="D4">
        <v>1</v>
      </c>
      <c r="E4">
        <v>0.6491781626063986</v>
      </c>
      <c r="F4">
        <v>8.7520000000000001E-2</v>
      </c>
      <c r="G4">
        <v>0.63400000000000001</v>
      </c>
      <c r="H4">
        <v>0</v>
      </c>
      <c r="I4">
        <v>0.77268576453478544</v>
      </c>
      <c r="J4">
        <v>48.320000000000007</v>
      </c>
      <c r="K4">
        <v>0</v>
      </c>
      <c r="O4" t="s">
        <v>61</v>
      </c>
      <c r="P4">
        <v>882</v>
      </c>
      <c r="Q4" s="20">
        <v>26099.570294784593</v>
      </c>
      <c r="R4" s="20">
        <v>51272.285937771121</v>
      </c>
    </row>
    <row r="5" spans="1:18">
      <c r="A5" s="19">
        <v>110028</v>
      </c>
      <c r="B5" s="20">
        <v>6091.3166666666666</v>
      </c>
      <c r="C5">
        <v>109388.33333333333</v>
      </c>
      <c r="D5">
        <v>1</v>
      </c>
      <c r="E5">
        <v>0.72645730446160994</v>
      </c>
      <c r="F5">
        <v>9.5449999999999993E-2</v>
      </c>
      <c r="G5">
        <v>0.56299999999999994</v>
      </c>
      <c r="H5">
        <v>0</v>
      </c>
      <c r="I5">
        <v>0.80132999999999999</v>
      </c>
      <c r="J5">
        <v>22.359000000000002</v>
      </c>
      <c r="K5">
        <v>0</v>
      </c>
      <c r="O5" t="s">
        <v>58</v>
      </c>
      <c r="P5">
        <v>883</v>
      </c>
      <c r="Q5" s="21">
        <v>0.29558323895809741</v>
      </c>
      <c r="R5" s="21">
        <v>0.45656309296672082</v>
      </c>
    </row>
    <row r="6" spans="1:18">
      <c r="A6" s="19">
        <v>110050</v>
      </c>
      <c r="B6" s="20">
        <v>2328.6766666666667</v>
      </c>
      <c r="C6">
        <v>12525.333333333334</v>
      </c>
      <c r="D6">
        <v>0</v>
      </c>
      <c r="E6">
        <v>0.10948191593352884</v>
      </c>
      <c r="F6">
        <v>6.9650000000000004E-2</v>
      </c>
      <c r="G6">
        <v>0.67900000000000005</v>
      </c>
      <c r="H6">
        <v>0</v>
      </c>
      <c r="I6">
        <v>0.82641000000000009</v>
      </c>
      <c r="J6">
        <v>8.7360000000000042</v>
      </c>
      <c r="K6">
        <v>1</v>
      </c>
      <c r="O6" t="s">
        <v>63</v>
      </c>
      <c r="P6">
        <v>876</v>
      </c>
      <c r="Q6" s="21">
        <v>0.58621074940193285</v>
      </c>
      <c r="R6" s="21">
        <v>0.2255636426753411</v>
      </c>
    </row>
    <row r="7" spans="1:18">
      <c r="A7" s="19">
        <v>110143</v>
      </c>
      <c r="B7" s="20">
        <v>4560.1066666666666</v>
      </c>
      <c r="C7">
        <v>8736.3333333333339</v>
      </c>
      <c r="D7">
        <v>0</v>
      </c>
      <c r="E7">
        <v>0.1614235394145512</v>
      </c>
      <c r="F7">
        <v>8.1750000000000003E-2</v>
      </c>
      <c r="G7">
        <v>0.51900000000000002</v>
      </c>
      <c r="H7">
        <v>0</v>
      </c>
      <c r="I7">
        <v>0.83792</v>
      </c>
      <c r="J7">
        <v>3.1370000000000005</v>
      </c>
      <c r="K7">
        <v>0</v>
      </c>
      <c r="O7" t="s">
        <v>69</v>
      </c>
      <c r="P7">
        <v>876</v>
      </c>
      <c r="Q7" s="21">
        <v>0.17115381278538791</v>
      </c>
      <c r="R7" s="21">
        <v>5.6485687004917656E-2</v>
      </c>
    </row>
    <row r="8" spans="1:18">
      <c r="A8" s="19">
        <v>110145</v>
      </c>
      <c r="B8" s="20">
        <v>10127.86</v>
      </c>
      <c r="C8">
        <v>3459.6666666666665</v>
      </c>
      <c r="D8">
        <v>0</v>
      </c>
      <c r="E8">
        <v>0.31308669243511872</v>
      </c>
      <c r="F8">
        <v>6.046E-2</v>
      </c>
      <c r="G8">
        <v>0.502</v>
      </c>
      <c r="H8">
        <v>1</v>
      </c>
      <c r="I8">
        <v>0.91962999999999995</v>
      </c>
      <c r="J8">
        <v>1.4409999999999954</v>
      </c>
      <c r="K8">
        <v>0</v>
      </c>
      <c r="O8" t="s">
        <v>65</v>
      </c>
      <c r="P8">
        <v>876</v>
      </c>
      <c r="Q8" s="21">
        <v>0.5272933789954336</v>
      </c>
      <c r="R8" s="21">
        <v>0.10937613007598296</v>
      </c>
    </row>
    <row r="9" spans="1:18">
      <c r="A9" s="19">
        <v>120001</v>
      </c>
      <c r="B9" s="20">
        <v>3402.8833333333332</v>
      </c>
      <c r="C9">
        <v>8851</v>
      </c>
      <c r="D9">
        <v>1</v>
      </c>
      <c r="E9">
        <v>0.44183994959042217</v>
      </c>
      <c r="F9">
        <v>9.7260000000000013E-2</v>
      </c>
      <c r="G9">
        <v>0.63300000000000001</v>
      </c>
      <c r="H9">
        <v>0</v>
      </c>
      <c r="I9">
        <v>0.80925000000000002</v>
      </c>
      <c r="J9">
        <v>18.018000000000001</v>
      </c>
      <c r="K9">
        <v>1</v>
      </c>
      <c r="O9" t="s">
        <v>71</v>
      </c>
      <c r="P9">
        <v>882</v>
      </c>
      <c r="Q9" s="21">
        <v>0.29705215419501135</v>
      </c>
      <c r="R9" s="21">
        <v>0.45721897281753443</v>
      </c>
    </row>
    <row r="10" spans="1:18">
      <c r="A10" s="19">
        <v>120005</v>
      </c>
      <c r="B10" s="20">
        <v>3417.7900000000004</v>
      </c>
      <c r="C10">
        <v>3702.3333333333335</v>
      </c>
      <c r="D10">
        <v>1</v>
      </c>
      <c r="E10">
        <v>0.61633237822349574</v>
      </c>
      <c r="F10">
        <v>0.11925000000000001</v>
      </c>
      <c r="G10">
        <v>0.56799999999999995</v>
      </c>
      <c r="H10">
        <v>1</v>
      </c>
      <c r="I10">
        <v>0.90117999999999998</v>
      </c>
      <c r="J10">
        <v>10.052000000000007</v>
      </c>
      <c r="K10">
        <v>1</v>
      </c>
      <c r="O10" t="s">
        <v>72</v>
      </c>
      <c r="P10">
        <v>883</v>
      </c>
      <c r="Q10" s="21">
        <v>0.87546115197483521</v>
      </c>
      <c r="R10" s="21">
        <v>5.655079913235786E-2</v>
      </c>
    </row>
    <row r="11" spans="1:18">
      <c r="A11" s="19">
        <v>120010</v>
      </c>
      <c r="B11" s="20">
        <v>2439.0033333333336</v>
      </c>
      <c r="C11">
        <v>18134</v>
      </c>
      <c r="D11">
        <v>1</v>
      </c>
      <c r="E11">
        <v>0.53053547287368485</v>
      </c>
      <c r="F11">
        <v>0.13463</v>
      </c>
      <c r="G11">
        <v>0.6</v>
      </c>
      <c r="H11">
        <v>1</v>
      </c>
      <c r="I11">
        <v>0.83631589856975053</v>
      </c>
      <c r="J11">
        <v>34.069999999999993</v>
      </c>
      <c r="K11">
        <v>1</v>
      </c>
      <c r="O11" t="s">
        <v>102</v>
      </c>
      <c r="P11">
        <v>882</v>
      </c>
      <c r="Q11" s="20">
        <v>16.821642857142852</v>
      </c>
      <c r="R11" s="20">
        <v>19.221836389906716</v>
      </c>
    </row>
    <row r="12" spans="1:18">
      <c r="A12" s="19">
        <v>120032</v>
      </c>
      <c r="B12" s="20">
        <v>12792.393333333333</v>
      </c>
      <c r="C12">
        <v>4544.333333333333</v>
      </c>
      <c r="D12">
        <v>0</v>
      </c>
      <c r="E12">
        <v>0.19375841939829366</v>
      </c>
      <c r="F12">
        <v>0.11420999999999999</v>
      </c>
      <c r="G12">
        <v>0.59399999999999997</v>
      </c>
      <c r="H12">
        <v>0</v>
      </c>
      <c r="I12">
        <v>0.82963999999999993</v>
      </c>
      <c r="J12">
        <v>15</v>
      </c>
      <c r="K12">
        <v>1</v>
      </c>
      <c r="O12" t="s">
        <v>77</v>
      </c>
      <c r="P12">
        <v>883</v>
      </c>
      <c r="Q12" s="21">
        <v>0.19139297848244621</v>
      </c>
      <c r="R12" s="21">
        <v>0.39362059531637617</v>
      </c>
    </row>
    <row r="13" spans="1:18">
      <c r="A13" s="19">
        <v>120033</v>
      </c>
      <c r="B13" s="20">
        <v>14258.956666666665</v>
      </c>
      <c r="C13">
        <v>12302</v>
      </c>
      <c r="D13">
        <v>1</v>
      </c>
      <c r="E13">
        <v>0.52221721496169449</v>
      </c>
      <c r="F13">
        <v>0.14479</v>
      </c>
      <c r="G13">
        <v>0.58799999999999997</v>
      </c>
      <c r="H13">
        <v>0</v>
      </c>
      <c r="I13">
        <v>0.81370999999999993</v>
      </c>
      <c r="J13">
        <v>27.713999999999999</v>
      </c>
      <c r="K13">
        <v>0</v>
      </c>
    </row>
    <row r="14" spans="1:18">
      <c r="A14" s="19">
        <v>120038</v>
      </c>
      <c r="B14" s="20">
        <v>3690.7866666666669</v>
      </c>
      <c r="C14">
        <v>12302</v>
      </c>
      <c r="D14">
        <v>1</v>
      </c>
      <c r="E14">
        <v>0.45999209069338254</v>
      </c>
      <c r="F14">
        <v>0.11535999999999999</v>
      </c>
      <c r="G14">
        <v>0.502</v>
      </c>
      <c r="H14">
        <v>0</v>
      </c>
      <c r="I14">
        <v>0.79486000000000001</v>
      </c>
      <c r="J14">
        <v>2.7190000000000012</v>
      </c>
      <c r="K14">
        <v>1</v>
      </c>
    </row>
    <row r="15" spans="1:18">
      <c r="A15" s="19">
        <v>120045</v>
      </c>
      <c r="B15" s="20">
        <v>1681.8366666666668</v>
      </c>
      <c r="C15">
        <v>21463</v>
      </c>
      <c r="D15">
        <v>1</v>
      </c>
      <c r="E15">
        <v>0.4372248367997571</v>
      </c>
      <c r="F15">
        <v>0.14987999999999999</v>
      </c>
      <c r="G15">
        <v>0.52100000000000002</v>
      </c>
      <c r="H15">
        <v>0</v>
      </c>
      <c r="I15">
        <v>0.79862</v>
      </c>
      <c r="J15">
        <v>7.8539999999999992</v>
      </c>
      <c r="K15">
        <v>0</v>
      </c>
    </row>
    <row r="16" spans="1:18">
      <c r="A16" s="19">
        <v>120070</v>
      </c>
      <c r="B16" s="20">
        <v>25025.87</v>
      </c>
      <c r="C16">
        <v>12439.333333333334</v>
      </c>
      <c r="D16">
        <v>0</v>
      </c>
      <c r="E16">
        <v>0.50142188022750078</v>
      </c>
      <c r="F16">
        <v>0.154</v>
      </c>
      <c r="G16">
        <v>0.54</v>
      </c>
      <c r="H16">
        <v>0</v>
      </c>
      <c r="I16">
        <v>0.80472999999999995</v>
      </c>
      <c r="J16">
        <v>2.2219999999999942</v>
      </c>
      <c r="K16">
        <v>0</v>
      </c>
    </row>
    <row r="17" spans="1:11">
      <c r="A17" s="19">
        <v>130006</v>
      </c>
      <c r="B17" s="20">
        <v>10692.493333333334</v>
      </c>
      <c r="C17">
        <v>8004.666666666667</v>
      </c>
      <c r="D17">
        <v>0</v>
      </c>
      <c r="E17">
        <v>0.5377668308702791</v>
      </c>
      <c r="F17">
        <v>0.11246</v>
      </c>
      <c r="G17">
        <v>0.55100000000000005</v>
      </c>
      <c r="H17">
        <v>1</v>
      </c>
      <c r="I17">
        <v>0.83159000000000005</v>
      </c>
      <c r="J17">
        <v>19.853999999999999</v>
      </c>
      <c r="K17">
        <v>0</v>
      </c>
    </row>
    <row r="18" spans="1:11">
      <c r="A18" s="19">
        <v>130060</v>
      </c>
      <c r="B18" s="20">
        <v>2649.9733333333334</v>
      </c>
      <c r="C18">
        <v>24549.666666666668</v>
      </c>
      <c r="D18">
        <v>1</v>
      </c>
      <c r="E18">
        <v>0.61031913519100733</v>
      </c>
      <c r="F18">
        <v>0.11428000000000001</v>
      </c>
      <c r="G18">
        <v>0.67900000000000005</v>
      </c>
      <c r="H18">
        <v>1</v>
      </c>
      <c r="I18">
        <v>0.82566359877284257</v>
      </c>
      <c r="J18">
        <v>28.580000000000005</v>
      </c>
      <c r="K18">
        <v>0</v>
      </c>
    </row>
    <row r="19" spans="1:11">
      <c r="A19" s="19">
        <v>130068</v>
      </c>
      <c r="B19" s="20">
        <v>2583.5066666666667</v>
      </c>
      <c r="C19">
        <v>11289</v>
      </c>
      <c r="D19">
        <v>1</v>
      </c>
      <c r="E19">
        <v>0.47863003243655788</v>
      </c>
      <c r="F19">
        <v>0.18789999999999998</v>
      </c>
      <c r="G19">
        <v>0.51900000000000002</v>
      </c>
      <c r="H19">
        <v>0</v>
      </c>
      <c r="I19">
        <v>0.83660000000000001</v>
      </c>
      <c r="J19">
        <v>10.087999999999997</v>
      </c>
      <c r="K19">
        <v>1</v>
      </c>
    </row>
    <row r="20" spans="1:11">
      <c r="A20" s="19">
        <v>130080</v>
      </c>
      <c r="B20" s="20">
        <v>7824.0566666666673</v>
      </c>
      <c r="C20">
        <v>31710.333333333332</v>
      </c>
      <c r="D20">
        <v>1</v>
      </c>
      <c r="E20">
        <v>0.39295572871169504</v>
      </c>
      <c r="F20">
        <v>0.13539000000000001</v>
      </c>
      <c r="G20">
        <v>0.57999999999999996</v>
      </c>
      <c r="H20">
        <v>1</v>
      </c>
      <c r="I20">
        <v>0.82453406843650745</v>
      </c>
      <c r="J20">
        <v>28.6</v>
      </c>
      <c r="K20">
        <v>0</v>
      </c>
    </row>
    <row r="21" spans="1:11">
      <c r="A21" s="19">
        <v>130110</v>
      </c>
      <c r="B21" s="20">
        <v>2983.7066666666665</v>
      </c>
      <c r="C21">
        <v>26398.666666666668</v>
      </c>
      <c r="D21">
        <v>1</v>
      </c>
      <c r="E21">
        <v>0.21329026638600565</v>
      </c>
      <c r="F21">
        <v>9.9209999999999993E-2</v>
      </c>
      <c r="G21">
        <v>0.54400000000000004</v>
      </c>
      <c r="H21">
        <v>0</v>
      </c>
      <c r="I21">
        <v>0.78477999999999992</v>
      </c>
      <c r="J21">
        <v>3.1039999999999992</v>
      </c>
      <c r="K21">
        <v>0</v>
      </c>
    </row>
    <row r="22" spans="1:11">
      <c r="A22" s="19">
        <v>130115</v>
      </c>
      <c r="B22" s="20">
        <v>2681.52</v>
      </c>
      <c r="C22">
        <v>17024.666666666668</v>
      </c>
      <c r="D22">
        <v>1</v>
      </c>
      <c r="E22">
        <v>4.66786355475763E-2</v>
      </c>
      <c r="F22">
        <v>0.10496999999999999</v>
      </c>
      <c r="G22">
        <v>0.51</v>
      </c>
      <c r="H22">
        <v>1</v>
      </c>
      <c r="I22">
        <v>0.82418999999999998</v>
      </c>
      <c r="J22">
        <v>7.6039999999999992</v>
      </c>
      <c r="K22">
        <v>0</v>
      </c>
    </row>
    <row r="23" spans="1:11">
      <c r="A23" s="19">
        <v>130160</v>
      </c>
      <c r="B23" s="20">
        <v>33033.66333333333</v>
      </c>
      <c r="C23">
        <v>34664</v>
      </c>
      <c r="D23">
        <v>1</v>
      </c>
      <c r="E23">
        <v>0.36919610270081565</v>
      </c>
      <c r="F23">
        <v>0.11584</v>
      </c>
      <c r="G23">
        <v>0.47299999999999998</v>
      </c>
      <c r="H23">
        <v>0</v>
      </c>
      <c r="I23">
        <v>0.82827522782376051</v>
      </c>
      <c r="J23">
        <v>7.18</v>
      </c>
      <c r="K23">
        <v>0</v>
      </c>
    </row>
    <row r="24" spans="1:11">
      <c r="A24" s="19">
        <v>130190</v>
      </c>
      <c r="B24" s="20">
        <v>10156.256666666666</v>
      </c>
      <c r="C24">
        <v>75723.666666666672</v>
      </c>
      <c r="D24">
        <v>0</v>
      </c>
      <c r="E24">
        <v>0.64440746134109983</v>
      </c>
      <c r="F24">
        <v>0.16847000000000001</v>
      </c>
      <c r="G24">
        <v>0.64</v>
      </c>
      <c r="H24">
        <v>1</v>
      </c>
      <c r="I24">
        <v>0.79427000000000003</v>
      </c>
      <c r="J24">
        <v>12.572000000000003</v>
      </c>
      <c r="K24">
        <v>0</v>
      </c>
    </row>
    <row r="25" spans="1:11">
      <c r="A25" s="19">
        <v>130270</v>
      </c>
      <c r="B25" s="20">
        <v>2410.5400000000004</v>
      </c>
      <c r="C25">
        <v>38087</v>
      </c>
      <c r="D25">
        <v>1</v>
      </c>
      <c r="E25">
        <v>0.40325464009674539</v>
      </c>
      <c r="F25">
        <v>0.13694000000000001</v>
      </c>
      <c r="G25">
        <v>0.55300000000000005</v>
      </c>
      <c r="H25">
        <v>0</v>
      </c>
      <c r="I25">
        <v>0.78390000000000004</v>
      </c>
      <c r="J25">
        <v>5.5480000000000018</v>
      </c>
      <c r="K25">
        <v>0</v>
      </c>
    </row>
    <row r="26" spans="1:11">
      <c r="A26" s="19">
        <v>130290</v>
      </c>
      <c r="B26" s="20">
        <v>2939.4233333333336</v>
      </c>
      <c r="C26">
        <v>42621.666666666664</v>
      </c>
      <c r="D26">
        <v>0</v>
      </c>
      <c r="E26">
        <v>0.52899890098910984</v>
      </c>
      <c r="F26">
        <v>0.19177</v>
      </c>
      <c r="G26">
        <v>0.74399999999999999</v>
      </c>
      <c r="H26">
        <v>1</v>
      </c>
      <c r="I26">
        <v>0.78403999999999996</v>
      </c>
      <c r="J26">
        <v>15.034000000000006</v>
      </c>
      <c r="K26">
        <v>0</v>
      </c>
    </row>
    <row r="27" spans="1:11">
      <c r="A27" s="19">
        <v>130300</v>
      </c>
      <c r="B27" s="20">
        <v>4876.7866666666669</v>
      </c>
      <c r="C27">
        <v>15926</v>
      </c>
      <c r="D27">
        <v>0</v>
      </c>
      <c r="E27">
        <v>0.41081081081081083</v>
      </c>
      <c r="F27">
        <v>0.18472999999999998</v>
      </c>
      <c r="G27">
        <v>0.47299999999999998</v>
      </c>
      <c r="H27">
        <v>1</v>
      </c>
      <c r="I27">
        <v>0.81533</v>
      </c>
      <c r="J27">
        <v>2.7680000000000007</v>
      </c>
      <c r="K27">
        <v>1</v>
      </c>
    </row>
    <row r="28" spans="1:11">
      <c r="A28" s="19">
        <v>130406</v>
      </c>
      <c r="B28" s="20">
        <v>5191.3933333333334</v>
      </c>
      <c r="C28">
        <v>40629</v>
      </c>
      <c r="D28">
        <v>1</v>
      </c>
      <c r="E28">
        <v>0.70247105672617949</v>
      </c>
      <c r="F28">
        <v>9.1899999999999996E-2</v>
      </c>
      <c r="G28">
        <v>0.74399999999999999</v>
      </c>
      <c r="H28">
        <v>0</v>
      </c>
      <c r="I28">
        <v>0.81920649233543741</v>
      </c>
      <c r="J28">
        <v>3.3200000000000003</v>
      </c>
      <c r="K28">
        <v>0</v>
      </c>
    </row>
    <row r="29" spans="1:11">
      <c r="A29" s="19">
        <v>130410</v>
      </c>
      <c r="B29" s="20">
        <v>5892.9266666666663</v>
      </c>
      <c r="C29">
        <v>40629</v>
      </c>
      <c r="D29">
        <v>1</v>
      </c>
      <c r="E29">
        <v>0.45710123816460307</v>
      </c>
      <c r="F29">
        <v>5.6989999999999999E-2</v>
      </c>
      <c r="G29">
        <v>0.47899999999999998</v>
      </c>
      <c r="H29">
        <v>1</v>
      </c>
      <c r="I29">
        <v>0.86609999999999998</v>
      </c>
      <c r="J29">
        <v>40.937999999999995</v>
      </c>
      <c r="K29">
        <v>0</v>
      </c>
    </row>
    <row r="30" spans="1:11">
      <c r="A30" s="19">
        <v>140002</v>
      </c>
      <c r="B30" s="20">
        <v>8925.8266666666659</v>
      </c>
      <c r="C30">
        <v>5657.666666666667</v>
      </c>
      <c r="D30">
        <v>0</v>
      </c>
      <c r="E30">
        <v>0.15092557612391386</v>
      </c>
      <c r="F30">
        <v>7.9289999999999999E-2</v>
      </c>
      <c r="G30">
        <v>0.52600000000000002</v>
      </c>
      <c r="H30">
        <v>0</v>
      </c>
      <c r="I30">
        <v>0.90201999999999993</v>
      </c>
      <c r="J30">
        <v>2.0700000000000003</v>
      </c>
      <c r="K30">
        <v>0</v>
      </c>
    </row>
    <row r="31" spans="1:11">
      <c r="A31" s="19">
        <v>140015</v>
      </c>
      <c r="B31" s="20">
        <v>9430.41</v>
      </c>
      <c r="C31">
        <v>10841</v>
      </c>
      <c r="D31">
        <v>0</v>
      </c>
      <c r="E31">
        <v>0.32168132103795838</v>
      </c>
      <c r="F31">
        <v>6.8540000000000004E-2</v>
      </c>
      <c r="G31">
        <v>0.45400000000000001</v>
      </c>
      <c r="H31">
        <v>0</v>
      </c>
      <c r="I31">
        <v>0.80925000000000002</v>
      </c>
      <c r="J31">
        <v>7.2210000000000036</v>
      </c>
      <c r="K31">
        <v>0</v>
      </c>
    </row>
    <row r="32" spans="1:11">
      <c r="A32" s="19">
        <v>150030</v>
      </c>
      <c r="B32" s="20">
        <v>2398.0833333333335</v>
      </c>
      <c r="C32">
        <v>124662.66666666667</v>
      </c>
      <c r="D32">
        <v>1</v>
      </c>
      <c r="E32">
        <v>0.22985934587358076</v>
      </c>
      <c r="F32">
        <v>7.2309999999999999E-2</v>
      </c>
      <c r="G32">
        <v>0.36399999999999999</v>
      </c>
      <c r="H32">
        <v>1</v>
      </c>
      <c r="I32">
        <v>0.82350432557572795</v>
      </c>
      <c r="J32">
        <v>8.1300000000000026</v>
      </c>
      <c r="K32">
        <v>0</v>
      </c>
    </row>
    <row r="33" spans="1:11">
      <c r="A33" s="19">
        <v>150090</v>
      </c>
      <c r="B33" s="20">
        <v>8458.5133333333342</v>
      </c>
      <c r="C33">
        <v>33784</v>
      </c>
      <c r="D33">
        <v>1</v>
      </c>
      <c r="E33">
        <v>0.4045924085910757</v>
      </c>
      <c r="F33">
        <v>0.16292000000000001</v>
      </c>
      <c r="G33">
        <v>0.41699999999999998</v>
      </c>
      <c r="H33">
        <v>1</v>
      </c>
      <c r="I33">
        <v>0.82169709989258854</v>
      </c>
      <c r="J33">
        <v>0.79999999999999716</v>
      </c>
      <c r="K33">
        <v>0</v>
      </c>
    </row>
    <row r="34" spans="1:11">
      <c r="A34" s="19">
        <v>150125</v>
      </c>
      <c r="B34" s="20">
        <v>12792.393333333333</v>
      </c>
      <c r="C34">
        <v>33784</v>
      </c>
      <c r="D34">
        <v>0</v>
      </c>
      <c r="E34">
        <v>0.31455026455026452</v>
      </c>
      <c r="F34">
        <v>5.7790000000000001E-2</v>
      </c>
      <c r="G34">
        <v>0.56599999999999995</v>
      </c>
      <c r="H34">
        <v>1</v>
      </c>
      <c r="I34">
        <v>0.92438999999999993</v>
      </c>
      <c r="J34">
        <v>12.585999999999999</v>
      </c>
      <c r="K34">
        <v>1</v>
      </c>
    </row>
    <row r="35" spans="1:11">
      <c r="A35" s="19">
        <v>150195</v>
      </c>
      <c r="B35" s="20">
        <v>5254.0800000000008</v>
      </c>
      <c r="C35">
        <v>7767.333333333333</v>
      </c>
      <c r="D35">
        <v>0</v>
      </c>
      <c r="E35">
        <v>0.15501716654790437</v>
      </c>
      <c r="F35">
        <v>8.3019999999999997E-2</v>
      </c>
      <c r="G35">
        <v>0.45400000000000001</v>
      </c>
      <c r="H35">
        <v>0</v>
      </c>
      <c r="I35">
        <v>0.78617000000000004</v>
      </c>
      <c r="J35">
        <v>2.9939999999999998</v>
      </c>
      <c r="K35">
        <v>1</v>
      </c>
    </row>
    <row r="36" spans="1:11">
      <c r="A36" s="19">
        <v>150276</v>
      </c>
      <c r="B36" s="20">
        <v>8884.373333333333</v>
      </c>
      <c r="C36">
        <v>6067</v>
      </c>
      <c r="D36">
        <v>0</v>
      </c>
      <c r="E36">
        <v>0.22984275677484109</v>
      </c>
      <c r="F36">
        <v>6.769E-2</v>
      </c>
      <c r="G36">
        <v>0.52100000000000002</v>
      </c>
      <c r="H36">
        <v>0</v>
      </c>
      <c r="I36">
        <v>0.80462</v>
      </c>
      <c r="J36">
        <v>15.936999999999998</v>
      </c>
      <c r="K36">
        <v>0</v>
      </c>
    </row>
    <row r="37" spans="1:11">
      <c r="A37" s="19">
        <v>150280</v>
      </c>
      <c r="B37" s="20">
        <v>7918.503333333334</v>
      </c>
      <c r="C37">
        <v>6067</v>
      </c>
      <c r="D37">
        <v>1</v>
      </c>
      <c r="E37">
        <v>0.26978417266187049</v>
      </c>
      <c r="F37">
        <v>9.2420000000000002E-2</v>
      </c>
      <c r="G37">
        <v>0.46500000000000002</v>
      </c>
      <c r="H37">
        <v>0</v>
      </c>
      <c r="I37">
        <v>0.85898737849992757</v>
      </c>
      <c r="J37">
        <v>11.030000000000001</v>
      </c>
      <c r="K37">
        <v>0</v>
      </c>
    </row>
    <row r="38" spans="1:11">
      <c r="A38" s="19">
        <v>150293</v>
      </c>
      <c r="B38" s="20">
        <v>3506.3799999999997</v>
      </c>
      <c r="C38">
        <v>43890.666666666664</v>
      </c>
      <c r="D38">
        <v>0</v>
      </c>
      <c r="E38">
        <v>0.60211490298262038</v>
      </c>
      <c r="F38">
        <v>6.6409999999999997E-2</v>
      </c>
      <c r="G38">
        <v>0.69299999999999995</v>
      </c>
      <c r="H38">
        <v>1</v>
      </c>
      <c r="I38">
        <v>0.80240999999999996</v>
      </c>
      <c r="J38">
        <v>2.4369999999999976</v>
      </c>
      <c r="K38">
        <v>0</v>
      </c>
    </row>
    <row r="39" spans="1:11">
      <c r="A39" s="19">
        <v>150304</v>
      </c>
      <c r="B39" s="20">
        <v>2098.7000000000003</v>
      </c>
      <c r="C39">
        <v>14695.666666666666</v>
      </c>
      <c r="D39">
        <v>0</v>
      </c>
      <c r="E39">
        <v>0.34122094651358165</v>
      </c>
      <c r="F39">
        <v>8.3299999999999999E-2</v>
      </c>
      <c r="G39">
        <v>0.46899999999999997</v>
      </c>
      <c r="H39">
        <v>0</v>
      </c>
      <c r="I39">
        <v>0.80745999999999996</v>
      </c>
      <c r="J39">
        <v>23.510999999999999</v>
      </c>
      <c r="K39">
        <v>0</v>
      </c>
    </row>
    <row r="40" spans="1:11">
      <c r="A40" s="19">
        <v>150320</v>
      </c>
      <c r="B40" s="20">
        <v>2926.8066666666668</v>
      </c>
      <c r="C40">
        <v>33864.666666666664</v>
      </c>
      <c r="D40">
        <v>0</v>
      </c>
      <c r="E40">
        <v>0.60151234567901235</v>
      </c>
      <c r="F40">
        <v>0.18012</v>
      </c>
      <c r="G40">
        <v>0.45400000000000001</v>
      </c>
      <c r="H40">
        <v>0</v>
      </c>
      <c r="I40">
        <v>0.91020000000000001</v>
      </c>
      <c r="J40">
        <v>6.0719999999999992</v>
      </c>
      <c r="K40">
        <v>0</v>
      </c>
    </row>
    <row r="41" spans="1:11">
      <c r="A41" s="19">
        <v>150340</v>
      </c>
      <c r="B41" s="20">
        <v>3713.1166666666663</v>
      </c>
      <c r="C41">
        <v>7972.333333333333</v>
      </c>
      <c r="D41">
        <v>0</v>
      </c>
      <c r="E41">
        <v>0.26506965238901187</v>
      </c>
      <c r="F41">
        <v>0.13403000000000001</v>
      </c>
      <c r="G41">
        <v>0.56899999999999995</v>
      </c>
      <c r="H41">
        <v>1</v>
      </c>
      <c r="I41">
        <v>0.92087056788699917</v>
      </c>
      <c r="J41">
        <v>22.14</v>
      </c>
      <c r="K41">
        <v>0</v>
      </c>
    </row>
    <row r="42" spans="1:11">
      <c r="A42" s="19">
        <v>150495</v>
      </c>
      <c r="B42" s="20">
        <v>3485.42</v>
      </c>
      <c r="C42">
        <v>22414.333333333332</v>
      </c>
      <c r="D42">
        <v>0</v>
      </c>
      <c r="E42">
        <v>0.27814534483671199</v>
      </c>
      <c r="F42">
        <v>5.2930000000000005E-2</v>
      </c>
      <c r="G42">
        <v>0.58099999999999996</v>
      </c>
      <c r="H42">
        <v>0</v>
      </c>
      <c r="I42">
        <v>0.87392671937430921</v>
      </c>
      <c r="J42">
        <v>8.1199999999999974</v>
      </c>
      <c r="K42">
        <v>1</v>
      </c>
    </row>
    <row r="43" spans="1:11">
      <c r="A43" s="19">
        <v>150506</v>
      </c>
      <c r="B43" s="20">
        <v>3065.5266666666666</v>
      </c>
      <c r="C43">
        <v>45634</v>
      </c>
      <c r="D43">
        <v>0</v>
      </c>
      <c r="E43">
        <v>0.37123657842504243</v>
      </c>
      <c r="F43">
        <v>9.5169999999999991E-2</v>
      </c>
      <c r="G43">
        <v>0.66200000000000003</v>
      </c>
      <c r="H43">
        <v>0</v>
      </c>
      <c r="I43">
        <v>0.83006000000000002</v>
      </c>
      <c r="J43">
        <v>3.7120000000000033</v>
      </c>
      <c r="K43">
        <v>0</v>
      </c>
    </row>
    <row r="44" spans="1:11">
      <c r="A44" s="19">
        <v>150548</v>
      </c>
      <c r="B44" s="20">
        <v>3768.9866666666662</v>
      </c>
      <c r="C44">
        <v>29779</v>
      </c>
      <c r="D44">
        <v>0</v>
      </c>
      <c r="E44">
        <v>0.2632234837995015</v>
      </c>
      <c r="F44">
        <v>8.2870000000000013E-2</v>
      </c>
      <c r="G44">
        <v>0.92100000000000004</v>
      </c>
      <c r="H44">
        <v>0</v>
      </c>
      <c r="I44">
        <v>0.84802000000000011</v>
      </c>
      <c r="J44">
        <v>10.052999999999997</v>
      </c>
      <c r="K44">
        <v>0</v>
      </c>
    </row>
    <row r="45" spans="1:11">
      <c r="A45" s="19">
        <v>150549</v>
      </c>
      <c r="B45" s="20">
        <v>8844.2033333333329</v>
      </c>
      <c r="C45">
        <v>8123.333333333333</v>
      </c>
      <c r="D45">
        <v>0</v>
      </c>
      <c r="E45">
        <v>0.50901378579003176</v>
      </c>
      <c r="F45">
        <v>0.14581</v>
      </c>
      <c r="G45">
        <v>0.68700000000000006</v>
      </c>
      <c r="H45">
        <v>0</v>
      </c>
      <c r="I45">
        <v>0.802624483192522</v>
      </c>
      <c r="J45">
        <v>15.519999999999996</v>
      </c>
      <c r="K45">
        <v>0</v>
      </c>
    </row>
    <row r="46" spans="1:11">
      <c r="A46" s="19">
        <v>150550</v>
      </c>
      <c r="B46" s="20">
        <v>6205.0933333333332</v>
      </c>
      <c r="C46">
        <v>81285</v>
      </c>
      <c r="D46">
        <v>1</v>
      </c>
      <c r="E46">
        <v>0.7618051013734467</v>
      </c>
      <c r="F46">
        <v>4.9640000000000004E-2</v>
      </c>
      <c r="G46">
        <v>0.59299999999999997</v>
      </c>
      <c r="H46">
        <v>0</v>
      </c>
      <c r="I46">
        <v>0.80652000000000001</v>
      </c>
      <c r="J46">
        <v>15.201000000000001</v>
      </c>
      <c r="K46">
        <v>1</v>
      </c>
    </row>
    <row r="47" spans="1:11">
      <c r="A47" s="19">
        <v>150555</v>
      </c>
      <c r="B47" s="20">
        <v>12148.746666666666</v>
      </c>
      <c r="C47">
        <v>7830</v>
      </c>
      <c r="D47">
        <v>0</v>
      </c>
      <c r="E47">
        <v>0.45087029758562608</v>
      </c>
      <c r="F47">
        <v>0.12180999999999999</v>
      </c>
      <c r="G47">
        <v>0.504</v>
      </c>
      <c r="H47">
        <v>0</v>
      </c>
      <c r="I47">
        <v>0.81103327495621724</v>
      </c>
      <c r="J47">
        <v>57.240000000000009</v>
      </c>
      <c r="K47">
        <v>0</v>
      </c>
    </row>
    <row r="48" spans="1:11">
      <c r="A48" s="19">
        <v>150560</v>
      </c>
      <c r="B48" s="20">
        <v>8254.5466666666671</v>
      </c>
      <c r="C48">
        <v>8276</v>
      </c>
      <c r="D48">
        <v>0</v>
      </c>
      <c r="E48">
        <v>0.5027061855670103</v>
      </c>
      <c r="F48">
        <v>0.20984000000000003</v>
      </c>
      <c r="G48">
        <v>0.55200000000000005</v>
      </c>
      <c r="H48">
        <v>0</v>
      </c>
      <c r="I48">
        <v>0.91215000000000002</v>
      </c>
      <c r="J48">
        <v>8.1059999999999945</v>
      </c>
      <c r="K48">
        <v>1</v>
      </c>
    </row>
    <row r="49" spans="1:11">
      <c r="A49" s="19">
        <v>150565</v>
      </c>
      <c r="B49" s="20">
        <v>2166.2266666666669</v>
      </c>
      <c r="C49">
        <v>14257.666666666666</v>
      </c>
      <c r="D49">
        <v>0</v>
      </c>
      <c r="E49">
        <v>0.26384948484395998</v>
      </c>
      <c r="F49">
        <v>7.5789999999999996E-2</v>
      </c>
      <c r="G49">
        <v>0.60599999999999998</v>
      </c>
      <c r="H49">
        <v>0</v>
      </c>
      <c r="I49">
        <v>0.86474000000000006</v>
      </c>
      <c r="J49">
        <v>4.7980000000000018</v>
      </c>
      <c r="K49">
        <v>1</v>
      </c>
    </row>
    <row r="50" spans="1:11">
      <c r="A50" s="19">
        <v>150570</v>
      </c>
      <c r="B50" s="20">
        <v>21337.929999999997</v>
      </c>
      <c r="C50">
        <v>19325</v>
      </c>
      <c r="D50">
        <v>1</v>
      </c>
      <c r="E50">
        <v>0.46223387183053388</v>
      </c>
      <c r="F50">
        <v>0.14498</v>
      </c>
      <c r="G50">
        <v>0.56000000000000005</v>
      </c>
      <c r="H50">
        <v>0</v>
      </c>
      <c r="I50">
        <v>0.85734539562516876</v>
      </c>
      <c r="J50">
        <v>7.32</v>
      </c>
      <c r="K50">
        <v>0</v>
      </c>
    </row>
    <row r="51" spans="1:11">
      <c r="A51" s="19">
        <v>150618</v>
      </c>
      <c r="B51" s="20">
        <v>4222.5166666666664</v>
      </c>
      <c r="C51">
        <v>42376</v>
      </c>
      <c r="D51">
        <v>1</v>
      </c>
      <c r="E51">
        <v>0.75397542011537499</v>
      </c>
      <c r="F51">
        <v>7.5789999999999996E-2</v>
      </c>
      <c r="G51">
        <v>0.58299999999999996</v>
      </c>
      <c r="H51">
        <v>0</v>
      </c>
      <c r="I51">
        <v>0.77441999999999989</v>
      </c>
      <c r="J51">
        <v>4.4849999999999994</v>
      </c>
      <c r="K51">
        <v>0</v>
      </c>
    </row>
    <row r="52" spans="1:11">
      <c r="A52" s="19">
        <v>150655</v>
      </c>
      <c r="B52" s="20">
        <v>6017.6366666666663</v>
      </c>
      <c r="C52">
        <v>19562.666666666668</v>
      </c>
      <c r="D52">
        <v>1</v>
      </c>
      <c r="E52">
        <v>0.43515463917525771</v>
      </c>
      <c r="F52">
        <v>0.15438000000000002</v>
      </c>
      <c r="G52">
        <v>0.52300000000000002</v>
      </c>
      <c r="H52">
        <v>1</v>
      </c>
      <c r="I52">
        <v>0.86491979385933082</v>
      </c>
      <c r="J52">
        <v>0.62000000000000455</v>
      </c>
      <c r="K52">
        <v>1</v>
      </c>
    </row>
    <row r="53" spans="1:11">
      <c r="A53" s="19">
        <v>150730</v>
      </c>
      <c r="B53" s="20">
        <v>1784.0766666666666</v>
      </c>
      <c r="C53">
        <v>19562.666666666668</v>
      </c>
      <c r="D53">
        <v>0</v>
      </c>
      <c r="E53">
        <v>0.36191906646255162</v>
      </c>
      <c r="F53">
        <v>4.5710000000000001E-2</v>
      </c>
      <c r="G53">
        <v>1.0069999999999999</v>
      </c>
      <c r="H53">
        <v>0</v>
      </c>
      <c r="I53">
        <v>0.79980000000000007</v>
      </c>
      <c r="J53">
        <v>21.186</v>
      </c>
      <c r="K53">
        <v>0</v>
      </c>
    </row>
    <row r="54" spans="1:11">
      <c r="A54" s="19">
        <v>150745</v>
      </c>
      <c r="B54" s="20">
        <v>4587.8166666666666</v>
      </c>
      <c r="C54">
        <v>15000</v>
      </c>
      <c r="D54">
        <v>1</v>
      </c>
      <c r="E54">
        <v>0.43163567966432759</v>
      </c>
      <c r="F54">
        <v>0.12272999999999999</v>
      </c>
      <c r="G54">
        <v>0.68</v>
      </c>
      <c r="H54">
        <v>1</v>
      </c>
      <c r="I54">
        <v>0.77925</v>
      </c>
      <c r="J54">
        <v>2.3669999999999973</v>
      </c>
      <c r="K54">
        <v>1</v>
      </c>
    </row>
    <row r="55" spans="1:11">
      <c r="A55" s="19">
        <v>150747</v>
      </c>
      <c r="B55" s="20">
        <v>2410.5400000000004</v>
      </c>
      <c r="C55">
        <v>17836.333333333332</v>
      </c>
      <c r="D55">
        <v>0</v>
      </c>
      <c r="E55">
        <v>0.56234271333790897</v>
      </c>
      <c r="F55">
        <v>0.16210000000000002</v>
      </c>
      <c r="G55">
        <v>0.57299999999999995</v>
      </c>
      <c r="H55">
        <v>1</v>
      </c>
      <c r="I55">
        <v>0.81391000000000002</v>
      </c>
      <c r="J55">
        <v>10.410000000000004</v>
      </c>
      <c r="K55">
        <v>0</v>
      </c>
    </row>
    <row r="56" spans="1:11">
      <c r="A56" s="19">
        <v>150770</v>
      </c>
      <c r="B56" s="20">
        <v>2814.2333333333336</v>
      </c>
      <c r="C56">
        <v>18451.333333333332</v>
      </c>
      <c r="D56">
        <v>1</v>
      </c>
      <c r="E56">
        <v>0.40647644927536231</v>
      </c>
      <c r="F56">
        <v>0.13378000000000001</v>
      </c>
      <c r="G56">
        <v>0.42399999999999999</v>
      </c>
      <c r="H56">
        <v>0</v>
      </c>
      <c r="I56">
        <v>0.84129999999999994</v>
      </c>
      <c r="J56">
        <v>43.149000000000001</v>
      </c>
      <c r="K56">
        <v>1</v>
      </c>
    </row>
    <row r="57" spans="1:11">
      <c r="A57" s="19">
        <v>150812</v>
      </c>
      <c r="B57" s="20">
        <v>3327.8799999999997</v>
      </c>
      <c r="C57">
        <v>22651.666666666668</v>
      </c>
      <c r="D57">
        <v>1</v>
      </c>
      <c r="E57">
        <v>0.61852082684117582</v>
      </c>
      <c r="F57">
        <v>3.0529999999999998E-2</v>
      </c>
      <c r="G57">
        <v>1.0509999999999999</v>
      </c>
      <c r="H57">
        <v>1</v>
      </c>
      <c r="I57">
        <v>0.81058000000000008</v>
      </c>
      <c r="J57">
        <v>7.4109999999999943</v>
      </c>
      <c r="K57">
        <v>0</v>
      </c>
    </row>
    <row r="58" spans="1:11">
      <c r="A58" s="19">
        <v>160005</v>
      </c>
      <c r="B58" s="20">
        <v>8036.753333333334</v>
      </c>
      <c r="C58">
        <v>3695</v>
      </c>
      <c r="D58">
        <v>1</v>
      </c>
      <c r="E58">
        <v>0.36926814454904344</v>
      </c>
      <c r="F58">
        <v>7.4469999999999995E-2</v>
      </c>
      <c r="G58">
        <v>0.64400000000000002</v>
      </c>
      <c r="H58">
        <v>0</v>
      </c>
      <c r="I58">
        <v>0.88227</v>
      </c>
      <c r="J58">
        <v>3.786999999999999</v>
      </c>
      <c r="K58">
        <v>1</v>
      </c>
    </row>
    <row r="59" spans="1:11">
      <c r="A59" s="19">
        <v>160015</v>
      </c>
      <c r="B59" s="20">
        <v>12535.986666666666</v>
      </c>
      <c r="C59">
        <v>4742</v>
      </c>
      <c r="D59">
        <v>1</v>
      </c>
      <c r="E59">
        <v>0.34023447243701671</v>
      </c>
      <c r="F59">
        <v>8.949E-2</v>
      </c>
      <c r="G59">
        <v>0.52900000000000003</v>
      </c>
      <c r="H59">
        <v>0</v>
      </c>
      <c r="I59">
        <v>0.87724999999999997</v>
      </c>
      <c r="J59">
        <v>2.0400000000000063</v>
      </c>
      <c r="K59">
        <v>0</v>
      </c>
    </row>
    <row r="60" spans="1:11">
      <c r="A60" s="19">
        <v>160023</v>
      </c>
      <c r="B60" s="20">
        <v>6119.1100000000006</v>
      </c>
      <c r="C60">
        <v>3910.6666666666665</v>
      </c>
      <c r="D60">
        <v>1</v>
      </c>
      <c r="E60">
        <v>0.70830993823694555</v>
      </c>
      <c r="F60">
        <v>0.11466</v>
      </c>
      <c r="G60">
        <v>0.48599999999999999</v>
      </c>
      <c r="H60">
        <v>0</v>
      </c>
      <c r="I60">
        <v>0.91801210898082741</v>
      </c>
      <c r="J60">
        <v>15.049999999999997</v>
      </c>
      <c r="K60">
        <v>1</v>
      </c>
    </row>
    <row r="61" spans="1:11">
      <c r="A61" s="19">
        <v>160025</v>
      </c>
      <c r="B61" s="20">
        <v>7571.166666666667</v>
      </c>
      <c r="C61">
        <v>3348.3333333333335</v>
      </c>
      <c r="D61">
        <v>0</v>
      </c>
      <c r="E61">
        <v>0.39944713199723564</v>
      </c>
      <c r="F61">
        <v>9.3939999999999996E-2</v>
      </c>
      <c r="G61">
        <v>0.504</v>
      </c>
      <c r="H61">
        <v>0</v>
      </c>
      <c r="I61">
        <v>0.89612999999999998</v>
      </c>
      <c r="J61">
        <v>7.3599999999999994</v>
      </c>
      <c r="K61">
        <v>0</v>
      </c>
    </row>
    <row r="62" spans="1:11">
      <c r="A62" s="19">
        <v>160050</v>
      </c>
      <c r="B62" s="20">
        <v>7946.3300000000008</v>
      </c>
      <c r="C62">
        <v>316403.33333333331</v>
      </c>
      <c r="D62">
        <v>1</v>
      </c>
      <c r="E62">
        <v>0.60856743752910136</v>
      </c>
      <c r="F62">
        <v>6.1580000000000003E-2</v>
      </c>
      <c r="G62">
        <v>0.81499999999999995</v>
      </c>
      <c r="H62">
        <v>0</v>
      </c>
      <c r="I62">
        <v>0.73838999999999999</v>
      </c>
      <c r="J62">
        <v>10.642000000000003</v>
      </c>
      <c r="K62">
        <v>0</v>
      </c>
    </row>
    <row r="63" spans="1:11">
      <c r="A63" s="19">
        <v>160053</v>
      </c>
      <c r="B63" s="20">
        <v>1995.0666666666668</v>
      </c>
      <c r="C63">
        <v>12710</v>
      </c>
      <c r="D63">
        <v>1</v>
      </c>
      <c r="E63">
        <v>0.6678138018474914</v>
      </c>
      <c r="F63">
        <v>8.0340000000000009E-2</v>
      </c>
      <c r="G63">
        <v>0.60899999999999999</v>
      </c>
      <c r="H63">
        <v>1</v>
      </c>
      <c r="I63">
        <v>0.88740095971431754</v>
      </c>
      <c r="J63">
        <v>18.900000000000002</v>
      </c>
      <c r="K63">
        <v>0</v>
      </c>
    </row>
    <row r="64" spans="1:11">
      <c r="A64" s="19">
        <v>170035</v>
      </c>
      <c r="B64" s="20">
        <v>5124.8566666666666</v>
      </c>
      <c r="C64">
        <v>6299.333333333333</v>
      </c>
      <c r="D64">
        <v>0</v>
      </c>
      <c r="E64">
        <v>0.82888133398089692</v>
      </c>
      <c r="F64">
        <v>0.12992999999999999</v>
      </c>
      <c r="G64">
        <v>0.54800000000000004</v>
      </c>
      <c r="H64">
        <v>0</v>
      </c>
      <c r="I64">
        <v>0.84542000000000006</v>
      </c>
      <c r="J64">
        <v>0.70799999999999841</v>
      </c>
      <c r="K64">
        <v>1</v>
      </c>
    </row>
    <row r="65" spans="1:11">
      <c r="A65" s="19">
        <v>170105</v>
      </c>
      <c r="B65" s="20">
        <v>3527.2633333333338</v>
      </c>
      <c r="C65">
        <v>2892.3333333333335</v>
      </c>
      <c r="D65">
        <v>0</v>
      </c>
      <c r="E65">
        <v>0.56732433367947388</v>
      </c>
      <c r="F65">
        <v>0.16897999999999999</v>
      </c>
      <c r="G65">
        <v>0.54500000000000004</v>
      </c>
      <c r="H65">
        <v>1</v>
      </c>
      <c r="I65">
        <v>0.90742</v>
      </c>
      <c r="J65">
        <v>15.757999999999996</v>
      </c>
      <c r="K65">
        <v>0</v>
      </c>
    </row>
    <row r="66" spans="1:11">
      <c r="A66" s="19">
        <v>170370</v>
      </c>
      <c r="B66" s="20">
        <v>8484.380000000001</v>
      </c>
      <c r="C66">
        <v>4573</v>
      </c>
      <c r="D66">
        <v>0</v>
      </c>
      <c r="E66">
        <v>0.78470371129792904</v>
      </c>
      <c r="F66">
        <v>0.13614000000000001</v>
      </c>
      <c r="G66">
        <v>0.59599999999999997</v>
      </c>
      <c r="H66">
        <v>0</v>
      </c>
      <c r="I66">
        <v>0.87245000000000006</v>
      </c>
      <c r="J66">
        <v>7.3640000000000043</v>
      </c>
      <c r="K66">
        <v>0</v>
      </c>
    </row>
    <row r="67" spans="1:11">
      <c r="A67" s="19">
        <v>170700</v>
      </c>
      <c r="B67" s="20">
        <v>8050.22</v>
      </c>
      <c r="C67">
        <v>16144.666666666666</v>
      </c>
      <c r="D67">
        <v>1</v>
      </c>
      <c r="E67">
        <v>0.80677988073632356</v>
      </c>
      <c r="F67">
        <v>0.15289999999999998</v>
      </c>
      <c r="G67">
        <v>0.55100000000000005</v>
      </c>
      <c r="H67">
        <v>0</v>
      </c>
      <c r="I67">
        <v>0.83821000000000001</v>
      </c>
      <c r="J67">
        <v>8.4579999999999984</v>
      </c>
      <c r="K67">
        <v>1</v>
      </c>
    </row>
    <row r="68" spans="1:11">
      <c r="A68" s="19">
        <v>170755</v>
      </c>
      <c r="B68" s="20">
        <v>2845.6533333333336</v>
      </c>
      <c r="C68">
        <v>3832</v>
      </c>
      <c r="D68">
        <v>0</v>
      </c>
      <c r="E68">
        <v>0.85628898128898134</v>
      </c>
      <c r="F68">
        <v>0.1246</v>
      </c>
      <c r="G68">
        <v>0.68799999999999994</v>
      </c>
      <c r="H68">
        <v>0</v>
      </c>
      <c r="I68">
        <v>0.92046000000000006</v>
      </c>
      <c r="J68">
        <v>16.193000000000005</v>
      </c>
      <c r="K68">
        <v>1</v>
      </c>
    </row>
    <row r="69" spans="1:11">
      <c r="A69" s="19">
        <v>170765</v>
      </c>
      <c r="B69" s="20">
        <v>3690.7866666666669</v>
      </c>
      <c r="C69">
        <v>5407.666666666667</v>
      </c>
      <c r="D69">
        <v>0</v>
      </c>
      <c r="E69">
        <v>0.77633944624235884</v>
      </c>
      <c r="F69">
        <v>0.10808999999999999</v>
      </c>
      <c r="G69">
        <v>0.50800000000000001</v>
      </c>
      <c r="H69">
        <v>0</v>
      </c>
      <c r="I69">
        <v>0.85471000000000008</v>
      </c>
      <c r="J69">
        <v>26.427999999999997</v>
      </c>
      <c r="K69">
        <v>1</v>
      </c>
    </row>
    <row r="70" spans="1:11">
      <c r="A70" s="19">
        <v>170825</v>
      </c>
      <c r="B70" s="20">
        <v>10890.26</v>
      </c>
      <c r="C70">
        <v>2492.6666666666665</v>
      </c>
      <c r="D70">
        <v>0</v>
      </c>
      <c r="E70">
        <v>0.71632471008028542</v>
      </c>
      <c r="F70">
        <v>0.10206</v>
      </c>
      <c r="G70">
        <v>0.63400000000000001</v>
      </c>
      <c r="H70">
        <v>0</v>
      </c>
      <c r="I70">
        <v>0.96565000000000001</v>
      </c>
      <c r="J70">
        <v>21.093999999999994</v>
      </c>
      <c r="K70">
        <v>0</v>
      </c>
    </row>
    <row r="71" spans="1:11">
      <c r="A71" s="19">
        <v>170980</v>
      </c>
      <c r="B71" s="20">
        <v>14258.956666666665</v>
      </c>
      <c r="C71">
        <v>1173</v>
      </c>
      <c r="D71">
        <v>0</v>
      </c>
      <c r="E71">
        <v>0.50257289879931388</v>
      </c>
      <c r="F71">
        <v>7.22E-2</v>
      </c>
      <c r="G71">
        <v>0.58199999999999996</v>
      </c>
      <c r="H71">
        <v>0</v>
      </c>
      <c r="I71">
        <v>0.95251000000000008</v>
      </c>
      <c r="J71">
        <v>11.582000000000001</v>
      </c>
      <c r="K71">
        <v>0</v>
      </c>
    </row>
    <row r="72" spans="1:11">
      <c r="A72" s="19">
        <v>171250</v>
      </c>
      <c r="B72" s="20">
        <v>5641.4900000000007</v>
      </c>
      <c r="C72">
        <v>3619.3333333333335</v>
      </c>
      <c r="D72">
        <v>0</v>
      </c>
      <c r="E72">
        <v>0.59063625450180068</v>
      </c>
      <c r="F72">
        <v>8.9079999999999993E-2</v>
      </c>
      <c r="G72">
        <v>0.58899999999999997</v>
      </c>
      <c r="H72">
        <v>0</v>
      </c>
      <c r="I72">
        <v>0.86775536343259674</v>
      </c>
      <c r="J72">
        <v>43.44</v>
      </c>
      <c r="K72">
        <v>0</v>
      </c>
    </row>
    <row r="73" spans="1:11">
      <c r="A73" s="19">
        <v>171270</v>
      </c>
      <c r="B73" s="20">
        <v>11332.086666666664</v>
      </c>
      <c r="C73">
        <v>1765.3333333333333</v>
      </c>
      <c r="D73">
        <v>0</v>
      </c>
      <c r="E73">
        <v>0.3888213851761847</v>
      </c>
      <c r="F73">
        <v>0.14038</v>
      </c>
      <c r="G73">
        <v>0.61399999999999999</v>
      </c>
      <c r="H73">
        <v>0</v>
      </c>
      <c r="I73">
        <v>0.69818999999999998</v>
      </c>
      <c r="J73">
        <v>1.7699999999999996</v>
      </c>
      <c r="K73">
        <v>0</v>
      </c>
    </row>
    <row r="74" spans="1:11">
      <c r="A74" s="19">
        <v>171515</v>
      </c>
      <c r="B74" s="20">
        <v>7566.4033333333327</v>
      </c>
      <c r="C74">
        <v>25920.666666666668</v>
      </c>
      <c r="D74">
        <v>0</v>
      </c>
      <c r="E74">
        <v>0.79419525065963059</v>
      </c>
      <c r="F74">
        <v>0.1351</v>
      </c>
      <c r="G74">
        <v>0.54900000000000004</v>
      </c>
      <c r="H74">
        <v>0</v>
      </c>
      <c r="I74">
        <v>0.90195071868583154</v>
      </c>
      <c r="J74">
        <v>9.7800000000000011</v>
      </c>
      <c r="K74">
        <v>0</v>
      </c>
    </row>
    <row r="75" spans="1:11">
      <c r="A75" s="19">
        <v>171570</v>
      </c>
      <c r="B75" s="20">
        <v>1738.0666666666668</v>
      </c>
      <c r="C75">
        <v>3631.3333333333335</v>
      </c>
      <c r="D75">
        <v>0</v>
      </c>
      <c r="E75">
        <v>0.36066481994459831</v>
      </c>
      <c r="F75">
        <v>0.10064999999999999</v>
      </c>
      <c r="G75">
        <v>0.53100000000000003</v>
      </c>
      <c r="H75">
        <v>0</v>
      </c>
      <c r="I75">
        <v>0.87129999999999996</v>
      </c>
      <c r="J75">
        <v>19.623999999999995</v>
      </c>
      <c r="K75">
        <v>0</v>
      </c>
    </row>
    <row r="76" spans="1:11">
      <c r="A76" s="19">
        <v>171610</v>
      </c>
      <c r="B76" s="20">
        <v>6567.87</v>
      </c>
      <c r="C76">
        <v>38538</v>
      </c>
      <c r="D76">
        <v>1</v>
      </c>
      <c r="E76">
        <v>0.95153611956822581</v>
      </c>
      <c r="F76">
        <v>9.6560000000000007E-2</v>
      </c>
      <c r="G76">
        <v>0.93799999999999994</v>
      </c>
      <c r="H76">
        <v>0</v>
      </c>
      <c r="I76">
        <v>0.87787000000000004</v>
      </c>
      <c r="J76">
        <v>1.9080000000000013</v>
      </c>
      <c r="K76">
        <v>1</v>
      </c>
    </row>
    <row r="77" spans="1:11">
      <c r="A77" s="19">
        <v>171700</v>
      </c>
      <c r="B77" s="20">
        <v>9772.5399999999991</v>
      </c>
      <c r="C77">
        <v>38538</v>
      </c>
      <c r="D77">
        <v>0</v>
      </c>
      <c r="E77">
        <v>0.49605122732123802</v>
      </c>
      <c r="F77">
        <v>0.17620000000000002</v>
      </c>
      <c r="G77">
        <v>0.48099999999999998</v>
      </c>
      <c r="H77">
        <v>0</v>
      </c>
      <c r="I77">
        <v>0.85472999999999999</v>
      </c>
      <c r="J77">
        <v>25.388000000000005</v>
      </c>
      <c r="K77">
        <v>0</v>
      </c>
    </row>
    <row r="78" spans="1:11">
      <c r="A78" s="19">
        <v>171790</v>
      </c>
      <c r="B78" s="20">
        <v>5318.1866666666665</v>
      </c>
      <c r="C78">
        <v>6148</v>
      </c>
      <c r="D78">
        <v>0</v>
      </c>
      <c r="E78">
        <v>0.53078418664938432</v>
      </c>
      <c r="F78">
        <v>0.19394999999999998</v>
      </c>
      <c r="G78">
        <v>0.72699999999999998</v>
      </c>
      <c r="H78">
        <v>0</v>
      </c>
      <c r="I78">
        <v>0.87891000000000008</v>
      </c>
      <c r="J78">
        <v>6.6929999999999978</v>
      </c>
      <c r="K78">
        <v>1</v>
      </c>
    </row>
    <row r="79" spans="1:11">
      <c r="A79" s="19">
        <v>171800</v>
      </c>
      <c r="B79" s="20">
        <v>13606.443333333335</v>
      </c>
      <c r="C79">
        <v>2476.3333333333335</v>
      </c>
      <c r="D79">
        <v>0</v>
      </c>
      <c r="E79">
        <v>0.57584621813623071</v>
      </c>
      <c r="F79">
        <v>0.14226</v>
      </c>
      <c r="G79">
        <v>0.54400000000000004</v>
      </c>
      <c r="H79">
        <v>1</v>
      </c>
      <c r="I79">
        <v>0.87644000000000011</v>
      </c>
      <c r="J79">
        <v>8.3739999999999952</v>
      </c>
      <c r="K79">
        <v>0</v>
      </c>
    </row>
    <row r="80" spans="1:11">
      <c r="A80" s="19">
        <v>171870</v>
      </c>
      <c r="B80" s="20">
        <v>3483.1233333333334</v>
      </c>
      <c r="C80">
        <v>2488.3333333333335</v>
      </c>
      <c r="D80">
        <v>0</v>
      </c>
      <c r="E80">
        <v>0.50683120317320407</v>
      </c>
      <c r="F80">
        <v>0.10589</v>
      </c>
      <c r="G80">
        <v>0.49299999999999999</v>
      </c>
      <c r="H80">
        <v>0</v>
      </c>
      <c r="I80">
        <v>0.88556000000000001</v>
      </c>
      <c r="J80">
        <v>6.8860000000000028</v>
      </c>
      <c r="K80">
        <v>0</v>
      </c>
    </row>
    <row r="81" spans="1:11">
      <c r="A81" s="19">
        <v>171890</v>
      </c>
      <c r="B81" s="20">
        <v>6866.82</v>
      </c>
      <c r="C81">
        <v>4458.333333333333</v>
      </c>
      <c r="D81">
        <v>0</v>
      </c>
      <c r="E81">
        <v>0.53799814643188137</v>
      </c>
      <c r="F81">
        <v>0.13384000000000001</v>
      </c>
      <c r="G81">
        <v>0.60199999999999998</v>
      </c>
      <c r="H81">
        <v>0</v>
      </c>
      <c r="I81">
        <v>0.88143612580016695</v>
      </c>
      <c r="J81">
        <v>6.7999999999999972</v>
      </c>
      <c r="K81">
        <v>0</v>
      </c>
    </row>
    <row r="82" spans="1:11">
      <c r="A82" s="19">
        <v>171900</v>
      </c>
      <c r="B82" s="20">
        <v>4587.8166666666666</v>
      </c>
      <c r="C82">
        <v>2235</v>
      </c>
      <c r="D82">
        <v>0</v>
      </c>
      <c r="E82">
        <v>0.63386944181646165</v>
      </c>
      <c r="F82">
        <v>0.19112999999999999</v>
      </c>
      <c r="G82">
        <v>0.49399999999999999</v>
      </c>
      <c r="H82">
        <v>1</v>
      </c>
      <c r="I82">
        <v>0.91103999999999996</v>
      </c>
      <c r="J82">
        <v>21.197999999999993</v>
      </c>
      <c r="K82">
        <v>0</v>
      </c>
    </row>
    <row r="83" spans="1:11">
      <c r="A83" s="19">
        <v>172025</v>
      </c>
      <c r="B83" s="20">
        <v>1972.1599999999999</v>
      </c>
      <c r="C83">
        <v>8924.3333333333339</v>
      </c>
      <c r="D83">
        <v>0</v>
      </c>
      <c r="E83">
        <v>0.39562043795620438</v>
      </c>
      <c r="F83">
        <v>0.10451000000000001</v>
      </c>
      <c r="G83">
        <v>0.51200000000000001</v>
      </c>
      <c r="H83">
        <v>0</v>
      </c>
      <c r="I83">
        <v>0.88468999999999998</v>
      </c>
      <c r="J83">
        <v>6.5859999999999985</v>
      </c>
      <c r="K83">
        <v>0</v>
      </c>
    </row>
    <row r="84" spans="1:11">
      <c r="A84" s="19">
        <v>172049</v>
      </c>
      <c r="B84" s="20">
        <v>7125.5166666666673</v>
      </c>
      <c r="C84">
        <v>5457.666666666667</v>
      </c>
      <c r="D84">
        <v>0</v>
      </c>
      <c r="E84">
        <v>0.44281757024139295</v>
      </c>
      <c r="F84">
        <v>0.11985</v>
      </c>
      <c r="G84">
        <v>0.66</v>
      </c>
      <c r="H84">
        <v>1</v>
      </c>
      <c r="I84">
        <v>0.87017999999999995</v>
      </c>
      <c r="J84">
        <v>8.5819999999999936</v>
      </c>
      <c r="K84">
        <v>0</v>
      </c>
    </row>
    <row r="85" spans="1:11">
      <c r="A85" s="19">
        <v>172130</v>
      </c>
      <c r="B85" s="20">
        <v>6825.5266666666676</v>
      </c>
      <c r="C85">
        <v>1406.3333333333333</v>
      </c>
      <c r="D85">
        <v>0</v>
      </c>
      <c r="E85">
        <v>0.53406593406593406</v>
      </c>
      <c r="F85">
        <v>0.11863</v>
      </c>
      <c r="G85">
        <v>0.55500000000000005</v>
      </c>
      <c r="H85">
        <v>0</v>
      </c>
      <c r="I85">
        <v>0.96566523605150223</v>
      </c>
      <c r="J85">
        <v>26.980000000000004</v>
      </c>
      <c r="K85">
        <v>0</v>
      </c>
    </row>
    <row r="86" spans="1:11">
      <c r="A86" s="19">
        <v>210010</v>
      </c>
      <c r="B86" s="20">
        <v>5396.3233333333337</v>
      </c>
      <c r="C86">
        <v>4709</v>
      </c>
      <c r="D86">
        <v>0</v>
      </c>
      <c r="E86">
        <v>0.48183760683760685</v>
      </c>
      <c r="F86">
        <v>0.21074999999999999</v>
      </c>
      <c r="G86">
        <v>0.504</v>
      </c>
      <c r="H86">
        <v>1</v>
      </c>
      <c r="I86">
        <v>0.89614000000000005</v>
      </c>
      <c r="J86">
        <v>16.698999999999998</v>
      </c>
      <c r="K86">
        <v>0</v>
      </c>
    </row>
    <row r="87" spans="1:11">
      <c r="A87" s="19">
        <v>210015</v>
      </c>
      <c r="B87" s="20">
        <v>8620.99</v>
      </c>
      <c r="C87">
        <v>9750.6666666666661</v>
      </c>
      <c r="D87">
        <v>0</v>
      </c>
      <c r="E87">
        <v>0.28310831701535605</v>
      </c>
      <c r="F87">
        <v>0.22044</v>
      </c>
      <c r="G87">
        <v>0.47199999999999998</v>
      </c>
      <c r="H87">
        <v>0</v>
      </c>
      <c r="I87">
        <v>0.85159999999999991</v>
      </c>
      <c r="J87">
        <v>15.413</v>
      </c>
      <c r="K87">
        <v>0</v>
      </c>
    </row>
    <row r="88" spans="1:11">
      <c r="A88" s="19">
        <v>210047</v>
      </c>
      <c r="B88" s="20">
        <v>5861.78</v>
      </c>
      <c r="C88">
        <v>32324</v>
      </c>
      <c r="D88">
        <v>0</v>
      </c>
      <c r="E88">
        <v>0.26208701991582994</v>
      </c>
      <c r="F88">
        <v>9.9049999999999999E-2</v>
      </c>
      <c r="G88">
        <v>0.46500000000000002</v>
      </c>
      <c r="H88">
        <v>0</v>
      </c>
      <c r="I88">
        <v>0.80279</v>
      </c>
      <c r="J88">
        <v>10.409999999999997</v>
      </c>
      <c r="K88">
        <v>0</v>
      </c>
    </row>
    <row r="89" spans="1:11">
      <c r="A89" s="19">
        <v>210083</v>
      </c>
      <c r="B89" s="20">
        <v>1443.47</v>
      </c>
      <c r="C89">
        <v>32324</v>
      </c>
      <c r="D89">
        <v>0</v>
      </c>
      <c r="E89">
        <v>0.50031534372465991</v>
      </c>
      <c r="F89">
        <v>0.11266999999999999</v>
      </c>
      <c r="G89">
        <v>0.46500000000000002</v>
      </c>
      <c r="H89">
        <v>0</v>
      </c>
      <c r="I89">
        <v>0.89135999999999993</v>
      </c>
      <c r="J89">
        <v>2.5640000000000001</v>
      </c>
      <c r="K89">
        <v>1</v>
      </c>
    </row>
    <row r="90" spans="1:11">
      <c r="A90" s="19">
        <v>210100</v>
      </c>
      <c r="B90" s="20">
        <v>1345.24</v>
      </c>
      <c r="C90">
        <v>26808.666666666668</v>
      </c>
      <c r="D90">
        <v>0</v>
      </c>
      <c r="E90">
        <v>0.58609572934840326</v>
      </c>
      <c r="F90">
        <v>0.17693999999999999</v>
      </c>
      <c r="G90">
        <v>0.67200000000000004</v>
      </c>
      <c r="H90">
        <v>1</v>
      </c>
      <c r="I90">
        <v>0.93141000000000007</v>
      </c>
      <c r="J90">
        <v>39.009000000000007</v>
      </c>
      <c r="K90">
        <v>0</v>
      </c>
    </row>
    <row r="91" spans="1:11">
      <c r="A91" s="19">
        <v>210125</v>
      </c>
      <c r="B91" s="20">
        <v>19853.263333333336</v>
      </c>
      <c r="C91">
        <v>10858</v>
      </c>
      <c r="D91">
        <v>0</v>
      </c>
      <c r="E91">
        <v>0.1799163179916318</v>
      </c>
      <c r="F91">
        <v>0.17254999999999998</v>
      </c>
      <c r="G91">
        <v>0.45100000000000001</v>
      </c>
      <c r="H91">
        <v>1</v>
      </c>
      <c r="I91">
        <v>0.91909999999999992</v>
      </c>
      <c r="J91">
        <v>1.5180000000000007</v>
      </c>
      <c r="K91">
        <v>0</v>
      </c>
    </row>
    <row r="92" spans="1:11">
      <c r="A92" s="19">
        <v>210180</v>
      </c>
      <c r="B92" s="20">
        <v>5124.8566666666666</v>
      </c>
      <c r="C92">
        <v>5405.666666666667</v>
      </c>
      <c r="D92">
        <v>0</v>
      </c>
      <c r="E92">
        <v>0.42208774583963693</v>
      </c>
      <c r="F92">
        <v>0.20485</v>
      </c>
      <c r="G92">
        <v>0.46700000000000003</v>
      </c>
      <c r="H92">
        <v>0</v>
      </c>
      <c r="I92">
        <v>0.82252399906345119</v>
      </c>
      <c r="J92">
        <v>7.4000000000000057</v>
      </c>
      <c r="K92">
        <v>0</v>
      </c>
    </row>
    <row r="93" spans="1:11">
      <c r="A93" s="19">
        <v>210193</v>
      </c>
      <c r="B93" s="20">
        <v>6943.663333333333</v>
      </c>
      <c r="C93">
        <v>5553.333333333333</v>
      </c>
      <c r="D93">
        <v>0</v>
      </c>
      <c r="E93">
        <v>0.29509448368009161</v>
      </c>
      <c r="F93">
        <v>0.18864</v>
      </c>
      <c r="G93">
        <v>0.42699999999999999</v>
      </c>
      <c r="H93">
        <v>0</v>
      </c>
      <c r="I93">
        <v>0.90229999999999999</v>
      </c>
      <c r="J93">
        <v>11.585999999999999</v>
      </c>
      <c r="K93">
        <v>0</v>
      </c>
    </row>
    <row r="94" spans="1:11">
      <c r="A94" s="19">
        <v>210230</v>
      </c>
      <c r="B94" s="20">
        <v>2143.5833333333335</v>
      </c>
      <c r="C94">
        <v>21533.333333333332</v>
      </c>
      <c r="D94">
        <v>0</v>
      </c>
      <c r="E94">
        <v>0.69411545276508435</v>
      </c>
      <c r="F94">
        <v>0.21614999999999998</v>
      </c>
      <c r="G94">
        <v>0.59399999999999997</v>
      </c>
      <c r="H94">
        <v>0</v>
      </c>
      <c r="I94">
        <v>0.84786000000000006</v>
      </c>
      <c r="J94">
        <v>13.742000000000004</v>
      </c>
      <c r="K94">
        <v>0</v>
      </c>
    </row>
    <row r="95" spans="1:11">
      <c r="A95" s="19">
        <v>210235</v>
      </c>
      <c r="B95" s="20">
        <v>6649.7966666666662</v>
      </c>
      <c r="C95">
        <v>14530.666666666666</v>
      </c>
      <c r="D95">
        <v>0</v>
      </c>
      <c r="E95">
        <v>0.27376645926783388</v>
      </c>
      <c r="F95">
        <v>0.15611</v>
      </c>
      <c r="G95">
        <v>0.48099999999999998</v>
      </c>
      <c r="H95">
        <v>1</v>
      </c>
      <c r="I95">
        <v>0.86366873537491096</v>
      </c>
      <c r="J95">
        <v>32.96</v>
      </c>
      <c r="K95">
        <v>0</v>
      </c>
    </row>
    <row r="96" spans="1:11">
      <c r="A96" s="19">
        <v>210270</v>
      </c>
      <c r="B96" s="20">
        <v>8296.4666666666672</v>
      </c>
      <c r="C96">
        <v>17728</v>
      </c>
      <c r="D96">
        <v>0</v>
      </c>
      <c r="E96">
        <v>0.48134138768136397</v>
      </c>
      <c r="F96">
        <v>0.28532000000000002</v>
      </c>
      <c r="G96">
        <v>0.57199999999999995</v>
      </c>
      <c r="H96">
        <v>1</v>
      </c>
      <c r="I96">
        <v>0.74516000000000004</v>
      </c>
      <c r="J96">
        <v>64.544000000000011</v>
      </c>
      <c r="K96">
        <v>0</v>
      </c>
    </row>
    <row r="97" spans="1:11">
      <c r="A97" s="19">
        <v>210290</v>
      </c>
      <c r="B97" s="20">
        <v>8357.503333333334</v>
      </c>
      <c r="C97">
        <v>19412.333333333332</v>
      </c>
      <c r="D97">
        <v>1</v>
      </c>
      <c r="E97">
        <v>0.70452104810996563</v>
      </c>
      <c r="F97">
        <v>9.9080000000000001E-2</v>
      </c>
      <c r="G97">
        <v>0.42399999999999999</v>
      </c>
      <c r="H97">
        <v>0</v>
      </c>
      <c r="I97">
        <v>0.88295000000000001</v>
      </c>
      <c r="J97">
        <v>6.6259999999999977</v>
      </c>
      <c r="K97">
        <v>0</v>
      </c>
    </row>
    <row r="98" spans="1:11">
      <c r="A98" s="19">
        <v>210310</v>
      </c>
      <c r="B98" s="20">
        <v>8932.18</v>
      </c>
      <c r="C98">
        <v>10265.666666666666</v>
      </c>
      <c r="D98">
        <v>0</v>
      </c>
      <c r="E98">
        <v>0.20177677933217605</v>
      </c>
      <c r="F98">
        <v>0.17138999999999999</v>
      </c>
      <c r="G98">
        <v>0.39800000000000002</v>
      </c>
      <c r="H98">
        <v>0</v>
      </c>
      <c r="I98">
        <v>0.88269999999999993</v>
      </c>
      <c r="J98">
        <v>9.605000000000004</v>
      </c>
      <c r="K98">
        <v>0</v>
      </c>
    </row>
    <row r="99" spans="1:11">
      <c r="A99" s="19">
        <v>210320</v>
      </c>
      <c r="B99" s="20">
        <v>2597.0666666666671</v>
      </c>
      <c r="C99">
        <v>62604.666666666664</v>
      </c>
      <c r="D99">
        <v>1</v>
      </c>
      <c r="E99">
        <v>0.60713936270832658</v>
      </c>
      <c r="F99">
        <v>0.18228999999999998</v>
      </c>
      <c r="G99">
        <v>0.67400000000000004</v>
      </c>
      <c r="H99">
        <v>1</v>
      </c>
      <c r="I99">
        <v>0.83989999999999998</v>
      </c>
      <c r="J99">
        <v>7.6720000000000041</v>
      </c>
      <c r="K99">
        <v>0</v>
      </c>
    </row>
    <row r="100" spans="1:11">
      <c r="A100" s="19">
        <v>210340</v>
      </c>
      <c r="B100" s="20">
        <v>10170.833333333334</v>
      </c>
      <c r="C100">
        <v>42945.666666666664</v>
      </c>
      <c r="D100">
        <v>1</v>
      </c>
      <c r="E100">
        <v>0.82311555408158432</v>
      </c>
      <c r="F100">
        <v>0.15989</v>
      </c>
      <c r="G100">
        <v>0.54700000000000004</v>
      </c>
      <c r="H100">
        <v>0</v>
      </c>
      <c r="I100">
        <v>0.76503854510819413</v>
      </c>
      <c r="J100">
        <v>35.1</v>
      </c>
      <c r="K100">
        <v>0</v>
      </c>
    </row>
    <row r="101" spans="1:11">
      <c r="A101" s="19">
        <v>210360</v>
      </c>
      <c r="B101" s="20">
        <v>2070.1666666666665</v>
      </c>
      <c r="C101">
        <v>57604.333333333336</v>
      </c>
      <c r="D101">
        <v>0</v>
      </c>
      <c r="E101">
        <v>0.60024067820964144</v>
      </c>
      <c r="F101">
        <v>0.18647</v>
      </c>
      <c r="G101">
        <v>0.63300000000000001</v>
      </c>
      <c r="H101">
        <v>0</v>
      </c>
      <c r="I101">
        <v>0.79280000000000006</v>
      </c>
      <c r="J101">
        <v>12.510000000000005</v>
      </c>
      <c r="K101">
        <v>0</v>
      </c>
    </row>
    <row r="102" spans="1:11">
      <c r="A102" s="19">
        <v>210380</v>
      </c>
      <c r="B102" s="20">
        <v>3713.2366666666662</v>
      </c>
      <c r="C102">
        <v>22597</v>
      </c>
      <c r="D102">
        <v>0</v>
      </c>
      <c r="E102">
        <v>0.63932410275095641</v>
      </c>
      <c r="F102">
        <v>0.15422</v>
      </c>
      <c r="G102">
        <v>0.59299999999999997</v>
      </c>
      <c r="H102">
        <v>1</v>
      </c>
      <c r="I102">
        <v>0.84316000000000002</v>
      </c>
      <c r="J102">
        <v>9.6239999999999952</v>
      </c>
      <c r="K102">
        <v>0</v>
      </c>
    </row>
    <row r="103" spans="1:11">
      <c r="A103" s="19">
        <v>210390</v>
      </c>
      <c r="B103" s="20">
        <v>10692.493333333334</v>
      </c>
      <c r="C103">
        <v>22597</v>
      </c>
      <c r="D103">
        <v>0</v>
      </c>
      <c r="E103">
        <v>0.44332306384786996</v>
      </c>
      <c r="F103">
        <v>0.18387000000000001</v>
      </c>
      <c r="G103">
        <v>0.57999999999999996</v>
      </c>
      <c r="H103">
        <v>1</v>
      </c>
      <c r="I103">
        <v>0.84304000000000001</v>
      </c>
      <c r="J103">
        <v>12.475999999999999</v>
      </c>
      <c r="K103">
        <v>0</v>
      </c>
    </row>
    <row r="104" spans="1:11">
      <c r="A104" s="19">
        <v>210407</v>
      </c>
      <c r="B104" s="20">
        <v>2536.1</v>
      </c>
      <c r="C104">
        <v>7528</v>
      </c>
      <c r="D104">
        <v>0</v>
      </c>
      <c r="E104">
        <v>0.13655044412037651</v>
      </c>
      <c r="F104">
        <v>0.12726000000000001</v>
      </c>
      <c r="G104">
        <v>0.60599999999999998</v>
      </c>
      <c r="H104">
        <v>0</v>
      </c>
      <c r="I104">
        <v>0.90781999999999996</v>
      </c>
      <c r="J104">
        <v>9.8669999999999973</v>
      </c>
      <c r="K104">
        <v>1</v>
      </c>
    </row>
    <row r="105" spans="1:11">
      <c r="A105" s="19">
        <v>210410</v>
      </c>
      <c r="B105" s="20">
        <v>8064.63</v>
      </c>
      <c r="C105">
        <v>11837</v>
      </c>
      <c r="D105">
        <v>0</v>
      </c>
      <c r="E105">
        <v>0.52428988585080971</v>
      </c>
      <c r="F105">
        <v>0.16975000000000001</v>
      </c>
      <c r="G105">
        <v>0.59799999999999998</v>
      </c>
      <c r="H105">
        <v>0</v>
      </c>
      <c r="I105">
        <v>0.89837999999999996</v>
      </c>
      <c r="J105">
        <v>19.14</v>
      </c>
      <c r="K105">
        <v>0</v>
      </c>
    </row>
    <row r="106" spans="1:11">
      <c r="A106" s="19">
        <v>210460</v>
      </c>
      <c r="B106" s="20">
        <v>2867.6966666666667</v>
      </c>
      <c r="C106">
        <v>15110.666666666666</v>
      </c>
      <c r="D106">
        <v>0</v>
      </c>
      <c r="E106">
        <v>0.29017704559436736</v>
      </c>
      <c r="F106">
        <v>0.21095</v>
      </c>
      <c r="G106">
        <v>0.53300000000000003</v>
      </c>
      <c r="H106">
        <v>0</v>
      </c>
      <c r="I106">
        <v>0.87736999999999998</v>
      </c>
      <c r="J106">
        <v>3.4000000000000057</v>
      </c>
      <c r="K106">
        <v>0</v>
      </c>
    </row>
    <row r="107" spans="1:11">
      <c r="A107" s="19">
        <v>210470</v>
      </c>
      <c r="B107" s="20">
        <v>1784.0766666666666</v>
      </c>
      <c r="C107">
        <v>6134.333333333333</v>
      </c>
      <c r="D107">
        <v>0</v>
      </c>
      <c r="E107">
        <v>0.49309210526315789</v>
      </c>
      <c r="F107">
        <v>0.16553000000000001</v>
      </c>
      <c r="G107">
        <v>0.45600000000000002</v>
      </c>
      <c r="H107">
        <v>0</v>
      </c>
      <c r="I107">
        <v>0.97026999999999997</v>
      </c>
      <c r="J107">
        <v>6.8020000000000067</v>
      </c>
      <c r="K107">
        <v>0</v>
      </c>
    </row>
    <row r="108" spans="1:11">
      <c r="A108" s="19">
        <v>210510</v>
      </c>
      <c r="B108" s="20">
        <v>1581.4133333333332</v>
      </c>
      <c r="C108">
        <v>21722</v>
      </c>
      <c r="D108">
        <v>0</v>
      </c>
      <c r="E108">
        <v>0.29187025920238263</v>
      </c>
      <c r="F108">
        <v>0.2248</v>
      </c>
      <c r="G108">
        <v>0.53</v>
      </c>
      <c r="H108">
        <v>0</v>
      </c>
      <c r="I108">
        <v>0.90142999999999995</v>
      </c>
      <c r="J108">
        <v>3.3719999999999999</v>
      </c>
      <c r="K108">
        <v>0</v>
      </c>
    </row>
    <row r="109" spans="1:11">
      <c r="A109" s="19">
        <v>210530</v>
      </c>
      <c r="B109" s="20">
        <v>1513.55</v>
      </c>
      <c r="C109">
        <v>231342</v>
      </c>
      <c r="D109">
        <v>1</v>
      </c>
      <c r="E109">
        <v>0.94841824033031752</v>
      </c>
      <c r="F109">
        <v>0.12267</v>
      </c>
      <c r="G109">
        <v>0.64</v>
      </c>
      <c r="H109">
        <v>0</v>
      </c>
      <c r="I109">
        <v>0.80303000000000002</v>
      </c>
      <c r="J109">
        <v>1.5839999999999961</v>
      </c>
      <c r="K109">
        <v>0</v>
      </c>
    </row>
    <row r="110" spans="1:11">
      <c r="A110" s="19">
        <v>210560</v>
      </c>
      <c r="B110" s="20">
        <v>12846.840000000002</v>
      </c>
      <c r="C110">
        <v>14420</v>
      </c>
      <c r="D110">
        <v>0</v>
      </c>
      <c r="E110">
        <v>0.30234786775275513</v>
      </c>
      <c r="F110">
        <v>0.18338000000000002</v>
      </c>
      <c r="G110">
        <v>0.53400000000000003</v>
      </c>
      <c r="H110">
        <v>1</v>
      </c>
      <c r="I110">
        <v>0.94784999999999997</v>
      </c>
      <c r="J110">
        <v>9.0120000000000005</v>
      </c>
      <c r="K110">
        <v>0</v>
      </c>
    </row>
    <row r="111" spans="1:11">
      <c r="A111" s="19">
        <v>210632</v>
      </c>
      <c r="B111" s="20">
        <v>4462.6233333333339</v>
      </c>
      <c r="C111">
        <v>14420</v>
      </c>
      <c r="D111">
        <v>1</v>
      </c>
      <c r="E111">
        <v>0.8536929907170725</v>
      </c>
      <c r="F111">
        <v>9.3279999999999988E-2</v>
      </c>
      <c r="G111">
        <v>0.68400000000000005</v>
      </c>
      <c r="H111">
        <v>0</v>
      </c>
      <c r="I111">
        <v>0.83153942428035044</v>
      </c>
      <c r="J111">
        <v>3.1300000000000026</v>
      </c>
      <c r="K111">
        <v>0</v>
      </c>
    </row>
    <row r="112" spans="1:11">
      <c r="A112" s="19">
        <v>210640</v>
      </c>
      <c r="B112" s="20">
        <v>2963.8933333333334</v>
      </c>
      <c r="C112">
        <v>12141.666666666666</v>
      </c>
      <c r="D112">
        <v>0</v>
      </c>
      <c r="E112">
        <v>0.44368166793796082</v>
      </c>
      <c r="F112">
        <v>0.19563</v>
      </c>
      <c r="G112">
        <v>0.56499999999999995</v>
      </c>
      <c r="H112">
        <v>0</v>
      </c>
      <c r="I112">
        <v>0.92481062377256151</v>
      </c>
      <c r="J112">
        <v>94.16</v>
      </c>
      <c r="K112">
        <v>0</v>
      </c>
    </row>
    <row r="113" spans="1:11">
      <c r="A113" s="19">
        <v>210720</v>
      </c>
      <c r="B113" s="20">
        <v>14258.956666666665</v>
      </c>
      <c r="C113">
        <v>8516.6666666666661</v>
      </c>
      <c r="D113">
        <v>0</v>
      </c>
      <c r="E113">
        <v>0.40571842200506697</v>
      </c>
      <c r="F113">
        <v>0.20587</v>
      </c>
      <c r="G113">
        <v>0.56699999999999995</v>
      </c>
      <c r="H113">
        <v>0</v>
      </c>
      <c r="I113">
        <v>0.90290000000000004</v>
      </c>
      <c r="J113">
        <v>6.8489999999999966</v>
      </c>
      <c r="K113">
        <v>0</v>
      </c>
    </row>
    <row r="114" spans="1:11">
      <c r="A114" s="19">
        <v>210725</v>
      </c>
      <c r="B114" s="20">
        <v>1666.176666666667</v>
      </c>
      <c r="C114">
        <v>4166.333333333333</v>
      </c>
      <c r="D114">
        <v>0</v>
      </c>
      <c r="E114">
        <v>0.41931352459016391</v>
      </c>
      <c r="F114">
        <v>0.17120000000000002</v>
      </c>
      <c r="G114">
        <v>0.59199999999999997</v>
      </c>
      <c r="H114">
        <v>1</v>
      </c>
      <c r="I114">
        <v>0.90217099973197545</v>
      </c>
      <c r="J114">
        <v>4.1899999999999977</v>
      </c>
      <c r="K114">
        <v>0</v>
      </c>
    </row>
    <row r="115" spans="1:11">
      <c r="A115" s="19">
        <v>210740</v>
      </c>
      <c r="B115" s="20">
        <v>7583.6233333333339</v>
      </c>
      <c r="C115">
        <v>4166.333333333333</v>
      </c>
      <c r="D115">
        <v>1</v>
      </c>
      <c r="E115">
        <v>0.58711831397370795</v>
      </c>
      <c r="F115">
        <v>0.21056</v>
      </c>
      <c r="G115">
        <v>0.56699999999999995</v>
      </c>
      <c r="H115">
        <v>0</v>
      </c>
      <c r="I115">
        <v>0.81295070998438779</v>
      </c>
      <c r="J115">
        <v>13.740000000000002</v>
      </c>
      <c r="K115">
        <v>0</v>
      </c>
    </row>
    <row r="116" spans="1:11">
      <c r="A116" s="19">
        <v>210890</v>
      </c>
      <c r="B116" s="20">
        <v>4254.5366666666669</v>
      </c>
      <c r="C116">
        <v>21773</v>
      </c>
      <c r="D116">
        <v>0</v>
      </c>
      <c r="E116">
        <v>0.44079006166770934</v>
      </c>
      <c r="F116">
        <v>0.20100999999999999</v>
      </c>
      <c r="G116">
        <v>0.379</v>
      </c>
      <c r="H116">
        <v>0</v>
      </c>
      <c r="I116">
        <v>0.74644999999999995</v>
      </c>
      <c r="J116">
        <v>7.0619999999999976</v>
      </c>
      <c r="K116">
        <v>0</v>
      </c>
    </row>
    <row r="117" spans="1:11">
      <c r="A117" s="19">
        <v>210927</v>
      </c>
      <c r="B117" s="20">
        <v>2983.7066666666665</v>
      </c>
      <c r="C117">
        <v>14117.666666666666</v>
      </c>
      <c r="D117">
        <v>0</v>
      </c>
      <c r="E117">
        <v>0.23633182679690917</v>
      </c>
      <c r="F117">
        <v>0.16708999999999999</v>
      </c>
      <c r="G117">
        <v>0.44700000000000001</v>
      </c>
      <c r="H117">
        <v>0</v>
      </c>
      <c r="I117">
        <v>0.81969999999999998</v>
      </c>
      <c r="J117">
        <v>11.64</v>
      </c>
      <c r="K117">
        <v>0</v>
      </c>
    </row>
    <row r="118" spans="1:11">
      <c r="A118" s="19">
        <v>210930</v>
      </c>
      <c r="B118" s="20">
        <v>3617.08</v>
      </c>
      <c r="C118">
        <v>14117.666666666666</v>
      </c>
      <c r="D118">
        <v>0</v>
      </c>
      <c r="E118">
        <v>0.35714967089573596</v>
      </c>
      <c r="F118">
        <v>0.16705999999999999</v>
      </c>
      <c r="G118">
        <v>0.59</v>
      </c>
      <c r="H118">
        <v>0</v>
      </c>
      <c r="I118">
        <v>0.89602191519771313</v>
      </c>
      <c r="J118">
        <v>29.509999999999998</v>
      </c>
      <c r="K118">
        <v>0</v>
      </c>
    </row>
    <row r="119" spans="1:11">
      <c r="A119" s="19">
        <v>210940</v>
      </c>
      <c r="B119" s="20">
        <v>1715.6366666666665</v>
      </c>
      <c r="C119">
        <v>14117.666666666666</v>
      </c>
      <c r="D119">
        <v>0</v>
      </c>
      <c r="E119">
        <v>0.34113803430438333</v>
      </c>
      <c r="F119">
        <v>0.16576000000000002</v>
      </c>
      <c r="G119">
        <v>0.42499999999999999</v>
      </c>
      <c r="H119">
        <v>0</v>
      </c>
      <c r="I119">
        <v>0.90947</v>
      </c>
      <c r="J119">
        <v>5.2719999999999985</v>
      </c>
      <c r="K119">
        <v>1</v>
      </c>
    </row>
    <row r="120" spans="1:11">
      <c r="A120" s="19">
        <v>210950</v>
      </c>
      <c r="B120" s="20">
        <v>6045.07</v>
      </c>
      <c r="C120">
        <v>21132.333333333332</v>
      </c>
      <c r="D120">
        <v>0</v>
      </c>
      <c r="E120">
        <v>0.46113520468951058</v>
      </c>
      <c r="F120">
        <v>0.18196000000000001</v>
      </c>
      <c r="G120">
        <v>0.68100000000000005</v>
      </c>
      <c r="H120">
        <v>0</v>
      </c>
      <c r="I120">
        <v>0.77516999999999991</v>
      </c>
      <c r="J120">
        <v>9.1640000000000015</v>
      </c>
      <c r="K120">
        <v>0</v>
      </c>
    </row>
    <row r="121" spans="1:11">
      <c r="A121" s="19">
        <v>211000</v>
      </c>
      <c r="B121" s="20">
        <v>5116.0566666666664</v>
      </c>
      <c r="C121">
        <v>74571</v>
      </c>
      <c r="D121">
        <v>1</v>
      </c>
      <c r="E121">
        <v>0.30696828398608367</v>
      </c>
      <c r="F121">
        <v>0.13547999999999999</v>
      </c>
      <c r="G121">
        <v>0.51700000000000002</v>
      </c>
      <c r="H121">
        <v>0</v>
      </c>
      <c r="I121">
        <v>0.79867999999999995</v>
      </c>
      <c r="J121">
        <v>6.2989999999999995</v>
      </c>
      <c r="K121">
        <v>0</v>
      </c>
    </row>
    <row r="122" spans="1:11">
      <c r="A122" s="19">
        <v>211010</v>
      </c>
      <c r="B122" s="20" t="s">
        <v>104</v>
      </c>
      <c r="C122">
        <v>29263.666666666668</v>
      </c>
      <c r="D122">
        <v>0</v>
      </c>
      <c r="E122">
        <v>0.40849023090586145</v>
      </c>
      <c r="F122">
        <v>0.14760999999999999</v>
      </c>
      <c r="G122">
        <v>0.65300000000000002</v>
      </c>
      <c r="H122">
        <v>0</v>
      </c>
      <c r="I122">
        <v>0.87153000000000003</v>
      </c>
      <c r="J122">
        <v>32.208999999999996</v>
      </c>
      <c r="K122">
        <v>0</v>
      </c>
    </row>
    <row r="123" spans="1:11">
      <c r="A123" s="19">
        <v>211050</v>
      </c>
      <c r="B123" s="20">
        <v>6026.503333333334</v>
      </c>
      <c r="C123">
        <v>32907</v>
      </c>
      <c r="D123">
        <v>1</v>
      </c>
      <c r="E123">
        <v>0.52672931267481693</v>
      </c>
      <c r="F123">
        <v>0.20402000000000001</v>
      </c>
      <c r="G123">
        <v>0.52300000000000002</v>
      </c>
      <c r="H123">
        <v>1</v>
      </c>
      <c r="I123">
        <v>0.81137320308156624</v>
      </c>
      <c r="J123">
        <v>15.869999999999997</v>
      </c>
      <c r="K123">
        <v>0</v>
      </c>
    </row>
    <row r="124" spans="1:11">
      <c r="A124" s="19">
        <v>211100</v>
      </c>
      <c r="B124" s="20">
        <v>2209.5133333333333</v>
      </c>
      <c r="C124">
        <v>19869.333333333332</v>
      </c>
      <c r="D124">
        <v>0</v>
      </c>
      <c r="E124">
        <v>0.18760902891579004</v>
      </c>
      <c r="F124">
        <v>0.22481000000000001</v>
      </c>
      <c r="G124">
        <v>0.54</v>
      </c>
      <c r="H124">
        <v>0</v>
      </c>
      <c r="I124">
        <v>0.85682000000000003</v>
      </c>
      <c r="J124">
        <v>7.7590000000000003</v>
      </c>
      <c r="K124">
        <v>0</v>
      </c>
    </row>
    <row r="125" spans="1:11">
      <c r="A125" s="19">
        <v>211120</v>
      </c>
      <c r="B125" s="20">
        <v>2051.8066666666668</v>
      </c>
      <c r="C125">
        <v>117970.66666666667</v>
      </c>
      <c r="D125">
        <v>1</v>
      </c>
      <c r="E125">
        <v>0.25371563733889591</v>
      </c>
      <c r="F125">
        <v>0.12206</v>
      </c>
      <c r="G125">
        <v>0.59599999999999997</v>
      </c>
      <c r="H125">
        <v>0</v>
      </c>
      <c r="I125">
        <v>0.84362999999999999</v>
      </c>
      <c r="J125">
        <v>2.169000000000004</v>
      </c>
      <c r="K125">
        <v>0</v>
      </c>
    </row>
    <row r="126" spans="1:11">
      <c r="A126" s="19">
        <v>211140</v>
      </c>
      <c r="B126" s="20">
        <v>2419.2666666666669</v>
      </c>
      <c r="C126">
        <v>22077.666666666668</v>
      </c>
      <c r="D126">
        <v>0</v>
      </c>
      <c r="E126">
        <v>0.33910064992095557</v>
      </c>
      <c r="F126">
        <v>0.20968000000000001</v>
      </c>
      <c r="G126">
        <v>0.39100000000000001</v>
      </c>
      <c r="H126">
        <v>0</v>
      </c>
      <c r="I126">
        <v>0.79949000000000003</v>
      </c>
      <c r="J126">
        <v>2.4690000000000012</v>
      </c>
      <c r="K126">
        <v>0</v>
      </c>
    </row>
    <row r="127" spans="1:11">
      <c r="A127" s="19">
        <v>211160</v>
      </c>
      <c r="B127" s="20">
        <v>2445.6966666666667</v>
      </c>
      <c r="C127">
        <v>15078</v>
      </c>
      <c r="D127">
        <v>0</v>
      </c>
      <c r="E127">
        <v>0.65366509751176871</v>
      </c>
      <c r="F127">
        <v>0.19494</v>
      </c>
      <c r="G127">
        <v>0.89600000000000002</v>
      </c>
      <c r="H127">
        <v>0</v>
      </c>
      <c r="I127">
        <v>0.79418999999999995</v>
      </c>
      <c r="J127">
        <v>25.597999999999999</v>
      </c>
      <c r="K127">
        <v>0</v>
      </c>
    </row>
    <row r="128" spans="1:11">
      <c r="A128" s="19">
        <v>211190</v>
      </c>
      <c r="B128" s="20">
        <v>8092.8966666666674</v>
      </c>
      <c r="C128">
        <v>10414.333333333334</v>
      </c>
      <c r="D128">
        <v>0</v>
      </c>
      <c r="E128">
        <v>0.3692426286375024</v>
      </c>
      <c r="F128">
        <v>0.19204999999999997</v>
      </c>
      <c r="G128">
        <v>0.53700000000000003</v>
      </c>
      <c r="H128">
        <v>1</v>
      </c>
      <c r="I128">
        <v>0.90171000000000001</v>
      </c>
      <c r="J128">
        <v>7.3259999999999934</v>
      </c>
      <c r="K128">
        <v>0</v>
      </c>
    </row>
    <row r="129" spans="1:11">
      <c r="A129" s="19">
        <v>211200</v>
      </c>
      <c r="B129" s="20">
        <v>1897.9899999999998</v>
      </c>
      <c r="C129">
        <v>6449</v>
      </c>
      <c r="D129">
        <v>0</v>
      </c>
      <c r="E129">
        <v>0.47458157359612074</v>
      </c>
      <c r="F129">
        <v>0.16850999999999999</v>
      </c>
      <c r="G129">
        <v>0.57299999999999995</v>
      </c>
      <c r="H129">
        <v>0</v>
      </c>
      <c r="I129">
        <v>0.81929000000000007</v>
      </c>
      <c r="J129">
        <v>10.361999999999995</v>
      </c>
      <c r="K129">
        <v>0</v>
      </c>
    </row>
    <row r="130" spans="1:11">
      <c r="A130" s="19">
        <v>211245</v>
      </c>
      <c r="B130" s="20">
        <v>4254.5366666666669</v>
      </c>
      <c r="C130">
        <v>17431.333333333332</v>
      </c>
      <c r="D130">
        <v>0</v>
      </c>
      <c r="E130">
        <v>0.40212407869537464</v>
      </c>
      <c r="F130">
        <v>0.14351</v>
      </c>
      <c r="G130">
        <v>0.373</v>
      </c>
      <c r="H130">
        <v>0</v>
      </c>
      <c r="I130">
        <v>0.83003000000000005</v>
      </c>
      <c r="J130">
        <v>9.8999999999999986</v>
      </c>
      <c r="K130">
        <v>0</v>
      </c>
    </row>
    <row r="131" spans="1:11">
      <c r="A131" s="19">
        <v>211270</v>
      </c>
      <c r="B131" s="20">
        <v>5508.5433333333322</v>
      </c>
      <c r="C131">
        <v>35227.333333333336</v>
      </c>
      <c r="D131">
        <v>1</v>
      </c>
      <c r="E131">
        <v>0.49315700002881263</v>
      </c>
      <c r="F131">
        <v>0.24395</v>
      </c>
      <c r="G131">
        <v>0.443</v>
      </c>
      <c r="H131">
        <v>0</v>
      </c>
      <c r="I131">
        <v>0.83318999999999999</v>
      </c>
      <c r="J131">
        <v>4.5600000000000023</v>
      </c>
      <c r="K131">
        <v>0</v>
      </c>
    </row>
    <row r="132" spans="1:11">
      <c r="A132" s="19">
        <v>220020</v>
      </c>
      <c r="B132" s="20">
        <v>2054.8533333333335</v>
      </c>
      <c r="C132">
        <v>15162.666666666666</v>
      </c>
      <c r="D132">
        <v>0</v>
      </c>
      <c r="E132">
        <v>0.90066818213129429</v>
      </c>
      <c r="F132">
        <v>0.24126999999999998</v>
      </c>
      <c r="G132">
        <v>0.57299999999999995</v>
      </c>
      <c r="H132">
        <v>0</v>
      </c>
      <c r="I132">
        <v>0.89983000000000002</v>
      </c>
      <c r="J132">
        <v>24.327000000000002</v>
      </c>
      <c r="K132">
        <v>0</v>
      </c>
    </row>
    <row r="133" spans="1:11">
      <c r="A133" s="19">
        <v>220027</v>
      </c>
      <c r="B133" s="20">
        <v>5537.0133333333333</v>
      </c>
      <c r="C133">
        <v>4777</v>
      </c>
      <c r="D133">
        <v>0</v>
      </c>
      <c r="E133">
        <v>0.56482070867812428</v>
      </c>
      <c r="F133">
        <v>0.18745000000000001</v>
      </c>
      <c r="G133">
        <v>0.55800000000000005</v>
      </c>
      <c r="H133">
        <v>1</v>
      </c>
      <c r="I133">
        <v>0.86334999999999995</v>
      </c>
      <c r="J133">
        <v>100</v>
      </c>
      <c r="K133">
        <v>0</v>
      </c>
    </row>
    <row r="134" spans="1:11">
      <c r="A134" s="19">
        <v>220030</v>
      </c>
      <c r="B134" s="20">
        <v>6063.4333333333343</v>
      </c>
      <c r="C134">
        <v>11892</v>
      </c>
      <c r="D134">
        <v>0</v>
      </c>
      <c r="E134">
        <v>0.46700000000000003</v>
      </c>
      <c r="F134">
        <v>0.23372000000000001</v>
      </c>
      <c r="G134">
        <v>0.64200000000000002</v>
      </c>
      <c r="H134">
        <v>1</v>
      </c>
      <c r="I134">
        <v>0.8811199999999999</v>
      </c>
      <c r="J134">
        <v>8.2259999999999991</v>
      </c>
      <c r="K134">
        <v>0</v>
      </c>
    </row>
    <row r="135" spans="1:11">
      <c r="A135" s="19">
        <v>220040</v>
      </c>
      <c r="B135" s="20">
        <v>4991.3666666666659</v>
      </c>
      <c r="C135">
        <v>37226.333333333336</v>
      </c>
      <c r="D135">
        <v>1</v>
      </c>
      <c r="E135">
        <v>0.66967435202699244</v>
      </c>
      <c r="F135">
        <v>0.22899999999999998</v>
      </c>
      <c r="G135">
        <v>0.5</v>
      </c>
      <c r="H135">
        <v>0</v>
      </c>
      <c r="I135">
        <v>0.88430000000000009</v>
      </c>
      <c r="J135">
        <v>18.599</v>
      </c>
      <c r="K135">
        <v>0</v>
      </c>
    </row>
    <row r="136" spans="1:11">
      <c r="A136" s="19">
        <v>220050</v>
      </c>
      <c r="B136" s="20">
        <v>2845.6533333333336</v>
      </c>
      <c r="C136">
        <v>16986</v>
      </c>
      <c r="D136">
        <v>0</v>
      </c>
      <c r="E136">
        <v>0.52807391613361765</v>
      </c>
      <c r="F136">
        <v>0.26097000000000004</v>
      </c>
      <c r="G136">
        <v>0.59</v>
      </c>
      <c r="H136">
        <v>0</v>
      </c>
      <c r="I136">
        <v>0.86665999999999999</v>
      </c>
      <c r="J136">
        <v>3.2869999999999955</v>
      </c>
      <c r="K136">
        <v>0</v>
      </c>
    </row>
    <row r="137" spans="1:11">
      <c r="A137" s="19">
        <v>220060</v>
      </c>
      <c r="B137" s="20">
        <v>8680.2133333333331</v>
      </c>
      <c r="C137">
        <v>6977.666666666667</v>
      </c>
      <c r="D137">
        <v>0</v>
      </c>
      <c r="E137">
        <v>0.74616971125515619</v>
      </c>
      <c r="F137">
        <v>0.29097000000000001</v>
      </c>
      <c r="G137">
        <v>0.498</v>
      </c>
      <c r="H137">
        <v>0</v>
      </c>
      <c r="I137">
        <v>0.90110000000000001</v>
      </c>
      <c r="J137">
        <v>0.41700000000000159</v>
      </c>
      <c r="K137">
        <v>0</v>
      </c>
    </row>
    <row r="138" spans="1:11">
      <c r="A138" s="19">
        <v>220140</v>
      </c>
      <c r="B138" s="20">
        <v>10278.666666666666</v>
      </c>
      <c r="C138">
        <v>6997</v>
      </c>
      <c r="D138">
        <v>0</v>
      </c>
      <c r="E138">
        <v>0.7409753941358479</v>
      </c>
      <c r="F138">
        <v>0.26245999999999997</v>
      </c>
      <c r="G138">
        <v>0.499</v>
      </c>
      <c r="H138">
        <v>1</v>
      </c>
      <c r="I138">
        <v>0.85575999999999997</v>
      </c>
      <c r="J138">
        <v>10.808000000000003</v>
      </c>
      <c r="K138">
        <v>0</v>
      </c>
    </row>
    <row r="139" spans="1:11">
      <c r="A139" s="19">
        <v>220157</v>
      </c>
      <c r="B139" s="20">
        <v>4698.2666666666673</v>
      </c>
      <c r="C139">
        <v>2453.3333333333335</v>
      </c>
      <c r="D139">
        <v>0</v>
      </c>
      <c r="E139">
        <v>0.36187731576780569</v>
      </c>
      <c r="F139">
        <v>0.22835</v>
      </c>
      <c r="G139">
        <v>0.51400000000000001</v>
      </c>
      <c r="H139">
        <v>1</v>
      </c>
      <c r="I139">
        <v>0.93462970624741415</v>
      </c>
      <c r="J139">
        <v>100</v>
      </c>
      <c r="K139">
        <v>0</v>
      </c>
    </row>
    <row r="140" spans="1:11">
      <c r="A140" s="19">
        <v>220173</v>
      </c>
      <c r="B140" s="20">
        <v>7188.2966666666662</v>
      </c>
      <c r="C140">
        <v>9135.6666666666661</v>
      </c>
      <c r="D140">
        <v>0</v>
      </c>
      <c r="E140">
        <v>0.11909722222222222</v>
      </c>
      <c r="F140">
        <v>0.18474000000000002</v>
      </c>
      <c r="G140">
        <v>0.53300000000000003</v>
      </c>
      <c r="H140">
        <v>0</v>
      </c>
      <c r="I140">
        <v>0.88046000000000002</v>
      </c>
      <c r="J140">
        <v>100</v>
      </c>
      <c r="K140">
        <v>0</v>
      </c>
    </row>
    <row r="141" spans="1:11">
      <c r="A141" s="19">
        <v>220190</v>
      </c>
      <c r="B141" s="20">
        <v>1936.0866666666668</v>
      </c>
      <c r="C141">
        <v>16402.333333333332</v>
      </c>
      <c r="D141">
        <v>0</v>
      </c>
      <c r="E141">
        <v>0.68833207736749558</v>
      </c>
      <c r="F141">
        <v>0.16251000000000002</v>
      </c>
      <c r="G141">
        <v>0.77300000000000002</v>
      </c>
      <c r="H141">
        <v>0</v>
      </c>
      <c r="I141">
        <v>0.94406999999999996</v>
      </c>
      <c r="J141">
        <v>7.8459999999999965</v>
      </c>
      <c r="K141">
        <v>0</v>
      </c>
    </row>
    <row r="142" spans="1:11">
      <c r="A142" s="19">
        <v>220210</v>
      </c>
      <c r="B142" s="20">
        <v>2567.9266666666663</v>
      </c>
      <c r="C142">
        <v>16402.333333333332</v>
      </c>
      <c r="D142">
        <v>1</v>
      </c>
      <c r="E142">
        <v>0.30033067496595994</v>
      </c>
      <c r="F142">
        <v>0.23979</v>
      </c>
      <c r="G142">
        <v>0.65900000000000003</v>
      </c>
      <c r="H142">
        <v>0</v>
      </c>
      <c r="I142">
        <v>0.91081871345029242</v>
      </c>
      <c r="J142">
        <v>11.719999999999999</v>
      </c>
      <c r="K142">
        <v>0</v>
      </c>
    </row>
    <row r="143" spans="1:11">
      <c r="A143" s="19">
        <v>220217</v>
      </c>
      <c r="B143" s="20">
        <v>2432.0933333333328</v>
      </c>
      <c r="C143">
        <v>6011.333333333333</v>
      </c>
      <c r="D143">
        <v>0</v>
      </c>
      <c r="E143">
        <v>0.18178652272331533</v>
      </c>
      <c r="F143">
        <v>0.21167999999999998</v>
      </c>
      <c r="G143">
        <v>0.51600000000000001</v>
      </c>
      <c r="H143">
        <v>0</v>
      </c>
      <c r="I143">
        <v>0.91076999999999997</v>
      </c>
      <c r="J143">
        <v>10.932000000000002</v>
      </c>
      <c r="K143">
        <v>0</v>
      </c>
    </row>
    <row r="144" spans="1:11">
      <c r="A144" s="19">
        <v>220225</v>
      </c>
      <c r="B144" s="20">
        <v>4222.5166666666664</v>
      </c>
      <c r="C144">
        <v>6011.333333333333</v>
      </c>
      <c r="D144">
        <v>0</v>
      </c>
      <c r="E144">
        <v>0.45065629557608167</v>
      </c>
      <c r="F144">
        <v>0.19981000000000002</v>
      </c>
      <c r="G144">
        <v>0.47699999999999998</v>
      </c>
      <c r="H144">
        <v>1</v>
      </c>
      <c r="I144">
        <v>0.87780000000000002</v>
      </c>
      <c r="J144">
        <v>18.067999999999998</v>
      </c>
      <c r="K144">
        <v>0</v>
      </c>
    </row>
    <row r="145" spans="1:11">
      <c r="A145" s="19">
        <v>220255</v>
      </c>
      <c r="B145" s="20">
        <v>5116.0566666666664</v>
      </c>
      <c r="C145">
        <v>4091</v>
      </c>
      <c r="D145">
        <v>0</v>
      </c>
      <c r="E145">
        <v>0.26858690300344656</v>
      </c>
      <c r="F145">
        <v>0.18661000000000003</v>
      </c>
      <c r="G145">
        <v>0.54900000000000004</v>
      </c>
      <c r="H145">
        <v>0</v>
      </c>
      <c r="I145">
        <v>0.91986999999999997</v>
      </c>
      <c r="J145">
        <v>10.355999999999995</v>
      </c>
      <c r="K145">
        <v>0</v>
      </c>
    </row>
    <row r="146" spans="1:11">
      <c r="A146" s="19">
        <v>220285</v>
      </c>
      <c r="B146" s="20">
        <v>3772.11</v>
      </c>
      <c r="C146">
        <v>4466</v>
      </c>
      <c r="D146">
        <v>0</v>
      </c>
      <c r="E146">
        <v>0.22944507361268404</v>
      </c>
      <c r="F146">
        <v>0.19409999999999999</v>
      </c>
      <c r="G146">
        <v>0.51700000000000002</v>
      </c>
      <c r="H146">
        <v>0</v>
      </c>
      <c r="I146">
        <v>0.93248999999999993</v>
      </c>
      <c r="J146">
        <v>6.1140000000000043</v>
      </c>
      <c r="K146">
        <v>0</v>
      </c>
    </row>
    <row r="147" spans="1:11">
      <c r="A147" s="19">
        <v>220310</v>
      </c>
      <c r="B147" s="20">
        <v>2344.84</v>
      </c>
      <c r="C147">
        <v>4466</v>
      </c>
      <c r="D147">
        <v>0</v>
      </c>
      <c r="E147">
        <v>0.66565972596828138</v>
      </c>
      <c r="F147">
        <v>0.21623000000000001</v>
      </c>
      <c r="G147">
        <v>0.86399999999999999</v>
      </c>
      <c r="H147">
        <v>0</v>
      </c>
      <c r="I147">
        <v>0.92474999999999996</v>
      </c>
      <c r="J147">
        <v>9.3999999999994088E-2</v>
      </c>
      <c r="K147">
        <v>0</v>
      </c>
    </row>
    <row r="148" spans="1:11">
      <c r="A148" s="19">
        <v>220340</v>
      </c>
      <c r="B148" s="20">
        <v>10005.909999999998</v>
      </c>
      <c r="C148">
        <v>6211.666666666667</v>
      </c>
      <c r="D148">
        <v>0</v>
      </c>
      <c r="E148">
        <v>0.56012764528048375</v>
      </c>
      <c r="F148">
        <v>0.22091999999999998</v>
      </c>
      <c r="G148">
        <v>0.64600000000000002</v>
      </c>
      <c r="H148">
        <v>1</v>
      </c>
      <c r="I148">
        <v>0.91429550908467605</v>
      </c>
      <c r="J148">
        <v>7.1800000000000068</v>
      </c>
      <c r="K148">
        <v>0</v>
      </c>
    </row>
    <row r="149" spans="1:11">
      <c r="A149" s="19">
        <v>220345</v>
      </c>
      <c r="B149" s="20">
        <v>3772.11</v>
      </c>
      <c r="C149">
        <v>9307.6666666666661</v>
      </c>
      <c r="D149">
        <v>0</v>
      </c>
      <c r="E149">
        <v>9.6082613087888652E-2</v>
      </c>
      <c r="F149">
        <v>0.21013000000000001</v>
      </c>
      <c r="G149">
        <v>0.498</v>
      </c>
      <c r="H149">
        <v>0</v>
      </c>
      <c r="I149">
        <v>0.87481931193986695</v>
      </c>
      <c r="J149">
        <v>31.78</v>
      </c>
      <c r="K149">
        <v>0</v>
      </c>
    </row>
    <row r="150" spans="1:11">
      <c r="A150" s="19">
        <v>220370</v>
      </c>
      <c r="B150" s="20">
        <v>2769.5333333333333</v>
      </c>
      <c r="C150">
        <v>34799.666666666664</v>
      </c>
      <c r="D150">
        <v>1</v>
      </c>
      <c r="E150">
        <v>0.60855282454390802</v>
      </c>
      <c r="F150">
        <v>0.16155999999999998</v>
      </c>
      <c r="G150">
        <v>0.64800000000000002</v>
      </c>
      <c r="H150">
        <v>0</v>
      </c>
      <c r="I150">
        <v>0.81892803598200903</v>
      </c>
      <c r="J150">
        <v>17.11</v>
      </c>
      <c r="K150">
        <v>1</v>
      </c>
    </row>
    <row r="151" spans="1:11">
      <c r="A151" s="19">
        <v>220380</v>
      </c>
      <c r="B151" s="20">
        <v>8626.0366666666669</v>
      </c>
      <c r="C151">
        <v>4234.666666666667</v>
      </c>
      <c r="D151">
        <v>0</v>
      </c>
      <c r="E151">
        <v>0.40096065873741993</v>
      </c>
      <c r="F151">
        <v>0.19417000000000001</v>
      </c>
      <c r="G151">
        <v>0.48899999999999999</v>
      </c>
      <c r="H151">
        <v>0</v>
      </c>
      <c r="I151">
        <v>0.89628790025502969</v>
      </c>
      <c r="J151">
        <v>3.509999999999998</v>
      </c>
      <c r="K151">
        <v>0</v>
      </c>
    </row>
    <row r="152" spans="1:11">
      <c r="A152" s="19">
        <v>220527</v>
      </c>
      <c r="B152" s="20">
        <v>1987.8033333333333</v>
      </c>
      <c r="C152">
        <v>4415.333333333333</v>
      </c>
      <c r="D152">
        <v>0</v>
      </c>
      <c r="E152">
        <v>0.15229485396383866</v>
      </c>
      <c r="F152">
        <v>0.21745999999999999</v>
      </c>
      <c r="G152">
        <v>0.40300000000000002</v>
      </c>
      <c r="H152">
        <v>0</v>
      </c>
      <c r="I152">
        <v>0.90914000000000006</v>
      </c>
      <c r="J152">
        <v>6.884999999999998</v>
      </c>
      <c r="K152">
        <v>1</v>
      </c>
    </row>
    <row r="153" spans="1:11">
      <c r="A153" s="19">
        <v>220558</v>
      </c>
      <c r="B153" s="20">
        <v>6255.41</v>
      </c>
      <c r="C153">
        <v>3689.3333333333335</v>
      </c>
      <c r="D153">
        <v>0</v>
      </c>
      <c r="E153">
        <v>0.26920871559633025</v>
      </c>
      <c r="F153">
        <v>0.21169000000000002</v>
      </c>
      <c r="G153">
        <v>0.45900000000000002</v>
      </c>
      <c r="H153">
        <v>1</v>
      </c>
      <c r="I153">
        <v>0.90399522957662493</v>
      </c>
      <c r="J153">
        <v>7.5999999999999943</v>
      </c>
      <c r="K153">
        <v>0</v>
      </c>
    </row>
    <row r="154" spans="1:11">
      <c r="A154" s="19">
        <v>220610</v>
      </c>
      <c r="B154" s="20">
        <v>1576.8266666666666</v>
      </c>
      <c r="C154">
        <v>10078.333333333334</v>
      </c>
      <c r="D154">
        <v>1</v>
      </c>
      <c r="E154">
        <v>0.43281587334224325</v>
      </c>
      <c r="F154">
        <v>0.19161999999999998</v>
      </c>
      <c r="G154">
        <v>0.59099999999999997</v>
      </c>
      <c r="H154">
        <v>0</v>
      </c>
      <c r="I154">
        <v>0.84291688447464719</v>
      </c>
      <c r="J154">
        <v>4.2600000000000051</v>
      </c>
      <c r="K154">
        <v>0</v>
      </c>
    </row>
    <row r="155" spans="1:11">
      <c r="A155" s="19">
        <v>220669</v>
      </c>
      <c r="B155" s="20">
        <v>6322.9866666666667</v>
      </c>
      <c r="C155">
        <v>6409</v>
      </c>
      <c r="D155">
        <v>0</v>
      </c>
      <c r="E155">
        <v>0.15717647058823531</v>
      </c>
      <c r="F155">
        <v>0.21206</v>
      </c>
      <c r="G155">
        <v>0.71699999999999997</v>
      </c>
      <c r="H155">
        <v>0</v>
      </c>
      <c r="I155">
        <v>0.89544999999999997</v>
      </c>
      <c r="J155">
        <v>3.2040000000000006</v>
      </c>
      <c r="K155">
        <v>0</v>
      </c>
    </row>
    <row r="156" spans="1:11">
      <c r="A156" s="19">
        <v>220675</v>
      </c>
      <c r="B156" s="20">
        <v>13725.056666666665</v>
      </c>
      <c r="C156">
        <v>3918.3333333333335</v>
      </c>
      <c r="D156">
        <v>0</v>
      </c>
      <c r="E156">
        <v>0.27994825355756792</v>
      </c>
      <c r="F156">
        <v>0.26834000000000002</v>
      </c>
      <c r="G156">
        <v>0.39600000000000002</v>
      </c>
      <c r="H156">
        <v>0</v>
      </c>
      <c r="I156">
        <v>0.91120000000000001</v>
      </c>
      <c r="J156">
        <v>0.21800000000000352</v>
      </c>
      <c r="K156">
        <v>0</v>
      </c>
    </row>
    <row r="157" spans="1:11">
      <c r="A157" s="19">
        <v>220720</v>
      </c>
      <c r="B157" s="20">
        <v>3690.7866666666669</v>
      </c>
      <c r="C157">
        <v>7332</v>
      </c>
      <c r="D157">
        <v>0</v>
      </c>
      <c r="E157">
        <v>0.35567010309278352</v>
      </c>
      <c r="F157">
        <v>0.24965000000000001</v>
      </c>
      <c r="G157">
        <v>0.55300000000000005</v>
      </c>
      <c r="H157">
        <v>0</v>
      </c>
      <c r="I157">
        <v>0.89052000000000009</v>
      </c>
      <c r="J157">
        <v>1.3179999999999978</v>
      </c>
      <c r="K157">
        <v>0</v>
      </c>
    </row>
    <row r="158" spans="1:11">
      <c r="A158" s="19">
        <v>220730</v>
      </c>
      <c r="B158" s="20">
        <v>2166.2266666666669</v>
      </c>
      <c r="C158">
        <v>4146.666666666667</v>
      </c>
      <c r="D158">
        <v>1</v>
      </c>
      <c r="E158">
        <v>0.55544933078393877</v>
      </c>
      <c r="F158">
        <v>0.20698</v>
      </c>
      <c r="G158">
        <v>0.54800000000000004</v>
      </c>
      <c r="H158">
        <v>0</v>
      </c>
      <c r="I158">
        <v>0.92852604828462515</v>
      </c>
      <c r="J158">
        <v>0.40000000000000568</v>
      </c>
      <c r="K158">
        <v>1</v>
      </c>
    </row>
    <row r="159" spans="1:11">
      <c r="A159" s="19">
        <v>220777</v>
      </c>
      <c r="B159" s="20">
        <v>3814.2933333333331</v>
      </c>
      <c r="C159">
        <v>5702.333333333333</v>
      </c>
      <c r="D159">
        <v>0</v>
      </c>
      <c r="E159">
        <v>0.21299254526091588</v>
      </c>
      <c r="F159">
        <v>0.20415</v>
      </c>
      <c r="G159">
        <v>0.59699999999999998</v>
      </c>
      <c r="H159">
        <v>1</v>
      </c>
      <c r="I159">
        <v>0.92313000000000001</v>
      </c>
      <c r="J159">
        <v>8.5660000000000025</v>
      </c>
      <c r="K159">
        <v>0</v>
      </c>
    </row>
    <row r="160" spans="1:11">
      <c r="A160" s="19">
        <v>220900</v>
      </c>
      <c r="B160" s="20">
        <v>3485.42</v>
      </c>
      <c r="C160">
        <v>6249.666666666667</v>
      </c>
      <c r="D160">
        <v>0</v>
      </c>
      <c r="E160">
        <v>0.64703963464361447</v>
      </c>
      <c r="F160">
        <v>0.20079999999999998</v>
      </c>
      <c r="G160">
        <v>0.44900000000000001</v>
      </c>
      <c r="H160">
        <v>0</v>
      </c>
      <c r="I160">
        <v>0.87887000000000004</v>
      </c>
      <c r="J160">
        <v>1.1640000000000015</v>
      </c>
      <c r="K160">
        <v>0</v>
      </c>
    </row>
    <row r="161" spans="1:11">
      <c r="A161" s="19">
        <v>220937</v>
      </c>
      <c r="B161" s="20">
        <v>4130.5533333333333</v>
      </c>
      <c r="C161">
        <v>5335</v>
      </c>
      <c r="D161">
        <v>0</v>
      </c>
      <c r="E161">
        <v>0.66092284127895851</v>
      </c>
      <c r="F161">
        <v>0.21721000000000001</v>
      </c>
      <c r="G161">
        <v>0.55200000000000005</v>
      </c>
      <c r="H161">
        <v>1</v>
      </c>
      <c r="I161">
        <v>0.79780755176613871</v>
      </c>
      <c r="J161">
        <v>14.560000000000002</v>
      </c>
      <c r="K161">
        <v>0</v>
      </c>
    </row>
    <row r="162" spans="1:11">
      <c r="A162" s="19">
        <v>221000</v>
      </c>
      <c r="B162" s="20">
        <v>1443.47</v>
      </c>
      <c r="C162">
        <v>18175</v>
      </c>
      <c r="D162">
        <v>0</v>
      </c>
      <c r="E162">
        <v>0.64250141482739109</v>
      </c>
      <c r="F162">
        <v>0.18905000000000002</v>
      </c>
      <c r="G162">
        <v>0.65800000000000003</v>
      </c>
      <c r="H162">
        <v>1</v>
      </c>
      <c r="I162">
        <v>0.94935000000000003</v>
      </c>
      <c r="J162">
        <v>12.552000000000007</v>
      </c>
      <c r="K162">
        <v>0</v>
      </c>
    </row>
    <row r="163" spans="1:11">
      <c r="A163" s="19">
        <v>221035</v>
      </c>
      <c r="B163" s="20">
        <v>7417.5633333333344</v>
      </c>
      <c r="C163">
        <v>4343</v>
      </c>
      <c r="D163">
        <v>0</v>
      </c>
      <c r="E163">
        <v>0.1616752456715021</v>
      </c>
      <c r="F163">
        <v>0.20056000000000002</v>
      </c>
      <c r="G163">
        <v>0.45600000000000002</v>
      </c>
      <c r="H163">
        <v>0</v>
      </c>
      <c r="I163">
        <v>0.88474000000000008</v>
      </c>
      <c r="J163">
        <v>15.548000000000002</v>
      </c>
      <c r="K163">
        <v>0</v>
      </c>
    </row>
    <row r="164" spans="1:11">
      <c r="A164" s="19">
        <v>221039</v>
      </c>
      <c r="B164" s="20">
        <v>3224.0466666666666</v>
      </c>
      <c r="C164">
        <v>2943.6666666666665</v>
      </c>
      <c r="D164">
        <v>0</v>
      </c>
      <c r="E164">
        <v>0.31193580742226679</v>
      </c>
      <c r="F164">
        <v>0.18719000000000002</v>
      </c>
      <c r="G164">
        <v>0.43099999999999999</v>
      </c>
      <c r="H164">
        <v>0</v>
      </c>
      <c r="I164">
        <v>0.96843999999999997</v>
      </c>
      <c r="J164">
        <v>2.284000000000006</v>
      </c>
      <c r="K164">
        <v>0</v>
      </c>
    </row>
    <row r="165" spans="1:11">
      <c r="A165" s="19">
        <v>221063</v>
      </c>
      <c r="B165" s="20">
        <v>4762.8833333333323</v>
      </c>
      <c r="C165">
        <v>3861.3333333333335</v>
      </c>
      <c r="D165">
        <v>0</v>
      </c>
      <c r="E165">
        <v>0.36714471968709256</v>
      </c>
      <c r="F165">
        <v>0.23707999999999999</v>
      </c>
      <c r="G165">
        <v>0.38300000000000001</v>
      </c>
      <c r="H165">
        <v>0</v>
      </c>
      <c r="I165">
        <v>0.94058999999999993</v>
      </c>
      <c r="J165">
        <v>17.715999999999994</v>
      </c>
      <c r="K165">
        <v>1</v>
      </c>
    </row>
    <row r="166" spans="1:11">
      <c r="A166" s="19">
        <v>221093</v>
      </c>
      <c r="B166" s="20">
        <v>4257.1433333333334</v>
      </c>
      <c r="C166">
        <v>5289.333333333333</v>
      </c>
      <c r="D166">
        <v>0</v>
      </c>
      <c r="E166">
        <v>0.23621578738595794</v>
      </c>
      <c r="F166">
        <v>0.22258</v>
      </c>
      <c r="G166">
        <v>0.47599999999999998</v>
      </c>
      <c r="H166">
        <v>0</v>
      </c>
      <c r="I166">
        <v>0.94125000000000003</v>
      </c>
      <c r="J166">
        <v>1.2039999999999935</v>
      </c>
      <c r="K166">
        <v>0</v>
      </c>
    </row>
    <row r="167" spans="1:11">
      <c r="A167" s="19">
        <v>221110</v>
      </c>
      <c r="B167" s="20" t="s">
        <v>104</v>
      </c>
      <c r="C167">
        <v>40818.666666666664</v>
      </c>
      <c r="D167">
        <v>0</v>
      </c>
      <c r="E167">
        <v>0.4042360744704907</v>
      </c>
      <c r="F167">
        <v>0.23443000000000003</v>
      </c>
      <c r="G167">
        <v>0.56100000000000005</v>
      </c>
      <c r="H167">
        <v>0</v>
      </c>
      <c r="I167">
        <v>0.86998000000000009</v>
      </c>
      <c r="J167">
        <v>16.286000000000001</v>
      </c>
      <c r="K167">
        <v>0</v>
      </c>
    </row>
    <row r="168" spans="1:11">
      <c r="A168" s="19">
        <v>221170</v>
      </c>
      <c r="B168" s="20">
        <v>5519.4199999999992</v>
      </c>
      <c r="C168">
        <v>4072</v>
      </c>
      <c r="D168">
        <v>0</v>
      </c>
      <c r="E168">
        <v>0.24487243621810906</v>
      </c>
      <c r="F168">
        <v>0.21768000000000001</v>
      </c>
      <c r="G168">
        <v>0.44400000000000001</v>
      </c>
      <c r="H168">
        <v>1</v>
      </c>
      <c r="I168">
        <v>0.90644000000000002</v>
      </c>
      <c r="J168">
        <v>47.02000000000001</v>
      </c>
      <c r="K168">
        <v>1</v>
      </c>
    </row>
    <row r="169" spans="1:11">
      <c r="A169" s="19">
        <v>230030</v>
      </c>
      <c r="B169" s="20">
        <v>17233.11</v>
      </c>
      <c r="C169">
        <v>46527</v>
      </c>
      <c r="D169">
        <v>1</v>
      </c>
      <c r="E169">
        <v>0.47160404777563275</v>
      </c>
      <c r="F169">
        <v>0.25542999999999999</v>
      </c>
      <c r="G169">
        <v>0.81100000000000005</v>
      </c>
      <c r="H169">
        <v>0</v>
      </c>
      <c r="I169">
        <v>0.86695999999999995</v>
      </c>
      <c r="J169">
        <v>4.5640000000000001</v>
      </c>
      <c r="K169">
        <v>0</v>
      </c>
    </row>
    <row r="170" spans="1:11">
      <c r="A170" s="19">
        <v>230075</v>
      </c>
      <c r="B170" s="20">
        <v>2143.5833333333335</v>
      </c>
      <c r="C170">
        <v>34395.666666666664</v>
      </c>
      <c r="D170">
        <v>0</v>
      </c>
      <c r="E170">
        <v>0.36501407231002381</v>
      </c>
      <c r="F170">
        <v>0.24853999999999998</v>
      </c>
      <c r="G170">
        <v>0.69899999999999995</v>
      </c>
      <c r="H170">
        <v>1</v>
      </c>
      <c r="I170">
        <v>0.77784000000000009</v>
      </c>
      <c r="J170">
        <v>3.7339999999999947</v>
      </c>
      <c r="K170">
        <v>1</v>
      </c>
    </row>
    <row r="171" spans="1:11">
      <c r="A171" s="19">
        <v>230110</v>
      </c>
      <c r="B171" s="20">
        <v>1784.0766666666666</v>
      </c>
      <c r="C171">
        <v>64099.666666666664</v>
      </c>
      <c r="D171">
        <v>1</v>
      </c>
      <c r="E171">
        <v>0.64031575334629909</v>
      </c>
      <c r="F171">
        <v>0.18675999999999998</v>
      </c>
      <c r="G171">
        <v>0.54600000000000004</v>
      </c>
      <c r="H171">
        <v>0</v>
      </c>
      <c r="I171">
        <v>0.88029000000000002</v>
      </c>
      <c r="J171">
        <v>95.059999999999988</v>
      </c>
      <c r="K171">
        <v>0</v>
      </c>
    </row>
    <row r="172" spans="1:11">
      <c r="A172" s="19">
        <v>230205</v>
      </c>
      <c r="B172" s="20">
        <v>1766.6733333333334</v>
      </c>
      <c r="C172">
        <v>14206.333333333334</v>
      </c>
      <c r="D172">
        <v>0</v>
      </c>
      <c r="E172">
        <v>0.65340133611091156</v>
      </c>
      <c r="F172">
        <v>0.17943999999999999</v>
      </c>
      <c r="G172">
        <v>0.54</v>
      </c>
      <c r="H172">
        <v>0</v>
      </c>
      <c r="I172">
        <v>0.95224999999999993</v>
      </c>
      <c r="J172">
        <v>7.9699999999999989</v>
      </c>
      <c r="K172">
        <v>1</v>
      </c>
    </row>
    <row r="173" spans="1:11">
      <c r="A173" s="19">
        <v>230220</v>
      </c>
      <c r="B173" s="20">
        <v>6255.41</v>
      </c>
      <c r="C173">
        <v>43937</v>
      </c>
      <c r="D173">
        <v>1</v>
      </c>
      <c r="E173">
        <v>0.46517724299175778</v>
      </c>
      <c r="F173">
        <v>0.21793999999999999</v>
      </c>
      <c r="G173">
        <v>0.57399999999999995</v>
      </c>
      <c r="H173">
        <v>0</v>
      </c>
      <c r="I173">
        <v>0.87369820518502106</v>
      </c>
      <c r="J173">
        <v>17.71</v>
      </c>
      <c r="K173">
        <v>0</v>
      </c>
    </row>
    <row r="174" spans="1:11">
      <c r="A174" s="19">
        <v>230260</v>
      </c>
      <c r="B174" s="20">
        <v>4024.39</v>
      </c>
      <c r="C174">
        <v>43937</v>
      </c>
      <c r="D174">
        <v>1</v>
      </c>
      <c r="E174">
        <v>0.73373250613187135</v>
      </c>
      <c r="F174">
        <v>0.17902000000000001</v>
      </c>
      <c r="G174">
        <v>0.78700000000000003</v>
      </c>
      <c r="H174">
        <v>1</v>
      </c>
      <c r="I174">
        <v>0.8685345352661713</v>
      </c>
      <c r="J174">
        <v>8.7199999999999989</v>
      </c>
      <c r="K174">
        <v>0</v>
      </c>
    </row>
    <row r="175" spans="1:11">
      <c r="A175" s="19">
        <v>230330</v>
      </c>
      <c r="B175" s="20">
        <v>1755.1266666666668</v>
      </c>
      <c r="C175">
        <v>18695</v>
      </c>
      <c r="D175">
        <v>0</v>
      </c>
      <c r="E175">
        <v>0.38874430709173713</v>
      </c>
      <c r="F175">
        <v>0.25427</v>
      </c>
      <c r="G175">
        <v>0.52700000000000002</v>
      </c>
      <c r="H175">
        <v>0</v>
      </c>
      <c r="I175">
        <v>0.85427999999999993</v>
      </c>
      <c r="J175">
        <v>9.965999999999994</v>
      </c>
      <c r="K175">
        <v>0</v>
      </c>
    </row>
    <row r="176" spans="1:11">
      <c r="A176" s="19">
        <v>230360</v>
      </c>
      <c r="B176" s="20">
        <v>7003.4633333333331</v>
      </c>
      <c r="C176">
        <v>16586.333333333332</v>
      </c>
      <c r="D176">
        <v>0</v>
      </c>
      <c r="E176">
        <v>0.41583585257605971</v>
      </c>
      <c r="F176">
        <v>0.23982000000000001</v>
      </c>
      <c r="G176">
        <v>0.47299999999999998</v>
      </c>
      <c r="H176">
        <v>0</v>
      </c>
      <c r="I176">
        <v>0.83008999999999999</v>
      </c>
      <c r="J176">
        <v>50.129999999999995</v>
      </c>
      <c r="K176">
        <v>1</v>
      </c>
    </row>
    <row r="177" spans="1:11">
      <c r="A177" s="19">
        <v>230390</v>
      </c>
      <c r="B177" s="20">
        <v>8626.0366666666669</v>
      </c>
      <c r="C177">
        <v>12623.666666666666</v>
      </c>
      <c r="D177">
        <v>0</v>
      </c>
      <c r="E177">
        <v>0.69859409685110585</v>
      </c>
      <c r="F177">
        <v>0.21459</v>
      </c>
      <c r="G177">
        <v>0.75</v>
      </c>
      <c r="H177">
        <v>0</v>
      </c>
      <c r="I177">
        <v>0.89433000000000007</v>
      </c>
      <c r="J177">
        <v>7.7900000000000063</v>
      </c>
      <c r="K177">
        <v>0</v>
      </c>
    </row>
    <row r="178" spans="1:11">
      <c r="A178" s="19">
        <v>230423</v>
      </c>
      <c r="B178" s="20">
        <v>2485.12</v>
      </c>
      <c r="C178">
        <v>16403.333333333332</v>
      </c>
      <c r="D178">
        <v>0</v>
      </c>
      <c r="E178">
        <v>0.4543077689243028</v>
      </c>
      <c r="F178">
        <v>0.28339999999999999</v>
      </c>
      <c r="G178">
        <v>0.69799999999999995</v>
      </c>
      <c r="H178">
        <v>0</v>
      </c>
      <c r="I178">
        <v>0.76788000000000001</v>
      </c>
      <c r="J178">
        <v>11.450000000000003</v>
      </c>
      <c r="K178">
        <v>1</v>
      </c>
    </row>
    <row r="179" spans="1:11">
      <c r="A179" s="19">
        <v>230450</v>
      </c>
      <c r="B179" s="20">
        <v>2348.1566666666668</v>
      </c>
      <c r="C179">
        <v>12444</v>
      </c>
      <c r="D179">
        <v>0</v>
      </c>
      <c r="E179">
        <v>0.54589249492900604</v>
      </c>
      <c r="F179">
        <v>0.18346000000000001</v>
      </c>
      <c r="G179">
        <v>0.55800000000000005</v>
      </c>
      <c r="H179">
        <v>0</v>
      </c>
      <c r="I179">
        <v>0.87935000000000008</v>
      </c>
      <c r="J179">
        <v>27.914000000000001</v>
      </c>
      <c r="K179">
        <v>0</v>
      </c>
    </row>
    <row r="180" spans="1:11">
      <c r="A180" s="19">
        <v>230460</v>
      </c>
      <c r="B180" s="20">
        <v>9726.25</v>
      </c>
      <c r="C180">
        <v>4664.666666666667</v>
      </c>
      <c r="D180">
        <v>0</v>
      </c>
      <c r="E180">
        <v>0.47595561035758321</v>
      </c>
      <c r="F180">
        <v>0.23937999999999998</v>
      </c>
      <c r="G180">
        <v>0.622</v>
      </c>
      <c r="H180">
        <v>1</v>
      </c>
      <c r="I180">
        <v>0.92950999999999995</v>
      </c>
      <c r="J180">
        <v>7.5660000000000025</v>
      </c>
      <c r="K180">
        <v>0</v>
      </c>
    </row>
    <row r="181" spans="1:11">
      <c r="A181" s="19">
        <v>230560</v>
      </c>
      <c r="B181" s="20">
        <v>4590.5133333333333</v>
      </c>
      <c r="C181">
        <v>25616.333333333332</v>
      </c>
      <c r="D181">
        <v>0</v>
      </c>
      <c r="E181">
        <v>0.40634154065394662</v>
      </c>
      <c r="F181">
        <v>0.26312999999999998</v>
      </c>
      <c r="G181">
        <v>0.59199999999999997</v>
      </c>
      <c r="H181">
        <v>0</v>
      </c>
      <c r="I181">
        <v>0.89444999999999997</v>
      </c>
      <c r="J181">
        <v>4.4179999999999993</v>
      </c>
      <c r="K181">
        <v>1</v>
      </c>
    </row>
    <row r="182" spans="1:11">
      <c r="A182" s="19">
        <v>230600</v>
      </c>
      <c r="B182" s="20">
        <v>3011.2033333333334</v>
      </c>
      <c r="C182">
        <v>25616.333333333332</v>
      </c>
      <c r="D182">
        <v>0</v>
      </c>
      <c r="E182">
        <v>0.62934245534017486</v>
      </c>
      <c r="F182">
        <v>0.27242</v>
      </c>
      <c r="G182">
        <v>0.622</v>
      </c>
      <c r="H182">
        <v>0</v>
      </c>
      <c r="I182">
        <v>0.76485000000000003</v>
      </c>
      <c r="J182">
        <v>11.814</v>
      </c>
      <c r="K182">
        <v>1</v>
      </c>
    </row>
    <row r="183" spans="1:11">
      <c r="A183" s="19">
        <v>230625</v>
      </c>
      <c r="B183" s="20">
        <v>6045.07</v>
      </c>
      <c r="C183">
        <v>31055</v>
      </c>
      <c r="D183">
        <v>0</v>
      </c>
      <c r="E183">
        <v>0.90858062087141045</v>
      </c>
      <c r="F183">
        <v>0.15045</v>
      </c>
      <c r="G183">
        <v>0.38100000000000001</v>
      </c>
      <c r="H183">
        <v>0</v>
      </c>
      <c r="I183">
        <v>0.89263999999999999</v>
      </c>
      <c r="J183">
        <v>8.4130000000000038</v>
      </c>
      <c r="K183">
        <v>0</v>
      </c>
    </row>
    <row r="184" spans="1:11">
      <c r="A184" s="19">
        <v>230655</v>
      </c>
      <c r="B184" s="20">
        <v>2637.8666666666663</v>
      </c>
      <c r="C184">
        <v>31727</v>
      </c>
      <c r="D184">
        <v>0</v>
      </c>
      <c r="E184">
        <v>0.32625959732428245</v>
      </c>
      <c r="F184">
        <v>0.19085000000000002</v>
      </c>
      <c r="G184">
        <v>0.55300000000000005</v>
      </c>
      <c r="H184">
        <v>0</v>
      </c>
      <c r="I184">
        <v>0.84614999999999996</v>
      </c>
      <c r="J184">
        <v>48.050000000000004</v>
      </c>
      <c r="K184">
        <v>0</v>
      </c>
    </row>
    <row r="185" spans="1:11">
      <c r="A185" s="19">
        <v>230660</v>
      </c>
      <c r="B185" s="20">
        <v>5254.0800000000008</v>
      </c>
      <c r="C185">
        <v>16026.333333333334</v>
      </c>
      <c r="D185">
        <v>0</v>
      </c>
      <c r="E185">
        <v>0.38800591982497906</v>
      </c>
      <c r="F185">
        <v>0.23602000000000001</v>
      </c>
      <c r="G185">
        <v>0.57999999999999996</v>
      </c>
      <c r="H185">
        <v>0</v>
      </c>
      <c r="I185">
        <v>0.90019000000000005</v>
      </c>
      <c r="J185">
        <v>30.510999999999996</v>
      </c>
      <c r="K185">
        <v>0</v>
      </c>
    </row>
    <row r="186" spans="1:11">
      <c r="A186" s="19">
        <v>230680</v>
      </c>
      <c r="B186" s="20">
        <v>2063.4333333333334</v>
      </c>
      <c r="C186">
        <v>9021</v>
      </c>
      <c r="D186">
        <v>0</v>
      </c>
      <c r="E186">
        <v>0.40538373424971363</v>
      </c>
      <c r="F186">
        <v>0.20587</v>
      </c>
      <c r="G186">
        <v>0.51900000000000002</v>
      </c>
      <c r="H186">
        <v>0</v>
      </c>
      <c r="I186">
        <v>0.90800999999999998</v>
      </c>
      <c r="J186">
        <v>2.269999999999996</v>
      </c>
      <c r="K186">
        <v>0</v>
      </c>
    </row>
    <row r="187" spans="1:11">
      <c r="A187" s="19">
        <v>230750</v>
      </c>
      <c r="B187" s="20">
        <v>5771.7333333333336</v>
      </c>
      <c r="C187">
        <v>31333</v>
      </c>
      <c r="D187">
        <v>0</v>
      </c>
      <c r="E187">
        <v>0.53616639425696244</v>
      </c>
      <c r="F187">
        <v>0.28290999999999999</v>
      </c>
      <c r="G187">
        <v>0.56200000000000006</v>
      </c>
      <c r="H187">
        <v>0</v>
      </c>
      <c r="I187">
        <v>0.79016999999999993</v>
      </c>
      <c r="J187">
        <v>16.310000000000002</v>
      </c>
      <c r="K187">
        <v>0</v>
      </c>
    </row>
    <row r="188" spans="1:11">
      <c r="A188" s="19">
        <v>230835</v>
      </c>
      <c r="B188" s="20">
        <v>5362.7166666666662</v>
      </c>
      <c r="C188">
        <v>13465.333333333334</v>
      </c>
      <c r="D188">
        <v>0</v>
      </c>
      <c r="E188">
        <v>0.38793368130181149</v>
      </c>
      <c r="F188">
        <v>0.25822000000000001</v>
      </c>
      <c r="G188">
        <v>0.51800000000000002</v>
      </c>
      <c r="H188">
        <v>0</v>
      </c>
      <c r="I188">
        <v>0.89488000000000001</v>
      </c>
      <c r="J188">
        <v>5.4939999999999998</v>
      </c>
      <c r="K188">
        <v>0</v>
      </c>
    </row>
    <row r="189" spans="1:11">
      <c r="A189" s="19">
        <v>230890</v>
      </c>
      <c r="B189" s="20">
        <v>7583.6233333333339</v>
      </c>
      <c r="C189">
        <v>18906.333333333332</v>
      </c>
      <c r="D189">
        <v>1</v>
      </c>
      <c r="E189">
        <v>0.43206157965194109</v>
      </c>
      <c r="F189">
        <v>0.18306999999999998</v>
      </c>
      <c r="G189">
        <v>0.71899999999999997</v>
      </c>
      <c r="H189">
        <v>0</v>
      </c>
      <c r="I189">
        <v>0.95828841529148356</v>
      </c>
      <c r="J189">
        <v>3.9699999999999989</v>
      </c>
      <c r="K189">
        <v>1</v>
      </c>
    </row>
    <row r="190" spans="1:11">
      <c r="A190" s="19">
        <v>230920</v>
      </c>
      <c r="B190" s="20">
        <v>1345.24</v>
      </c>
      <c r="C190">
        <v>12285</v>
      </c>
      <c r="D190">
        <v>0</v>
      </c>
      <c r="E190">
        <v>0.52935331622091575</v>
      </c>
      <c r="F190">
        <v>0.18978</v>
      </c>
      <c r="G190">
        <v>0.61599999999999999</v>
      </c>
      <c r="H190">
        <v>0</v>
      </c>
      <c r="I190">
        <v>0.90831000000000006</v>
      </c>
      <c r="J190">
        <v>17.602000000000004</v>
      </c>
      <c r="K190">
        <v>1</v>
      </c>
    </row>
    <row r="191" spans="1:11">
      <c r="A191" s="19">
        <v>230930</v>
      </c>
      <c r="B191" s="20">
        <v>1812.7699999999998</v>
      </c>
      <c r="C191">
        <v>29587</v>
      </c>
      <c r="D191">
        <v>0</v>
      </c>
      <c r="E191">
        <v>0.7102599925034927</v>
      </c>
      <c r="F191">
        <v>0.28978000000000004</v>
      </c>
      <c r="G191">
        <v>0.72499999999999998</v>
      </c>
      <c r="H191">
        <v>1</v>
      </c>
      <c r="I191">
        <v>0.92627999999999999</v>
      </c>
      <c r="J191">
        <v>3.7660000000000053</v>
      </c>
      <c r="K191">
        <v>0</v>
      </c>
    </row>
    <row r="192" spans="1:11">
      <c r="A192" s="19">
        <v>230940</v>
      </c>
      <c r="B192" s="20">
        <v>11261.913333333336</v>
      </c>
      <c r="C192">
        <v>25879.666666666668</v>
      </c>
      <c r="D192">
        <v>0</v>
      </c>
      <c r="E192">
        <v>0.48658065010145873</v>
      </c>
      <c r="F192">
        <v>0.22649</v>
      </c>
      <c r="G192">
        <v>0.53700000000000003</v>
      </c>
      <c r="H192">
        <v>1</v>
      </c>
      <c r="I192">
        <v>0.8590000000000001</v>
      </c>
      <c r="J192">
        <v>37.277999999999992</v>
      </c>
      <c r="K192">
        <v>1</v>
      </c>
    </row>
    <row r="193" spans="1:11">
      <c r="A193" s="19">
        <v>230970</v>
      </c>
      <c r="B193" s="20">
        <v>2075.4233333333332</v>
      </c>
      <c r="C193">
        <v>55829.666666666664</v>
      </c>
      <c r="D193">
        <v>0</v>
      </c>
      <c r="E193">
        <v>0.90970287836583097</v>
      </c>
      <c r="F193">
        <v>0.14499000000000001</v>
      </c>
      <c r="G193">
        <v>0.38100000000000001</v>
      </c>
      <c r="H193">
        <v>1</v>
      </c>
      <c r="I193">
        <v>0.88593</v>
      </c>
      <c r="J193">
        <v>72.925000000000011</v>
      </c>
      <c r="K193">
        <v>0</v>
      </c>
    </row>
    <row r="194" spans="1:11">
      <c r="A194" s="19">
        <v>231040</v>
      </c>
      <c r="B194" s="20">
        <v>3522.0466666666671</v>
      </c>
      <c r="C194">
        <v>11120.333333333334</v>
      </c>
      <c r="D194">
        <v>0</v>
      </c>
      <c r="E194">
        <v>0.38058340929808571</v>
      </c>
      <c r="F194">
        <v>0.26806000000000002</v>
      </c>
      <c r="G194">
        <v>0.54800000000000004</v>
      </c>
      <c r="H194">
        <v>1</v>
      </c>
      <c r="I194">
        <v>0.90827999999999998</v>
      </c>
      <c r="J194">
        <v>21.325999999999993</v>
      </c>
      <c r="K194">
        <v>1</v>
      </c>
    </row>
    <row r="195" spans="1:11">
      <c r="A195" s="19">
        <v>231070</v>
      </c>
      <c r="B195" s="20">
        <v>4587.8166666666666</v>
      </c>
      <c r="C195">
        <v>32700</v>
      </c>
      <c r="D195">
        <v>0</v>
      </c>
      <c r="E195">
        <v>0.58932515337423308</v>
      </c>
      <c r="F195">
        <v>0.23007000000000002</v>
      </c>
      <c r="G195">
        <v>0.58499999999999996</v>
      </c>
      <c r="H195">
        <v>1</v>
      </c>
      <c r="I195">
        <v>0.91254000000000002</v>
      </c>
      <c r="J195">
        <v>7.9560000000000031</v>
      </c>
      <c r="K195">
        <v>1</v>
      </c>
    </row>
    <row r="196" spans="1:11">
      <c r="A196" s="19">
        <v>231095</v>
      </c>
      <c r="B196" s="20">
        <v>1842.6833333333334</v>
      </c>
      <c r="C196">
        <v>8404.6666666666661</v>
      </c>
      <c r="D196">
        <v>0</v>
      </c>
      <c r="E196">
        <v>0.32546569478190446</v>
      </c>
      <c r="F196">
        <v>0.26972000000000002</v>
      </c>
      <c r="G196">
        <v>0.66</v>
      </c>
      <c r="H196">
        <v>1</v>
      </c>
      <c r="I196">
        <v>0.87977890373099965</v>
      </c>
      <c r="J196">
        <v>17.939999999999998</v>
      </c>
      <c r="K196">
        <v>0</v>
      </c>
    </row>
    <row r="197" spans="1:11">
      <c r="A197" s="19">
        <v>231126</v>
      </c>
      <c r="B197" s="20">
        <v>2251.6966666666667</v>
      </c>
      <c r="C197">
        <v>18827.333333333332</v>
      </c>
      <c r="D197">
        <v>0</v>
      </c>
      <c r="E197">
        <v>0.27611005175701442</v>
      </c>
      <c r="F197">
        <v>0.18618999999999999</v>
      </c>
      <c r="G197">
        <v>0.54300000000000004</v>
      </c>
      <c r="H197">
        <v>0</v>
      </c>
      <c r="I197">
        <v>0.84721999999999997</v>
      </c>
      <c r="J197">
        <v>17.914000000000001</v>
      </c>
      <c r="K197">
        <v>0</v>
      </c>
    </row>
    <row r="198" spans="1:11">
      <c r="A198" s="19">
        <v>231135</v>
      </c>
      <c r="B198" s="20">
        <v>5893.3433333333332</v>
      </c>
      <c r="C198">
        <v>15572</v>
      </c>
      <c r="D198">
        <v>0</v>
      </c>
      <c r="E198">
        <v>0.26705565529622982</v>
      </c>
      <c r="F198">
        <v>0.24984999999999999</v>
      </c>
      <c r="G198">
        <v>0.54600000000000004</v>
      </c>
      <c r="H198">
        <v>1</v>
      </c>
      <c r="I198">
        <v>0.9211100000000001</v>
      </c>
      <c r="J198">
        <v>20.090000000000003</v>
      </c>
      <c r="K198">
        <v>1</v>
      </c>
    </row>
    <row r="199" spans="1:11">
      <c r="A199" s="19">
        <v>231140</v>
      </c>
      <c r="B199" s="20">
        <v>1821.4833333333333</v>
      </c>
      <c r="C199">
        <v>15572</v>
      </c>
      <c r="D199">
        <v>0</v>
      </c>
      <c r="E199">
        <v>0.51658647758926313</v>
      </c>
      <c r="F199">
        <v>0.25884000000000001</v>
      </c>
      <c r="G199">
        <v>0.54600000000000004</v>
      </c>
      <c r="H199">
        <v>0</v>
      </c>
      <c r="I199">
        <v>0.83578000000000008</v>
      </c>
      <c r="J199">
        <v>15.201999999999998</v>
      </c>
      <c r="K199">
        <v>1</v>
      </c>
    </row>
    <row r="200" spans="1:11">
      <c r="A200" s="19">
        <v>231190</v>
      </c>
      <c r="B200" s="20">
        <v>15493.51</v>
      </c>
      <c r="C200">
        <v>16446</v>
      </c>
      <c r="D200">
        <v>1</v>
      </c>
      <c r="E200">
        <v>0.48058671268334774</v>
      </c>
      <c r="F200">
        <v>0.28065999999999997</v>
      </c>
      <c r="G200">
        <v>0.69799999999999995</v>
      </c>
      <c r="H200">
        <v>0</v>
      </c>
      <c r="I200">
        <v>0.82674870466321237</v>
      </c>
      <c r="J200">
        <v>9.2999999999999972</v>
      </c>
      <c r="K200">
        <v>0</v>
      </c>
    </row>
    <row r="201" spans="1:11">
      <c r="A201" s="19">
        <v>231195</v>
      </c>
      <c r="B201" s="20">
        <v>2630.22</v>
      </c>
      <c r="C201">
        <v>14293</v>
      </c>
      <c r="D201">
        <v>0</v>
      </c>
      <c r="E201">
        <v>0.32236983842010775</v>
      </c>
      <c r="F201">
        <v>0.19452999999999998</v>
      </c>
      <c r="G201">
        <v>0.48899999999999999</v>
      </c>
      <c r="H201">
        <v>0</v>
      </c>
      <c r="I201">
        <v>0.86531000000000002</v>
      </c>
      <c r="J201">
        <v>8.4819999999999993</v>
      </c>
      <c r="K201">
        <v>1</v>
      </c>
    </row>
    <row r="202" spans="1:11">
      <c r="A202" s="19">
        <v>231250</v>
      </c>
      <c r="B202" s="20">
        <v>9831.9599999999991</v>
      </c>
      <c r="C202">
        <v>8832</v>
      </c>
      <c r="D202">
        <v>0</v>
      </c>
      <c r="E202">
        <v>0.31722543352601157</v>
      </c>
      <c r="F202">
        <v>0.28708</v>
      </c>
      <c r="G202">
        <v>0.57899999999999996</v>
      </c>
      <c r="H202">
        <v>0</v>
      </c>
      <c r="I202">
        <v>0.96171000000000006</v>
      </c>
      <c r="J202">
        <v>7.0300000000000011</v>
      </c>
      <c r="K202">
        <v>0</v>
      </c>
    </row>
    <row r="203" spans="1:11">
      <c r="A203" s="19">
        <v>231270</v>
      </c>
      <c r="B203" s="20">
        <v>1936.0866666666668</v>
      </c>
      <c r="C203">
        <v>27288.333333333332</v>
      </c>
      <c r="D203">
        <v>1</v>
      </c>
      <c r="E203">
        <v>0.5760146923783287</v>
      </c>
      <c r="F203">
        <v>0.27515000000000001</v>
      </c>
      <c r="G203">
        <v>0.65600000000000003</v>
      </c>
      <c r="H203">
        <v>1</v>
      </c>
      <c r="I203">
        <v>0.84773952925759788</v>
      </c>
      <c r="J203">
        <v>12.420000000000002</v>
      </c>
      <c r="K203">
        <v>1</v>
      </c>
    </row>
    <row r="204" spans="1:11">
      <c r="A204" s="19">
        <v>231320</v>
      </c>
      <c r="B204" s="20">
        <v>15923.949999999999</v>
      </c>
      <c r="C204">
        <v>163267</v>
      </c>
      <c r="D204">
        <v>0</v>
      </c>
      <c r="E204">
        <v>0.47745735956570284</v>
      </c>
      <c r="F204">
        <v>0.30041000000000001</v>
      </c>
      <c r="G204">
        <v>0.51</v>
      </c>
      <c r="H204">
        <v>0</v>
      </c>
      <c r="I204">
        <v>0.94191999999999998</v>
      </c>
      <c r="J204">
        <v>0.12199999999999989</v>
      </c>
      <c r="K204">
        <v>0</v>
      </c>
    </row>
    <row r="205" spans="1:11">
      <c r="A205" s="19">
        <v>231335</v>
      </c>
      <c r="B205" s="20">
        <v>5324.6833333333334</v>
      </c>
      <c r="C205">
        <v>14012</v>
      </c>
      <c r="D205">
        <v>0</v>
      </c>
      <c r="E205">
        <v>0.30749315777794217</v>
      </c>
      <c r="F205">
        <v>0.26713000000000003</v>
      </c>
      <c r="G205">
        <v>0.754</v>
      </c>
      <c r="H205">
        <v>0</v>
      </c>
      <c r="I205">
        <v>0.91918999999999995</v>
      </c>
      <c r="J205">
        <v>0.43000000000000682</v>
      </c>
      <c r="K205">
        <v>1</v>
      </c>
    </row>
    <row r="206" spans="1:11">
      <c r="A206" s="19">
        <v>231360</v>
      </c>
      <c r="B206" s="20">
        <v>2388.5733333333333</v>
      </c>
      <c r="C206">
        <v>28165.333333333332</v>
      </c>
      <c r="D206">
        <v>1</v>
      </c>
      <c r="E206">
        <v>0.46097065879313526</v>
      </c>
      <c r="F206">
        <v>0.18103999999999998</v>
      </c>
      <c r="G206">
        <v>0.56999999999999995</v>
      </c>
      <c r="H206">
        <v>1</v>
      </c>
      <c r="I206">
        <v>0.84060083940799646</v>
      </c>
      <c r="J206">
        <v>3.019999999999996</v>
      </c>
      <c r="K206">
        <v>0</v>
      </c>
    </row>
    <row r="207" spans="1:11">
      <c r="A207" s="19">
        <v>231375</v>
      </c>
      <c r="B207" s="20">
        <v>1916.9099999999999</v>
      </c>
      <c r="C207">
        <v>17921.666666666668</v>
      </c>
      <c r="D207">
        <v>0</v>
      </c>
      <c r="E207">
        <v>0.58006111976013375</v>
      </c>
      <c r="F207">
        <v>0.24340000000000001</v>
      </c>
      <c r="G207">
        <v>0.51300000000000001</v>
      </c>
      <c r="H207">
        <v>0</v>
      </c>
      <c r="I207">
        <v>0.86658489068475353</v>
      </c>
      <c r="J207">
        <v>2.6800000000000068</v>
      </c>
      <c r="K207">
        <v>0</v>
      </c>
    </row>
    <row r="208" spans="1:11">
      <c r="A208" s="19">
        <v>231390</v>
      </c>
      <c r="B208" s="20">
        <v>2207.6366666666668</v>
      </c>
      <c r="C208">
        <v>11841.333333333334</v>
      </c>
      <c r="D208">
        <v>0</v>
      </c>
      <c r="E208">
        <v>0.53323460231727504</v>
      </c>
      <c r="F208">
        <v>0.16385000000000002</v>
      </c>
      <c r="G208">
        <v>0.64200000000000002</v>
      </c>
      <c r="H208">
        <v>1</v>
      </c>
      <c r="I208">
        <v>0.87253000000000003</v>
      </c>
      <c r="J208">
        <v>38.461999999999996</v>
      </c>
      <c r="K208">
        <v>0</v>
      </c>
    </row>
    <row r="209" spans="1:11">
      <c r="A209" s="19">
        <v>231410</v>
      </c>
      <c r="B209" s="20">
        <v>1916.9099999999999</v>
      </c>
      <c r="C209">
        <v>46739</v>
      </c>
      <c r="D209">
        <v>0</v>
      </c>
      <c r="E209">
        <v>0.31870913773746889</v>
      </c>
      <c r="F209">
        <v>0.18067</v>
      </c>
      <c r="G209">
        <v>0.65200000000000002</v>
      </c>
      <c r="H209">
        <v>0</v>
      </c>
      <c r="I209">
        <v>0.83428999999999998</v>
      </c>
      <c r="J209">
        <v>34.135999999999996</v>
      </c>
      <c r="K209">
        <v>1</v>
      </c>
    </row>
    <row r="210" spans="1:11">
      <c r="A210" s="19">
        <v>240010</v>
      </c>
      <c r="B210" s="20">
        <v>5222.5233333333335</v>
      </c>
      <c r="C210">
        <v>11241.333333333334</v>
      </c>
      <c r="D210">
        <v>1</v>
      </c>
      <c r="E210">
        <v>0.79015104120117974</v>
      </c>
      <c r="F210">
        <v>0.23108000000000001</v>
      </c>
      <c r="G210">
        <v>0.41599999999999998</v>
      </c>
      <c r="H210">
        <v>0</v>
      </c>
      <c r="I210">
        <v>0.87414000000000003</v>
      </c>
      <c r="J210">
        <v>18.721999999999994</v>
      </c>
      <c r="K210">
        <v>0</v>
      </c>
    </row>
    <row r="211" spans="1:11">
      <c r="A211" s="19">
        <v>240020</v>
      </c>
      <c r="B211" s="20">
        <v>76820.026666666672</v>
      </c>
      <c r="C211">
        <v>49144.333333333336</v>
      </c>
      <c r="D211">
        <v>1</v>
      </c>
      <c r="E211">
        <v>0.72321726786907148</v>
      </c>
      <c r="F211">
        <v>0.18725000000000003</v>
      </c>
      <c r="G211">
        <v>0.59099999999999997</v>
      </c>
      <c r="H211">
        <v>1</v>
      </c>
      <c r="I211">
        <v>0.88459999999999994</v>
      </c>
      <c r="J211">
        <v>2.9579999999999984</v>
      </c>
      <c r="K211">
        <v>0</v>
      </c>
    </row>
    <row r="212" spans="1:11">
      <c r="A212" s="19">
        <v>240040</v>
      </c>
      <c r="B212" s="20">
        <v>6399.003333333334</v>
      </c>
      <c r="C212">
        <v>2784.3333333333335</v>
      </c>
      <c r="D212">
        <v>0</v>
      </c>
      <c r="E212">
        <v>0.60866318147871545</v>
      </c>
      <c r="F212">
        <v>0.29683999999999999</v>
      </c>
      <c r="G212">
        <v>0.437</v>
      </c>
      <c r="H212">
        <v>1</v>
      </c>
      <c r="I212">
        <v>0.89134275618374559</v>
      </c>
      <c r="J212">
        <v>38.879999999999995</v>
      </c>
      <c r="K212">
        <v>0</v>
      </c>
    </row>
    <row r="213" spans="1:11">
      <c r="A213" s="19">
        <v>240100</v>
      </c>
      <c r="B213" s="20">
        <v>1667.1733333333332</v>
      </c>
      <c r="C213">
        <v>35036.333333333336</v>
      </c>
      <c r="D213">
        <v>1</v>
      </c>
      <c r="E213">
        <v>0.47852168315093346</v>
      </c>
      <c r="F213">
        <v>0.22425</v>
      </c>
      <c r="G213">
        <v>0.44800000000000001</v>
      </c>
      <c r="H213">
        <v>1</v>
      </c>
      <c r="I213">
        <v>0.90650999999999993</v>
      </c>
      <c r="J213">
        <v>4.7409999999999997</v>
      </c>
      <c r="K213">
        <v>0</v>
      </c>
    </row>
    <row r="214" spans="1:11">
      <c r="A214" s="19">
        <v>240180</v>
      </c>
      <c r="B214" s="20">
        <v>3382.93</v>
      </c>
      <c r="C214">
        <v>10974</v>
      </c>
      <c r="D214">
        <v>0</v>
      </c>
      <c r="E214">
        <v>0.71183483570805461</v>
      </c>
      <c r="F214">
        <v>0.20838000000000001</v>
      </c>
      <c r="G214">
        <v>0.50700000000000001</v>
      </c>
      <c r="H214">
        <v>0</v>
      </c>
      <c r="I214">
        <v>0.88382000000000005</v>
      </c>
      <c r="J214">
        <v>59.670999999999999</v>
      </c>
      <c r="K214">
        <v>0</v>
      </c>
    </row>
    <row r="215" spans="1:11">
      <c r="A215" s="19">
        <v>240190</v>
      </c>
      <c r="B215" s="20">
        <v>4884.0433333333322</v>
      </c>
      <c r="C215">
        <v>2939</v>
      </c>
      <c r="D215">
        <v>0</v>
      </c>
      <c r="E215">
        <v>0.67038716428322287</v>
      </c>
      <c r="F215">
        <v>0.20045000000000002</v>
      </c>
      <c r="G215">
        <v>0.46</v>
      </c>
      <c r="H215">
        <v>1</v>
      </c>
      <c r="I215">
        <v>0.97738609910209506</v>
      </c>
      <c r="J215">
        <v>15.050000000000004</v>
      </c>
      <c r="K215">
        <v>0</v>
      </c>
    </row>
    <row r="216" spans="1:11">
      <c r="A216" s="19">
        <v>240200</v>
      </c>
      <c r="B216" s="20">
        <v>1955.17</v>
      </c>
      <c r="C216">
        <v>58831.666666666664</v>
      </c>
      <c r="D216">
        <v>1</v>
      </c>
      <c r="E216">
        <v>0.88810918915125781</v>
      </c>
      <c r="F216">
        <v>0.17669000000000001</v>
      </c>
      <c r="G216">
        <v>0.56499999999999995</v>
      </c>
      <c r="H216">
        <v>0</v>
      </c>
      <c r="I216">
        <v>0.87858999999999998</v>
      </c>
      <c r="J216">
        <v>4.2540000000000049</v>
      </c>
      <c r="K216">
        <v>0</v>
      </c>
    </row>
    <row r="217" spans="1:11">
      <c r="A217" s="19">
        <v>240220</v>
      </c>
      <c r="B217" s="20">
        <v>9540.840000000002</v>
      </c>
      <c r="C217">
        <v>28187.666666666668</v>
      </c>
      <c r="D217">
        <v>1</v>
      </c>
      <c r="E217">
        <v>0.62655954981303918</v>
      </c>
      <c r="F217">
        <v>0.18828</v>
      </c>
      <c r="G217">
        <v>0.42899999999999999</v>
      </c>
      <c r="H217">
        <v>0</v>
      </c>
      <c r="I217">
        <v>0.85120000000000007</v>
      </c>
      <c r="J217">
        <v>27.203999999999994</v>
      </c>
      <c r="K217">
        <v>0</v>
      </c>
    </row>
    <row r="218" spans="1:11">
      <c r="A218" s="19">
        <v>240375</v>
      </c>
      <c r="B218" s="20">
        <v>2051.8066666666668</v>
      </c>
      <c r="C218">
        <v>28187.666666666668</v>
      </c>
      <c r="D218">
        <v>0</v>
      </c>
      <c r="E218">
        <v>0.86528301886792458</v>
      </c>
      <c r="F218">
        <v>0.2336</v>
      </c>
      <c r="G218">
        <v>0.52500000000000002</v>
      </c>
      <c r="H218">
        <v>0</v>
      </c>
      <c r="I218">
        <v>0.95467000000000002</v>
      </c>
      <c r="J218">
        <v>5.2079999999999984</v>
      </c>
      <c r="K218">
        <v>0</v>
      </c>
    </row>
    <row r="219" spans="1:11">
      <c r="A219" s="19">
        <v>240390</v>
      </c>
      <c r="B219" s="20">
        <v>9772.5399999999991</v>
      </c>
      <c r="C219">
        <v>28187.666666666668</v>
      </c>
      <c r="D219">
        <v>0</v>
      </c>
      <c r="E219">
        <v>0.52002648129758355</v>
      </c>
      <c r="F219">
        <v>0.24124999999999999</v>
      </c>
      <c r="G219">
        <v>0.504</v>
      </c>
      <c r="H219">
        <v>1</v>
      </c>
      <c r="I219">
        <v>0.93854000000000004</v>
      </c>
      <c r="J219">
        <v>0.2949999999999946</v>
      </c>
      <c r="K219">
        <v>0</v>
      </c>
    </row>
    <row r="220" spans="1:11">
      <c r="A220" s="19">
        <v>240400</v>
      </c>
      <c r="B220" s="20">
        <v>16177.053333333331</v>
      </c>
      <c r="C220">
        <v>4562</v>
      </c>
      <c r="D220">
        <v>0</v>
      </c>
      <c r="E220">
        <v>0.59519650655021838</v>
      </c>
      <c r="F220">
        <v>0.29298999999999997</v>
      </c>
      <c r="G220">
        <v>0.45</v>
      </c>
      <c r="H220">
        <v>1</v>
      </c>
      <c r="I220">
        <v>0.96195999999999993</v>
      </c>
      <c r="J220">
        <v>3.3220000000000027</v>
      </c>
      <c r="K220">
        <v>0</v>
      </c>
    </row>
    <row r="221" spans="1:11">
      <c r="A221" s="19">
        <v>240410</v>
      </c>
      <c r="B221" s="20">
        <v>6607.6866666666656</v>
      </c>
      <c r="C221">
        <v>1911.3333333333333</v>
      </c>
      <c r="D221">
        <v>0</v>
      </c>
      <c r="E221">
        <v>0.56649688737973969</v>
      </c>
      <c r="F221">
        <v>0.16971</v>
      </c>
      <c r="G221">
        <v>0.47299999999999998</v>
      </c>
      <c r="H221">
        <v>0</v>
      </c>
      <c r="I221">
        <v>0.88623999999999992</v>
      </c>
      <c r="J221">
        <v>17.79</v>
      </c>
      <c r="K221">
        <v>0</v>
      </c>
    </row>
    <row r="222" spans="1:11">
      <c r="A222" s="19">
        <v>240470</v>
      </c>
      <c r="B222" s="20">
        <v>8092.8966666666674</v>
      </c>
      <c r="C222">
        <v>12114.333333333334</v>
      </c>
      <c r="D222">
        <v>0</v>
      </c>
      <c r="E222">
        <v>0.36497819523649783</v>
      </c>
      <c r="F222">
        <v>0.19908000000000001</v>
      </c>
      <c r="G222">
        <v>0.41599999999999998</v>
      </c>
      <c r="H222">
        <v>0</v>
      </c>
      <c r="I222">
        <v>0.8586100000000001</v>
      </c>
      <c r="J222">
        <v>1.5640000000000001</v>
      </c>
      <c r="K222">
        <v>0</v>
      </c>
    </row>
    <row r="223" spans="1:11">
      <c r="A223" s="19">
        <v>240500</v>
      </c>
      <c r="B223" s="20">
        <v>2054.8533333333335</v>
      </c>
      <c r="C223">
        <v>7912</v>
      </c>
      <c r="D223">
        <v>0</v>
      </c>
      <c r="E223">
        <v>0.73062394164387134</v>
      </c>
      <c r="F223">
        <v>0.24987999999999999</v>
      </c>
      <c r="G223">
        <v>0.54100000000000004</v>
      </c>
      <c r="H223">
        <v>1</v>
      </c>
      <c r="I223">
        <v>0.8801155512758787</v>
      </c>
      <c r="J223">
        <v>16.739999999999995</v>
      </c>
      <c r="K223">
        <v>0</v>
      </c>
    </row>
    <row r="224" spans="1:11">
      <c r="A224" s="19">
        <v>240550</v>
      </c>
      <c r="B224" s="20">
        <v>18690.973333333332</v>
      </c>
      <c r="C224">
        <v>2736.3333333333335</v>
      </c>
      <c r="D224">
        <v>0</v>
      </c>
      <c r="E224">
        <v>0.20374531835205992</v>
      </c>
      <c r="F224">
        <v>0.23755999999999999</v>
      </c>
      <c r="G224">
        <v>0.439</v>
      </c>
      <c r="H224">
        <v>0</v>
      </c>
      <c r="I224">
        <v>0.95983000000000007</v>
      </c>
      <c r="J224">
        <v>7.1039999999999992</v>
      </c>
      <c r="K224">
        <v>0</v>
      </c>
    </row>
    <row r="225" spans="1:11">
      <c r="A225" s="19">
        <v>240560</v>
      </c>
      <c r="B225" s="20">
        <v>6205.0933333333332</v>
      </c>
      <c r="C225">
        <v>12579.666666666666</v>
      </c>
      <c r="D225">
        <v>1</v>
      </c>
      <c r="E225">
        <v>0.75020843755210942</v>
      </c>
      <c r="F225">
        <v>0.17658000000000001</v>
      </c>
      <c r="G225">
        <v>0.43</v>
      </c>
      <c r="H225">
        <v>0</v>
      </c>
      <c r="I225">
        <v>0.91010000000000002</v>
      </c>
      <c r="J225">
        <v>32.939000000000007</v>
      </c>
      <c r="K225">
        <v>0</v>
      </c>
    </row>
    <row r="226" spans="1:11">
      <c r="A226" s="19">
        <v>240690</v>
      </c>
      <c r="B226" s="20">
        <v>2575.5066666666667</v>
      </c>
      <c r="C226">
        <v>3290</v>
      </c>
      <c r="D226">
        <v>0</v>
      </c>
      <c r="E226">
        <v>0.60037290242386576</v>
      </c>
      <c r="F226">
        <v>0.27596999999999999</v>
      </c>
      <c r="G226">
        <v>0.49</v>
      </c>
      <c r="H226">
        <v>0</v>
      </c>
      <c r="I226">
        <v>0.96540540540540543</v>
      </c>
      <c r="J226">
        <v>39.419999999999995</v>
      </c>
      <c r="K226">
        <v>0</v>
      </c>
    </row>
    <row r="227" spans="1:11">
      <c r="A227" s="19">
        <v>240740</v>
      </c>
      <c r="B227" s="20">
        <v>1738.0666666666668</v>
      </c>
      <c r="C227">
        <v>7657.333333333333</v>
      </c>
      <c r="D227">
        <v>1</v>
      </c>
      <c r="E227">
        <v>0.54291262135922325</v>
      </c>
      <c r="F227">
        <v>0.29065999999999997</v>
      </c>
      <c r="G227">
        <v>0.53500000000000003</v>
      </c>
      <c r="H227">
        <v>0</v>
      </c>
      <c r="I227">
        <v>0.85506000000000004</v>
      </c>
      <c r="J227">
        <v>4.063999999999993</v>
      </c>
      <c r="K227">
        <v>0</v>
      </c>
    </row>
    <row r="228" spans="1:11">
      <c r="A228" s="19">
        <v>240770</v>
      </c>
      <c r="B228" s="20">
        <v>1843.6899999999998</v>
      </c>
      <c r="C228">
        <v>12616.333333333334</v>
      </c>
      <c r="D228">
        <v>0</v>
      </c>
      <c r="E228">
        <v>0.72413793103448276</v>
      </c>
      <c r="F228">
        <v>0.26655000000000001</v>
      </c>
      <c r="G228">
        <v>0.39900000000000002</v>
      </c>
      <c r="H228">
        <v>1</v>
      </c>
      <c r="I228">
        <v>0.81305000000000005</v>
      </c>
      <c r="J228">
        <v>16.268999999999998</v>
      </c>
      <c r="K228">
        <v>0</v>
      </c>
    </row>
    <row r="229" spans="1:11">
      <c r="A229" s="19">
        <v>240840</v>
      </c>
      <c r="B229" s="20">
        <v>12792.393333333333</v>
      </c>
      <c r="C229">
        <v>4428</v>
      </c>
      <c r="D229">
        <v>0</v>
      </c>
      <c r="E229">
        <v>0.71194799372338036</v>
      </c>
      <c r="F229">
        <v>0.29211999999999999</v>
      </c>
      <c r="G229">
        <v>0.42499999999999999</v>
      </c>
      <c r="H229">
        <v>0</v>
      </c>
      <c r="I229">
        <v>0.98052000000000006</v>
      </c>
      <c r="J229">
        <v>1.8359999999999985</v>
      </c>
      <c r="K229">
        <v>0</v>
      </c>
    </row>
    <row r="230" spans="1:11">
      <c r="A230" s="19">
        <v>240870</v>
      </c>
      <c r="B230" s="20">
        <v>10100.51</v>
      </c>
      <c r="C230">
        <v>4428</v>
      </c>
      <c r="D230">
        <v>0</v>
      </c>
      <c r="E230">
        <v>0.771505376344086</v>
      </c>
      <c r="F230">
        <v>0.28795999999999999</v>
      </c>
      <c r="G230">
        <v>0.55100000000000005</v>
      </c>
      <c r="H230">
        <v>0</v>
      </c>
      <c r="I230">
        <v>0.91834000000000005</v>
      </c>
      <c r="J230">
        <v>13.552</v>
      </c>
      <c r="K230">
        <v>0</v>
      </c>
    </row>
    <row r="231" spans="1:11">
      <c r="A231" s="19">
        <v>240940</v>
      </c>
      <c r="B231" s="20">
        <v>3981.3433333333337</v>
      </c>
      <c r="C231">
        <v>25888.333333333332</v>
      </c>
      <c r="D231">
        <v>1</v>
      </c>
      <c r="E231">
        <v>0.9011632603602876</v>
      </c>
      <c r="F231">
        <v>0.21079999999999999</v>
      </c>
      <c r="G231">
        <v>0.53</v>
      </c>
      <c r="H231">
        <v>0</v>
      </c>
      <c r="I231">
        <v>0.88600999999999996</v>
      </c>
      <c r="J231">
        <v>2.7560000000000002</v>
      </c>
      <c r="K231">
        <v>0</v>
      </c>
    </row>
    <row r="232" spans="1:11">
      <c r="A232" s="19">
        <v>240990</v>
      </c>
      <c r="B232" s="20">
        <v>3261.02</v>
      </c>
      <c r="C232">
        <v>11500.333333333334</v>
      </c>
      <c r="D232">
        <v>1</v>
      </c>
      <c r="E232">
        <v>0.78449258836944125</v>
      </c>
      <c r="F232">
        <v>0.24487999999999999</v>
      </c>
      <c r="G232">
        <v>0.376</v>
      </c>
      <c r="H232">
        <v>1</v>
      </c>
      <c r="I232">
        <v>0.89146000000000003</v>
      </c>
      <c r="J232">
        <v>0.25999999999999801</v>
      </c>
      <c r="K232">
        <v>0</v>
      </c>
    </row>
    <row r="233" spans="1:11">
      <c r="A233" s="19">
        <v>241030</v>
      </c>
      <c r="B233" s="20">
        <v>9738.6233333333312</v>
      </c>
      <c r="C233">
        <v>7295.333333333333</v>
      </c>
      <c r="D233">
        <v>0</v>
      </c>
      <c r="E233">
        <v>0.5651677373304782</v>
      </c>
      <c r="F233">
        <v>0.24462</v>
      </c>
      <c r="G233">
        <v>0.93700000000000006</v>
      </c>
      <c r="H233">
        <v>0</v>
      </c>
      <c r="I233">
        <v>0.87785000000000002</v>
      </c>
      <c r="J233">
        <v>23</v>
      </c>
      <c r="K233">
        <v>0</v>
      </c>
    </row>
    <row r="234" spans="1:11">
      <c r="A234" s="19">
        <v>241090</v>
      </c>
      <c r="B234" s="20">
        <v>3841.2233333333334</v>
      </c>
      <c r="C234">
        <v>5744</v>
      </c>
      <c r="D234">
        <v>0</v>
      </c>
      <c r="E234">
        <v>0.6303819444444444</v>
      </c>
      <c r="F234">
        <v>0.24012</v>
      </c>
      <c r="G234">
        <v>0.59799999999999998</v>
      </c>
      <c r="H234">
        <v>0</v>
      </c>
      <c r="I234">
        <v>0.89937</v>
      </c>
      <c r="J234">
        <v>25.408000000000001</v>
      </c>
      <c r="K234">
        <v>0</v>
      </c>
    </row>
    <row r="235" spans="1:11">
      <c r="A235" s="19">
        <v>241160</v>
      </c>
      <c r="B235" s="20">
        <v>5239.663333333333</v>
      </c>
      <c r="C235">
        <v>3435.6666666666665</v>
      </c>
      <c r="D235">
        <v>1</v>
      </c>
      <c r="E235">
        <v>0.27383066903493192</v>
      </c>
      <c r="F235">
        <v>0.18859000000000001</v>
      </c>
      <c r="G235">
        <v>0.48199999999999998</v>
      </c>
      <c r="H235">
        <v>0</v>
      </c>
      <c r="I235">
        <v>0.92037000000000002</v>
      </c>
      <c r="J235">
        <v>7.8119999999999976</v>
      </c>
      <c r="K235">
        <v>0</v>
      </c>
    </row>
    <row r="236" spans="1:11">
      <c r="A236" s="19">
        <v>241180</v>
      </c>
      <c r="B236" s="20">
        <v>10376.733333333332</v>
      </c>
      <c r="C236">
        <v>3156.3333333333335</v>
      </c>
      <c r="D236">
        <v>0</v>
      </c>
      <c r="E236">
        <v>0.45732838589981445</v>
      </c>
      <c r="F236">
        <v>0.23172000000000001</v>
      </c>
      <c r="G236">
        <v>0.35599999999999998</v>
      </c>
      <c r="H236">
        <v>1</v>
      </c>
      <c r="I236">
        <v>0.96918000000000004</v>
      </c>
      <c r="J236">
        <v>46.234000000000009</v>
      </c>
      <c r="K236">
        <v>0</v>
      </c>
    </row>
    <row r="237" spans="1:11">
      <c r="A237" s="19">
        <v>241255</v>
      </c>
      <c r="B237" s="20">
        <v>3573.2633333333329</v>
      </c>
      <c r="C237">
        <v>8085</v>
      </c>
      <c r="D237">
        <v>0</v>
      </c>
      <c r="E237">
        <v>0.38284960422163589</v>
      </c>
      <c r="F237">
        <v>0.16670000000000001</v>
      </c>
      <c r="G237">
        <v>0.49</v>
      </c>
      <c r="H237">
        <v>0</v>
      </c>
      <c r="I237">
        <v>0.90229249011857704</v>
      </c>
      <c r="J237">
        <v>5.2000000000000028</v>
      </c>
      <c r="K237">
        <v>0</v>
      </c>
    </row>
    <row r="238" spans="1:11">
      <c r="A238" s="19">
        <v>241280</v>
      </c>
      <c r="B238" s="20">
        <v>4404.5233333333335</v>
      </c>
      <c r="C238">
        <v>8304</v>
      </c>
      <c r="D238">
        <v>1</v>
      </c>
      <c r="E238">
        <v>0.65650530423119136</v>
      </c>
      <c r="F238">
        <v>0.26239000000000001</v>
      </c>
      <c r="G238">
        <v>0.51100000000000001</v>
      </c>
      <c r="H238">
        <v>0</v>
      </c>
      <c r="I238">
        <v>0.96699000000000002</v>
      </c>
      <c r="J238">
        <v>1.0549999999999997</v>
      </c>
      <c r="K238">
        <v>0</v>
      </c>
    </row>
    <row r="239" spans="1:11">
      <c r="A239" s="19">
        <v>241290</v>
      </c>
      <c r="B239" s="20">
        <v>1848.0199999999998</v>
      </c>
      <c r="C239">
        <v>10606</v>
      </c>
      <c r="D239">
        <v>1</v>
      </c>
      <c r="E239">
        <v>0.51861455825152802</v>
      </c>
      <c r="F239">
        <v>0.29725000000000001</v>
      </c>
      <c r="G239">
        <v>0.44800000000000001</v>
      </c>
      <c r="H239">
        <v>0</v>
      </c>
      <c r="I239">
        <v>0.88139999999999996</v>
      </c>
      <c r="J239">
        <v>13.545000000000002</v>
      </c>
      <c r="K239">
        <v>0</v>
      </c>
    </row>
    <row r="240" spans="1:11">
      <c r="A240" s="19">
        <v>241300</v>
      </c>
      <c r="B240" s="20">
        <v>7955.6766666666663</v>
      </c>
      <c r="C240">
        <v>5821</v>
      </c>
      <c r="D240">
        <v>0</v>
      </c>
      <c r="E240">
        <v>0.50115391443280666</v>
      </c>
      <c r="F240">
        <v>0.27392</v>
      </c>
      <c r="G240">
        <v>0.47899999999999998</v>
      </c>
      <c r="H240">
        <v>1</v>
      </c>
      <c r="I240">
        <v>0.91447000000000001</v>
      </c>
      <c r="J240">
        <v>26.739999999999995</v>
      </c>
      <c r="K240">
        <v>0</v>
      </c>
    </row>
    <row r="241" spans="1:11">
      <c r="A241" s="19">
        <v>241370</v>
      </c>
      <c r="B241" s="20">
        <v>1620.6633333333332</v>
      </c>
      <c r="C241">
        <v>4404</v>
      </c>
      <c r="D241">
        <v>0</v>
      </c>
      <c r="E241">
        <v>0.45526079136690645</v>
      </c>
      <c r="F241">
        <v>0.26612999999999998</v>
      </c>
      <c r="G241">
        <v>0.44500000000000001</v>
      </c>
      <c r="H241">
        <v>0</v>
      </c>
      <c r="I241">
        <v>0.96296999999999999</v>
      </c>
      <c r="J241">
        <v>23.622999999999998</v>
      </c>
      <c r="K241">
        <v>0</v>
      </c>
    </row>
    <row r="242" spans="1:11">
      <c r="A242" s="19">
        <v>241415</v>
      </c>
      <c r="B242" s="20">
        <v>5362.7166666666662</v>
      </c>
      <c r="C242">
        <v>4708.666666666667</v>
      </c>
      <c r="D242">
        <v>0</v>
      </c>
      <c r="E242">
        <v>0.28581142339075249</v>
      </c>
      <c r="F242">
        <v>0.20661000000000002</v>
      </c>
      <c r="G242">
        <v>0.45</v>
      </c>
      <c r="H242">
        <v>0</v>
      </c>
      <c r="I242">
        <v>0.91402000000000005</v>
      </c>
      <c r="J242">
        <v>19.567999999999998</v>
      </c>
      <c r="K242">
        <v>0</v>
      </c>
    </row>
    <row r="243" spans="1:11">
      <c r="A243" s="19">
        <v>241450</v>
      </c>
      <c r="B243" s="20">
        <v>1923.8733333333332</v>
      </c>
      <c r="C243">
        <v>11094</v>
      </c>
      <c r="D243">
        <v>1</v>
      </c>
      <c r="E243">
        <v>0.79733141002524344</v>
      </c>
      <c r="F243">
        <v>0.27377000000000001</v>
      </c>
      <c r="G243">
        <v>0.53500000000000003</v>
      </c>
      <c r="H243">
        <v>0</v>
      </c>
      <c r="I243">
        <v>0.85490999999999995</v>
      </c>
      <c r="J243">
        <v>7.8900000000000006</v>
      </c>
      <c r="K243">
        <v>0</v>
      </c>
    </row>
    <row r="244" spans="1:11">
      <c r="A244" s="19">
        <v>241460</v>
      </c>
      <c r="B244" s="20">
        <v>4120.8633333333337</v>
      </c>
      <c r="C244">
        <v>11666.666666666666</v>
      </c>
      <c r="D244">
        <v>1</v>
      </c>
      <c r="E244">
        <v>0.45882995177872804</v>
      </c>
      <c r="F244">
        <v>0.28262999999999999</v>
      </c>
      <c r="G244">
        <v>0.45300000000000001</v>
      </c>
      <c r="H244">
        <v>0</v>
      </c>
      <c r="I244">
        <v>0.92903999999999998</v>
      </c>
      <c r="J244">
        <v>31.813000000000002</v>
      </c>
      <c r="K244">
        <v>0</v>
      </c>
    </row>
    <row r="245" spans="1:11">
      <c r="A245" s="19">
        <v>241490</v>
      </c>
      <c r="B245" s="20">
        <v>6135.0266666666676</v>
      </c>
      <c r="C245">
        <v>1582</v>
      </c>
      <c r="D245">
        <v>0</v>
      </c>
      <c r="E245">
        <v>0.92570677186061801</v>
      </c>
      <c r="F245">
        <v>0.28506999999999999</v>
      </c>
      <c r="G245">
        <v>0.40799999999999997</v>
      </c>
      <c r="H245">
        <v>0</v>
      </c>
      <c r="I245">
        <v>0.94373000000000007</v>
      </c>
      <c r="J245">
        <v>54.424999999999997</v>
      </c>
      <c r="K245">
        <v>0</v>
      </c>
    </row>
    <row r="246" spans="1:11">
      <c r="A246" s="19">
        <v>250135</v>
      </c>
      <c r="B246" s="20">
        <v>11332.086666666664</v>
      </c>
      <c r="C246">
        <v>3095</v>
      </c>
      <c r="D246">
        <v>0</v>
      </c>
      <c r="E246">
        <v>0.72364864864864864</v>
      </c>
      <c r="F246">
        <v>0.23492000000000002</v>
      </c>
      <c r="G246">
        <v>0.375</v>
      </c>
      <c r="H246">
        <v>0</v>
      </c>
      <c r="I246">
        <v>0.97465000000000002</v>
      </c>
      <c r="J246">
        <v>14.019999999999996</v>
      </c>
      <c r="K246">
        <v>0</v>
      </c>
    </row>
    <row r="247" spans="1:11">
      <c r="A247" s="19">
        <v>250140</v>
      </c>
      <c r="B247" s="20">
        <v>3075.7166666666667</v>
      </c>
      <c r="C247">
        <v>6806.333333333333</v>
      </c>
      <c r="D247">
        <v>0</v>
      </c>
      <c r="E247">
        <v>0.4584297393182169</v>
      </c>
      <c r="F247">
        <v>0.21623000000000001</v>
      </c>
      <c r="G247">
        <v>0.47399999999999998</v>
      </c>
      <c r="H247">
        <v>1</v>
      </c>
      <c r="I247">
        <v>0.77315</v>
      </c>
      <c r="J247">
        <v>38.50800000000001</v>
      </c>
      <c r="K247">
        <v>0</v>
      </c>
    </row>
    <row r="248" spans="1:11">
      <c r="A248" s="19">
        <v>250170</v>
      </c>
      <c r="B248" s="20">
        <v>6264.2366666666667</v>
      </c>
      <c r="C248">
        <v>5196</v>
      </c>
      <c r="D248">
        <v>0</v>
      </c>
      <c r="E248">
        <v>0.40294459511817127</v>
      </c>
      <c r="F248">
        <v>0.25556000000000001</v>
      </c>
      <c r="G248">
        <v>0.44800000000000001</v>
      </c>
      <c r="H248">
        <v>0</v>
      </c>
      <c r="I248">
        <v>0.90132999999999996</v>
      </c>
      <c r="J248">
        <v>14.060000000000002</v>
      </c>
      <c r="K248">
        <v>0</v>
      </c>
    </row>
    <row r="249" spans="1:11">
      <c r="A249" s="19">
        <v>250205</v>
      </c>
      <c r="B249" s="20">
        <v>14992.733333333332</v>
      </c>
      <c r="C249">
        <v>2660</v>
      </c>
      <c r="D249">
        <v>0</v>
      </c>
      <c r="E249">
        <v>0.13247362250879249</v>
      </c>
      <c r="F249">
        <v>0.22991</v>
      </c>
      <c r="G249">
        <v>0.63800000000000001</v>
      </c>
      <c r="H249">
        <v>1</v>
      </c>
      <c r="I249">
        <v>0.92857000000000001</v>
      </c>
      <c r="J249">
        <v>100</v>
      </c>
      <c r="K249">
        <v>0</v>
      </c>
    </row>
    <row r="250" spans="1:11">
      <c r="A250" s="19">
        <v>250210</v>
      </c>
      <c r="B250" s="20">
        <v>5191.3933333333334</v>
      </c>
      <c r="C250">
        <v>2660</v>
      </c>
      <c r="D250">
        <v>0</v>
      </c>
      <c r="E250">
        <v>0.53157255616272014</v>
      </c>
      <c r="F250">
        <v>0.2364</v>
      </c>
      <c r="G250">
        <v>0.52</v>
      </c>
      <c r="H250">
        <v>1</v>
      </c>
      <c r="I250">
        <v>0.94055000000000011</v>
      </c>
      <c r="J250">
        <v>26.846000000000004</v>
      </c>
      <c r="K250">
        <v>0</v>
      </c>
    </row>
    <row r="251" spans="1:11">
      <c r="A251" s="19">
        <v>250230</v>
      </c>
      <c r="B251" s="20">
        <v>1620.6633333333332</v>
      </c>
      <c r="C251">
        <v>4999.666666666667</v>
      </c>
      <c r="D251">
        <v>0</v>
      </c>
      <c r="E251">
        <v>0.2947965941343425</v>
      </c>
      <c r="F251">
        <v>0.25895000000000001</v>
      </c>
      <c r="G251">
        <v>0.442</v>
      </c>
      <c r="H251">
        <v>0</v>
      </c>
      <c r="I251">
        <v>0.89741000000000004</v>
      </c>
      <c r="J251">
        <v>26.204999999999998</v>
      </c>
      <c r="K251">
        <v>0</v>
      </c>
    </row>
    <row r="252" spans="1:11">
      <c r="A252" s="19">
        <v>250280</v>
      </c>
      <c r="B252" s="20">
        <v>8937.753333333334</v>
      </c>
      <c r="C252">
        <v>11721.666666666666</v>
      </c>
      <c r="D252">
        <v>0</v>
      </c>
      <c r="E252">
        <v>0.67930569598921464</v>
      </c>
      <c r="F252">
        <v>0.19864999999999999</v>
      </c>
      <c r="G252">
        <v>0.497</v>
      </c>
      <c r="H252">
        <v>0</v>
      </c>
      <c r="I252">
        <v>0.87463999999999997</v>
      </c>
      <c r="J252">
        <v>9.4440000000000026</v>
      </c>
      <c r="K252">
        <v>0</v>
      </c>
    </row>
    <row r="253" spans="1:11">
      <c r="A253" s="19">
        <v>250360</v>
      </c>
      <c r="B253" s="20">
        <v>4523.7599999999993</v>
      </c>
      <c r="C253">
        <v>7323.666666666667</v>
      </c>
      <c r="D253">
        <v>1</v>
      </c>
      <c r="E253">
        <v>0.63740614334470991</v>
      </c>
      <c r="F253">
        <v>0.29709000000000002</v>
      </c>
      <c r="G253">
        <v>0.439</v>
      </c>
      <c r="H253">
        <v>0</v>
      </c>
      <c r="I253">
        <v>0.86938000000000004</v>
      </c>
      <c r="J253">
        <v>17.575999999999993</v>
      </c>
      <c r="K253">
        <v>0</v>
      </c>
    </row>
    <row r="254" spans="1:11">
      <c r="A254" s="19">
        <v>250380</v>
      </c>
      <c r="B254" s="20">
        <v>3793.4166666666665</v>
      </c>
      <c r="C254">
        <v>5226</v>
      </c>
      <c r="D254">
        <v>0</v>
      </c>
      <c r="E254">
        <v>0.52279340446168765</v>
      </c>
      <c r="F254">
        <v>0.26466999999999996</v>
      </c>
      <c r="G254">
        <v>0.434</v>
      </c>
      <c r="H254">
        <v>0</v>
      </c>
      <c r="I254">
        <v>0.89041999999999999</v>
      </c>
      <c r="J254">
        <v>4.0100000000000051</v>
      </c>
      <c r="K254">
        <v>0</v>
      </c>
    </row>
    <row r="255" spans="1:11">
      <c r="A255" s="19">
        <v>250410</v>
      </c>
      <c r="B255" s="20">
        <v>4560.1066666666666</v>
      </c>
      <c r="C255">
        <v>2243</v>
      </c>
      <c r="D255">
        <v>0</v>
      </c>
      <c r="E255">
        <v>0.6787037037037037</v>
      </c>
      <c r="F255">
        <v>0.22495999999999999</v>
      </c>
      <c r="G255">
        <v>0.496</v>
      </c>
      <c r="H255">
        <v>0</v>
      </c>
      <c r="I255">
        <v>0.89859999999999995</v>
      </c>
      <c r="J255">
        <v>21.92</v>
      </c>
      <c r="K255">
        <v>0</v>
      </c>
    </row>
    <row r="256" spans="1:11">
      <c r="A256" s="19">
        <v>250420</v>
      </c>
      <c r="B256" s="20">
        <v>1689.2666666666667</v>
      </c>
      <c r="C256">
        <v>4618.333333333333</v>
      </c>
      <c r="D256">
        <v>0</v>
      </c>
      <c r="E256">
        <v>0.5347514743049705</v>
      </c>
      <c r="F256">
        <v>0.23633999999999999</v>
      </c>
      <c r="G256">
        <v>0.54600000000000004</v>
      </c>
      <c r="H256">
        <v>0</v>
      </c>
      <c r="I256">
        <v>0.93465999999999994</v>
      </c>
      <c r="J256">
        <v>13.665999999999997</v>
      </c>
      <c r="K256">
        <v>0</v>
      </c>
    </row>
    <row r="257" spans="1:11">
      <c r="A257" s="19">
        <v>250435</v>
      </c>
      <c r="B257" s="20">
        <v>14532.106666666667</v>
      </c>
      <c r="C257">
        <v>4296</v>
      </c>
      <c r="D257">
        <v>0</v>
      </c>
      <c r="E257">
        <v>0.19077217308152045</v>
      </c>
      <c r="F257">
        <v>0.24245</v>
      </c>
      <c r="G257">
        <v>0.33800000000000002</v>
      </c>
      <c r="H257">
        <v>1</v>
      </c>
      <c r="I257">
        <v>0.92333419089271929</v>
      </c>
      <c r="J257">
        <v>29.199999999999996</v>
      </c>
      <c r="K257">
        <v>0</v>
      </c>
    </row>
    <row r="258" spans="1:11">
      <c r="A258" s="19">
        <v>250460</v>
      </c>
      <c r="B258" s="20">
        <v>10517.18</v>
      </c>
      <c r="C258">
        <v>18145</v>
      </c>
      <c r="D258">
        <v>0</v>
      </c>
      <c r="E258">
        <v>0.62547980259550351</v>
      </c>
      <c r="F258">
        <v>0.13646</v>
      </c>
      <c r="G258">
        <v>0.51600000000000001</v>
      </c>
      <c r="H258">
        <v>0</v>
      </c>
      <c r="I258">
        <v>0.81995000000000007</v>
      </c>
      <c r="J258">
        <v>29.672999999999998</v>
      </c>
      <c r="K258">
        <v>0</v>
      </c>
    </row>
    <row r="259" spans="1:11">
      <c r="A259" s="19">
        <v>250523</v>
      </c>
      <c r="B259" s="20">
        <v>5174.7333333333336</v>
      </c>
      <c r="C259">
        <v>6227</v>
      </c>
      <c r="D259">
        <v>0</v>
      </c>
      <c r="E259">
        <v>0.24804049640757675</v>
      </c>
      <c r="F259">
        <v>0.21812000000000001</v>
      </c>
      <c r="G259">
        <v>0.42399999999999999</v>
      </c>
      <c r="H259">
        <v>0</v>
      </c>
      <c r="I259">
        <v>0.95114345114345122</v>
      </c>
      <c r="J259">
        <v>1.3199999999999932</v>
      </c>
      <c r="K259">
        <v>0</v>
      </c>
    </row>
    <row r="260" spans="1:11">
      <c r="A260" s="19">
        <v>250560</v>
      </c>
      <c r="B260" s="20">
        <v>25025.87</v>
      </c>
      <c r="C260">
        <v>6795</v>
      </c>
      <c r="D260">
        <v>0</v>
      </c>
      <c r="E260">
        <v>0.51575144508670523</v>
      </c>
      <c r="F260">
        <v>0.25502999999999998</v>
      </c>
      <c r="G260">
        <v>0.58899999999999997</v>
      </c>
      <c r="H260">
        <v>0</v>
      </c>
      <c r="I260">
        <v>0.85903999999999991</v>
      </c>
      <c r="J260">
        <v>8.8359999999999985</v>
      </c>
      <c r="K260">
        <v>0</v>
      </c>
    </row>
    <row r="261" spans="1:11">
      <c r="A261" s="19">
        <v>250580</v>
      </c>
      <c r="B261" s="20">
        <v>17513.256666666664</v>
      </c>
      <c r="C261">
        <v>3456.6666666666665</v>
      </c>
      <c r="D261">
        <v>0</v>
      </c>
      <c r="E261">
        <v>0.72446306966998431</v>
      </c>
      <c r="F261">
        <v>0.35098999999999997</v>
      </c>
      <c r="G261">
        <v>0.52</v>
      </c>
      <c r="H261">
        <v>1</v>
      </c>
      <c r="I261">
        <v>0.95730027548209362</v>
      </c>
      <c r="J261">
        <v>100</v>
      </c>
      <c r="K261">
        <v>0</v>
      </c>
    </row>
    <row r="262" spans="1:11">
      <c r="A262" s="19">
        <v>250640</v>
      </c>
      <c r="B262" s="20">
        <v>1953.14</v>
      </c>
      <c r="C262">
        <v>13250.333333333334</v>
      </c>
      <c r="D262">
        <v>1</v>
      </c>
      <c r="E262">
        <v>0.42049764830829922</v>
      </c>
      <c r="F262">
        <v>0.21853</v>
      </c>
      <c r="G262">
        <v>0.434</v>
      </c>
      <c r="H262">
        <v>0</v>
      </c>
      <c r="I262">
        <v>0.83813000000000004</v>
      </c>
      <c r="J262">
        <v>4.7720000000000056</v>
      </c>
      <c r="K262">
        <v>0</v>
      </c>
    </row>
    <row r="263" spans="1:11">
      <c r="A263" s="19">
        <v>250650</v>
      </c>
      <c r="B263" s="20">
        <v>7918.503333333334</v>
      </c>
      <c r="C263">
        <v>2703</v>
      </c>
      <c r="D263">
        <v>0</v>
      </c>
      <c r="E263">
        <v>0.6038006453926138</v>
      </c>
      <c r="F263">
        <v>0.25681999999999999</v>
      </c>
      <c r="G263">
        <v>0.40699999999999997</v>
      </c>
      <c r="H263">
        <v>1</v>
      </c>
      <c r="I263">
        <v>0.96357999999999999</v>
      </c>
      <c r="J263">
        <v>4.8859999999999957</v>
      </c>
      <c r="K263">
        <v>0</v>
      </c>
    </row>
    <row r="264" spans="1:11">
      <c r="A264" s="19">
        <v>250660</v>
      </c>
      <c r="B264" s="20">
        <v>5405.84</v>
      </c>
      <c r="C264">
        <v>6325.666666666667</v>
      </c>
      <c r="D264">
        <v>0</v>
      </c>
      <c r="E264">
        <v>0.55600814663951115</v>
      </c>
      <c r="F264">
        <v>0.26231000000000004</v>
      </c>
      <c r="G264">
        <v>0.50800000000000001</v>
      </c>
      <c r="H264">
        <v>1</v>
      </c>
      <c r="I264">
        <v>0.87834000000000001</v>
      </c>
      <c r="J264">
        <v>4.2439999999999998</v>
      </c>
      <c r="K264">
        <v>1</v>
      </c>
    </row>
    <row r="265" spans="1:11">
      <c r="A265" s="19">
        <v>250690</v>
      </c>
      <c r="B265" s="20">
        <v>2000.5833333333333</v>
      </c>
      <c r="C265">
        <v>24845.666666666668</v>
      </c>
      <c r="D265">
        <v>1</v>
      </c>
      <c r="E265">
        <v>0.78553576387511403</v>
      </c>
      <c r="F265">
        <v>0.24568000000000001</v>
      </c>
      <c r="G265">
        <v>0.47199999999999998</v>
      </c>
      <c r="H265">
        <v>0</v>
      </c>
      <c r="I265">
        <v>0.94357000000000002</v>
      </c>
      <c r="J265">
        <v>7.9489999999999981</v>
      </c>
      <c r="K265">
        <v>0</v>
      </c>
    </row>
    <row r="266" spans="1:11">
      <c r="A266" s="19">
        <v>250700</v>
      </c>
      <c r="B266" s="20">
        <v>8107.1933333333327</v>
      </c>
      <c r="C266">
        <v>21499.666666666668</v>
      </c>
      <c r="D266">
        <v>1</v>
      </c>
      <c r="E266">
        <v>0.69540311508781893</v>
      </c>
      <c r="F266">
        <v>0.24077000000000001</v>
      </c>
      <c r="G266">
        <v>0.64800000000000002</v>
      </c>
      <c r="H266">
        <v>0</v>
      </c>
      <c r="I266">
        <v>0.81880563798219586</v>
      </c>
      <c r="J266">
        <v>4.3900000000000006</v>
      </c>
      <c r="K266">
        <v>0</v>
      </c>
    </row>
    <row r="267" spans="1:11">
      <c r="A267" s="19">
        <v>250860</v>
      </c>
      <c r="B267" s="20">
        <v>4317.2266666666665</v>
      </c>
      <c r="C267">
        <v>10346.666666666666</v>
      </c>
      <c r="D267">
        <v>0</v>
      </c>
      <c r="E267">
        <v>0.82286007175807274</v>
      </c>
      <c r="F267">
        <v>0.16257000000000002</v>
      </c>
      <c r="G267">
        <v>0.442</v>
      </c>
      <c r="H267">
        <v>1</v>
      </c>
      <c r="I267">
        <v>0.79362999999999995</v>
      </c>
      <c r="J267">
        <v>9.4599999999999937</v>
      </c>
      <c r="K267">
        <v>0</v>
      </c>
    </row>
    <row r="268" spans="1:11">
      <c r="A268" s="19">
        <v>250880</v>
      </c>
      <c r="B268" s="20">
        <v>6063.4333333333343</v>
      </c>
      <c r="C268">
        <v>5597</v>
      </c>
      <c r="D268">
        <v>0</v>
      </c>
      <c r="E268">
        <v>0.82905832747716091</v>
      </c>
      <c r="F268">
        <v>0.2858</v>
      </c>
      <c r="G268">
        <v>0.51800000000000002</v>
      </c>
      <c r="H268">
        <v>0</v>
      </c>
      <c r="I268">
        <v>0.86602000000000001</v>
      </c>
      <c r="J268">
        <v>3.2240000000000038</v>
      </c>
      <c r="K268">
        <v>0</v>
      </c>
    </row>
    <row r="269" spans="1:11">
      <c r="A269" s="19">
        <v>250890</v>
      </c>
      <c r="B269" s="20">
        <v>2032.9399999999998</v>
      </c>
      <c r="C269">
        <v>39787</v>
      </c>
      <c r="D269">
        <v>0</v>
      </c>
      <c r="E269">
        <v>0.79320127927370265</v>
      </c>
      <c r="F269">
        <v>0.20536000000000001</v>
      </c>
      <c r="G269">
        <v>0.48899999999999999</v>
      </c>
      <c r="H269">
        <v>0</v>
      </c>
      <c r="I269">
        <v>0.82321538566833208</v>
      </c>
      <c r="J269">
        <v>24.379999999999995</v>
      </c>
      <c r="K269">
        <v>0</v>
      </c>
    </row>
    <row r="270" spans="1:11">
      <c r="A270" s="19">
        <v>250937</v>
      </c>
      <c r="B270" s="20">
        <v>4443.5033333333331</v>
      </c>
      <c r="C270">
        <v>39787</v>
      </c>
      <c r="D270">
        <v>0</v>
      </c>
      <c r="E270">
        <v>0.36217552533992581</v>
      </c>
      <c r="F270">
        <v>0.19800999999999999</v>
      </c>
      <c r="G270">
        <v>0.39100000000000001</v>
      </c>
      <c r="H270">
        <v>0</v>
      </c>
      <c r="I270">
        <v>0.90333521763708324</v>
      </c>
      <c r="J270">
        <v>100</v>
      </c>
      <c r="K270">
        <v>0</v>
      </c>
    </row>
    <row r="271" spans="1:11">
      <c r="A271" s="19">
        <v>251060</v>
      </c>
      <c r="B271" s="20">
        <v>1947.0900000000001</v>
      </c>
      <c r="C271">
        <v>2822</v>
      </c>
      <c r="D271">
        <v>0</v>
      </c>
      <c r="E271">
        <v>0.67481402763018061</v>
      </c>
      <c r="F271">
        <v>0.23661000000000001</v>
      </c>
      <c r="G271">
        <v>0.47599999999999998</v>
      </c>
      <c r="H271">
        <v>0</v>
      </c>
      <c r="I271">
        <v>0.94955000000000001</v>
      </c>
      <c r="J271">
        <v>4.1359999999999957</v>
      </c>
      <c r="K271">
        <v>0</v>
      </c>
    </row>
    <row r="272" spans="1:11">
      <c r="A272" s="19">
        <v>251100</v>
      </c>
      <c r="B272" s="20">
        <v>2531.4466666666667</v>
      </c>
      <c r="C272">
        <v>3728</v>
      </c>
      <c r="D272">
        <v>0</v>
      </c>
      <c r="E272">
        <v>0.53629469122426865</v>
      </c>
      <c r="F272">
        <v>0.21653</v>
      </c>
      <c r="G272">
        <v>0.59199999999999997</v>
      </c>
      <c r="H272">
        <v>0</v>
      </c>
      <c r="I272">
        <v>0.89800000000000002</v>
      </c>
      <c r="J272">
        <v>11.021000000000001</v>
      </c>
      <c r="K272">
        <v>0</v>
      </c>
    </row>
    <row r="273" spans="1:11">
      <c r="A273" s="19">
        <v>251130</v>
      </c>
      <c r="B273" s="20">
        <v>25025.87</v>
      </c>
      <c r="C273">
        <v>14559.333333333334</v>
      </c>
      <c r="D273">
        <v>0</v>
      </c>
      <c r="E273">
        <v>0.67590102205486824</v>
      </c>
      <c r="F273">
        <v>0.26332</v>
      </c>
      <c r="G273">
        <v>0.64100000000000001</v>
      </c>
      <c r="H273">
        <v>0</v>
      </c>
      <c r="I273">
        <v>0.94287999999999994</v>
      </c>
      <c r="J273">
        <v>10.061999999999998</v>
      </c>
      <c r="K273">
        <v>0</v>
      </c>
    </row>
    <row r="274" spans="1:11">
      <c r="A274" s="19">
        <v>251180</v>
      </c>
      <c r="B274" s="20">
        <v>8516.5233333333326</v>
      </c>
      <c r="C274">
        <v>10156.666666666666</v>
      </c>
      <c r="D274">
        <v>1</v>
      </c>
      <c r="E274">
        <v>0.73720337321043339</v>
      </c>
      <c r="F274">
        <v>0.26943</v>
      </c>
      <c r="G274">
        <v>0.54</v>
      </c>
      <c r="H274">
        <v>0</v>
      </c>
      <c r="I274">
        <v>0.85305999999999993</v>
      </c>
      <c r="J274">
        <v>3.6660000000000039</v>
      </c>
      <c r="K274">
        <v>0</v>
      </c>
    </row>
    <row r="275" spans="1:11">
      <c r="A275" s="19">
        <v>251190</v>
      </c>
      <c r="B275" s="20">
        <v>4991.3666666666659</v>
      </c>
      <c r="C275">
        <v>10156.666666666666</v>
      </c>
      <c r="D275">
        <v>0</v>
      </c>
      <c r="E275">
        <v>0.56803331657930634</v>
      </c>
      <c r="F275">
        <v>0.14733000000000002</v>
      </c>
      <c r="G275">
        <v>0.46100000000000002</v>
      </c>
      <c r="H275">
        <v>1</v>
      </c>
      <c r="I275">
        <v>0.87058999999999997</v>
      </c>
      <c r="J275">
        <v>10.754999999999995</v>
      </c>
      <c r="K275">
        <v>0</v>
      </c>
    </row>
    <row r="276" spans="1:11">
      <c r="A276" s="19">
        <v>251207</v>
      </c>
      <c r="B276" s="20">
        <v>3297.1433333333334</v>
      </c>
      <c r="C276">
        <v>3356.6666666666665</v>
      </c>
      <c r="D276">
        <v>0</v>
      </c>
      <c r="E276">
        <v>0.28166619438934543</v>
      </c>
      <c r="F276">
        <v>0.29248999999999997</v>
      </c>
      <c r="G276">
        <v>0.56200000000000006</v>
      </c>
      <c r="H276">
        <v>0</v>
      </c>
      <c r="I276">
        <v>0.95655000000000001</v>
      </c>
      <c r="J276">
        <v>49.812000000000005</v>
      </c>
      <c r="K276">
        <v>0</v>
      </c>
    </row>
    <row r="277" spans="1:11">
      <c r="A277" s="19">
        <v>251380</v>
      </c>
      <c r="B277" s="20">
        <v>2814.2333333333336</v>
      </c>
      <c r="C277">
        <v>4672.666666666667</v>
      </c>
      <c r="D277">
        <v>0</v>
      </c>
      <c r="E277">
        <v>0.33989001692047377</v>
      </c>
      <c r="F277">
        <v>0.24190999999999999</v>
      </c>
      <c r="G277">
        <v>0.38</v>
      </c>
      <c r="H277">
        <v>0</v>
      </c>
      <c r="I277">
        <v>0.95599000000000001</v>
      </c>
      <c r="J277">
        <v>11.835000000000001</v>
      </c>
      <c r="K277">
        <v>1</v>
      </c>
    </row>
    <row r="278" spans="1:11">
      <c r="A278" s="19">
        <v>251392</v>
      </c>
      <c r="B278" s="20">
        <v>3149.09</v>
      </c>
      <c r="C278">
        <v>3705</v>
      </c>
      <c r="D278">
        <v>0</v>
      </c>
      <c r="E278">
        <v>0.62078573418779603</v>
      </c>
      <c r="F278">
        <v>0.28275</v>
      </c>
      <c r="G278">
        <v>0.41399999999999998</v>
      </c>
      <c r="H278">
        <v>0</v>
      </c>
      <c r="I278">
        <v>0.84385999999999994</v>
      </c>
      <c r="J278">
        <v>100</v>
      </c>
      <c r="K278">
        <v>0</v>
      </c>
    </row>
    <row r="279" spans="1:11">
      <c r="A279" s="19">
        <v>251430</v>
      </c>
      <c r="B279" s="20">
        <v>12846.840000000002</v>
      </c>
      <c r="C279">
        <v>5854.333333333333</v>
      </c>
      <c r="D279">
        <v>0</v>
      </c>
      <c r="E279">
        <v>0.35680669339375981</v>
      </c>
      <c r="F279">
        <v>0.18963999999999998</v>
      </c>
      <c r="G279">
        <v>0.55900000000000005</v>
      </c>
      <c r="H279">
        <v>0</v>
      </c>
      <c r="I279">
        <v>0.94397000000000009</v>
      </c>
      <c r="J279">
        <v>12.426000000000002</v>
      </c>
      <c r="K279">
        <v>0</v>
      </c>
    </row>
    <row r="280" spans="1:11">
      <c r="A280" s="19">
        <v>251520</v>
      </c>
      <c r="B280" s="20">
        <v>4317.2266666666665</v>
      </c>
      <c r="C280">
        <v>5854.333333333333</v>
      </c>
      <c r="D280">
        <v>0</v>
      </c>
      <c r="E280">
        <v>0.62508638562543195</v>
      </c>
      <c r="F280">
        <v>0.27361999999999997</v>
      </c>
      <c r="G280">
        <v>0.47499999999999998</v>
      </c>
      <c r="H280">
        <v>0</v>
      </c>
      <c r="I280">
        <v>0.96301000000000003</v>
      </c>
      <c r="J280">
        <v>5.3059999999999974</v>
      </c>
      <c r="K280">
        <v>0</v>
      </c>
    </row>
    <row r="281" spans="1:11">
      <c r="A281" s="19">
        <v>251610</v>
      </c>
      <c r="B281" s="20">
        <v>6533.4666666666672</v>
      </c>
      <c r="C281">
        <v>12315.666666666666</v>
      </c>
      <c r="D281">
        <v>1</v>
      </c>
      <c r="E281">
        <v>0.70151728712378736</v>
      </c>
      <c r="F281">
        <v>0.24848999999999999</v>
      </c>
      <c r="G281">
        <v>0.52600000000000002</v>
      </c>
      <c r="H281">
        <v>0</v>
      </c>
      <c r="I281">
        <v>0.88885999999999998</v>
      </c>
      <c r="J281">
        <v>8.1839999999999975</v>
      </c>
      <c r="K281">
        <v>0</v>
      </c>
    </row>
    <row r="282" spans="1:11">
      <c r="A282" s="19">
        <v>251660</v>
      </c>
      <c r="B282" s="20">
        <v>2764.3733333333334</v>
      </c>
      <c r="C282">
        <v>9094.6666666666661</v>
      </c>
      <c r="D282">
        <v>0</v>
      </c>
      <c r="E282">
        <v>0.36933156654888105</v>
      </c>
      <c r="F282">
        <v>0.29493999999999998</v>
      </c>
      <c r="G282">
        <v>0.47099999999999997</v>
      </c>
      <c r="H282">
        <v>1</v>
      </c>
      <c r="I282">
        <v>0.76243093922651928</v>
      </c>
      <c r="J282">
        <v>25.560000000000002</v>
      </c>
      <c r="K282">
        <v>0</v>
      </c>
    </row>
    <row r="283" spans="1:11">
      <c r="A283" s="19">
        <v>251710</v>
      </c>
      <c r="B283" s="20">
        <v>4434.1866666666656</v>
      </c>
      <c r="C283">
        <v>2005</v>
      </c>
      <c r="D283">
        <v>0</v>
      </c>
      <c r="E283">
        <v>0.68405655777669427</v>
      </c>
      <c r="F283">
        <v>0.28037000000000001</v>
      </c>
      <c r="G283">
        <v>0.39200000000000002</v>
      </c>
      <c r="H283">
        <v>0</v>
      </c>
      <c r="I283">
        <v>0.96143000000000001</v>
      </c>
      <c r="J283">
        <v>46.163999999999994</v>
      </c>
      <c r="K283">
        <v>0</v>
      </c>
    </row>
    <row r="284" spans="1:11">
      <c r="A284" s="19">
        <v>260040</v>
      </c>
      <c r="B284" s="20">
        <v>5826.4333333333343</v>
      </c>
      <c r="C284">
        <v>29279.666666666668</v>
      </c>
      <c r="D284">
        <v>1</v>
      </c>
      <c r="E284">
        <v>0.51547439627072311</v>
      </c>
      <c r="F284">
        <v>0.29144999999999999</v>
      </c>
      <c r="G284">
        <v>0.47099999999999997</v>
      </c>
      <c r="H284">
        <v>0</v>
      </c>
      <c r="I284">
        <v>0.76683999999999997</v>
      </c>
      <c r="J284">
        <v>4.5699999999999932</v>
      </c>
      <c r="K284">
        <v>0</v>
      </c>
    </row>
    <row r="285" spans="1:11">
      <c r="A285" s="19">
        <v>260110</v>
      </c>
      <c r="B285" s="20">
        <v>10517.18</v>
      </c>
      <c r="C285">
        <v>73863.666666666672</v>
      </c>
      <c r="D285">
        <v>0</v>
      </c>
      <c r="E285">
        <v>0.48874439335383224</v>
      </c>
      <c r="F285">
        <v>0.15085999999999999</v>
      </c>
      <c r="G285">
        <v>0.72799999999999998</v>
      </c>
      <c r="H285">
        <v>0</v>
      </c>
      <c r="I285">
        <v>0.81974000000000002</v>
      </c>
      <c r="J285">
        <v>2.1969999999999956</v>
      </c>
      <c r="K285">
        <v>1</v>
      </c>
    </row>
    <row r="286" spans="1:11">
      <c r="A286" s="19">
        <v>260120</v>
      </c>
      <c r="B286" s="20">
        <v>3372.2233333333334</v>
      </c>
      <c r="C286">
        <v>63275</v>
      </c>
      <c r="D286">
        <v>0</v>
      </c>
      <c r="E286">
        <v>0.89774350649350654</v>
      </c>
      <c r="F286">
        <v>0.22169</v>
      </c>
      <c r="G286">
        <v>0.64900000000000002</v>
      </c>
      <c r="H286">
        <v>0</v>
      </c>
      <c r="I286">
        <v>0.81508999999999998</v>
      </c>
      <c r="J286">
        <v>1.3549999999999969</v>
      </c>
      <c r="K286">
        <v>0</v>
      </c>
    </row>
    <row r="287" spans="1:11">
      <c r="A287" s="19">
        <v>260250</v>
      </c>
      <c r="B287" s="20">
        <v>3493.0366666666669</v>
      </c>
      <c r="C287">
        <v>7242</v>
      </c>
      <c r="D287">
        <v>0</v>
      </c>
      <c r="E287">
        <v>0.32824951909865346</v>
      </c>
      <c r="F287">
        <v>0.27562000000000003</v>
      </c>
      <c r="G287">
        <v>0.45600000000000002</v>
      </c>
      <c r="H287">
        <v>0</v>
      </c>
      <c r="I287">
        <v>0.91100999999999999</v>
      </c>
      <c r="J287">
        <v>91.342000000000013</v>
      </c>
      <c r="K287">
        <v>0</v>
      </c>
    </row>
    <row r="288" spans="1:11">
      <c r="A288" s="19">
        <v>260310</v>
      </c>
      <c r="B288" s="20">
        <v>7940.373333333333</v>
      </c>
      <c r="C288">
        <v>17384.333333333332</v>
      </c>
      <c r="D288">
        <v>0</v>
      </c>
      <c r="E288">
        <v>0.70907170519892027</v>
      </c>
      <c r="F288">
        <v>0.24556</v>
      </c>
      <c r="G288">
        <v>0.55200000000000005</v>
      </c>
      <c r="H288">
        <v>1</v>
      </c>
      <c r="I288">
        <v>0.83804000000000001</v>
      </c>
      <c r="J288">
        <v>1.4579999999999984</v>
      </c>
      <c r="K288">
        <v>0</v>
      </c>
    </row>
    <row r="289" spans="1:11">
      <c r="A289" s="19">
        <v>260380</v>
      </c>
      <c r="B289" s="20">
        <v>8956.3266666666659</v>
      </c>
      <c r="C289">
        <v>19550</v>
      </c>
      <c r="D289">
        <v>0</v>
      </c>
      <c r="E289">
        <v>0.24764778073225607</v>
      </c>
      <c r="F289">
        <v>0.19688</v>
      </c>
      <c r="G289">
        <v>0.48199999999999998</v>
      </c>
      <c r="H289">
        <v>1</v>
      </c>
      <c r="I289">
        <v>0.80980000000000008</v>
      </c>
      <c r="J289">
        <v>1.7119999999999962</v>
      </c>
      <c r="K289">
        <v>0</v>
      </c>
    </row>
    <row r="290" spans="1:11">
      <c r="A290" s="19">
        <v>260392</v>
      </c>
      <c r="B290" s="20">
        <v>2549.7999999999997</v>
      </c>
      <c r="C290">
        <v>19550</v>
      </c>
      <c r="D290">
        <v>0</v>
      </c>
      <c r="E290">
        <v>0.10784313725490197</v>
      </c>
      <c r="F290">
        <v>0.36113999999999996</v>
      </c>
      <c r="G290">
        <v>0.48499999999999999</v>
      </c>
      <c r="H290">
        <v>1</v>
      </c>
      <c r="I290">
        <v>0.85932433845832024</v>
      </c>
      <c r="J290">
        <v>0.19000000000000483</v>
      </c>
      <c r="K290">
        <v>0</v>
      </c>
    </row>
    <row r="291" spans="1:11">
      <c r="A291" s="19">
        <v>260515</v>
      </c>
      <c r="B291" s="20">
        <v>33033.66333333333</v>
      </c>
      <c r="C291">
        <v>14825.666666666666</v>
      </c>
      <c r="D291">
        <v>0</v>
      </c>
      <c r="E291">
        <v>0.26611616126569981</v>
      </c>
      <c r="F291">
        <v>0.19086999999999998</v>
      </c>
      <c r="G291">
        <v>0.57499999999999996</v>
      </c>
      <c r="H291">
        <v>1</v>
      </c>
      <c r="I291">
        <v>0.89340999999999993</v>
      </c>
      <c r="J291">
        <v>2.6620000000000061</v>
      </c>
      <c r="K291">
        <v>0</v>
      </c>
    </row>
    <row r="292" spans="1:11">
      <c r="A292" s="19">
        <v>260590</v>
      </c>
      <c r="B292" s="20">
        <v>4569.6933333333336</v>
      </c>
      <c r="C292">
        <v>25257.333333333332</v>
      </c>
      <c r="D292">
        <v>0</v>
      </c>
      <c r="E292">
        <v>0.69420489105528471</v>
      </c>
      <c r="F292">
        <v>0.25067</v>
      </c>
      <c r="G292">
        <v>0.442</v>
      </c>
      <c r="H292">
        <v>0</v>
      </c>
      <c r="I292">
        <v>0.78632000000000002</v>
      </c>
      <c r="J292">
        <v>13.054000000000002</v>
      </c>
      <c r="K292">
        <v>0</v>
      </c>
    </row>
    <row r="293" spans="1:11">
      <c r="A293" s="19">
        <v>260650</v>
      </c>
      <c r="B293" s="20">
        <v>5828.9666666666672</v>
      </c>
      <c r="C293">
        <v>17433.666666666668</v>
      </c>
      <c r="D293">
        <v>0</v>
      </c>
      <c r="E293">
        <v>0.37352326041490025</v>
      </c>
      <c r="F293">
        <v>0.24390000000000001</v>
      </c>
      <c r="G293">
        <v>0.55700000000000005</v>
      </c>
      <c r="H293">
        <v>0</v>
      </c>
      <c r="I293">
        <v>0.78454999999999997</v>
      </c>
      <c r="J293">
        <v>9.6649999999999991</v>
      </c>
      <c r="K293">
        <v>0</v>
      </c>
    </row>
    <row r="294" spans="1:11">
      <c r="A294" s="19">
        <v>260680</v>
      </c>
      <c r="B294" s="20">
        <v>8296.4666666666672</v>
      </c>
      <c r="C294">
        <v>86237</v>
      </c>
      <c r="D294">
        <v>0</v>
      </c>
      <c r="E294">
        <v>0.92053672350717697</v>
      </c>
      <c r="F294">
        <v>0.19582999999999998</v>
      </c>
      <c r="G294">
        <v>0.44800000000000001</v>
      </c>
      <c r="H294">
        <v>1</v>
      </c>
      <c r="I294">
        <v>0.8325499999999999</v>
      </c>
      <c r="J294">
        <v>55.631</v>
      </c>
      <c r="K294">
        <v>0</v>
      </c>
    </row>
    <row r="295" spans="1:11">
      <c r="A295" s="19">
        <v>260700</v>
      </c>
      <c r="B295" s="20">
        <v>12858.820000000002</v>
      </c>
      <c r="C295">
        <v>13926.666666666666</v>
      </c>
      <c r="D295">
        <v>1</v>
      </c>
      <c r="E295">
        <v>0.48787650602409638</v>
      </c>
      <c r="F295">
        <v>0.21834000000000001</v>
      </c>
      <c r="G295">
        <v>0.71099999999999997</v>
      </c>
      <c r="H295">
        <v>0</v>
      </c>
      <c r="I295">
        <v>0.82411000000000001</v>
      </c>
      <c r="J295">
        <v>19.620000000000005</v>
      </c>
      <c r="K295">
        <v>0</v>
      </c>
    </row>
    <row r="296" spans="1:11">
      <c r="A296" s="19">
        <v>260730</v>
      </c>
      <c r="B296" s="20">
        <v>9772.5399999999991</v>
      </c>
      <c r="C296">
        <v>23563</v>
      </c>
      <c r="D296">
        <v>0</v>
      </c>
      <c r="E296">
        <v>0.58323930214391106</v>
      </c>
      <c r="F296">
        <v>0.19009000000000001</v>
      </c>
      <c r="G296">
        <v>0.79600000000000004</v>
      </c>
      <c r="H296">
        <v>0</v>
      </c>
      <c r="I296">
        <v>0.81367</v>
      </c>
      <c r="J296">
        <v>22.560000000000002</v>
      </c>
      <c r="K296">
        <v>0</v>
      </c>
    </row>
    <row r="297" spans="1:11">
      <c r="A297" s="19">
        <v>260775</v>
      </c>
      <c r="B297" s="20">
        <v>6840.2866666666669</v>
      </c>
      <c r="C297">
        <v>23563</v>
      </c>
      <c r="D297">
        <v>1</v>
      </c>
      <c r="E297">
        <v>0.81179160866971567</v>
      </c>
      <c r="F297">
        <v>0.18795000000000001</v>
      </c>
      <c r="G297">
        <v>0.56899999999999995</v>
      </c>
      <c r="H297">
        <v>0</v>
      </c>
      <c r="I297">
        <v>0.87920862880638817</v>
      </c>
      <c r="J297">
        <v>10.950000000000003</v>
      </c>
      <c r="K297">
        <v>0</v>
      </c>
    </row>
    <row r="298" spans="1:11">
      <c r="A298" s="19">
        <v>260840</v>
      </c>
      <c r="B298" s="20">
        <v>3485.42</v>
      </c>
      <c r="C298">
        <v>14043.666666666666</v>
      </c>
      <c r="D298">
        <v>0</v>
      </c>
      <c r="E298">
        <v>0.55556364165635685</v>
      </c>
      <c r="F298">
        <v>0.34645000000000004</v>
      </c>
      <c r="G298">
        <v>0.64600000000000002</v>
      </c>
      <c r="H298">
        <v>0</v>
      </c>
      <c r="I298">
        <v>0.86478999999999995</v>
      </c>
      <c r="J298">
        <v>1.9779999999999944</v>
      </c>
      <c r="K298">
        <v>0</v>
      </c>
    </row>
    <row r="299" spans="1:11">
      <c r="A299" s="19">
        <v>260930</v>
      </c>
      <c r="B299" s="20">
        <v>4598.5733333333328</v>
      </c>
      <c r="C299">
        <v>13195.333333333334</v>
      </c>
      <c r="D299">
        <v>0</v>
      </c>
      <c r="E299">
        <v>0.48582533150434387</v>
      </c>
      <c r="F299">
        <v>0.28140999999999999</v>
      </c>
      <c r="G299">
        <v>0.53100000000000003</v>
      </c>
      <c r="H299">
        <v>0</v>
      </c>
      <c r="I299">
        <v>0.81381000000000003</v>
      </c>
      <c r="J299">
        <v>9.2439999999999998</v>
      </c>
      <c r="K299">
        <v>1</v>
      </c>
    </row>
    <row r="300" spans="1:11">
      <c r="A300" s="19">
        <v>260950</v>
      </c>
      <c r="B300" s="20">
        <v>2138.4466666666667</v>
      </c>
      <c r="C300">
        <v>30034.666666666668</v>
      </c>
      <c r="D300">
        <v>0</v>
      </c>
      <c r="E300">
        <v>0.84446571409038085</v>
      </c>
      <c r="F300">
        <v>0.21562000000000001</v>
      </c>
      <c r="G300">
        <v>0.48899999999999999</v>
      </c>
      <c r="H300">
        <v>1</v>
      </c>
      <c r="I300">
        <v>0.83716999999999997</v>
      </c>
      <c r="J300">
        <v>2.4399999999999977</v>
      </c>
      <c r="K300">
        <v>0</v>
      </c>
    </row>
    <row r="301" spans="1:11">
      <c r="A301" s="19">
        <v>260990</v>
      </c>
      <c r="B301" s="20">
        <v>4462.6233333333339</v>
      </c>
      <c r="C301">
        <v>57809.333333333336</v>
      </c>
      <c r="D301">
        <v>0</v>
      </c>
      <c r="E301">
        <v>0.46900393069289481</v>
      </c>
      <c r="F301">
        <v>0.20815999999999998</v>
      </c>
      <c r="G301">
        <v>0.88700000000000001</v>
      </c>
      <c r="H301">
        <v>0</v>
      </c>
      <c r="I301">
        <v>0.81425999999999998</v>
      </c>
      <c r="J301">
        <v>10.703000000000003</v>
      </c>
      <c r="K301">
        <v>0</v>
      </c>
    </row>
    <row r="302" spans="1:11">
      <c r="A302" s="19">
        <v>261090</v>
      </c>
      <c r="B302" s="20">
        <v>13147.146666666666</v>
      </c>
      <c r="C302">
        <v>57809.333333333336</v>
      </c>
      <c r="D302">
        <v>1</v>
      </c>
      <c r="E302">
        <v>0.71015748167911164</v>
      </c>
      <c r="F302">
        <v>0.28064</v>
      </c>
      <c r="G302">
        <v>0.57099999999999995</v>
      </c>
      <c r="H302">
        <v>1</v>
      </c>
      <c r="I302">
        <v>0.80069000000000001</v>
      </c>
      <c r="J302">
        <v>17.191000000000003</v>
      </c>
      <c r="K302">
        <v>0</v>
      </c>
    </row>
    <row r="303" spans="1:11">
      <c r="A303" s="19">
        <v>261110</v>
      </c>
      <c r="B303" s="20">
        <v>1635.34</v>
      </c>
      <c r="C303">
        <v>57809.333333333336</v>
      </c>
      <c r="D303">
        <v>1</v>
      </c>
      <c r="E303">
        <v>0.76086996311854227</v>
      </c>
      <c r="F303">
        <v>0.12019000000000001</v>
      </c>
      <c r="G303">
        <v>0.71699999999999997</v>
      </c>
      <c r="H303">
        <v>0</v>
      </c>
      <c r="I303">
        <v>0.85706954900648902</v>
      </c>
      <c r="J303">
        <v>21.54</v>
      </c>
      <c r="K303">
        <v>0</v>
      </c>
    </row>
    <row r="304" spans="1:11">
      <c r="A304" s="19">
        <v>261140</v>
      </c>
      <c r="B304" s="20">
        <v>7497.44</v>
      </c>
      <c r="C304">
        <v>11656</v>
      </c>
      <c r="D304">
        <v>0</v>
      </c>
      <c r="E304">
        <v>0.57863553193343209</v>
      </c>
      <c r="F304">
        <v>0.27448</v>
      </c>
      <c r="G304">
        <v>0.47499999999999998</v>
      </c>
      <c r="H304">
        <v>0</v>
      </c>
      <c r="I304">
        <v>0.82567999999999997</v>
      </c>
      <c r="J304">
        <v>17.492000000000004</v>
      </c>
      <c r="K304">
        <v>1</v>
      </c>
    </row>
    <row r="305" spans="1:11">
      <c r="A305" s="19">
        <v>261153</v>
      </c>
      <c r="B305" s="20">
        <v>2400.8933333333334</v>
      </c>
      <c r="C305">
        <v>6684.666666666667</v>
      </c>
      <c r="D305">
        <v>0</v>
      </c>
      <c r="E305">
        <v>0.29730123997082419</v>
      </c>
      <c r="F305">
        <v>0.26085999999999998</v>
      </c>
      <c r="G305">
        <v>0.54800000000000004</v>
      </c>
      <c r="H305">
        <v>0</v>
      </c>
      <c r="I305">
        <v>0.91772000000000009</v>
      </c>
      <c r="J305">
        <v>17.457999999999998</v>
      </c>
      <c r="K305">
        <v>0</v>
      </c>
    </row>
    <row r="306" spans="1:11">
      <c r="A306" s="19">
        <v>261200</v>
      </c>
      <c r="B306" s="20">
        <v>2976.19</v>
      </c>
      <c r="C306">
        <v>14378.333333333334</v>
      </c>
      <c r="D306">
        <v>0</v>
      </c>
      <c r="E306">
        <v>0.4138032090263023</v>
      </c>
      <c r="F306">
        <v>0.22561</v>
      </c>
      <c r="G306">
        <v>0.371</v>
      </c>
      <c r="H306">
        <v>0</v>
      </c>
      <c r="I306">
        <v>0.95340000000000003</v>
      </c>
      <c r="J306">
        <v>20.361999999999995</v>
      </c>
      <c r="K306">
        <v>1</v>
      </c>
    </row>
    <row r="307" spans="1:11">
      <c r="A307" s="19">
        <v>261230</v>
      </c>
      <c r="B307" s="20">
        <v>27425.073333333334</v>
      </c>
      <c r="C307">
        <v>15055</v>
      </c>
      <c r="D307">
        <v>0</v>
      </c>
      <c r="E307">
        <v>0.34259629481540715</v>
      </c>
      <c r="F307">
        <v>0.31900000000000001</v>
      </c>
      <c r="G307">
        <v>0.57599999999999996</v>
      </c>
      <c r="H307">
        <v>0</v>
      </c>
      <c r="I307">
        <v>0.80197000000000007</v>
      </c>
      <c r="J307">
        <v>7.2880000000000038</v>
      </c>
      <c r="K307">
        <v>0</v>
      </c>
    </row>
    <row r="308" spans="1:11">
      <c r="A308" s="19">
        <v>261240</v>
      </c>
      <c r="B308" s="20">
        <v>1848.0199999999998</v>
      </c>
      <c r="C308">
        <v>16125</v>
      </c>
      <c r="D308">
        <v>0</v>
      </c>
      <c r="E308">
        <v>0.47943825177907928</v>
      </c>
      <c r="F308">
        <v>0.24895</v>
      </c>
      <c r="G308">
        <v>0.73699999999999999</v>
      </c>
      <c r="H308">
        <v>0</v>
      </c>
      <c r="I308">
        <v>0.93275999999999992</v>
      </c>
      <c r="J308">
        <v>9.4939999999999998</v>
      </c>
      <c r="K308">
        <v>0</v>
      </c>
    </row>
    <row r="309" spans="1:11">
      <c r="A309" s="19">
        <v>261245</v>
      </c>
      <c r="B309" s="20">
        <v>7566.4033333333327</v>
      </c>
      <c r="C309">
        <v>11516.666666666666</v>
      </c>
      <c r="D309">
        <v>0</v>
      </c>
      <c r="E309">
        <v>0.25399502840909088</v>
      </c>
      <c r="F309">
        <v>0.20093</v>
      </c>
      <c r="G309">
        <v>0.68</v>
      </c>
      <c r="H309">
        <v>0</v>
      </c>
      <c r="I309">
        <v>0.88180999999999998</v>
      </c>
      <c r="J309">
        <v>12.545999999999999</v>
      </c>
      <c r="K309">
        <v>0</v>
      </c>
    </row>
    <row r="310" spans="1:11">
      <c r="A310" s="19">
        <v>261255</v>
      </c>
      <c r="B310" s="20">
        <v>2899.8366666666661</v>
      </c>
      <c r="C310">
        <v>12679.666666666666</v>
      </c>
      <c r="D310">
        <v>0</v>
      </c>
      <c r="E310">
        <v>0.13974411886091623</v>
      </c>
      <c r="F310">
        <v>0.24280000000000002</v>
      </c>
      <c r="G310">
        <v>0.58399999999999996</v>
      </c>
      <c r="H310">
        <v>0</v>
      </c>
      <c r="I310">
        <v>0.86076874869438058</v>
      </c>
      <c r="J310">
        <v>7.5600000000000023</v>
      </c>
      <c r="K310">
        <v>0</v>
      </c>
    </row>
    <row r="311" spans="1:11">
      <c r="A311" s="19">
        <v>261260</v>
      </c>
      <c r="B311" s="20">
        <v>5780.2599999999993</v>
      </c>
      <c r="C311">
        <v>39691.666666666664</v>
      </c>
      <c r="D311">
        <v>1</v>
      </c>
      <c r="E311">
        <v>0.37936826136425206</v>
      </c>
      <c r="F311">
        <v>0.11448999999999999</v>
      </c>
      <c r="G311">
        <v>0.65100000000000002</v>
      </c>
      <c r="H311">
        <v>0</v>
      </c>
      <c r="I311">
        <v>0.86499999999999999</v>
      </c>
      <c r="J311">
        <v>10.152999999999999</v>
      </c>
      <c r="K311">
        <v>0</v>
      </c>
    </row>
    <row r="312" spans="1:11">
      <c r="A312" s="19">
        <v>261310</v>
      </c>
      <c r="B312" s="20">
        <v>11332.086666666664</v>
      </c>
      <c r="C312">
        <v>34526.666666666664</v>
      </c>
      <c r="D312">
        <v>0</v>
      </c>
      <c r="E312">
        <v>0.67309878537665291</v>
      </c>
      <c r="F312">
        <v>0.21652000000000002</v>
      </c>
      <c r="G312">
        <v>0.48</v>
      </c>
      <c r="H312">
        <v>0</v>
      </c>
      <c r="I312">
        <v>0.83496999999999999</v>
      </c>
      <c r="J312">
        <v>4.392000000000003</v>
      </c>
      <c r="K312">
        <v>0</v>
      </c>
    </row>
    <row r="313" spans="1:11">
      <c r="A313" s="19">
        <v>261320</v>
      </c>
      <c r="B313" s="20">
        <v>2063.4333333333334</v>
      </c>
      <c r="C313">
        <v>34526.666666666664</v>
      </c>
      <c r="D313">
        <v>1</v>
      </c>
      <c r="E313">
        <v>0.36183144246353321</v>
      </c>
      <c r="F313">
        <v>0.23437000000000002</v>
      </c>
      <c r="G313">
        <v>0.61299999999999999</v>
      </c>
      <c r="H313">
        <v>1</v>
      </c>
      <c r="I313">
        <v>0.81249226963512666</v>
      </c>
      <c r="J313">
        <v>100</v>
      </c>
      <c r="K313">
        <v>0</v>
      </c>
    </row>
    <row r="314" spans="1:11">
      <c r="A314" s="19">
        <v>261350</v>
      </c>
      <c r="B314" s="20">
        <v>6399.003333333334</v>
      </c>
      <c r="C314">
        <v>31835.333333333332</v>
      </c>
      <c r="D314">
        <v>0</v>
      </c>
      <c r="E314">
        <v>0.46641602426386958</v>
      </c>
      <c r="F314">
        <v>0.24986999999999998</v>
      </c>
      <c r="G314">
        <v>0.59399999999999997</v>
      </c>
      <c r="H314">
        <v>0</v>
      </c>
      <c r="I314">
        <v>0.75849</v>
      </c>
      <c r="J314">
        <v>23.010000000000005</v>
      </c>
      <c r="K314">
        <v>0</v>
      </c>
    </row>
    <row r="315" spans="1:11">
      <c r="A315" s="19">
        <v>261360</v>
      </c>
      <c r="B315" s="20">
        <v>7824.0566666666673</v>
      </c>
      <c r="C315">
        <v>29695.666666666668</v>
      </c>
      <c r="D315">
        <v>0</v>
      </c>
      <c r="E315">
        <v>0.60048187864802494</v>
      </c>
      <c r="F315">
        <v>0.27027999999999996</v>
      </c>
      <c r="G315">
        <v>0.52700000000000002</v>
      </c>
      <c r="H315">
        <v>0</v>
      </c>
      <c r="I315">
        <v>0.80901999999999996</v>
      </c>
      <c r="J315">
        <v>6.5819999999999936</v>
      </c>
      <c r="K315">
        <v>0</v>
      </c>
    </row>
    <row r="316" spans="1:11">
      <c r="A316" s="19">
        <v>261390</v>
      </c>
      <c r="B316" s="20">
        <v>10089.983333333334</v>
      </c>
      <c r="C316">
        <v>70501</v>
      </c>
      <c r="D316">
        <v>1</v>
      </c>
      <c r="E316">
        <v>0.69952899368231047</v>
      </c>
      <c r="F316">
        <v>0.22588</v>
      </c>
      <c r="G316">
        <v>0.63600000000000001</v>
      </c>
      <c r="H316">
        <v>0</v>
      </c>
      <c r="I316">
        <v>0.79547000000000001</v>
      </c>
      <c r="J316">
        <v>1.8509999999999991</v>
      </c>
      <c r="K316">
        <v>0</v>
      </c>
    </row>
    <row r="317" spans="1:11">
      <c r="A317" s="19">
        <v>261420</v>
      </c>
      <c r="B317" s="20">
        <v>3014.686666666667</v>
      </c>
      <c r="C317">
        <v>32985</v>
      </c>
      <c r="D317">
        <v>0</v>
      </c>
      <c r="E317">
        <v>0.41293953882466866</v>
      </c>
      <c r="F317">
        <v>0.21607999999999999</v>
      </c>
      <c r="G317">
        <v>0.51200000000000001</v>
      </c>
      <c r="H317">
        <v>1</v>
      </c>
      <c r="I317">
        <v>0.78495000000000004</v>
      </c>
      <c r="J317">
        <v>22.603999999999999</v>
      </c>
      <c r="K317">
        <v>1</v>
      </c>
    </row>
    <row r="318" spans="1:11">
      <c r="A318" s="19">
        <v>261450</v>
      </c>
      <c r="B318" s="20" t="s">
        <v>104</v>
      </c>
      <c r="C318">
        <v>51451.333333333336</v>
      </c>
      <c r="D318">
        <v>0</v>
      </c>
      <c r="E318">
        <v>0.658540462140629</v>
      </c>
      <c r="F318">
        <v>0.23129999999999998</v>
      </c>
      <c r="G318">
        <v>0.57299999999999995</v>
      </c>
      <c r="H318">
        <v>0</v>
      </c>
      <c r="I318">
        <v>0.82381000000000004</v>
      </c>
      <c r="J318">
        <v>13.838999999999999</v>
      </c>
      <c r="K318">
        <v>1</v>
      </c>
    </row>
    <row r="319" spans="1:11">
      <c r="A319" s="19">
        <v>261600</v>
      </c>
      <c r="B319" s="20">
        <v>2063.4333333333334</v>
      </c>
      <c r="C319">
        <v>13862.333333333334</v>
      </c>
      <c r="D319">
        <v>1</v>
      </c>
      <c r="E319">
        <v>0.59797949784578819</v>
      </c>
      <c r="F319">
        <v>0.24142</v>
      </c>
      <c r="G319">
        <v>0.55600000000000005</v>
      </c>
      <c r="H319">
        <v>0</v>
      </c>
      <c r="I319">
        <v>0.85016000000000003</v>
      </c>
      <c r="J319">
        <v>8.3179999999999978</v>
      </c>
      <c r="K319">
        <v>0</v>
      </c>
    </row>
    <row r="320" spans="1:11">
      <c r="A320" s="19">
        <v>270140</v>
      </c>
      <c r="B320" s="20">
        <v>6262.496666666666</v>
      </c>
      <c r="C320">
        <v>42252.666666666664</v>
      </c>
      <c r="D320">
        <v>1</v>
      </c>
      <c r="E320">
        <v>0.39282928731597933</v>
      </c>
      <c r="F320">
        <v>0.12426999999999999</v>
      </c>
      <c r="G320">
        <v>0.38100000000000001</v>
      </c>
      <c r="H320">
        <v>0</v>
      </c>
      <c r="I320">
        <v>0.80401</v>
      </c>
      <c r="J320">
        <v>29.336000000000006</v>
      </c>
      <c r="K320">
        <v>0</v>
      </c>
    </row>
    <row r="321" spans="1:11">
      <c r="A321" s="19">
        <v>270250</v>
      </c>
      <c r="B321" s="20">
        <v>3142.0666666666671</v>
      </c>
      <c r="C321">
        <v>11369.333333333334</v>
      </c>
      <c r="D321">
        <v>0</v>
      </c>
      <c r="E321">
        <v>0.39951201879631304</v>
      </c>
      <c r="F321">
        <v>0.18699000000000002</v>
      </c>
      <c r="G321">
        <v>0.57399999999999995</v>
      </c>
      <c r="H321">
        <v>0</v>
      </c>
      <c r="I321">
        <v>0.84462000000000004</v>
      </c>
      <c r="J321">
        <v>6.902000000000001</v>
      </c>
      <c r="K321">
        <v>0</v>
      </c>
    </row>
    <row r="322" spans="1:11">
      <c r="A322" s="19">
        <v>270290</v>
      </c>
      <c r="B322" s="20">
        <v>1821.4833333333333</v>
      </c>
      <c r="C322">
        <v>30083.666666666668</v>
      </c>
      <c r="D322">
        <v>0</v>
      </c>
      <c r="E322">
        <v>0.29951984851558799</v>
      </c>
      <c r="F322">
        <v>0.14341999999999999</v>
      </c>
      <c r="G322">
        <v>0.56200000000000006</v>
      </c>
      <c r="H322">
        <v>0</v>
      </c>
      <c r="I322">
        <v>0.82609999999999995</v>
      </c>
      <c r="J322">
        <v>35.591999999999999</v>
      </c>
      <c r="K322">
        <v>0</v>
      </c>
    </row>
    <row r="323" spans="1:11">
      <c r="A323" s="19">
        <v>270300</v>
      </c>
      <c r="B323" s="20">
        <v>14992.733333333332</v>
      </c>
      <c r="C323">
        <v>30083.666666666668</v>
      </c>
      <c r="D323">
        <v>0</v>
      </c>
      <c r="E323">
        <v>0.54796425024826212</v>
      </c>
      <c r="F323">
        <v>0.17254000000000003</v>
      </c>
      <c r="G323">
        <v>0.44400000000000001</v>
      </c>
      <c r="H323">
        <v>1</v>
      </c>
      <c r="I323">
        <v>0.79505027068832179</v>
      </c>
      <c r="J323">
        <v>22.369999999999997</v>
      </c>
      <c r="K323">
        <v>0</v>
      </c>
    </row>
    <row r="324" spans="1:11">
      <c r="A324" s="19">
        <v>270350</v>
      </c>
      <c r="B324" s="20">
        <v>7342.8466666666673</v>
      </c>
      <c r="C324">
        <v>7265</v>
      </c>
      <c r="D324">
        <v>0</v>
      </c>
      <c r="E324">
        <v>0.45726787911937644</v>
      </c>
      <c r="F324">
        <v>0.18521000000000001</v>
      </c>
      <c r="G324">
        <v>0.438</v>
      </c>
      <c r="H324">
        <v>0</v>
      </c>
      <c r="I324">
        <v>0.84448999999999996</v>
      </c>
      <c r="J324">
        <v>7.3499999999999943</v>
      </c>
      <c r="K324">
        <v>0</v>
      </c>
    </row>
    <row r="325" spans="1:11">
      <c r="A325" s="19">
        <v>270360</v>
      </c>
      <c r="B325" s="20">
        <v>13962.32</v>
      </c>
      <c r="C325">
        <v>6803.333333333333</v>
      </c>
      <c r="D325">
        <v>0</v>
      </c>
      <c r="E325">
        <v>0.36560861968549796</v>
      </c>
      <c r="F325">
        <v>0.16957</v>
      </c>
      <c r="G325">
        <v>0.54300000000000004</v>
      </c>
      <c r="H325">
        <v>0</v>
      </c>
      <c r="I325">
        <v>0.83684999999999998</v>
      </c>
      <c r="J325">
        <v>19.408999999999999</v>
      </c>
      <c r="K325">
        <v>0</v>
      </c>
    </row>
    <row r="326" spans="1:11">
      <c r="A326" s="19">
        <v>270375</v>
      </c>
      <c r="B326" s="20">
        <v>2536.1</v>
      </c>
      <c r="C326">
        <v>12895.333333333334</v>
      </c>
      <c r="D326">
        <v>0</v>
      </c>
      <c r="H326">
        <v>1</v>
      </c>
      <c r="I326">
        <v>0.80479000000000001</v>
      </c>
      <c r="J326">
        <v>32.391999999999996</v>
      </c>
      <c r="K326">
        <v>0</v>
      </c>
    </row>
    <row r="327" spans="1:11">
      <c r="A327" s="19">
        <v>270420</v>
      </c>
      <c r="B327" s="20">
        <v>12729.74</v>
      </c>
      <c r="C327">
        <v>25648</v>
      </c>
      <c r="D327">
        <v>1</v>
      </c>
      <c r="E327">
        <v>8.6757614474714584E-2</v>
      </c>
      <c r="F327">
        <v>0.12231</v>
      </c>
      <c r="G327">
        <v>0.47299999999999998</v>
      </c>
      <c r="H327">
        <v>0</v>
      </c>
      <c r="I327">
        <v>0.81343189284811734</v>
      </c>
      <c r="J327">
        <v>11.920000000000002</v>
      </c>
      <c r="K327">
        <v>0</v>
      </c>
    </row>
    <row r="328" spans="1:11">
      <c r="A328" s="19">
        <v>270590</v>
      </c>
      <c r="B328" s="20">
        <v>5405.84</v>
      </c>
      <c r="C328">
        <v>4972</v>
      </c>
      <c r="D328">
        <v>0</v>
      </c>
      <c r="E328">
        <v>0.22219929853517639</v>
      </c>
      <c r="F328">
        <v>0.18420999999999998</v>
      </c>
      <c r="G328">
        <v>0.57799999999999996</v>
      </c>
      <c r="H328">
        <v>0</v>
      </c>
      <c r="I328">
        <v>0.84880312652662426</v>
      </c>
      <c r="J328">
        <v>3.3199999999999932</v>
      </c>
      <c r="K328">
        <v>0</v>
      </c>
    </row>
    <row r="329" spans="1:11">
      <c r="A329" s="19">
        <v>270730</v>
      </c>
      <c r="B329" s="20">
        <v>7824.0566666666673</v>
      </c>
      <c r="C329">
        <v>13720.333333333334</v>
      </c>
      <c r="D329">
        <v>1</v>
      </c>
      <c r="E329">
        <v>0.62556886977579229</v>
      </c>
      <c r="F329">
        <v>0.18565999999999999</v>
      </c>
      <c r="G329">
        <v>0.46100000000000002</v>
      </c>
      <c r="H329">
        <v>1</v>
      </c>
      <c r="I329">
        <v>0.80940581281296786</v>
      </c>
      <c r="J329">
        <v>20.270000000000003</v>
      </c>
      <c r="K329">
        <v>0</v>
      </c>
    </row>
    <row r="330" spans="1:11">
      <c r="A330" s="19">
        <v>270790</v>
      </c>
      <c r="B330" s="20">
        <v>2867.6966666666667</v>
      </c>
      <c r="C330">
        <v>6558.333333333333</v>
      </c>
      <c r="D330">
        <v>0</v>
      </c>
      <c r="E330">
        <v>0.85253600500939264</v>
      </c>
      <c r="F330">
        <v>0.14083000000000001</v>
      </c>
      <c r="G330">
        <v>0.47199999999999998</v>
      </c>
      <c r="H330">
        <v>0</v>
      </c>
      <c r="I330">
        <v>0.83704999999999996</v>
      </c>
      <c r="J330">
        <v>9.9000000000000199E-2</v>
      </c>
      <c r="K330">
        <v>0</v>
      </c>
    </row>
    <row r="331" spans="1:11">
      <c r="A331" s="19">
        <v>270820</v>
      </c>
      <c r="B331" s="20">
        <v>4598.5733333333328</v>
      </c>
      <c r="C331">
        <v>6619.333333333333</v>
      </c>
      <c r="D331">
        <v>0</v>
      </c>
      <c r="E331">
        <v>0.46115096931766142</v>
      </c>
      <c r="F331">
        <v>0.21704000000000001</v>
      </c>
      <c r="G331">
        <v>0.63800000000000001</v>
      </c>
      <c r="H331">
        <v>1</v>
      </c>
      <c r="I331">
        <v>0.83998000000000006</v>
      </c>
      <c r="J331">
        <v>20.39</v>
      </c>
      <c r="K331">
        <v>1</v>
      </c>
    </row>
    <row r="332" spans="1:11">
      <c r="A332" s="19">
        <v>270850</v>
      </c>
      <c r="B332" s="20">
        <v>6011.5166666666664</v>
      </c>
      <c r="C332">
        <v>6619.333333333333</v>
      </c>
      <c r="D332">
        <v>0</v>
      </c>
      <c r="E332">
        <v>0.59320312764445049</v>
      </c>
      <c r="F332">
        <v>0.16536000000000001</v>
      </c>
      <c r="G332">
        <v>0.41</v>
      </c>
      <c r="H332">
        <v>0</v>
      </c>
      <c r="I332">
        <v>0.81610000000000005</v>
      </c>
      <c r="J332">
        <v>19.857999999999997</v>
      </c>
      <c r="K332">
        <v>0</v>
      </c>
    </row>
    <row r="333" spans="1:11">
      <c r="A333" s="19">
        <v>270900</v>
      </c>
      <c r="B333" s="20">
        <v>4113.47</v>
      </c>
      <c r="C333">
        <v>6271.333333333333</v>
      </c>
      <c r="D333">
        <v>0</v>
      </c>
      <c r="E333">
        <v>0.32468911131331513</v>
      </c>
      <c r="F333">
        <v>0.19283</v>
      </c>
      <c r="G333">
        <v>0.52300000000000002</v>
      </c>
      <c r="H333">
        <v>0</v>
      </c>
      <c r="I333">
        <v>0.77745000000000009</v>
      </c>
      <c r="J333">
        <v>1.6849999999999952</v>
      </c>
      <c r="K333">
        <v>1</v>
      </c>
    </row>
    <row r="334" spans="1:11">
      <c r="A334" s="19">
        <v>270915</v>
      </c>
      <c r="B334" s="20">
        <v>7939.2733333333335</v>
      </c>
      <c r="C334">
        <v>38956.666666666664</v>
      </c>
      <c r="D334">
        <v>0</v>
      </c>
      <c r="E334">
        <v>0.80903446218920316</v>
      </c>
      <c r="F334">
        <v>0.14211000000000001</v>
      </c>
      <c r="G334">
        <v>0.67400000000000004</v>
      </c>
      <c r="H334">
        <v>1</v>
      </c>
      <c r="I334">
        <v>0.78747</v>
      </c>
      <c r="J334">
        <v>31.008000000000003</v>
      </c>
      <c r="K334">
        <v>1</v>
      </c>
    </row>
    <row r="335" spans="1:11">
      <c r="A335" s="19">
        <v>280030</v>
      </c>
      <c r="B335" s="20">
        <v>2143.5833333333335</v>
      </c>
      <c r="C335">
        <v>478558</v>
      </c>
      <c r="D335">
        <v>1</v>
      </c>
      <c r="E335">
        <v>1</v>
      </c>
      <c r="F335">
        <v>0.17844000000000002</v>
      </c>
      <c r="G335">
        <v>0.76700000000000002</v>
      </c>
      <c r="H335">
        <v>1</v>
      </c>
      <c r="I335">
        <v>0.87191000000000007</v>
      </c>
      <c r="J335">
        <v>53.332000000000001</v>
      </c>
      <c r="K335">
        <v>1</v>
      </c>
    </row>
    <row r="336" spans="1:11">
      <c r="A336" s="19">
        <v>280130</v>
      </c>
      <c r="B336" s="20">
        <v>2238.9666666666667</v>
      </c>
      <c r="C336">
        <v>26924.333333333332</v>
      </c>
      <c r="D336">
        <v>1</v>
      </c>
      <c r="E336">
        <v>0.60694622520552077</v>
      </c>
      <c r="F336">
        <v>0.19927</v>
      </c>
      <c r="G336">
        <v>0.53800000000000003</v>
      </c>
      <c r="H336">
        <v>0</v>
      </c>
      <c r="I336">
        <v>0.85857002938295779</v>
      </c>
      <c r="J336">
        <v>62.699999999999996</v>
      </c>
      <c r="K336">
        <v>0</v>
      </c>
    </row>
    <row r="337" spans="1:11">
      <c r="A337" s="19">
        <v>280200</v>
      </c>
      <c r="B337" s="20">
        <v>2983.7066666666665</v>
      </c>
      <c r="C337">
        <v>3444.3333333333335</v>
      </c>
      <c r="D337">
        <v>0</v>
      </c>
      <c r="E337">
        <v>0.56613594611145135</v>
      </c>
      <c r="F337">
        <v>0.16397999999999999</v>
      </c>
      <c r="G337">
        <v>0.41099999999999998</v>
      </c>
      <c r="H337">
        <v>0</v>
      </c>
      <c r="I337">
        <v>0.95330000000000004</v>
      </c>
      <c r="J337">
        <v>79.977999999999994</v>
      </c>
      <c r="K337">
        <v>0</v>
      </c>
    </row>
    <row r="338" spans="1:11">
      <c r="A338" s="19">
        <v>280260</v>
      </c>
      <c r="B338" s="20">
        <v>8680.2133333333331</v>
      </c>
      <c r="C338">
        <v>5617.666666666667</v>
      </c>
      <c r="D338">
        <v>0</v>
      </c>
      <c r="E338">
        <v>0.46022830222866462</v>
      </c>
      <c r="F338">
        <v>0.1686</v>
      </c>
      <c r="G338">
        <v>0.47299999999999998</v>
      </c>
      <c r="H338">
        <v>1</v>
      </c>
      <c r="I338">
        <v>0.87978999999999996</v>
      </c>
      <c r="J338">
        <v>7.6419999999999959</v>
      </c>
      <c r="K338">
        <v>0</v>
      </c>
    </row>
    <row r="339" spans="1:11">
      <c r="A339" s="19">
        <v>280320</v>
      </c>
      <c r="B339" s="20">
        <v>4987.6366666666663</v>
      </c>
      <c r="C339">
        <v>26965.333333333332</v>
      </c>
      <c r="D339">
        <v>1</v>
      </c>
      <c r="E339">
        <v>0.35943018601365667</v>
      </c>
      <c r="F339">
        <v>0.19888999999999998</v>
      </c>
      <c r="G339">
        <v>0.46600000000000003</v>
      </c>
      <c r="H339">
        <v>0</v>
      </c>
      <c r="I339">
        <v>0.89625047223271637</v>
      </c>
      <c r="J339">
        <v>3.2399999999999949</v>
      </c>
      <c r="K339">
        <v>0</v>
      </c>
    </row>
    <row r="340" spans="1:11">
      <c r="A340" s="19">
        <v>280370</v>
      </c>
      <c r="B340" s="20">
        <v>3724.26</v>
      </c>
      <c r="C340">
        <v>6042</v>
      </c>
      <c r="D340">
        <v>0</v>
      </c>
      <c r="E340">
        <v>0.37331954498448811</v>
      </c>
      <c r="F340">
        <v>0.21057999999999999</v>
      </c>
      <c r="G340">
        <v>0.41699999999999998</v>
      </c>
      <c r="H340">
        <v>0</v>
      </c>
      <c r="I340">
        <v>0.96736999999999995</v>
      </c>
      <c r="J340">
        <v>15.097999999999999</v>
      </c>
      <c r="K340">
        <v>1</v>
      </c>
    </row>
    <row r="341" spans="1:11">
      <c r="A341" s="19">
        <v>280390</v>
      </c>
      <c r="B341" s="20">
        <v>2983.7066666666665</v>
      </c>
      <c r="C341">
        <v>11912.333333333334</v>
      </c>
      <c r="D341">
        <v>0</v>
      </c>
      <c r="E341">
        <v>0.42391777719710827</v>
      </c>
      <c r="F341">
        <v>0.14160999999999999</v>
      </c>
      <c r="G341">
        <v>0.44600000000000001</v>
      </c>
      <c r="H341">
        <v>0</v>
      </c>
      <c r="I341">
        <v>0.92135</v>
      </c>
      <c r="J341">
        <v>15.888000000000005</v>
      </c>
      <c r="K341">
        <v>0</v>
      </c>
    </row>
    <row r="342" spans="1:11">
      <c r="A342" s="19">
        <v>280460</v>
      </c>
      <c r="B342" s="20">
        <v>4523.7599999999993</v>
      </c>
      <c r="C342">
        <v>22939.666666666668</v>
      </c>
      <c r="D342">
        <v>0</v>
      </c>
      <c r="E342">
        <v>0.60932642487046629</v>
      </c>
      <c r="F342">
        <v>0.17613000000000001</v>
      </c>
      <c r="G342">
        <v>0.59199999999999997</v>
      </c>
      <c r="H342">
        <v>1</v>
      </c>
      <c r="I342">
        <v>0.87870999999999999</v>
      </c>
      <c r="J342">
        <v>17.548999999999999</v>
      </c>
      <c r="K342">
        <v>0</v>
      </c>
    </row>
    <row r="343" spans="1:11">
      <c r="A343" s="19">
        <v>280480</v>
      </c>
      <c r="B343" s="20" t="s">
        <v>104</v>
      </c>
      <c r="C343">
        <v>150114</v>
      </c>
      <c r="D343">
        <v>1</v>
      </c>
      <c r="E343">
        <v>0.99696230985958278</v>
      </c>
      <c r="F343">
        <v>0.10387</v>
      </c>
      <c r="G343">
        <v>0.371</v>
      </c>
      <c r="H343">
        <v>1</v>
      </c>
      <c r="I343">
        <v>0.89174999999999993</v>
      </c>
      <c r="J343">
        <v>21.664999999999999</v>
      </c>
      <c r="K343">
        <v>0</v>
      </c>
    </row>
    <row r="344" spans="1:11">
      <c r="A344" s="19">
        <v>280510</v>
      </c>
      <c r="B344" s="20">
        <v>5893.1466666666674</v>
      </c>
      <c r="C344">
        <v>8108</v>
      </c>
      <c r="D344">
        <v>0</v>
      </c>
      <c r="E344">
        <v>0.68079202925967963</v>
      </c>
      <c r="F344">
        <v>0.17848</v>
      </c>
      <c r="G344">
        <v>0.63100000000000001</v>
      </c>
      <c r="H344">
        <v>0</v>
      </c>
      <c r="I344">
        <v>0.84062999999999999</v>
      </c>
      <c r="J344">
        <v>0.45299999999999585</v>
      </c>
      <c r="K344">
        <v>0</v>
      </c>
    </row>
    <row r="345" spans="1:11">
      <c r="A345" s="19">
        <v>280540</v>
      </c>
      <c r="B345" s="20">
        <v>3206.9966666666664</v>
      </c>
      <c r="C345">
        <v>27709.333333333332</v>
      </c>
      <c r="D345">
        <v>0</v>
      </c>
      <c r="E345">
        <v>0.24440857735762048</v>
      </c>
      <c r="F345">
        <v>0.11499000000000001</v>
      </c>
      <c r="G345">
        <v>0.47099999999999997</v>
      </c>
      <c r="H345">
        <v>0</v>
      </c>
      <c r="I345">
        <v>0.87336000000000003</v>
      </c>
      <c r="J345">
        <v>9.1430000000000007</v>
      </c>
      <c r="K345">
        <v>0</v>
      </c>
    </row>
    <row r="346" spans="1:11">
      <c r="A346" s="19">
        <v>280580</v>
      </c>
      <c r="B346" s="20">
        <v>2166.2266666666669</v>
      </c>
      <c r="C346">
        <v>19837.666666666668</v>
      </c>
      <c r="D346">
        <v>0</v>
      </c>
      <c r="E346">
        <v>0.22237266951359233</v>
      </c>
      <c r="F346">
        <v>0.21539000000000003</v>
      </c>
      <c r="G346">
        <v>0.40400000000000003</v>
      </c>
      <c r="H346">
        <v>0</v>
      </c>
      <c r="I346">
        <v>0.86499999999999999</v>
      </c>
      <c r="J346">
        <v>16.072000000000003</v>
      </c>
      <c r="K346">
        <v>0</v>
      </c>
    </row>
    <row r="347" spans="1:11">
      <c r="A347" s="19">
        <v>280590</v>
      </c>
      <c r="B347" s="20">
        <v>10366.576666666668</v>
      </c>
      <c r="C347">
        <v>8563.3333333333339</v>
      </c>
      <c r="D347">
        <v>0</v>
      </c>
      <c r="E347">
        <v>0.80448602614849463</v>
      </c>
      <c r="F347">
        <v>0.19308</v>
      </c>
      <c r="G347">
        <v>0.42499999999999999</v>
      </c>
      <c r="H347">
        <v>0</v>
      </c>
      <c r="I347">
        <v>0.96346999999999994</v>
      </c>
      <c r="J347">
        <v>32.472000000000001</v>
      </c>
      <c r="K347">
        <v>0</v>
      </c>
    </row>
    <row r="348" spans="1:11">
      <c r="A348" s="19">
        <v>280640</v>
      </c>
      <c r="B348" s="20">
        <v>2079.2166666666667</v>
      </c>
      <c r="C348">
        <v>6221.333333333333</v>
      </c>
      <c r="D348">
        <v>0</v>
      </c>
      <c r="E348">
        <v>0.66030969845150778</v>
      </c>
      <c r="F348">
        <v>0.19091999999999998</v>
      </c>
      <c r="G348">
        <v>0.48799999999999999</v>
      </c>
      <c r="H348">
        <v>1</v>
      </c>
      <c r="I348">
        <v>0.92665000000000008</v>
      </c>
      <c r="J348">
        <v>5.7540000000000049</v>
      </c>
      <c r="K348">
        <v>0</v>
      </c>
    </row>
    <row r="349" spans="1:11">
      <c r="A349" s="19">
        <v>280680</v>
      </c>
      <c r="B349" s="20">
        <v>3903.02</v>
      </c>
      <c r="C349">
        <v>9693.3333333333339</v>
      </c>
      <c r="D349">
        <v>0</v>
      </c>
      <c r="E349">
        <v>0.42159827213822892</v>
      </c>
      <c r="F349">
        <v>0.1709</v>
      </c>
      <c r="G349">
        <v>0.36199999999999999</v>
      </c>
      <c r="H349">
        <v>0</v>
      </c>
      <c r="I349">
        <v>0.83845000000000003</v>
      </c>
      <c r="J349">
        <v>18.661000000000001</v>
      </c>
      <c r="K349">
        <v>0</v>
      </c>
    </row>
    <row r="350" spans="1:11">
      <c r="A350" s="19">
        <v>280700</v>
      </c>
      <c r="B350" s="20">
        <v>10127.86</v>
      </c>
      <c r="C350">
        <v>3537.3333333333335</v>
      </c>
      <c r="D350">
        <v>0</v>
      </c>
      <c r="E350">
        <v>0.42906875543951262</v>
      </c>
      <c r="F350">
        <v>0.20785000000000001</v>
      </c>
      <c r="G350">
        <v>0.51500000000000001</v>
      </c>
      <c r="H350">
        <v>1</v>
      </c>
      <c r="I350">
        <v>0.89637</v>
      </c>
      <c r="J350">
        <v>100</v>
      </c>
      <c r="K350">
        <v>0</v>
      </c>
    </row>
    <row r="351" spans="1:11">
      <c r="A351" s="19">
        <v>290040</v>
      </c>
      <c r="B351" s="20">
        <v>5397.8933333333334</v>
      </c>
      <c r="C351">
        <v>14880</v>
      </c>
      <c r="D351">
        <v>0</v>
      </c>
      <c r="E351">
        <v>0.29378991710830277</v>
      </c>
      <c r="F351">
        <v>0.29242999999999997</v>
      </c>
      <c r="G351">
        <v>0.53600000000000003</v>
      </c>
      <c r="H351">
        <v>1</v>
      </c>
      <c r="I351">
        <v>0.80362</v>
      </c>
      <c r="J351">
        <v>10.995999999999995</v>
      </c>
      <c r="K351">
        <v>0</v>
      </c>
    </row>
    <row r="352" spans="1:11">
      <c r="A352" s="19">
        <v>290050</v>
      </c>
      <c r="B352" s="20">
        <v>7111.0266666666676</v>
      </c>
      <c r="C352">
        <v>14880</v>
      </c>
      <c r="D352">
        <v>0</v>
      </c>
      <c r="E352">
        <v>0.10871710526315789</v>
      </c>
      <c r="F352">
        <v>0.27294000000000002</v>
      </c>
      <c r="G352">
        <v>0.60599999999999998</v>
      </c>
      <c r="H352">
        <v>0</v>
      </c>
      <c r="I352">
        <v>0.79691999999999996</v>
      </c>
      <c r="J352">
        <v>16.656000000000006</v>
      </c>
      <c r="K352">
        <v>0</v>
      </c>
    </row>
    <row r="353" spans="1:11">
      <c r="A353" s="19">
        <v>290110</v>
      </c>
      <c r="B353" s="20">
        <v>2972.0733333333333</v>
      </c>
      <c r="C353">
        <v>24516.333333333332</v>
      </c>
      <c r="D353">
        <v>0</v>
      </c>
      <c r="E353">
        <v>0.78818264688820749</v>
      </c>
      <c r="F353">
        <v>0.22109999999999999</v>
      </c>
      <c r="G353">
        <v>0.56799999999999995</v>
      </c>
      <c r="H353">
        <v>0</v>
      </c>
      <c r="I353">
        <v>0.78938999999999993</v>
      </c>
      <c r="J353">
        <v>14.245999999999999</v>
      </c>
      <c r="K353">
        <v>0</v>
      </c>
    </row>
    <row r="354" spans="1:11">
      <c r="A354" s="19">
        <v>290130</v>
      </c>
      <c r="B354" s="20">
        <v>4078.9</v>
      </c>
      <c r="C354">
        <v>13771</v>
      </c>
      <c r="D354">
        <v>0</v>
      </c>
      <c r="E354">
        <v>0.51613367905502738</v>
      </c>
      <c r="F354">
        <v>0.11724999999999999</v>
      </c>
      <c r="G354">
        <v>0.66500000000000004</v>
      </c>
      <c r="H354">
        <v>0</v>
      </c>
      <c r="I354">
        <v>0.83994000000000002</v>
      </c>
      <c r="J354">
        <v>0.29999999999999716</v>
      </c>
      <c r="K354">
        <v>0</v>
      </c>
    </row>
    <row r="355" spans="1:11">
      <c r="A355" s="19">
        <v>290180</v>
      </c>
      <c r="B355" s="20">
        <v>2850.7666666666664</v>
      </c>
      <c r="C355">
        <v>8483.6666666666661</v>
      </c>
      <c r="D355">
        <v>0</v>
      </c>
      <c r="E355">
        <v>0.54137505146150677</v>
      </c>
      <c r="F355">
        <v>0.20215</v>
      </c>
      <c r="G355">
        <v>0.52200000000000002</v>
      </c>
      <c r="H355">
        <v>1</v>
      </c>
      <c r="I355">
        <v>0.94764150943396219</v>
      </c>
      <c r="J355">
        <v>16.979999999999997</v>
      </c>
      <c r="K355">
        <v>0</v>
      </c>
    </row>
    <row r="356" spans="1:11">
      <c r="A356" s="19">
        <v>290220</v>
      </c>
      <c r="B356" s="20">
        <v>3380.9333333333329</v>
      </c>
      <c r="C356">
        <v>8483.6666666666661</v>
      </c>
      <c r="D356">
        <v>0</v>
      </c>
      <c r="E356">
        <v>0.46349103478073017</v>
      </c>
      <c r="F356">
        <v>0.23164999999999999</v>
      </c>
      <c r="G356">
        <v>0.58399999999999996</v>
      </c>
      <c r="H356">
        <v>1</v>
      </c>
      <c r="I356">
        <v>0.84507999999999994</v>
      </c>
      <c r="J356">
        <v>22.350999999999999</v>
      </c>
      <c r="K356">
        <v>0</v>
      </c>
    </row>
    <row r="357" spans="1:11">
      <c r="A357" s="19">
        <v>290225</v>
      </c>
      <c r="B357" s="20">
        <v>8932.18</v>
      </c>
      <c r="C357">
        <v>10547.333333333334</v>
      </c>
      <c r="D357">
        <v>0</v>
      </c>
      <c r="E357">
        <v>0.488768051346051</v>
      </c>
      <c r="F357">
        <v>0.13283</v>
      </c>
      <c r="G357">
        <v>0.40300000000000002</v>
      </c>
      <c r="H357">
        <v>1</v>
      </c>
      <c r="I357">
        <v>0.91388589881593119</v>
      </c>
      <c r="J357">
        <v>25.260000000000005</v>
      </c>
      <c r="K357">
        <v>0</v>
      </c>
    </row>
    <row r="358" spans="1:11">
      <c r="A358" s="19">
        <v>290265</v>
      </c>
      <c r="B358" s="20">
        <v>10170.833333333334</v>
      </c>
      <c r="C358">
        <v>11062</v>
      </c>
      <c r="D358">
        <v>0</v>
      </c>
      <c r="E358">
        <v>0.30602366439584078</v>
      </c>
      <c r="F358">
        <v>0.24178999999999998</v>
      </c>
      <c r="G358">
        <v>0.40699999999999997</v>
      </c>
      <c r="H358">
        <v>0</v>
      </c>
      <c r="I358">
        <v>0.9499200000000001</v>
      </c>
      <c r="J358">
        <v>12.024000000000001</v>
      </c>
      <c r="K358">
        <v>0</v>
      </c>
    </row>
    <row r="359" spans="1:11">
      <c r="A359" s="19">
        <v>290400</v>
      </c>
      <c r="B359" s="20">
        <v>21079.266666666666</v>
      </c>
      <c r="C359">
        <v>12127.666666666666</v>
      </c>
      <c r="D359">
        <v>0</v>
      </c>
      <c r="E359">
        <v>0.30663670652435598</v>
      </c>
      <c r="F359">
        <v>0.25237999999999999</v>
      </c>
      <c r="G359">
        <v>0.48699999999999999</v>
      </c>
      <c r="H359">
        <v>0</v>
      </c>
      <c r="I359">
        <v>0.78293999999999997</v>
      </c>
      <c r="J359">
        <v>28.777999999999999</v>
      </c>
      <c r="K359">
        <v>0</v>
      </c>
    </row>
    <row r="360" spans="1:11">
      <c r="A360" s="19">
        <v>290470</v>
      </c>
      <c r="B360" s="20">
        <v>6033.1933333333327</v>
      </c>
      <c r="C360">
        <v>15994</v>
      </c>
      <c r="D360">
        <v>1</v>
      </c>
      <c r="E360">
        <v>0.84993200125536139</v>
      </c>
      <c r="F360">
        <v>0.17674000000000001</v>
      </c>
      <c r="G360">
        <v>0.46700000000000003</v>
      </c>
      <c r="H360">
        <v>1</v>
      </c>
      <c r="I360">
        <v>0.93775999999999993</v>
      </c>
      <c r="J360">
        <v>1.3200000000000003</v>
      </c>
      <c r="K360">
        <v>0</v>
      </c>
    </row>
    <row r="361" spans="1:11">
      <c r="A361" s="19">
        <v>290500</v>
      </c>
      <c r="B361" s="20">
        <v>1830.573333333333</v>
      </c>
      <c r="C361">
        <v>21052</v>
      </c>
      <c r="D361">
        <v>0</v>
      </c>
      <c r="E361">
        <v>0.56694036088303257</v>
      </c>
      <c r="F361">
        <v>0.24922</v>
      </c>
      <c r="G361">
        <v>0.83</v>
      </c>
      <c r="H361">
        <v>0</v>
      </c>
      <c r="I361">
        <v>0.81197999999999992</v>
      </c>
      <c r="J361">
        <v>3.5919999999999987</v>
      </c>
      <c r="K361">
        <v>0</v>
      </c>
    </row>
    <row r="362" spans="1:11">
      <c r="A362" s="19">
        <v>290550</v>
      </c>
      <c r="B362" s="20">
        <v>6011.5166666666664</v>
      </c>
      <c r="C362">
        <v>10147.666666666666</v>
      </c>
      <c r="D362">
        <v>0</v>
      </c>
      <c r="E362">
        <v>0.35813953488372091</v>
      </c>
      <c r="F362">
        <v>0.23391999999999999</v>
      </c>
      <c r="G362">
        <v>0.54900000000000004</v>
      </c>
      <c r="H362">
        <v>0</v>
      </c>
      <c r="I362">
        <v>0.79316999999999993</v>
      </c>
      <c r="J362">
        <v>3.2490000000000023</v>
      </c>
      <c r="K362">
        <v>0</v>
      </c>
    </row>
    <row r="363" spans="1:11">
      <c r="A363" s="19">
        <v>290560</v>
      </c>
      <c r="B363" s="20">
        <v>8344.7900000000009</v>
      </c>
      <c r="C363">
        <v>29371</v>
      </c>
      <c r="D363">
        <v>0</v>
      </c>
      <c r="E363">
        <v>0.78190307518918045</v>
      </c>
      <c r="F363">
        <v>0.14166000000000001</v>
      </c>
      <c r="G363">
        <v>0.51900000000000002</v>
      </c>
      <c r="H363">
        <v>0</v>
      </c>
      <c r="I363">
        <v>0.73388000000000009</v>
      </c>
      <c r="J363">
        <v>4.0499999999999972</v>
      </c>
      <c r="K363">
        <v>0</v>
      </c>
    </row>
    <row r="364" spans="1:11">
      <c r="A364" s="19">
        <v>290600</v>
      </c>
      <c r="B364" s="20">
        <v>4991.3666666666659</v>
      </c>
      <c r="C364">
        <v>29371</v>
      </c>
      <c r="D364">
        <v>0</v>
      </c>
      <c r="E364">
        <v>0.33907526395660459</v>
      </c>
      <c r="F364">
        <v>0.17126000000000002</v>
      </c>
      <c r="G364">
        <v>0.71599999999999997</v>
      </c>
      <c r="H364">
        <v>0</v>
      </c>
      <c r="I364">
        <v>0.83546000000000009</v>
      </c>
      <c r="J364">
        <v>4.9260000000000019</v>
      </c>
      <c r="K364">
        <v>0</v>
      </c>
    </row>
    <row r="365" spans="1:11">
      <c r="A365" s="19">
        <v>290685</v>
      </c>
      <c r="B365" s="20">
        <v>5100.62</v>
      </c>
      <c r="C365">
        <v>10418</v>
      </c>
      <c r="D365">
        <v>0</v>
      </c>
      <c r="E365">
        <v>0.38098840141200202</v>
      </c>
      <c r="F365">
        <v>0.21044000000000002</v>
      </c>
      <c r="G365">
        <v>0.47</v>
      </c>
      <c r="H365">
        <v>0</v>
      </c>
      <c r="I365">
        <v>0.94499999999999995</v>
      </c>
      <c r="J365">
        <v>8.044000000000004</v>
      </c>
      <c r="K365">
        <v>0</v>
      </c>
    </row>
    <row r="366" spans="1:11">
      <c r="A366" s="19">
        <v>290687</v>
      </c>
      <c r="B366" s="20">
        <v>2251.6966666666667</v>
      </c>
      <c r="C366">
        <v>25107.333333333332</v>
      </c>
      <c r="D366">
        <v>0</v>
      </c>
      <c r="E366">
        <v>0.74707210975405725</v>
      </c>
      <c r="F366">
        <v>0.18844999999999998</v>
      </c>
      <c r="G366">
        <v>0.57399999999999995</v>
      </c>
      <c r="H366">
        <v>0</v>
      </c>
      <c r="I366">
        <v>0.93301000000000001</v>
      </c>
      <c r="J366">
        <v>2.4460000000000051</v>
      </c>
      <c r="K366">
        <v>0</v>
      </c>
    </row>
    <row r="367" spans="1:11">
      <c r="A367" s="19">
        <v>290710</v>
      </c>
      <c r="B367" s="20">
        <v>2098.7000000000003</v>
      </c>
      <c r="C367">
        <v>27753.666666666668</v>
      </c>
      <c r="D367">
        <v>0</v>
      </c>
      <c r="E367">
        <v>0.38438691698445293</v>
      </c>
      <c r="F367">
        <v>0.11212</v>
      </c>
      <c r="G367">
        <v>0.51100000000000001</v>
      </c>
      <c r="H367">
        <v>0</v>
      </c>
      <c r="I367">
        <v>0.7910299999999999</v>
      </c>
      <c r="J367">
        <v>12.219999999999999</v>
      </c>
      <c r="K367">
        <v>0</v>
      </c>
    </row>
    <row r="368" spans="1:11">
      <c r="A368" s="19">
        <v>290810</v>
      </c>
      <c r="B368" s="20">
        <v>1934.9233333333334</v>
      </c>
      <c r="C368">
        <v>18070.666666666668</v>
      </c>
      <c r="D368">
        <v>0</v>
      </c>
      <c r="E368">
        <v>0.36477201748906934</v>
      </c>
      <c r="F368">
        <v>0.18632000000000001</v>
      </c>
      <c r="G368">
        <v>0.495</v>
      </c>
      <c r="H368">
        <v>0</v>
      </c>
      <c r="I368">
        <v>0.83900000000000008</v>
      </c>
      <c r="J368">
        <v>4.882000000000005</v>
      </c>
      <c r="K368">
        <v>0</v>
      </c>
    </row>
    <row r="369" spans="1:11">
      <c r="A369" s="19">
        <v>290840</v>
      </c>
      <c r="B369" s="20">
        <v>3807.0166666666664</v>
      </c>
      <c r="C369">
        <v>18070.666666666668</v>
      </c>
      <c r="D369">
        <v>0</v>
      </c>
      <c r="E369">
        <v>0.4976472468348811</v>
      </c>
      <c r="F369">
        <v>0.22814000000000001</v>
      </c>
      <c r="G369">
        <v>0.53300000000000003</v>
      </c>
      <c r="H369">
        <v>0</v>
      </c>
      <c r="I369">
        <v>0.86667000000000005</v>
      </c>
      <c r="J369">
        <v>8.1199999999999974</v>
      </c>
      <c r="K369">
        <v>0</v>
      </c>
    </row>
    <row r="370" spans="1:11">
      <c r="A370" s="19">
        <v>290980</v>
      </c>
      <c r="B370" s="20">
        <v>2706.57</v>
      </c>
      <c r="C370">
        <v>55078.666666666664</v>
      </c>
      <c r="D370">
        <v>0</v>
      </c>
      <c r="E370">
        <v>0.74655507172614</v>
      </c>
      <c r="F370">
        <v>0.19572000000000001</v>
      </c>
      <c r="G370">
        <v>0.57599999999999996</v>
      </c>
      <c r="H370">
        <v>0</v>
      </c>
      <c r="I370">
        <v>0.83828999999999998</v>
      </c>
      <c r="J370">
        <v>18.109000000000002</v>
      </c>
      <c r="K370">
        <v>1</v>
      </c>
    </row>
    <row r="371" spans="1:11">
      <c r="A371" s="19">
        <v>290990</v>
      </c>
      <c r="B371" s="20">
        <v>2889.4</v>
      </c>
      <c r="C371">
        <v>29954.666666666668</v>
      </c>
      <c r="D371">
        <v>0</v>
      </c>
      <c r="E371">
        <v>0.37360008321486771</v>
      </c>
      <c r="F371">
        <v>0.16318000000000002</v>
      </c>
      <c r="G371">
        <v>0.56000000000000005</v>
      </c>
      <c r="H371">
        <v>0</v>
      </c>
      <c r="I371">
        <v>0.8698999999999999</v>
      </c>
      <c r="J371">
        <v>3.2789999999999964</v>
      </c>
      <c r="K371">
        <v>0</v>
      </c>
    </row>
    <row r="372" spans="1:11">
      <c r="A372" s="19">
        <v>291075</v>
      </c>
      <c r="B372" s="20">
        <v>2889.4</v>
      </c>
      <c r="C372">
        <v>18471.666666666668</v>
      </c>
      <c r="D372">
        <v>0</v>
      </c>
      <c r="E372">
        <v>0.34664990709367144</v>
      </c>
      <c r="F372">
        <v>0.17818999999999999</v>
      </c>
      <c r="G372">
        <v>0.51500000000000001</v>
      </c>
      <c r="H372">
        <v>1</v>
      </c>
      <c r="I372">
        <v>0.86447000000000007</v>
      </c>
      <c r="J372">
        <v>29.298999999999999</v>
      </c>
      <c r="K372">
        <v>0</v>
      </c>
    </row>
    <row r="373" spans="1:11">
      <c r="A373" s="19">
        <v>291120</v>
      </c>
      <c r="B373" s="20">
        <v>6690.6866666666656</v>
      </c>
      <c r="C373">
        <v>27357.333333333332</v>
      </c>
      <c r="D373">
        <v>1</v>
      </c>
      <c r="E373">
        <v>0.81222385861561119</v>
      </c>
      <c r="F373">
        <v>0.12701000000000001</v>
      </c>
      <c r="G373">
        <v>0.81200000000000006</v>
      </c>
      <c r="H373">
        <v>1</v>
      </c>
      <c r="I373">
        <v>0.79237999999999997</v>
      </c>
      <c r="J373">
        <v>7.838000000000001</v>
      </c>
      <c r="K373">
        <v>0</v>
      </c>
    </row>
    <row r="374" spans="1:11">
      <c r="A374" s="19">
        <v>291130</v>
      </c>
      <c r="B374" s="20">
        <v>2705.7400000000002</v>
      </c>
      <c r="C374">
        <v>9913.3333333333339</v>
      </c>
      <c r="D374">
        <v>0</v>
      </c>
      <c r="E374">
        <v>0.48186375700383366</v>
      </c>
      <c r="F374">
        <v>0.28462999999999999</v>
      </c>
      <c r="G374">
        <v>0.42699999999999999</v>
      </c>
      <c r="H374">
        <v>0</v>
      </c>
      <c r="I374">
        <v>0.83960999999999997</v>
      </c>
      <c r="J374">
        <v>13.573999999999998</v>
      </c>
      <c r="K374">
        <v>0</v>
      </c>
    </row>
    <row r="375" spans="1:11">
      <c r="A375" s="19">
        <v>291140</v>
      </c>
      <c r="B375" s="20">
        <v>1972.1599999999999</v>
      </c>
      <c r="C375">
        <v>15051.333333333334</v>
      </c>
      <c r="D375">
        <v>0</v>
      </c>
      <c r="E375">
        <v>0.16244247544474208</v>
      </c>
      <c r="F375">
        <v>0.22514000000000001</v>
      </c>
      <c r="G375">
        <v>0.5</v>
      </c>
      <c r="H375">
        <v>0</v>
      </c>
      <c r="I375">
        <v>0.88419999999999999</v>
      </c>
      <c r="J375">
        <v>0.71399999999999864</v>
      </c>
      <c r="K375">
        <v>0</v>
      </c>
    </row>
    <row r="376" spans="1:11">
      <c r="A376" s="19">
        <v>291170</v>
      </c>
      <c r="B376" s="20">
        <v>1843.6899999999998</v>
      </c>
      <c r="C376">
        <v>73459.666666666672</v>
      </c>
      <c r="D376">
        <v>0</v>
      </c>
      <c r="E376">
        <v>0.75288590229756858</v>
      </c>
      <c r="F376">
        <v>0.15531</v>
      </c>
      <c r="G376">
        <v>0.71</v>
      </c>
      <c r="H376">
        <v>0</v>
      </c>
      <c r="I376">
        <v>0.82311999999999996</v>
      </c>
      <c r="J376">
        <v>12.697000000000003</v>
      </c>
      <c r="K376">
        <v>1</v>
      </c>
    </row>
    <row r="377" spans="1:11">
      <c r="A377" s="19">
        <v>291180</v>
      </c>
      <c r="B377" s="20">
        <v>1889.5533333333333</v>
      </c>
      <c r="C377">
        <v>24002.666666666668</v>
      </c>
      <c r="D377">
        <v>0</v>
      </c>
      <c r="E377">
        <v>0.41190016036843619</v>
      </c>
      <c r="F377">
        <v>0.14204</v>
      </c>
      <c r="G377">
        <v>0.439</v>
      </c>
      <c r="H377">
        <v>1</v>
      </c>
      <c r="I377">
        <v>0.73794999999999999</v>
      </c>
      <c r="J377">
        <v>20.782000000000004</v>
      </c>
      <c r="K377">
        <v>0</v>
      </c>
    </row>
    <row r="378" spans="1:11">
      <c r="A378" s="19">
        <v>291240</v>
      </c>
      <c r="B378" s="20">
        <v>1936.0866666666668</v>
      </c>
      <c r="C378">
        <v>14773</v>
      </c>
      <c r="D378">
        <v>0</v>
      </c>
      <c r="E378">
        <v>0.60421820075511001</v>
      </c>
      <c r="F378">
        <v>0.19297999999999998</v>
      </c>
      <c r="G378">
        <v>0.436</v>
      </c>
      <c r="H378">
        <v>0</v>
      </c>
      <c r="I378">
        <v>0.95669999999999999</v>
      </c>
      <c r="J378">
        <v>24.855999999999995</v>
      </c>
      <c r="K378">
        <v>1</v>
      </c>
    </row>
    <row r="379" spans="1:11">
      <c r="A379" s="19">
        <v>291260</v>
      </c>
      <c r="B379" s="20">
        <v>2432.0933333333328</v>
      </c>
      <c r="C379">
        <v>4115.666666666667</v>
      </c>
      <c r="D379">
        <v>0</v>
      </c>
      <c r="E379">
        <v>0.55461624026696332</v>
      </c>
      <c r="F379">
        <v>0.22234999999999999</v>
      </c>
      <c r="G379">
        <v>0.47399999999999998</v>
      </c>
      <c r="H379">
        <v>0</v>
      </c>
      <c r="I379">
        <v>0.77403000000000011</v>
      </c>
      <c r="J379">
        <v>16.090999999999994</v>
      </c>
      <c r="K379">
        <v>0</v>
      </c>
    </row>
    <row r="380" spans="1:11">
      <c r="A380" s="19">
        <v>291280</v>
      </c>
      <c r="B380" s="20">
        <v>1688.5999999999997</v>
      </c>
      <c r="C380">
        <v>6758.666666666667</v>
      </c>
      <c r="D380">
        <v>1</v>
      </c>
      <c r="E380">
        <v>0.50352311161217589</v>
      </c>
      <c r="F380">
        <v>0.16402999999999998</v>
      </c>
      <c r="G380">
        <v>0.49399999999999999</v>
      </c>
      <c r="H380">
        <v>0</v>
      </c>
      <c r="I380">
        <v>0.90431654676258988</v>
      </c>
      <c r="J380">
        <v>23.819999999999993</v>
      </c>
      <c r="K380">
        <v>0</v>
      </c>
    </row>
    <row r="381" spans="1:11">
      <c r="A381" s="19">
        <v>291290</v>
      </c>
      <c r="B381" s="20">
        <v>1636.9766666666667</v>
      </c>
      <c r="C381">
        <v>25318.666666666668</v>
      </c>
      <c r="D381">
        <v>0</v>
      </c>
      <c r="E381">
        <v>0.75688129016612105</v>
      </c>
      <c r="F381">
        <v>0.17080999999999999</v>
      </c>
      <c r="G381">
        <v>0.64400000000000002</v>
      </c>
      <c r="H381">
        <v>0</v>
      </c>
      <c r="I381">
        <v>0.75983000000000001</v>
      </c>
      <c r="J381">
        <v>11.747</v>
      </c>
      <c r="K381">
        <v>0</v>
      </c>
    </row>
    <row r="382" spans="1:11">
      <c r="A382" s="19">
        <v>291300</v>
      </c>
      <c r="B382" s="20">
        <v>8338.9366666666665</v>
      </c>
      <c r="C382">
        <v>13719.333333333334</v>
      </c>
      <c r="D382">
        <v>0</v>
      </c>
      <c r="E382">
        <v>0.1879110988021879</v>
      </c>
      <c r="F382">
        <v>0.18603000000000003</v>
      </c>
      <c r="G382">
        <v>0.42499999999999999</v>
      </c>
      <c r="H382">
        <v>1</v>
      </c>
      <c r="I382">
        <v>0.77034999999999998</v>
      </c>
      <c r="J382">
        <v>51.830000000000005</v>
      </c>
      <c r="K382">
        <v>0</v>
      </c>
    </row>
    <row r="383" spans="1:11">
      <c r="A383" s="19">
        <v>291330</v>
      </c>
      <c r="B383" s="20">
        <v>6047.62</v>
      </c>
      <c r="C383">
        <v>4745.666666666667</v>
      </c>
      <c r="D383">
        <v>0</v>
      </c>
      <c r="E383">
        <v>0.47613087788306813</v>
      </c>
      <c r="F383">
        <v>0.28516999999999998</v>
      </c>
      <c r="G383">
        <v>0.47299999999999998</v>
      </c>
      <c r="H383">
        <v>0</v>
      </c>
      <c r="I383">
        <v>0.9698</v>
      </c>
      <c r="J383">
        <v>4.3419999999999987</v>
      </c>
      <c r="K383">
        <v>0</v>
      </c>
    </row>
    <row r="384" spans="1:11">
      <c r="A384" s="19">
        <v>291345</v>
      </c>
      <c r="B384" s="20">
        <v>1955.17</v>
      </c>
      <c r="C384">
        <v>15599</v>
      </c>
      <c r="D384">
        <v>0</v>
      </c>
      <c r="E384">
        <v>0.15889037433155082</v>
      </c>
      <c r="F384">
        <v>9.0619999999999992E-2</v>
      </c>
      <c r="G384">
        <v>0.49199999999999999</v>
      </c>
      <c r="H384">
        <v>0</v>
      </c>
      <c r="I384">
        <v>0.8319719953325555</v>
      </c>
      <c r="J384">
        <v>2.6200000000000045</v>
      </c>
      <c r="K384">
        <v>0</v>
      </c>
    </row>
    <row r="385" spans="1:11">
      <c r="A385" s="19">
        <v>291390</v>
      </c>
      <c r="B385" s="20">
        <v>7566.4033333333327</v>
      </c>
      <c r="C385">
        <v>43162.666666666664</v>
      </c>
      <c r="D385">
        <v>1</v>
      </c>
      <c r="E385">
        <v>0.86939776713051053</v>
      </c>
      <c r="F385">
        <v>0.16775999999999999</v>
      </c>
      <c r="G385">
        <v>0.68700000000000006</v>
      </c>
      <c r="H385">
        <v>0</v>
      </c>
      <c r="I385">
        <v>0.68545</v>
      </c>
      <c r="J385">
        <v>10.247999999999998</v>
      </c>
      <c r="K385">
        <v>0</v>
      </c>
    </row>
    <row r="386" spans="1:11">
      <c r="A386" s="19">
        <v>291440</v>
      </c>
      <c r="B386" s="20">
        <v>9381.0033333333322</v>
      </c>
      <c r="C386">
        <v>8684</v>
      </c>
      <c r="D386">
        <v>0</v>
      </c>
      <c r="E386">
        <v>0.29071670121086507</v>
      </c>
      <c r="F386">
        <v>0.19652999999999998</v>
      </c>
      <c r="G386">
        <v>0.56599999999999995</v>
      </c>
      <c r="H386">
        <v>0</v>
      </c>
      <c r="I386">
        <v>0.81453999999999993</v>
      </c>
      <c r="J386">
        <v>5.8719999999999999</v>
      </c>
      <c r="K386">
        <v>0</v>
      </c>
    </row>
    <row r="387" spans="1:11">
      <c r="A387" s="19">
        <v>291480</v>
      </c>
      <c r="B387" s="20">
        <v>2054.8533333333335</v>
      </c>
      <c r="C387">
        <v>199892</v>
      </c>
      <c r="D387">
        <v>1</v>
      </c>
      <c r="E387">
        <v>0.97208084403203254</v>
      </c>
      <c r="F387">
        <v>0.14951</v>
      </c>
      <c r="G387">
        <v>0.69099999999999995</v>
      </c>
      <c r="H387">
        <v>0</v>
      </c>
      <c r="I387">
        <v>0.84849758192055857</v>
      </c>
      <c r="J387">
        <v>11.159999999999997</v>
      </c>
      <c r="K387">
        <v>0</v>
      </c>
    </row>
    <row r="388" spans="1:11">
      <c r="A388" s="19">
        <v>291490</v>
      </c>
      <c r="B388" s="20">
        <v>2784.1166666666668</v>
      </c>
      <c r="C388">
        <v>18032</v>
      </c>
      <c r="D388">
        <v>0</v>
      </c>
      <c r="E388">
        <v>0.43879690949227373</v>
      </c>
      <c r="F388">
        <v>0.12597</v>
      </c>
      <c r="G388">
        <v>0.58199999999999996</v>
      </c>
      <c r="H388">
        <v>1</v>
      </c>
      <c r="I388">
        <v>0.76268000000000002</v>
      </c>
      <c r="J388">
        <v>9.8660000000000032</v>
      </c>
      <c r="K388">
        <v>0</v>
      </c>
    </row>
    <row r="389" spans="1:11">
      <c r="A389" s="19">
        <v>291650</v>
      </c>
      <c r="B389" s="20">
        <v>1661.99</v>
      </c>
      <c r="C389">
        <v>28010.333333333332</v>
      </c>
      <c r="D389">
        <v>0</v>
      </c>
      <c r="E389">
        <v>0.18616144975288304</v>
      </c>
      <c r="F389">
        <v>0.20105000000000001</v>
      </c>
      <c r="G389">
        <v>0.48599999999999999</v>
      </c>
      <c r="H389">
        <v>0</v>
      </c>
      <c r="I389">
        <v>0.76835999999999993</v>
      </c>
      <c r="J389">
        <v>12.513999999999996</v>
      </c>
      <c r="K389">
        <v>0</v>
      </c>
    </row>
    <row r="390" spans="1:11">
      <c r="A390" s="19">
        <v>291720</v>
      </c>
      <c r="B390" s="20">
        <v>3259.4433333333332</v>
      </c>
      <c r="C390">
        <v>17504.666666666668</v>
      </c>
      <c r="D390">
        <v>0</v>
      </c>
      <c r="E390">
        <v>0.25648598563817465</v>
      </c>
      <c r="F390">
        <v>0.19024999999999997</v>
      </c>
      <c r="G390">
        <v>0.67800000000000005</v>
      </c>
      <c r="H390">
        <v>0</v>
      </c>
      <c r="I390">
        <v>0.82278999999999991</v>
      </c>
      <c r="J390">
        <v>9.894999999999996</v>
      </c>
      <c r="K390">
        <v>0</v>
      </c>
    </row>
    <row r="391" spans="1:11">
      <c r="A391" s="19">
        <v>291730</v>
      </c>
      <c r="B391" s="20">
        <v>2867.6966666666667</v>
      </c>
      <c r="C391">
        <v>25143.333333333332</v>
      </c>
      <c r="D391">
        <v>0</v>
      </c>
      <c r="E391">
        <v>0.65926324949239634</v>
      </c>
      <c r="F391">
        <v>0.12297000000000001</v>
      </c>
      <c r="G391">
        <v>0.57299999999999995</v>
      </c>
      <c r="H391">
        <v>0</v>
      </c>
      <c r="I391">
        <v>0.82162000000000002</v>
      </c>
      <c r="J391">
        <v>7.4579999999999984</v>
      </c>
      <c r="K391">
        <v>0</v>
      </c>
    </row>
    <row r="392" spans="1:11">
      <c r="A392" s="19">
        <v>291733</v>
      </c>
      <c r="B392" s="20">
        <v>15923.949999999999</v>
      </c>
      <c r="C392">
        <v>10389.666666666666</v>
      </c>
      <c r="D392">
        <v>0</v>
      </c>
      <c r="E392">
        <v>0.4357898751072552</v>
      </c>
      <c r="F392">
        <v>0.16886999999999999</v>
      </c>
      <c r="G392">
        <v>0.47799999999999998</v>
      </c>
      <c r="H392">
        <v>1</v>
      </c>
      <c r="I392">
        <v>0.81976669657736179</v>
      </c>
      <c r="J392">
        <v>30.42</v>
      </c>
      <c r="K392">
        <v>0</v>
      </c>
    </row>
    <row r="393" spans="1:11">
      <c r="A393" s="19">
        <v>291875</v>
      </c>
      <c r="B393" s="20">
        <v>9037.5966666666664</v>
      </c>
      <c r="C393">
        <v>10389.666666666666</v>
      </c>
      <c r="D393">
        <v>0</v>
      </c>
      <c r="E393">
        <v>0.15714845280062673</v>
      </c>
      <c r="F393">
        <v>0.23804999999999998</v>
      </c>
      <c r="G393">
        <v>0.443</v>
      </c>
      <c r="H393">
        <v>0</v>
      </c>
      <c r="I393">
        <v>0.82751000000000008</v>
      </c>
      <c r="J393">
        <v>12.986000000000004</v>
      </c>
      <c r="K393">
        <v>0</v>
      </c>
    </row>
    <row r="394" spans="1:11">
      <c r="A394" s="19">
        <v>292160</v>
      </c>
      <c r="B394" s="20">
        <v>8357.503333333334</v>
      </c>
      <c r="C394">
        <v>8931.6666666666661</v>
      </c>
      <c r="D394">
        <v>0</v>
      </c>
      <c r="E394">
        <v>0.63906013725718269</v>
      </c>
      <c r="F394">
        <v>0.21758</v>
      </c>
      <c r="G394">
        <v>0.65600000000000003</v>
      </c>
      <c r="H394">
        <v>0</v>
      </c>
      <c r="I394">
        <v>0.81830000000000003</v>
      </c>
      <c r="J394">
        <v>1.8800000000000026</v>
      </c>
      <c r="K394">
        <v>0</v>
      </c>
    </row>
    <row r="395" spans="1:11">
      <c r="A395" s="19">
        <v>292250</v>
      </c>
      <c r="B395" s="20">
        <v>1577.5233333333333</v>
      </c>
      <c r="C395">
        <v>26481</v>
      </c>
      <c r="D395">
        <v>0</v>
      </c>
      <c r="E395">
        <v>0.87278589038498011</v>
      </c>
      <c r="F395">
        <v>0.22010000000000002</v>
      </c>
      <c r="G395">
        <v>0.53200000000000003</v>
      </c>
      <c r="H395">
        <v>0</v>
      </c>
      <c r="I395">
        <v>0.81659000000000004</v>
      </c>
      <c r="J395">
        <v>8.8810000000000002</v>
      </c>
      <c r="K395">
        <v>0</v>
      </c>
    </row>
    <row r="396" spans="1:11">
      <c r="A396" s="19">
        <v>292540</v>
      </c>
      <c r="B396" s="20">
        <v>1688.5999999999997</v>
      </c>
      <c r="C396">
        <v>15761.333333333334</v>
      </c>
      <c r="D396">
        <v>1</v>
      </c>
      <c r="E396">
        <v>0.51759379930036353</v>
      </c>
      <c r="F396">
        <v>9.6329999999999985E-2</v>
      </c>
      <c r="G396">
        <v>0.34</v>
      </c>
      <c r="H396">
        <v>0</v>
      </c>
      <c r="I396">
        <v>0.78512984702952693</v>
      </c>
      <c r="J396">
        <v>4.6200000000000045</v>
      </c>
      <c r="K396">
        <v>0</v>
      </c>
    </row>
    <row r="397" spans="1:11">
      <c r="A397" s="19">
        <v>292710</v>
      </c>
      <c r="B397" s="20">
        <v>8036.753333333334</v>
      </c>
      <c r="C397">
        <v>6813.666666666667</v>
      </c>
      <c r="D397">
        <v>0</v>
      </c>
      <c r="E397">
        <v>0.76453674121405746</v>
      </c>
      <c r="F397">
        <v>0.21387</v>
      </c>
      <c r="G397">
        <v>0.52100000000000002</v>
      </c>
      <c r="H397">
        <v>0</v>
      </c>
      <c r="I397">
        <v>0.93110000000000004</v>
      </c>
      <c r="J397">
        <v>30.195999999999998</v>
      </c>
      <c r="K397">
        <v>0</v>
      </c>
    </row>
    <row r="398" spans="1:11">
      <c r="A398" s="19">
        <v>292750</v>
      </c>
      <c r="B398" s="20">
        <v>3559.2266666666669</v>
      </c>
      <c r="C398">
        <v>18261.666666666668</v>
      </c>
      <c r="D398">
        <v>0</v>
      </c>
      <c r="E398">
        <v>0.39965426866670384</v>
      </c>
      <c r="F398">
        <v>0.27361999999999997</v>
      </c>
      <c r="G398">
        <v>0.48899999999999999</v>
      </c>
      <c r="H398">
        <v>0</v>
      </c>
      <c r="I398">
        <v>0.87088999999999994</v>
      </c>
      <c r="J398">
        <v>0.47400000000000375</v>
      </c>
      <c r="K398">
        <v>0</v>
      </c>
    </row>
    <row r="399" spans="1:11">
      <c r="A399" s="19">
        <v>292805</v>
      </c>
      <c r="B399" s="20">
        <v>3142.0666666666671</v>
      </c>
      <c r="C399">
        <v>15272.666666666666</v>
      </c>
      <c r="D399">
        <v>0</v>
      </c>
      <c r="E399">
        <v>0.53725085467328904</v>
      </c>
      <c r="F399">
        <v>0.16850000000000001</v>
      </c>
      <c r="G399">
        <v>0.315</v>
      </c>
      <c r="H399">
        <v>0</v>
      </c>
      <c r="I399">
        <v>0.73675000000000002</v>
      </c>
      <c r="J399">
        <v>32.542000000000002</v>
      </c>
      <c r="K399">
        <v>0</v>
      </c>
    </row>
    <row r="400" spans="1:11">
      <c r="A400" s="19">
        <v>292860</v>
      </c>
      <c r="B400" s="20">
        <v>3189.41</v>
      </c>
      <c r="C400">
        <v>59614.333333333336</v>
      </c>
      <c r="D400">
        <v>1</v>
      </c>
      <c r="E400">
        <v>0.76188927311945764</v>
      </c>
      <c r="F400">
        <v>0.25868999999999998</v>
      </c>
      <c r="G400">
        <v>0.51500000000000001</v>
      </c>
      <c r="H400">
        <v>0</v>
      </c>
      <c r="I400">
        <v>0.91317122310210708</v>
      </c>
      <c r="J400">
        <v>3.6899999999999977</v>
      </c>
      <c r="K400">
        <v>0</v>
      </c>
    </row>
    <row r="401" spans="1:11">
      <c r="A401" s="19">
        <v>292925</v>
      </c>
      <c r="B401" s="20">
        <v>8680.2133333333331</v>
      </c>
      <c r="C401">
        <v>18561</v>
      </c>
      <c r="D401">
        <v>0</v>
      </c>
      <c r="E401">
        <v>0.53285900499674121</v>
      </c>
      <c r="F401">
        <v>0.23175000000000001</v>
      </c>
      <c r="G401">
        <v>0.92900000000000005</v>
      </c>
      <c r="H401">
        <v>0</v>
      </c>
      <c r="I401">
        <v>0.8450700000000001</v>
      </c>
      <c r="J401">
        <v>38.771999999999991</v>
      </c>
      <c r="K401">
        <v>0</v>
      </c>
    </row>
    <row r="402" spans="1:11">
      <c r="A402" s="19">
        <v>292990</v>
      </c>
      <c r="B402" s="20" t="s">
        <v>104</v>
      </c>
      <c r="C402">
        <v>38896.333333333336</v>
      </c>
      <c r="D402">
        <v>0</v>
      </c>
      <c r="E402">
        <v>0.42486428897569883</v>
      </c>
      <c r="F402">
        <v>0.15515999999999999</v>
      </c>
      <c r="G402">
        <v>0.67100000000000004</v>
      </c>
      <c r="H402">
        <v>0</v>
      </c>
      <c r="I402">
        <v>0.80141999999999991</v>
      </c>
      <c r="J402">
        <v>34.707999999999998</v>
      </c>
      <c r="K402">
        <v>0</v>
      </c>
    </row>
    <row r="403" spans="1:11">
      <c r="A403" s="19">
        <v>293000</v>
      </c>
      <c r="B403" s="20">
        <v>3261.02</v>
      </c>
      <c r="C403">
        <v>9337.3333333333339</v>
      </c>
      <c r="D403">
        <v>0</v>
      </c>
      <c r="E403">
        <v>0.39200689432295593</v>
      </c>
      <c r="F403">
        <v>0.17351</v>
      </c>
      <c r="G403">
        <v>0.53600000000000003</v>
      </c>
      <c r="H403">
        <v>0</v>
      </c>
      <c r="I403">
        <v>0.82102000000000008</v>
      </c>
      <c r="J403">
        <v>10.855999999999995</v>
      </c>
      <c r="K403">
        <v>0</v>
      </c>
    </row>
    <row r="404" spans="1:11">
      <c r="A404" s="19">
        <v>293050</v>
      </c>
      <c r="B404" s="20">
        <v>2553.66</v>
      </c>
      <c r="C404">
        <v>18168</v>
      </c>
      <c r="D404">
        <v>0</v>
      </c>
      <c r="E404">
        <v>0.55215970002163306</v>
      </c>
      <c r="F404">
        <v>0.20243</v>
      </c>
      <c r="G404">
        <v>0.63300000000000001</v>
      </c>
      <c r="H404">
        <v>0</v>
      </c>
      <c r="I404">
        <v>0.84367999999999999</v>
      </c>
      <c r="J404">
        <v>9.902000000000001</v>
      </c>
      <c r="K404">
        <v>0</v>
      </c>
    </row>
    <row r="405" spans="1:11">
      <c r="A405" s="19">
        <v>293075</v>
      </c>
      <c r="B405" s="20" t="s">
        <v>104</v>
      </c>
      <c r="C405">
        <v>12613.333333333334</v>
      </c>
      <c r="D405">
        <v>0</v>
      </c>
      <c r="E405">
        <v>0.55054458815520757</v>
      </c>
      <c r="F405">
        <v>0.1565</v>
      </c>
      <c r="G405">
        <v>0.502</v>
      </c>
      <c r="H405">
        <v>0</v>
      </c>
      <c r="I405">
        <v>0.83227000000000007</v>
      </c>
      <c r="J405">
        <v>1.5829999999999984</v>
      </c>
      <c r="K405">
        <v>0</v>
      </c>
    </row>
    <row r="406" spans="1:11">
      <c r="A406" s="19">
        <v>293105</v>
      </c>
      <c r="B406" s="20">
        <v>3230.5333333333333</v>
      </c>
      <c r="C406">
        <v>15782.333333333334</v>
      </c>
      <c r="D406">
        <v>0</v>
      </c>
      <c r="E406">
        <v>0.35096062392999811</v>
      </c>
      <c r="F406">
        <v>0.14874999999999999</v>
      </c>
      <c r="G406">
        <v>0.51300000000000001</v>
      </c>
      <c r="H406">
        <v>0</v>
      </c>
      <c r="I406">
        <v>0.88044</v>
      </c>
      <c r="J406">
        <v>23.534000000000006</v>
      </c>
      <c r="K406">
        <v>0</v>
      </c>
    </row>
    <row r="407" spans="1:11">
      <c r="A407" s="19">
        <v>293150</v>
      </c>
      <c r="B407" s="20">
        <v>1755.2266666666667</v>
      </c>
      <c r="C407">
        <v>20110.666666666668</v>
      </c>
      <c r="D407">
        <v>0</v>
      </c>
      <c r="E407">
        <v>0.28670712607674237</v>
      </c>
      <c r="F407">
        <v>0.26356999999999997</v>
      </c>
      <c r="G407">
        <v>0.754</v>
      </c>
      <c r="H407">
        <v>1</v>
      </c>
      <c r="I407">
        <v>0.82040000000000002</v>
      </c>
      <c r="J407">
        <v>23.521000000000001</v>
      </c>
      <c r="K407">
        <v>0</v>
      </c>
    </row>
    <row r="408" spans="1:11">
      <c r="A408" s="19">
        <v>293200</v>
      </c>
      <c r="B408" s="20">
        <v>1715.6366666666665</v>
      </c>
      <c r="C408">
        <v>26458.666666666668</v>
      </c>
      <c r="D408">
        <v>0</v>
      </c>
      <c r="E408">
        <v>0.3696379794560074</v>
      </c>
      <c r="F408">
        <v>0.27513000000000004</v>
      </c>
      <c r="G408">
        <v>0.52900000000000003</v>
      </c>
      <c r="H408">
        <v>0</v>
      </c>
      <c r="I408">
        <v>0.81772</v>
      </c>
      <c r="J408">
        <v>82.93</v>
      </c>
      <c r="K408">
        <v>0</v>
      </c>
    </row>
    <row r="409" spans="1:11">
      <c r="A409" s="19">
        <v>293290</v>
      </c>
      <c r="B409" s="20">
        <v>4048.3466666666668</v>
      </c>
      <c r="C409">
        <v>80494</v>
      </c>
      <c r="D409">
        <v>1</v>
      </c>
      <c r="E409">
        <v>0.72100014191900297</v>
      </c>
      <c r="F409">
        <v>0.15242</v>
      </c>
      <c r="G409">
        <v>0.63800000000000001</v>
      </c>
      <c r="H409">
        <v>0</v>
      </c>
      <c r="I409">
        <v>0.83447999999999989</v>
      </c>
      <c r="J409">
        <v>4.3290000000000006</v>
      </c>
      <c r="K409">
        <v>1</v>
      </c>
    </row>
    <row r="410" spans="1:11">
      <c r="A410" s="19">
        <v>293325</v>
      </c>
      <c r="B410" s="20">
        <v>16177.053333333331</v>
      </c>
      <c r="C410">
        <v>7036.666666666667</v>
      </c>
      <c r="D410">
        <v>0</v>
      </c>
      <c r="E410">
        <v>0.17127516778523491</v>
      </c>
      <c r="F410">
        <v>0.18578</v>
      </c>
      <c r="G410">
        <v>0.49099999999999999</v>
      </c>
      <c r="H410">
        <v>0</v>
      </c>
      <c r="I410">
        <v>0.93855</v>
      </c>
      <c r="J410">
        <v>16.844999999999999</v>
      </c>
      <c r="K410">
        <v>0</v>
      </c>
    </row>
    <row r="411" spans="1:11">
      <c r="A411" s="19">
        <v>310100</v>
      </c>
      <c r="B411" s="20">
        <v>2251.6966666666667</v>
      </c>
      <c r="C411">
        <v>12341.666666666666</v>
      </c>
      <c r="D411">
        <v>0</v>
      </c>
      <c r="E411">
        <v>0.68319582421283043</v>
      </c>
      <c r="F411">
        <v>0.17627999999999999</v>
      </c>
      <c r="G411">
        <v>0.59399999999999997</v>
      </c>
      <c r="H411">
        <v>0</v>
      </c>
      <c r="I411">
        <v>0.78646000000000005</v>
      </c>
      <c r="J411">
        <v>5.6559999999999988</v>
      </c>
      <c r="K411">
        <v>0</v>
      </c>
    </row>
    <row r="412" spans="1:11">
      <c r="A412" s="19">
        <v>310130</v>
      </c>
      <c r="B412" s="20">
        <v>1524.4033333333334</v>
      </c>
      <c r="C412">
        <v>2813</v>
      </c>
      <c r="D412">
        <v>0</v>
      </c>
      <c r="E412">
        <v>0.35749999999999998</v>
      </c>
      <c r="F412">
        <v>0.17399999999999999</v>
      </c>
      <c r="G412">
        <v>0.51200000000000001</v>
      </c>
      <c r="H412">
        <v>1</v>
      </c>
      <c r="I412">
        <v>0.91150999999999993</v>
      </c>
      <c r="J412">
        <v>13.969999999999999</v>
      </c>
      <c r="K412">
        <v>0</v>
      </c>
    </row>
    <row r="413" spans="1:11">
      <c r="A413" s="19">
        <v>310230</v>
      </c>
      <c r="B413" s="20">
        <v>9584.43</v>
      </c>
      <c r="C413">
        <v>15664</v>
      </c>
      <c r="D413">
        <v>0</v>
      </c>
      <c r="E413">
        <v>0.69309725429817803</v>
      </c>
      <c r="F413">
        <v>0.22067000000000001</v>
      </c>
      <c r="G413">
        <v>0.50800000000000001</v>
      </c>
      <c r="H413">
        <v>0</v>
      </c>
      <c r="I413">
        <v>0.88096999999999992</v>
      </c>
      <c r="J413">
        <v>11.89</v>
      </c>
      <c r="K413">
        <v>0</v>
      </c>
    </row>
    <row r="414" spans="1:11">
      <c r="A414" s="19">
        <v>310300</v>
      </c>
      <c r="B414" s="20">
        <v>2556.9033333333332</v>
      </c>
      <c r="C414">
        <v>10122.333333333334</v>
      </c>
      <c r="D414">
        <v>0</v>
      </c>
      <c r="E414">
        <v>0.44305057745917958</v>
      </c>
      <c r="F414">
        <v>0.24018999999999999</v>
      </c>
      <c r="G414">
        <v>0.48299999999999998</v>
      </c>
      <c r="H414">
        <v>1</v>
      </c>
      <c r="I414">
        <v>0.8601399999999999</v>
      </c>
      <c r="J414">
        <v>32.898000000000003</v>
      </c>
      <c r="K414">
        <v>0</v>
      </c>
    </row>
    <row r="415" spans="1:11">
      <c r="A415" s="19">
        <v>310350</v>
      </c>
      <c r="B415" s="20">
        <v>12159.013333333334</v>
      </c>
      <c r="C415">
        <v>105048.66666666667</v>
      </c>
      <c r="D415">
        <v>1</v>
      </c>
      <c r="E415">
        <v>0.90952595759703458</v>
      </c>
      <c r="F415">
        <v>0.15468000000000001</v>
      </c>
      <c r="G415">
        <v>0.52100000000000002</v>
      </c>
      <c r="H415">
        <v>0</v>
      </c>
      <c r="I415">
        <v>0.87287999999999999</v>
      </c>
      <c r="J415">
        <v>15.524999999999999</v>
      </c>
      <c r="K415">
        <v>0</v>
      </c>
    </row>
    <row r="416" spans="1:11">
      <c r="A416" s="19">
        <v>310375</v>
      </c>
      <c r="B416" s="20">
        <v>1799.7366666666665</v>
      </c>
      <c r="C416">
        <v>5578.333333333333</v>
      </c>
      <c r="D416">
        <v>0</v>
      </c>
      <c r="E416">
        <v>0.90808061781879823</v>
      </c>
      <c r="F416">
        <v>9.8770000000000011E-2</v>
      </c>
      <c r="G416">
        <v>0.52</v>
      </c>
      <c r="H416">
        <v>1</v>
      </c>
      <c r="I416">
        <v>0.90099999999999991</v>
      </c>
      <c r="J416">
        <v>13.837999999999994</v>
      </c>
      <c r="K416">
        <v>0</v>
      </c>
    </row>
    <row r="417" spans="1:11">
      <c r="A417" s="19">
        <v>310390</v>
      </c>
      <c r="B417" s="20">
        <v>9738.6233333333312</v>
      </c>
      <c r="C417">
        <v>6421.333333333333</v>
      </c>
      <c r="D417">
        <v>0</v>
      </c>
      <c r="E417">
        <v>0.81711436384108094</v>
      </c>
      <c r="F417">
        <v>0.13563</v>
      </c>
      <c r="G417">
        <v>0.36899999999999999</v>
      </c>
      <c r="H417">
        <v>0</v>
      </c>
      <c r="I417">
        <v>0.91145564168819992</v>
      </c>
      <c r="J417">
        <v>100</v>
      </c>
      <c r="K417">
        <v>0</v>
      </c>
    </row>
    <row r="418" spans="1:11">
      <c r="A418" s="19">
        <v>310420</v>
      </c>
      <c r="B418" s="20">
        <v>8956.3266666666659</v>
      </c>
      <c r="C418">
        <v>34202</v>
      </c>
      <c r="D418">
        <v>1</v>
      </c>
      <c r="E418">
        <v>0.89769633187505737</v>
      </c>
      <c r="F418">
        <v>0.15563000000000002</v>
      </c>
      <c r="G418">
        <v>0.40600000000000003</v>
      </c>
      <c r="H418">
        <v>0</v>
      </c>
      <c r="I418">
        <v>0.90900999999999998</v>
      </c>
      <c r="J418">
        <v>7.2560000000000002</v>
      </c>
      <c r="K418">
        <v>0</v>
      </c>
    </row>
    <row r="419" spans="1:11">
      <c r="A419" s="19">
        <v>310440</v>
      </c>
      <c r="B419" s="20">
        <v>2127.56</v>
      </c>
      <c r="C419">
        <v>3196.6666666666665</v>
      </c>
      <c r="D419">
        <v>0</v>
      </c>
      <c r="E419">
        <v>0.67822250236369364</v>
      </c>
      <c r="F419">
        <v>0.19434999999999999</v>
      </c>
      <c r="G419">
        <v>0.48899999999999999</v>
      </c>
      <c r="H419">
        <v>1</v>
      </c>
      <c r="I419">
        <v>0.9737138565527601</v>
      </c>
      <c r="J419">
        <v>18.560000000000002</v>
      </c>
      <c r="K419">
        <v>0</v>
      </c>
    </row>
    <row r="420" spans="1:11">
      <c r="A420" s="19">
        <v>310530</v>
      </c>
      <c r="B420" s="20">
        <v>1345.24</v>
      </c>
      <c r="C420">
        <v>5128.666666666667</v>
      </c>
      <c r="D420">
        <v>0</v>
      </c>
      <c r="E420">
        <v>0.84180444988773218</v>
      </c>
      <c r="F420">
        <v>0.10024</v>
      </c>
      <c r="G420">
        <v>0.38600000000000001</v>
      </c>
      <c r="H420">
        <v>0</v>
      </c>
      <c r="I420">
        <v>0.89269000000000009</v>
      </c>
      <c r="J420">
        <v>9.3719999999999999</v>
      </c>
      <c r="K420">
        <v>0</v>
      </c>
    </row>
    <row r="421" spans="1:11">
      <c r="A421" s="19">
        <v>310920</v>
      </c>
      <c r="B421" s="20">
        <v>6017.6366666666663</v>
      </c>
      <c r="C421">
        <v>10492.333333333334</v>
      </c>
      <c r="D421">
        <v>1</v>
      </c>
      <c r="E421">
        <v>0.71759259259259256</v>
      </c>
      <c r="F421">
        <v>0.26690999999999998</v>
      </c>
      <c r="G421">
        <v>0.64600000000000002</v>
      </c>
      <c r="H421">
        <v>0</v>
      </c>
      <c r="I421">
        <v>0.79043999999999992</v>
      </c>
      <c r="J421">
        <v>60.521999999999991</v>
      </c>
      <c r="K421">
        <v>0</v>
      </c>
    </row>
    <row r="422" spans="1:11">
      <c r="A422" s="19">
        <v>310940</v>
      </c>
      <c r="B422" s="20">
        <v>2213.0233333333331</v>
      </c>
      <c r="C422">
        <v>10492.333333333334</v>
      </c>
      <c r="D422">
        <v>0</v>
      </c>
      <c r="E422">
        <v>0.84172328597899937</v>
      </c>
      <c r="F422">
        <v>0.14346</v>
      </c>
      <c r="G422">
        <v>0.46500000000000002</v>
      </c>
      <c r="H422">
        <v>0</v>
      </c>
      <c r="I422">
        <v>0.78688999999999998</v>
      </c>
      <c r="J422">
        <v>39.160999999999994</v>
      </c>
      <c r="K422">
        <v>0</v>
      </c>
    </row>
    <row r="423" spans="1:11">
      <c r="A423" s="19">
        <v>310950</v>
      </c>
      <c r="B423" s="20">
        <v>1238.18</v>
      </c>
      <c r="C423">
        <v>14159.666666666666</v>
      </c>
      <c r="D423">
        <v>1</v>
      </c>
      <c r="E423">
        <v>0.47497632403292783</v>
      </c>
      <c r="F423">
        <v>9.171E-2</v>
      </c>
      <c r="G423">
        <v>0.621</v>
      </c>
      <c r="H423">
        <v>1</v>
      </c>
      <c r="I423">
        <v>0.88690999999999998</v>
      </c>
      <c r="J423">
        <v>16.691999999999993</v>
      </c>
      <c r="K423">
        <v>0</v>
      </c>
    </row>
    <row r="424" spans="1:11">
      <c r="A424" s="19">
        <v>310970</v>
      </c>
      <c r="B424" s="20">
        <v>1689.2666666666667</v>
      </c>
      <c r="C424">
        <v>10909.333333333334</v>
      </c>
      <c r="D424">
        <v>1</v>
      </c>
      <c r="E424">
        <v>0.5490288962576978</v>
      </c>
      <c r="F424">
        <v>0.13583000000000001</v>
      </c>
      <c r="G424">
        <v>0.39700000000000002</v>
      </c>
      <c r="H424">
        <v>0</v>
      </c>
      <c r="I424">
        <v>0.88383658969804624</v>
      </c>
      <c r="J424">
        <v>16.519999999999996</v>
      </c>
      <c r="K424">
        <v>0</v>
      </c>
    </row>
    <row r="425" spans="1:11">
      <c r="A425" s="19">
        <v>311070</v>
      </c>
      <c r="B425" s="20">
        <v>2348.1566666666668</v>
      </c>
      <c r="C425">
        <v>12834.333333333334</v>
      </c>
      <c r="D425">
        <v>1</v>
      </c>
      <c r="E425">
        <v>0.79940979422555436</v>
      </c>
      <c r="F425">
        <v>0.16251000000000002</v>
      </c>
      <c r="G425">
        <v>0.60499999999999998</v>
      </c>
      <c r="H425">
        <v>1</v>
      </c>
      <c r="I425">
        <v>0.86753000000000002</v>
      </c>
      <c r="J425">
        <v>16.358000000000001</v>
      </c>
      <c r="K425">
        <v>0</v>
      </c>
    </row>
    <row r="426" spans="1:11">
      <c r="A426" s="19">
        <v>311100</v>
      </c>
      <c r="B426" s="20">
        <v>1513.55</v>
      </c>
      <c r="C426">
        <v>21448.333333333332</v>
      </c>
      <c r="D426">
        <v>1</v>
      </c>
      <c r="E426">
        <v>0.50464652362185569</v>
      </c>
      <c r="F426">
        <v>0.10134</v>
      </c>
      <c r="G426">
        <v>0.41299999999999998</v>
      </c>
      <c r="H426">
        <v>0</v>
      </c>
      <c r="I426">
        <v>0.85358901269759002</v>
      </c>
      <c r="J426">
        <v>100</v>
      </c>
      <c r="K426">
        <v>0</v>
      </c>
    </row>
    <row r="427" spans="1:11">
      <c r="A427" s="19">
        <v>311110</v>
      </c>
      <c r="B427" s="20">
        <v>2764.3733333333334</v>
      </c>
      <c r="C427">
        <v>18818.333333333332</v>
      </c>
      <c r="D427">
        <v>0</v>
      </c>
      <c r="E427">
        <v>0.70214659685863878</v>
      </c>
      <c r="F427">
        <v>0.11349000000000001</v>
      </c>
      <c r="G427">
        <v>0.58899999999999997</v>
      </c>
      <c r="H427">
        <v>0</v>
      </c>
      <c r="I427">
        <v>0.87061000000000011</v>
      </c>
      <c r="J427">
        <v>0.62399999999999523</v>
      </c>
      <c r="K427">
        <v>0</v>
      </c>
    </row>
    <row r="428" spans="1:11">
      <c r="A428" s="19">
        <v>311160</v>
      </c>
      <c r="B428" s="20">
        <v>1858.38</v>
      </c>
      <c r="C428">
        <v>27287</v>
      </c>
      <c r="D428">
        <v>0</v>
      </c>
      <c r="E428">
        <v>0.6683621566632757</v>
      </c>
      <c r="F428">
        <v>0.10371999999999999</v>
      </c>
      <c r="G428">
        <v>0.44700000000000001</v>
      </c>
      <c r="H428">
        <v>1</v>
      </c>
      <c r="I428">
        <v>0.87918999999999992</v>
      </c>
      <c r="J428">
        <v>3.2900000000000063</v>
      </c>
      <c r="K428">
        <v>0</v>
      </c>
    </row>
    <row r="429" spans="1:11">
      <c r="A429" s="19">
        <v>311265</v>
      </c>
      <c r="B429" s="20">
        <v>3710.9799999999996</v>
      </c>
      <c r="C429">
        <v>4252.666666666667</v>
      </c>
      <c r="D429">
        <v>0</v>
      </c>
      <c r="E429">
        <v>0.60938225731537388</v>
      </c>
      <c r="F429">
        <v>0.23987999999999998</v>
      </c>
      <c r="G429">
        <v>0.44</v>
      </c>
      <c r="H429">
        <v>0</v>
      </c>
      <c r="I429">
        <v>0.95525007312079557</v>
      </c>
      <c r="J429">
        <v>7.9399999999999977</v>
      </c>
      <c r="K429">
        <v>0</v>
      </c>
    </row>
    <row r="430" spans="1:11">
      <c r="A430" s="19">
        <v>311270</v>
      </c>
      <c r="B430" s="20">
        <v>8357.503333333334</v>
      </c>
      <c r="C430">
        <v>13510.333333333334</v>
      </c>
      <c r="D430">
        <v>0</v>
      </c>
      <c r="E430">
        <v>0.76008541142377795</v>
      </c>
      <c r="F430">
        <v>0.16924</v>
      </c>
      <c r="G430">
        <v>0.52900000000000003</v>
      </c>
      <c r="H430">
        <v>1</v>
      </c>
      <c r="I430">
        <v>0.83405305367057381</v>
      </c>
      <c r="J430">
        <v>16.599999999999998</v>
      </c>
      <c r="K430">
        <v>0</v>
      </c>
    </row>
    <row r="431" spans="1:11">
      <c r="A431" s="19">
        <v>311420</v>
      </c>
      <c r="B431" s="20">
        <v>1783.1366666666665</v>
      </c>
      <c r="C431">
        <v>17945.666666666668</v>
      </c>
      <c r="D431">
        <v>1</v>
      </c>
      <c r="E431">
        <v>0.82310427230867866</v>
      </c>
      <c r="F431">
        <v>0.16754999999999998</v>
      </c>
      <c r="G431">
        <v>0.34300000000000003</v>
      </c>
      <c r="H431">
        <v>0</v>
      </c>
      <c r="I431">
        <v>0.90347999999999995</v>
      </c>
      <c r="J431">
        <v>24.345000000000002</v>
      </c>
      <c r="K431">
        <v>0</v>
      </c>
    </row>
    <row r="432" spans="1:11">
      <c r="A432" s="19">
        <v>311450</v>
      </c>
      <c r="B432" s="20">
        <v>7003.4633333333331</v>
      </c>
      <c r="C432">
        <v>14553</v>
      </c>
      <c r="D432">
        <v>0</v>
      </c>
      <c r="E432">
        <v>0.63249233342626154</v>
      </c>
      <c r="F432">
        <v>0.1489</v>
      </c>
      <c r="G432">
        <v>0.56299999999999994</v>
      </c>
      <c r="H432">
        <v>0</v>
      </c>
      <c r="I432">
        <v>0.91266999999999998</v>
      </c>
      <c r="J432">
        <v>1.4570000000000007</v>
      </c>
      <c r="K432">
        <v>0</v>
      </c>
    </row>
    <row r="433" spans="1:11">
      <c r="A433" s="19">
        <v>311480</v>
      </c>
      <c r="B433" s="20">
        <v>8486.0300000000007</v>
      </c>
      <c r="C433">
        <v>4748</v>
      </c>
      <c r="D433">
        <v>0</v>
      </c>
      <c r="E433">
        <v>0.53496725121487432</v>
      </c>
      <c r="F433">
        <v>0.21264</v>
      </c>
      <c r="G433">
        <v>0.42299999999999999</v>
      </c>
      <c r="H433">
        <v>0</v>
      </c>
      <c r="I433">
        <v>0.92231232016740772</v>
      </c>
      <c r="J433">
        <v>13.780000000000001</v>
      </c>
      <c r="K433">
        <v>0</v>
      </c>
    </row>
    <row r="434" spans="1:11">
      <c r="A434" s="19">
        <v>311490</v>
      </c>
      <c r="B434" s="20">
        <v>2266.4366666666665</v>
      </c>
      <c r="C434">
        <v>2313</v>
      </c>
      <c r="D434">
        <v>0</v>
      </c>
      <c r="E434">
        <v>0.44743816254416963</v>
      </c>
      <c r="F434">
        <v>0.19155999999999998</v>
      </c>
      <c r="G434">
        <v>0.41899999999999998</v>
      </c>
      <c r="H434">
        <v>0</v>
      </c>
      <c r="I434">
        <v>0.97197508896797147</v>
      </c>
      <c r="J434">
        <v>4.480000000000004</v>
      </c>
      <c r="K434">
        <v>0</v>
      </c>
    </row>
    <row r="435" spans="1:11">
      <c r="A435" s="19">
        <v>311547</v>
      </c>
      <c r="B435" s="20">
        <v>6017.6366666666663</v>
      </c>
      <c r="C435">
        <v>5213.666666666667</v>
      </c>
      <c r="D435">
        <v>0</v>
      </c>
      <c r="E435">
        <v>0.54337642870526515</v>
      </c>
      <c r="F435">
        <v>0.19879999999999998</v>
      </c>
      <c r="G435">
        <v>0.51500000000000001</v>
      </c>
      <c r="H435">
        <v>0</v>
      </c>
      <c r="I435">
        <v>0.93842302878598249</v>
      </c>
      <c r="J435">
        <v>18.040000000000006</v>
      </c>
      <c r="K435">
        <v>0</v>
      </c>
    </row>
    <row r="436" spans="1:11">
      <c r="A436" s="19">
        <v>311550</v>
      </c>
      <c r="B436" s="20">
        <v>2764.3733333333334</v>
      </c>
      <c r="C436">
        <v>22888</v>
      </c>
      <c r="D436">
        <v>1</v>
      </c>
      <c r="E436">
        <v>0.98016177866148491</v>
      </c>
      <c r="F436">
        <v>0.17454</v>
      </c>
      <c r="G436">
        <v>0.52800000000000002</v>
      </c>
      <c r="H436">
        <v>0</v>
      </c>
      <c r="I436">
        <v>0.81366530241018653</v>
      </c>
      <c r="J436">
        <v>2.8499999999999979</v>
      </c>
      <c r="K436">
        <v>0</v>
      </c>
    </row>
    <row r="437" spans="1:11">
      <c r="A437" s="19">
        <v>311615</v>
      </c>
      <c r="B437" s="20">
        <v>2517.3000000000002</v>
      </c>
      <c r="C437">
        <v>8099.666666666667</v>
      </c>
      <c r="D437">
        <v>0</v>
      </c>
      <c r="E437">
        <v>0.4236588720770289</v>
      </c>
      <c r="F437">
        <v>0.17902000000000001</v>
      </c>
      <c r="G437">
        <v>0.85599999999999998</v>
      </c>
      <c r="H437">
        <v>0</v>
      </c>
      <c r="I437">
        <v>0.82518000000000002</v>
      </c>
      <c r="J437">
        <v>34.234999999999999</v>
      </c>
      <c r="K437">
        <v>1</v>
      </c>
    </row>
    <row r="438" spans="1:11">
      <c r="A438" s="19">
        <v>311700</v>
      </c>
      <c r="B438" s="20">
        <v>6567.87</v>
      </c>
      <c r="C438">
        <v>10194</v>
      </c>
      <c r="D438">
        <v>0</v>
      </c>
      <c r="E438">
        <v>0.32732261858094863</v>
      </c>
      <c r="F438">
        <v>0.22606999999999999</v>
      </c>
      <c r="G438">
        <v>0.47399999999999998</v>
      </c>
      <c r="H438">
        <v>0</v>
      </c>
      <c r="I438">
        <v>0.77834000000000003</v>
      </c>
      <c r="J438">
        <v>24.183999999999997</v>
      </c>
      <c r="K438">
        <v>0</v>
      </c>
    </row>
    <row r="439" spans="1:11">
      <c r="A439" s="19">
        <v>311840</v>
      </c>
      <c r="B439" s="20">
        <v>4891.1566666666668</v>
      </c>
      <c r="C439">
        <v>21250.333333333332</v>
      </c>
      <c r="D439">
        <v>1</v>
      </c>
      <c r="E439">
        <v>0.76428637158369372</v>
      </c>
      <c r="F439">
        <v>0.20545000000000002</v>
      </c>
      <c r="G439">
        <v>0.66900000000000004</v>
      </c>
      <c r="H439">
        <v>0</v>
      </c>
      <c r="I439">
        <v>0.91430000000000011</v>
      </c>
      <c r="J439">
        <v>10.052000000000007</v>
      </c>
      <c r="K439">
        <v>0</v>
      </c>
    </row>
    <row r="440" spans="1:11">
      <c r="A440" s="19">
        <v>311950</v>
      </c>
      <c r="B440" s="20">
        <v>2069.06</v>
      </c>
      <c r="C440">
        <v>9117.6666666666661</v>
      </c>
      <c r="D440">
        <v>0</v>
      </c>
      <c r="E440">
        <v>0.70910882417341803</v>
      </c>
      <c r="F440">
        <v>0.20998</v>
      </c>
      <c r="G440">
        <v>0.55100000000000005</v>
      </c>
      <c r="H440">
        <v>1</v>
      </c>
      <c r="I440">
        <v>0.82947999999999988</v>
      </c>
      <c r="J440">
        <v>17.688000000000002</v>
      </c>
      <c r="K440">
        <v>0</v>
      </c>
    </row>
    <row r="441" spans="1:11">
      <c r="A441" s="19">
        <v>312050</v>
      </c>
      <c r="B441" s="20">
        <v>5397.8933333333334</v>
      </c>
      <c r="C441">
        <v>10437.333333333334</v>
      </c>
      <c r="D441">
        <v>1</v>
      </c>
      <c r="E441">
        <v>0.5309991295096238</v>
      </c>
      <c r="F441">
        <v>0.16545000000000001</v>
      </c>
      <c r="G441">
        <v>0.52300000000000002</v>
      </c>
      <c r="H441">
        <v>1</v>
      </c>
      <c r="I441">
        <v>0.85774000000000006</v>
      </c>
      <c r="J441">
        <v>9.9639999999999986</v>
      </c>
      <c r="K441">
        <v>0</v>
      </c>
    </row>
    <row r="442" spans="1:11">
      <c r="A442" s="19">
        <v>312080</v>
      </c>
      <c r="B442" s="20">
        <v>5396.3233333333337</v>
      </c>
      <c r="C442">
        <v>14366.666666666666</v>
      </c>
      <c r="D442">
        <v>0</v>
      </c>
      <c r="E442">
        <v>0.88201961496549219</v>
      </c>
      <c r="F442">
        <v>0.14910999999999999</v>
      </c>
      <c r="G442">
        <v>0.50700000000000001</v>
      </c>
      <c r="H442">
        <v>0</v>
      </c>
      <c r="I442">
        <v>0.871</v>
      </c>
      <c r="J442">
        <v>2.8140000000000001</v>
      </c>
      <c r="K442">
        <v>1</v>
      </c>
    </row>
    <row r="443" spans="1:11">
      <c r="A443" s="19">
        <v>312120</v>
      </c>
      <c r="B443" s="20">
        <v>3117.4033333333332</v>
      </c>
      <c r="C443">
        <v>6542.333333333333</v>
      </c>
      <c r="D443">
        <v>1</v>
      </c>
      <c r="E443">
        <v>0.70974608484111301</v>
      </c>
      <c r="F443">
        <v>0.14646000000000001</v>
      </c>
      <c r="G443">
        <v>0.42599999999999999</v>
      </c>
      <c r="H443">
        <v>0</v>
      </c>
      <c r="I443">
        <v>0.95843</v>
      </c>
      <c r="J443">
        <v>0.62999999999999545</v>
      </c>
      <c r="K443">
        <v>0</v>
      </c>
    </row>
    <row r="444" spans="1:11">
      <c r="A444" s="19">
        <v>312150</v>
      </c>
      <c r="B444" s="20">
        <v>1816.75</v>
      </c>
      <c r="C444">
        <v>3120.6666666666665</v>
      </c>
      <c r="D444">
        <v>0</v>
      </c>
      <c r="E444">
        <v>0.34008097165991902</v>
      </c>
      <c r="F444">
        <v>0.21784999999999999</v>
      </c>
      <c r="G444">
        <v>0.54600000000000004</v>
      </c>
      <c r="H444">
        <v>1</v>
      </c>
      <c r="I444">
        <v>0.96340999999999999</v>
      </c>
      <c r="J444">
        <v>4.2740000000000009</v>
      </c>
      <c r="K444">
        <v>0</v>
      </c>
    </row>
    <row r="445" spans="1:11">
      <c r="A445" s="19">
        <v>312210</v>
      </c>
      <c r="B445" s="20">
        <v>3382.93</v>
      </c>
      <c r="C445">
        <v>4874.333333333333</v>
      </c>
      <c r="D445">
        <v>0</v>
      </c>
      <c r="E445">
        <v>0.58449144008056397</v>
      </c>
      <c r="F445">
        <v>0.22905</v>
      </c>
      <c r="G445">
        <v>0.68700000000000006</v>
      </c>
      <c r="H445">
        <v>0</v>
      </c>
      <c r="I445">
        <v>0.94869000000000003</v>
      </c>
      <c r="J445">
        <v>1.1940000000000026</v>
      </c>
      <c r="K445">
        <v>0</v>
      </c>
    </row>
    <row r="446" spans="1:11">
      <c r="A446" s="19">
        <v>312240</v>
      </c>
      <c r="B446" s="20">
        <v>2410.5400000000004</v>
      </c>
      <c r="C446">
        <v>5718</v>
      </c>
      <c r="D446">
        <v>0</v>
      </c>
      <c r="E446">
        <v>0.78317385809712947</v>
      </c>
      <c r="F446">
        <v>0.12817999999999999</v>
      </c>
      <c r="G446">
        <v>0.42599999999999999</v>
      </c>
      <c r="H446">
        <v>1</v>
      </c>
      <c r="I446">
        <v>0.87045000000000006</v>
      </c>
      <c r="J446">
        <v>8.4120000000000061</v>
      </c>
      <c r="K446">
        <v>0</v>
      </c>
    </row>
    <row r="447" spans="1:11">
      <c r="A447" s="19">
        <v>312470</v>
      </c>
      <c r="B447" s="20">
        <v>2143.5833333333335</v>
      </c>
      <c r="C447">
        <v>3486</v>
      </c>
      <c r="D447">
        <v>0</v>
      </c>
      <c r="E447">
        <v>0.79288295802057274</v>
      </c>
      <c r="F447">
        <v>0.16103000000000001</v>
      </c>
      <c r="G447">
        <v>0.47299999999999998</v>
      </c>
      <c r="H447">
        <v>1</v>
      </c>
      <c r="I447">
        <v>0.9012846517917511</v>
      </c>
      <c r="J447">
        <v>42.379999999999995</v>
      </c>
      <c r="K447">
        <v>0</v>
      </c>
    </row>
    <row r="448" spans="1:11">
      <c r="A448" s="19">
        <v>312520</v>
      </c>
      <c r="B448" s="20">
        <v>2127.56</v>
      </c>
      <c r="C448">
        <v>2421.3333333333335</v>
      </c>
      <c r="D448">
        <v>0</v>
      </c>
      <c r="E448">
        <v>0.6128346791330217</v>
      </c>
      <c r="F448">
        <v>0.13886999999999999</v>
      </c>
      <c r="G448">
        <v>0.52600000000000002</v>
      </c>
      <c r="H448">
        <v>1</v>
      </c>
      <c r="I448">
        <v>0.95796000000000003</v>
      </c>
      <c r="J448">
        <v>48.72999999999999</v>
      </c>
      <c r="K448">
        <v>0</v>
      </c>
    </row>
    <row r="449" spans="1:11">
      <c r="A449" s="19">
        <v>312540</v>
      </c>
      <c r="B449" s="20">
        <v>12111.75</v>
      </c>
      <c r="C449">
        <v>5708</v>
      </c>
      <c r="D449">
        <v>0</v>
      </c>
      <c r="E449">
        <v>0.34805376156397277</v>
      </c>
      <c r="F449">
        <v>0.22545000000000001</v>
      </c>
      <c r="G449">
        <v>0.46600000000000003</v>
      </c>
      <c r="H449">
        <v>0</v>
      </c>
      <c r="I449">
        <v>0.71067607557477808</v>
      </c>
      <c r="J449">
        <v>24.260000000000005</v>
      </c>
      <c r="K449">
        <v>0</v>
      </c>
    </row>
    <row r="450" spans="1:11">
      <c r="A450" s="19">
        <v>312560</v>
      </c>
      <c r="B450" s="20">
        <v>9584.43</v>
      </c>
      <c r="C450">
        <v>6310</v>
      </c>
      <c r="D450">
        <v>0</v>
      </c>
      <c r="E450">
        <v>0.72840890882871334</v>
      </c>
      <c r="F450">
        <v>0.25433</v>
      </c>
      <c r="G450">
        <v>0.59699999999999998</v>
      </c>
      <c r="H450">
        <v>0</v>
      </c>
      <c r="I450">
        <v>0.77461000000000002</v>
      </c>
      <c r="J450">
        <v>18.440999999999999</v>
      </c>
      <c r="K450">
        <v>0</v>
      </c>
    </row>
    <row r="451" spans="1:11">
      <c r="A451" s="19">
        <v>312570</v>
      </c>
      <c r="B451" s="20">
        <v>11665.356666666667</v>
      </c>
      <c r="C451">
        <v>13030.333333333334</v>
      </c>
      <c r="D451">
        <v>0</v>
      </c>
      <c r="E451">
        <v>0.73897058823529416</v>
      </c>
      <c r="F451">
        <v>0.16764999999999999</v>
      </c>
      <c r="G451">
        <v>0.51400000000000001</v>
      </c>
      <c r="H451">
        <v>1</v>
      </c>
      <c r="I451">
        <v>0.85888999999999993</v>
      </c>
      <c r="J451">
        <v>0.34000000000000341</v>
      </c>
      <c r="K451">
        <v>0</v>
      </c>
    </row>
    <row r="452" spans="1:11">
      <c r="A452" s="19">
        <v>312660</v>
      </c>
      <c r="B452" s="20">
        <v>2348.1566666666668</v>
      </c>
      <c r="C452">
        <v>4724.333333333333</v>
      </c>
      <c r="D452">
        <v>0</v>
      </c>
      <c r="E452">
        <v>0.57754010695187163</v>
      </c>
      <c r="F452">
        <v>0.21062</v>
      </c>
      <c r="G452">
        <v>0.622</v>
      </c>
      <c r="H452">
        <v>0</v>
      </c>
      <c r="I452">
        <v>0.8727272727272728</v>
      </c>
      <c r="J452">
        <v>1.4000000000000057</v>
      </c>
      <c r="K452">
        <v>0</v>
      </c>
    </row>
    <row r="453" spans="1:11">
      <c r="A453" s="19">
        <v>312690</v>
      </c>
      <c r="B453" s="20">
        <v>3065.5266666666666</v>
      </c>
      <c r="C453">
        <v>8443.6666666666661</v>
      </c>
      <c r="D453">
        <v>0</v>
      </c>
      <c r="E453">
        <v>0.72296966731898238</v>
      </c>
      <c r="F453">
        <v>0.20039000000000001</v>
      </c>
      <c r="G453">
        <v>0.56399999999999995</v>
      </c>
      <c r="H453">
        <v>0</v>
      </c>
      <c r="I453">
        <v>0.83159441587068328</v>
      </c>
      <c r="J453">
        <v>18.379999999999995</v>
      </c>
      <c r="K453">
        <v>0</v>
      </c>
    </row>
    <row r="454" spans="1:11">
      <c r="A454" s="19">
        <v>312740</v>
      </c>
      <c r="B454" s="20">
        <v>3142.0666666666671</v>
      </c>
      <c r="C454">
        <v>4193.666666666667</v>
      </c>
      <c r="D454">
        <v>0</v>
      </c>
      <c r="E454">
        <v>0.25636672325976229</v>
      </c>
      <c r="F454">
        <v>0.13269999999999998</v>
      </c>
      <c r="G454">
        <v>0.47099999999999997</v>
      </c>
      <c r="H454">
        <v>1</v>
      </c>
      <c r="I454">
        <v>0.87918694531920993</v>
      </c>
      <c r="J454">
        <v>31.379999999999995</v>
      </c>
      <c r="K454">
        <v>0</v>
      </c>
    </row>
    <row r="455" spans="1:11">
      <c r="A455" s="19">
        <v>312825</v>
      </c>
      <c r="B455" s="20">
        <v>1738.0666666666668</v>
      </c>
      <c r="C455">
        <v>4616</v>
      </c>
      <c r="D455">
        <v>0</v>
      </c>
      <c r="E455">
        <v>0.53837547549787423</v>
      </c>
      <c r="F455">
        <v>0.20347999999999999</v>
      </c>
      <c r="G455">
        <v>0.41199999999999998</v>
      </c>
      <c r="H455">
        <v>1</v>
      </c>
      <c r="I455">
        <v>0.86414000000000002</v>
      </c>
      <c r="J455">
        <v>22.439</v>
      </c>
      <c r="K455">
        <v>0</v>
      </c>
    </row>
    <row r="456" spans="1:11">
      <c r="A456" s="19">
        <v>312830</v>
      </c>
      <c r="B456" s="20">
        <v>5893.3433333333332</v>
      </c>
      <c r="C456">
        <v>19311.666666666668</v>
      </c>
      <c r="D456">
        <v>1</v>
      </c>
      <c r="E456">
        <v>0.8488297187030277</v>
      </c>
      <c r="F456">
        <v>0.13538</v>
      </c>
      <c r="G456">
        <v>0.497</v>
      </c>
      <c r="H456">
        <v>0</v>
      </c>
      <c r="I456">
        <v>0.89474999999999993</v>
      </c>
      <c r="J456">
        <v>3.5810000000000031</v>
      </c>
      <c r="K456">
        <v>0</v>
      </c>
    </row>
    <row r="457" spans="1:11">
      <c r="A457" s="19">
        <v>312840</v>
      </c>
      <c r="B457" s="20">
        <v>14258.956666666665</v>
      </c>
      <c r="C457">
        <v>8656.3333333333339</v>
      </c>
      <c r="D457">
        <v>0</v>
      </c>
      <c r="E457">
        <v>0.72828638497652587</v>
      </c>
      <c r="F457">
        <v>0.21437</v>
      </c>
      <c r="G457">
        <v>0.47899999999999998</v>
      </c>
      <c r="H457">
        <v>0</v>
      </c>
      <c r="I457">
        <v>0.87988</v>
      </c>
      <c r="J457">
        <v>18.554000000000002</v>
      </c>
      <c r="K457">
        <v>1</v>
      </c>
    </row>
    <row r="458" spans="1:11">
      <c r="A458" s="19">
        <v>312850</v>
      </c>
      <c r="B458" s="20">
        <v>9005.876666666667</v>
      </c>
      <c r="C458">
        <v>4267.333333333333</v>
      </c>
      <c r="D458">
        <v>0</v>
      </c>
      <c r="E458">
        <v>0.85261641862698034</v>
      </c>
      <c r="F458">
        <v>0.20931999999999998</v>
      </c>
      <c r="G458">
        <v>0.505</v>
      </c>
      <c r="H458">
        <v>0</v>
      </c>
      <c r="I458">
        <v>0.89483000000000001</v>
      </c>
      <c r="J458">
        <v>33.556000000000004</v>
      </c>
      <c r="K458">
        <v>1</v>
      </c>
    </row>
    <row r="459" spans="1:11">
      <c r="A459" s="19">
        <v>312880</v>
      </c>
      <c r="B459" s="20">
        <v>16177.053333333331</v>
      </c>
      <c r="C459">
        <v>7580</v>
      </c>
      <c r="D459">
        <v>0</v>
      </c>
      <c r="E459">
        <v>0.70814419225634184</v>
      </c>
      <c r="F459">
        <v>0.17515</v>
      </c>
      <c r="G459">
        <v>0.55100000000000005</v>
      </c>
      <c r="H459">
        <v>0</v>
      </c>
      <c r="I459">
        <v>0.88761000000000001</v>
      </c>
      <c r="J459">
        <v>3.9450000000000003</v>
      </c>
      <c r="K459">
        <v>0</v>
      </c>
    </row>
    <row r="460" spans="1:11">
      <c r="A460" s="19">
        <v>312920</v>
      </c>
      <c r="B460" s="20">
        <v>10278.666666666666</v>
      </c>
      <c r="C460">
        <v>5772</v>
      </c>
      <c r="D460">
        <v>0</v>
      </c>
      <c r="E460">
        <v>0.74562488951741202</v>
      </c>
      <c r="F460">
        <v>0.16245999999999999</v>
      </c>
      <c r="G460">
        <v>0.57899999999999996</v>
      </c>
      <c r="H460">
        <v>0</v>
      </c>
      <c r="I460">
        <v>0.89373000000000002</v>
      </c>
      <c r="J460">
        <v>30.263000000000002</v>
      </c>
      <c r="K460">
        <v>0</v>
      </c>
    </row>
    <row r="461" spans="1:11">
      <c r="A461" s="19">
        <v>312930</v>
      </c>
      <c r="B461" s="20">
        <v>8941.6966666666667</v>
      </c>
      <c r="C461">
        <v>9639.6666666666661</v>
      </c>
      <c r="D461">
        <v>0</v>
      </c>
      <c r="E461">
        <v>0.65805721341839885</v>
      </c>
      <c r="F461">
        <v>0.23225999999999999</v>
      </c>
      <c r="G461">
        <v>0.47299999999999998</v>
      </c>
      <c r="H461">
        <v>0</v>
      </c>
      <c r="I461">
        <v>0.84156999999999993</v>
      </c>
      <c r="J461">
        <v>18.914000000000001</v>
      </c>
      <c r="K461">
        <v>1</v>
      </c>
    </row>
    <row r="462" spans="1:11">
      <c r="A462" s="19">
        <v>313040</v>
      </c>
      <c r="B462" s="20">
        <v>7788.206666666666</v>
      </c>
      <c r="C462">
        <v>9639.6666666666661</v>
      </c>
      <c r="D462">
        <v>0</v>
      </c>
      <c r="E462">
        <v>0.80548973143759872</v>
      </c>
      <c r="F462">
        <v>0.18467</v>
      </c>
      <c r="G462">
        <v>0.42399999999999999</v>
      </c>
      <c r="H462">
        <v>0</v>
      </c>
      <c r="I462">
        <v>0.92449999999999999</v>
      </c>
      <c r="J462">
        <v>8.5390000000000015</v>
      </c>
      <c r="K462">
        <v>0</v>
      </c>
    </row>
    <row r="463" spans="1:11">
      <c r="A463" s="19">
        <v>313070</v>
      </c>
      <c r="B463" s="20">
        <v>7593.6033333333326</v>
      </c>
      <c r="C463">
        <v>5538</v>
      </c>
      <c r="D463">
        <v>0</v>
      </c>
      <c r="E463">
        <v>0.594765175422313</v>
      </c>
      <c r="F463">
        <v>8.5989999999999997E-2</v>
      </c>
      <c r="G463">
        <v>0.55000000000000004</v>
      </c>
      <c r="H463">
        <v>0</v>
      </c>
      <c r="I463">
        <v>0.94236000000000009</v>
      </c>
      <c r="J463">
        <v>2.7850000000000037</v>
      </c>
      <c r="K463">
        <v>0</v>
      </c>
    </row>
    <row r="464" spans="1:11">
      <c r="A464" s="19">
        <v>313115</v>
      </c>
      <c r="B464" s="20">
        <v>2070.1666666666665</v>
      </c>
      <c r="C464">
        <v>15314.333333333334</v>
      </c>
      <c r="D464">
        <v>0</v>
      </c>
      <c r="E464">
        <v>0.90537471612414833</v>
      </c>
      <c r="F464">
        <v>0.19219999999999998</v>
      </c>
      <c r="G464">
        <v>0.41899999999999998</v>
      </c>
      <c r="H464">
        <v>0</v>
      </c>
      <c r="I464">
        <v>0.84034999999999993</v>
      </c>
      <c r="J464">
        <v>31.143999999999998</v>
      </c>
      <c r="K464">
        <v>0</v>
      </c>
    </row>
    <row r="465" spans="1:11">
      <c r="A465" s="19">
        <v>313140</v>
      </c>
      <c r="B465" s="20">
        <v>1710.073333333333</v>
      </c>
      <c r="C465">
        <v>3998.3333333333335</v>
      </c>
      <c r="D465">
        <v>0</v>
      </c>
      <c r="E465">
        <v>0.87208147044212614</v>
      </c>
      <c r="F465">
        <v>0.13711999999999999</v>
      </c>
      <c r="G465">
        <v>0.59799999999999998</v>
      </c>
      <c r="H465">
        <v>0</v>
      </c>
      <c r="I465">
        <v>0.96597999999999995</v>
      </c>
      <c r="J465">
        <v>6.3220000000000027</v>
      </c>
      <c r="K465">
        <v>0</v>
      </c>
    </row>
    <row r="466" spans="1:11">
      <c r="A466" s="19">
        <v>313190</v>
      </c>
      <c r="B466" s="20">
        <v>4466.6033333333335</v>
      </c>
      <c r="C466">
        <v>39572</v>
      </c>
      <c r="D466">
        <v>1</v>
      </c>
      <c r="E466">
        <v>0.92992269333262978</v>
      </c>
      <c r="F466">
        <v>0.21888000000000002</v>
      </c>
      <c r="G466">
        <v>0.40200000000000002</v>
      </c>
      <c r="H466">
        <v>0</v>
      </c>
      <c r="I466">
        <v>0.91617999999999999</v>
      </c>
      <c r="J466">
        <v>19.440000000000005</v>
      </c>
      <c r="K466">
        <v>1</v>
      </c>
    </row>
    <row r="467" spans="1:11">
      <c r="A467" s="19">
        <v>313200</v>
      </c>
      <c r="B467" s="20">
        <v>10528.946666666665</v>
      </c>
      <c r="C467">
        <v>3911.3333333333335</v>
      </c>
      <c r="D467">
        <v>0</v>
      </c>
      <c r="E467">
        <v>0.14392277314611671</v>
      </c>
      <c r="F467">
        <v>0.20709</v>
      </c>
      <c r="G467">
        <v>0.372</v>
      </c>
      <c r="H467">
        <v>0</v>
      </c>
      <c r="I467">
        <v>0.92122999999999999</v>
      </c>
      <c r="J467">
        <v>19.53</v>
      </c>
      <c r="K467">
        <v>0</v>
      </c>
    </row>
    <row r="468" spans="1:11">
      <c r="A468" s="19">
        <v>313230</v>
      </c>
      <c r="B468" s="20">
        <v>9878.0433333333331</v>
      </c>
      <c r="C468">
        <v>11357.333333333334</v>
      </c>
      <c r="D468">
        <v>0</v>
      </c>
      <c r="E468">
        <v>0.37940656683099244</v>
      </c>
      <c r="F468">
        <v>0.15646000000000002</v>
      </c>
      <c r="G468">
        <v>0.70299999999999996</v>
      </c>
      <c r="H468">
        <v>0</v>
      </c>
      <c r="I468">
        <v>0.7773402768957195</v>
      </c>
      <c r="J468">
        <v>18.700000000000003</v>
      </c>
      <c r="K468">
        <v>1</v>
      </c>
    </row>
    <row r="469" spans="1:11">
      <c r="A469" s="19">
        <v>313300</v>
      </c>
      <c r="B469" s="20">
        <v>28647.926666666666</v>
      </c>
      <c r="C469">
        <v>12821</v>
      </c>
      <c r="D469">
        <v>1</v>
      </c>
      <c r="E469">
        <v>0.54808559481839791</v>
      </c>
      <c r="F469">
        <v>0.16978000000000001</v>
      </c>
      <c r="G469">
        <v>0.53500000000000003</v>
      </c>
      <c r="H469">
        <v>0</v>
      </c>
      <c r="I469">
        <v>0.92008999999999996</v>
      </c>
      <c r="J469">
        <v>4.0300000000000011</v>
      </c>
      <c r="K469">
        <v>0</v>
      </c>
    </row>
    <row r="470" spans="1:11">
      <c r="A470" s="19">
        <v>313375</v>
      </c>
      <c r="B470" s="20">
        <v>12159.013333333334</v>
      </c>
      <c r="C470">
        <v>14478.333333333334</v>
      </c>
      <c r="D470">
        <v>1</v>
      </c>
      <c r="E470">
        <v>0.97239062157621792</v>
      </c>
      <c r="F470">
        <v>0.188</v>
      </c>
      <c r="G470">
        <v>0.39800000000000002</v>
      </c>
      <c r="H470">
        <v>0</v>
      </c>
      <c r="I470">
        <v>0.91644999999999999</v>
      </c>
      <c r="J470">
        <v>7.1680000000000064</v>
      </c>
      <c r="K470">
        <v>0</v>
      </c>
    </row>
    <row r="471" spans="1:11">
      <c r="A471" s="19">
        <v>313380</v>
      </c>
      <c r="B471" s="20">
        <v>1946.4466666666667</v>
      </c>
      <c r="C471">
        <v>82234</v>
      </c>
      <c r="D471">
        <v>1</v>
      </c>
      <c r="E471">
        <v>0.93375139861049672</v>
      </c>
      <c r="F471">
        <v>0.18215000000000001</v>
      </c>
      <c r="G471">
        <v>0.53800000000000003</v>
      </c>
      <c r="H471">
        <v>0</v>
      </c>
      <c r="I471">
        <v>0.91098000000000001</v>
      </c>
      <c r="J471">
        <v>13.465999999999994</v>
      </c>
      <c r="K471">
        <v>1</v>
      </c>
    </row>
    <row r="472" spans="1:11">
      <c r="A472" s="19">
        <v>313535</v>
      </c>
      <c r="B472" s="20">
        <v>1981.5366666666666</v>
      </c>
      <c r="C472">
        <v>67513.333333333328</v>
      </c>
      <c r="D472">
        <v>0</v>
      </c>
      <c r="E472">
        <v>0.31732545253047656</v>
      </c>
      <c r="F472">
        <v>0.21513000000000002</v>
      </c>
      <c r="G472">
        <v>0.49199999999999999</v>
      </c>
      <c r="H472">
        <v>0</v>
      </c>
      <c r="I472">
        <v>0.83743999999999996</v>
      </c>
      <c r="J472">
        <v>2.7880000000000038</v>
      </c>
      <c r="K472">
        <v>0</v>
      </c>
    </row>
    <row r="473" spans="1:11">
      <c r="A473" s="19">
        <v>313570</v>
      </c>
      <c r="B473" s="20">
        <v>3724.26</v>
      </c>
      <c r="C473">
        <v>8822.3333333333339</v>
      </c>
      <c r="D473">
        <v>0</v>
      </c>
      <c r="E473">
        <v>0.31618642428930577</v>
      </c>
      <c r="F473">
        <v>0.19009000000000001</v>
      </c>
      <c r="G473">
        <v>0.64500000000000002</v>
      </c>
      <c r="H473">
        <v>1</v>
      </c>
      <c r="I473">
        <v>0.89843000000000006</v>
      </c>
      <c r="J473">
        <v>49.828000000000003</v>
      </c>
      <c r="K473">
        <v>0</v>
      </c>
    </row>
    <row r="474" spans="1:11">
      <c r="A474" s="19">
        <v>313650</v>
      </c>
      <c r="B474" s="20">
        <v>3884.1633333333334</v>
      </c>
      <c r="C474">
        <v>5234</v>
      </c>
      <c r="D474">
        <v>0</v>
      </c>
      <c r="E474">
        <v>0.71545869234668014</v>
      </c>
      <c r="F474">
        <v>0.22978999999999999</v>
      </c>
      <c r="G474">
        <v>0.60199999999999998</v>
      </c>
      <c r="H474">
        <v>1</v>
      </c>
      <c r="I474">
        <v>0.78941000000000006</v>
      </c>
      <c r="J474">
        <v>13.156000000000006</v>
      </c>
      <c r="K474">
        <v>0</v>
      </c>
    </row>
    <row r="475" spans="1:11">
      <c r="A475" s="19">
        <v>313730</v>
      </c>
      <c r="B475" s="20">
        <v>3149.09</v>
      </c>
      <c r="C475">
        <v>10040</v>
      </c>
      <c r="D475">
        <v>0</v>
      </c>
      <c r="E475">
        <v>0.65154916928603501</v>
      </c>
      <c r="F475">
        <v>0.18808</v>
      </c>
      <c r="G475">
        <v>0.437</v>
      </c>
      <c r="H475">
        <v>1</v>
      </c>
      <c r="I475">
        <v>0.85265000000000002</v>
      </c>
      <c r="J475">
        <v>50.656000000000006</v>
      </c>
      <c r="K475">
        <v>0</v>
      </c>
    </row>
    <row r="476" spans="1:11">
      <c r="A476" s="19">
        <v>313750</v>
      </c>
      <c r="B476" s="20">
        <v>9878.0433333333331</v>
      </c>
      <c r="C476">
        <v>4625.333333333333</v>
      </c>
      <c r="D476">
        <v>0</v>
      </c>
      <c r="E476">
        <v>0.66580740195175847</v>
      </c>
      <c r="F476">
        <v>0.15190000000000001</v>
      </c>
      <c r="G476">
        <v>0.42799999999999999</v>
      </c>
      <c r="H476">
        <v>0</v>
      </c>
      <c r="I476">
        <v>0.88599000000000006</v>
      </c>
      <c r="J476">
        <v>3.7480000000000047</v>
      </c>
      <c r="K476">
        <v>0</v>
      </c>
    </row>
    <row r="477" spans="1:11">
      <c r="A477" s="19">
        <v>313800</v>
      </c>
      <c r="B477" s="20">
        <v>3807.0166666666664</v>
      </c>
      <c r="C477">
        <v>6217.333333333333</v>
      </c>
      <c r="D477">
        <v>0</v>
      </c>
      <c r="E477">
        <v>0.6875612144955926</v>
      </c>
      <c r="F477">
        <v>0.21345</v>
      </c>
      <c r="G477">
        <v>0.48699999999999999</v>
      </c>
      <c r="H477">
        <v>0</v>
      </c>
      <c r="I477">
        <v>0.97136999999999996</v>
      </c>
      <c r="J477">
        <v>11.599999999999994</v>
      </c>
      <c r="K477">
        <v>0</v>
      </c>
    </row>
    <row r="478" spans="1:11">
      <c r="A478" s="19">
        <v>313865</v>
      </c>
      <c r="B478" s="20">
        <v>2183.0300000000002</v>
      </c>
      <c r="C478">
        <v>6217.333333333333</v>
      </c>
      <c r="D478">
        <v>0</v>
      </c>
      <c r="E478">
        <v>0.64842931937172776</v>
      </c>
      <c r="F478">
        <v>0.22320000000000001</v>
      </c>
      <c r="G478">
        <v>0.44700000000000001</v>
      </c>
      <c r="H478">
        <v>0</v>
      </c>
      <c r="I478">
        <v>0.83695999999999993</v>
      </c>
      <c r="J478">
        <v>8.132000000000005</v>
      </c>
      <c r="K478">
        <v>1</v>
      </c>
    </row>
    <row r="479" spans="1:11">
      <c r="A479" s="19">
        <v>313868</v>
      </c>
      <c r="B479" s="20">
        <v>2764.3733333333334</v>
      </c>
      <c r="C479">
        <v>8350.3333333333339</v>
      </c>
      <c r="D479">
        <v>0</v>
      </c>
      <c r="E479">
        <v>0.36072537167129554</v>
      </c>
      <c r="F479">
        <v>0.19714999999999999</v>
      </c>
      <c r="G479">
        <v>0.46500000000000002</v>
      </c>
      <c r="H479">
        <v>1</v>
      </c>
      <c r="I479">
        <v>0.82590999999999992</v>
      </c>
      <c r="J479">
        <v>6.7199999999999989</v>
      </c>
      <c r="K479">
        <v>0</v>
      </c>
    </row>
    <row r="480" spans="1:11">
      <c r="A480" s="19">
        <v>313900</v>
      </c>
      <c r="B480" s="20">
        <v>3189.41</v>
      </c>
      <c r="C480">
        <v>37016</v>
      </c>
      <c r="D480">
        <v>1</v>
      </c>
      <c r="E480">
        <v>0.7724574934770766</v>
      </c>
      <c r="F480">
        <v>0.10398</v>
      </c>
      <c r="G480">
        <v>0.58399999999999996</v>
      </c>
      <c r="H480">
        <v>0</v>
      </c>
      <c r="I480">
        <v>0.86902000000000001</v>
      </c>
      <c r="J480">
        <v>22.308</v>
      </c>
      <c r="K480">
        <v>0</v>
      </c>
    </row>
    <row r="481" spans="1:11">
      <c r="A481" s="19">
        <v>314080</v>
      </c>
      <c r="B481" s="20">
        <v>2930.9966666666664</v>
      </c>
      <c r="C481">
        <v>6476</v>
      </c>
      <c r="D481">
        <v>1</v>
      </c>
      <c r="E481">
        <v>0.93994968757607722</v>
      </c>
      <c r="F481">
        <v>0.18533999999999998</v>
      </c>
      <c r="G481">
        <v>0.41799999999999998</v>
      </c>
      <c r="H481">
        <v>0</v>
      </c>
      <c r="I481">
        <v>0.89263999999999999</v>
      </c>
      <c r="J481">
        <v>0.66199999999999903</v>
      </c>
      <c r="K481">
        <v>0</v>
      </c>
    </row>
    <row r="482" spans="1:11">
      <c r="A482" s="19">
        <v>314140</v>
      </c>
      <c r="B482" s="20">
        <v>4587.7566666666671</v>
      </c>
      <c r="C482">
        <v>21579.666666666668</v>
      </c>
      <c r="D482">
        <v>0</v>
      </c>
      <c r="E482">
        <v>0.6697010304514579</v>
      </c>
      <c r="F482">
        <v>0.21736999999999998</v>
      </c>
      <c r="G482">
        <v>0.51200000000000001</v>
      </c>
      <c r="H482">
        <v>0</v>
      </c>
      <c r="I482">
        <v>0.76361999999999997</v>
      </c>
      <c r="J482">
        <v>14.93</v>
      </c>
      <c r="K482">
        <v>0</v>
      </c>
    </row>
    <row r="483" spans="1:11">
      <c r="A483" s="19">
        <v>314170</v>
      </c>
      <c r="B483" s="20">
        <v>1612.1899999999998</v>
      </c>
      <c r="C483">
        <v>6712.666666666667</v>
      </c>
      <c r="D483">
        <v>0</v>
      </c>
      <c r="E483">
        <v>0.51794417368187862</v>
      </c>
      <c r="F483">
        <v>0.25768999999999997</v>
      </c>
      <c r="G483">
        <v>0.56200000000000006</v>
      </c>
      <c r="H483">
        <v>0</v>
      </c>
      <c r="I483">
        <v>0.86831999999999998</v>
      </c>
      <c r="J483">
        <v>22.117999999999995</v>
      </c>
      <c r="K483">
        <v>0</v>
      </c>
    </row>
    <row r="484" spans="1:11">
      <c r="A484" s="19">
        <v>314200</v>
      </c>
      <c r="B484" s="20">
        <v>2313.9233333333336</v>
      </c>
      <c r="C484">
        <v>12816</v>
      </c>
      <c r="D484">
        <v>0</v>
      </c>
      <c r="E484">
        <v>0.75493945188017841</v>
      </c>
      <c r="F484">
        <v>0.17513000000000001</v>
      </c>
      <c r="G484">
        <v>0.58799999999999997</v>
      </c>
      <c r="H484">
        <v>1</v>
      </c>
      <c r="I484">
        <v>0.83369000000000004</v>
      </c>
      <c r="J484">
        <v>0.51800000000000068</v>
      </c>
      <c r="K484">
        <v>0</v>
      </c>
    </row>
    <row r="485" spans="1:11">
      <c r="A485" s="19">
        <v>314330</v>
      </c>
      <c r="B485" s="20" t="s">
        <v>104</v>
      </c>
      <c r="C485">
        <v>48617.666666666664</v>
      </c>
      <c r="D485">
        <v>1</v>
      </c>
      <c r="E485">
        <v>0.94212681668170728</v>
      </c>
      <c r="F485">
        <v>0.15098</v>
      </c>
      <c r="G485">
        <v>0.66900000000000004</v>
      </c>
      <c r="H485" t="s">
        <v>64</v>
      </c>
      <c r="I485">
        <v>0.85814621073974984</v>
      </c>
      <c r="J485" t="s">
        <v>80</v>
      </c>
      <c r="K485">
        <v>1</v>
      </c>
    </row>
    <row r="486" spans="1:11">
      <c r="A486" s="19">
        <v>314410</v>
      </c>
      <c r="B486" s="20">
        <v>1538.7700000000002</v>
      </c>
      <c r="C486">
        <v>48617.666666666664</v>
      </c>
      <c r="D486">
        <v>0</v>
      </c>
      <c r="E486">
        <v>0.69760551750934963</v>
      </c>
      <c r="F486">
        <v>0.13103000000000001</v>
      </c>
      <c r="G486">
        <v>0.45100000000000001</v>
      </c>
      <c r="H486">
        <v>0</v>
      </c>
      <c r="I486">
        <v>0.87831999999999999</v>
      </c>
      <c r="J486">
        <v>11.928000000000001</v>
      </c>
      <c r="K486">
        <v>0</v>
      </c>
    </row>
    <row r="487" spans="1:11">
      <c r="A487" s="19">
        <v>314480</v>
      </c>
      <c r="B487" s="20">
        <v>4320.583333333333</v>
      </c>
      <c r="C487">
        <v>70539.333333333328</v>
      </c>
      <c r="D487">
        <v>1</v>
      </c>
      <c r="E487">
        <v>0.97900197244785436</v>
      </c>
      <c r="F487">
        <v>0.20763999999999999</v>
      </c>
      <c r="G487">
        <v>0.71499999999999997</v>
      </c>
      <c r="H487">
        <v>0</v>
      </c>
      <c r="I487">
        <v>0.90117000000000003</v>
      </c>
      <c r="J487">
        <v>26.186000000000007</v>
      </c>
      <c r="K487">
        <v>1</v>
      </c>
    </row>
    <row r="488" spans="1:11">
      <c r="A488" s="19">
        <v>314535</v>
      </c>
      <c r="B488" s="20">
        <v>12159.013333333334</v>
      </c>
      <c r="C488">
        <v>70539.333333333328</v>
      </c>
      <c r="D488">
        <v>0</v>
      </c>
      <c r="E488">
        <v>0.38459995989572887</v>
      </c>
      <c r="F488">
        <v>0.17354</v>
      </c>
      <c r="G488">
        <v>0.54900000000000004</v>
      </c>
      <c r="H488">
        <v>0</v>
      </c>
      <c r="I488">
        <v>0.73289000000000004</v>
      </c>
      <c r="J488">
        <v>21.087999999999994</v>
      </c>
      <c r="K488">
        <v>0</v>
      </c>
    </row>
    <row r="489" spans="1:11">
      <c r="A489" s="19">
        <v>314560</v>
      </c>
      <c r="B489" s="20">
        <v>2143.5833333333335</v>
      </c>
      <c r="C489">
        <v>39830.666666666664</v>
      </c>
      <c r="D489">
        <v>0</v>
      </c>
      <c r="E489">
        <v>0.86477852348993289</v>
      </c>
      <c r="F489">
        <v>0.17803999999999998</v>
      </c>
      <c r="G489">
        <v>0.52700000000000002</v>
      </c>
      <c r="H489">
        <v>0</v>
      </c>
      <c r="I489">
        <v>0.87992999999999999</v>
      </c>
      <c r="J489">
        <v>5.4879999999999995</v>
      </c>
      <c r="K489">
        <v>0</v>
      </c>
    </row>
    <row r="490" spans="1:11">
      <c r="A490" s="19">
        <v>314675</v>
      </c>
      <c r="B490" s="20">
        <v>4712.9533333333338</v>
      </c>
      <c r="C490">
        <v>9762.3333333333339</v>
      </c>
      <c r="D490">
        <v>0</v>
      </c>
      <c r="E490">
        <v>0.50303848750844027</v>
      </c>
      <c r="F490">
        <v>0.18114999999999998</v>
      </c>
      <c r="G490">
        <v>0.58699999999999997</v>
      </c>
      <c r="H490">
        <v>1</v>
      </c>
      <c r="I490">
        <v>0.76294981442633525</v>
      </c>
      <c r="J490">
        <v>7.1699999999999946</v>
      </c>
      <c r="K490">
        <v>0</v>
      </c>
    </row>
    <row r="491" spans="1:11">
      <c r="A491" s="19">
        <v>314720</v>
      </c>
      <c r="B491" s="20">
        <v>2681.52</v>
      </c>
      <c r="C491">
        <v>9762.3333333333339</v>
      </c>
      <c r="D491">
        <v>1</v>
      </c>
      <c r="E491">
        <v>0.76834547566254885</v>
      </c>
      <c r="F491">
        <v>0.14546000000000001</v>
      </c>
      <c r="G491">
        <v>0.51800000000000002</v>
      </c>
      <c r="H491">
        <v>1</v>
      </c>
      <c r="I491">
        <v>0.88063999999999998</v>
      </c>
      <c r="J491">
        <v>6.4870000000000019</v>
      </c>
      <c r="K491">
        <v>0</v>
      </c>
    </row>
    <row r="492" spans="1:11">
      <c r="A492" s="19">
        <v>314875</v>
      </c>
      <c r="B492" s="20">
        <v>2205.8833333333332</v>
      </c>
      <c r="C492">
        <v>6581.333333333333</v>
      </c>
      <c r="D492">
        <v>0</v>
      </c>
      <c r="E492">
        <v>0.20891454224787559</v>
      </c>
      <c r="F492">
        <v>9.1630000000000003E-2</v>
      </c>
      <c r="G492">
        <v>0.59899999999999998</v>
      </c>
      <c r="H492">
        <v>0</v>
      </c>
      <c r="I492">
        <v>0.91449000000000003</v>
      </c>
      <c r="J492">
        <v>15.403999999999996</v>
      </c>
      <c r="K492">
        <v>0</v>
      </c>
    </row>
    <row r="493" spans="1:11">
      <c r="A493" s="19">
        <v>315020</v>
      </c>
      <c r="B493" s="20">
        <v>8844.2033333333329</v>
      </c>
      <c r="C493">
        <v>3852</v>
      </c>
      <c r="D493">
        <v>0</v>
      </c>
      <c r="E493">
        <v>0.66492926284437825</v>
      </c>
      <c r="F493">
        <v>0.20452000000000001</v>
      </c>
      <c r="G493">
        <v>0.629</v>
      </c>
      <c r="H493">
        <v>0</v>
      </c>
      <c r="I493">
        <v>0.94520999999999999</v>
      </c>
      <c r="J493">
        <v>11.060000000000002</v>
      </c>
      <c r="K493">
        <v>0</v>
      </c>
    </row>
    <row r="494" spans="1:11">
      <c r="A494" s="19">
        <v>315080</v>
      </c>
      <c r="B494" s="20">
        <v>5235.793333333334</v>
      </c>
      <c r="C494">
        <v>4298.666666666667</v>
      </c>
      <c r="D494">
        <v>1</v>
      </c>
      <c r="E494">
        <v>0.29858906525573192</v>
      </c>
      <c r="F494">
        <v>0.20912</v>
      </c>
      <c r="G494">
        <v>0.56000000000000005</v>
      </c>
      <c r="H494">
        <v>0</v>
      </c>
      <c r="I494">
        <v>0.82413999999999998</v>
      </c>
      <c r="J494">
        <v>1.4800000000000004</v>
      </c>
      <c r="K494">
        <v>0</v>
      </c>
    </row>
    <row r="495" spans="1:11">
      <c r="A495" s="19">
        <v>315110</v>
      </c>
      <c r="B495" s="20">
        <v>12159.013333333334</v>
      </c>
      <c r="C495">
        <v>10569</v>
      </c>
      <c r="D495">
        <v>0</v>
      </c>
      <c r="E495">
        <v>0.8384492724735898</v>
      </c>
      <c r="F495">
        <v>0.16760000000000003</v>
      </c>
      <c r="G495">
        <v>0.51200000000000001</v>
      </c>
      <c r="H495">
        <v>0</v>
      </c>
      <c r="I495">
        <v>0.8962699999999999</v>
      </c>
      <c r="J495">
        <v>19.997</v>
      </c>
      <c r="K495">
        <v>0</v>
      </c>
    </row>
    <row r="496" spans="1:11">
      <c r="A496" s="19">
        <v>315130</v>
      </c>
      <c r="B496" s="20">
        <v>3014.686666666667</v>
      </c>
      <c r="C496">
        <v>10569</v>
      </c>
      <c r="D496">
        <v>0</v>
      </c>
      <c r="E496">
        <v>0.76319569120287256</v>
      </c>
      <c r="F496">
        <v>0.21615999999999999</v>
      </c>
      <c r="G496">
        <v>0.52800000000000002</v>
      </c>
      <c r="H496">
        <v>0</v>
      </c>
      <c r="I496">
        <v>0.88627999999999996</v>
      </c>
      <c r="J496">
        <v>1.1589999999999989</v>
      </c>
      <c r="K496">
        <v>1</v>
      </c>
    </row>
    <row r="497" spans="1:11">
      <c r="A497" s="19">
        <v>315250</v>
      </c>
      <c r="B497" s="20">
        <v>9037.5966666666664</v>
      </c>
      <c r="C497">
        <v>119576.33333333333</v>
      </c>
      <c r="D497">
        <v>1</v>
      </c>
      <c r="E497">
        <v>0.91552408780999472</v>
      </c>
      <c r="F497">
        <v>0.13830000000000001</v>
      </c>
      <c r="G497">
        <v>0.56599999999999995</v>
      </c>
      <c r="H497">
        <v>0</v>
      </c>
      <c r="I497">
        <v>0.87391999999999992</v>
      </c>
      <c r="J497">
        <v>2.4649999999999999</v>
      </c>
      <c r="K497">
        <v>0</v>
      </c>
    </row>
    <row r="498" spans="1:11">
      <c r="A498" s="19">
        <v>315270</v>
      </c>
      <c r="B498" s="20">
        <v>3379.7933333333331</v>
      </c>
      <c r="C498">
        <v>119576.33333333333</v>
      </c>
      <c r="D498">
        <v>1</v>
      </c>
      <c r="E498">
        <v>0.6475399195118785</v>
      </c>
      <c r="F498">
        <v>0.20172999999999999</v>
      </c>
      <c r="G498">
        <v>0.40400000000000003</v>
      </c>
      <c r="H498">
        <v>0</v>
      </c>
      <c r="I498">
        <v>0.91276999999999997</v>
      </c>
      <c r="J498">
        <v>1.3170000000000002</v>
      </c>
      <c r="K498">
        <v>1</v>
      </c>
    </row>
    <row r="499" spans="1:11">
      <c r="A499" s="19">
        <v>315300</v>
      </c>
      <c r="B499" s="20">
        <v>9381.0033333333322</v>
      </c>
      <c r="C499">
        <v>7873.333333333333</v>
      </c>
      <c r="D499">
        <v>0</v>
      </c>
      <c r="E499">
        <v>0.56815816857440171</v>
      </c>
      <c r="F499">
        <v>0.12759000000000001</v>
      </c>
      <c r="G499">
        <v>0.48399999999999999</v>
      </c>
      <c r="H499">
        <v>0</v>
      </c>
      <c r="I499">
        <v>0.91075000000000006</v>
      </c>
      <c r="J499">
        <v>4.9080000000000013</v>
      </c>
      <c r="K499">
        <v>0</v>
      </c>
    </row>
    <row r="500" spans="1:11">
      <c r="A500" s="19">
        <v>315390</v>
      </c>
      <c r="B500" s="20">
        <v>4237.2233333333334</v>
      </c>
      <c r="C500">
        <v>14313</v>
      </c>
      <c r="D500">
        <v>0</v>
      </c>
      <c r="E500">
        <v>0.94163342431240815</v>
      </c>
      <c r="F500">
        <v>0.24818000000000001</v>
      </c>
      <c r="G500">
        <v>0.32900000000000001</v>
      </c>
      <c r="H500">
        <v>0</v>
      </c>
      <c r="I500">
        <v>0.90677000000000008</v>
      </c>
      <c r="J500">
        <v>7.0219999999999985</v>
      </c>
      <c r="K500">
        <v>0</v>
      </c>
    </row>
    <row r="501" spans="1:11">
      <c r="A501" s="19">
        <v>315410</v>
      </c>
      <c r="B501" s="20">
        <v>5405.84</v>
      </c>
      <c r="C501">
        <v>14313</v>
      </c>
      <c r="D501">
        <v>0</v>
      </c>
      <c r="E501">
        <v>0.88898704358068315</v>
      </c>
      <c r="F501">
        <v>0.25163000000000002</v>
      </c>
      <c r="G501">
        <v>0.53500000000000003</v>
      </c>
      <c r="H501">
        <v>1</v>
      </c>
      <c r="I501">
        <v>0.86802999999999997</v>
      </c>
      <c r="J501">
        <v>7.4779999999999944</v>
      </c>
      <c r="K501">
        <v>1</v>
      </c>
    </row>
    <row r="502" spans="1:11">
      <c r="A502" s="19">
        <v>315520</v>
      </c>
      <c r="B502" s="20">
        <v>6158.5566666666664</v>
      </c>
      <c r="C502">
        <v>6675.666666666667</v>
      </c>
      <c r="D502">
        <v>0</v>
      </c>
      <c r="E502">
        <v>0.32238547968885045</v>
      </c>
      <c r="F502">
        <v>0.25949</v>
      </c>
      <c r="G502">
        <v>0.51900000000000002</v>
      </c>
      <c r="H502">
        <v>0</v>
      </c>
      <c r="I502">
        <v>0.85206999999999988</v>
      </c>
      <c r="J502">
        <v>3.730000000000004</v>
      </c>
      <c r="K502">
        <v>0</v>
      </c>
    </row>
    <row r="503" spans="1:11">
      <c r="A503" s="19">
        <v>315590</v>
      </c>
      <c r="B503" s="20">
        <v>4428.9633333333331</v>
      </c>
      <c r="C503">
        <v>6675.666666666667</v>
      </c>
      <c r="D503">
        <v>1</v>
      </c>
      <c r="E503">
        <v>0.75145857642940495</v>
      </c>
      <c r="F503">
        <v>0.19884000000000002</v>
      </c>
      <c r="G503">
        <v>0.499</v>
      </c>
      <c r="H503">
        <v>0</v>
      </c>
      <c r="I503">
        <v>0.92385000000000006</v>
      </c>
      <c r="J503">
        <v>0.65899999999999892</v>
      </c>
      <c r="K503">
        <v>0</v>
      </c>
    </row>
    <row r="504" spans="1:11">
      <c r="A504" s="19">
        <v>315700</v>
      </c>
      <c r="B504" s="20">
        <v>9862.7066666666669</v>
      </c>
      <c r="C504">
        <v>37577</v>
      </c>
      <c r="D504">
        <v>0</v>
      </c>
      <c r="E504">
        <v>0.71563180827886708</v>
      </c>
      <c r="F504">
        <v>0.17010999999999998</v>
      </c>
      <c r="G504">
        <v>0.623</v>
      </c>
      <c r="H504">
        <v>0</v>
      </c>
      <c r="I504">
        <v>0.79203999999999997</v>
      </c>
      <c r="J504">
        <v>9.5779999999999994</v>
      </c>
      <c r="K504">
        <v>1</v>
      </c>
    </row>
    <row r="505" spans="1:11">
      <c r="A505" s="19">
        <v>315725</v>
      </c>
      <c r="B505" s="20">
        <v>5591.829999999999</v>
      </c>
      <c r="C505">
        <v>37577</v>
      </c>
      <c r="D505">
        <v>0</v>
      </c>
      <c r="E505">
        <v>0.40871254162042175</v>
      </c>
      <c r="F505">
        <v>0.16519999999999999</v>
      </c>
      <c r="G505">
        <v>0.38100000000000001</v>
      </c>
      <c r="H505">
        <v>0</v>
      </c>
      <c r="I505">
        <v>0.89373000000000002</v>
      </c>
      <c r="J505">
        <v>35.229999999999997</v>
      </c>
      <c r="K505">
        <v>0</v>
      </c>
    </row>
    <row r="506" spans="1:11">
      <c r="A506" s="19">
        <v>315750</v>
      </c>
      <c r="B506" s="20">
        <v>2363.9133333333334</v>
      </c>
      <c r="C506">
        <v>7750.333333333333</v>
      </c>
      <c r="D506">
        <v>0</v>
      </c>
      <c r="E506">
        <v>0.50487408610885454</v>
      </c>
      <c r="F506">
        <v>0.24227000000000001</v>
      </c>
      <c r="G506">
        <v>0.621</v>
      </c>
      <c r="H506">
        <v>0</v>
      </c>
      <c r="I506">
        <v>0.77827000000000002</v>
      </c>
      <c r="J506">
        <v>21.120000000000005</v>
      </c>
      <c r="K506">
        <v>0</v>
      </c>
    </row>
    <row r="507" spans="1:11">
      <c r="A507" s="19">
        <v>315765</v>
      </c>
      <c r="B507" s="20">
        <v>2143.5833333333335</v>
      </c>
      <c r="C507">
        <v>4892</v>
      </c>
      <c r="D507">
        <v>0</v>
      </c>
      <c r="E507">
        <v>0.48009734051799063</v>
      </c>
      <c r="F507">
        <v>0.20996999999999999</v>
      </c>
      <c r="G507">
        <v>0.55200000000000005</v>
      </c>
      <c r="H507">
        <v>1</v>
      </c>
      <c r="I507">
        <v>0.82921000000000011</v>
      </c>
      <c r="J507">
        <v>35.090000000000003</v>
      </c>
      <c r="K507">
        <v>1</v>
      </c>
    </row>
    <row r="508" spans="1:11">
      <c r="A508" s="19">
        <v>315920</v>
      </c>
      <c r="B508" s="20">
        <v>1738.0666666666668</v>
      </c>
      <c r="C508">
        <v>5750</v>
      </c>
      <c r="D508">
        <v>0</v>
      </c>
      <c r="E508">
        <v>0.59161457210605739</v>
      </c>
      <c r="F508">
        <v>0.13256999999999999</v>
      </c>
      <c r="G508">
        <v>0.47799999999999998</v>
      </c>
      <c r="H508">
        <v>1</v>
      </c>
      <c r="I508">
        <v>0.91949999999999998</v>
      </c>
      <c r="J508">
        <v>17.254000000000005</v>
      </c>
      <c r="K508">
        <v>0</v>
      </c>
    </row>
    <row r="509" spans="1:11">
      <c r="A509" s="19">
        <v>315970</v>
      </c>
      <c r="B509" s="20">
        <v>6011.5166666666664</v>
      </c>
      <c r="C509">
        <v>3241</v>
      </c>
      <c r="D509">
        <v>0</v>
      </c>
      <c r="E509">
        <v>0.60051380860629411</v>
      </c>
      <c r="F509">
        <v>0.11878999999999999</v>
      </c>
      <c r="G509">
        <v>0.39</v>
      </c>
      <c r="H509">
        <v>1</v>
      </c>
      <c r="I509">
        <v>0.96707999999999994</v>
      </c>
      <c r="J509">
        <v>6.2980000000000018</v>
      </c>
      <c r="K509">
        <v>0</v>
      </c>
    </row>
    <row r="510" spans="1:11">
      <c r="A510" s="19">
        <v>316040</v>
      </c>
      <c r="B510" s="20">
        <v>3039.0566666666668</v>
      </c>
      <c r="C510">
        <v>3241</v>
      </c>
      <c r="D510">
        <v>1</v>
      </c>
      <c r="E510">
        <v>0.81122992374217184</v>
      </c>
      <c r="F510">
        <v>9.8839999999999997E-2</v>
      </c>
      <c r="G510">
        <v>0.40799999999999997</v>
      </c>
      <c r="H510">
        <v>0</v>
      </c>
      <c r="I510">
        <v>0.91894999999999993</v>
      </c>
      <c r="J510">
        <v>2.1219999999999999</v>
      </c>
      <c r="K510">
        <v>1</v>
      </c>
    </row>
    <row r="511" spans="1:11">
      <c r="A511" s="19">
        <v>316045</v>
      </c>
      <c r="B511" s="20">
        <v>28647.926666666666</v>
      </c>
      <c r="C511">
        <v>26292.666666666668</v>
      </c>
      <c r="D511">
        <v>0</v>
      </c>
      <c r="E511">
        <v>0.18888054094665666</v>
      </c>
      <c r="F511">
        <v>0.18388000000000002</v>
      </c>
      <c r="G511">
        <v>0.49299999999999999</v>
      </c>
      <c r="H511">
        <v>0</v>
      </c>
      <c r="I511">
        <v>0.85296000000000005</v>
      </c>
      <c r="J511">
        <v>4.5240000000000009</v>
      </c>
      <c r="K511">
        <v>1</v>
      </c>
    </row>
    <row r="512" spans="1:11">
      <c r="A512" s="19">
        <v>316070</v>
      </c>
      <c r="B512" s="20">
        <v>3423.2466666666664</v>
      </c>
      <c r="C512">
        <v>7019.333333333333</v>
      </c>
      <c r="D512">
        <v>1</v>
      </c>
      <c r="E512">
        <v>0.86349355617773405</v>
      </c>
      <c r="F512">
        <v>0.30099999999999999</v>
      </c>
      <c r="G512">
        <v>0.50600000000000001</v>
      </c>
      <c r="H512">
        <v>0</v>
      </c>
      <c r="I512">
        <v>0.86290999999999995</v>
      </c>
      <c r="J512">
        <v>20.336999999999996</v>
      </c>
      <c r="K512">
        <v>1</v>
      </c>
    </row>
    <row r="513" spans="1:11">
      <c r="A513" s="19">
        <v>316170</v>
      </c>
      <c r="B513" s="20">
        <v>5124.376666666667</v>
      </c>
      <c r="C513">
        <v>5228</v>
      </c>
      <c r="D513">
        <v>0</v>
      </c>
      <c r="E513">
        <v>0.71704712812960236</v>
      </c>
      <c r="F513">
        <v>0.14801</v>
      </c>
      <c r="G513">
        <v>0.51900000000000002</v>
      </c>
      <c r="H513">
        <v>1</v>
      </c>
      <c r="I513">
        <v>0.95340669632404595</v>
      </c>
      <c r="J513">
        <v>54.06</v>
      </c>
      <c r="K513">
        <v>0</v>
      </c>
    </row>
    <row r="514" spans="1:11">
      <c r="A514" s="19">
        <v>316225</v>
      </c>
      <c r="B514" s="20">
        <v>2432.0933333333328</v>
      </c>
      <c r="C514">
        <v>4588.333333333333</v>
      </c>
      <c r="D514">
        <v>0</v>
      </c>
      <c r="E514">
        <v>0.43818181818181817</v>
      </c>
      <c r="F514">
        <v>0.19609000000000001</v>
      </c>
      <c r="G514">
        <v>0.59899999999999998</v>
      </c>
      <c r="H514">
        <v>0</v>
      </c>
      <c r="I514">
        <v>0.88657074340527586</v>
      </c>
      <c r="J514">
        <v>2.1499999999999986</v>
      </c>
      <c r="K514">
        <v>1</v>
      </c>
    </row>
    <row r="515" spans="1:11">
      <c r="A515" s="19">
        <v>316292</v>
      </c>
      <c r="B515" s="20">
        <v>8738.3000000000011</v>
      </c>
      <c r="C515">
        <v>4588.333333333333</v>
      </c>
      <c r="D515">
        <v>0</v>
      </c>
      <c r="E515">
        <v>0.75561921551344202</v>
      </c>
      <c r="F515">
        <v>0.1492</v>
      </c>
      <c r="G515">
        <v>0.49199999999999999</v>
      </c>
      <c r="H515">
        <v>1</v>
      </c>
      <c r="I515">
        <v>0.88617999999999997</v>
      </c>
      <c r="J515">
        <v>12.257999999999996</v>
      </c>
      <c r="K515">
        <v>0</v>
      </c>
    </row>
    <row r="516" spans="1:11">
      <c r="A516" s="19">
        <v>316330</v>
      </c>
      <c r="B516" s="20">
        <v>10692.493333333334</v>
      </c>
      <c r="C516">
        <v>21510.666666666668</v>
      </c>
      <c r="D516">
        <v>0</v>
      </c>
      <c r="E516">
        <v>0.6357753041677453</v>
      </c>
      <c r="F516">
        <v>0.21262</v>
      </c>
      <c r="G516">
        <v>0.57999999999999996</v>
      </c>
      <c r="H516">
        <v>0</v>
      </c>
      <c r="I516">
        <v>0.94334000000000007</v>
      </c>
      <c r="J516">
        <v>7.7759999999999962</v>
      </c>
      <c r="K516">
        <v>0</v>
      </c>
    </row>
    <row r="517" spans="1:11">
      <c r="A517" s="19">
        <v>316350</v>
      </c>
      <c r="B517" s="20">
        <v>6207.0666666666657</v>
      </c>
      <c r="C517">
        <v>6436.666666666667</v>
      </c>
      <c r="D517">
        <v>0</v>
      </c>
      <c r="E517">
        <v>0.25246722639564001</v>
      </c>
      <c r="F517">
        <v>0.23797999999999997</v>
      </c>
      <c r="G517">
        <v>0.48599999999999999</v>
      </c>
      <c r="H517">
        <v>0</v>
      </c>
      <c r="I517">
        <v>0.81611</v>
      </c>
      <c r="J517">
        <v>4.3140000000000001</v>
      </c>
      <c r="K517">
        <v>0</v>
      </c>
    </row>
    <row r="518" spans="1:11">
      <c r="A518" s="19">
        <v>316370</v>
      </c>
      <c r="B518" s="20">
        <v>10170.833333333334</v>
      </c>
      <c r="C518">
        <v>6436.666666666667</v>
      </c>
      <c r="D518">
        <v>1</v>
      </c>
      <c r="E518">
        <v>1</v>
      </c>
      <c r="F518">
        <v>0.17295000000000002</v>
      </c>
      <c r="G518">
        <v>0.751</v>
      </c>
      <c r="H518">
        <v>1</v>
      </c>
      <c r="I518">
        <v>0.88146000000000002</v>
      </c>
      <c r="J518">
        <v>20.643000000000004</v>
      </c>
      <c r="K518">
        <v>0</v>
      </c>
    </row>
    <row r="519" spans="1:11">
      <c r="A519" s="19">
        <v>316490</v>
      </c>
      <c r="B519" s="20">
        <v>8486.0300000000007</v>
      </c>
      <c r="C519">
        <v>2064.6666666666665</v>
      </c>
      <c r="D519">
        <v>0</v>
      </c>
      <c r="E519">
        <v>0.51720647773279349</v>
      </c>
      <c r="F519">
        <v>0.21443000000000001</v>
      </c>
      <c r="G519">
        <v>0.60099999999999998</v>
      </c>
      <c r="H519">
        <v>1</v>
      </c>
      <c r="I519">
        <v>0.95148842337375961</v>
      </c>
      <c r="J519">
        <v>19.25</v>
      </c>
      <c r="K519">
        <v>0</v>
      </c>
    </row>
    <row r="520" spans="1:11">
      <c r="A520" s="19">
        <v>316520</v>
      </c>
      <c r="B520" s="20">
        <v>6438.4433333333327</v>
      </c>
      <c r="C520">
        <v>2064.6666666666665</v>
      </c>
      <c r="D520">
        <v>1</v>
      </c>
      <c r="E520">
        <v>0.51773049645390068</v>
      </c>
      <c r="F520">
        <v>0.10800999999999999</v>
      </c>
      <c r="G520">
        <v>0.47699999999999998</v>
      </c>
      <c r="H520">
        <v>1</v>
      </c>
      <c r="I520">
        <v>0.88572999999999991</v>
      </c>
      <c r="J520">
        <v>21.031000000000002</v>
      </c>
      <c r="K520">
        <v>0</v>
      </c>
    </row>
    <row r="521" spans="1:11">
      <c r="A521" s="19">
        <v>316540</v>
      </c>
      <c r="B521" s="20">
        <v>7955.6766666666663</v>
      </c>
      <c r="C521">
        <v>6463</v>
      </c>
      <c r="D521">
        <v>0</v>
      </c>
      <c r="E521">
        <v>0.48652612282309809</v>
      </c>
      <c r="F521">
        <v>0.12842999999999999</v>
      </c>
      <c r="G521">
        <v>0.48899999999999999</v>
      </c>
      <c r="H521">
        <v>0</v>
      </c>
      <c r="I521">
        <v>0.88060000000000005</v>
      </c>
      <c r="J521">
        <v>26.450000000000003</v>
      </c>
      <c r="K521">
        <v>1</v>
      </c>
    </row>
    <row r="522" spans="1:11">
      <c r="A522" s="19">
        <v>316553</v>
      </c>
      <c r="B522" s="20">
        <v>7497.44</v>
      </c>
      <c r="C522">
        <v>6061.333333333333</v>
      </c>
      <c r="D522">
        <v>0</v>
      </c>
      <c r="E522">
        <v>0.85318976496468679</v>
      </c>
      <c r="F522">
        <v>0.14593999999999999</v>
      </c>
      <c r="G522">
        <v>0.34200000000000003</v>
      </c>
      <c r="H522">
        <v>0</v>
      </c>
      <c r="I522">
        <v>0.91476000000000002</v>
      </c>
      <c r="J522">
        <v>25.543999999999997</v>
      </c>
      <c r="K522">
        <v>0</v>
      </c>
    </row>
    <row r="523" spans="1:11">
      <c r="A523" s="19">
        <v>316560</v>
      </c>
      <c r="B523" s="20">
        <v>9365.9833333333336</v>
      </c>
      <c r="C523">
        <v>21415.333333333332</v>
      </c>
      <c r="D523">
        <v>0</v>
      </c>
      <c r="E523">
        <v>0.54549999999999998</v>
      </c>
      <c r="F523">
        <v>0.19524</v>
      </c>
      <c r="G523">
        <v>0.45300000000000001</v>
      </c>
      <c r="H523">
        <v>0</v>
      </c>
      <c r="I523">
        <v>0.94206000000000001</v>
      </c>
      <c r="J523">
        <v>6.6899999999999977</v>
      </c>
      <c r="K523">
        <v>0</v>
      </c>
    </row>
    <row r="524" spans="1:11">
      <c r="A524" s="19">
        <v>316690</v>
      </c>
      <c r="B524" s="20">
        <v>6280.1766666666663</v>
      </c>
      <c r="C524">
        <v>7775.333333333333</v>
      </c>
      <c r="D524">
        <v>0</v>
      </c>
      <c r="E524">
        <v>0.82969083155650325</v>
      </c>
      <c r="F524">
        <v>0.11890000000000001</v>
      </c>
      <c r="G524">
        <v>0.42</v>
      </c>
      <c r="H524">
        <v>0</v>
      </c>
      <c r="I524">
        <v>0.84183999999999992</v>
      </c>
      <c r="J524">
        <v>17.78</v>
      </c>
      <c r="K524">
        <v>1</v>
      </c>
    </row>
    <row r="525" spans="1:11">
      <c r="A525" s="19">
        <v>316860</v>
      </c>
      <c r="B525" s="20">
        <v>2075.4233333333332</v>
      </c>
      <c r="C525">
        <v>128108.33333333333</v>
      </c>
      <c r="D525">
        <v>1</v>
      </c>
      <c r="E525">
        <v>0.79438125849919639</v>
      </c>
      <c r="F525">
        <v>0.17800999999999997</v>
      </c>
      <c r="G525">
        <v>0.64800000000000002</v>
      </c>
      <c r="H525">
        <v>0</v>
      </c>
      <c r="I525">
        <v>0.77132000000000001</v>
      </c>
      <c r="J525">
        <v>8.5720000000000027</v>
      </c>
      <c r="K525">
        <v>1</v>
      </c>
    </row>
    <row r="526" spans="1:11">
      <c r="A526" s="19">
        <v>316890</v>
      </c>
      <c r="B526" s="20">
        <v>1345.24</v>
      </c>
      <c r="C526">
        <v>128108.33333333333</v>
      </c>
      <c r="D526">
        <v>0</v>
      </c>
      <c r="E526">
        <v>0.63782855633337732</v>
      </c>
      <c r="F526">
        <v>0.16048999999999999</v>
      </c>
      <c r="G526">
        <v>0.41699999999999998</v>
      </c>
      <c r="H526">
        <v>0</v>
      </c>
      <c r="I526">
        <v>0.80031999999999992</v>
      </c>
      <c r="J526">
        <v>7.9599999999999937</v>
      </c>
      <c r="K526">
        <v>0</v>
      </c>
    </row>
    <row r="527" spans="1:11">
      <c r="A527" s="19">
        <v>316910</v>
      </c>
      <c r="B527" s="20">
        <v>2829.3433333333337</v>
      </c>
      <c r="C527">
        <v>7018.666666666667</v>
      </c>
      <c r="D527">
        <v>0</v>
      </c>
      <c r="E527">
        <v>0.37380314055917274</v>
      </c>
      <c r="F527">
        <v>0.12263</v>
      </c>
      <c r="G527">
        <v>0.52</v>
      </c>
      <c r="H527">
        <v>0</v>
      </c>
      <c r="I527">
        <v>0.86041999999999996</v>
      </c>
      <c r="J527">
        <v>28.637999999999998</v>
      </c>
      <c r="K527">
        <v>1</v>
      </c>
    </row>
    <row r="528" spans="1:11">
      <c r="A528" s="19">
        <v>317047</v>
      </c>
      <c r="B528" s="20">
        <v>5318.1866666666665</v>
      </c>
      <c r="C528">
        <v>69523.333333333328</v>
      </c>
      <c r="D528">
        <v>0</v>
      </c>
      <c r="E528">
        <v>0.53662273980999076</v>
      </c>
      <c r="F528">
        <v>0.14227000000000001</v>
      </c>
      <c r="G528">
        <v>0.495</v>
      </c>
      <c r="H528">
        <v>0</v>
      </c>
      <c r="I528">
        <v>0.9394499999999999</v>
      </c>
      <c r="J528">
        <v>4.4269999999999996</v>
      </c>
      <c r="K528">
        <v>0</v>
      </c>
    </row>
    <row r="529" spans="1:11">
      <c r="A529" s="19">
        <v>317050</v>
      </c>
      <c r="B529" s="20">
        <v>6840.2866666666669</v>
      </c>
      <c r="C529">
        <v>3463</v>
      </c>
      <c r="D529">
        <v>0</v>
      </c>
      <c r="E529">
        <v>0.68134939759036139</v>
      </c>
      <c r="F529">
        <v>0.18902000000000002</v>
      </c>
      <c r="G529">
        <v>0.49199999999999999</v>
      </c>
      <c r="H529">
        <v>0</v>
      </c>
      <c r="I529">
        <v>0.84235000000000004</v>
      </c>
      <c r="J529">
        <v>6.7720000000000056</v>
      </c>
      <c r="K529">
        <v>1</v>
      </c>
    </row>
    <row r="530" spans="1:11">
      <c r="A530" s="19">
        <v>317057</v>
      </c>
      <c r="B530" s="20">
        <v>2549.7999999999997</v>
      </c>
      <c r="C530">
        <v>7101.333333333333</v>
      </c>
      <c r="D530">
        <v>0</v>
      </c>
      <c r="E530">
        <v>0.73716381418092913</v>
      </c>
      <c r="F530">
        <v>0.23542000000000002</v>
      </c>
      <c r="G530">
        <v>0.40300000000000002</v>
      </c>
      <c r="H530">
        <v>0</v>
      </c>
      <c r="I530">
        <v>0.83906000000000003</v>
      </c>
      <c r="J530">
        <v>2.0919999999999987</v>
      </c>
      <c r="K530">
        <v>0</v>
      </c>
    </row>
    <row r="531" spans="1:11">
      <c r="A531" s="19">
        <v>317160</v>
      </c>
      <c r="B531" s="20">
        <v>10771.699999999999</v>
      </c>
      <c r="C531">
        <v>13542</v>
      </c>
      <c r="D531">
        <v>0</v>
      </c>
      <c r="E531">
        <v>0.43029549444119369</v>
      </c>
      <c r="F531">
        <v>0.23603000000000002</v>
      </c>
      <c r="G531">
        <v>0.58199999999999996</v>
      </c>
      <c r="H531">
        <v>0</v>
      </c>
      <c r="I531">
        <v>0.73075999999999997</v>
      </c>
      <c r="J531">
        <v>51.620000000000005</v>
      </c>
      <c r="K531">
        <v>1</v>
      </c>
    </row>
    <row r="532" spans="1:11">
      <c r="A532" s="19">
        <v>317210</v>
      </c>
      <c r="B532" s="20">
        <v>4078.9</v>
      </c>
      <c r="C532">
        <v>5118</v>
      </c>
      <c r="D532">
        <v>0</v>
      </c>
      <c r="E532">
        <v>0.70685098597275864</v>
      </c>
      <c r="F532">
        <v>0.1913</v>
      </c>
      <c r="G532">
        <v>0.55300000000000005</v>
      </c>
      <c r="H532">
        <v>0</v>
      </c>
      <c r="I532">
        <v>0.87182558696693802</v>
      </c>
      <c r="J532">
        <v>21.830000000000005</v>
      </c>
      <c r="K532">
        <v>0</v>
      </c>
    </row>
    <row r="533" spans="1:11">
      <c r="A533" s="19">
        <v>320020</v>
      </c>
      <c r="B533" s="20">
        <v>2517.3000000000002</v>
      </c>
      <c r="C533">
        <v>32377</v>
      </c>
      <c r="D533">
        <v>1</v>
      </c>
      <c r="E533">
        <v>0.62246957179794415</v>
      </c>
      <c r="F533">
        <v>0.18972999999999998</v>
      </c>
      <c r="G533">
        <v>0.58799999999999997</v>
      </c>
      <c r="H533">
        <v>1</v>
      </c>
      <c r="I533">
        <v>0.82064516129032261</v>
      </c>
      <c r="J533">
        <v>53.78</v>
      </c>
      <c r="K533">
        <v>0</v>
      </c>
    </row>
    <row r="534" spans="1:11">
      <c r="A534" s="19">
        <v>320090</v>
      </c>
      <c r="B534" s="20">
        <v>8015.32</v>
      </c>
      <c r="C534">
        <v>32377</v>
      </c>
      <c r="D534">
        <v>1</v>
      </c>
      <c r="E534">
        <v>0.54940553767587841</v>
      </c>
      <c r="F534">
        <v>0.17967</v>
      </c>
      <c r="G534">
        <v>0.58399999999999996</v>
      </c>
      <c r="H534">
        <v>0</v>
      </c>
      <c r="I534">
        <v>0.80099000000000009</v>
      </c>
      <c r="J534">
        <v>13.623000000000005</v>
      </c>
      <c r="K534">
        <v>0</v>
      </c>
    </row>
    <row r="535" spans="1:11">
      <c r="A535" s="19">
        <v>320150</v>
      </c>
      <c r="B535" s="20">
        <v>2400.8933333333334</v>
      </c>
      <c r="C535">
        <v>109228.33333333333</v>
      </c>
      <c r="D535">
        <v>1</v>
      </c>
      <c r="E535">
        <v>0.81001854299935228</v>
      </c>
      <c r="F535">
        <v>0.14479</v>
      </c>
      <c r="G535">
        <v>0.54200000000000004</v>
      </c>
      <c r="H535">
        <v>1</v>
      </c>
      <c r="I535">
        <v>0.85355000000000003</v>
      </c>
      <c r="J535">
        <v>37.219000000000008</v>
      </c>
      <c r="K535">
        <v>0</v>
      </c>
    </row>
    <row r="536" spans="1:11">
      <c r="A536" s="19">
        <v>320170</v>
      </c>
      <c r="B536" s="20">
        <v>8844.2033333333329</v>
      </c>
      <c r="C536">
        <v>11103.333333333334</v>
      </c>
      <c r="D536">
        <v>0</v>
      </c>
      <c r="E536">
        <v>0.40036663611365719</v>
      </c>
      <c r="F536">
        <v>0.13951</v>
      </c>
      <c r="G536">
        <v>0.49</v>
      </c>
      <c r="H536">
        <v>0</v>
      </c>
      <c r="I536">
        <v>0.91998999999999997</v>
      </c>
      <c r="J536">
        <v>18.829999999999998</v>
      </c>
      <c r="K536">
        <v>0</v>
      </c>
    </row>
    <row r="537" spans="1:11">
      <c r="A537" s="19">
        <v>320210</v>
      </c>
      <c r="B537" s="20">
        <v>2597.0666666666671</v>
      </c>
      <c r="C537">
        <v>23746.666666666668</v>
      </c>
      <c r="D537">
        <v>1</v>
      </c>
      <c r="E537">
        <v>0.53772050544226202</v>
      </c>
      <c r="F537">
        <v>0.15342</v>
      </c>
      <c r="G537">
        <v>0.60299999999999998</v>
      </c>
      <c r="H537">
        <v>0</v>
      </c>
      <c r="I537">
        <v>0.80122000000000004</v>
      </c>
      <c r="J537">
        <v>8.0660000000000025</v>
      </c>
      <c r="K537">
        <v>1</v>
      </c>
    </row>
    <row r="538" spans="1:11">
      <c r="A538" s="19">
        <v>320255</v>
      </c>
      <c r="B538" s="20">
        <v>8296.31</v>
      </c>
      <c r="C538">
        <v>10009.666666666666</v>
      </c>
      <c r="D538">
        <v>0</v>
      </c>
      <c r="E538">
        <v>0.28335685593312343</v>
      </c>
      <c r="F538">
        <v>9.801E-2</v>
      </c>
      <c r="G538">
        <v>0.59099999999999997</v>
      </c>
      <c r="H538">
        <v>1</v>
      </c>
      <c r="I538">
        <v>0.85896000000000006</v>
      </c>
      <c r="J538">
        <v>11.215999999999994</v>
      </c>
      <c r="K538">
        <v>0</v>
      </c>
    </row>
    <row r="539" spans="1:11">
      <c r="A539" s="19">
        <v>320260</v>
      </c>
      <c r="B539" s="20">
        <v>13606.443333333335</v>
      </c>
      <c r="C539">
        <v>10009.666666666666</v>
      </c>
      <c r="D539">
        <v>0</v>
      </c>
      <c r="E539">
        <v>0.41747234561449353</v>
      </c>
      <c r="F539">
        <v>0.13244999999999998</v>
      </c>
      <c r="G539">
        <v>0.88300000000000001</v>
      </c>
      <c r="H539">
        <v>0</v>
      </c>
      <c r="I539">
        <v>0.92288999999999999</v>
      </c>
      <c r="J539">
        <v>0.33799999999999386</v>
      </c>
      <c r="K539">
        <v>1</v>
      </c>
    </row>
    <row r="540" spans="1:11">
      <c r="A540" s="19">
        <v>320313</v>
      </c>
      <c r="B540" s="20">
        <v>6011.5166666666664</v>
      </c>
      <c r="C540">
        <v>16239.666666666666</v>
      </c>
      <c r="D540">
        <v>1</v>
      </c>
      <c r="E540">
        <v>0.68524933010914324</v>
      </c>
      <c r="F540">
        <v>0.18189</v>
      </c>
      <c r="G540">
        <v>0.438</v>
      </c>
      <c r="H540">
        <v>1</v>
      </c>
      <c r="I540">
        <v>0.87638717632552399</v>
      </c>
      <c r="J540">
        <v>13.579999999999998</v>
      </c>
      <c r="K540">
        <v>0</v>
      </c>
    </row>
    <row r="541" spans="1:11">
      <c r="A541" s="19">
        <v>320340</v>
      </c>
      <c r="B541" s="20">
        <v>1878.0166666666667</v>
      </c>
      <c r="C541">
        <v>16239.666666666666</v>
      </c>
      <c r="D541">
        <v>1</v>
      </c>
      <c r="E541">
        <v>0.50700408412534825</v>
      </c>
      <c r="F541">
        <v>0.17457</v>
      </c>
      <c r="G541">
        <v>0.56299999999999994</v>
      </c>
      <c r="H541">
        <v>0</v>
      </c>
      <c r="I541">
        <v>0.85486999999999991</v>
      </c>
      <c r="J541">
        <v>18.799999999999997</v>
      </c>
      <c r="K541">
        <v>0</v>
      </c>
    </row>
    <row r="542" spans="1:11">
      <c r="A542" s="19">
        <v>320390</v>
      </c>
      <c r="B542" s="20">
        <v>1689.2666666666667</v>
      </c>
      <c r="C542">
        <v>27306.666666666668</v>
      </c>
      <c r="D542">
        <v>1</v>
      </c>
      <c r="E542">
        <v>0.63675462048122744</v>
      </c>
      <c r="F542">
        <v>0.15118999999999999</v>
      </c>
      <c r="G542">
        <v>0.621</v>
      </c>
      <c r="H542">
        <v>0</v>
      </c>
      <c r="I542">
        <v>0.82504999999999995</v>
      </c>
      <c r="J542">
        <v>2.3399999999999963</v>
      </c>
      <c r="K542">
        <v>0</v>
      </c>
    </row>
    <row r="543" spans="1:11">
      <c r="A543" s="19">
        <v>320400</v>
      </c>
      <c r="B543" s="20">
        <v>7497.44</v>
      </c>
      <c r="C543">
        <v>44814.666666666664</v>
      </c>
      <c r="D543">
        <v>0</v>
      </c>
      <c r="E543">
        <v>0.43338888344279974</v>
      </c>
      <c r="F543">
        <v>0.15692</v>
      </c>
      <c r="G543">
        <v>0.70899999999999996</v>
      </c>
      <c r="H543">
        <v>0</v>
      </c>
      <c r="I543">
        <v>0.82157999999999998</v>
      </c>
      <c r="J543">
        <v>6.3900000000000006</v>
      </c>
      <c r="K543">
        <v>0</v>
      </c>
    </row>
    <row r="544" spans="1:11">
      <c r="A544" s="19">
        <v>320435</v>
      </c>
      <c r="B544" s="20">
        <v>4876.7866666666669</v>
      </c>
      <c r="C544">
        <v>22275.666666666668</v>
      </c>
      <c r="D544">
        <v>0</v>
      </c>
      <c r="E544">
        <v>0.266295025728988</v>
      </c>
      <c r="F544">
        <v>0.11439000000000001</v>
      </c>
      <c r="G544">
        <v>0.57199999999999995</v>
      </c>
      <c r="H544">
        <v>0</v>
      </c>
      <c r="I544">
        <v>0.89702999999999999</v>
      </c>
      <c r="J544">
        <v>7.6930000000000049</v>
      </c>
      <c r="K544">
        <v>0</v>
      </c>
    </row>
    <row r="545" spans="1:11">
      <c r="A545" s="19">
        <v>320440</v>
      </c>
      <c r="B545" s="20">
        <v>2460.64</v>
      </c>
      <c r="C545">
        <v>16784</v>
      </c>
      <c r="D545">
        <v>0</v>
      </c>
      <c r="E545">
        <v>0.51282051282051277</v>
      </c>
      <c r="F545">
        <v>0.14960999999999999</v>
      </c>
      <c r="G545">
        <v>0.55600000000000005</v>
      </c>
      <c r="H545">
        <v>0</v>
      </c>
      <c r="I545">
        <v>0.89900999999999998</v>
      </c>
      <c r="J545">
        <v>14.61</v>
      </c>
      <c r="K545">
        <v>0</v>
      </c>
    </row>
    <row r="546" spans="1:11">
      <c r="A546" s="19">
        <v>320490</v>
      </c>
      <c r="B546" s="20">
        <v>6641.18</v>
      </c>
      <c r="C546">
        <v>99136.333333333328</v>
      </c>
      <c r="D546">
        <v>1</v>
      </c>
      <c r="E546">
        <v>0.76281229272606677</v>
      </c>
      <c r="F546">
        <v>0.11320999999999999</v>
      </c>
      <c r="G546">
        <v>0.66100000000000003</v>
      </c>
      <c r="H546">
        <v>1</v>
      </c>
      <c r="I546">
        <v>0.82656999999999992</v>
      </c>
      <c r="J546">
        <v>9.2109999999999985</v>
      </c>
      <c r="K546">
        <v>0</v>
      </c>
    </row>
    <row r="547" spans="1:11">
      <c r="A547" s="19">
        <v>320506</v>
      </c>
      <c r="B547" s="20">
        <v>2850.7666666666664</v>
      </c>
      <c r="C547">
        <v>99136.333333333328</v>
      </c>
      <c r="D547">
        <v>1</v>
      </c>
      <c r="E547">
        <v>0.61317661614599439</v>
      </c>
      <c r="F547">
        <v>0.10763</v>
      </c>
      <c r="G547">
        <v>0.60199999999999998</v>
      </c>
      <c r="H547">
        <v>1</v>
      </c>
      <c r="I547">
        <v>0.89190999999999998</v>
      </c>
      <c r="J547">
        <v>17.03</v>
      </c>
      <c r="K547">
        <v>0</v>
      </c>
    </row>
    <row r="548" spans="1:11">
      <c r="A548" s="19">
        <v>330015</v>
      </c>
      <c r="B548" s="20">
        <v>1479.0866666666668</v>
      </c>
      <c r="C548">
        <v>18284</v>
      </c>
      <c r="D548">
        <v>0</v>
      </c>
      <c r="E548">
        <v>0.8533300074831629</v>
      </c>
      <c r="F548">
        <v>0.18408999999999998</v>
      </c>
      <c r="G548">
        <v>0.53100000000000003</v>
      </c>
      <c r="H548">
        <v>0</v>
      </c>
      <c r="I548">
        <v>0.97459999999999991</v>
      </c>
      <c r="J548">
        <v>9.902000000000001</v>
      </c>
      <c r="K548">
        <v>0</v>
      </c>
    </row>
    <row r="549" spans="1:11">
      <c r="A549" s="19">
        <v>330022</v>
      </c>
      <c r="B549" s="20">
        <v>3807.0166666666664</v>
      </c>
      <c r="C549">
        <v>10765.333333333334</v>
      </c>
      <c r="D549">
        <v>1</v>
      </c>
      <c r="E549">
        <v>0.90453581169815134</v>
      </c>
      <c r="F549">
        <v>0.15137</v>
      </c>
      <c r="G549">
        <v>0.47</v>
      </c>
      <c r="H549">
        <v>0</v>
      </c>
      <c r="I549">
        <v>0.96565000000000001</v>
      </c>
      <c r="J549">
        <v>1.7929999999999993</v>
      </c>
      <c r="K549">
        <v>0</v>
      </c>
    </row>
    <row r="550" spans="1:11">
      <c r="A550" s="19">
        <v>330030</v>
      </c>
      <c r="B550" s="20">
        <v>10270.936666666666</v>
      </c>
      <c r="C550">
        <v>93278.333333333328</v>
      </c>
      <c r="D550">
        <v>0</v>
      </c>
      <c r="E550">
        <v>0.95834039524083925</v>
      </c>
      <c r="F550">
        <v>0.21684999999999999</v>
      </c>
      <c r="G550">
        <v>0.47799999999999998</v>
      </c>
      <c r="H550">
        <v>0</v>
      </c>
      <c r="I550">
        <v>0.86873</v>
      </c>
      <c r="J550">
        <v>17.309999999999999</v>
      </c>
      <c r="K550">
        <v>0</v>
      </c>
    </row>
    <row r="551" spans="1:11">
      <c r="A551" s="19">
        <v>330045</v>
      </c>
      <c r="B551" s="20">
        <v>2531.4466666666667</v>
      </c>
      <c r="C551">
        <v>472338.66666666669</v>
      </c>
      <c r="D551">
        <v>1</v>
      </c>
      <c r="E551">
        <v>1</v>
      </c>
      <c r="F551">
        <v>0.13503999999999999</v>
      </c>
      <c r="G551">
        <v>0.36399999999999999</v>
      </c>
      <c r="H551">
        <v>0</v>
      </c>
      <c r="I551">
        <v>0.86324000000000001</v>
      </c>
      <c r="J551">
        <v>23.327999999999999</v>
      </c>
      <c r="K551">
        <v>0</v>
      </c>
    </row>
    <row r="552" spans="1:11">
      <c r="A552" s="19">
        <v>330050</v>
      </c>
      <c r="B552" s="20">
        <v>3295.623333333333</v>
      </c>
      <c r="C552">
        <v>23688.333333333332</v>
      </c>
      <c r="D552">
        <v>1</v>
      </c>
      <c r="E552">
        <v>0.49962474062955275</v>
      </c>
      <c r="F552">
        <v>0.13967000000000002</v>
      </c>
      <c r="G552">
        <v>0.498</v>
      </c>
      <c r="H552">
        <v>0</v>
      </c>
      <c r="I552">
        <v>0.86409999999999998</v>
      </c>
      <c r="J552">
        <v>19.517000000000003</v>
      </c>
      <c r="K552">
        <v>0</v>
      </c>
    </row>
    <row r="553" spans="1:11">
      <c r="A553" s="19">
        <v>330095</v>
      </c>
      <c r="B553" s="20">
        <v>4170.4966666666669</v>
      </c>
      <c r="C553">
        <v>23688.333333333332</v>
      </c>
      <c r="D553">
        <v>0</v>
      </c>
      <c r="E553">
        <v>0.92251388187783945</v>
      </c>
      <c r="F553">
        <v>0.22161</v>
      </c>
      <c r="G553">
        <v>0.42799999999999999</v>
      </c>
      <c r="H553">
        <v>0</v>
      </c>
      <c r="I553">
        <v>0.97293999999999992</v>
      </c>
      <c r="J553">
        <v>21.183999999999997</v>
      </c>
      <c r="K553">
        <v>0</v>
      </c>
    </row>
    <row r="554" spans="1:11">
      <c r="A554" s="19">
        <v>330115</v>
      </c>
      <c r="B554" s="20">
        <v>3992.16</v>
      </c>
      <c r="C554">
        <v>12488.333333333334</v>
      </c>
      <c r="D554">
        <v>0</v>
      </c>
      <c r="E554">
        <v>0.63842794759825328</v>
      </c>
      <c r="F554">
        <v>0.21651000000000001</v>
      </c>
      <c r="G554">
        <v>0.46200000000000002</v>
      </c>
      <c r="H554">
        <v>0</v>
      </c>
      <c r="I554">
        <v>0.8929725736448425</v>
      </c>
      <c r="J554">
        <v>16.739999999999995</v>
      </c>
      <c r="K554">
        <v>0</v>
      </c>
    </row>
    <row r="555" spans="1:11">
      <c r="A555" s="19">
        <v>330120</v>
      </c>
      <c r="B555" s="20">
        <v>2556.9033333333332</v>
      </c>
      <c r="C555">
        <v>12488.333333333334</v>
      </c>
      <c r="D555">
        <v>0</v>
      </c>
      <c r="E555">
        <v>0.72313427954738696</v>
      </c>
      <c r="F555">
        <v>0.17971000000000001</v>
      </c>
      <c r="G555">
        <v>0.65300000000000002</v>
      </c>
      <c r="H555">
        <v>0</v>
      </c>
      <c r="I555">
        <v>0.96531000000000011</v>
      </c>
      <c r="J555">
        <v>20.752000000000002</v>
      </c>
      <c r="K555">
        <v>0</v>
      </c>
    </row>
    <row r="556" spans="1:11">
      <c r="A556" s="19">
        <v>330130</v>
      </c>
      <c r="B556" s="20">
        <v>3065.5266666666666</v>
      </c>
      <c r="C556">
        <v>25503.333333333332</v>
      </c>
      <c r="D556">
        <v>1</v>
      </c>
      <c r="E556">
        <v>0.82778078728782956</v>
      </c>
      <c r="F556">
        <v>0.14668</v>
      </c>
      <c r="G556">
        <v>0.45100000000000001</v>
      </c>
      <c r="H556">
        <v>1</v>
      </c>
      <c r="I556">
        <v>0.87061999999999995</v>
      </c>
      <c r="J556">
        <v>4.4339999999999975</v>
      </c>
      <c r="K556">
        <v>0</v>
      </c>
    </row>
    <row r="557" spans="1:11">
      <c r="A557" s="19">
        <v>330180</v>
      </c>
      <c r="B557" s="20">
        <v>10025.926666666666</v>
      </c>
      <c r="C557">
        <v>25503.333333333332</v>
      </c>
      <c r="D557">
        <v>1</v>
      </c>
      <c r="E557">
        <v>0.72065110161131207</v>
      </c>
      <c r="F557">
        <v>0.22079000000000001</v>
      </c>
      <c r="G557">
        <v>0.442</v>
      </c>
      <c r="H557">
        <v>1</v>
      </c>
      <c r="I557">
        <v>0.87049999999999994</v>
      </c>
      <c r="J557">
        <v>25.469000000000001</v>
      </c>
      <c r="K557">
        <v>0</v>
      </c>
    </row>
    <row r="558" spans="1:11">
      <c r="A558" s="19">
        <v>330225</v>
      </c>
      <c r="B558" s="20">
        <v>7319.2433333333329</v>
      </c>
      <c r="C558">
        <v>29186.666666666668</v>
      </c>
      <c r="D558">
        <v>1</v>
      </c>
      <c r="E558">
        <v>0.47406928331783821</v>
      </c>
      <c r="F558">
        <v>0.12929000000000002</v>
      </c>
      <c r="G558">
        <v>0.51600000000000001</v>
      </c>
      <c r="H558">
        <v>0</v>
      </c>
      <c r="I558">
        <v>0.87891000000000008</v>
      </c>
      <c r="J558">
        <v>7.0640000000000001</v>
      </c>
      <c r="K558">
        <v>1</v>
      </c>
    </row>
    <row r="559" spans="1:11">
      <c r="A559" s="19">
        <v>330260</v>
      </c>
      <c r="B559" s="20">
        <v>1995.0666666666668</v>
      </c>
      <c r="C559">
        <v>29186.666666666668</v>
      </c>
      <c r="D559">
        <v>1</v>
      </c>
      <c r="E559">
        <v>0.79755833099072326</v>
      </c>
      <c r="F559">
        <v>0.14953</v>
      </c>
      <c r="G559">
        <v>0.55900000000000005</v>
      </c>
      <c r="H559">
        <v>0</v>
      </c>
      <c r="I559">
        <v>0.89859</v>
      </c>
      <c r="J559">
        <v>16.008000000000003</v>
      </c>
      <c r="K559">
        <v>0</v>
      </c>
    </row>
    <row r="560" spans="1:11">
      <c r="A560" s="19">
        <v>330280</v>
      </c>
      <c r="B560" s="20">
        <v>7417.5633333333344</v>
      </c>
      <c r="C560">
        <v>28481.666666666668</v>
      </c>
      <c r="D560">
        <v>1</v>
      </c>
      <c r="E560">
        <v>0.99039851928972178</v>
      </c>
      <c r="F560">
        <v>0.23404</v>
      </c>
      <c r="G560">
        <v>0.496</v>
      </c>
      <c r="H560">
        <v>0</v>
      </c>
      <c r="I560">
        <v>0.87017</v>
      </c>
      <c r="J560">
        <v>8.8370000000000033</v>
      </c>
      <c r="K560">
        <v>0</v>
      </c>
    </row>
    <row r="561" spans="1:11">
      <c r="A561" s="19">
        <v>330290</v>
      </c>
      <c r="B561" s="20">
        <v>8300.7266666666656</v>
      </c>
      <c r="C561">
        <v>26189</v>
      </c>
      <c r="D561">
        <v>1</v>
      </c>
      <c r="E561">
        <v>0.84013890051041751</v>
      </c>
      <c r="F561">
        <v>0.19262000000000001</v>
      </c>
      <c r="G561">
        <v>0.74</v>
      </c>
      <c r="H561">
        <v>1</v>
      </c>
      <c r="I561">
        <v>0.87293383392656876</v>
      </c>
      <c r="J561">
        <v>3.8099999999999952</v>
      </c>
      <c r="K561">
        <v>0</v>
      </c>
    </row>
    <row r="562" spans="1:11">
      <c r="A562" s="19">
        <v>330300</v>
      </c>
      <c r="B562" s="20">
        <v>5777.5933333333332</v>
      </c>
      <c r="C562">
        <v>26189</v>
      </c>
      <c r="D562">
        <v>1</v>
      </c>
      <c r="E562">
        <v>0.88841265149275794</v>
      </c>
      <c r="F562">
        <v>0.19539999999999999</v>
      </c>
      <c r="G562">
        <v>0.64300000000000002</v>
      </c>
      <c r="H562">
        <v>1</v>
      </c>
      <c r="I562">
        <v>0.82308999999999999</v>
      </c>
      <c r="J562">
        <v>30.124000000000002</v>
      </c>
      <c r="K562">
        <v>0</v>
      </c>
    </row>
    <row r="563" spans="1:11">
      <c r="A563" s="19">
        <v>330415</v>
      </c>
      <c r="B563" s="20">
        <v>2395.9733333333334</v>
      </c>
      <c r="C563">
        <v>23676.666666666668</v>
      </c>
      <c r="D563">
        <v>1</v>
      </c>
      <c r="E563">
        <v>0.5630393447418458</v>
      </c>
      <c r="F563">
        <v>0.16445000000000001</v>
      </c>
      <c r="G563">
        <v>0.435</v>
      </c>
      <c r="H563">
        <v>1</v>
      </c>
      <c r="I563">
        <v>0.87820999999999994</v>
      </c>
      <c r="J563">
        <v>25.794999999999995</v>
      </c>
      <c r="K563">
        <v>1</v>
      </c>
    </row>
    <row r="564" spans="1:11">
      <c r="A564" s="19">
        <v>330440</v>
      </c>
      <c r="B564" s="20">
        <v>4223.8599999999997</v>
      </c>
      <c r="C564">
        <v>15319.666666666666</v>
      </c>
      <c r="D564">
        <v>1</v>
      </c>
      <c r="E564">
        <v>0.71579985210746855</v>
      </c>
      <c r="F564">
        <v>0.16111</v>
      </c>
      <c r="G564">
        <v>0.44500000000000001</v>
      </c>
      <c r="H564">
        <v>0</v>
      </c>
      <c r="I564">
        <v>0.88739000000000001</v>
      </c>
      <c r="J564">
        <v>17.106000000000002</v>
      </c>
      <c r="K564">
        <v>0</v>
      </c>
    </row>
    <row r="565" spans="1:11">
      <c r="A565" s="19">
        <v>330460</v>
      </c>
      <c r="B565" s="20">
        <v>7003.4633333333331</v>
      </c>
      <c r="C565">
        <v>45758</v>
      </c>
      <c r="D565">
        <v>1</v>
      </c>
      <c r="E565">
        <v>0.52787323405880104</v>
      </c>
      <c r="F565">
        <v>0.17143</v>
      </c>
      <c r="G565">
        <v>0.49099999999999999</v>
      </c>
      <c r="H565">
        <v>1</v>
      </c>
      <c r="I565">
        <v>0.85250000000000004</v>
      </c>
      <c r="J565">
        <v>47.783999999999992</v>
      </c>
      <c r="K565">
        <v>0</v>
      </c>
    </row>
    <row r="566" spans="1:11">
      <c r="A566" s="19">
        <v>330470</v>
      </c>
      <c r="B566" s="20">
        <v>2158.9566666666665</v>
      </c>
      <c r="C566">
        <v>10284</v>
      </c>
      <c r="D566">
        <v>1</v>
      </c>
      <c r="E566">
        <v>0.76023467383438437</v>
      </c>
      <c r="F566">
        <v>0.17038</v>
      </c>
      <c r="G566">
        <v>0.52</v>
      </c>
      <c r="H566">
        <v>1</v>
      </c>
      <c r="I566">
        <v>0.86507999999999996</v>
      </c>
      <c r="J566">
        <v>14.293999999999997</v>
      </c>
      <c r="K566">
        <v>0</v>
      </c>
    </row>
    <row r="567" spans="1:11">
      <c r="A567" s="19">
        <v>330510</v>
      </c>
      <c r="B567" s="20">
        <v>2845.6533333333336</v>
      </c>
      <c r="C567">
        <v>10284</v>
      </c>
      <c r="D567">
        <v>1</v>
      </c>
      <c r="E567">
        <v>1</v>
      </c>
      <c r="F567">
        <v>0.16136</v>
      </c>
      <c r="G567">
        <v>0.36299999999999999</v>
      </c>
      <c r="H567">
        <v>1</v>
      </c>
      <c r="I567">
        <v>0.86680000000000001</v>
      </c>
      <c r="J567">
        <v>28.243000000000002</v>
      </c>
      <c r="K567">
        <v>0</v>
      </c>
    </row>
    <row r="568" spans="1:11">
      <c r="A568" s="19">
        <v>330540</v>
      </c>
      <c r="B568" s="20">
        <v>12148.746666666666</v>
      </c>
      <c r="C568">
        <v>18044</v>
      </c>
      <c r="D568">
        <v>1</v>
      </c>
      <c r="E568">
        <v>0.70880690097336363</v>
      </c>
      <c r="F568">
        <v>0.18604999999999999</v>
      </c>
      <c r="G568">
        <v>0.52600000000000002</v>
      </c>
      <c r="H568">
        <v>0</v>
      </c>
      <c r="I568">
        <v>0.8840541948931735</v>
      </c>
      <c r="J568">
        <v>92.85</v>
      </c>
      <c r="K568">
        <v>0</v>
      </c>
    </row>
    <row r="569" spans="1:11">
      <c r="A569" s="19">
        <v>330580</v>
      </c>
      <c r="B569" s="20">
        <v>2556.9033333333332</v>
      </c>
      <c r="C569">
        <v>28862</v>
      </c>
      <c r="D569">
        <v>1</v>
      </c>
      <c r="E569">
        <v>0.83427843077613861</v>
      </c>
      <c r="F569">
        <v>0.14923</v>
      </c>
      <c r="G569">
        <v>0.58199999999999996</v>
      </c>
      <c r="H569">
        <v>0</v>
      </c>
      <c r="I569">
        <v>0.86509000000000003</v>
      </c>
      <c r="J569">
        <v>16.176999999999996</v>
      </c>
      <c r="K569">
        <v>0</v>
      </c>
    </row>
    <row r="570" spans="1:11">
      <c r="A570" s="19">
        <v>330600</v>
      </c>
      <c r="B570" s="20">
        <v>5074.78</v>
      </c>
      <c r="C570">
        <v>146997.33333333334</v>
      </c>
      <c r="D570">
        <v>1</v>
      </c>
      <c r="E570">
        <v>0.93568689563187735</v>
      </c>
      <c r="F570">
        <v>0.22844</v>
      </c>
      <c r="G570">
        <v>0.51100000000000001</v>
      </c>
      <c r="H570">
        <v>0</v>
      </c>
      <c r="I570">
        <v>0.88552999999999993</v>
      </c>
      <c r="J570">
        <v>7.1900000000000048</v>
      </c>
      <c r="K570">
        <v>0</v>
      </c>
    </row>
    <row r="571" spans="1:11">
      <c r="A571" s="19">
        <v>330620</v>
      </c>
      <c r="B571" s="20">
        <v>5777.5933333333332</v>
      </c>
      <c r="C571">
        <v>75063</v>
      </c>
      <c r="D571">
        <v>1</v>
      </c>
      <c r="E571">
        <v>0.63228514196686914</v>
      </c>
      <c r="F571">
        <v>0.16202000000000003</v>
      </c>
      <c r="G571">
        <v>0.57499999999999996</v>
      </c>
      <c r="H571">
        <v>0</v>
      </c>
      <c r="I571">
        <v>0.86641999999999997</v>
      </c>
      <c r="J571">
        <v>27.376000000000001</v>
      </c>
      <c r="K571">
        <v>0</v>
      </c>
    </row>
    <row r="572" spans="1:11">
      <c r="A572" s="19">
        <v>330630</v>
      </c>
      <c r="B572" s="20" t="s">
        <v>104</v>
      </c>
      <c r="C572">
        <v>32889</v>
      </c>
      <c r="D572">
        <v>1</v>
      </c>
      <c r="E572">
        <v>0.99972321255210417</v>
      </c>
      <c r="F572">
        <v>0.22228000000000001</v>
      </c>
      <c r="G572">
        <v>0.48699999999999999</v>
      </c>
      <c r="H572">
        <v>0</v>
      </c>
      <c r="I572">
        <v>0.87674999999999992</v>
      </c>
      <c r="J572">
        <v>5.9819999999999993</v>
      </c>
      <c r="K572">
        <v>0</v>
      </c>
    </row>
    <row r="573" spans="1:11">
      <c r="A573" s="19">
        <v>350010</v>
      </c>
      <c r="B573" s="20">
        <v>1577.5233333333333</v>
      </c>
      <c r="C573">
        <v>253230.33333333334</v>
      </c>
      <c r="D573">
        <v>1</v>
      </c>
      <c r="E573">
        <v>0.90658864972982656</v>
      </c>
      <c r="F573">
        <v>0.19791</v>
      </c>
      <c r="G573">
        <v>0.50600000000000001</v>
      </c>
      <c r="H573">
        <v>1</v>
      </c>
      <c r="I573">
        <v>0.81046000000000007</v>
      </c>
      <c r="J573">
        <v>0.367999999999995</v>
      </c>
      <c r="K573">
        <v>0</v>
      </c>
    </row>
    <row r="574" spans="1:11">
      <c r="A574" s="19">
        <v>350020</v>
      </c>
      <c r="B574" s="20">
        <v>1916.9099999999999</v>
      </c>
      <c r="C574">
        <v>3895.3333333333335</v>
      </c>
      <c r="D574">
        <v>0</v>
      </c>
      <c r="E574">
        <v>0.83360477741585237</v>
      </c>
      <c r="F574">
        <v>0.13136</v>
      </c>
      <c r="G574">
        <v>0.33800000000000002</v>
      </c>
      <c r="H574">
        <v>0</v>
      </c>
      <c r="I574">
        <v>0.93013000000000001</v>
      </c>
      <c r="J574">
        <v>5.5489999999999995</v>
      </c>
      <c r="K574">
        <v>0</v>
      </c>
    </row>
    <row r="575" spans="1:11">
      <c r="A575" s="19">
        <v>350130</v>
      </c>
      <c r="B575" s="20">
        <v>2069.06</v>
      </c>
      <c r="C575">
        <v>24609.333333333332</v>
      </c>
      <c r="D575">
        <v>0</v>
      </c>
      <c r="E575">
        <v>0.88680993777856232</v>
      </c>
      <c r="F575">
        <v>0.12288</v>
      </c>
      <c r="G575">
        <v>0.49</v>
      </c>
      <c r="H575">
        <v>0</v>
      </c>
      <c r="I575">
        <v>0.85565000000000002</v>
      </c>
      <c r="J575">
        <v>15.715000000000003</v>
      </c>
      <c r="K575">
        <v>1</v>
      </c>
    </row>
    <row r="576" spans="1:11">
      <c r="A576" s="19">
        <v>350270</v>
      </c>
      <c r="B576" s="20">
        <v>3992.16</v>
      </c>
      <c r="C576">
        <v>24609.333333333332</v>
      </c>
      <c r="D576">
        <v>1</v>
      </c>
      <c r="E576">
        <v>0.61291510198070831</v>
      </c>
      <c r="F576">
        <v>0.13735</v>
      </c>
      <c r="G576">
        <v>0.61299999999999999</v>
      </c>
      <c r="H576">
        <v>0</v>
      </c>
      <c r="I576">
        <v>0.81144000000000005</v>
      </c>
      <c r="J576">
        <v>24</v>
      </c>
      <c r="K576">
        <v>0</v>
      </c>
    </row>
    <row r="577" spans="1:11">
      <c r="A577" s="19">
        <v>350300</v>
      </c>
      <c r="B577" s="20">
        <v>5861.78</v>
      </c>
      <c r="C577">
        <v>5122</v>
      </c>
      <c r="D577">
        <v>0</v>
      </c>
      <c r="E577">
        <v>0.87024984253621662</v>
      </c>
      <c r="F577">
        <v>0.14526</v>
      </c>
      <c r="G577">
        <v>0.42799999999999999</v>
      </c>
      <c r="H577">
        <v>0</v>
      </c>
      <c r="I577">
        <v>0.94224000000000008</v>
      </c>
      <c r="J577">
        <v>28.270000000000003</v>
      </c>
      <c r="K577">
        <v>1</v>
      </c>
    </row>
    <row r="578" spans="1:11">
      <c r="A578" s="19">
        <v>350330</v>
      </c>
      <c r="B578" s="20">
        <v>4523.7599999999993</v>
      </c>
      <c r="C578">
        <v>5122</v>
      </c>
      <c r="D578">
        <v>1</v>
      </c>
      <c r="E578">
        <v>0.93919152366693537</v>
      </c>
      <c r="F578">
        <v>0.15798000000000001</v>
      </c>
      <c r="G578">
        <v>0.42199999999999999</v>
      </c>
      <c r="H578">
        <v>1</v>
      </c>
      <c r="I578">
        <v>0.88608000000000009</v>
      </c>
      <c r="J578">
        <v>19.351999999999997</v>
      </c>
      <c r="K578">
        <v>0</v>
      </c>
    </row>
    <row r="579" spans="1:11">
      <c r="A579" s="19">
        <v>350390</v>
      </c>
      <c r="B579" s="20">
        <v>1989.39</v>
      </c>
      <c r="C579">
        <v>70252</v>
      </c>
      <c r="D579">
        <v>0</v>
      </c>
      <c r="E579">
        <v>0.95683027794204611</v>
      </c>
      <c r="F579">
        <v>0.10275000000000001</v>
      </c>
      <c r="G579">
        <v>0.56499999999999995</v>
      </c>
      <c r="H579">
        <v>0</v>
      </c>
      <c r="I579">
        <v>0.84723999999999999</v>
      </c>
      <c r="J579">
        <v>1.5549999999999997</v>
      </c>
      <c r="K579">
        <v>0</v>
      </c>
    </row>
    <row r="580" spans="1:11">
      <c r="A580" s="19">
        <v>350480</v>
      </c>
      <c r="B580" s="20">
        <v>5396.3233333333337</v>
      </c>
      <c r="C580">
        <v>70252</v>
      </c>
      <c r="D580">
        <v>0</v>
      </c>
      <c r="E580">
        <v>0.86348773841961857</v>
      </c>
      <c r="F580">
        <v>0.13419999999999999</v>
      </c>
      <c r="G580">
        <v>0.61299999999999999</v>
      </c>
      <c r="H580">
        <v>0</v>
      </c>
      <c r="I580">
        <v>0.96703000000000006</v>
      </c>
      <c r="J580">
        <v>22.290000000000006</v>
      </c>
      <c r="K580">
        <v>0</v>
      </c>
    </row>
    <row r="581" spans="1:11">
      <c r="A581" s="19">
        <v>350520</v>
      </c>
      <c r="B581" s="20">
        <v>7319.2433333333329</v>
      </c>
      <c r="C581">
        <v>6072</v>
      </c>
      <c r="D581">
        <v>0</v>
      </c>
      <c r="E581">
        <v>0.92297335600907027</v>
      </c>
      <c r="F581">
        <v>0.14931</v>
      </c>
      <c r="G581">
        <v>0.42799999999999999</v>
      </c>
      <c r="H581">
        <v>0</v>
      </c>
      <c r="I581">
        <v>0.83101045296167242</v>
      </c>
      <c r="J581">
        <v>2.6599999999999966</v>
      </c>
      <c r="K581">
        <v>0</v>
      </c>
    </row>
    <row r="582" spans="1:11">
      <c r="A582" s="19">
        <v>350690</v>
      </c>
      <c r="B582" s="20">
        <v>2474.353333333333</v>
      </c>
      <c r="C582">
        <v>6072</v>
      </c>
      <c r="D582">
        <v>0</v>
      </c>
      <c r="E582">
        <v>0.71112017400761285</v>
      </c>
      <c r="F582">
        <v>0.14843000000000001</v>
      </c>
      <c r="G582">
        <v>0.58499999999999996</v>
      </c>
      <c r="H582">
        <v>1</v>
      </c>
      <c r="I582">
        <v>0.83526999999999996</v>
      </c>
      <c r="J582">
        <v>3.2660000000000053</v>
      </c>
      <c r="K582">
        <v>1</v>
      </c>
    </row>
    <row r="583" spans="1:11">
      <c r="A583" s="19">
        <v>350840</v>
      </c>
      <c r="B583" s="20">
        <v>15493.51</v>
      </c>
      <c r="C583">
        <v>117311</v>
      </c>
      <c r="D583">
        <v>0</v>
      </c>
      <c r="E583">
        <v>0.77824773413897286</v>
      </c>
      <c r="F583">
        <v>0.10148</v>
      </c>
      <c r="G583">
        <v>0.35799999999999998</v>
      </c>
      <c r="H583">
        <v>0</v>
      </c>
      <c r="I583">
        <v>0.86555000000000004</v>
      </c>
      <c r="J583">
        <v>14.589999999999996</v>
      </c>
      <c r="K583">
        <v>0</v>
      </c>
    </row>
    <row r="584" spans="1:11">
      <c r="A584" s="19">
        <v>350870</v>
      </c>
      <c r="B584" s="20">
        <v>7319.2433333333329</v>
      </c>
      <c r="C584">
        <v>18940</v>
      </c>
      <c r="D584">
        <v>1</v>
      </c>
      <c r="E584">
        <v>0.64299706170421156</v>
      </c>
      <c r="F584">
        <v>0.15471000000000001</v>
      </c>
      <c r="G584">
        <v>0.59799999999999998</v>
      </c>
      <c r="H584">
        <v>1</v>
      </c>
      <c r="I584">
        <v>0.83090185676392569</v>
      </c>
      <c r="J584">
        <v>8.6899999999999977</v>
      </c>
      <c r="K584">
        <v>0</v>
      </c>
    </row>
    <row r="585" spans="1:11">
      <c r="A585" s="19">
        <v>350990</v>
      </c>
      <c r="B585" s="20">
        <v>10890.26</v>
      </c>
      <c r="C585">
        <v>13615.333333333334</v>
      </c>
      <c r="D585">
        <v>1</v>
      </c>
      <c r="E585">
        <v>0.82972841112375995</v>
      </c>
      <c r="F585">
        <v>0.12497999999999999</v>
      </c>
      <c r="G585">
        <v>0.59099999999999997</v>
      </c>
      <c r="H585">
        <v>0</v>
      </c>
      <c r="I585">
        <v>0.83860000000000001</v>
      </c>
      <c r="J585">
        <v>59.828000000000003</v>
      </c>
      <c r="K585">
        <v>0</v>
      </c>
    </row>
    <row r="586" spans="1:11">
      <c r="A586" s="19">
        <v>351050</v>
      </c>
      <c r="B586" s="20">
        <v>1884.7666666666667</v>
      </c>
      <c r="C586">
        <v>92287.333333333328</v>
      </c>
      <c r="D586">
        <v>0</v>
      </c>
      <c r="E586">
        <v>0.95349780159906738</v>
      </c>
      <c r="F586">
        <v>0.12236000000000001</v>
      </c>
      <c r="G586">
        <v>0.52400000000000002</v>
      </c>
      <c r="H586">
        <v>0</v>
      </c>
      <c r="I586">
        <v>0.82938000000000001</v>
      </c>
      <c r="J586">
        <v>29.209000000000003</v>
      </c>
      <c r="K586">
        <v>1</v>
      </c>
    </row>
    <row r="587" spans="1:11">
      <c r="A587" s="19">
        <v>351140</v>
      </c>
      <c r="B587" s="20">
        <v>3776.896666666667</v>
      </c>
      <c r="C587">
        <v>16320.333333333334</v>
      </c>
      <c r="D587">
        <v>1</v>
      </c>
      <c r="E587">
        <v>0.86218964606444792</v>
      </c>
      <c r="F587">
        <v>0.14998</v>
      </c>
      <c r="G587">
        <v>0.45200000000000001</v>
      </c>
      <c r="H587">
        <v>0</v>
      </c>
      <c r="I587">
        <v>0.8323662665924807</v>
      </c>
      <c r="J587">
        <v>89.84</v>
      </c>
      <c r="K587">
        <v>0</v>
      </c>
    </row>
    <row r="588" spans="1:11">
      <c r="A588" s="19">
        <v>351260</v>
      </c>
      <c r="B588" s="20">
        <v>7788.206666666666</v>
      </c>
      <c r="C588">
        <v>16320.333333333334</v>
      </c>
      <c r="D588">
        <v>0</v>
      </c>
      <c r="E588">
        <v>0.7176596886741814</v>
      </c>
      <c r="F588">
        <v>0.14965999999999999</v>
      </c>
      <c r="G588">
        <v>0.55000000000000004</v>
      </c>
      <c r="H588">
        <v>0</v>
      </c>
      <c r="I588">
        <v>0.92710999999999999</v>
      </c>
      <c r="J588">
        <v>25.858000000000004</v>
      </c>
      <c r="K588">
        <v>0</v>
      </c>
    </row>
    <row r="589" spans="1:11">
      <c r="A589" s="19">
        <v>351330</v>
      </c>
      <c r="B589" s="20">
        <v>13737.813333333334</v>
      </c>
      <c r="C589">
        <v>2579.6666666666665</v>
      </c>
      <c r="D589">
        <v>0</v>
      </c>
      <c r="E589">
        <v>0.61072796934865903</v>
      </c>
      <c r="F589">
        <v>0.18027000000000001</v>
      </c>
      <c r="G589">
        <v>0.53400000000000003</v>
      </c>
      <c r="H589">
        <v>0</v>
      </c>
      <c r="I589">
        <v>0.97633999999999999</v>
      </c>
      <c r="J589">
        <v>16.650000000000006</v>
      </c>
      <c r="K589">
        <v>0</v>
      </c>
    </row>
    <row r="590" spans="1:11">
      <c r="A590" s="19">
        <v>351440</v>
      </c>
      <c r="B590" s="20">
        <v>1449.5600000000002</v>
      </c>
      <c r="C590">
        <v>12121</v>
      </c>
      <c r="D590">
        <v>1</v>
      </c>
      <c r="E590">
        <v>0.91735802469135808</v>
      </c>
      <c r="F590">
        <v>0.19268000000000002</v>
      </c>
      <c r="G590">
        <v>0.621</v>
      </c>
      <c r="H590">
        <v>0</v>
      </c>
      <c r="I590">
        <v>0.81781999999999999</v>
      </c>
      <c r="J590">
        <v>59.424000000000007</v>
      </c>
      <c r="K590">
        <v>1</v>
      </c>
    </row>
    <row r="591" spans="1:11">
      <c r="A591" s="19">
        <v>351490</v>
      </c>
      <c r="B591" s="20">
        <v>2814.2333333333336</v>
      </c>
      <c r="C591">
        <v>15045.666666666666</v>
      </c>
      <c r="D591">
        <v>0</v>
      </c>
      <c r="E591">
        <v>0.73941532258064513</v>
      </c>
      <c r="F591">
        <v>9.8420000000000007E-2</v>
      </c>
      <c r="G591">
        <v>0.38700000000000001</v>
      </c>
      <c r="H591">
        <v>0</v>
      </c>
      <c r="I591">
        <v>0.8637999999999999</v>
      </c>
      <c r="J591">
        <v>5.5319999999999965</v>
      </c>
      <c r="K591">
        <v>1</v>
      </c>
    </row>
    <row r="592" spans="1:11">
      <c r="A592" s="19">
        <v>351518</v>
      </c>
      <c r="B592" s="20">
        <v>7219.666666666667</v>
      </c>
      <c r="C592">
        <v>15045.666666666666</v>
      </c>
      <c r="D592">
        <v>1</v>
      </c>
      <c r="E592">
        <v>0.85852272727272727</v>
      </c>
      <c r="F592">
        <v>0.14809</v>
      </c>
      <c r="G592">
        <v>0.40400000000000003</v>
      </c>
      <c r="H592">
        <v>1</v>
      </c>
      <c r="I592">
        <v>0.88473000000000002</v>
      </c>
      <c r="J592">
        <v>1.6060000000000016</v>
      </c>
      <c r="K592">
        <v>1</v>
      </c>
    </row>
    <row r="593" spans="1:11">
      <c r="A593" s="19">
        <v>351565</v>
      </c>
      <c r="B593" s="20">
        <v>7788.206666666666</v>
      </c>
      <c r="C593">
        <v>1299</v>
      </c>
      <c r="D593">
        <v>0</v>
      </c>
      <c r="E593">
        <v>0.4727653631284916</v>
      </c>
      <c r="F593">
        <v>0.15282000000000001</v>
      </c>
      <c r="G593">
        <v>0.46800000000000003</v>
      </c>
      <c r="H593">
        <v>0</v>
      </c>
      <c r="I593">
        <v>0.95003568879371869</v>
      </c>
      <c r="J593">
        <v>6.9099999999999966</v>
      </c>
      <c r="K593">
        <v>0</v>
      </c>
    </row>
    <row r="594" spans="1:11">
      <c r="A594" s="19">
        <v>351580</v>
      </c>
      <c r="B594" s="20">
        <v>3493.0366666666669</v>
      </c>
      <c r="C594">
        <v>2073</v>
      </c>
      <c r="D594">
        <v>0</v>
      </c>
      <c r="E594">
        <v>0.72025723472668812</v>
      </c>
      <c r="F594">
        <v>0.17754999999999999</v>
      </c>
      <c r="G594">
        <v>0.45100000000000001</v>
      </c>
      <c r="H594">
        <v>1</v>
      </c>
      <c r="I594">
        <v>0.91412000000000004</v>
      </c>
      <c r="J594">
        <v>2.769999999999996</v>
      </c>
      <c r="K594">
        <v>0</v>
      </c>
    </row>
    <row r="595" spans="1:11">
      <c r="A595" s="19">
        <v>351660</v>
      </c>
      <c r="B595" s="20">
        <v>4419.5600000000004</v>
      </c>
      <c r="C595">
        <v>3186</v>
      </c>
      <c r="D595">
        <v>1</v>
      </c>
      <c r="E595">
        <v>0.71170253406341522</v>
      </c>
      <c r="F595">
        <v>0.18357999999999999</v>
      </c>
      <c r="G595">
        <v>0.498</v>
      </c>
      <c r="H595">
        <v>1</v>
      </c>
      <c r="I595">
        <v>0.80554000000000003</v>
      </c>
      <c r="J595">
        <v>15.634999999999998</v>
      </c>
      <c r="K595">
        <v>1</v>
      </c>
    </row>
    <row r="596" spans="1:11">
      <c r="A596" s="19">
        <v>351925</v>
      </c>
      <c r="B596" s="20">
        <v>2630.22</v>
      </c>
      <c r="C596">
        <v>3515</v>
      </c>
      <c r="D596">
        <v>0</v>
      </c>
      <c r="E596">
        <v>0.62049770792403403</v>
      </c>
      <c r="F596">
        <v>0.10608000000000001</v>
      </c>
      <c r="G596">
        <v>0.39700000000000002</v>
      </c>
      <c r="H596">
        <v>0</v>
      </c>
      <c r="I596">
        <v>0.86312</v>
      </c>
      <c r="J596">
        <v>93.978000000000009</v>
      </c>
      <c r="K596">
        <v>1</v>
      </c>
    </row>
    <row r="597" spans="1:11">
      <c r="A597" s="19">
        <v>352010</v>
      </c>
      <c r="B597" s="20">
        <v>3117.4033333333332</v>
      </c>
      <c r="C597">
        <v>3515</v>
      </c>
      <c r="D597">
        <v>0</v>
      </c>
      <c r="E597">
        <v>0.9271745419479267</v>
      </c>
      <c r="F597">
        <v>0.16582</v>
      </c>
      <c r="G597">
        <v>0.437</v>
      </c>
      <c r="H597">
        <v>0</v>
      </c>
      <c r="I597">
        <v>0.85057000000000005</v>
      </c>
      <c r="J597">
        <v>4.9010000000000034</v>
      </c>
      <c r="K597">
        <v>0</v>
      </c>
    </row>
    <row r="598" spans="1:11">
      <c r="A598" s="19">
        <v>352130</v>
      </c>
      <c r="B598" s="20">
        <v>1641.6299999999999</v>
      </c>
      <c r="C598">
        <v>12647.333333333334</v>
      </c>
      <c r="D598">
        <v>1</v>
      </c>
      <c r="E598">
        <v>0.94296545914069085</v>
      </c>
      <c r="F598">
        <v>0.11603999999999999</v>
      </c>
      <c r="G598">
        <v>0.47</v>
      </c>
      <c r="H598">
        <v>1</v>
      </c>
      <c r="I598">
        <v>0.89203999230917141</v>
      </c>
      <c r="J598">
        <v>3.6599999999999966</v>
      </c>
      <c r="K598">
        <v>0</v>
      </c>
    </row>
    <row r="599" spans="1:11">
      <c r="A599" s="19">
        <v>352240</v>
      </c>
      <c r="B599" s="20">
        <v>2845.7733333333331</v>
      </c>
      <c r="C599">
        <v>12647.333333333334</v>
      </c>
      <c r="D599">
        <v>1</v>
      </c>
      <c r="E599">
        <v>0.73557309391065095</v>
      </c>
      <c r="F599">
        <v>0.15185999999999999</v>
      </c>
      <c r="G599">
        <v>0.65700000000000003</v>
      </c>
      <c r="H599">
        <v>0</v>
      </c>
      <c r="I599">
        <v>0.85206000000000004</v>
      </c>
      <c r="J599">
        <v>3.0570000000000022</v>
      </c>
      <c r="K599">
        <v>1</v>
      </c>
    </row>
    <row r="600" spans="1:11">
      <c r="A600" s="19">
        <v>352250</v>
      </c>
      <c r="B600" s="20">
        <v>9054.2266666666674</v>
      </c>
      <c r="C600">
        <v>190382.66666666666</v>
      </c>
      <c r="D600">
        <v>1</v>
      </c>
      <c r="E600">
        <v>1</v>
      </c>
      <c r="F600">
        <v>8.2949999999999996E-2</v>
      </c>
      <c r="G600">
        <v>0.39800000000000002</v>
      </c>
      <c r="H600">
        <v>0</v>
      </c>
      <c r="I600">
        <v>0.86135000000000006</v>
      </c>
      <c r="J600">
        <v>5.2650000000000006</v>
      </c>
      <c r="K600">
        <v>0</v>
      </c>
    </row>
    <row r="601" spans="1:11">
      <c r="A601" s="19">
        <v>352260</v>
      </c>
      <c r="B601" s="20">
        <v>5396.3233333333337</v>
      </c>
      <c r="C601">
        <v>190382.66666666666</v>
      </c>
      <c r="D601">
        <v>1</v>
      </c>
      <c r="E601">
        <v>0.91582119696419839</v>
      </c>
      <c r="F601">
        <v>0.15665999999999999</v>
      </c>
      <c r="G601">
        <v>0.45300000000000001</v>
      </c>
      <c r="H601">
        <v>1</v>
      </c>
      <c r="I601">
        <v>0.91191</v>
      </c>
      <c r="J601">
        <v>15.113</v>
      </c>
      <c r="K601">
        <v>0</v>
      </c>
    </row>
    <row r="602" spans="1:11">
      <c r="A602" s="19">
        <v>352290</v>
      </c>
      <c r="B602" s="20">
        <v>2177.5666666666666</v>
      </c>
      <c r="C602">
        <v>11048.333333333334</v>
      </c>
      <c r="D602">
        <v>0</v>
      </c>
      <c r="E602">
        <v>0.92450101243853056</v>
      </c>
      <c r="F602">
        <v>0.15240000000000001</v>
      </c>
      <c r="G602">
        <v>0.34499999999999997</v>
      </c>
      <c r="H602">
        <v>0</v>
      </c>
      <c r="I602">
        <v>0.87021000000000004</v>
      </c>
      <c r="J602">
        <v>7.6639999999999944</v>
      </c>
      <c r="K602">
        <v>0</v>
      </c>
    </row>
    <row r="603" spans="1:11">
      <c r="A603" s="19">
        <v>352320</v>
      </c>
      <c r="B603" s="20">
        <v>4326.6033333333335</v>
      </c>
      <c r="C603">
        <v>48973.333333333336</v>
      </c>
      <c r="D603">
        <v>1</v>
      </c>
      <c r="E603">
        <v>0.91949134338617522</v>
      </c>
      <c r="F603">
        <v>0.14656</v>
      </c>
      <c r="G603">
        <v>0.68</v>
      </c>
      <c r="H603">
        <v>1</v>
      </c>
      <c r="I603">
        <v>0.83482000000000001</v>
      </c>
      <c r="J603">
        <v>6.0939999999999941</v>
      </c>
      <c r="K603">
        <v>1</v>
      </c>
    </row>
    <row r="604" spans="1:11">
      <c r="A604" s="19">
        <v>352510</v>
      </c>
      <c r="B604" s="20">
        <v>4254.5366666666669</v>
      </c>
      <c r="C604">
        <v>34119.333333333336</v>
      </c>
      <c r="D604">
        <v>0</v>
      </c>
      <c r="E604">
        <v>0.91333919099222238</v>
      </c>
      <c r="F604">
        <v>0.10421</v>
      </c>
      <c r="G604">
        <v>0.435</v>
      </c>
      <c r="H604">
        <v>0</v>
      </c>
      <c r="I604">
        <v>0.85758000000000001</v>
      </c>
      <c r="J604">
        <v>2.2819999999999965</v>
      </c>
      <c r="K604">
        <v>0</v>
      </c>
    </row>
    <row r="605" spans="1:11">
      <c r="A605" s="19">
        <v>352610</v>
      </c>
      <c r="B605" s="20">
        <v>2493.8433333333332</v>
      </c>
      <c r="C605">
        <v>34119.333333333336</v>
      </c>
      <c r="D605">
        <v>0</v>
      </c>
      <c r="E605">
        <v>0.60635601481770329</v>
      </c>
      <c r="F605">
        <v>0.15489</v>
      </c>
      <c r="G605">
        <v>0.56200000000000006</v>
      </c>
      <c r="H605">
        <v>0</v>
      </c>
      <c r="I605">
        <v>0.78171999999999997</v>
      </c>
      <c r="J605">
        <v>3.1989999999999981</v>
      </c>
      <c r="K605">
        <v>0</v>
      </c>
    </row>
    <row r="606" spans="1:11">
      <c r="A606" s="19">
        <v>352700</v>
      </c>
      <c r="B606" s="20">
        <v>4590.5133333333333</v>
      </c>
      <c r="C606">
        <v>22344.333333333332</v>
      </c>
      <c r="D606">
        <v>0</v>
      </c>
      <c r="E606">
        <v>0.88463702870005623</v>
      </c>
      <c r="F606">
        <v>0.11744</v>
      </c>
      <c r="G606">
        <v>0.41799999999999998</v>
      </c>
      <c r="H606">
        <v>0</v>
      </c>
      <c r="I606">
        <v>0.89791709630851724</v>
      </c>
      <c r="J606">
        <v>4.1599999999999966</v>
      </c>
      <c r="K606">
        <v>0</v>
      </c>
    </row>
    <row r="607" spans="1:11">
      <c r="A607" s="19">
        <v>352880</v>
      </c>
      <c r="B607" s="20">
        <v>6119.1100000000006</v>
      </c>
      <c r="C607">
        <v>13279.666666666666</v>
      </c>
      <c r="D607">
        <v>1</v>
      </c>
      <c r="E607">
        <v>0.87819132574592429</v>
      </c>
      <c r="F607">
        <v>0.16193000000000002</v>
      </c>
      <c r="G607">
        <v>0.36099999999999999</v>
      </c>
      <c r="H607">
        <v>0</v>
      </c>
      <c r="I607">
        <v>0.87651999999999997</v>
      </c>
      <c r="J607">
        <v>9.9050000000000011</v>
      </c>
      <c r="K607">
        <v>0</v>
      </c>
    </row>
    <row r="608" spans="1:11">
      <c r="A608" s="19">
        <v>352920</v>
      </c>
      <c r="B608" s="20">
        <v>5641.4900000000007</v>
      </c>
      <c r="C608">
        <v>23718</v>
      </c>
      <c r="D608">
        <v>1</v>
      </c>
      <c r="E608">
        <v>0.8043945225096214</v>
      </c>
      <c r="F608">
        <v>0.19434999999999999</v>
      </c>
      <c r="G608">
        <v>0.50900000000000001</v>
      </c>
      <c r="H608">
        <v>1</v>
      </c>
      <c r="I608">
        <v>0.83813999999999989</v>
      </c>
      <c r="J608">
        <v>10.450000000000003</v>
      </c>
      <c r="K608">
        <v>1</v>
      </c>
    </row>
    <row r="609" spans="1:11">
      <c r="A609" s="19">
        <v>352950</v>
      </c>
      <c r="B609" s="20">
        <v>2127.56</v>
      </c>
      <c r="C609">
        <v>398495</v>
      </c>
      <c r="D609">
        <v>0</v>
      </c>
      <c r="E609">
        <v>0.73530194200585264</v>
      </c>
      <c r="F609">
        <v>0.1421</v>
      </c>
      <c r="G609">
        <v>0.47699999999999998</v>
      </c>
      <c r="H609">
        <v>0</v>
      </c>
      <c r="I609">
        <v>0.92756000000000005</v>
      </c>
      <c r="J609">
        <v>7.5499999999999972</v>
      </c>
      <c r="K609">
        <v>0</v>
      </c>
    </row>
    <row r="610" spans="1:11">
      <c r="A610" s="19">
        <v>353030</v>
      </c>
      <c r="B610" s="20">
        <v>11389.926666666666</v>
      </c>
      <c r="C610">
        <v>52967.333333333336</v>
      </c>
      <c r="D610">
        <v>1</v>
      </c>
      <c r="E610">
        <v>0.96374697374138685</v>
      </c>
      <c r="F610">
        <v>0.13936000000000001</v>
      </c>
      <c r="G610">
        <v>0.38300000000000001</v>
      </c>
      <c r="H610">
        <v>0</v>
      </c>
      <c r="I610">
        <v>0.84651261959969082</v>
      </c>
      <c r="J610">
        <v>3.2100000000000009</v>
      </c>
      <c r="K610">
        <v>0</v>
      </c>
    </row>
    <row r="611" spans="1:11">
      <c r="A611" s="19">
        <v>353270</v>
      </c>
      <c r="B611" s="20">
        <v>2408.603333333333</v>
      </c>
      <c r="C611">
        <v>3508.6666666666665</v>
      </c>
      <c r="D611">
        <v>0</v>
      </c>
      <c r="E611">
        <v>0.85858585858585856</v>
      </c>
      <c r="F611">
        <v>0.13089000000000001</v>
      </c>
      <c r="G611">
        <v>0.38100000000000001</v>
      </c>
      <c r="H611">
        <v>0</v>
      </c>
      <c r="I611">
        <v>0.93498999999999999</v>
      </c>
      <c r="J611">
        <v>6.554000000000002</v>
      </c>
      <c r="K611">
        <v>0</v>
      </c>
    </row>
    <row r="612" spans="1:11">
      <c r="A612" s="19">
        <v>353284</v>
      </c>
      <c r="B612" s="20">
        <v>14866.386666666665</v>
      </c>
      <c r="C612">
        <v>2350.6666666666665</v>
      </c>
      <c r="D612">
        <v>0</v>
      </c>
      <c r="E612">
        <v>0.3310511478050745</v>
      </c>
      <c r="F612">
        <v>0.16413</v>
      </c>
      <c r="G612">
        <v>0.39900000000000002</v>
      </c>
      <c r="H612">
        <v>1</v>
      </c>
      <c r="I612">
        <v>0.92476000000000003</v>
      </c>
      <c r="J612">
        <v>18.590000000000003</v>
      </c>
      <c r="K612">
        <v>1</v>
      </c>
    </row>
    <row r="613" spans="1:11">
      <c r="A613" s="19">
        <v>353360</v>
      </c>
      <c r="B613" s="20">
        <v>6119.1100000000006</v>
      </c>
      <c r="C613">
        <v>46181</v>
      </c>
      <c r="D613">
        <v>0</v>
      </c>
      <c r="E613">
        <v>0.80408939610080832</v>
      </c>
      <c r="F613">
        <v>0.12175000000000001</v>
      </c>
      <c r="G613">
        <v>0.45200000000000001</v>
      </c>
      <c r="H613">
        <v>0</v>
      </c>
      <c r="I613">
        <v>0.89822999999999997</v>
      </c>
      <c r="J613">
        <v>0.72200000000000131</v>
      </c>
      <c r="K613">
        <v>0</v>
      </c>
    </row>
    <row r="614" spans="1:11">
      <c r="A614" s="19">
        <v>353390</v>
      </c>
      <c r="B614" s="20">
        <v>2550.2766666666666</v>
      </c>
      <c r="C614">
        <v>6576</v>
      </c>
      <c r="D614">
        <v>0</v>
      </c>
      <c r="E614">
        <v>0.92675982874405061</v>
      </c>
      <c r="F614">
        <v>0.15584000000000001</v>
      </c>
      <c r="G614">
        <v>0.623</v>
      </c>
      <c r="H614">
        <v>1</v>
      </c>
      <c r="I614">
        <v>0.84554000000000007</v>
      </c>
      <c r="J614">
        <v>5.4810000000000016</v>
      </c>
      <c r="K614">
        <v>0</v>
      </c>
    </row>
    <row r="615" spans="1:11">
      <c r="A615" s="19">
        <v>353400</v>
      </c>
      <c r="B615" s="20">
        <v>1667.1733333333332</v>
      </c>
      <c r="C615">
        <v>47607.333333333336</v>
      </c>
      <c r="D615">
        <v>0</v>
      </c>
      <c r="E615">
        <v>0.67946088485203637</v>
      </c>
      <c r="F615">
        <v>0.12246</v>
      </c>
      <c r="G615">
        <v>0.36799999999999999</v>
      </c>
      <c r="H615">
        <v>0</v>
      </c>
      <c r="I615">
        <v>0.88715999999999995</v>
      </c>
      <c r="J615">
        <v>100</v>
      </c>
      <c r="K615">
        <v>0</v>
      </c>
    </row>
    <row r="616" spans="1:11">
      <c r="A616" s="19">
        <v>353420</v>
      </c>
      <c r="B616" s="20">
        <v>2075.4233333333332</v>
      </c>
      <c r="C616">
        <v>3713</v>
      </c>
      <c r="D616">
        <v>0</v>
      </c>
      <c r="E616">
        <v>0.8851237683249219</v>
      </c>
      <c r="F616">
        <v>0.10226</v>
      </c>
      <c r="G616">
        <v>0.42599999999999999</v>
      </c>
      <c r="H616">
        <v>1</v>
      </c>
      <c r="I616">
        <v>0.88380999999999998</v>
      </c>
      <c r="J616">
        <v>28.974999999999994</v>
      </c>
      <c r="K616">
        <v>0</v>
      </c>
    </row>
    <row r="617" spans="1:11">
      <c r="A617" s="19">
        <v>353490</v>
      </c>
      <c r="B617" s="20">
        <v>2010.2699999999998</v>
      </c>
      <c r="C617">
        <v>4733.333333333333</v>
      </c>
      <c r="D617">
        <v>1</v>
      </c>
      <c r="E617">
        <v>0.7586675187729669</v>
      </c>
      <c r="F617">
        <v>0.17862999999999998</v>
      </c>
      <c r="G617">
        <v>0.48599999999999999</v>
      </c>
      <c r="H617">
        <v>0</v>
      </c>
      <c r="I617">
        <v>0.86435000000000006</v>
      </c>
      <c r="J617">
        <v>2.097999999999999</v>
      </c>
      <c r="K617">
        <v>0</v>
      </c>
    </row>
    <row r="618" spans="1:11">
      <c r="A618" s="19">
        <v>353625</v>
      </c>
      <c r="B618" s="20">
        <v>1245.9966666666667</v>
      </c>
      <c r="C618">
        <v>2170</v>
      </c>
      <c r="D618">
        <v>0</v>
      </c>
      <c r="E618">
        <v>0.77361396303901442</v>
      </c>
      <c r="F618">
        <v>0.13932</v>
      </c>
      <c r="G618">
        <v>0.371</v>
      </c>
      <c r="H618">
        <v>1</v>
      </c>
      <c r="I618">
        <v>0.95022999999999991</v>
      </c>
      <c r="J618">
        <v>22.353999999999999</v>
      </c>
      <c r="K618">
        <v>0</v>
      </c>
    </row>
    <row r="619" spans="1:11">
      <c r="A619" s="19">
        <v>353670</v>
      </c>
      <c r="B619" s="20">
        <v>3713.1166666666663</v>
      </c>
      <c r="C619">
        <v>58829.666666666664</v>
      </c>
      <c r="D619">
        <v>1</v>
      </c>
      <c r="E619">
        <v>0.93111924400502544</v>
      </c>
      <c r="F619">
        <v>0.16427</v>
      </c>
      <c r="G619">
        <v>0.434</v>
      </c>
      <c r="H619">
        <v>1</v>
      </c>
      <c r="I619">
        <v>0.8803700000000001</v>
      </c>
      <c r="J619">
        <v>100</v>
      </c>
      <c r="K619">
        <v>1</v>
      </c>
    </row>
    <row r="620" spans="1:11">
      <c r="A620" s="19">
        <v>353900</v>
      </c>
      <c r="B620" s="20">
        <v>10070.633333333333</v>
      </c>
      <c r="C620">
        <v>10125.666666666666</v>
      </c>
      <c r="D620">
        <v>0</v>
      </c>
      <c r="E620">
        <v>0.86541143654114361</v>
      </c>
      <c r="F620">
        <v>0.11737</v>
      </c>
      <c r="G620">
        <v>0.33900000000000002</v>
      </c>
      <c r="H620">
        <v>1</v>
      </c>
      <c r="I620">
        <v>0.86171000000000009</v>
      </c>
      <c r="J620">
        <v>9.3260000000000005</v>
      </c>
      <c r="K620">
        <v>1</v>
      </c>
    </row>
    <row r="621" spans="1:11">
      <c r="A621" s="19">
        <v>353910</v>
      </c>
      <c r="B621" s="20">
        <v>5405.84</v>
      </c>
      <c r="C621">
        <v>14673</v>
      </c>
      <c r="D621">
        <v>0</v>
      </c>
      <c r="E621">
        <v>0.99943525615167406</v>
      </c>
      <c r="F621">
        <v>9.9479999999999999E-2</v>
      </c>
      <c r="G621">
        <v>0.48399999999999999</v>
      </c>
      <c r="H621">
        <v>1</v>
      </c>
      <c r="I621">
        <v>0.86801000000000006</v>
      </c>
      <c r="J621">
        <v>24.328000000000003</v>
      </c>
      <c r="K621">
        <v>1</v>
      </c>
    </row>
    <row r="622" spans="1:11">
      <c r="A622" s="19">
        <v>353920</v>
      </c>
      <c r="B622" s="20">
        <v>1514.03</v>
      </c>
      <c r="C622">
        <v>22675</v>
      </c>
      <c r="D622">
        <v>1</v>
      </c>
      <c r="E622">
        <v>0.93716069489685128</v>
      </c>
      <c r="F622">
        <v>0.15135999999999999</v>
      </c>
      <c r="G622">
        <v>0.50600000000000001</v>
      </c>
      <c r="H622">
        <v>1</v>
      </c>
      <c r="I622">
        <v>0.84828999999999999</v>
      </c>
      <c r="J622">
        <v>0.41100000000000136</v>
      </c>
      <c r="K622">
        <v>0</v>
      </c>
    </row>
    <row r="623" spans="1:11">
      <c r="A623" s="19">
        <v>353940</v>
      </c>
      <c r="B623" s="20">
        <v>2113.7333333333331</v>
      </c>
      <c r="C623">
        <v>22675</v>
      </c>
      <c r="D623">
        <v>0</v>
      </c>
      <c r="E623">
        <v>0.83682917611489038</v>
      </c>
      <c r="F623">
        <v>0.14549000000000001</v>
      </c>
      <c r="G623">
        <v>0.496</v>
      </c>
      <c r="H623">
        <v>0</v>
      </c>
      <c r="I623">
        <v>0.87158000000000002</v>
      </c>
      <c r="J623">
        <v>19.792999999999999</v>
      </c>
      <c r="K623">
        <v>0</v>
      </c>
    </row>
    <row r="624" spans="1:11">
      <c r="A624" s="19">
        <v>353960</v>
      </c>
      <c r="B624" s="20">
        <v>4223.8599999999997</v>
      </c>
      <c r="C624">
        <v>3758.6666666666665</v>
      </c>
      <c r="D624">
        <v>0</v>
      </c>
      <c r="E624">
        <v>0.77084468664850136</v>
      </c>
      <c r="F624">
        <v>0.15189</v>
      </c>
      <c r="G624">
        <v>0.54500000000000004</v>
      </c>
      <c r="H624">
        <v>0</v>
      </c>
      <c r="I624">
        <v>0.93498542274052465</v>
      </c>
      <c r="J624">
        <v>15.650000000000002</v>
      </c>
      <c r="K624">
        <v>0</v>
      </c>
    </row>
    <row r="625" spans="1:11">
      <c r="A625" s="19">
        <v>353990</v>
      </c>
      <c r="B625" s="20">
        <v>1538.7700000000002</v>
      </c>
      <c r="C625">
        <v>3758.6666666666665</v>
      </c>
      <c r="D625">
        <v>0</v>
      </c>
      <c r="E625">
        <v>0.89317134478424798</v>
      </c>
      <c r="F625">
        <v>0.17987999999999998</v>
      </c>
      <c r="G625">
        <v>0.46200000000000002</v>
      </c>
      <c r="H625">
        <v>1</v>
      </c>
      <c r="I625">
        <v>0.90825</v>
      </c>
      <c r="J625">
        <v>1.7860000000000014</v>
      </c>
      <c r="K625">
        <v>0</v>
      </c>
    </row>
    <row r="626" spans="1:11">
      <c r="A626" s="19">
        <v>354105</v>
      </c>
      <c r="B626" s="20">
        <v>10744.486666666668</v>
      </c>
      <c r="C626">
        <v>4274.333333333333</v>
      </c>
      <c r="D626">
        <v>0</v>
      </c>
      <c r="E626">
        <v>0.68860759493670887</v>
      </c>
      <c r="F626">
        <v>0.13796</v>
      </c>
      <c r="G626">
        <v>0.52600000000000002</v>
      </c>
      <c r="H626">
        <v>0</v>
      </c>
      <c r="I626">
        <v>0.85621999999999998</v>
      </c>
      <c r="J626">
        <v>15.646000000000001</v>
      </c>
      <c r="K626">
        <v>0</v>
      </c>
    </row>
    <row r="627" spans="1:11">
      <c r="A627" s="19">
        <v>354130</v>
      </c>
      <c r="B627" s="20">
        <v>2439.0033333333336</v>
      </c>
      <c r="C627">
        <v>41580.666666666664</v>
      </c>
      <c r="D627">
        <v>1</v>
      </c>
      <c r="E627">
        <v>0.92511069265611479</v>
      </c>
      <c r="F627">
        <v>0.18655000000000002</v>
      </c>
      <c r="G627">
        <v>0.55700000000000005</v>
      </c>
      <c r="H627">
        <v>1</v>
      </c>
      <c r="I627">
        <v>0.79927255421850574</v>
      </c>
      <c r="J627">
        <v>38.29</v>
      </c>
      <c r="K627">
        <v>0</v>
      </c>
    </row>
    <row r="628" spans="1:11">
      <c r="A628" s="19">
        <v>354160</v>
      </c>
      <c r="B628" s="20">
        <v>3389.376666666667</v>
      </c>
      <c r="C628">
        <v>41580.666666666664</v>
      </c>
      <c r="D628">
        <v>1</v>
      </c>
      <c r="E628">
        <v>0.82414402829127154</v>
      </c>
      <c r="F628">
        <v>0.16504000000000002</v>
      </c>
      <c r="G628">
        <v>0.441</v>
      </c>
      <c r="H628">
        <v>0</v>
      </c>
      <c r="I628">
        <v>0.86270999999999998</v>
      </c>
      <c r="J628">
        <v>10.231999999999999</v>
      </c>
      <c r="K628">
        <v>0</v>
      </c>
    </row>
    <row r="629" spans="1:11">
      <c r="A629" s="19">
        <v>354165</v>
      </c>
      <c r="B629" s="20">
        <v>9862.7066666666669</v>
      </c>
      <c r="C629">
        <v>3035.3333333333335</v>
      </c>
      <c r="D629">
        <v>0</v>
      </c>
      <c r="E629">
        <v>0.25273481705016976</v>
      </c>
      <c r="F629">
        <v>0.11798</v>
      </c>
      <c r="G629">
        <v>0.38700000000000001</v>
      </c>
      <c r="H629">
        <v>1</v>
      </c>
      <c r="I629">
        <v>0.93069000000000002</v>
      </c>
      <c r="J629">
        <v>15.946999999999999</v>
      </c>
      <c r="K629">
        <v>1</v>
      </c>
    </row>
    <row r="630" spans="1:11">
      <c r="A630" s="19">
        <v>354180</v>
      </c>
      <c r="B630" s="20">
        <v>1524.4033333333334</v>
      </c>
      <c r="C630">
        <v>2291.6666666666665</v>
      </c>
      <c r="D630">
        <v>0</v>
      </c>
      <c r="E630">
        <v>0.764163979732842</v>
      </c>
      <c r="F630">
        <v>0.15570999999999999</v>
      </c>
      <c r="G630">
        <v>0.371</v>
      </c>
      <c r="H630">
        <v>0</v>
      </c>
      <c r="I630">
        <v>0.94342999999999999</v>
      </c>
      <c r="J630">
        <v>21.575999999999993</v>
      </c>
      <c r="K630">
        <v>1</v>
      </c>
    </row>
    <row r="631" spans="1:11">
      <c r="A631" s="19">
        <v>354260</v>
      </c>
      <c r="B631" s="20">
        <v>2515.4566666666665</v>
      </c>
      <c r="C631">
        <v>18042.333333333332</v>
      </c>
      <c r="D631">
        <v>1</v>
      </c>
      <c r="E631">
        <v>0.80119809495460637</v>
      </c>
      <c r="F631">
        <v>0.13825999999999999</v>
      </c>
      <c r="G631">
        <v>0.73799999999999999</v>
      </c>
      <c r="H631">
        <v>0</v>
      </c>
      <c r="I631">
        <v>0.78329796834223564</v>
      </c>
      <c r="J631">
        <v>18.510000000000005</v>
      </c>
      <c r="K631">
        <v>1</v>
      </c>
    </row>
    <row r="632" spans="1:11">
      <c r="A632" s="19">
        <v>354280</v>
      </c>
      <c r="B632" s="20">
        <v>6280.1766666666663</v>
      </c>
      <c r="C632">
        <v>3215.6666666666665</v>
      </c>
      <c r="D632">
        <v>0</v>
      </c>
      <c r="E632">
        <v>0.28685486170516111</v>
      </c>
      <c r="F632">
        <v>0.19963</v>
      </c>
      <c r="G632">
        <v>0.55500000000000005</v>
      </c>
      <c r="H632">
        <v>1</v>
      </c>
      <c r="I632">
        <v>0.91791</v>
      </c>
      <c r="J632">
        <v>11.796000000000006</v>
      </c>
      <c r="K632">
        <v>1</v>
      </c>
    </row>
    <row r="633" spans="1:11">
      <c r="A633" s="19">
        <v>354300</v>
      </c>
      <c r="B633" s="20">
        <v>3341.0099999999998</v>
      </c>
      <c r="C633">
        <v>3215.6666666666665</v>
      </c>
      <c r="D633">
        <v>0</v>
      </c>
      <c r="E633">
        <v>0.42320192171824217</v>
      </c>
      <c r="F633">
        <v>0.10064999999999999</v>
      </c>
      <c r="G633">
        <v>0.57399999999999995</v>
      </c>
      <c r="H633">
        <v>1</v>
      </c>
      <c r="I633">
        <v>0.81535999999999997</v>
      </c>
      <c r="J633">
        <v>54.949999999999996</v>
      </c>
      <c r="K633">
        <v>0</v>
      </c>
    </row>
    <row r="634" spans="1:11">
      <c r="A634" s="19">
        <v>354325</v>
      </c>
      <c r="B634" s="20">
        <v>2567.9266666666663</v>
      </c>
      <c r="C634">
        <v>22233.666666666668</v>
      </c>
      <c r="D634">
        <v>0</v>
      </c>
      <c r="E634">
        <v>0.31461434370771313</v>
      </c>
      <c r="F634">
        <v>0.13839000000000001</v>
      </c>
      <c r="G634">
        <v>0.63100000000000001</v>
      </c>
      <c r="H634">
        <v>0</v>
      </c>
      <c r="I634">
        <v>0.91819000000000006</v>
      </c>
      <c r="J634">
        <v>21.454000000000001</v>
      </c>
      <c r="K634">
        <v>0</v>
      </c>
    </row>
    <row r="635" spans="1:11">
      <c r="A635" s="19">
        <v>354370</v>
      </c>
      <c r="B635" s="20">
        <v>2251.6966666666667</v>
      </c>
      <c r="C635">
        <v>8016</v>
      </c>
      <c r="D635">
        <v>0</v>
      </c>
      <c r="E635">
        <v>0.79932236205227492</v>
      </c>
      <c r="F635">
        <v>0.14035999999999998</v>
      </c>
      <c r="G635">
        <v>0.372</v>
      </c>
      <c r="H635">
        <v>0</v>
      </c>
      <c r="I635">
        <v>0.84745000000000004</v>
      </c>
      <c r="J635">
        <v>2.6300000000000026</v>
      </c>
      <c r="K635">
        <v>1</v>
      </c>
    </row>
    <row r="636" spans="1:11">
      <c r="A636" s="19">
        <v>354410</v>
      </c>
      <c r="B636" s="20">
        <v>6193.9866666666667</v>
      </c>
      <c r="C636">
        <v>40781.333333333336</v>
      </c>
      <c r="D636">
        <v>0</v>
      </c>
      <c r="E636">
        <v>1</v>
      </c>
      <c r="F636">
        <v>0.12572</v>
      </c>
      <c r="G636">
        <v>0.318</v>
      </c>
      <c r="H636">
        <v>0</v>
      </c>
      <c r="I636">
        <v>0.85477000000000003</v>
      </c>
      <c r="J636">
        <v>15.149999999999999</v>
      </c>
      <c r="K636">
        <v>1</v>
      </c>
    </row>
    <row r="637" spans="1:11">
      <c r="A637" s="19">
        <v>354470</v>
      </c>
      <c r="B637" s="20">
        <v>5717.56</v>
      </c>
      <c r="C637">
        <v>9788.3333333333339</v>
      </c>
      <c r="D637">
        <v>0</v>
      </c>
      <c r="E637">
        <v>0.64698646986469865</v>
      </c>
      <c r="F637">
        <v>0.17884</v>
      </c>
      <c r="G637">
        <v>0.433</v>
      </c>
      <c r="H637">
        <v>1</v>
      </c>
      <c r="I637">
        <v>0.97132000000000007</v>
      </c>
      <c r="J637">
        <v>46.407999999999994</v>
      </c>
      <c r="K637">
        <v>0</v>
      </c>
    </row>
    <row r="638" spans="1:11">
      <c r="A638" s="19">
        <v>354480</v>
      </c>
      <c r="B638" s="20">
        <v>9584.43</v>
      </c>
      <c r="C638">
        <v>2329</v>
      </c>
      <c r="D638">
        <v>0</v>
      </c>
      <c r="E638">
        <v>0.77996931843085693</v>
      </c>
      <c r="F638">
        <v>0.15146999999999999</v>
      </c>
      <c r="G638">
        <v>0.41499999999999998</v>
      </c>
      <c r="H638">
        <v>0</v>
      </c>
      <c r="I638">
        <v>0.94523000000000001</v>
      </c>
      <c r="J638">
        <v>8.7459999999999951</v>
      </c>
      <c r="K638">
        <v>0</v>
      </c>
    </row>
    <row r="639" spans="1:11">
      <c r="A639" s="19">
        <v>354510</v>
      </c>
      <c r="B639" s="20">
        <v>3505.5233333333331</v>
      </c>
      <c r="C639">
        <v>4976</v>
      </c>
      <c r="D639">
        <v>0</v>
      </c>
      <c r="E639">
        <v>0.80913428766189499</v>
      </c>
      <c r="F639">
        <v>0.14207</v>
      </c>
      <c r="G639">
        <v>0.36799999999999999</v>
      </c>
      <c r="H639">
        <v>0</v>
      </c>
      <c r="I639">
        <v>0.90653000000000006</v>
      </c>
      <c r="J639">
        <v>7.7409999999999997</v>
      </c>
      <c r="K639">
        <v>0</v>
      </c>
    </row>
    <row r="640" spans="1:11">
      <c r="A640" s="19">
        <v>354520</v>
      </c>
      <c r="B640" s="20">
        <v>25025.87</v>
      </c>
      <c r="C640">
        <v>103848</v>
      </c>
      <c r="D640">
        <v>1</v>
      </c>
      <c r="E640">
        <v>0.98825663650318274</v>
      </c>
      <c r="F640">
        <v>0.1467</v>
      </c>
      <c r="G640">
        <v>0.435</v>
      </c>
      <c r="H640">
        <v>0</v>
      </c>
      <c r="I640">
        <v>0.87132999999999994</v>
      </c>
      <c r="J640">
        <v>27.333000000000002</v>
      </c>
      <c r="K640">
        <v>0</v>
      </c>
    </row>
    <row r="641" spans="1:11">
      <c r="A641" s="19">
        <v>354560</v>
      </c>
      <c r="B641" s="20">
        <v>4417.3599999999997</v>
      </c>
      <c r="C641">
        <v>103848</v>
      </c>
      <c r="D641">
        <v>1</v>
      </c>
      <c r="E641">
        <v>0.8974644955015243</v>
      </c>
      <c r="F641">
        <v>0.12252</v>
      </c>
      <c r="G641">
        <v>0.36</v>
      </c>
      <c r="H641">
        <v>1</v>
      </c>
      <c r="I641">
        <v>0.87692999999999999</v>
      </c>
      <c r="J641">
        <v>7.1140000000000043</v>
      </c>
      <c r="K641">
        <v>0</v>
      </c>
    </row>
    <row r="642" spans="1:11">
      <c r="A642" s="19">
        <v>354720</v>
      </c>
      <c r="B642" s="20">
        <v>5777.5933333333332</v>
      </c>
      <c r="C642">
        <v>1652.3333333333333</v>
      </c>
      <c r="D642">
        <v>0</v>
      </c>
      <c r="E642">
        <v>0.58394931362196412</v>
      </c>
      <c r="F642">
        <v>0.16411999999999999</v>
      </c>
      <c r="G642">
        <v>0.40100000000000002</v>
      </c>
      <c r="H642">
        <v>0</v>
      </c>
      <c r="I642">
        <v>0.97299000000000002</v>
      </c>
      <c r="J642">
        <v>1.6539999999999964</v>
      </c>
      <c r="K642">
        <v>0</v>
      </c>
    </row>
    <row r="643" spans="1:11">
      <c r="A643" s="19">
        <v>354790</v>
      </c>
      <c r="B643" s="20">
        <v>2143.5833333333335</v>
      </c>
      <c r="C643">
        <v>6076.666666666667</v>
      </c>
      <c r="D643">
        <v>0</v>
      </c>
      <c r="E643">
        <v>0.7276197085357391</v>
      </c>
      <c r="F643">
        <v>0.11292999999999999</v>
      </c>
      <c r="G643">
        <v>0.46600000000000003</v>
      </c>
      <c r="H643">
        <v>0</v>
      </c>
      <c r="I643">
        <v>0.89880613985218882</v>
      </c>
      <c r="J643">
        <v>4.9399999999999977</v>
      </c>
      <c r="K643">
        <v>0</v>
      </c>
    </row>
    <row r="644" spans="1:11">
      <c r="A644" s="19">
        <v>354980</v>
      </c>
      <c r="B644" s="20">
        <v>2630.22</v>
      </c>
      <c r="C644">
        <v>135355.33333333334</v>
      </c>
      <c r="D644">
        <v>1</v>
      </c>
      <c r="E644">
        <v>0.94077367421336988</v>
      </c>
      <c r="F644">
        <v>0.13086999999999999</v>
      </c>
      <c r="G644">
        <v>0.53900000000000003</v>
      </c>
      <c r="H644">
        <v>1</v>
      </c>
      <c r="I644">
        <v>0.85073999999999994</v>
      </c>
      <c r="J644">
        <v>0.26599999999999824</v>
      </c>
      <c r="K644">
        <v>0</v>
      </c>
    </row>
    <row r="645" spans="1:11">
      <c r="A645" s="19">
        <v>355150</v>
      </c>
      <c r="B645" s="20">
        <v>3483.1233333333334</v>
      </c>
      <c r="C645">
        <v>37419.333333333336</v>
      </c>
      <c r="D645">
        <v>0</v>
      </c>
      <c r="E645">
        <v>0.9759531331472564</v>
      </c>
      <c r="F645">
        <v>9.9429999999999991E-2</v>
      </c>
      <c r="G645">
        <v>0.32300000000000001</v>
      </c>
      <c r="H645">
        <v>1</v>
      </c>
      <c r="I645">
        <v>0.88045000000000007</v>
      </c>
      <c r="J645">
        <v>3.754999999999999</v>
      </c>
      <c r="K645">
        <v>1</v>
      </c>
    </row>
    <row r="646" spans="1:11">
      <c r="A646" s="19">
        <v>355210</v>
      </c>
      <c r="B646" s="20">
        <v>10156.256666666666</v>
      </c>
      <c r="C646">
        <v>33700.333333333336</v>
      </c>
      <c r="D646">
        <v>1</v>
      </c>
      <c r="E646">
        <v>0.64151174168297453</v>
      </c>
      <c r="F646">
        <v>0.13574</v>
      </c>
      <c r="G646">
        <v>0.42599999999999999</v>
      </c>
      <c r="H646">
        <v>0</v>
      </c>
      <c r="I646">
        <v>0.84456324015294948</v>
      </c>
      <c r="J646">
        <v>15.280000000000001</v>
      </c>
      <c r="K646">
        <v>0</v>
      </c>
    </row>
    <row r="647" spans="1:11">
      <c r="A647" s="19">
        <v>355230</v>
      </c>
      <c r="B647" s="20">
        <v>2051.8066666666668</v>
      </c>
      <c r="C647">
        <v>33700.333333333336</v>
      </c>
      <c r="D647">
        <v>0</v>
      </c>
      <c r="E647">
        <v>0.85716225390359813</v>
      </c>
      <c r="F647">
        <v>0.13922000000000001</v>
      </c>
      <c r="G647">
        <v>0.45100000000000001</v>
      </c>
      <c r="H647">
        <v>0</v>
      </c>
      <c r="I647">
        <v>0.94063000000000008</v>
      </c>
      <c r="J647">
        <v>5.2860000000000014</v>
      </c>
      <c r="K647">
        <v>1</v>
      </c>
    </row>
    <row r="648" spans="1:11">
      <c r="A648" s="19">
        <v>355410</v>
      </c>
      <c r="B648" s="20" t="s">
        <v>104</v>
      </c>
      <c r="C648">
        <v>263257.66666666669</v>
      </c>
      <c r="D648">
        <v>1</v>
      </c>
      <c r="E648">
        <v>0.94139209141359326</v>
      </c>
      <c r="F648">
        <v>0.17370000000000002</v>
      </c>
      <c r="G648">
        <v>0.58599999999999997</v>
      </c>
      <c r="H648">
        <v>0</v>
      </c>
      <c r="I648">
        <v>0.86183999999999994</v>
      </c>
      <c r="J648">
        <v>13.265999999999998</v>
      </c>
      <c r="K648">
        <v>1</v>
      </c>
    </row>
    <row r="649" spans="1:11">
      <c r="A649" s="19">
        <v>355460</v>
      </c>
      <c r="B649" s="20">
        <v>3713.2366666666662</v>
      </c>
      <c r="C649">
        <v>263257.66666666669</v>
      </c>
      <c r="D649">
        <v>0</v>
      </c>
      <c r="E649">
        <v>0.66349322592456972</v>
      </c>
      <c r="F649">
        <v>0.16983000000000001</v>
      </c>
      <c r="G649">
        <v>0.41</v>
      </c>
      <c r="H649">
        <v>0</v>
      </c>
      <c r="I649">
        <v>0.91659000000000002</v>
      </c>
      <c r="J649">
        <v>41.373999999999995</v>
      </c>
      <c r="K649">
        <v>0</v>
      </c>
    </row>
    <row r="650" spans="1:11">
      <c r="A650" s="19">
        <v>355530</v>
      </c>
      <c r="B650" s="20">
        <v>14587.686666666666</v>
      </c>
      <c r="C650">
        <v>2168.6666666666665</v>
      </c>
      <c r="D650">
        <v>0</v>
      </c>
      <c r="E650">
        <v>0.65384615384615385</v>
      </c>
      <c r="F650">
        <v>0.1515</v>
      </c>
      <c r="G650">
        <v>0.39</v>
      </c>
      <c r="H650">
        <v>0</v>
      </c>
      <c r="I650">
        <v>0.93228999999999995</v>
      </c>
      <c r="J650">
        <v>13.477000000000004</v>
      </c>
      <c r="K650">
        <v>0</v>
      </c>
    </row>
    <row r="651" spans="1:11">
      <c r="A651" s="19">
        <v>355560</v>
      </c>
      <c r="B651" s="20">
        <v>3483.1233333333334</v>
      </c>
      <c r="C651">
        <v>2168.6666666666665</v>
      </c>
      <c r="D651">
        <v>0</v>
      </c>
      <c r="E651">
        <v>0.87238516878804651</v>
      </c>
      <c r="F651">
        <v>0.15611</v>
      </c>
      <c r="G651">
        <v>0.40699999999999997</v>
      </c>
      <c r="H651">
        <v>0</v>
      </c>
      <c r="I651">
        <v>0.87867999999999991</v>
      </c>
      <c r="J651">
        <v>8.5000000000000853E-2</v>
      </c>
      <c r="K651">
        <v>1</v>
      </c>
    </row>
    <row r="652" spans="1:11">
      <c r="A652" s="19">
        <v>410150</v>
      </c>
      <c r="B652" s="20" t="s">
        <v>104</v>
      </c>
      <c r="C652">
        <v>5018</v>
      </c>
      <c r="D652">
        <v>1</v>
      </c>
      <c r="E652">
        <v>0.95741443086575828</v>
      </c>
      <c r="F652">
        <v>0.11375</v>
      </c>
      <c r="G652">
        <v>0.42899999999999999</v>
      </c>
      <c r="H652">
        <v>0</v>
      </c>
      <c r="I652">
        <v>0.85828000000000004</v>
      </c>
      <c r="J652">
        <v>6.9350000000000023</v>
      </c>
      <c r="K652">
        <v>0</v>
      </c>
    </row>
    <row r="653" spans="1:11">
      <c r="A653" s="19">
        <v>410190</v>
      </c>
      <c r="B653" s="20">
        <v>5318.1866666666665</v>
      </c>
      <c r="C653">
        <v>96140.666666666672</v>
      </c>
      <c r="D653">
        <v>1</v>
      </c>
      <c r="E653">
        <v>0.74907176503186479</v>
      </c>
      <c r="F653">
        <v>0.15930999999999998</v>
      </c>
      <c r="G653">
        <v>0.52600000000000002</v>
      </c>
      <c r="H653">
        <v>0</v>
      </c>
      <c r="I653">
        <v>0.92547000000000001</v>
      </c>
      <c r="J653">
        <v>21.126000000000005</v>
      </c>
      <c r="K653">
        <v>1</v>
      </c>
    </row>
    <row r="654" spans="1:11">
      <c r="A654" s="19">
        <v>410210</v>
      </c>
      <c r="B654" s="20">
        <v>1676.8333333333333</v>
      </c>
      <c r="C654">
        <v>16875</v>
      </c>
      <c r="D654">
        <v>1</v>
      </c>
      <c r="E654">
        <v>0.86626898506578665</v>
      </c>
      <c r="F654">
        <v>0.12047000000000001</v>
      </c>
      <c r="G654">
        <v>0.51100000000000001</v>
      </c>
      <c r="H654">
        <v>1</v>
      </c>
      <c r="I654">
        <v>0.84578999999999993</v>
      </c>
      <c r="J654">
        <v>5.6680000000000064</v>
      </c>
      <c r="K654">
        <v>0</v>
      </c>
    </row>
    <row r="655" spans="1:11">
      <c r="A655" s="19">
        <v>410230</v>
      </c>
      <c r="B655" s="20">
        <v>24036.929999999997</v>
      </c>
      <c r="C655">
        <v>24242.333333333332</v>
      </c>
      <c r="D655">
        <v>0</v>
      </c>
      <c r="E655">
        <v>0.31379887717915889</v>
      </c>
      <c r="F655">
        <v>0.14699000000000001</v>
      </c>
      <c r="G655">
        <v>0.38300000000000001</v>
      </c>
      <c r="H655">
        <v>0</v>
      </c>
      <c r="I655">
        <v>0.93656397090286692</v>
      </c>
      <c r="J655">
        <v>2.1799999999999997</v>
      </c>
      <c r="K655">
        <v>0</v>
      </c>
    </row>
    <row r="656" spans="1:11">
      <c r="A656" s="19">
        <v>410240</v>
      </c>
      <c r="B656" s="20">
        <v>1634.3133333333333</v>
      </c>
      <c r="C656">
        <v>33435.333333333336</v>
      </c>
      <c r="D656">
        <v>1</v>
      </c>
      <c r="E656">
        <v>0.82177161152614731</v>
      </c>
      <c r="F656">
        <v>0.17318</v>
      </c>
      <c r="G656">
        <v>0.49</v>
      </c>
      <c r="H656">
        <v>0</v>
      </c>
      <c r="I656">
        <v>0.86650000000000005</v>
      </c>
      <c r="J656">
        <v>2.2759999999999962</v>
      </c>
      <c r="K656">
        <v>1</v>
      </c>
    </row>
    <row r="657" spans="1:11">
      <c r="A657" s="19">
        <v>410275</v>
      </c>
      <c r="B657" s="20">
        <v>8829.32</v>
      </c>
      <c r="C657">
        <v>9066</v>
      </c>
      <c r="D657">
        <v>0</v>
      </c>
      <c r="E657">
        <v>0.16811014878969577</v>
      </c>
      <c r="F657">
        <v>0.17099</v>
      </c>
      <c r="G657">
        <v>0.5</v>
      </c>
      <c r="H657">
        <v>0</v>
      </c>
      <c r="I657">
        <v>0.96770999999999996</v>
      </c>
      <c r="J657">
        <v>4.9500000000000028</v>
      </c>
      <c r="K657">
        <v>1</v>
      </c>
    </row>
    <row r="658" spans="1:11">
      <c r="A658" s="19">
        <v>410302</v>
      </c>
      <c r="B658" s="20">
        <v>6322.9866666666667</v>
      </c>
      <c r="C658">
        <v>4219.333333333333</v>
      </c>
      <c r="D658">
        <v>0</v>
      </c>
      <c r="E658">
        <v>0.18152558738332797</v>
      </c>
      <c r="F658">
        <v>0.12362999999999999</v>
      </c>
      <c r="G658">
        <v>0.53</v>
      </c>
      <c r="H658">
        <v>1</v>
      </c>
      <c r="I658">
        <v>0.94968000000000008</v>
      </c>
      <c r="J658">
        <v>10.703999999999994</v>
      </c>
      <c r="K658">
        <v>0</v>
      </c>
    </row>
    <row r="659" spans="1:11">
      <c r="A659" s="19">
        <v>410304</v>
      </c>
      <c r="B659" s="20">
        <v>4113.47</v>
      </c>
      <c r="C659">
        <v>4219.333333333333</v>
      </c>
      <c r="D659">
        <v>0</v>
      </c>
      <c r="E659">
        <v>0.15929203539823009</v>
      </c>
      <c r="F659">
        <v>0.10795</v>
      </c>
      <c r="G659">
        <v>0.72599999999999998</v>
      </c>
      <c r="H659">
        <v>1</v>
      </c>
      <c r="I659">
        <v>0.84808000000000006</v>
      </c>
      <c r="J659">
        <v>14.683999999999997</v>
      </c>
      <c r="K659">
        <v>0</v>
      </c>
    </row>
    <row r="660" spans="1:11">
      <c r="A660" s="19">
        <v>410420</v>
      </c>
      <c r="B660" s="20">
        <v>10890.26</v>
      </c>
      <c r="C660">
        <v>8412</v>
      </c>
      <c r="D660">
        <v>1</v>
      </c>
      <c r="E660">
        <v>0.8323058351835485</v>
      </c>
      <c r="F660">
        <v>0.13489999999999999</v>
      </c>
      <c r="G660">
        <v>0.41199999999999998</v>
      </c>
      <c r="H660">
        <v>0</v>
      </c>
      <c r="I660">
        <v>0.89510999999999996</v>
      </c>
      <c r="J660">
        <v>17.844000000000001</v>
      </c>
      <c r="K660">
        <v>0</v>
      </c>
    </row>
    <row r="661" spans="1:11">
      <c r="A661" s="19">
        <v>410465</v>
      </c>
      <c r="B661" s="20">
        <v>4254.5366666666669</v>
      </c>
      <c r="C661">
        <v>17659.666666666668</v>
      </c>
      <c r="D661">
        <v>0</v>
      </c>
      <c r="E661">
        <v>0.70619111709286675</v>
      </c>
      <c r="F661">
        <v>0.12512000000000001</v>
      </c>
      <c r="G661">
        <v>0.54900000000000004</v>
      </c>
      <c r="H661">
        <v>1</v>
      </c>
      <c r="I661">
        <v>0.91126000000000007</v>
      </c>
      <c r="J661">
        <v>23.07</v>
      </c>
      <c r="K661">
        <v>1</v>
      </c>
    </row>
    <row r="662" spans="1:11">
      <c r="A662" s="19">
        <v>410490</v>
      </c>
      <c r="B662" s="20">
        <v>13440.426666666666</v>
      </c>
      <c r="C662">
        <v>16718</v>
      </c>
      <c r="D662">
        <v>1</v>
      </c>
      <c r="E662">
        <v>0.68023466129818655</v>
      </c>
      <c r="F662">
        <v>0.12628999999999999</v>
      </c>
      <c r="G662">
        <v>0.70899999999999996</v>
      </c>
      <c r="H662">
        <v>0</v>
      </c>
      <c r="I662">
        <v>0.85843000000000003</v>
      </c>
      <c r="J662">
        <v>46.771999999999991</v>
      </c>
      <c r="K662">
        <v>1</v>
      </c>
    </row>
    <row r="663" spans="1:11">
      <c r="A663" s="19">
        <v>410580</v>
      </c>
      <c r="B663" s="20">
        <v>3690.7866666666669</v>
      </c>
      <c r="C663">
        <v>216978</v>
      </c>
      <c r="D663">
        <v>1</v>
      </c>
      <c r="E663">
        <v>0.95436073943565936</v>
      </c>
      <c r="F663">
        <v>8.5250000000000006E-2</v>
      </c>
      <c r="G663">
        <v>0.36499999999999999</v>
      </c>
      <c r="H663">
        <v>0</v>
      </c>
      <c r="I663">
        <v>0.87695999999999996</v>
      </c>
      <c r="J663">
        <v>18.072000000000003</v>
      </c>
      <c r="K663">
        <v>0</v>
      </c>
    </row>
    <row r="664" spans="1:11">
      <c r="A664" s="19">
        <v>410600</v>
      </c>
      <c r="B664" s="20">
        <v>7918.503333333334</v>
      </c>
      <c r="C664">
        <v>216978</v>
      </c>
      <c r="D664">
        <v>0</v>
      </c>
      <c r="E664">
        <v>0.59915934275888427</v>
      </c>
      <c r="F664">
        <v>0.18812000000000001</v>
      </c>
      <c r="G664">
        <v>0.45</v>
      </c>
      <c r="H664">
        <v>0</v>
      </c>
      <c r="I664">
        <v>0.90283000000000002</v>
      </c>
      <c r="J664">
        <v>0.32400000000000517</v>
      </c>
      <c r="K664">
        <v>0</v>
      </c>
    </row>
    <row r="665" spans="1:11">
      <c r="A665" s="19">
        <v>410610</v>
      </c>
      <c r="B665" s="20">
        <v>10070.633333333333</v>
      </c>
      <c r="C665">
        <v>7891</v>
      </c>
      <c r="D665">
        <v>0</v>
      </c>
      <c r="E665">
        <v>0.69477331793242858</v>
      </c>
      <c r="F665">
        <v>0.18587000000000001</v>
      </c>
      <c r="G665">
        <v>0.69099999999999995</v>
      </c>
      <c r="H665">
        <v>0</v>
      </c>
      <c r="I665">
        <v>0.95118999999999998</v>
      </c>
      <c r="J665">
        <v>6.6899999999999977</v>
      </c>
      <c r="K665">
        <v>0</v>
      </c>
    </row>
    <row r="666" spans="1:11">
      <c r="A666" s="19">
        <v>410755</v>
      </c>
      <c r="B666" s="20">
        <v>2739.9900000000002</v>
      </c>
      <c r="C666">
        <v>15554.666666666666</v>
      </c>
      <c r="D666">
        <v>0</v>
      </c>
      <c r="E666">
        <v>0.49053747161241484</v>
      </c>
      <c r="F666">
        <v>0.14996999999999999</v>
      </c>
      <c r="G666">
        <v>0.6</v>
      </c>
      <c r="H666">
        <v>1</v>
      </c>
      <c r="I666">
        <v>0.80507000000000006</v>
      </c>
      <c r="J666">
        <v>39.340000000000003</v>
      </c>
      <c r="K666">
        <v>1</v>
      </c>
    </row>
    <row r="667" spans="1:11">
      <c r="A667" s="19">
        <v>410765</v>
      </c>
      <c r="B667" s="20">
        <v>11389.926666666666</v>
      </c>
      <c r="C667">
        <v>82318.666666666672</v>
      </c>
      <c r="D667">
        <v>0</v>
      </c>
      <c r="E667">
        <v>0.94145713058829139</v>
      </c>
      <c r="F667">
        <v>9.1420000000000001E-2</v>
      </c>
      <c r="G667">
        <v>0.314</v>
      </c>
      <c r="H667">
        <v>1</v>
      </c>
      <c r="I667">
        <v>0.8589</v>
      </c>
      <c r="J667">
        <v>3.8500000000000014</v>
      </c>
      <c r="K667">
        <v>0</v>
      </c>
    </row>
    <row r="668" spans="1:11">
      <c r="A668" s="19">
        <v>410830</v>
      </c>
      <c r="B668" s="20">
        <v>2705.7400000000002</v>
      </c>
      <c r="C668">
        <v>7240.333333333333</v>
      </c>
      <c r="D668">
        <v>1</v>
      </c>
      <c r="E668">
        <v>0.99219085413258146</v>
      </c>
      <c r="F668">
        <v>7.5060000000000002E-2</v>
      </c>
      <c r="G668">
        <v>0.58099999999999996</v>
      </c>
      <c r="H668">
        <v>0</v>
      </c>
      <c r="I668">
        <v>0.78212000000000004</v>
      </c>
      <c r="J668">
        <v>4.7879999999999967</v>
      </c>
      <c r="K668">
        <v>0</v>
      </c>
    </row>
    <row r="669" spans="1:11">
      <c r="A669" s="19">
        <v>410855</v>
      </c>
      <c r="B669" s="20">
        <v>3845.7233333333334</v>
      </c>
      <c r="C669">
        <v>6550.333333333333</v>
      </c>
      <c r="D669">
        <v>0</v>
      </c>
      <c r="E669">
        <v>0.38269030239833157</v>
      </c>
      <c r="F669">
        <v>0.14923</v>
      </c>
      <c r="G669">
        <v>0.441</v>
      </c>
      <c r="H669">
        <v>1</v>
      </c>
      <c r="I669">
        <v>0.90040999999999993</v>
      </c>
      <c r="J669">
        <v>12.490000000000002</v>
      </c>
      <c r="K669">
        <v>0</v>
      </c>
    </row>
    <row r="670" spans="1:11">
      <c r="A670" s="19">
        <v>410930</v>
      </c>
      <c r="B670" s="20">
        <v>17412.809999999998</v>
      </c>
      <c r="C670">
        <v>3088</v>
      </c>
      <c r="D670">
        <v>1</v>
      </c>
      <c r="E670">
        <v>0.472414394511947</v>
      </c>
      <c r="F670">
        <v>0.1318</v>
      </c>
      <c r="G670">
        <v>0.74</v>
      </c>
      <c r="H670">
        <v>0</v>
      </c>
      <c r="I670">
        <v>0.78278000000000003</v>
      </c>
      <c r="J670">
        <v>14.030000000000001</v>
      </c>
      <c r="K670">
        <v>0</v>
      </c>
    </row>
    <row r="671" spans="1:11">
      <c r="A671" s="19">
        <v>411140</v>
      </c>
      <c r="B671" s="20">
        <v>19514.316666666666</v>
      </c>
      <c r="C671">
        <v>12127.333333333334</v>
      </c>
      <c r="D671">
        <v>0</v>
      </c>
      <c r="E671">
        <v>0.31162282544751657</v>
      </c>
      <c r="F671">
        <v>0.15894</v>
      </c>
      <c r="G671">
        <v>0.53400000000000003</v>
      </c>
      <c r="H671">
        <v>1</v>
      </c>
      <c r="I671">
        <v>0.93929193267556588</v>
      </c>
      <c r="J671">
        <v>3.9200000000000017</v>
      </c>
      <c r="K671">
        <v>0</v>
      </c>
    </row>
    <row r="672" spans="1:11">
      <c r="A672" s="19">
        <v>411160</v>
      </c>
      <c r="B672" s="20">
        <v>2485.12</v>
      </c>
      <c r="C672">
        <v>6863.333333333333</v>
      </c>
      <c r="D672">
        <v>0</v>
      </c>
      <c r="E672">
        <v>0.68884120171673824</v>
      </c>
      <c r="F672">
        <v>0.15085999999999999</v>
      </c>
      <c r="G672">
        <v>0.51</v>
      </c>
      <c r="H672">
        <v>0</v>
      </c>
      <c r="I672">
        <v>0.88207999999999998</v>
      </c>
      <c r="J672">
        <v>34.532000000000004</v>
      </c>
      <c r="K672">
        <v>0</v>
      </c>
    </row>
    <row r="673" spans="1:11">
      <c r="A673" s="19">
        <v>411190</v>
      </c>
      <c r="B673" s="20">
        <v>12744.533333333333</v>
      </c>
      <c r="C673">
        <v>2943.6666666666665</v>
      </c>
      <c r="D673">
        <v>1</v>
      </c>
      <c r="E673">
        <v>0.79884742041712409</v>
      </c>
      <c r="F673">
        <v>0.15576000000000001</v>
      </c>
      <c r="G673">
        <v>0.36799999999999999</v>
      </c>
      <c r="H673">
        <v>0</v>
      </c>
      <c r="I673">
        <v>0.82521</v>
      </c>
      <c r="J673">
        <v>6.7879999999999967</v>
      </c>
      <c r="K673">
        <v>0</v>
      </c>
    </row>
    <row r="674" spans="1:11">
      <c r="A674" s="19">
        <v>411260</v>
      </c>
      <c r="B674" s="20">
        <v>2207.6366666666668</v>
      </c>
      <c r="C674">
        <v>1583.6666666666667</v>
      </c>
      <c r="D674">
        <v>0</v>
      </c>
      <c r="E674">
        <v>0.65397242284963886</v>
      </c>
      <c r="F674">
        <v>0.13283</v>
      </c>
      <c r="G674">
        <v>0.48099999999999998</v>
      </c>
      <c r="H674">
        <v>1</v>
      </c>
      <c r="I674">
        <v>0.893950177935943</v>
      </c>
      <c r="J674">
        <v>100</v>
      </c>
      <c r="K674">
        <v>0</v>
      </c>
    </row>
    <row r="675" spans="1:11">
      <c r="A675" s="19">
        <v>411295</v>
      </c>
      <c r="B675" s="20">
        <v>3506.3799999999997</v>
      </c>
      <c r="C675">
        <v>1583.6666666666667</v>
      </c>
      <c r="D675">
        <v>0</v>
      </c>
      <c r="E675">
        <v>0.70863044012785836</v>
      </c>
      <c r="F675">
        <v>0.14058999999999999</v>
      </c>
      <c r="G675">
        <v>0.59899999999999998</v>
      </c>
      <c r="H675">
        <v>1</v>
      </c>
      <c r="I675">
        <v>0.84188999999999992</v>
      </c>
      <c r="J675">
        <v>0.64000000000000057</v>
      </c>
      <c r="K675">
        <v>0</v>
      </c>
    </row>
    <row r="676" spans="1:11">
      <c r="A676" s="19">
        <v>411330</v>
      </c>
      <c r="B676" s="20">
        <v>3379.3833333333332</v>
      </c>
      <c r="C676">
        <v>7794</v>
      </c>
      <c r="D676">
        <v>1</v>
      </c>
      <c r="E676">
        <v>0.7847460449625312</v>
      </c>
      <c r="F676">
        <v>0.14510999999999999</v>
      </c>
      <c r="G676">
        <v>0.60399999999999998</v>
      </c>
      <c r="H676">
        <v>0</v>
      </c>
      <c r="I676">
        <v>0.7819799999999999</v>
      </c>
      <c r="J676">
        <v>1.6240000000000023</v>
      </c>
      <c r="K676">
        <v>0</v>
      </c>
    </row>
    <row r="677" spans="1:11">
      <c r="A677" s="19">
        <v>411340</v>
      </c>
      <c r="B677" s="20">
        <v>4113.47</v>
      </c>
      <c r="C677">
        <v>4275.333333333333</v>
      </c>
      <c r="D677">
        <v>0</v>
      </c>
      <c r="E677">
        <v>0.5394144144144144</v>
      </c>
      <c r="F677">
        <v>0.15867000000000001</v>
      </c>
      <c r="G677">
        <v>0.47899999999999998</v>
      </c>
      <c r="H677">
        <v>0</v>
      </c>
      <c r="I677">
        <v>0.93891000000000002</v>
      </c>
      <c r="J677">
        <v>3.1009999999999991</v>
      </c>
      <c r="K677">
        <v>0</v>
      </c>
    </row>
    <row r="678" spans="1:11">
      <c r="A678" s="19">
        <v>411342</v>
      </c>
      <c r="B678" s="20">
        <v>6438.4433333333327</v>
      </c>
      <c r="C678">
        <v>4275.333333333333</v>
      </c>
      <c r="D678">
        <v>0</v>
      </c>
      <c r="E678">
        <v>0.38490487141961111</v>
      </c>
      <c r="F678">
        <v>0.17797999999999997</v>
      </c>
      <c r="G678">
        <v>0.50900000000000001</v>
      </c>
      <c r="H678">
        <v>0</v>
      </c>
      <c r="I678">
        <v>0.89159999999999995</v>
      </c>
      <c r="J678">
        <v>6.5999999999999943</v>
      </c>
      <c r="K678">
        <v>0</v>
      </c>
    </row>
    <row r="679" spans="1:11">
      <c r="A679" s="19">
        <v>411370</v>
      </c>
      <c r="B679" s="20">
        <v>4425.5933333333332</v>
      </c>
      <c r="C679">
        <v>480834.33333333331</v>
      </c>
      <c r="D679">
        <v>1</v>
      </c>
      <c r="E679">
        <v>0.96936463377808602</v>
      </c>
      <c r="F679">
        <v>0.12349</v>
      </c>
      <c r="G679">
        <v>0.58599999999999997</v>
      </c>
      <c r="H679">
        <v>1</v>
      </c>
      <c r="I679">
        <v>0.84877999999999998</v>
      </c>
      <c r="J679">
        <v>4.875</v>
      </c>
      <c r="K679">
        <v>1</v>
      </c>
    </row>
    <row r="680" spans="1:11">
      <c r="A680" s="19">
        <v>411420</v>
      </c>
      <c r="B680" s="20">
        <v>2075.4233333333332</v>
      </c>
      <c r="C680">
        <v>4712.333333333333</v>
      </c>
      <c r="D680">
        <v>1</v>
      </c>
      <c r="E680">
        <v>0.90081223124701382</v>
      </c>
      <c r="F680">
        <v>0.13411000000000001</v>
      </c>
      <c r="G680">
        <v>0.41599999999999998</v>
      </c>
      <c r="H680">
        <v>1</v>
      </c>
      <c r="I680">
        <v>0.85081000000000007</v>
      </c>
      <c r="J680">
        <v>9.6329999999999991</v>
      </c>
      <c r="K680">
        <v>0</v>
      </c>
    </row>
    <row r="681" spans="1:11">
      <c r="A681" s="19">
        <v>411460</v>
      </c>
      <c r="B681" s="20">
        <v>8357.503333333334</v>
      </c>
      <c r="C681">
        <v>44036.333333333336</v>
      </c>
      <c r="D681">
        <v>1</v>
      </c>
      <c r="E681">
        <v>0.7619674689687127</v>
      </c>
      <c r="F681">
        <v>0.12911</v>
      </c>
      <c r="G681">
        <v>0.57099999999999995</v>
      </c>
      <c r="H681">
        <v>1</v>
      </c>
      <c r="I681">
        <v>0.92005999999999999</v>
      </c>
      <c r="J681">
        <v>0.10000000000000142</v>
      </c>
      <c r="K681">
        <v>0</v>
      </c>
    </row>
    <row r="682" spans="1:11">
      <c r="A682" s="19">
        <v>411520</v>
      </c>
      <c r="B682" s="20">
        <v>2764.3733333333334</v>
      </c>
      <c r="C682">
        <v>313474</v>
      </c>
      <c r="D682">
        <v>1</v>
      </c>
      <c r="E682">
        <v>0.98380408310324163</v>
      </c>
      <c r="F682">
        <v>0.11339</v>
      </c>
      <c r="G682">
        <v>0.54100000000000004</v>
      </c>
      <c r="H682">
        <v>0</v>
      </c>
      <c r="I682">
        <v>0.83757999999999999</v>
      </c>
      <c r="J682">
        <v>3.7570000000000014</v>
      </c>
      <c r="K682">
        <v>1</v>
      </c>
    </row>
    <row r="683" spans="1:11">
      <c r="A683" s="19">
        <v>411610</v>
      </c>
      <c r="B683" s="20">
        <v>11332.086666666664</v>
      </c>
      <c r="C683">
        <v>11542.666666666666</v>
      </c>
      <c r="D683">
        <v>0</v>
      </c>
      <c r="E683">
        <v>0.70048525569242259</v>
      </c>
      <c r="F683">
        <v>0.17374999999999999</v>
      </c>
      <c r="G683">
        <v>0.51800000000000002</v>
      </c>
      <c r="H683">
        <v>1</v>
      </c>
      <c r="I683">
        <v>0.86353999999999997</v>
      </c>
      <c r="J683">
        <v>46.231999999999999</v>
      </c>
      <c r="K683">
        <v>0</v>
      </c>
    </row>
    <row r="684" spans="1:11">
      <c r="A684" s="19">
        <v>411670</v>
      </c>
      <c r="B684" s="20">
        <v>2209.5133333333333</v>
      </c>
      <c r="C684">
        <v>11542.666666666666</v>
      </c>
      <c r="D684">
        <v>0</v>
      </c>
      <c r="E684">
        <v>0.66424748918700971</v>
      </c>
      <c r="F684">
        <v>0.13711000000000001</v>
      </c>
      <c r="G684">
        <v>0.63600000000000001</v>
      </c>
      <c r="H684">
        <v>0</v>
      </c>
      <c r="I684">
        <v>0.91873000000000005</v>
      </c>
      <c r="J684">
        <v>16.009999999999998</v>
      </c>
      <c r="K684">
        <v>0</v>
      </c>
    </row>
    <row r="685" spans="1:11">
      <c r="A685" s="19">
        <v>411690</v>
      </c>
      <c r="B685" s="20">
        <v>3559.2266666666669</v>
      </c>
      <c r="C685">
        <v>12690</v>
      </c>
      <c r="D685">
        <v>1</v>
      </c>
      <c r="E685">
        <v>0.84670993820202889</v>
      </c>
      <c r="F685">
        <v>0.13466</v>
      </c>
      <c r="G685">
        <v>0.46600000000000003</v>
      </c>
      <c r="H685">
        <v>0</v>
      </c>
      <c r="I685">
        <v>0.82011999999999996</v>
      </c>
      <c r="J685">
        <v>4.7449999999999974</v>
      </c>
      <c r="K685">
        <v>1</v>
      </c>
    </row>
    <row r="686" spans="1:11">
      <c r="A686" s="19">
        <v>411721</v>
      </c>
      <c r="B686" s="20">
        <v>19680.403333333332</v>
      </c>
      <c r="C686">
        <v>3552.6666666666665</v>
      </c>
      <c r="D686">
        <v>0</v>
      </c>
      <c r="E686">
        <v>0.79507061755746333</v>
      </c>
      <c r="F686">
        <v>0.18637000000000001</v>
      </c>
      <c r="G686">
        <v>0.57299999999999995</v>
      </c>
      <c r="H686">
        <v>1</v>
      </c>
      <c r="I686">
        <v>0.90906000000000009</v>
      </c>
      <c r="J686">
        <v>17.025999999999996</v>
      </c>
      <c r="K686">
        <v>0</v>
      </c>
    </row>
    <row r="687" spans="1:11">
      <c r="A687" s="19">
        <v>411722</v>
      </c>
      <c r="B687" s="20">
        <v>3277.2700000000004</v>
      </c>
      <c r="C687">
        <v>7167.666666666667</v>
      </c>
      <c r="D687">
        <v>0</v>
      </c>
      <c r="E687">
        <v>0.54694736842105263</v>
      </c>
      <c r="F687">
        <v>0.14239000000000002</v>
      </c>
      <c r="G687">
        <v>0.45800000000000002</v>
      </c>
      <c r="H687">
        <v>1</v>
      </c>
      <c r="I687">
        <v>0.92046605876393106</v>
      </c>
      <c r="J687">
        <v>2.8400000000000034</v>
      </c>
      <c r="K687">
        <v>0</v>
      </c>
    </row>
    <row r="688" spans="1:11">
      <c r="A688" s="19">
        <v>411727</v>
      </c>
      <c r="B688" s="20">
        <v>4587.7566666666671</v>
      </c>
      <c r="C688">
        <v>7167.666666666667</v>
      </c>
      <c r="D688">
        <v>0</v>
      </c>
      <c r="E688">
        <v>0.33389615871675815</v>
      </c>
      <c r="F688">
        <v>0.18517</v>
      </c>
      <c r="G688">
        <v>0.55300000000000005</v>
      </c>
      <c r="H688">
        <v>0</v>
      </c>
      <c r="I688">
        <v>0.88969999999999994</v>
      </c>
      <c r="J688">
        <v>0.75999999999999801</v>
      </c>
      <c r="K688">
        <v>0</v>
      </c>
    </row>
    <row r="689" spans="1:11">
      <c r="A689" s="19">
        <v>411730</v>
      </c>
      <c r="B689" s="20">
        <v>1653.9399999999998</v>
      </c>
      <c r="C689">
        <v>2571</v>
      </c>
      <c r="D689">
        <v>1</v>
      </c>
      <c r="E689">
        <v>0.33165450507614214</v>
      </c>
      <c r="F689">
        <v>0.20119000000000001</v>
      </c>
      <c r="G689">
        <v>0.47899999999999998</v>
      </c>
      <c r="H689">
        <v>0</v>
      </c>
      <c r="I689">
        <v>0.77012000000000003</v>
      </c>
      <c r="J689">
        <v>16.201000000000001</v>
      </c>
      <c r="K689">
        <v>1</v>
      </c>
    </row>
    <row r="690" spans="1:11">
      <c r="A690" s="19">
        <v>411915</v>
      </c>
      <c r="B690" s="20" t="s">
        <v>104</v>
      </c>
      <c r="C690">
        <v>67559.666666666672</v>
      </c>
      <c r="D690">
        <v>1</v>
      </c>
      <c r="E690">
        <v>0.9780647667135991</v>
      </c>
      <c r="F690">
        <v>9.6010000000000012E-2</v>
      </c>
      <c r="G690">
        <v>0.4</v>
      </c>
      <c r="H690">
        <v>1</v>
      </c>
      <c r="I690">
        <v>0.85600999999999994</v>
      </c>
      <c r="J690">
        <v>11.706999999999997</v>
      </c>
      <c r="K690">
        <v>0</v>
      </c>
    </row>
    <row r="691" spans="1:11">
      <c r="A691" s="19">
        <v>411920</v>
      </c>
      <c r="B691" s="20">
        <v>1909.7766666666666</v>
      </c>
      <c r="C691">
        <v>6468</v>
      </c>
      <c r="D691">
        <v>0</v>
      </c>
      <c r="E691">
        <v>0.56811967186746015</v>
      </c>
      <c r="F691">
        <v>0.15758</v>
      </c>
      <c r="G691">
        <v>0.53500000000000003</v>
      </c>
      <c r="H691">
        <v>0</v>
      </c>
      <c r="I691">
        <v>0.89160707564922848</v>
      </c>
      <c r="J691">
        <v>96.360000000000014</v>
      </c>
      <c r="K691">
        <v>0</v>
      </c>
    </row>
    <row r="692" spans="1:11">
      <c r="A692" s="19">
        <v>411965</v>
      </c>
      <c r="B692" s="20">
        <v>2845.6533333333336</v>
      </c>
      <c r="C692">
        <v>2480.6666666666665</v>
      </c>
      <c r="D692">
        <v>0</v>
      </c>
      <c r="E692">
        <v>0.67866004962779158</v>
      </c>
      <c r="F692">
        <v>0.13102</v>
      </c>
      <c r="G692">
        <v>0.39</v>
      </c>
      <c r="H692">
        <v>1</v>
      </c>
      <c r="I692">
        <v>0.96944999999999992</v>
      </c>
      <c r="J692">
        <v>65.164000000000001</v>
      </c>
      <c r="K692">
        <v>0</v>
      </c>
    </row>
    <row r="693" spans="1:11">
      <c r="A693" s="19">
        <v>412030</v>
      </c>
      <c r="B693" s="20">
        <v>10376.733333333332</v>
      </c>
      <c r="C693">
        <v>4194.333333333333</v>
      </c>
      <c r="D693">
        <v>0</v>
      </c>
      <c r="E693">
        <v>0.54702542582078495</v>
      </c>
      <c r="F693">
        <v>0.16582999999999998</v>
      </c>
      <c r="G693">
        <v>0.48799999999999999</v>
      </c>
      <c r="H693">
        <v>1</v>
      </c>
      <c r="I693">
        <v>0.90660592255125283</v>
      </c>
      <c r="J693">
        <v>3.0799999999999983</v>
      </c>
      <c r="K693">
        <v>0</v>
      </c>
    </row>
    <row r="694" spans="1:11">
      <c r="A694" s="19">
        <v>412033</v>
      </c>
      <c r="B694" s="20">
        <v>8296.4666666666672</v>
      </c>
      <c r="C694">
        <v>3121</v>
      </c>
      <c r="D694">
        <v>0</v>
      </c>
      <c r="E694">
        <v>0.75222081218274117</v>
      </c>
      <c r="F694">
        <v>0.14422000000000001</v>
      </c>
      <c r="G694">
        <v>0.42099999999999999</v>
      </c>
      <c r="H694">
        <v>0</v>
      </c>
      <c r="I694">
        <v>0.9073699999999999</v>
      </c>
      <c r="J694">
        <v>16.939999999999998</v>
      </c>
      <c r="K694">
        <v>1</v>
      </c>
    </row>
    <row r="695" spans="1:11">
      <c r="A695" s="19">
        <v>412050</v>
      </c>
      <c r="B695" s="20">
        <v>2419.2666666666669</v>
      </c>
      <c r="C695">
        <v>10121.333333333334</v>
      </c>
      <c r="D695">
        <v>0</v>
      </c>
      <c r="E695">
        <v>0.90678598061148397</v>
      </c>
      <c r="F695">
        <v>0.15240000000000001</v>
      </c>
      <c r="G695">
        <v>0.48399999999999999</v>
      </c>
      <c r="H695">
        <v>1</v>
      </c>
      <c r="I695">
        <v>0.92449000000000003</v>
      </c>
      <c r="J695">
        <v>11.058</v>
      </c>
      <c r="K695">
        <v>0</v>
      </c>
    </row>
    <row r="696" spans="1:11">
      <c r="A696" s="19">
        <v>412080</v>
      </c>
      <c r="B696" s="20">
        <v>37577.78</v>
      </c>
      <c r="C696">
        <v>19319.666666666668</v>
      </c>
      <c r="D696">
        <v>0</v>
      </c>
      <c r="E696">
        <v>0.89845925375904956</v>
      </c>
      <c r="F696">
        <v>8.9979999999999991E-2</v>
      </c>
      <c r="G696">
        <v>0.503</v>
      </c>
      <c r="H696">
        <v>1</v>
      </c>
      <c r="I696">
        <v>0.95641000000000009</v>
      </c>
      <c r="J696">
        <v>21.988</v>
      </c>
      <c r="K696">
        <v>0</v>
      </c>
    </row>
    <row r="697" spans="1:11">
      <c r="A697" s="19">
        <v>412130</v>
      </c>
      <c r="B697" s="20">
        <v>3842.94</v>
      </c>
      <c r="C697">
        <v>4037</v>
      </c>
      <c r="D697">
        <v>0</v>
      </c>
      <c r="E697">
        <v>0.83178460805337151</v>
      </c>
      <c r="F697">
        <v>0.17117000000000002</v>
      </c>
      <c r="G697">
        <v>0.39600000000000002</v>
      </c>
      <c r="H697">
        <v>1</v>
      </c>
      <c r="I697">
        <v>0.95267072346179849</v>
      </c>
      <c r="J697">
        <v>26.72</v>
      </c>
      <c r="K697">
        <v>0</v>
      </c>
    </row>
    <row r="698" spans="1:11">
      <c r="A698" s="19">
        <v>412320</v>
      </c>
      <c r="B698" s="20">
        <v>1783.1366666666665</v>
      </c>
      <c r="C698">
        <v>3626.3333333333335</v>
      </c>
      <c r="D698">
        <v>0</v>
      </c>
      <c r="E698">
        <v>0.73868110236220474</v>
      </c>
      <c r="F698">
        <v>0.21134</v>
      </c>
      <c r="G698">
        <v>0.47299999999999998</v>
      </c>
      <c r="H698">
        <v>0</v>
      </c>
      <c r="I698">
        <v>0.89054</v>
      </c>
      <c r="J698">
        <v>12.171999999999997</v>
      </c>
      <c r="K698">
        <v>0</v>
      </c>
    </row>
    <row r="699" spans="1:11">
      <c r="A699" s="19">
        <v>412402</v>
      </c>
      <c r="B699" s="20">
        <v>2130.8666666666668</v>
      </c>
      <c r="C699">
        <v>13133.333333333334</v>
      </c>
      <c r="D699">
        <v>0</v>
      </c>
      <c r="E699">
        <v>0.70057652966338102</v>
      </c>
      <c r="F699">
        <v>0.10771000000000001</v>
      </c>
      <c r="G699">
        <v>0.36399999999999999</v>
      </c>
      <c r="H699">
        <v>1</v>
      </c>
      <c r="I699">
        <v>0.93767</v>
      </c>
      <c r="J699">
        <v>14.951999999999998</v>
      </c>
      <c r="K699">
        <v>0</v>
      </c>
    </row>
    <row r="700" spans="1:11">
      <c r="A700" s="19">
        <v>412410</v>
      </c>
      <c r="B700" s="20">
        <v>4072.3833333333337</v>
      </c>
      <c r="C700">
        <v>13133.333333333334</v>
      </c>
      <c r="D700">
        <v>1</v>
      </c>
      <c r="E700">
        <v>0.81658863881030463</v>
      </c>
      <c r="F700">
        <v>0.13753000000000001</v>
      </c>
      <c r="G700">
        <v>0.5</v>
      </c>
      <c r="H700">
        <v>1</v>
      </c>
      <c r="I700">
        <v>0.79415000000000002</v>
      </c>
      <c r="J700">
        <v>12.232999999999997</v>
      </c>
      <c r="K700">
        <v>1</v>
      </c>
    </row>
    <row r="701" spans="1:11">
      <c r="A701" s="19">
        <v>412450</v>
      </c>
      <c r="B701" s="20">
        <v>5926.47</v>
      </c>
      <c r="C701">
        <v>5021</v>
      </c>
      <c r="D701">
        <v>0</v>
      </c>
      <c r="E701">
        <v>0.76329992289899773</v>
      </c>
      <c r="F701">
        <v>0.14429</v>
      </c>
      <c r="G701">
        <v>0.46400000000000002</v>
      </c>
      <c r="H701">
        <v>1</v>
      </c>
      <c r="I701">
        <v>0.90320232896652108</v>
      </c>
      <c r="J701">
        <v>26.72</v>
      </c>
      <c r="K701">
        <v>0</v>
      </c>
    </row>
    <row r="702" spans="1:11">
      <c r="A702" s="19">
        <v>412600</v>
      </c>
      <c r="B702" s="20">
        <v>4155.68</v>
      </c>
      <c r="C702">
        <v>5021</v>
      </c>
      <c r="D702">
        <v>1</v>
      </c>
      <c r="E702">
        <v>0.77409920449227887</v>
      </c>
      <c r="F702">
        <v>0.14135</v>
      </c>
      <c r="G702">
        <v>0.45800000000000002</v>
      </c>
      <c r="H702">
        <v>1</v>
      </c>
      <c r="I702">
        <v>0.94893000000000005</v>
      </c>
      <c r="J702">
        <v>37.891999999999996</v>
      </c>
      <c r="K702">
        <v>0</v>
      </c>
    </row>
    <row r="703" spans="1:11">
      <c r="A703" s="19">
        <v>412627</v>
      </c>
      <c r="B703" s="20">
        <v>3651.6833333333329</v>
      </c>
      <c r="C703">
        <v>4646.333333333333</v>
      </c>
      <c r="D703">
        <v>0</v>
      </c>
      <c r="E703">
        <v>0.43120659722222221</v>
      </c>
      <c r="F703">
        <v>0.13661000000000001</v>
      </c>
      <c r="G703">
        <v>0.79700000000000004</v>
      </c>
      <c r="H703">
        <v>0</v>
      </c>
      <c r="I703">
        <v>0.92826999999999993</v>
      </c>
      <c r="J703">
        <v>9.1280000000000001</v>
      </c>
      <c r="K703">
        <v>0</v>
      </c>
    </row>
    <row r="704" spans="1:11">
      <c r="A704" s="19">
        <v>412850</v>
      </c>
      <c r="B704" s="20">
        <v>4563.0066666666671</v>
      </c>
      <c r="C704">
        <v>19911.333333333332</v>
      </c>
      <c r="D704">
        <v>1</v>
      </c>
      <c r="E704">
        <v>0.76072396339281145</v>
      </c>
      <c r="F704">
        <v>0.19656999999999999</v>
      </c>
      <c r="G704">
        <v>0.65200000000000002</v>
      </c>
      <c r="H704">
        <v>0</v>
      </c>
      <c r="I704">
        <v>0.85044801592945529</v>
      </c>
      <c r="J704">
        <v>3.0000000000001137E-2</v>
      </c>
      <c r="K704">
        <v>0</v>
      </c>
    </row>
    <row r="705" spans="1:11">
      <c r="A705" s="19">
        <v>412855</v>
      </c>
      <c r="B705" s="20">
        <v>1909.7766666666666</v>
      </c>
      <c r="C705">
        <v>8768.6666666666661</v>
      </c>
      <c r="D705">
        <v>0</v>
      </c>
      <c r="E705">
        <v>0.72179048803232826</v>
      </c>
      <c r="F705">
        <v>0.13512000000000002</v>
      </c>
      <c r="G705">
        <v>0.63400000000000001</v>
      </c>
      <c r="H705">
        <v>1</v>
      </c>
      <c r="I705">
        <v>0.88706000000000007</v>
      </c>
      <c r="J705">
        <v>2.078000000000003</v>
      </c>
      <c r="K705">
        <v>1</v>
      </c>
    </row>
    <row r="706" spans="1:11">
      <c r="A706" s="19">
        <v>420120</v>
      </c>
      <c r="B706" s="20">
        <v>1909.7766666666666</v>
      </c>
      <c r="C706">
        <v>6855.333333333333</v>
      </c>
      <c r="D706">
        <v>0</v>
      </c>
      <c r="E706">
        <v>0.27354678271681693</v>
      </c>
      <c r="F706">
        <v>0.13384000000000001</v>
      </c>
      <c r="G706">
        <v>0.34</v>
      </c>
      <c r="H706">
        <v>0</v>
      </c>
      <c r="I706">
        <v>0.96585999999999994</v>
      </c>
      <c r="J706">
        <v>17.745999999999995</v>
      </c>
      <c r="K706">
        <v>0</v>
      </c>
    </row>
    <row r="707" spans="1:11">
      <c r="A707" s="19">
        <v>420125</v>
      </c>
      <c r="B707" s="20">
        <v>10890.26</v>
      </c>
      <c r="C707">
        <v>6855.333333333333</v>
      </c>
      <c r="D707">
        <v>0</v>
      </c>
      <c r="E707">
        <v>0.4232394366197183</v>
      </c>
      <c r="F707">
        <v>0.11885999999999999</v>
      </c>
      <c r="G707">
        <v>0.39500000000000002</v>
      </c>
      <c r="H707">
        <v>0</v>
      </c>
      <c r="I707">
        <v>0.91296999999999995</v>
      </c>
      <c r="J707">
        <v>18.957999999999998</v>
      </c>
      <c r="K707">
        <v>0</v>
      </c>
    </row>
    <row r="708" spans="1:11">
      <c r="A708" s="19">
        <v>420165</v>
      </c>
      <c r="B708" s="20">
        <v>2549.7999999999997</v>
      </c>
      <c r="C708">
        <v>2111.6666666666665</v>
      </c>
      <c r="D708">
        <v>0</v>
      </c>
      <c r="E708">
        <v>0.17830802603036877</v>
      </c>
      <c r="F708">
        <v>0.14945</v>
      </c>
      <c r="G708">
        <v>0.57199999999999995</v>
      </c>
      <c r="H708">
        <v>0</v>
      </c>
      <c r="I708">
        <v>0.98453000000000002</v>
      </c>
      <c r="J708">
        <v>31.418000000000006</v>
      </c>
      <c r="K708">
        <v>0</v>
      </c>
    </row>
    <row r="709" spans="1:11">
      <c r="A709" s="19">
        <v>420215</v>
      </c>
      <c r="B709" s="20">
        <v>10943.699999999999</v>
      </c>
      <c r="C709">
        <v>2251</v>
      </c>
      <c r="D709">
        <v>0</v>
      </c>
      <c r="E709">
        <v>0.36785162287480683</v>
      </c>
      <c r="F709">
        <v>0.14212</v>
      </c>
      <c r="G709">
        <v>0.51800000000000002</v>
      </c>
      <c r="H709">
        <v>0</v>
      </c>
      <c r="I709">
        <v>0.93180000000000007</v>
      </c>
      <c r="J709">
        <v>7.8389999999999986</v>
      </c>
      <c r="K709">
        <v>0</v>
      </c>
    </row>
    <row r="710" spans="1:11">
      <c r="A710" s="19">
        <v>420245</v>
      </c>
      <c r="B710" s="20">
        <v>5641.4900000000007</v>
      </c>
      <c r="C710">
        <v>3152</v>
      </c>
      <c r="D710">
        <v>0</v>
      </c>
      <c r="E710">
        <v>1</v>
      </c>
      <c r="F710">
        <v>0.11287000000000001</v>
      </c>
      <c r="G710">
        <v>0.48599999999999999</v>
      </c>
      <c r="H710">
        <v>0</v>
      </c>
      <c r="I710">
        <v>0.89433000000000007</v>
      </c>
      <c r="J710">
        <v>6.6899999999999977</v>
      </c>
      <c r="K710">
        <v>1</v>
      </c>
    </row>
    <row r="711" spans="1:11">
      <c r="A711" s="19">
        <v>420280</v>
      </c>
      <c r="B711" s="20">
        <v>1612.1899999999998</v>
      </c>
      <c r="C711">
        <v>8397</v>
      </c>
      <c r="D711">
        <v>1</v>
      </c>
      <c r="E711">
        <v>0.72086928473510203</v>
      </c>
      <c r="F711">
        <v>0.1119</v>
      </c>
      <c r="G711">
        <v>0.77600000000000002</v>
      </c>
      <c r="H711">
        <v>1</v>
      </c>
      <c r="I711">
        <v>0.93570999999999993</v>
      </c>
      <c r="J711">
        <v>9.2349999999999994</v>
      </c>
      <c r="K711">
        <v>0</v>
      </c>
    </row>
    <row r="712" spans="1:11">
      <c r="A712" s="19">
        <v>420300</v>
      </c>
      <c r="B712" s="20">
        <v>4254.5366666666669</v>
      </c>
      <c r="C712">
        <v>28955</v>
      </c>
      <c r="D712">
        <v>1</v>
      </c>
      <c r="E712">
        <v>0.87713590853100032</v>
      </c>
      <c r="F712">
        <v>0.14418</v>
      </c>
      <c r="G712">
        <v>0.48099999999999998</v>
      </c>
      <c r="H712">
        <v>1</v>
      </c>
      <c r="I712">
        <v>0.86049999999999993</v>
      </c>
      <c r="J712">
        <v>8.6230000000000047</v>
      </c>
      <c r="K712">
        <v>0</v>
      </c>
    </row>
    <row r="713" spans="1:11">
      <c r="A713" s="19">
        <v>420395</v>
      </c>
      <c r="B713" s="20">
        <v>7788.206666666666</v>
      </c>
      <c r="C713">
        <v>19934.666666666668</v>
      </c>
      <c r="D713">
        <v>0</v>
      </c>
      <c r="E713">
        <v>0.93938904153871017</v>
      </c>
      <c r="F713">
        <v>0.19442000000000001</v>
      </c>
      <c r="G713">
        <v>0.29199999999999998</v>
      </c>
      <c r="H713">
        <v>0</v>
      </c>
      <c r="I713">
        <v>0.90430999999999995</v>
      </c>
      <c r="J713">
        <v>6.1009999999999991</v>
      </c>
      <c r="K713">
        <v>0</v>
      </c>
    </row>
    <row r="714" spans="1:11">
      <c r="A714" s="19">
        <v>420410</v>
      </c>
      <c r="B714" s="20">
        <v>28647.926666666666</v>
      </c>
      <c r="C714">
        <v>19934.666666666668</v>
      </c>
      <c r="D714">
        <v>0</v>
      </c>
      <c r="E714">
        <v>0.39027170815124451</v>
      </c>
      <c r="F714">
        <v>0.1416</v>
      </c>
      <c r="G714">
        <v>0.83</v>
      </c>
      <c r="H714">
        <v>1</v>
      </c>
      <c r="I714">
        <v>0.97707999999999995</v>
      </c>
      <c r="J714">
        <v>18.046000000000006</v>
      </c>
      <c r="K714">
        <v>0</v>
      </c>
    </row>
    <row r="715" spans="1:11">
      <c r="A715" s="19">
        <v>420420</v>
      </c>
      <c r="B715" s="20">
        <v>3213.0699999999997</v>
      </c>
      <c r="C715">
        <v>4901.666666666667</v>
      </c>
      <c r="D715">
        <v>1</v>
      </c>
      <c r="E715">
        <v>0.91579742391149033</v>
      </c>
      <c r="F715">
        <v>0.11096</v>
      </c>
      <c r="G715">
        <v>0.59299999999999997</v>
      </c>
      <c r="H715">
        <v>1</v>
      </c>
      <c r="I715">
        <v>0.88425862658011611</v>
      </c>
      <c r="J715">
        <v>32.120000000000005</v>
      </c>
      <c r="K715">
        <v>0</v>
      </c>
    </row>
    <row r="716" spans="1:11">
      <c r="A716" s="19">
        <v>420430</v>
      </c>
      <c r="B716" s="20">
        <v>3837.7900000000004</v>
      </c>
      <c r="C716">
        <v>65754.666666666672</v>
      </c>
      <c r="D716">
        <v>1</v>
      </c>
      <c r="E716">
        <v>0.71765676044276694</v>
      </c>
      <c r="F716">
        <v>0.1351</v>
      </c>
      <c r="G716">
        <v>0.53800000000000003</v>
      </c>
      <c r="H716">
        <v>1</v>
      </c>
      <c r="I716">
        <v>0.87827</v>
      </c>
      <c r="J716">
        <v>42.698999999999998</v>
      </c>
      <c r="K716">
        <v>1</v>
      </c>
    </row>
    <row r="717" spans="1:11">
      <c r="A717" s="19">
        <v>420450</v>
      </c>
      <c r="B717" s="20">
        <v>9365.9833333333336</v>
      </c>
      <c r="C717">
        <v>12595</v>
      </c>
      <c r="D717">
        <v>0</v>
      </c>
      <c r="E717">
        <v>0.73664218789566982</v>
      </c>
      <c r="F717">
        <v>0.15523000000000001</v>
      </c>
      <c r="G717">
        <v>0.36299999999999999</v>
      </c>
      <c r="H717">
        <v>0</v>
      </c>
      <c r="I717">
        <v>0.91264999999999996</v>
      </c>
      <c r="J717">
        <v>10.838999999999999</v>
      </c>
      <c r="K717">
        <v>0</v>
      </c>
    </row>
    <row r="718" spans="1:11">
      <c r="A718" s="19">
        <v>420490</v>
      </c>
      <c r="B718" s="20">
        <v>2850.91</v>
      </c>
      <c r="C718">
        <v>8355.6666666666661</v>
      </c>
      <c r="D718">
        <v>1</v>
      </c>
      <c r="E718">
        <v>0.42556687479461058</v>
      </c>
      <c r="F718">
        <v>0.14021</v>
      </c>
      <c r="G718">
        <v>0.44700000000000001</v>
      </c>
      <c r="H718">
        <v>0</v>
      </c>
      <c r="I718">
        <v>0.96235000000000004</v>
      </c>
      <c r="J718">
        <v>0.14000000000000057</v>
      </c>
      <c r="K718">
        <v>0</v>
      </c>
    </row>
    <row r="719" spans="1:11">
      <c r="A719" s="19">
        <v>420515</v>
      </c>
      <c r="B719" s="20">
        <v>1689.2666666666667</v>
      </c>
      <c r="C719">
        <v>3125.6666666666665</v>
      </c>
      <c r="D719">
        <v>0</v>
      </c>
      <c r="E719">
        <v>0.54153147306943539</v>
      </c>
      <c r="F719">
        <v>0.13944999999999999</v>
      </c>
      <c r="G719">
        <v>0.31</v>
      </c>
      <c r="H719">
        <v>0</v>
      </c>
      <c r="I719">
        <v>0.9571938168846611</v>
      </c>
      <c r="J719">
        <v>13.369999999999997</v>
      </c>
      <c r="K719">
        <v>0</v>
      </c>
    </row>
    <row r="720" spans="1:11">
      <c r="A720" s="19">
        <v>420620</v>
      </c>
      <c r="B720" s="20">
        <v>12159.013333333334</v>
      </c>
      <c r="C720">
        <v>3125.6666666666665</v>
      </c>
      <c r="D720">
        <v>0</v>
      </c>
      <c r="E720">
        <v>0.35781090841744606</v>
      </c>
      <c r="F720">
        <v>0.17649999999999999</v>
      </c>
      <c r="G720">
        <v>0.34200000000000003</v>
      </c>
      <c r="H720">
        <v>0</v>
      </c>
      <c r="I720">
        <v>0.94147000000000003</v>
      </c>
      <c r="J720">
        <v>2.2780000000000058</v>
      </c>
      <c r="K720">
        <v>0</v>
      </c>
    </row>
    <row r="721" spans="1:11">
      <c r="A721" s="19">
        <v>420700</v>
      </c>
      <c r="B721" s="20">
        <v>1995.0666666666668</v>
      </c>
      <c r="C721">
        <v>54043</v>
      </c>
      <c r="D721">
        <v>0</v>
      </c>
      <c r="E721">
        <v>0.81362832586256528</v>
      </c>
      <c r="F721">
        <v>0.15151999999999999</v>
      </c>
      <c r="G721">
        <v>0.29899999999999999</v>
      </c>
      <c r="H721">
        <v>0</v>
      </c>
      <c r="I721">
        <v>0.89202000000000004</v>
      </c>
      <c r="J721">
        <v>0.48799999999999955</v>
      </c>
      <c r="K721">
        <v>0</v>
      </c>
    </row>
    <row r="722" spans="1:11">
      <c r="A722" s="19">
        <v>420710</v>
      </c>
      <c r="B722" s="20">
        <v>6158.5566666666664</v>
      </c>
      <c r="C722">
        <v>54043</v>
      </c>
      <c r="D722">
        <v>0</v>
      </c>
      <c r="E722">
        <v>0.60951390202383204</v>
      </c>
      <c r="F722">
        <v>0.13394999999999999</v>
      </c>
      <c r="G722">
        <v>0.32</v>
      </c>
      <c r="H722">
        <v>0</v>
      </c>
      <c r="I722">
        <v>0.91742000000000001</v>
      </c>
      <c r="J722">
        <v>4.6390000000000029</v>
      </c>
      <c r="K722">
        <v>0</v>
      </c>
    </row>
    <row r="723" spans="1:11">
      <c r="A723" s="19">
        <v>420720</v>
      </c>
      <c r="B723" s="20">
        <v>10111.563333333334</v>
      </c>
      <c r="C723">
        <v>12363.666666666666</v>
      </c>
      <c r="D723">
        <v>0</v>
      </c>
      <c r="E723">
        <v>0.29162936436884512</v>
      </c>
      <c r="F723">
        <v>0.27300999999999997</v>
      </c>
      <c r="G723">
        <v>0.58299999999999996</v>
      </c>
      <c r="H723">
        <v>0</v>
      </c>
      <c r="I723">
        <v>0.92074911499371936</v>
      </c>
      <c r="J723">
        <v>11.939999999999998</v>
      </c>
      <c r="K723">
        <v>0</v>
      </c>
    </row>
    <row r="724" spans="1:11">
      <c r="A724" s="19">
        <v>420810</v>
      </c>
      <c r="B724" s="20">
        <v>10025.926666666666</v>
      </c>
      <c r="C724">
        <v>12363.666666666666</v>
      </c>
      <c r="D724">
        <v>0</v>
      </c>
      <c r="E724">
        <v>0.45881798176674005</v>
      </c>
      <c r="F724">
        <v>0.16736999999999999</v>
      </c>
      <c r="G724">
        <v>0.434</v>
      </c>
      <c r="H724">
        <v>0</v>
      </c>
      <c r="I724">
        <v>0.88624999999999998</v>
      </c>
      <c r="J724">
        <v>2.8499999999999943</v>
      </c>
      <c r="K724">
        <v>0</v>
      </c>
    </row>
    <row r="725" spans="1:11">
      <c r="A725" s="19">
        <v>420850</v>
      </c>
      <c r="B725" s="20">
        <v>1830.573333333333</v>
      </c>
      <c r="C725">
        <v>19905</v>
      </c>
      <c r="D725">
        <v>1</v>
      </c>
      <c r="E725">
        <v>0.59839934332033651</v>
      </c>
      <c r="F725">
        <v>0.12432</v>
      </c>
      <c r="G725">
        <v>0.41099999999999998</v>
      </c>
      <c r="H725">
        <v>0</v>
      </c>
      <c r="I725">
        <v>0.95235243228854738</v>
      </c>
      <c r="J725">
        <v>25.349999999999998</v>
      </c>
      <c r="K725">
        <v>0</v>
      </c>
    </row>
    <row r="726" spans="1:11">
      <c r="A726" s="19">
        <v>420870</v>
      </c>
      <c r="B726" s="20">
        <v>1667.7066666666667</v>
      </c>
      <c r="C726">
        <v>19905</v>
      </c>
      <c r="D726">
        <v>0</v>
      </c>
      <c r="E726">
        <v>0.41545362995514051</v>
      </c>
      <c r="F726">
        <v>0.15579000000000001</v>
      </c>
      <c r="G726">
        <v>0.42099999999999999</v>
      </c>
      <c r="H726">
        <v>0</v>
      </c>
      <c r="I726">
        <v>0.97438000000000002</v>
      </c>
      <c r="J726">
        <v>7.7219999999999942</v>
      </c>
      <c r="K726">
        <v>0</v>
      </c>
    </row>
    <row r="727" spans="1:11">
      <c r="A727" s="19">
        <v>420940</v>
      </c>
      <c r="B727" s="20">
        <v>10666.090000000002</v>
      </c>
      <c r="C727">
        <v>10620</v>
      </c>
      <c r="D727">
        <v>1</v>
      </c>
      <c r="E727">
        <v>0.78380423814328959</v>
      </c>
      <c r="F727">
        <v>0.25236000000000003</v>
      </c>
      <c r="G727">
        <v>0.46600000000000003</v>
      </c>
      <c r="H727">
        <v>0</v>
      </c>
      <c r="I727">
        <v>0.9456699999999999</v>
      </c>
      <c r="J727">
        <v>0.65500000000000114</v>
      </c>
      <c r="K727">
        <v>0</v>
      </c>
    </row>
    <row r="728" spans="1:11">
      <c r="A728" s="19">
        <v>421010</v>
      </c>
      <c r="B728" s="20">
        <v>3168.7999999999997</v>
      </c>
      <c r="C728">
        <v>51427.666666666664</v>
      </c>
      <c r="D728">
        <v>0</v>
      </c>
      <c r="E728">
        <v>0.75516619943932717</v>
      </c>
      <c r="F728">
        <v>0.18385000000000001</v>
      </c>
      <c r="G728">
        <v>0.42799999999999999</v>
      </c>
      <c r="H728">
        <v>1</v>
      </c>
      <c r="I728">
        <v>0.88115999999999994</v>
      </c>
      <c r="J728">
        <v>24.040999999999997</v>
      </c>
      <c r="K728">
        <v>0</v>
      </c>
    </row>
    <row r="729" spans="1:11">
      <c r="A729" s="19">
        <v>421040</v>
      </c>
      <c r="B729" s="20">
        <v>2515.4566666666665</v>
      </c>
      <c r="C729">
        <v>51427.666666666664</v>
      </c>
      <c r="D729">
        <v>0</v>
      </c>
      <c r="E729">
        <v>0.63544486554773505</v>
      </c>
      <c r="F729">
        <v>0.13159000000000001</v>
      </c>
      <c r="G729">
        <v>0.69899999999999995</v>
      </c>
      <c r="H729">
        <v>0</v>
      </c>
      <c r="I729">
        <v>0.93555999999999995</v>
      </c>
      <c r="J729">
        <v>6.9189999999999969</v>
      </c>
      <c r="K729">
        <v>0</v>
      </c>
    </row>
    <row r="730" spans="1:11">
      <c r="A730" s="19">
        <v>421080</v>
      </c>
      <c r="B730" s="20">
        <v>1238.18</v>
      </c>
      <c r="C730">
        <v>6950</v>
      </c>
      <c r="D730">
        <v>0</v>
      </c>
      <c r="E730">
        <v>0.45296610169491525</v>
      </c>
      <c r="F730">
        <v>0.13694000000000001</v>
      </c>
      <c r="G730">
        <v>0.71199999999999997</v>
      </c>
      <c r="H730">
        <v>1</v>
      </c>
      <c r="I730">
        <v>0.93941000000000008</v>
      </c>
      <c r="J730">
        <v>16.879999999999995</v>
      </c>
      <c r="K730">
        <v>0</v>
      </c>
    </row>
    <row r="731" spans="1:11">
      <c r="A731" s="19">
        <v>421125</v>
      </c>
      <c r="B731" s="20">
        <v>14587.686666666666</v>
      </c>
      <c r="C731">
        <v>6950</v>
      </c>
      <c r="D731">
        <v>0</v>
      </c>
      <c r="E731">
        <v>0.25265683921837506</v>
      </c>
      <c r="F731">
        <v>0.13022</v>
      </c>
      <c r="G731">
        <v>0.41199999999999998</v>
      </c>
      <c r="H731">
        <v>0</v>
      </c>
      <c r="I731">
        <v>0.97624999999999995</v>
      </c>
      <c r="J731">
        <v>0.26999999999999602</v>
      </c>
      <c r="K731">
        <v>0</v>
      </c>
    </row>
    <row r="732" spans="1:11">
      <c r="A732" s="19">
        <v>421210</v>
      </c>
      <c r="B732" s="20">
        <v>1681.8366666666668</v>
      </c>
      <c r="C732">
        <v>4298</v>
      </c>
      <c r="D732">
        <v>0</v>
      </c>
      <c r="E732">
        <v>0.49931395783959087</v>
      </c>
      <c r="F732">
        <v>0.15343999999999999</v>
      </c>
      <c r="G732">
        <v>0.56599999999999995</v>
      </c>
      <c r="H732">
        <v>0</v>
      </c>
      <c r="I732">
        <v>0.84530000000000005</v>
      </c>
      <c r="J732">
        <v>6.6189999999999998</v>
      </c>
      <c r="K732">
        <v>1</v>
      </c>
    </row>
    <row r="733" spans="1:11">
      <c r="A733" s="19">
        <v>421220</v>
      </c>
      <c r="B733" s="20">
        <v>5268.3833333333323</v>
      </c>
      <c r="C733">
        <v>15154</v>
      </c>
      <c r="D733">
        <v>1</v>
      </c>
      <c r="E733">
        <v>0.4727737486624658</v>
      </c>
      <c r="F733">
        <v>0.16064000000000001</v>
      </c>
      <c r="G733">
        <v>0.44400000000000001</v>
      </c>
      <c r="H733">
        <v>0</v>
      </c>
      <c r="I733">
        <v>0.87055000000000005</v>
      </c>
      <c r="J733">
        <v>11.153999999999996</v>
      </c>
      <c r="K733">
        <v>0</v>
      </c>
    </row>
    <row r="734" spans="1:11">
      <c r="A734" s="19">
        <v>421280</v>
      </c>
      <c r="B734" s="20">
        <v>1889.5533333333333</v>
      </c>
      <c r="C734">
        <v>5552.333333333333</v>
      </c>
      <c r="D734">
        <v>0</v>
      </c>
      <c r="E734">
        <v>0.7895701585555861</v>
      </c>
      <c r="F734">
        <v>0.14532</v>
      </c>
      <c r="G734">
        <v>0.57099999999999995</v>
      </c>
      <c r="H734">
        <v>1</v>
      </c>
      <c r="I734">
        <v>0.82960999999999996</v>
      </c>
      <c r="J734">
        <v>13.793999999999997</v>
      </c>
      <c r="K734">
        <v>0</v>
      </c>
    </row>
    <row r="735" spans="1:11">
      <c r="A735" s="19">
        <v>421310</v>
      </c>
      <c r="B735" s="20">
        <v>7319.2433333333329</v>
      </c>
      <c r="C735">
        <v>6275.333333333333</v>
      </c>
      <c r="D735">
        <v>1</v>
      </c>
      <c r="E735">
        <v>0.4662766689607708</v>
      </c>
      <c r="F735">
        <v>0.13685</v>
      </c>
      <c r="G735">
        <v>0.47199999999999998</v>
      </c>
      <c r="H735">
        <v>0</v>
      </c>
      <c r="I735">
        <v>0.95192999999999994</v>
      </c>
      <c r="J735">
        <v>12.703999999999994</v>
      </c>
      <c r="K735">
        <v>0</v>
      </c>
    </row>
    <row r="736" spans="1:11">
      <c r="A736" s="19">
        <v>421490</v>
      </c>
      <c r="B736" s="20">
        <v>8844.2033333333329</v>
      </c>
      <c r="C736">
        <v>4394.666666666667</v>
      </c>
      <c r="D736">
        <v>0</v>
      </c>
      <c r="E736">
        <v>0.28078703703703706</v>
      </c>
      <c r="F736">
        <v>0.14493</v>
      </c>
      <c r="G736">
        <v>0.39</v>
      </c>
      <c r="H736">
        <v>0</v>
      </c>
      <c r="I736">
        <v>0.97921000000000002</v>
      </c>
      <c r="J736">
        <v>9.019999999999996</v>
      </c>
      <c r="K736">
        <v>0</v>
      </c>
    </row>
    <row r="737" spans="1:11">
      <c r="A737" s="19">
        <v>421560</v>
      </c>
      <c r="B737" s="20">
        <v>2215.7033333333334</v>
      </c>
      <c r="C737">
        <v>2064</v>
      </c>
      <c r="D737">
        <v>0</v>
      </c>
      <c r="E737">
        <v>0.21076233183856502</v>
      </c>
      <c r="F737">
        <v>0.13217999999999999</v>
      </c>
      <c r="G737">
        <v>0.41199999999999998</v>
      </c>
      <c r="H737">
        <v>0</v>
      </c>
      <c r="I737">
        <v>0.98675000000000002</v>
      </c>
      <c r="J737">
        <v>4.5840000000000032</v>
      </c>
      <c r="K737">
        <v>0</v>
      </c>
    </row>
    <row r="738" spans="1:11">
      <c r="A738" s="19">
        <v>421700</v>
      </c>
      <c r="B738" s="20">
        <v>3690.7866666666669</v>
      </c>
      <c r="C738">
        <v>4913</v>
      </c>
      <c r="D738">
        <v>0</v>
      </c>
      <c r="E738">
        <v>0.69814836380575285</v>
      </c>
      <c r="F738">
        <v>0.13175999999999999</v>
      </c>
      <c r="G738">
        <v>0.48599999999999999</v>
      </c>
      <c r="H738">
        <v>0</v>
      </c>
      <c r="I738">
        <v>0.93601000000000001</v>
      </c>
      <c r="J738">
        <v>16.939999999999998</v>
      </c>
      <c r="K738">
        <v>1</v>
      </c>
    </row>
    <row r="739" spans="1:11">
      <c r="A739" s="19">
        <v>421725</v>
      </c>
      <c r="B739" s="20">
        <v>4778.2133333333331</v>
      </c>
      <c r="C739">
        <v>9911</v>
      </c>
      <c r="D739">
        <v>0</v>
      </c>
      <c r="E739">
        <v>0.5848214285714286</v>
      </c>
      <c r="F739">
        <v>0.17707000000000001</v>
      </c>
      <c r="G739">
        <v>0.27700000000000002</v>
      </c>
      <c r="H739">
        <v>0</v>
      </c>
      <c r="I739">
        <v>0.98014000000000001</v>
      </c>
      <c r="J739">
        <v>22.274000000000001</v>
      </c>
      <c r="K739">
        <v>0</v>
      </c>
    </row>
    <row r="740" spans="1:11">
      <c r="A740" s="19">
        <v>421755</v>
      </c>
      <c r="B740" s="20">
        <v>4712.9533333333338</v>
      </c>
      <c r="C740">
        <v>3781.3333333333335</v>
      </c>
      <c r="D740">
        <v>0</v>
      </c>
      <c r="E740">
        <v>0.36066066066066066</v>
      </c>
      <c r="F740">
        <v>0.11942999999999999</v>
      </c>
      <c r="G740">
        <v>0.39600000000000002</v>
      </c>
      <c r="H740">
        <v>0</v>
      </c>
      <c r="I740">
        <v>0.91425000000000001</v>
      </c>
      <c r="J740">
        <v>11.175999999999995</v>
      </c>
      <c r="K740">
        <v>0</v>
      </c>
    </row>
    <row r="741" spans="1:11">
      <c r="A741" s="19">
        <v>421790</v>
      </c>
      <c r="B741" s="20">
        <v>2867.6966666666667</v>
      </c>
      <c r="C741">
        <v>3057.6666666666665</v>
      </c>
      <c r="D741">
        <v>1</v>
      </c>
      <c r="E741">
        <v>0.48355037697052777</v>
      </c>
      <c r="F741">
        <v>0.15365000000000001</v>
      </c>
      <c r="G741">
        <v>0.53</v>
      </c>
      <c r="H741">
        <v>0</v>
      </c>
      <c r="I741">
        <v>0.94022000000000006</v>
      </c>
      <c r="J741">
        <v>-4.6439999999999984</v>
      </c>
      <c r="K741">
        <v>0</v>
      </c>
    </row>
    <row r="742" spans="1:11">
      <c r="A742" s="19">
        <v>421850</v>
      </c>
      <c r="B742" s="20">
        <v>2550.2766666666666</v>
      </c>
      <c r="C742">
        <v>5257</v>
      </c>
      <c r="D742">
        <v>0</v>
      </c>
      <c r="E742">
        <v>0.60061983471074376</v>
      </c>
      <c r="F742">
        <v>0.14022999999999999</v>
      </c>
      <c r="G742">
        <v>0.55000000000000004</v>
      </c>
      <c r="H742">
        <v>1</v>
      </c>
      <c r="I742">
        <v>0.88674999999999993</v>
      </c>
      <c r="J742">
        <v>9.269999999999996</v>
      </c>
      <c r="K742">
        <v>0</v>
      </c>
    </row>
    <row r="743" spans="1:11">
      <c r="A743" s="19">
        <v>421930</v>
      </c>
      <c r="B743" s="20">
        <v>3404.6200000000003</v>
      </c>
      <c r="C743">
        <v>5257</v>
      </c>
      <c r="D743">
        <v>1</v>
      </c>
      <c r="E743">
        <v>0.86049195700786263</v>
      </c>
      <c r="F743">
        <v>0.12701999999999999</v>
      </c>
      <c r="G743">
        <v>0.47</v>
      </c>
      <c r="H743">
        <v>1</v>
      </c>
      <c r="I743">
        <v>0.87933000000000006</v>
      </c>
      <c r="J743">
        <v>0.27400000000000091</v>
      </c>
      <c r="K743">
        <v>0</v>
      </c>
    </row>
    <row r="744" spans="1:11">
      <c r="A744" s="19">
        <v>421960</v>
      </c>
      <c r="B744" s="20">
        <v>2950.9933333333333</v>
      </c>
      <c r="C744">
        <v>4118</v>
      </c>
      <c r="D744">
        <v>0</v>
      </c>
      <c r="E744">
        <v>0.21480472297910991</v>
      </c>
      <c r="F744">
        <v>0.13608999999999999</v>
      </c>
      <c r="G744">
        <v>0.38600000000000001</v>
      </c>
      <c r="H744">
        <v>0</v>
      </c>
      <c r="I744">
        <v>0.98658000000000001</v>
      </c>
      <c r="J744">
        <v>6.1880000000000024</v>
      </c>
      <c r="K744">
        <v>1</v>
      </c>
    </row>
    <row r="745" spans="1:11">
      <c r="A745" s="19">
        <v>430060</v>
      </c>
      <c r="B745" s="20">
        <v>5021.22</v>
      </c>
      <c r="C745">
        <v>24432.333333333332</v>
      </c>
      <c r="D745">
        <v>1</v>
      </c>
      <c r="E745">
        <v>0.99672225604452946</v>
      </c>
      <c r="F745">
        <v>0.13383</v>
      </c>
      <c r="G745">
        <v>0.34399999999999997</v>
      </c>
      <c r="H745">
        <v>0</v>
      </c>
      <c r="I745">
        <v>0.89245000000000008</v>
      </c>
      <c r="J745">
        <v>8.1310000000000002</v>
      </c>
      <c r="K745">
        <v>0</v>
      </c>
    </row>
    <row r="746" spans="1:11">
      <c r="A746" s="19">
        <v>430064</v>
      </c>
      <c r="B746" s="20">
        <v>3483.1233333333334</v>
      </c>
      <c r="C746">
        <v>205484.33333333334</v>
      </c>
      <c r="D746">
        <v>0</v>
      </c>
      <c r="E746">
        <v>0.43094146209873213</v>
      </c>
      <c r="F746">
        <v>0.13764999999999999</v>
      </c>
      <c r="G746">
        <v>0.60799999999999998</v>
      </c>
      <c r="H746">
        <v>1</v>
      </c>
      <c r="I746">
        <v>0.91291</v>
      </c>
      <c r="J746">
        <v>12.563999999999993</v>
      </c>
      <c r="K746">
        <v>0</v>
      </c>
    </row>
    <row r="747" spans="1:11">
      <c r="A747" s="19">
        <v>430080</v>
      </c>
      <c r="B747" s="20">
        <v>5288.7599999999993</v>
      </c>
      <c r="C747">
        <v>7927</v>
      </c>
      <c r="D747">
        <v>0</v>
      </c>
      <c r="E747">
        <v>0.65157145068896116</v>
      </c>
      <c r="F747">
        <v>0.15053</v>
      </c>
      <c r="G747">
        <v>0.44400000000000001</v>
      </c>
      <c r="H747">
        <v>0</v>
      </c>
      <c r="I747">
        <v>0.92831000000000008</v>
      </c>
      <c r="J747">
        <v>2.0210000000000008</v>
      </c>
      <c r="K747">
        <v>0</v>
      </c>
    </row>
    <row r="748" spans="1:11">
      <c r="A748" s="19">
        <v>430200</v>
      </c>
      <c r="B748" s="20">
        <v>2894.9066666666672</v>
      </c>
      <c r="C748">
        <v>6423.666666666667</v>
      </c>
      <c r="D748">
        <v>0</v>
      </c>
      <c r="E748">
        <v>0.28615493081871862</v>
      </c>
      <c r="F748">
        <v>0.17013999999999999</v>
      </c>
      <c r="G748">
        <v>0.495</v>
      </c>
      <c r="H748">
        <v>1</v>
      </c>
      <c r="I748">
        <v>0.87141000000000002</v>
      </c>
      <c r="J748">
        <v>9.5080000000000027</v>
      </c>
      <c r="K748">
        <v>0</v>
      </c>
    </row>
    <row r="749" spans="1:11">
      <c r="A749" s="19">
        <v>430205</v>
      </c>
      <c r="B749" s="20">
        <v>9928.67</v>
      </c>
      <c r="C749">
        <v>2541</v>
      </c>
      <c r="D749">
        <v>0</v>
      </c>
      <c r="E749">
        <v>9.3876054272093876E-2</v>
      </c>
      <c r="F749">
        <v>0.16774999999999998</v>
      </c>
      <c r="G749">
        <v>0.61299999999999999</v>
      </c>
      <c r="H749">
        <v>1</v>
      </c>
      <c r="I749">
        <v>0.90596999999999994</v>
      </c>
      <c r="J749">
        <v>9.0799999999999983</v>
      </c>
      <c r="K749">
        <v>1</v>
      </c>
    </row>
    <row r="750" spans="1:11">
      <c r="A750" s="19">
        <v>430220</v>
      </c>
      <c r="B750" s="20">
        <v>3522.0466666666671</v>
      </c>
      <c r="C750">
        <v>6647.666666666667</v>
      </c>
      <c r="D750">
        <v>0</v>
      </c>
      <c r="E750">
        <v>0.55609533930469102</v>
      </c>
      <c r="F750">
        <v>0.15448000000000001</v>
      </c>
      <c r="G750">
        <v>0.497</v>
      </c>
      <c r="H750">
        <v>0</v>
      </c>
      <c r="I750">
        <v>0.93215000000000003</v>
      </c>
      <c r="J750">
        <v>7.813999999999993</v>
      </c>
      <c r="K750">
        <v>0</v>
      </c>
    </row>
    <row r="751" spans="1:11">
      <c r="A751" s="19">
        <v>430280</v>
      </c>
      <c r="B751" s="20">
        <v>1989.39</v>
      </c>
      <c r="C751">
        <v>3825.3333333333335</v>
      </c>
      <c r="D751">
        <v>1</v>
      </c>
      <c r="E751">
        <v>0.55791934878619054</v>
      </c>
      <c r="F751">
        <v>0.25267000000000001</v>
      </c>
      <c r="G751">
        <v>0.50700000000000001</v>
      </c>
      <c r="H751">
        <v>0</v>
      </c>
      <c r="I751">
        <v>0.84983000000000009</v>
      </c>
      <c r="J751">
        <v>22.082999999999998</v>
      </c>
      <c r="K751">
        <v>0</v>
      </c>
    </row>
    <row r="752" spans="1:11">
      <c r="A752" s="19">
        <v>430310</v>
      </c>
      <c r="B752" s="20">
        <v>1513.55</v>
      </c>
      <c r="C752">
        <v>117505</v>
      </c>
      <c r="D752">
        <v>0</v>
      </c>
      <c r="E752">
        <v>1</v>
      </c>
      <c r="F752">
        <v>0.13980000000000001</v>
      </c>
      <c r="G752">
        <v>0.4</v>
      </c>
      <c r="H752">
        <v>0</v>
      </c>
      <c r="I752">
        <v>0.89754</v>
      </c>
      <c r="J752">
        <v>7.8410000000000011</v>
      </c>
      <c r="K752">
        <v>1</v>
      </c>
    </row>
    <row r="753" spans="1:11">
      <c r="A753" s="19">
        <v>430340</v>
      </c>
      <c r="B753" s="20">
        <v>8626.0366666666669</v>
      </c>
      <c r="C753">
        <v>5260.666666666667</v>
      </c>
      <c r="D753">
        <v>0</v>
      </c>
      <c r="E753">
        <v>0.2668458781362007</v>
      </c>
      <c r="F753">
        <v>0.1605</v>
      </c>
      <c r="G753">
        <v>0.57099999999999995</v>
      </c>
      <c r="H753">
        <v>0</v>
      </c>
      <c r="I753">
        <v>0.9704329461457234</v>
      </c>
      <c r="J753">
        <v>10.64</v>
      </c>
      <c r="K753">
        <v>0</v>
      </c>
    </row>
    <row r="754" spans="1:11">
      <c r="A754" s="19">
        <v>430420</v>
      </c>
      <c r="B754" s="20">
        <v>7219.666666666667</v>
      </c>
      <c r="C754">
        <v>30577.666666666668</v>
      </c>
      <c r="D754">
        <v>1</v>
      </c>
      <c r="E754">
        <v>0.46645259422004393</v>
      </c>
      <c r="F754">
        <v>0.21780000000000002</v>
      </c>
      <c r="G754">
        <v>0.55800000000000005</v>
      </c>
      <c r="H754">
        <v>0</v>
      </c>
      <c r="I754">
        <v>0.9011499999999999</v>
      </c>
      <c r="J754">
        <v>0.49200000000000443</v>
      </c>
      <c r="K754">
        <v>0</v>
      </c>
    </row>
    <row r="755" spans="1:11">
      <c r="A755" s="19">
        <v>430517</v>
      </c>
      <c r="B755" s="20">
        <v>4712.9533333333338</v>
      </c>
      <c r="C755">
        <v>8676.3333333333339</v>
      </c>
      <c r="D755">
        <v>0</v>
      </c>
      <c r="E755">
        <v>0.19533421975099721</v>
      </c>
      <c r="F755">
        <v>0.17577000000000001</v>
      </c>
      <c r="G755">
        <v>0.47699999999999998</v>
      </c>
      <c r="H755">
        <v>0</v>
      </c>
      <c r="I755">
        <v>0.96157999999999999</v>
      </c>
      <c r="J755">
        <v>19.257000000000005</v>
      </c>
      <c r="K755">
        <v>0</v>
      </c>
    </row>
    <row r="756" spans="1:11">
      <c r="A756" s="19">
        <v>430535</v>
      </c>
      <c r="B756" s="20">
        <v>3417.7900000000004</v>
      </c>
      <c r="C756">
        <v>32632.333333333332</v>
      </c>
      <c r="D756">
        <v>1</v>
      </c>
      <c r="E756">
        <v>0.9684256199726311</v>
      </c>
      <c r="F756">
        <v>0.25431000000000004</v>
      </c>
      <c r="G756">
        <v>0.39600000000000002</v>
      </c>
      <c r="H756">
        <v>0</v>
      </c>
      <c r="I756">
        <v>0.92224000000000006</v>
      </c>
      <c r="J756">
        <v>5.2879999999999967</v>
      </c>
      <c r="K756">
        <v>1</v>
      </c>
    </row>
    <row r="757" spans="1:11">
      <c r="A757" s="19">
        <v>430693</v>
      </c>
      <c r="B757" s="20">
        <v>1848.0199999999998</v>
      </c>
      <c r="C757">
        <v>9572</v>
      </c>
      <c r="D757">
        <v>0</v>
      </c>
      <c r="E757">
        <v>0.45763760049474334</v>
      </c>
      <c r="F757">
        <v>0.20865999999999998</v>
      </c>
      <c r="G757">
        <v>0.51</v>
      </c>
      <c r="H757">
        <v>0</v>
      </c>
      <c r="I757">
        <v>0.95938000000000001</v>
      </c>
      <c r="J757">
        <v>6.9699999999999989</v>
      </c>
      <c r="K757">
        <v>0</v>
      </c>
    </row>
    <row r="758" spans="1:11">
      <c r="A758" s="19">
        <v>430730</v>
      </c>
      <c r="B758" s="20">
        <v>2926.8066666666668</v>
      </c>
      <c r="C758">
        <v>8649.6666666666661</v>
      </c>
      <c r="D758">
        <v>0</v>
      </c>
      <c r="E758">
        <v>0.35371036286368096</v>
      </c>
      <c r="F758">
        <v>0.23292000000000002</v>
      </c>
      <c r="G758">
        <v>0.61799999999999999</v>
      </c>
      <c r="H758">
        <v>0</v>
      </c>
      <c r="I758">
        <v>0.87052341597796135</v>
      </c>
      <c r="J758">
        <v>13.759999999999998</v>
      </c>
      <c r="K758">
        <v>1</v>
      </c>
    </row>
    <row r="759" spans="1:11">
      <c r="A759" s="19">
        <v>430957</v>
      </c>
      <c r="B759" s="20">
        <v>5478.2133333333331</v>
      </c>
      <c r="C759">
        <v>2997.6666666666665</v>
      </c>
      <c r="D759">
        <v>0</v>
      </c>
      <c r="E759">
        <v>0.13696313831586068</v>
      </c>
      <c r="F759">
        <v>0.17094999999999999</v>
      </c>
      <c r="G759">
        <v>0.504</v>
      </c>
      <c r="H759">
        <v>0</v>
      </c>
      <c r="I759">
        <v>0.9798</v>
      </c>
      <c r="J759">
        <v>9.902000000000001</v>
      </c>
      <c r="K759">
        <v>0</v>
      </c>
    </row>
    <row r="760" spans="1:11">
      <c r="A760" s="19">
        <v>431010</v>
      </c>
      <c r="B760" s="20">
        <v>1641.6299999999999</v>
      </c>
      <c r="C760">
        <v>29976.333333333332</v>
      </c>
      <c r="D760">
        <v>1</v>
      </c>
      <c r="E760">
        <v>0.95378637874995331</v>
      </c>
      <c r="F760">
        <v>0.11376</v>
      </c>
      <c r="G760">
        <v>0.441</v>
      </c>
      <c r="H760">
        <v>0</v>
      </c>
      <c r="I760">
        <v>0.90231452961365843</v>
      </c>
      <c r="J760">
        <v>1.4200000000000017</v>
      </c>
      <c r="K760">
        <v>0</v>
      </c>
    </row>
    <row r="761" spans="1:11">
      <c r="A761" s="19">
        <v>431020</v>
      </c>
      <c r="B761" s="20">
        <v>3992.16</v>
      </c>
      <c r="C761">
        <v>29976.333333333332</v>
      </c>
      <c r="D761">
        <v>1</v>
      </c>
      <c r="E761">
        <v>0.85898726755967936</v>
      </c>
      <c r="F761">
        <v>0.16969999999999999</v>
      </c>
      <c r="G761">
        <v>0.57799999999999996</v>
      </c>
      <c r="H761">
        <v>0</v>
      </c>
      <c r="I761">
        <v>0.86148999999999998</v>
      </c>
      <c r="J761">
        <v>41.435000000000002</v>
      </c>
      <c r="K761">
        <v>0</v>
      </c>
    </row>
    <row r="762" spans="1:11">
      <c r="A762" s="19">
        <v>431087</v>
      </c>
      <c r="B762" s="20">
        <v>2400.8933333333334</v>
      </c>
      <c r="C762">
        <v>4531</v>
      </c>
      <c r="D762">
        <v>0</v>
      </c>
      <c r="H762">
        <v>0</v>
      </c>
      <c r="I762">
        <v>0.9407899999999999</v>
      </c>
      <c r="J762">
        <v>1.9779999999999944</v>
      </c>
      <c r="K762">
        <v>0</v>
      </c>
    </row>
    <row r="763" spans="1:11">
      <c r="A763" s="19">
        <v>431120</v>
      </c>
      <c r="B763" s="20">
        <v>6119.1100000000006</v>
      </c>
      <c r="C763">
        <v>2452.6666666666665</v>
      </c>
      <c r="D763">
        <v>1</v>
      </c>
      <c r="E763">
        <v>0.80329153605015668</v>
      </c>
      <c r="F763">
        <v>0.18557999999999999</v>
      </c>
      <c r="G763">
        <v>0.64300000000000002</v>
      </c>
      <c r="H763">
        <v>0</v>
      </c>
      <c r="I763">
        <v>0.85119</v>
      </c>
      <c r="J763">
        <v>9.2899999999999956</v>
      </c>
      <c r="K763">
        <v>0</v>
      </c>
    </row>
    <row r="764" spans="1:11">
      <c r="A764" s="19">
        <v>431175</v>
      </c>
      <c r="B764" s="20">
        <v>1667.1733333333332</v>
      </c>
      <c r="C764">
        <v>7626.333333333333</v>
      </c>
      <c r="D764">
        <v>0</v>
      </c>
      <c r="E764">
        <v>0.75339528234453179</v>
      </c>
      <c r="F764">
        <v>0.19068000000000002</v>
      </c>
      <c r="G764">
        <v>0.57599999999999996</v>
      </c>
      <c r="H764">
        <v>0</v>
      </c>
      <c r="I764">
        <v>0.87200999999999995</v>
      </c>
      <c r="J764">
        <v>3.7280000000000015</v>
      </c>
      <c r="K764">
        <v>0</v>
      </c>
    </row>
    <row r="765" spans="1:11">
      <c r="A765" s="19">
        <v>431238</v>
      </c>
      <c r="B765" s="20">
        <v>4466.6033333333335</v>
      </c>
      <c r="C765">
        <v>7626.333333333333</v>
      </c>
      <c r="D765">
        <v>0</v>
      </c>
      <c r="E765">
        <v>0.21562500000000001</v>
      </c>
      <c r="F765">
        <v>0.12192</v>
      </c>
      <c r="G765">
        <v>0.59099999999999997</v>
      </c>
      <c r="H765">
        <v>0</v>
      </c>
      <c r="I765">
        <v>0.97831000000000001</v>
      </c>
      <c r="J765">
        <v>12.590000000000003</v>
      </c>
      <c r="K765">
        <v>0</v>
      </c>
    </row>
    <row r="766" spans="1:11">
      <c r="A766" s="19">
        <v>431242</v>
      </c>
      <c r="B766" s="20">
        <v>2056.2999999999997</v>
      </c>
      <c r="C766">
        <v>2859</v>
      </c>
      <c r="D766">
        <v>0</v>
      </c>
      <c r="E766">
        <v>0.1540041067761807</v>
      </c>
      <c r="F766">
        <v>0.21021000000000001</v>
      </c>
      <c r="G766">
        <v>0.50600000000000001</v>
      </c>
      <c r="H766">
        <v>0</v>
      </c>
      <c r="I766">
        <v>0.98424999999999996</v>
      </c>
      <c r="J766">
        <v>9.6200000000000045</v>
      </c>
      <c r="K766">
        <v>0</v>
      </c>
    </row>
    <row r="767" spans="1:11">
      <c r="A767" s="19">
        <v>431265</v>
      </c>
      <c r="B767" s="20">
        <v>2926.8066666666668</v>
      </c>
      <c r="C767">
        <v>14997.666666666666</v>
      </c>
      <c r="D767">
        <v>1</v>
      </c>
      <c r="E767">
        <v>0.81828904461250263</v>
      </c>
      <c r="F767">
        <v>0.14882000000000001</v>
      </c>
      <c r="G767">
        <v>0.55900000000000005</v>
      </c>
      <c r="H767">
        <v>0</v>
      </c>
      <c r="I767">
        <v>0.90469590738627093</v>
      </c>
      <c r="J767">
        <v>13.959999999999994</v>
      </c>
      <c r="K767">
        <v>0</v>
      </c>
    </row>
    <row r="768" spans="1:11">
      <c r="A768" s="19">
        <v>431267</v>
      </c>
      <c r="B768" s="20">
        <v>4478.03</v>
      </c>
      <c r="C768">
        <v>1816</v>
      </c>
      <c r="D768">
        <v>0</v>
      </c>
      <c r="E768">
        <v>0.27097130242825607</v>
      </c>
      <c r="F768">
        <v>0.20311000000000001</v>
      </c>
      <c r="G768">
        <v>0.40799999999999997</v>
      </c>
      <c r="H768">
        <v>0</v>
      </c>
      <c r="I768">
        <v>0.98218000000000005</v>
      </c>
      <c r="J768">
        <v>11.394000000000005</v>
      </c>
      <c r="K768">
        <v>0</v>
      </c>
    </row>
    <row r="769" spans="1:11">
      <c r="A769" s="19">
        <v>431308</v>
      </c>
      <c r="B769" s="20">
        <v>2630.22</v>
      </c>
      <c r="C769">
        <v>12919.333333333334</v>
      </c>
      <c r="D769">
        <v>0</v>
      </c>
      <c r="E769">
        <v>0.22120200333889817</v>
      </c>
      <c r="F769">
        <v>9.6020000000000008E-2</v>
      </c>
      <c r="G769">
        <v>0.51100000000000001</v>
      </c>
      <c r="H769">
        <v>0</v>
      </c>
      <c r="I769">
        <v>0.98033000000000003</v>
      </c>
      <c r="J769">
        <v>17.165999999999997</v>
      </c>
      <c r="K769">
        <v>0</v>
      </c>
    </row>
    <row r="770" spans="1:11">
      <c r="A770" s="19">
        <v>431310</v>
      </c>
      <c r="B770" s="20">
        <v>22611.119999999995</v>
      </c>
      <c r="C770">
        <v>6380</v>
      </c>
      <c r="D770">
        <v>0</v>
      </c>
      <c r="E770">
        <v>0.4220532319391635</v>
      </c>
      <c r="F770">
        <v>0.13664999999999999</v>
      </c>
      <c r="G770">
        <v>0.48899999999999999</v>
      </c>
      <c r="H770">
        <v>0</v>
      </c>
      <c r="I770">
        <v>0.93611999999999995</v>
      </c>
      <c r="J770">
        <v>5.9899999999999949</v>
      </c>
      <c r="K770">
        <v>0</v>
      </c>
    </row>
    <row r="771" spans="1:11">
      <c r="A771" s="19">
        <v>431337</v>
      </c>
      <c r="B771" s="20">
        <v>33033.66333333333</v>
      </c>
      <c r="C771">
        <v>6380</v>
      </c>
      <c r="D771">
        <v>0</v>
      </c>
      <c r="E771">
        <v>0.73333333333333328</v>
      </c>
      <c r="F771">
        <v>0.13695000000000002</v>
      </c>
      <c r="G771">
        <v>0.44800000000000001</v>
      </c>
      <c r="H771">
        <v>0</v>
      </c>
      <c r="I771">
        <v>0.90629000000000004</v>
      </c>
      <c r="J771">
        <v>4.4739999999999966</v>
      </c>
      <c r="K771">
        <v>0</v>
      </c>
    </row>
    <row r="772" spans="1:11">
      <c r="A772" s="19">
        <v>431340</v>
      </c>
      <c r="B772" s="20">
        <v>4417.3599999999997</v>
      </c>
      <c r="C772">
        <v>251859.66666666666</v>
      </c>
      <c r="D772">
        <v>0</v>
      </c>
      <c r="E772">
        <v>0.98220099664257621</v>
      </c>
      <c r="F772">
        <v>0.14474999999999999</v>
      </c>
      <c r="G772">
        <v>0.53</v>
      </c>
      <c r="H772">
        <v>0</v>
      </c>
      <c r="I772">
        <v>0.89939999999999998</v>
      </c>
      <c r="J772">
        <v>9.9229999999999983</v>
      </c>
      <c r="K772">
        <v>0</v>
      </c>
    </row>
    <row r="773" spans="1:11">
      <c r="A773" s="19">
        <v>431342</v>
      </c>
      <c r="B773" s="20">
        <v>2424.9933333333333</v>
      </c>
      <c r="C773">
        <v>251859.66666666666</v>
      </c>
      <c r="D773">
        <v>0</v>
      </c>
      <c r="E773">
        <v>0.31708350996184825</v>
      </c>
      <c r="F773">
        <v>0.22017</v>
      </c>
      <c r="G773">
        <v>0.495</v>
      </c>
      <c r="H773">
        <v>1</v>
      </c>
      <c r="I773">
        <v>0.96394000000000002</v>
      </c>
      <c r="J773">
        <v>9.6539999999999964</v>
      </c>
      <c r="K773">
        <v>0</v>
      </c>
    </row>
    <row r="774" spans="1:11">
      <c r="A774" s="19">
        <v>431350</v>
      </c>
      <c r="B774" s="20">
        <v>6402.9533333333338</v>
      </c>
      <c r="C774">
        <v>39252</v>
      </c>
      <c r="D774">
        <v>1</v>
      </c>
      <c r="E774">
        <v>0.84868949101879276</v>
      </c>
      <c r="F774">
        <v>0.16228999999999999</v>
      </c>
      <c r="G774">
        <v>0.49199999999999999</v>
      </c>
      <c r="H774">
        <v>0</v>
      </c>
      <c r="I774">
        <v>0.88336999999999999</v>
      </c>
      <c r="J774">
        <v>8.6019999999999968</v>
      </c>
      <c r="K774">
        <v>0</v>
      </c>
    </row>
    <row r="775" spans="1:11">
      <c r="A775" s="19">
        <v>431360</v>
      </c>
      <c r="B775" s="20">
        <v>1513.55</v>
      </c>
      <c r="C775">
        <v>39252</v>
      </c>
      <c r="D775">
        <v>0</v>
      </c>
      <c r="E775">
        <v>0.43966052577106191</v>
      </c>
      <c r="F775">
        <v>0.17945</v>
      </c>
      <c r="G775">
        <v>0.55600000000000005</v>
      </c>
      <c r="H775">
        <v>1</v>
      </c>
      <c r="I775">
        <v>0.97903000000000007</v>
      </c>
      <c r="J775">
        <v>7.3940000000000055</v>
      </c>
      <c r="K775">
        <v>1</v>
      </c>
    </row>
    <row r="776" spans="1:11">
      <c r="A776" s="19">
        <v>431415</v>
      </c>
      <c r="B776" s="20">
        <v>2485.12</v>
      </c>
      <c r="C776">
        <v>7544</v>
      </c>
      <c r="D776">
        <v>0</v>
      </c>
      <c r="E776">
        <v>0.46926652892561982</v>
      </c>
      <c r="F776">
        <v>0.20043</v>
      </c>
      <c r="G776">
        <v>0.29799999999999999</v>
      </c>
      <c r="H776">
        <v>1</v>
      </c>
      <c r="I776">
        <v>0.92433999999999994</v>
      </c>
      <c r="J776">
        <v>15.530000000000001</v>
      </c>
      <c r="K776">
        <v>1</v>
      </c>
    </row>
    <row r="777" spans="1:11">
      <c r="A777" s="19">
        <v>431510</v>
      </c>
      <c r="B777" s="20">
        <v>16177.053333333331</v>
      </c>
      <c r="C777">
        <v>11321</v>
      </c>
      <c r="D777">
        <v>0</v>
      </c>
      <c r="E777">
        <v>0.49767649687220733</v>
      </c>
      <c r="F777">
        <v>0.21983</v>
      </c>
      <c r="G777">
        <v>0.77900000000000003</v>
      </c>
      <c r="H777">
        <v>0</v>
      </c>
      <c r="I777">
        <v>0.84754000000000007</v>
      </c>
      <c r="J777">
        <v>11.574999999999996</v>
      </c>
      <c r="K777">
        <v>0</v>
      </c>
    </row>
    <row r="778" spans="1:11">
      <c r="A778" s="19">
        <v>431580</v>
      </c>
      <c r="B778" s="20">
        <v>7571.166666666667</v>
      </c>
      <c r="C778">
        <v>2146</v>
      </c>
      <c r="D778">
        <v>0</v>
      </c>
      <c r="E778">
        <v>0.49235243429556225</v>
      </c>
      <c r="F778">
        <v>0.21625</v>
      </c>
      <c r="G778">
        <v>0.33400000000000002</v>
      </c>
      <c r="H778">
        <v>0</v>
      </c>
      <c r="I778">
        <v>0.91206999999999994</v>
      </c>
      <c r="J778">
        <v>14.272000000000006</v>
      </c>
      <c r="K778">
        <v>0</v>
      </c>
    </row>
    <row r="779" spans="1:11">
      <c r="A779" s="19">
        <v>431600</v>
      </c>
      <c r="B779" s="20">
        <v>7762.9266666666663</v>
      </c>
      <c r="C779">
        <v>5602</v>
      </c>
      <c r="D779">
        <v>0</v>
      </c>
      <c r="E779">
        <v>0.78023640132205474</v>
      </c>
      <c r="F779">
        <v>0.15502000000000002</v>
      </c>
      <c r="G779">
        <v>0.313</v>
      </c>
      <c r="H779">
        <v>0</v>
      </c>
      <c r="I779">
        <v>0.92671000000000003</v>
      </c>
      <c r="J779">
        <v>42.632999999999996</v>
      </c>
      <c r="K779">
        <v>0</v>
      </c>
    </row>
    <row r="780" spans="1:11">
      <c r="A780" s="19">
        <v>431610</v>
      </c>
      <c r="B780" s="20">
        <v>1766.6733333333334</v>
      </c>
      <c r="C780">
        <v>20125</v>
      </c>
      <c r="D780">
        <v>1</v>
      </c>
      <c r="E780">
        <v>0.43657347527609192</v>
      </c>
      <c r="F780">
        <v>0.19390999999999997</v>
      </c>
      <c r="G780">
        <v>0.61099999999999999</v>
      </c>
      <c r="H780">
        <v>0</v>
      </c>
      <c r="I780">
        <v>0.94913277947821018</v>
      </c>
      <c r="J780">
        <v>4.480000000000004</v>
      </c>
      <c r="K780">
        <v>0</v>
      </c>
    </row>
    <row r="781" spans="1:11">
      <c r="A781" s="19">
        <v>431650</v>
      </c>
      <c r="B781" s="20">
        <v>3206.9966666666664</v>
      </c>
      <c r="C781">
        <v>3125.6666666666665</v>
      </c>
      <c r="D781">
        <v>0</v>
      </c>
      <c r="E781">
        <v>0.46173875307391871</v>
      </c>
      <c r="F781">
        <v>0.17364000000000002</v>
      </c>
      <c r="G781">
        <v>0.33200000000000002</v>
      </c>
      <c r="H781">
        <v>1</v>
      </c>
      <c r="I781">
        <v>0.98509000000000002</v>
      </c>
      <c r="J781">
        <v>31.924000000000007</v>
      </c>
      <c r="K781">
        <v>0</v>
      </c>
    </row>
    <row r="782" spans="1:11">
      <c r="A782" s="19">
        <v>431670</v>
      </c>
      <c r="B782" s="20">
        <v>2251.6966666666667</v>
      </c>
      <c r="C782">
        <v>5980.666666666667</v>
      </c>
      <c r="D782">
        <v>1</v>
      </c>
      <c r="E782">
        <v>0.75247425772268317</v>
      </c>
      <c r="F782">
        <v>0.15066000000000002</v>
      </c>
      <c r="G782">
        <v>0.56799999999999995</v>
      </c>
      <c r="H782">
        <v>1</v>
      </c>
      <c r="I782">
        <v>0.90061000000000002</v>
      </c>
      <c r="J782">
        <v>1.5400000000000063</v>
      </c>
      <c r="K782">
        <v>1</v>
      </c>
    </row>
    <row r="783" spans="1:11">
      <c r="A783" s="19">
        <v>431673</v>
      </c>
      <c r="B783" s="20">
        <v>2515.4566666666665</v>
      </c>
      <c r="C783">
        <v>10035</v>
      </c>
      <c r="D783">
        <v>0</v>
      </c>
      <c r="H783">
        <v>1</v>
      </c>
      <c r="I783">
        <v>0.96979000000000004</v>
      </c>
      <c r="J783">
        <v>3.8619999999999948</v>
      </c>
      <c r="K783">
        <v>0</v>
      </c>
    </row>
    <row r="784" spans="1:11">
      <c r="A784" s="19">
        <v>431755</v>
      </c>
      <c r="B784" s="20">
        <v>11332.086666666664</v>
      </c>
      <c r="C784">
        <v>2176.6666666666665</v>
      </c>
      <c r="D784">
        <v>0</v>
      </c>
      <c r="E784">
        <v>0.21930222020842774</v>
      </c>
      <c r="F784">
        <v>0.15079999999999999</v>
      </c>
      <c r="G784">
        <v>0.46200000000000002</v>
      </c>
      <c r="H784">
        <v>1</v>
      </c>
      <c r="I784">
        <v>0.98326999999999998</v>
      </c>
      <c r="J784">
        <v>8.9479999999999933</v>
      </c>
      <c r="K784">
        <v>1</v>
      </c>
    </row>
    <row r="785" spans="1:11">
      <c r="A785" s="19">
        <v>431760</v>
      </c>
      <c r="B785" s="20">
        <v>4078.9</v>
      </c>
      <c r="C785">
        <v>38272.666666666664</v>
      </c>
      <c r="D785">
        <v>1</v>
      </c>
      <c r="E785">
        <v>0.63407587417307953</v>
      </c>
      <c r="F785">
        <v>0.19437000000000001</v>
      </c>
      <c r="G785">
        <v>0.36699999999999999</v>
      </c>
      <c r="H785">
        <v>1</v>
      </c>
      <c r="I785">
        <v>0.89894999999999992</v>
      </c>
      <c r="J785">
        <v>8.7720000000000056</v>
      </c>
      <c r="K785">
        <v>0</v>
      </c>
    </row>
    <row r="786" spans="1:11">
      <c r="A786" s="19">
        <v>431780</v>
      </c>
      <c r="B786" s="20">
        <v>5478.2133333333331</v>
      </c>
      <c r="C786">
        <v>38272.666666666664</v>
      </c>
      <c r="D786">
        <v>0</v>
      </c>
      <c r="E786">
        <v>0.76556217939830862</v>
      </c>
      <c r="F786">
        <v>0.17152000000000001</v>
      </c>
      <c r="G786">
        <v>0.61199999999999999</v>
      </c>
      <c r="H786">
        <v>0</v>
      </c>
      <c r="I786">
        <v>0.93915999999999999</v>
      </c>
      <c r="J786">
        <v>1.0389999999999944</v>
      </c>
      <c r="K786">
        <v>0</v>
      </c>
    </row>
    <row r="787" spans="1:11">
      <c r="A787" s="19">
        <v>431805</v>
      </c>
      <c r="B787" s="20">
        <v>5850.0966666666673</v>
      </c>
      <c r="C787">
        <v>2969.6666666666665</v>
      </c>
      <c r="D787">
        <v>0</v>
      </c>
      <c r="E787">
        <v>0.5231367008124338</v>
      </c>
      <c r="F787">
        <v>0.14188000000000001</v>
      </c>
      <c r="G787">
        <v>0.377</v>
      </c>
      <c r="H787">
        <v>0</v>
      </c>
      <c r="I787">
        <v>0.9884099999999999</v>
      </c>
      <c r="J787">
        <v>6.8890000000000029</v>
      </c>
      <c r="K787">
        <v>0</v>
      </c>
    </row>
    <row r="788" spans="1:11">
      <c r="A788" s="19">
        <v>431810</v>
      </c>
      <c r="B788" s="20">
        <v>6825.5266666666676</v>
      </c>
      <c r="C788">
        <v>20645.333333333332</v>
      </c>
      <c r="D788">
        <v>1</v>
      </c>
      <c r="E788">
        <v>0.65968284478616046</v>
      </c>
      <c r="F788">
        <v>0.20268</v>
      </c>
      <c r="G788">
        <v>0.53400000000000003</v>
      </c>
      <c r="H788">
        <v>0</v>
      </c>
      <c r="I788">
        <v>0.85874039938556079</v>
      </c>
      <c r="J788">
        <v>0.71999999999999886</v>
      </c>
      <c r="K788">
        <v>0</v>
      </c>
    </row>
    <row r="789" spans="1:11">
      <c r="A789" s="19">
        <v>431840</v>
      </c>
      <c r="B789" s="20">
        <v>2070.1666666666665</v>
      </c>
      <c r="C789">
        <v>20102</v>
      </c>
      <c r="D789">
        <v>0</v>
      </c>
      <c r="E789">
        <v>0.76965932061332154</v>
      </c>
      <c r="F789">
        <v>0.22382000000000002</v>
      </c>
      <c r="G789">
        <v>0.67100000000000004</v>
      </c>
      <c r="H789">
        <v>0</v>
      </c>
      <c r="I789">
        <v>0.87715999999999994</v>
      </c>
      <c r="J789">
        <v>1.595000000000006</v>
      </c>
      <c r="K789">
        <v>1</v>
      </c>
    </row>
    <row r="790" spans="1:11">
      <c r="A790" s="19">
        <v>431920</v>
      </c>
      <c r="B790" s="20">
        <v>2549.7999999999997</v>
      </c>
      <c r="C790">
        <v>6166</v>
      </c>
      <c r="D790">
        <v>0</v>
      </c>
      <c r="E790">
        <v>0.62597564783015924</v>
      </c>
      <c r="F790">
        <v>0.26404</v>
      </c>
      <c r="G790">
        <v>0.629</v>
      </c>
      <c r="H790">
        <v>0</v>
      </c>
      <c r="I790">
        <v>0.94602999999999993</v>
      </c>
      <c r="J790">
        <v>4.0460000000000065</v>
      </c>
      <c r="K790">
        <v>0</v>
      </c>
    </row>
    <row r="791" spans="1:11">
      <c r="A791" s="19">
        <v>432060</v>
      </c>
      <c r="B791" s="20">
        <v>3884.1633333333334</v>
      </c>
      <c r="C791">
        <v>5037</v>
      </c>
      <c r="D791">
        <v>0</v>
      </c>
      <c r="E791">
        <v>0.28052010594750781</v>
      </c>
      <c r="F791">
        <v>0.15710000000000002</v>
      </c>
      <c r="G791">
        <v>0.43099999999999999</v>
      </c>
      <c r="H791">
        <v>1</v>
      </c>
      <c r="I791">
        <v>0.93498000000000003</v>
      </c>
      <c r="J791">
        <v>38.337999999999994</v>
      </c>
      <c r="K791">
        <v>0</v>
      </c>
    </row>
    <row r="792" spans="1:11">
      <c r="A792" s="19">
        <v>432110</v>
      </c>
      <c r="B792" s="20">
        <v>13737.813333333334</v>
      </c>
      <c r="C792">
        <v>17448.666666666668</v>
      </c>
      <c r="D792">
        <v>1</v>
      </c>
      <c r="E792">
        <v>0.85175863973973365</v>
      </c>
      <c r="F792">
        <v>0.20533999999999999</v>
      </c>
      <c r="G792">
        <v>0.63700000000000001</v>
      </c>
      <c r="H792">
        <v>1</v>
      </c>
      <c r="I792">
        <v>0.82990003029385029</v>
      </c>
      <c r="J792">
        <v>10.14</v>
      </c>
      <c r="K792">
        <v>0</v>
      </c>
    </row>
    <row r="793" spans="1:11">
      <c r="A793" s="19">
        <v>432160</v>
      </c>
      <c r="B793" s="20">
        <v>2215.7033333333334</v>
      </c>
      <c r="C793">
        <v>27793.666666666668</v>
      </c>
      <c r="D793">
        <v>0</v>
      </c>
      <c r="E793">
        <v>0.95644329896907221</v>
      </c>
      <c r="F793">
        <v>0.14516999999999999</v>
      </c>
      <c r="G793">
        <v>0.61799999999999999</v>
      </c>
      <c r="H793">
        <v>1</v>
      </c>
      <c r="I793">
        <v>0.8456999999999999</v>
      </c>
      <c r="J793">
        <v>55.677999999999997</v>
      </c>
      <c r="K793">
        <v>0</v>
      </c>
    </row>
    <row r="794" spans="1:11">
      <c r="A794" s="19">
        <v>432163</v>
      </c>
      <c r="B794" s="20">
        <v>3992.16</v>
      </c>
      <c r="C794">
        <v>3070</v>
      </c>
      <c r="D794">
        <v>0</v>
      </c>
      <c r="E794">
        <v>0.25254452926208654</v>
      </c>
      <c r="F794">
        <v>0.191</v>
      </c>
      <c r="G794">
        <v>0.39600000000000002</v>
      </c>
      <c r="H794">
        <v>0</v>
      </c>
      <c r="I794">
        <v>0.98186000000000007</v>
      </c>
      <c r="J794">
        <v>5.8719999999999999</v>
      </c>
      <c r="K794">
        <v>0</v>
      </c>
    </row>
    <row r="795" spans="1:11">
      <c r="A795" s="19">
        <v>432166</v>
      </c>
      <c r="B795" s="20">
        <v>3055.8833333333332</v>
      </c>
      <c r="C795">
        <v>3070</v>
      </c>
      <c r="D795">
        <v>0</v>
      </c>
      <c r="E795">
        <v>0.49679722776435997</v>
      </c>
      <c r="F795">
        <v>0.14349999999999999</v>
      </c>
      <c r="G795">
        <v>0.41399999999999998</v>
      </c>
      <c r="H795">
        <v>0</v>
      </c>
      <c r="I795">
        <v>0.90102000000000004</v>
      </c>
      <c r="J795">
        <v>4.9179999999999993</v>
      </c>
      <c r="K795">
        <v>0</v>
      </c>
    </row>
    <row r="796" spans="1:11">
      <c r="A796" s="19">
        <v>432218</v>
      </c>
      <c r="B796" s="20">
        <v>3879.7866666666669</v>
      </c>
      <c r="C796">
        <v>10305.333333333334</v>
      </c>
      <c r="D796">
        <v>0</v>
      </c>
      <c r="E796">
        <v>0.265625</v>
      </c>
      <c r="F796">
        <v>0.22803000000000001</v>
      </c>
      <c r="G796">
        <v>0.48299999999999998</v>
      </c>
      <c r="H796">
        <v>0</v>
      </c>
      <c r="I796">
        <v>0.96236999999999995</v>
      </c>
      <c r="J796">
        <v>100</v>
      </c>
      <c r="K796">
        <v>0</v>
      </c>
    </row>
    <row r="797" spans="1:11">
      <c r="A797" s="19">
        <v>432285</v>
      </c>
      <c r="B797" s="20">
        <v>1747.2900000000002</v>
      </c>
      <c r="C797">
        <v>2179.6666666666665</v>
      </c>
      <c r="D797">
        <v>0</v>
      </c>
      <c r="E797">
        <v>0.15210502489814395</v>
      </c>
      <c r="F797">
        <v>0.18321000000000001</v>
      </c>
      <c r="G797">
        <v>0.36499999999999999</v>
      </c>
      <c r="H797">
        <v>0</v>
      </c>
      <c r="I797">
        <v>0.96247892074198993</v>
      </c>
      <c r="J797">
        <v>15.579999999999998</v>
      </c>
      <c r="K797">
        <v>0</v>
      </c>
    </row>
    <row r="798" spans="1:11">
      <c r="A798" s="19">
        <v>432300</v>
      </c>
      <c r="B798" s="20">
        <v>10376.733333333332</v>
      </c>
      <c r="C798">
        <v>251415.33333333334</v>
      </c>
      <c r="D798">
        <v>1</v>
      </c>
      <c r="E798">
        <v>0.93045302050310208</v>
      </c>
      <c r="F798">
        <v>0.15134999999999998</v>
      </c>
      <c r="G798">
        <v>0.40899999999999997</v>
      </c>
      <c r="H798">
        <v>1</v>
      </c>
      <c r="I798">
        <v>0.86163607965638422</v>
      </c>
      <c r="J798">
        <v>24.61</v>
      </c>
      <c r="K798">
        <v>1</v>
      </c>
    </row>
    <row r="799" spans="1:11">
      <c r="A799" s="19">
        <v>432350</v>
      </c>
      <c r="B799" s="20">
        <v>1634.3133333333333</v>
      </c>
      <c r="C799">
        <v>2918</v>
      </c>
      <c r="D799">
        <v>0</v>
      </c>
      <c r="E799">
        <v>0.34145527369826434</v>
      </c>
      <c r="F799">
        <v>0.18117999999999998</v>
      </c>
      <c r="G799">
        <v>0.48899999999999999</v>
      </c>
      <c r="H799">
        <v>0</v>
      </c>
      <c r="I799">
        <v>0.98124999999999996</v>
      </c>
      <c r="J799">
        <v>2.6159999999999997</v>
      </c>
      <c r="K799">
        <v>0</v>
      </c>
    </row>
    <row r="800" spans="1:11">
      <c r="A800" s="19">
        <v>432360</v>
      </c>
      <c r="B800" s="20">
        <v>1524.4033333333334</v>
      </c>
      <c r="C800">
        <v>2918</v>
      </c>
      <c r="D800">
        <v>0</v>
      </c>
      <c r="E800">
        <v>0.22373300370828184</v>
      </c>
      <c r="F800">
        <v>0.15595999999999999</v>
      </c>
      <c r="G800">
        <v>0.35199999999999998</v>
      </c>
      <c r="H800">
        <v>0</v>
      </c>
      <c r="I800">
        <v>0.98266000000000009</v>
      </c>
      <c r="J800">
        <v>7.2219999999999942</v>
      </c>
      <c r="K800">
        <v>0</v>
      </c>
    </row>
    <row r="801" spans="1:11">
      <c r="A801" s="19">
        <v>432375</v>
      </c>
      <c r="B801" s="20">
        <v>1821.4833333333333</v>
      </c>
      <c r="C801">
        <v>1533.3333333333333</v>
      </c>
      <c r="D801">
        <v>0</v>
      </c>
      <c r="E801">
        <v>0.14878110077909024</v>
      </c>
      <c r="F801">
        <v>0.24946000000000002</v>
      </c>
      <c r="G801">
        <v>0.47699999999999998</v>
      </c>
      <c r="H801">
        <v>0</v>
      </c>
      <c r="I801">
        <v>0.97593999999999992</v>
      </c>
      <c r="J801">
        <v>11.909999999999997</v>
      </c>
      <c r="K801">
        <v>0</v>
      </c>
    </row>
    <row r="802" spans="1:11">
      <c r="A802" s="19">
        <v>432380</v>
      </c>
      <c r="B802" s="20">
        <v>14532.106666666667</v>
      </c>
      <c r="C802">
        <v>3758.3333333333335</v>
      </c>
      <c r="D802">
        <v>0</v>
      </c>
      <c r="E802">
        <v>0.93009637672319145</v>
      </c>
      <c r="F802">
        <v>0.10721</v>
      </c>
      <c r="G802">
        <v>0.41899999999999998</v>
      </c>
      <c r="H802">
        <v>0</v>
      </c>
      <c r="I802">
        <v>0.96060000000000001</v>
      </c>
      <c r="J802">
        <v>1.6709999999999994</v>
      </c>
      <c r="K802">
        <v>0</v>
      </c>
    </row>
    <row r="803" spans="1:11">
      <c r="A803" s="19">
        <v>500020</v>
      </c>
      <c r="B803" s="20">
        <v>11389.926666666666</v>
      </c>
      <c r="C803">
        <v>9693</v>
      </c>
      <c r="D803">
        <v>1</v>
      </c>
      <c r="E803">
        <v>0.60689968225147528</v>
      </c>
      <c r="F803">
        <v>5.6130000000000006E-2</v>
      </c>
      <c r="G803">
        <v>0.58099999999999996</v>
      </c>
      <c r="H803">
        <v>0</v>
      </c>
      <c r="I803">
        <v>0.80735000000000001</v>
      </c>
      <c r="J803">
        <v>5.722999999999999</v>
      </c>
      <c r="K803">
        <v>0</v>
      </c>
    </row>
    <row r="804" spans="1:11">
      <c r="A804" s="19">
        <v>500060</v>
      </c>
      <c r="B804" s="20">
        <v>13440.426666666666</v>
      </c>
      <c r="C804">
        <v>31297.333333333332</v>
      </c>
      <c r="D804">
        <v>1</v>
      </c>
      <c r="E804">
        <v>0.63824447157780495</v>
      </c>
      <c r="F804">
        <v>0.11888</v>
      </c>
      <c r="G804">
        <v>0.69399999999999995</v>
      </c>
      <c r="H804">
        <v>0</v>
      </c>
      <c r="I804">
        <v>0.82082999999999995</v>
      </c>
      <c r="J804">
        <v>21.243000000000002</v>
      </c>
      <c r="K804">
        <v>0</v>
      </c>
    </row>
    <row r="805" spans="1:11">
      <c r="A805" s="19">
        <v>500200</v>
      </c>
      <c r="B805" s="20">
        <v>10275.786666666667</v>
      </c>
      <c r="C805">
        <v>8306.3333333333339</v>
      </c>
      <c r="D805">
        <v>1</v>
      </c>
      <c r="E805">
        <v>0.68301176470588232</v>
      </c>
      <c r="F805">
        <v>0.18917999999999999</v>
      </c>
      <c r="G805">
        <v>0.38300000000000001</v>
      </c>
      <c r="H805">
        <v>0</v>
      </c>
      <c r="I805">
        <v>0.87730999999999992</v>
      </c>
      <c r="J805">
        <v>7.5759999999999934</v>
      </c>
      <c r="K805">
        <v>0</v>
      </c>
    </row>
    <row r="806" spans="1:11">
      <c r="A806" s="19">
        <v>500315</v>
      </c>
      <c r="B806" s="20">
        <v>4947.2766666666657</v>
      </c>
      <c r="C806">
        <v>17681</v>
      </c>
      <c r="D806">
        <v>0</v>
      </c>
      <c r="E806">
        <v>0.73942232630757221</v>
      </c>
      <c r="F806">
        <v>9.4589999999999994E-2</v>
      </c>
      <c r="G806">
        <v>0.52400000000000002</v>
      </c>
      <c r="H806">
        <v>0</v>
      </c>
      <c r="I806">
        <v>0.82513199577613516</v>
      </c>
      <c r="J806">
        <v>0.78000000000000114</v>
      </c>
      <c r="K806">
        <v>0</v>
      </c>
    </row>
    <row r="807" spans="1:11">
      <c r="A807" s="19">
        <v>500375</v>
      </c>
      <c r="B807" s="20">
        <v>1947.0900000000001</v>
      </c>
      <c r="C807">
        <v>11076.333333333334</v>
      </c>
      <c r="D807">
        <v>1</v>
      </c>
      <c r="E807">
        <v>0.75214757211321093</v>
      </c>
      <c r="F807">
        <v>0.13794000000000001</v>
      </c>
      <c r="G807">
        <v>0.47599999999999998</v>
      </c>
      <c r="H807">
        <v>1</v>
      </c>
      <c r="I807">
        <v>0.84563999999999995</v>
      </c>
      <c r="J807">
        <v>28.264000000000003</v>
      </c>
      <c r="K807">
        <v>0</v>
      </c>
    </row>
    <row r="808" spans="1:11">
      <c r="A808" s="19">
        <v>500450</v>
      </c>
      <c r="B808" s="20">
        <v>7940.373333333333</v>
      </c>
      <c r="C808">
        <v>17614.333333333332</v>
      </c>
      <c r="D808">
        <v>0</v>
      </c>
      <c r="E808">
        <v>0.68823701965385742</v>
      </c>
      <c r="F808">
        <v>0.13814000000000001</v>
      </c>
      <c r="G808">
        <v>0.56599999999999995</v>
      </c>
      <c r="H808">
        <v>0</v>
      </c>
      <c r="I808">
        <v>0.86754000000000009</v>
      </c>
      <c r="J808">
        <v>3.7360000000000042</v>
      </c>
      <c r="K808">
        <v>0</v>
      </c>
    </row>
    <row r="809" spans="1:11">
      <c r="A809" s="19">
        <v>500480</v>
      </c>
      <c r="B809" s="20">
        <v>1953.14</v>
      </c>
      <c r="C809">
        <v>17614.333333333332</v>
      </c>
      <c r="D809">
        <v>0</v>
      </c>
      <c r="E809">
        <v>0.19625407166123779</v>
      </c>
      <c r="F809">
        <v>0.16447000000000001</v>
      </c>
      <c r="G809">
        <v>0.45700000000000002</v>
      </c>
      <c r="H809">
        <v>0</v>
      </c>
      <c r="I809">
        <v>0.84341999999999995</v>
      </c>
      <c r="J809">
        <v>11.293999999999997</v>
      </c>
      <c r="K809">
        <v>1</v>
      </c>
    </row>
    <row r="810" spans="1:11">
      <c r="A810" s="19">
        <v>500580</v>
      </c>
      <c r="B810" s="20">
        <v>3651.6833333333329</v>
      </c>
      <c r="C810">
        <v>24460</v>
      </c>
      <c r="D810">
        <v>0</v>
      </c>
      <c r="E810">
        <v>0.40308895664854832</v>
      </c>
      <c r="F810">
        <v>9.784000000000001E-2</v>
      </c>
      <c r="G810">
        <v>0.53900000000000003</v>
      </c>
      <c r="H810">
        <v>1</v>
      </c>
      <c r="I810">
        <v>0.89827000000000001</v>
      </c>
      <c r="J810">
        <v>14.171999999999997</v>
      </c>
      <c r="K810">
        <v>0</v>
      </c>
    </row>
    <row r="811" spans="1:11">
      <c r="A811" s="19">
        <v>500620</v>
      </c>
      <c r="B811" s="20">
        <v>2950.9933333333333</v>
      </c>
      <c r="C811">
        <v>38220.666666666664</v>
      </c>
      <c r="D811">
        <v>1</v>
      </c>
      <c r="E811">
        <v>0.8445775981458975</v>
      </c>
      <c r="F811">
        <v>0.10887000000000001</v>
      </c>
      <c r="G811">
        <v>0.53500000000000003</v>
      </c>
      <c r="H811">
        <v>0</v>
      </c>
      <c r="I811">
        <v>0.82451962827000036</v>
      </c>
      <c r="J811">
        <v>6.0600000000000023</v>
      </c>
      <c r="K811">
        <v>0</v>
      </c>
    </row>
    <row r="812" spans="1:11">
      <c r="A812" s="19">
        <v>500625</v>
      </c>
      <c r="B812" s="20">
        <v>6943.663333333333</v>
      </c>
      <c r="C812">
        <v>5297</v>
      </c>
      <c r="D812">
        <v>0</v>
      </c>
      <c r="E812">
        <v>0.36258768511301637</v>
      </c>
      <c r="F812">
        <v>0.11779999999999999</v>
      </c>
      <c r="G812">
        <v>0.48099999999999998</v>
      </c>
      <c r="H812">
        <v>0</v>
      </c>
      <c r="I812">
        <v>0.85716999999999999</v>
      </c>
      <c r="J812">
        <v>5.4959999999999951</v>
      </c>
      <c r="K812">
        <v>1</v>
      </c>
    </row>
    <row r="813" spans="1:11">
      <c r="A813" s="19">
        <v>500635</v>
      </c>
      <c r="B813" s="20">
        <v>3563.0566666666668</v>
      </c>
      <c r="C813">
        <v>10592</v>
      </c>
      <c r="D813">
        <v>0</v>
      </c>
      <c r="E813">
        <v>0.56730298580518845</v>
      </c>
      <c r="F813">
        <v>0.14526</v>
      </c>
      <c r="G813">
        <v>0.52400000000000002</v>
      </c>
      <c r="H813">
        <v>0</v>
      </c>
      <c r="I813">
        <v>0.83259000000000005</v>
      </c>
      <c r="J813">
        <v>31.179000000000002</v>
      </c>
      <c r="K813">
        <v>1</v>
      </c>
    </row>
    <row r="814" spans="1:11">
      <c r="A814" s="19">
        <v>500769</v>
      </c>
      <c r="B814" s="20">
        <v>5218.6066666666666</v>
      </c>
      <c r="C814">
        <v>26061</v>
      </c>
      <c r="D814">
        <v>0</v>
      </c>
      <c r="E814">
        <v>0.81035610249093393</v>
      </c>
      <c r="F814">
        <v>6.4740000000000006E-2</v>
      </c>
      <c r="G814">
        <v>0.88700000000000001</v>
      </c>
      <c r="H814">
        <v>0</v>
      </c>
      <c r="I814">
        <v>0.8573900000000001</v>
      </c>
      <c r="J814">
        <v>1.2759999999999998</v>
      </c>
      <c r="K814">
        <v>0</v>
      </c>
    </row>
    <row r="815" spans="1:11">
      <c r="A815" s="19">
        <v>500770</v>
      </c>
      <c r="B815" s="20">
        <v>11332.086666666664</v>
      </c>
      <c r="C815">
        <v>19278</v>
      </c>
      <c r="D815">
        <v>1</v>
      </c>
      <c r="E815">
        <v>0.82287856620336508</v>
      </c>
      <c r="F815">
        <v>0.11881</v>
      </c>
      <c r="G815">
        <v>0.74299999999999999</v>
      </c>
      <c r="H815">
        <v>0</v>
      </c>
      <c r="I815">
        <v>0.93921999999999994</v>
      </c>
      <c r="J815">
        <v>41.078000000000003</v>
      </c>
      <c r="K815">
        <v>0</v>
      </c>
    </row>
    <row r="816" spans="1:11">
      <c r="A816" s="19">
        <v>500830</v>
      </c>
      <c r="B816" s="20">
        <v>3653.6366666666668</v>
      </c>
      <c r="C816">
        <v>84652</v>
      </c>
      <c r="D816">
        <v>0</v>
      </c>
      <c r="E816">
        <v>0.93182306884731658</v>
      </c>
      <c r="F816">
        <v>0.17111999999999999</v>
      </c>
      <c r="G816">
        <v>0.56000000000000005</v>
      </c>
      <c r="H816">
        <v>0</v>
      </c>
      <c r="I816">
        <v>0.82518000000000002</v>
      </c>
      <c r="J816">
        <v>35.932000000000002</v>
      </c>
      <c r="K816">
        <v>0</v>
      </c>
    </row>
    <row r="817" spans="1:11">
      <c r="A817" s="19">
        <v>510025</v>
      </c>
      <c r="B817" s="20">
        <v>12148.746666666666</v>
      </c>
      <c r="C817">
        <v>84652</v>
      </c>
      <c r="D817">
        <v>1</v>
      </c>
      <c r="E817">
        <v>0.79364437444127534</v>
      </c>
      <c r="F817">
        <v>5.9359999999999996E-2</v>
      </c>
      <c r="G817">
        <v>0.60099999999999998</v>
      </c>
      <c r="H817">
        <v>0</v>
      </c>
      <c r="I817">
        <v>0.78774</v>
      </c>
      <c r="J817">
        <v>33.99</v>
      </c>
      <c r="K817">
        <v>0</v>
      </c>
    </row>
    <row r="818" spans="1:11">
      <c r="A818" s="19">
        <v>510035</v>
      </c>
      <c r="B818" s="20">
        <v>8892.18</v>
      </c>
      <c r="C818">
        <v>4154.333333333333</v>
      </c>
      <c r="D818">
        <v>0</v>
      </c>
      <c r="E818">
        <v>0.31598453109893654</v>
      </c>
      <c r="F818">
        <v>5.5019999999999999E-2</v>
      </c>
      <c r="G818">
        <v>0.55400000000000005</v>
      </c>
      <c r="H818">
        <v>0</v>
      </c>
      <c r="I818">
        <v>0.83682000000000001</v>
      </c>
      <c r="J818">
        <v>1.2289999999999992</v>
      </c>
      <c r="K818">
        <v>0</v>
      </c>
    </row>
    <row r="819" spans="1:11">
      <c r="A819" s="19">
        <v>510125</v>
      </c>
      <c r="B819" s="20">
        <v>1577.5233333333333</v>
      </c>
      <c r="C819">
        <v>3446.6666666666665</v>
      </c>
      <c r="D819">
        <v>1</v>
      </c>
      <c r="E819">
        <v>0.7904936014625229</v>
      </c>
      <c r="F819">
        <v>8.4940000000000002E-2</v>
      </c>
      <c r="G819">
        <v>0.59899999999999998</v>
      </c>
      <c r="H819">
        <v>0</v>
      </c>
      <c r="I819">
        <v>0.94019000000000008</v>
      </c>
      <c r="J819">
        <v>8.4500000000000028</v>
      </c>
      <c r="K819">
        <v>0</v>
      </c>
    </row>
    <row r="820" spans="1:11">
      <c r="A820" s="19">
        <v>510185</v>
      </c>
      <c r="B820" s="20">
        <v>6158.5566666666664</v>
      </c>
      <c r="C820">
        <v>4403</v>
      </c>
      <c r="D820">
        <v>0</v>
      </c>
      <c r="H820">
        <v>0</v>
      </c>
      <c r="I820">
        <v>0.77590999999999999</v>
      </c>
      <c r="J820">
        <v>18.468000000000004</v>
      </c>
      <c r="K820">
        <v>0</v>
      </c>
    </row>
    <row r="821" spans="1:11">
      <c r="A821" s="19">
        <v>510269</v>
      </c>
      <c r="B821" s="20">
        <v>1755.1266666666668</v>
      </c>
      <c r="C821">
        <v>6059</v>
      </c>
      <c r="D821">
        <v>0</v>
      </c>
      <c r="E821">
        <v>0.36780918019643216</v>
      </c>
      <c r="F821">
        <v>5.0590000000000003E-2</v>
      </c>
      <c r="G821">
        <v>0.52400000000000002</v>
      </c>
      <c r="H821">
        <v>0</v>
      </c>
      <c r="I821">
        <v>0.83129999999999993</v>
      </c>
      <c r="J821">
        <v>22.435999999999996</v>
      </c>
      <c r="K821">
        <v>0</v>
      </c>
    </row>
    <row r="822" spans="1:11">
      <c r="A822" s="19">
        <v>510305</v>
      </c>
      <c r="B822" s="20">
        <v>5777.5933333333332</v>
      </c>
      <c r="C822">
        <v>6059</v>
      </c>
      <c r="D822">
        <v>0</v>
      </c>
      <c r="E822">
        <v>0.76612352424626795</v>
      </c>
      <c r="F822">
        <v>3.5880000000000002E-2</v>
      </c>
      <c r="G822">
        <v>0.84299999999999997</v>
      </c>
      <c r="H822">
        <v>1</v>
      </c>
      <c r="I822">
        <v>0.83947999999999989</v>
      </c>
      <c r="J822">
        <v>47.925999999999995</v>
      </c>
      <c r="K822">
        <v>0</v>
      </c>
    </row>
    <row r="823" spans="1:11">
      <c r="A823" s="19">
        <v>510450</v>
      </c>
      <c r="B823" s="20">
        <v>6963.6366666666663</v>
      </c>
      <c r="C823">
        <v>11380.333333333334</v>
      </c>
      <c r="D823">
        <v>1</v>
      </c>
      <c r="E823">
        <v>0.61235408560311289</v>
      </c>
      <c r="F823">
        <v>9.3960000000000002E-2</v>
      </c>
      <c r="G823">
        <v>0.45100000000000001</v>
      </c>
      <c r="H823">
        <v>0</v>
      </c>
      <c r="I823">
        <v>0.87326999999999999</v>
      </c>
      <c r="J823">
        <v>100</v>
      </c>
      <c r="K823">
        <v>0</v>
      </c>
    </row>
    <row r="824" spans="1:11">
      <c r="A824" s="19">
        <v>510480</v>
      </c>
      <c r="B824" s="20">
        <v>3434.8766666666666</v>
      </c>
      <c r="C824">
        <v>26363.666666666668</v>
      </c>
      <c r="D824">
        <v>1</v>
      </c>
      <c r="E824">
        <v>0.87170112623970419</v>
      </c>
      <c r="F824">
        <v>8.659E-2</v>
      </c>
      <c r="G824">
        <v>0.497</v>
      </c>
      <c r="H824">
        <v>0</v>
      </c>
      <c r="I824">
        <v>0.84885999999999995</v>
      </c>
      <c r="J824">
        <v>2.9519999999999982</v>
      </c>
      <c r="K824">
        <v>0</v>
      </c>
    </row>
    <row r="825" spans="1:11">
      <c r="A825" s="19">
        <v>510517</v>
      </c>
      <c r="B825" s="20">
        <v>9031.2033333333329</v>
      </c>
      <c r="C825">
        <v>6150.666666666667</v>
      </c>
      <c r="D825">
        <v>0</v>
      </c>
      <c r="E825">
        <v>0.68740822320117478</v>
      </c>
      <c r="F825">
        <v>3.4929999999999996E-2</v>
      </c>
      <c r="G825">
        <v>0.503</v>
      </c>
      <c r="H825">
        <v>0</v>
      </c>
      <c r="I825">
        <v>0.81328</v>
      </c>
      <c r="J825">
        <v>10.144000000000005</v>
      </c>
      <c r="K825">
        <v>0</v>
      </c>
    </row>
    <row r="826" spans="1:11">
      <c r="A826" s="19">
        <v>510523</v>
      </c>
      <c r="B826" s="20">
        <v>11893.326666666666</v>
      </c>
      <c r="C826">
        <v>6150.666666666667</v>
      </c>
      <c r="D826">
        <v>0</v>
      </c>
      <c r="E826">
        <v>0.37782515991471216</v>
      </c>
      <c r="F826">
        <v>7.3660000000000003E-2</v>
      </c>
      <c r="G826">
        <v>0.504</v>
      </c>
      <c r="H826">
        <v>0</v>
      </c>
      <c r="I826">
        <v>0.85067999999999999</v>
      </c>
      <c r="J826">
        <v>0.23199999999999932</v>
      </c>
      <c r="K826">
        <v>0</v>
      </c>
    </row>
    <row r="827" spans="1:11">
      <c r="A827" s="19">
        <v>510558</v>
      </c>
      <c r="B827" s="20">
        <v>4254.5366666666669</v>
      </c>
      <c r="C827">
        <v>17354.333333333332</v>
      </c>
      <c r="D827">
        <v>1</v>
      </c>
      <c r="E827">
        <v>0.63406699889258034</v>
      </c>
      <c r="F827">
        <v>3.2590000000000001E-2</v>
      </c>
      <c r="G827">
        <v>0.57499999999999996</v>
      </c>
      <c r="H827">
        <v>1</v>
      </c>
      <c r="I827">
        <v>0.80456776520084139</v>
      </c>
      <c r="J827">
        <v>5.980000000000004</v>
      </c>
      <c r="K827">
        <v>0</v>
      </c>
    </row>
    <row r="828" spans="1:11">
      <c r="A828" s="19">
        <v>510560</v>
      </c>
      <c r="B828" s="20">
        <v>14992.733333333332</v>
      </c>
      <c r="C828">
        <v>11837</v>
      </c>
      <c r="D828">
        <v>1</v>
      </c>
      <c r="E828">
        <v>0.77827974134112854</v>
      </c>
      <c r="F828">
        <v>5.5540000000000006E-2</v>
      </c>
      <c r="G828">
        <v>0.68400000000000005</v>
      </c>
      <c r="H828">
        <v>1</v>
      </c>
      <c r="I828">
        <v>0.82468000000000008</v>
      </c>
      <c r="J828">
        <v>39.52600000000001</v>
      </c>
      <c r="K828">
        <v>0</v>
      </c>
    </row>
    <row r="829" spans="1:11">
      <c r="A829" s="19">
        <v>510615</v>
      </c>
      <c r="B829" s="20">
        <v>3213.0699999999997</v>
      </c>
      <c r="C829">
        <v>8929</v>
      </c>
      <c r="D829">
        <v>0</v>
      </c>
      <c r="E829">
        <v>0.26931376780319377</v>
      </c>
      <c r="F829">
        <v>5.3659999999999999E-2</v>
      </c>
      <c r="G829">
        <v>0.59799999999999998</v>
      </c>
      <c r="H829">
        <v>0</v>
      </c>
      <c r="I829">
        <v>0.82608999999999999</v>
      </c>
      <c r="J829">
        <v>5.2789999999999999</v>
      </c>
      <c r="K829">
        <v>1</v>
      </c>
    </row>
    <row r="830" spans="1:11">
      <c r="A830" s="19">
        <v>510617</v>
      </c>
      <c r="B830" s="20">
        <v>1700.37</v>
      </c>
      <c r="C830">
        <v>8929</v>
      </c>
      <c r="D830">
        <v>0</v>
      </c>
      <c r="H830">
        <v>0</v>
      </c>
      <c r="I830">
        <v>0.82968000000000008</v>
      </c>
      <c r="J830">
        <v>0.65099999999999625</v>
      </c>
      <c r="K830">
        <v>0</v>
      </c>
    </row>
    <row r="831" spans="1:11">
      <c r="A831" s="19">
        <v>510620</v>
      </c>
      <c r="B831" s="20">
        <v>10278.666666666666</v>
      </c>
      <c r="C831">
        <v>1995.6666666666667</v>
      </c>
      <c r="D831">
        <v>0</v>
      </c>
      <c r="E831">
        <v>0.70411337711717936</v>
      </c>
      <c r="F831">
        <v>0.10829000000000001</v>
      </c>
      <c r="G831">
        <v>0.51200000000000001</v>
      </c>
      <c r="H831">
        <v>0</v>
      </c>
      <c r="I831">
        <v>0.90751000000000004</v>
      </c>
      <c r="J831">
        <v>11.264999999999993</v>
      </c>
      <c r="K831">
        <v>0</v>
      </c>
    </row>
    <row r="832" spans="1:11">
      <c r="A832" s="19">
        <v>510621</v>
      </c>
      <c r="B832" s="20">
        <v>1897.9899999999998</v>
      </c>
      <c r="C832">
        <v>11168</v>
      </c>
      <c r="D832">
        <v>1</v>
      </c>
      <c r="E832">
        <v>0.42575547064953106</v>
      </c>
      <c r="F832">
        <v>6.7539999999999989E-2</v>
      </c>
      <c r="G832">
        <v>0.66500000000000004</v>
      </c>
      <c r="H832">
        <v>0</v>
      </c>
      <c r="I832">
        <v>0.8388500000000001</v>
      </c>
      <c r="J832">
        <v>2.1119999999999948</v>
      </c>
      <c r="K832">
        <v>0</v>
      </c>
    </row>
    <row r="833" spans="1:11">
      <c r="A833" s="19">
        <v>510629</v>
      </c>
      <c r="B833" s="20">
        <v>2517.3000000000002</v>
      </c>
      <c r="C833">
        <v>17474.666666666668</v>
      </c>
      <c r="D833">
        <v>0</v>
      </c>
      <c r="E833">
        <v>0.5368636629607958</v>
      </c>
      <c r="F833">
        <v>4.5999999999999999E-2</v>
      </c>
      <c r="G833">
        <v>0.63700000000000001</v>
      </c>
      <c r="H833">
        <v>0</v>
      </c>
      <c r="I833">
        <v>0.87257999999999991</v>
      </c>
      <c r="J833">
        <v>11.441999999999993</v>
      </c>
      <c r="K833">
        <v>0</v>
      </c>
    </row>
    <row r="834" spans="1:11">
      <c r="A834" s="19">
        <v>510630</v>
      </c>
      <c r="B834" s="20">
        <v>2143.5833333333335</v>
      </c>
      <c r="C834">
        <v>17474.666666666668</v>
      </c>
      <c r="D834">
        <v>0</v>
      </c>
      <c r="E834">
        <v>0.72226567592230484</v>
      </c>
      <c r="F834">
        <v>5.543E-2</v>
      </c>
      <c r="G834">
        <v>0.63700000000000001</v>
      </c>
      <c r="H834">
        <v>0</v>
      </c>
      <c r="I834">
        <v>0.83143</v>
      </c>
      <c r="J834">
        <v>8.4060000000000059</v>
      </c>
      <c r="K834">
        <v>0</v>
      </c>
    </row>
    <row r="835" spans="1:11">
      <c r="A835" s="19">
        <v>510685</v>
      </c>
      <c r="B835" s="20">
        <v>2395.9733333333334</v>
      </c>
      <c r="C835">
        <v>4282.666666666667</v>
      </c>
      <c r="D835">
        <v>0</v>
      </c>
      <c r="E835">
        <v>0.4969194816231145</v>
      </c>
      <c r="F835">
        <v>0.13053000000000001</v>
      </c>
      <c r="G835">
        <v>0.441</v>
      </c>
      <c r="H835">
        <v>0</v>
      </c>
      <c r="I835">
        <v>0.80447000000000002</v>
      </c>
      <c r="J835">
        <v>5.4730000000000025</v>
      </c>
      <c r="K835">
        <v>0</v>
      </c>
    </row>
    <row r="836" spans="1:11">
      <c r="A836" s="19">
        <v>510730</v>
      </c>
      <c r="B836" s="20">
        <v>10692.493333333334</v>
      </c>
      <c r="C836">
        <v>3113.3333333333335</v>
      </c>
      <c r="D836">
        <v>0</v>
      </c>
      <c r="E836">
        <v>0.85910518053375196</v>
      </c>
      <c r="F836">
        <v>6.2430000000000006E-2</v>
      </c>
      <c r="G836">
        <v>0.57199999999999995</v>
      </c>
      <c r="H836">
        <v>0</v>
      </c>
      <c r="I836">
        <v>0.78563999999999989</v>
      </c>
      <c r="J836">
        <v>30.055999999999997</v>
      </c>
      <c r="K836">
        <v>0</v>
      </c>
    </row>
    <row r="837" spans="1:11">
      <c r="A837" s="19">
        <v>510774</v>
      </c>
      <c r="B837" s="20">
        <v>12744.533333333333</v>
      </c>
      <c r="C837">
        <v>13916.333333333334</v>
      </c>
      <c r="D837">
        <v>0</v>
      </c>
      <c r="H837">
        <v>1</v>
      </c>
      <c r="I837">
        <v>0.83808000000000005</v>
      </c>
      <c r="J837">
        <v>2.2259999999999991</v>
      </c>
      <c r="K837">
        <v>0</v>
      </c>
    </row>
    <row r="838" spans="1:11">
      <c r="A838" s="19">
        <v>510785</v>
      </c>
      <c r="B838" s="20">
        <v>6618.7666666666673</v>
      </c>
      <c r="C838">
        <v>1348</v>
      </c>
      <c r="D838">
        <v>0</v>
      </c>
      <c r="E838">
        <v>0.55356975764948069</v>
      </c>
      <c r="F838">
        <v>8.7809999999999999E-2</v>
      </c>
      <c r="G838">
        <v>0.63200000000000001</v>
      </c>
      <c r="H838">
        <v>1</v>
      </c>
      <c r="I838">
        <v>0.7321899999999999</v>
      </c>
      <c r="J838">
        <v>9.5350000000000037</v>
      </c>
      <c r="K838">
        <v>0</v>
      </c>
    </row>
    <row r="839" spans="1:11">
      <c r="A839" s="19">
        <v>510795</v>
      </c>
      <c r="B839" s="20">
        <v>15533.080000000002</v>
      </c>
      <c r="C839">
        <v>68194.333333333328</v>
      </c>
      <c r="D839">
        <v>1</v>
      </c>
      <c r="E839">
        <v>0.87516995241332429</v>
      </c>
      <c r="F839">
        <v>6.948E-2</v>
      </c>
      <c r="G839">
        <v>0.61499999999999999</v>
      </c>
      <c r="H839">
        <v>1</v>
      </c>
      <c r="I839">
        <v>0.80215156130997711</v>
      </c>
      <c r="J839">
        <v>47.199999999999996</v>
      </c>
      <c r="K839">
        <v>0</v>
      </c>
    </row>
    <row r="840" spans="1:11">
      <c r="A840" s="19">
        <v>510860</v>
      </c>
      <c r="B840" s="20">
        <v>3879.1966666666667</v>
      </c>
      <c r="C840">
        <v>242684</v>
      </c>
      <c r="D840">
        <v>0</v>
      </c>
      <c r="E840">
        <v>0.64365013155361617</v>
      </c>
      <c r="F840">
        <v>4.6330000000000003E-2</v>
      </c>
      <c r="G840">
        <v>0.54200000000000004</v>
      </c>
      <c r="H840">
        <v>0</v>
      </c>
      <c r="I840">
        <v>0.84116000000000002</v>
      </c>
      <c r="J840">
        <v>3.0619999999999976</v>
      </c>
      <c r="K840">
        <v>0</v>
      </c>
    </row>
    <row r="841" spans="1:11">
      <c r="A841" s="19">
        <v>510880</v>
      </c>
      <c r="B841" s="20">
        <v>7631.0466666666662</v>
      </c>
      <c r="C841">
        <v>5540.333333333333</v>
      </c>
      <c r="D841">
        <v>0</v>
      </c>
      <c r="E841">
        <v>0.34684126703238366</v>
      </c>
      <c r="F841">
        <v>7.1239999999999998E-2</v>
      </c>
      <c r="G841">
        <v>0.64600000000000002</v>
      </c>
      <c r="H841">
        <v>0</v>
      </c>
      <c r="I841">
        <v>0.78571000000000002</v>
      </c>
      <c r="J841">
        <v>38.47399999999999</v>
      </c>
      <c r="K841">
        <v>1</v>
      </c>
    </row>
    <row r="842" spans="1:11">
      <c r="A842" s="19">
        <v>510885</v>
      </c>
      <c r="B842" s="20">
        <v>2205.8833333333332</v>
      </c>
      <c r="C842">
        <v>2798</v>
      </c>
      <c r="D842">
        <v>0</v>
      </c>
      <c r="E842">
        <v>0.66227697536108754</v>
      </c>
      <c r="F842">
        <v>6.4759999999999998E-2</v>
      </c>
      <c r="G842">
        <v>0.39300000000000002</v>
      </c>
      <c r="H842">
        <v>1</v>
      </c>
      <c r="I842">
        <v>0.83416000000000001</v>
      </c>
      <c r="J842">
        <v>100</v>
      </c>
      <c r="K842">
        <v>0</v>
      </c>
    </row>
    <row r="843" spans="1:11">
      <c r="A843" s="19">
        <v>520010</v>
      </c>
      <c r="B843" s="20">
        <v>2814.2333333333336</v>
      </c>
      <c r="C843">
        <v>2798</v>
      </c>
      <c r="D843">
        <v>1</v>
      </c>
      <c r="E843">
        <v>0.62923506811037377</v>
      </c>
      <c r="F843">
        <v>0.15075</v>
      </c>
      <c r="G843">
        <v>0.50900000000000001</v>
      </c>
      <c r="H843">
        <v>0</v>
      </c>
      <c r="I843">
        <v>0.86734999999999995</v>
      </c>
      <c r="J843">
        <v>31.05</v>
      </c>
      <c r="K843">
        <v>0</v>
      </c>
    </row>
    <row r="844" spans="1:11">
      <c r="A844" s="19">
        <v>520013</v>
      </c>
      <c r="B844" s="20">
        <v>4587.7566666666671</v>
      </c>
      <c r="C844">
        <v>12504</v>
      </c>
      <c r="D844">
        <v>0</v>
      </c>
      <c r="E844">
        <v>0.86787607234577346</v>
      </c>
      <c r="F844">
        <v>8.073000000000001E-2</v>
      </c>
      <c r="G844">
        <v>0.58599999999999997</v>
      </c>
      <c r="H844">
        <v>0</v>
      </c>
      <c r="I844">
        <v>0.85680999999999996</v>
      </c>
      <c r="J844">
        <v>53.713999999999999</v>
      </c>
      <c r="K844">
        <v>0</v>
      </c>
    </row>
    <row r="845" spans="1:11">
      <c r="A845" s="19">
        <v>520080</v>
      </c>
      <c r="B845" s="20">
        <v>1689.2666666666667</v>
      </c>
      <c r="C845">
        <v>20478</v>
      </c>
      <c r="D845">
        <v>0</v>
      </c>
      <c r="E845">
        <v>0.89775132275132274</v>
      </c>
      <c r="F845">
        <v>0.15512000000000001</v>
      </c>
      <c r="G845">
        <v>0.628</v>
      </c>
      <c r="H845">
        <v>0</v>
      </c>
      <c r="I845">
        <v>0.82308999999999999</v>
      </c>
      <c r="J845">
        <v>100</v>
      </c>
      <c r="K845">
        <v>1</v>
      </c>
    </row>
    <row r="846" spans="1:11">
      <c r="A846" s="19">
        <v>520140</v>
      </c>
      <c r="B846" s="20">
        <v>5715.416666666667</v>
      </c>
      <c r="C846">
        <v>417437.66666666669</v>
      </c>
      <c r="D846">
        <v>1</v>
      </c>
      <c r="E846">
        <v>0.99748804965635329</v>
      </c>
      <c r="F846">
        <v>8.0909999999999996E-2</v>
      </c>
      <c r="G846">
        <v>0.36399999999999999</v>
      </c>
      <c r="H846">
        <v>0</v>
      </c>
      <c r="I846">
        <v>0.85189232443780949</v>
      </c>
      <c r="J846">
        <v>63</v>
      </c>
      <c r="K846">
        <v>0</v>
      </c>
    </row>
    <row r="847" spans="1:11">
      <c r="A847" s="19">
        <v>520145</v>
      </c>
      <c r="B847" s="20">
        <v>8092.8966666666674</v>
      </c>
      <c r="C847">
        <v>417437.66666666669</v>
      </c>
      <c r="D847">
        <v>0</v>
      </c>
      <c r="E847">
        <v>0.75228975853455449</v>
      </c>
      <c r="F847">
        <v>8.7959999999999997E-2</v>
      </c>
      <c r="G847">
        <v>0.432</v>
      </c>
      <c r="H847">
        <v>0</v>
      </c>
      <c r="I847">
        <v>0.95208999999999999</v>
      </c>
      <c r="J847">
        <v>5.8560000000000016</v>
      </c>
      <c r="K847">
        <v>0</v>
      </c>
    </row>
    <row r="848" spans="1:11">
      <c r="A848" s="19">
        <v>520160</v>
      </c>
      <c r="B848" s="20">
        <v>7631.0466666666662</v>
      </c>
      <c r="C848">
        <v>2668.3333333333335</v>
      </c>
      <c r="D848">
        <v>1</v>
      </c>
      <c r="E848">
        <v>0.84904288829658348</v>
      </c>
      <c r="F848">
        <v>0.20460999999999999</v>
      </c>
      <c r="G848">
        <v>0.41699999999999998</v>
      </c>
      <c r="H848">
        <v>0</v>
      </c>
      <c r="I848">
        <v>0.97172999999999998</v>
      </c>
      <c r="J848">
        <v>13.845000000000006</v>
      </c>
      <c r="K848">
        <v>0</v>
      </c>
    </row>
    <row r="849" spans="1:11">
      <c r="A849" s="19">
        <v>520235</v>
      </c>
      <c r="B849" s="20">
        <v>23519.763333333336</v>
      </c>
      <c r="C849">
        <v>2668.3333333333335</v>
      </c>
      <c r="D849">
        <v>0</v>
      </c>
      <c r="E849">
        <v>0.55863965991497877</v>
      </c>
      <c r="F849">
        <v>0.10766000000000001</v>
      </c>
      <c r="G849">
        <v>0.434</v>
      </c>
      <c r="H849">
        <v>0</v>
      </c>
      <c r="I849">
        <v>0.92591404746632455</v>
      </c>
      <c r="J849">
        <v>2.2800000000000011</v>
      </c>
      <c r="K849">
        <v>0</v>
      </c>
    </row>
    <row r="850" spans="1:11">
      <c r="A850" s="19">
        <v>520393</v>
      </c>
      <c r="B850" s="20">
        <v>2143.5833333333335</v>
      </c>
      <c r="C850">
        <v>2668.3333333333335</v>
      </c>
      <c r="D850">
        <v>0</v>
      </c>
      <c r="E850">
        <v>0.63858593456186541</v>
      </c>
      <c r="F850">
        <v>0.17382</v>
      </c>
      <c r="G850">
        <v>0.46500000000000002</v>
      </c>
      <c r="H850">
        <v>0</v>
      </c>
      <c r="I850">
        <v>0.97589000000000004</v>
      </c>
      <c r="J850">
        <v>1.7339999999999947</v>
      </c>
      <c r="K850">
        <v>1</v>
      </c>
    </row>
    <row r="851" spans="1:11">
      <c r="A851" s="19">
        <v>520396</v>
      </c>
      <c r="B851" s="20">
        <v>10179.613333333333</v>
      </c>
      <c r="C851">
        <v>2668.3333333333335</v>
      </c>
      <c r="D851">
        <v>0</v>
      </c>
      <c r="E851">
        <v>0.48802837718001774</v>
      </c>
      <c r="F851">
        <v>0.19829999999999998</v>
      </c>
      <c r="G851">
        <v>0.53700000000000003</v>
      </c>
      <c r="H851">
        <v>1</v>
      </c>
      <c r="I851">
        <v>0.88736999999999999</v>
      </c>
      <c r="J851">
        <v>22.674000000000007</v>
      </c>
      <c r="K851">
        <v>1</v>
      </c>
    </row>
    <row r="852" spans="1:11">
      <c r="A852" s="19">
        <v>520440</v>
      </c>
      <c r="B852" s="20">
        <v>22611.119999999995</v>
      </c>
      <c r="C852">
        <v>3552.3333333333335</v>
      </c>
      <c r="D852">
        <v>0</v>
      </c>
      <c r="E852">
        <v>0.73734069379131739</v>
      </c>
      <c r="F852">
        <v>0.12746000000000002</v>
      </c>
      <c r="G852">
        <v>0.53800000000000003</v>
      </c>
      <c r="H852">
        <v>0</v>
      </c>
      <c r="I852">
        <v>0.89051000000000002</v>
      </c>
      <c r="J852">
        <v>37.572000000000003</v>
      </c>
      <c r="K852">
        <v>0</v>
      </c>
    </row>
    <row r="853" spans="1:11">
      <c r="A853" s="19">
        <v>520470</v>
      </c>
      <c r="B853" s="20">
        <v>2850.7666666666664</v>
      </c>
      <c r="C853">
        <v>15062</v>
      </c>
      <c r="D853">
        <v>0</v>
      </c>
      <c r="E853">
        <v>0.73374131314179025</v>
      </c>
      <c r="F853">
        <v>0.12794</v>
      </c>
      <c r="G853">
        <v>0.54</v>
      </c>
      <c r="H853">
        <v>0</v>
      </c>
      <c r="I853">
        <v>0.83230999999999999</v>
      </c>
      <c r="J853">
        <v>50.107999999999997</v>
      </c>
      <c r="K853">
        <v>0</v>
      </c>
    </row>
    <row r="854" spans="1:11">
      <c r="A854" s="19">
        <v>520485</v>
      </c>
      <c r="B854" s="20">
        <v>8486.0300000000007</v>
      </c>
      <c r="C854">
        <v>10351.333333333334</v>
      </c>
      <c r="D854">
        <v>0</v>
      </c>
      <c r="H854">
        <v>1</v>
      </c>
      <c r="I854">
        <v>0.89288999999999996</v>
      </c>
      <c r="J854">
        <v>3.1840000000000046</v>
      </c>
      <c r="K854">
        <v>1</v>
      </c>
    </row>
    <row r="855" spans="1:11">
      <c r="A855" s="19">
        <v>520490</v>
      </c>
      <c r="B855" s="20">
        <v>5641.4900000000007</v>
      </c>
      <c r="C855">
        <v>18228.333333333332</v>
      </c>
      <c r="D855">
        <v>0</v>
      </c>
      <c r="E855">
        <v>0.83340177157271078</v>
      </c>
      <c r="F855">
        <v>0.15356999999999998</v>
      </c>
      <c r="G855">
        <v>0.64</v>
      </c>
      <c r="H855">
        <v>1</v>
      </c>
      <c r="I855">
        <v>0.80718000000000001</v>
      </c>
      <c r="J855">
        <v>13.531000000000006</v>
      </c>
      <c r="K855">
        <v>1</v>
      </c>
    </row>
    <row r="856" spans="1:11">
      <c r="A856" s="19">
        <v>520551</v>
      </c>
      <c r="B856" s="20">
        <v>5268.3833333333323</v>
      </c>
      <c r="C856">
        <v>18228.333333333332</v>
      </c>
      <c r="D856">
        <v>0</v>
      </c>
      <c r="E856">
        <v>0.41022836045398603</v>
      </c>
      <c r="F856">
        <v>0.14676</v>
      </c>
      <c r="G856">
        <v>0.44800000000000001</v>
      </c>
      <c r="H856">
        <v>0</v>
      </c>
      <c r="I856">
        <v>0.83372000000000002</v>
      </c>
      <c r="J856">
        <v>4.7550000000000026</v>
      </c>
      <c r="K856">
        <v>0</v>
      </c>
    </row>
    <row r="857" spans="1:11">
      <c r="A857" s="19">
        <v>520552</v>
      </c>
      <c r="B857" s="20">
        <v>7186.0266666666676</v>
      </c>
      <c r="C857">
        <v>16815.666666666668</v>
      </c>
      <c r="D857">
        <v>0</v>
      </c>
      <c r="E857">
        <v>0.6075094543490005</v>
      </c>
      <c r="F857">
        <v>0.14829999999999999</v>
      </c>
      <c r="G857">
        <v>0.61399999999999999</v>
      </c>
      <c r="H857">
        <v>1</v>
      </c>
      <c r="I857">
        <v>0.83137000000000005</v>
      </c>
      <c r="J857">
        <v>12.39</v>
      </c>
      <c r="K857">
        <v>0</v>
      </c>
    </row>
    <row r="858" spans="1:11">
      <c r="A858" s="19">
        <v>520630</v>
      </c>
      <c r="B858" s="20">
        <v>5268.3833333333323</v>
      </c>
      <c r="C858">
        <v>3201.6666666666665</v>
      </c>
      <c r="D858">
        <v>0</v>
      </c>
      <c r="E858">
        <v>0.810875512995896</v>
      </c>
      <c r="F858">
        <v>0.12820999999999999</v>
      </c>
      <c r="G858">
        <v>0.48399999999999999</v>
      </c>
      <c r="H858">
        <v>0</v>
      </c>
      <c r="I858">
        <v>0.96035999999999999</v>
      </c>
      <c r="J858">
        <v>19.238999999999997</v>
      </c>
      <c r="K858">
        <v>0</v>
      </c>
    </row>
    <row r="859" spans="1:11">
      <c r="A859" s="19">
        <v>520650</v>
      </c>
      <c r="B859" s="20">
        <v>25025.87</v>
      </c>
      <c r="C859">
        <v>3793.3333333333335</v>
      </c>
      <c r="D859">
        <v>0</v>
      </c>
      <c r="E859">
        <v>0.74234972677595623</v>
      </c>
      <c r="F859">
        <v>0.14612999999999998</v>
      </c>
      <c r="G859">
        <v>0.499</v>
      </c>
      <c r="H859">
        <v>0</v>
      </c>
      <c r="I859">
        <v>0.97248999999999997</v>
      </c>
      <c r="J859">
        <v>17.623999999999995</v>
      </c>
      <c r="K859">
        <v>0</v>
      </c>
    </row>
    <row r="860" spans="1:11">
      <c r="A860" s="19">
        <v>520915</v>
      </c>
      <c r="B860" s="20">
        <v>14532.106666666667</v>
      </c>
      <c r="C860">
        <v>88150.666666666672</v>
      </c>
      <c r="D860">
        <v>0</v>
      </c>
      <c r="E860">
        <v>0.72287353454726866</v>
      </c>
      <c r="F860">
        <v>0.11065</v>
      </c>
      <c r="G860">
        <v>0.41899999999999998</v>
      </c>
      <c r="H860">
        <v>0</v>
      </c>
      <c r="I860">
        <v>0.89245999999999992</v>
      </c>
      <c r="J860">
        <v>34.238</v>
      </c>
      <c r="K860">
        <v>0</v>
      </c>
    </row>
    <row r="861" spans="1:11">
      <c r="A861" s="19">
        <v>520920</v>
      </c>
      <c r="B861" s="20">
        <v>3417.7900000000004</v>
      </c>
      <c r="C861">
        <v>14957.333333333334</v>
      </c>
      <c r="D861">
        <v>0</v>
      </c>
      <c r="E861">
        <v>0.71528529178388511</v>
      </c>
      <c r="F861">
        <v>0.12826000000000001</v>
      </c>
      <c r="G861">
        <v>0.42299999999999999</v>
      </c>
      <c r="H861">
        <v>1</v>
      </c>
      <c r="I861">
        <v>0.84671000000000007</v>
      </c>
      <c r="J861">
        <v>44.602999999999994</v>
      </c>
      <c r="K861">
        <v>1</v>
      </c>
    </row>
    <row r="862" spans="1:11">
      <c r="A862" s="19">
        <v>520970</v>
      </c>
      <c r="B862" s="20">
        <v>12858.820000000002</v>
      </c>
      <c r="C862">
        <v>14957.333333333334</v>
      </c>
      <c r="D862">
        <v>1</v>
      </c>
      <c r="E862">
        <v>0.59880788629069237</v>
      </c>
      <c r="F862">
        <v>0.11627999999999999</v>
      </c>
      <c r="G862">
        <v>0.46800000000000003</v>
      </c>
      <c r="H862">
        <v>0</v>
      </c>
      <c r="I862">
        <v>0.87860000000000005</v>
      </c>
      <c r="J862">
        <v>36.826999999999998</v>
      </c>
      <c r="K862">
        <v>0</v>
      </c>
    </row>
    <row r="863" spans="1:11">
      <c r="A863" s="19">
        <v>520990</v>
      </c>
      <c r="B863" s="20">
        <v>10025.926666666666</v>
      </c>
      <c r="C863">
        <v>11674.333333333334</v>
      </c>
      <c r="D863">
        <v>1</v>
      </c>
      <c r="E863">
        <v>0.70810092961487381</v>
      </c>
      <c r="F863">
        <v>0.13768</v>
      </c>
      <c r="G863">
        <v>0.66300000000000003</v>
      </c>
      <c r="H863">
        <v>0</v>
      </c>
      <c r="I863">
        <v>0.8500700000000001</v>
      </c>
      <c r="J863">
        <v>10.457999999999998</v>
      </c>
      <c r="K863">
        <v>0</v>
      </c>
    </row>
    <row r="864" spans="1:11">
      <c r="A864" s="19">
        <v>521060</v>
      </c>
      <c r="B864" s="20">
        <v>7940.373333333333</v>
      </c>
      <c r="C864">
        <v>5309</v>
      </c>
      <c r="D864">
        <v>1</v>
      </c>
      <c r="E864">
        <v>0.8024929775280899</v>
      </c>
      <c r="F864">
        <v>0.13797000000000001</v>
      </c>
      <c r="G864">
        <v>0.61299999999999999</v>
      </c>
      <c r="H864">
        <v>0</v>
      </c>
      <c r="I864">
        <v>0.96727999999999992</v>
      </c>
      <c r="J864">
        <v>9.8120000000000047</v>
      </c>
      <c r="K864">
        <v>0</v>
      </c>
    </row>
    <row r="865" spans="1:11">
      <c r="A865" s="19">
        <v>521190</v>
      </c>
      <c r="B865" s="20" t="s">
        <v>104</v>
      </c>
      <c r="C865">
        <v>35901.666666666664</v>
      </c>
      <c r="D865">
        <v>1</v>
      </c>
      <c r="E865">
        <v>0.91212840121403294</v>
      </c>
      <c r="F865">
        <v>9.4130000000000005E-2</v>
      </c>
      <c r="G865">
        <v>0.59299999999999997</v>
      </c>
      <c r="H865">
        <v>0</v>
      </c>
      <c r="I865">
        <v>0.85486000000000006</v>
      </c>
      <c r="J865">
        <v>15.780000000000001</v>
      </c>
      <c r="K865">
        <v>0</v>
      </c>
    </row>
    <row r="866" spans="1:11">
      <c r="A866" s="19">
        <v>521200</v>
      </c>
      <c r="B866" s="20">
        <v>21322.60666666667</v>
      </c>
      <c r="C866">
        <v>3154</v>
      </c>
      <c r="D866">
        <v>0</v>
      </c>
      <c r="E866">
        <v>0.79676601141407732</v>
      </c>
      <c r="F866">
        <v>0.15939</v>
      </c>
      <c r="G866">
        <v>0.46</v>
      </c>
      <c r="H866">
        <v>0</v>
      </c>
      <c r="I866">
        <v>0.93284000000000011</v>
      </c>
      <c r="J866">
        <v>12.823999999999998</v>
      </c>
      <c r="K866">
        <v>1</v>
      </c>
    </row>
    <row r="867" spans="1:11">
      <c r="A867" s="19">
        <v>521295</v>
      </c>
      <c r="B867" s="20">
        <v>2348.1566666666668</v>
      </c>
      <c r="C867">
        <v>2184.3333333333335</v>
      </c>
      <c r="D867">
        <v>0</v>
      </c>
      <c r="E867">
        <v>0.7199115044247788</v>
      </c>
      <c r="F867">
        <v>0.10115</v>
      </c>
      <c r="G867">
        <v>0.44500000000000001</v>
      </c>
      <c r="H867">
        <v>0</v>
      </c>
      <c r="I867">
        <v>0.85971000000000009</v>
      </c>
      <c r="J867">
        <v>22.870000000000005</v>
      </c>
      <c r="K867">
        <v>0</v>
      </c>
    </row>
    <row r="868" spans="1:11">
      <c r="A868" s="19">
        <v>521375</v>
      </c>
      <c r="B868" s="20">
        <v>8620.99</v>
      </c>
      <c r="C868">
        <v>8834.6666666666661</v>
      </c>
      <c r="D868">
        <v>0</v>
      </c>
      <c r="E868">
        <v>0.69932781799379529</v>
      </c>
      <c r="F868">
        <v>6.5810000000000007E-2</v>
      </c>
      <c r="G868">
        <v>0.63</v>
      </c>
      <c r="H868">
        <v>0</v>
      </c>
      <c r="I868">
        <v>0.95415000000000005</v>
      </c>
      <c r="J868">
        <v>2.1809999999999974</v>
      </c>
      <c r="K868">
        <v>0</v>
      </c>
    </row>
    <row r="869" spans="1:11">
      <c r="A869" s="19">
        <v>521380</v>
      </c>
      <c r="B869" s="20">
        <v>4729.5</v>
      </c>
      <c r="C869">
        <v>8834.6666666666661</v>
      </c>
      <c r="D869">
        <v>1</v>
      </c>
      <c r="E869">
        <v>0.8361449040281157</v>
      </c>
      <c r="F869">
        <v>0.13356000000000001</v>
      </c>
      <c r="G869">
        <v>0.82</v>
      </c>
      <c r="H869">
        <v>0</v>
      </c>
      <c r="I869">
        <v>0.87971999999999995</v>
      </c>
      <c r="J869">
        <v>14.514000000000003</v>
      </c>
      <c r="K869">
        <v>0</v>
      </c>
    </row>
    <row r="870" spans="1:11">
      <c r="A870" s="19">
        <v>521400</v>
      </c>
      <c r="B870" s="20">
        <v>2143.5833333333335</v>
      </c>
      <c r="C870">
        <v>39247</v>
      </c>
      <c r="D870">
        <v>0</v>
      </c>
      <c r="E870">
        <v>0.86492043625961024</v>
      </c>
      <c r="F870">
        <v>7.0010000000000003E-2</v>
      </c>
      <c r="G870">
        <v>0.58199999999999996</v>
      </c>
      <c r="H870">
        <v>0</v>
      </c>
      <c r="I870">
        <v>0.82401999999999997</v>
      </c>
      <c r="J870">
        <v>18.681000000000004</v>
      </c>
      <c r="K870">
        <v>0</v>
      </c>
    </row>
    <row r="871" spans="1:11">
      <c r="A871" s="19">
        <v>521487</v>
      </c>
      <c r="B871" s="20">
        <v>2769.5333333333333</v>
      </c>
      <c r="C871">
        <v>6829.666666666667</v>
      </c>
      <c r="D871">
        <v>0</v>
      </c>
      <c r="E871">
        <v>0.59213401310997815</v>
      </c>
      <c r="F871">
        <v>0.12558</v>
      </c>
      <c r="G871">
        <v>0.69399999999999995</v>
      </c>
      <c r="H871">
        <v>0</v>
      </c>
      <c r="I871">
        <v>0.88588999999999996</v>
      </c>
      <c r="J871">
        <v>13.411999999999995</v>
      </c>
      <c r="K871">
        <v>0</v>
      </c>
    </row>
    <row r="872" spans="1:11">
      <c r="A872" s="19">
        <v>521540</v>
      </c>
      <c r="B872" s="20">
        <v>1514.03</v>
      </c>
      <c r="C872">
        <v>4409</v>
      </c>
      <c r="D872">
        <v>0</v>
      </c>
      <c r="E872">
        <v>0.58857273978889402</v>
      </c>
      <c r="F872">
        <v>0.11962</v>
      </c>
      <c r="G872">
        <v>0.505</v>
      </c>
      <c r="H872">
        <v>1</v>
      </c>
      <c r="I872">
        <v>0.90689834024896265</v>
      </c>
      <c r="J872">
        <v>13.799999999999997</v>
      </c>
      <c r="K872">
        <v>0</v>
      </c>
    </row>
    <row r="873" spans="1:11">
      <c r="A873" s="19">
        <v>521550</v>
      </c>
      <c r="B873" s="20">
        <v>3713.2366666666662</v>
      </c>
      <c r="C873">
        <v>4409</v>
      </c>
      <c r="D873">
        <v>0</v>
      </c>
      <c r="E873">
        <v>0.79232029969562168</v>
      </c>
      <c r="F873">
        <v>0.16454999999999997</v>
      </c>
      <c r="G873">
        <v>0.45800000000000002</v>
      </c>
      <c r="H873">
        <v>0</v>
      </c>
      <c r="I873">
        <v>0.97897897897897912</v>
      </c>
      <c r="J873">
        <v>8.2600000000000051</v>
      </c>
      <c r="K873">
        <v>0</v>
      </c>
    </row>
    <row r="874" spans="1:11">
      <c r="A874" s="19">
        <v>521570</v>
      </c>
      <c r="B874" s="20">
        <v>2597.0666666666671</v>
      </c>
      <c r="C874">
        <v>18431.333333333332</v>
      </c>
      <c r="D874">
        <v>0</v>
      </c>
      <c r="E874">
        <v>0.75749074177982267</v>
      </c>
      <c r="F874">
        <v>0.12820000000000001</v>
      </c>
      <c r="G874">
        <v>0.47199999999999998</v>
      </c>
      <c r="H874">
        <v>1</v>
      </c>
      <c r="I874">
        <v>0.87792000000000003</v>
      </c>
      <c r="J874">
        <v>33.649999999999991</v>
      </c>
      <c r="K874">
        <v>1</v>
      </c>
    </row>
    <row r="875" spans="1:11">
      <c r="A875" s="19">
        <v>521600</v>
      </c>
      <c r="B875" s="20">
        <v>5672.84</v>
      </c>
      <c r="C875">
        <v>2917</v>
      </c>
      <c r="D875">
        <v>0</v>
      </c>
      <c r="E875">
        <v>0.6999279538904899</v>
      </c>
      <c r="F875">
        <v>0.15067</v>
      </c>
      <c r="G875">
        <v>0.45500000000000002</v>
      </c>
      <c r="H875">
        <v>0</v>
      </c>
      <c r="I875">
        <v>0.96777000000000002</v>
      </c>
      <c r="J875">
        <v>6.3580000000000041</v>
      </c>
      <c r="K875">
        <v>1</v>
      </c>
    </row>
    <row r="876" spans="1:11">
      <c r="A876" s="19">
        <v>521640</v>
      </c>
      <c r="B876" s="20">
        <v>10265.116666666667</v>
      </c>
      <c r="C876">
        <v>2917</v>
      </c>
      <c r="D876">
        <v>1</v>
      </c>
      <c r="E876">
        <v>0.70943326564519105</v>
      </c>
      <c r="F876">
        <v>0.10146000000000001</v>
      </c>
      <c r="G876">
        <v>0.66100000000000003</v>
      </c>
      <c r="H876">
        <v>1</v>
      </c>
      <c r="I876">
        <v>0.88224000000000002</v>
      </c>
      <c r="J876">
        <v>3.0819999999999936</v>
      </c>
      <c r="K876">
        <v>0</v>
      </c>
    </row>
    <row r="877" spans="1:11">
      <c r="A877" s="19">
        <v>521830</v>
      </c>
      <c r="B877" s="20">
        <v>3113.0833333333335</v>
      </c>
      <c r="C877">
        <v>11348.333333333334</v>
      </c>
      <c r="D877">
        <v>0</v>
      </c>
      <c r="E877">
        <v>0.71559775840597761</v>
      </c>
      <c r="F877">
        <v>0.12931999999999999</v>
      </c>
      <c r="G877">
        <v>0.61499999999999999</v>
      </c>
      <c r="H877">
        <v>0</v>
      </c>
      <c r="I877">
        <v>0.8105500000000001</v>
      </c>
      <c r="J877">
        <v>19.263999999999999</v>
      </c>
      <c r="K877">
        <v>1</v>
      </c>
    </row>
    <row r="878" spans="1:11">
      <c r="A878" s="19">
        <v>521878</v>
      </c>
      <c r="B878" s="20">
        <v>7593.6033333333326</v>
      </c>
      <c r="C878">
        <v>4402</v>
      </c>
      <c r="D878">
        <v>0</v>
      </c>
      <c r="E878">
        <v>0.78588459704339531</v>
      </c>
      <c r="F878">
        <v>7.4840000000000004E-2</v>
      </c>
      <c r="G878">
        <v>0.63</v>
      </c>
      <c r="H878">
        <v>0</v>
      </c>
      <c r="I878">
        <v>0.94983999999999991</v>
      </c>
      <c r="J878">
        <v>1.7220000000000013</v>
      </c>
      <c r="K878">
        <v>0</v>
      </c>
    </row>
    <row r="879" spans="1:11">
      <c r="A879" s="19">
        <v>522015</v>
      </c>
      <c r="B879" s="20">
        <v>4987.6366666666663</v>
      </c>
      <c r="C879">
        <v>4147.333333333333</v>
      </c>
      <c r="D879">
        <v>0</v>
      </c>
      <c r="E879">
        <v>0.76375641966250918</v>
      </c>
      <c r="F879">
        <v>0.13977999999999999</v>
      </c>
      <c r="G879">
        <v>0.49</v>
      </c>
      <c r="H879">
        <v>1</v>
      </c>
      <c r="I879">
        <v>0.96</v>
      </c>
      <c r="J879">
        <v>4.2560000000000002</v>
      </c>
      <c r="K879">
        <v>0</v>
      </c>
    </row>
    <row r="880" spans="1:11">
      <c r="A880" s="19">
        <v>522045</v>
      </c>
      <c r="B880" s="20">
        <v>7111.0266666666676</v>
      </c>
      <c r="C880">
        <v>4147.333333333333</v>
      </c>
      <c r="D880">
        <v>0</v>
      </c>
      <c r="E880">
        <v>0.94985406270595985</v>
      </c>
      <c r="F880">
        <v>0.10051</v>
      </c>
      <c r="G880">
        <v>0.33600000000000002</v>
      </c>
      <c r="H880">
        <v>1</v>
      </c>
      <c r="I880">
        <v>0.87395</v>
      </c>
      <c r="J880">
        <v>62.11999999999999</v>
      </c>
      <c r="K880">
        <v>1</v>
      </c>
    </row>
    <row r="881" spans="1:11">
      <c r="A881" s="19">
        <v>522068</v>
      </c>
      <c r="B881" s="20">
        <v>2850.91</v>
      </c>
      <c r="C881">
        <v>68091.666666666672</v>
      </c>
      <c r="D881">
        <v>0</v>
      </c>
      <c r="E881">
        <v>0.83598649300530636</v>
      </c>
      <c r="F881">
        <v>0.16949000000000003</v>
      </c>
      <c r="G881">
        <v>0.65200000000000002</v>
      </c>
      <c r="H881">
        <v>0</v>
      </c>
      <c r="I881">
        <v>0.82869000000000004</v>
      </c>
      <c r="J881">
        <v>7.4560000000000031</v>
      </c>
      <c r="K881">
        <v>1</v>
      </c>
    </row>
    <row r="882" spans="1:11">
      <c r="A882" s="19">
        <v>522070</v>
      </c>
      <c r="B882" s="20">
        <v>4048.3466666666668</v>
      </c>
      <c r="C882">
        <v>6548.333333333333</v>
      </c>
      <c r="D882">
        <v>0</v>
      </c>
      <c r="E882">
        <v>0.3177918687057068</v>
      </c>
      <c r="F882">
        <v>0.17983000000000002</v>
      </c>
      <c r="G882">
        <v>0.60499999999999998</v>
      </c>
      <c r="H882">
        <v>1</v>
      </c>
      <c r="I882">
        <v>0.95463999999999993</v>
      </c>
      <c r="J882">
        <v>16.141999999999996</v>
      </c>
      <c r="K882">
        <v>1</v>
      </c>
    </row>
    <row r="883" spans="1:11">
      <c r="A883" s="19">
        <v>522108</v>
      </c>
      <c r="B883" s="20">
        <v>8338.9366666666665</v>
      </c>
      <c r="C883">
        <v>3207</v>
      </c>
      <c r="D883">
        <v>0</v>
      </c>
      <c r="E883">
        <v>0.68665377176015474</v>
      </c>
      <c r="F883">
        <v>0.15509000000000001</v>
      </c>
      <c r="G883">
        <v>0.67500000000000004</v>
      </c>
      <c r="H883">
        <v>0</v>
      </c>
      <c r="I883">
        <v>0.88868999999999998</v>
      </c>
      <c r="J883">
        <v>14.035999999999998</v>
      </c>
      <c r="K883">
        <v>0</v>
      </c>
    </row>
    <row r="884" spans="1:11">
      <c r="A884" s="19">
        <v>522180</v>
      </c>
      <c r="B884" s="20">
        <v>5124.376666666667</v>
      </c>
      <c r="C884">
        <v>3242.6666666666665</v>
      </c>
      <c r="D884">
        <v>1</v>
      </c>
      <c r="E884">
        <v>0.71295103092783507</v>
      </c>
      <c r="F884">
        <v>0.14563999999999999</v>
      </c>
      <c r="G884">
        <v>0.44600000000000001</v>
      </c>
      <c r="H884">
        <v>1</v>
      </c>
      <c r="I884">
        <v>0.91343283582089541</v>
      </c>
      <c r="J884">
        <v>46.5</v>
      </c>
      <c r="K884">
        <v>0</v>
      </c>
    </row>
    <row r="885" spans="1:11">
      <c r="A885" s="19" t="s">
        <v>107</v>
      </c>
      <c r="B885">
        <f>COUNT(B$2:B$884)</f>
        <v>871</v>
      </c>
      <c r="C885">
        <f t="shared" ref="C885:K885" si="0">COUNT(C$2:C$884)</f>
        <v>882</v>
      </c>
      <c r="D885">
        <f t="shared" si="0"/>
        <v>883</v>
      </c>
      <c r="E885">
        <f t="shared" si="0"/>
        <v>876</v>
      </c>
      <c r="F885">
        <f t="shared" si="0"/>
        <v>876</v>
      </c>
      <c r="G885">
        <f t="shared" si="0"/>
        <v>876</v>
      </c>
      <c r="H885">
        <f t="shared" si="0"/>
        <v>882</v>
      </c>
      <c r="I885">
        <f t="shared" si="0"/>
        <v>883</v>
      </c>
      <c r="J885">
        <f t="shared" si="0"/>
        <v>882</v>
      </c>
      <c r="K885">
        <f t="shared" si="0"/>
        <v>883</v>
      </c>
    </row>
    <row r="886" spans="1:11">
      <c r="A886" s="18" t="s">
        <v>105</v>
      </c>
      <c r="B886" s="20">
        <f>AVERAGE(B$2:B$884)</f>
        <v>5989.459387677005</v>
      </c>
      <c r="C886" s="20">
        <f t="shared" ref="C886:K886" si="1">AVERAGE(C$2:C$884)</f>
        <v>26099.570294784593</v>
      </c>
      <c r="D886" s="21">
        <f t="shared" si="1"/>
        <v>0.29558323895809741</v>
      </c>
      <c r="E886" s="21">
        <f t="shared" si="1"/>
        <v>0.58621074940193285</v>
      </c>
      <c r="F886" s="21">
        <f t="shared" si="1"/>
        <v>0.17115381278538791</v>
      </c>
      <c r="G886" s="21">
        <f t="shared" si="1"/>
        <v>0.5272933789954336</v>
      </c>
      <c r="H886" s="21">
        <f t="shared" si="1"/>
        <v>0.29705215419501135</v>
      </c>
      <c r="I886" s="21">
        <f t="shared" si="1"/>
        <v>0.87546115197483521</v>
      </c>
      <c r="J886" s="20">
        <f t="shared" si="1"/>
        <v>16.821642857142852</v>
      </c>
      <c r="K886" s="21">
        <f t="shared" si="1"/>
        <v>0.19139297848244621</v>
      </c>
    </row>
    <row r="887" spans="1:11">
      <c r="A887" s="18" t="s">
        <v>106</v>
      </c>
      <c r="B887" s="20">
        <f>STDEV(B$2:B$884)</f>
        <v>5578.6645249566664</v>
      </c>
      <c r="C887" s="20">
        <f t="shared" ref="C887:K887" si="2">STDEV(C$2:C$884)</f>
        <v>51272.285937771121</v>
      </c>
      <c r="D887" s="21">
        <f t="shared" si="2"/>
        <v>0.45656309296672082</v>
      </c>
      <c r="E887" s="21">
        <f t="shared" si="2"/>
        <v>0.2255636426753411</v>
      </c>
      <c r="F887" s="21">
        <f t="shared" si="2"/>
        <v>5.6485687004917656E-2</v>
      </c>
      <c r="G887" s="21">
        <f t="shared" si="2"/>
        <v>0.10937613007598296</v>
      </c>
      <c r="H887" s="21">
        <f t="shared" si="2"/>
        <v>0.45721897281753443</v>
      </c>
      <c r="I887" s="21">
        <f t="shared" si="2"/>
        <v>5.655079913235786E-2</v>
      </c>
      <c r="J887" s="20">
        <f t="shared" si="2"/>
        <v>19.221836389906716</v>
      </c>
      <c r="K887" s="21">
        <f t="shared" si="2"/>
        <v>0.39362059531637617</v>
      </c>
    </row>
  </sheetData>
  <pageMargins left="0.75" right="0.75" top="1" bottom="1" header="0.5" footer="0.5"/>
  <pageSetup paperSize="9" orientation="portrait" horizontalDpi="4294967292" verticalDpi="4294967292"/>
  <ignoredErrors>
    <ignoredError sqref="E886:G886 C886 C885 C887 E885:G885 E887:G887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dados_brutos</vt:lpstr>
      <vt:lpstr>dicionário</vt:lpstr>
      <vt:lpstr>Sheet2</vt:lpstr>
    </vt:vector>
  </TitlesOfParts>
  <Company>Escola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Assumpção</dc:creator>
  <cp:lastModifiedBy>André Assumpção</cp:lastModifiedBy>
  <dcterms:created xsi:type="dcterms:W3CDTF">2012-07-24T12:29:12Z</dcterms:created>
  <dcterms:modified xsi:type="dcterms:W3CDTF">2012-10-22T18:26:14Z</dcterms:modified>
</cp:coreProperties>
</file>